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extended-properties+xml" PartName="/docProps/app.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2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24.09" sheetId="1" r:id="rId4"/>
    <sheet state="hidden" name="25.09" sheetId="2" r:id="rId5"/>
    <sheet state="hidden" name="28.09" sheetId="3" r:id="rId6"/>
    <sheet state="hidden" name="29.09" sheetId="4" r:id="rId7"/>
    <sheet state="hidden" name="30.09" sheetId="5" r:id="rId8"/>
    <sheet state="hidden" name="01.10" sheetId="6" r:id="rId9"/>
    <sheet state="hidden" name="02.10" sheetId="7" r:id="rId10"/>
    <sheet state="hidden" name="06.10" sheetId="8" r:id="rId11"/>
    <sheet state="hidden" name="07.10" sheetId="9" r:id="rId12"/>
    <sheet state="hidden" name="08.10" sheetId="10" r:id="rId13"/>
    <sheet state="hidden" name="09.10" sheetId="11" r:id="rId14"/>
    <sheet state="hidden" name="12.10" sheetId="12" r:id="rId15"/>
    <sheet state="hidden" name="13.10" sheetId="13" r:id="rId16"/>
    <sheet state="hidden" name="14.10" sheetId="14" r:id="rId17"/>
    <sheet state="hidden" name="15.10" sheetId="15" r:id="rId18"/>
    <sheet state="hidden" name="16.10" sheetId="16" r:id="rId19"/>
    <sheet state="hidden" name="19.10" sheetId="17" r:id="rId20"/>
    <sheet state="hidden" name="20.10" sheetId="18" r:id="rId21"/>
    <sheet state="hidden" name="21.10" sheetId="19" r:id="rId22"/>
    <sheet state="hidden" name="22.10" sheetId="20" r:id="rId23"/>
    <sheet state="hidden" name="23.10_26.10" sheetId="21" r:id="rId24"/>
    <sheet state="hidden" name="școli ce schimbă scenariul" sheetId="22" r:id="rId25"/>
    <sheet state="hidden" name="26.10_doar ROȘU" sheetId="23" r:id="rId26"/>
    <sheet state="hidden" name="26.10" sheetId="24" r:id="rId27"/>
    <sheet state="hidden" name="27.10" sheetId="25" r:id="rId28"/>
    <sheet state="hidden" name="28.10" sheetId="26" r:id="rId29"/>
    <sheet state="hidden" name="29.10" sheetId="27" r:id="rId30"/>
    <sheet state="visible" name="scenarii 22.02-01.03" sheetId="28" r:id="rId31"/>
    <sheet state="hidden" name="doar scolile care schimba S" sheetId="29" r:id="rId32"/>
    <sheet state="hidden" name="Scoli ce schimba scenariu 01.03" sheetId="30" r:id="rId33"/>
  </sheets>
  <definedNames>
    <definedName hidden="1" localSheetId="0" name="_xlnm._FilterDatabase">'24.09'!$A$3:$AC$638</definedName>
    <definedName hidden="1" localSheetId="1" name="_xlnm._FilterDatabase">'25.09'!$A$3:$AC$638</definedName>
    <definedName hidden="1" localSheetId="2" name="_xlnm._FilterDatabase">'28.09'!$A$3:$AC$638</definedName>
    <definedName hidden="1" localSheetId="3" name="_xlnm._FilterDatabase">'29.09'!$A$3:$AC$638</definedName>
    <definedName hidden="1" localSheetId="4" name="_xlnm._FilterDatabase">'30.09'!$A$3:$AC$638</definedName>
    <definedName hidden="1" localSheetId="5" name="_xlnm._FilterDatabase">'01.10'!$A$3:$AC$640</definedName>
    <definedName hidden="1" localSheetId="6" name="_xlnm._FilterDatabase">'02.10'!$A$3:$AC$660</definedName>
    <definedName hidden="1" localSheetId="7" name="_xlnm._FilterDatabase">'06.10'!$A$3:$AC$660</definedName>
    <definedName hidden="1" localSheetId="8" name="_xlnm._FilterDatabase">'07.10'!$A$3:$P$660</definedName>
    <definedName hidden="1" localSheetId="9" name="_xlnm._FilterDatabase">'08.10'!$A$3:$P$660</definedName>
    <definedName hidden="1" localSheetId="10" name="_xlnm._FilterDatabase">'09.10'!$A$3:$P$660</definedName>
    <definedName hidden="1" localSheetId="11" name="_xlnm._FilterDatabase">'12.10'!$A$3:$P$660</definedName>
    <definedName hidden="1" localSheetId="12" name="_xlnm._FilterDatabase">'13.10'!$A$3:$P$660</definedName>
    <definedName hidden="1" localSheetId="13" name="_xlnm._FilterDatabase">'14.10'!$A$3:$P$660</definedName>
    <definedName hidden="1" localSheetId="14" name="_xlnm._FilterDatabase">'15.10'!$A$3:$P$660</definedName>
    <definedName hidden="1" localSheetId="15" name="_xlnm._FilterDatabase">'16.10'!$A$3:$P$660</definedName>
    <definedName hidden="1" localSheetId="16" name="_xlnm._FilterDatabase">'19.10'!$A$3:$P$660</definedName>
    <definedName hidden="1" localSheetId="17" name="_xlnm._FilterDatabase">'20.10'!$A$3:$P$660</definedName>
    <definedName hidden="1" localSheetId="18" name="_xlnm._FilterDatabase">'21.10'!$A$3:$P$660</definedName>
    <definedName hidden="1" localSheetId="19" name="_xlnm._FilterDatabase">'22.10'!$A$3:$P$660</definedName>
    <definedName hidden="1" localSheetId="20" name="_xlnm._FilterDatabase">'23.10_26.10'!$A$1:$F$658</definedName>
    <definedName hidden="1" localSheetId="21" name="_xlnm._FilterDatabase">'școli ce schimbă scenariul'!$B$1:$G$181</definedName>
    <definedName hidden="1" localSheetId="22" name="_xlnm._FilterDatabase">'26.10_doar ROȘU'!$A$1:$F$658</definedName>
    <definedName hidden="1" localSheetId="23" name="_xlnm._FilterDatabase">'26.10'!$A$2:$Q$659</definedName>
    <definedName hidden="1" localSheetId="24" name="_xlnm._FilterDatabase">'27.10'!$A$2:$P$659</definedName>
    <definedName hidden="1" localSheetId="25" name="_xlnm._FilterDatabase">'28.10'!$A$2:$P$659</definedName>
    <definedName hidden="1" localSheetId="26" name="_xlnm._FilterDatabase">'29.10'!$A$2:$P$659</definedName>
    <definedName hidden="1" localSheetId="28" name="_xlnm._FilterDatabase">'doar scolile care schimba S'!$A$1:$E$110</definedName>
    <definedName hidden="1" localSheetId="29" name="_xlnm._FilterDatabase">'Scoli ce schimba scenariu 01.03'!$A$1:$F$592</definedName>
  </definedNames>
  <calcPr/>
</workbook>
</file>

<file path=xl/sharedStrings.xml><?xml version="1.0" encoding="utf-8"?>
<sst xmlns="http://schemas.openxmlformats.org/spreadsheetml/2006/main" count="57476" uniqueCount="697">
  <si>
    <t>Denumire lunga unitate</t>
  </si>
  <si>
    <t>Urban (U)/ Rural (R)</t>
  </si>
  <si>
    <t>Număr total de elevi din unitatea de învățământ</t>
  </si>
  <si>
    <t>24.09.2020</t>
  </si>
  <si>
    <t>Scenariu (se alege din listă)</t>
  </si>
  <si>
    <t>Număr de elevi care intră în lecții on-line</t>
  </si>
  <si>
    <t>Număr de dispozitive asigurate de UI fiecărui elev</t>
  </si>
  <si>
    <t>Echipamente în UI pentru susținerea lecțiilor on-line</t>
  </si>
  <si>
    <t>Elevi (număr)</t>
  </si>
  <si>
    <t>Personal spitalizat (număr persoane)</t>
  </si>
  <si>
    <t>Personal în carantină/izolare (număr persoane)</t>
  </si>
  <si>
    <t>Spitalizați</t>
  </si>
  <si>
    <t>Carantinați/Izolați</t>
  </si>
  <si>
    <t>didactic</t>
  </si>
  <si>
    <t>didactic-auxiliar</t>
  </si>
  <si>
    <t>nedidactic</t>
  </si>
  <si>
    <t>Pesonal didactic care continuă predarea on-line</t>
  </si>
  <si>
    <t>Personal didactic care intră în concediu medical</t>
  </si>
  <si>
    <t>Personal didactic-auxiliar</t>
  </si>
  <si>
    <t>Personal nedidactic</t>
  </si>
  <si>
    <t>ȘCOALA GIMNAZIALĂ BALINȚ</t>
  </si>
  <si>
    <t>R</t>
  </si>
  <si>
    <t>verde</t>
  </si>
  <si>
    <t>GRĂDINIȚA CU PROGRAM NORMAL BALINȚ</t>
  </si>
  <si>
    <t>GRĂDINIȚA CU PROGRAM NORMAL BODO</t>
  </si>
  <si>
    <t>GRĂDINIȚA CU PROGRAM NORMAL FĂDIMAC</t>
  </si>
  <si>
    <t>ȘCOALA GIMNAZIALĂ "ING. ANGHEL SALIGNY" BANLOC</t>
  </si>
  <si>
    <t>GRĂDINIȚA CU PROGRAM NORMAL BANLOC</t>
  </si>
  <si>
    <t>GRĂDINIȚA CU PROGRAM NORMAL OFSENIȚA</t>
  </si>
  <si>
    <t>GRĂDINIȚA CU PROGRAM NORMAL PARTOȘ</t>
  </si>
  <si>
    <t>GRĂDINIȚA CU PROGRAM NORMAL SOCA</t>
  </si>
  <si>
    <t>ȘCOALA PRIMARĂ BARA</t>
  </si>
  <si>
    <t>GRĂDINIȚA CU PROGRAM NORMAL BARA</t>
  </si>
  <si>
    <t>ȘCOALA GIMNAZIALĂ BÂRNA</t>
  </si>
  <si>
    <t>galben</t>
  </si>
  <si>
    <t>GRĂDINIȚA CU PROGRAM NORMAL BÂRNA</t>
  </si>
  <si>
    <t>GRĂDINIȚA CU PROGRAM NORMAL POGĂNEȘTI</t>
  </si>
  <si>
    <t>ȘCOALA GIMNAZIALĂ BEBA VECHE</t>
  </si>
  <si>
    <t>GRĂDINIȚA CU PROGRAM NORMAL BEBA VECHE</t>
  </si>
  <si>
    <t>GRĂDINIȚA CU PROGRAM NORMAL CHERESTUR</t>
  </si>
  <si>
    <t>ȘCOALA PRIMARĂ CHERESTUR</t>
  </si>
  <si>
    <t>ȘCOALA GIMNAZIALĂ "DIMITRIE ȚICHINDEAL” BECICHERECU MIC</t>
  </si>
  <si>
    <t>GRĂDINIȚA CU PROGRAM PRELUNGIT BECICHERECU MIC</t>
  </si>
  <si>
    <t>ȘCOALA GIMNAZIALĂ BELINȚ</t>
  </si>
  <si>
    <t>GRĂDINIȚA CU PROGRAM NORMAL BELINȚ</t>
  </si>
  <si>
    <t>GRĂDINIȚA CU PROGRAM NORMAL CHIZĂTĂU</t>
  </si>
  <si>
    <t>ȘCOALA GIMNAZIALĂ BETHAUSEN</t>
  </si>
  <si>
    <t>GRĂDINIȚA CU PROGRAM NORMAL BETHAUSEN</t>
  </si>
  <si>
    <t>GRĂDINIȚA CU PROGRAM NORMAL CLADOVA</t>
  </si>
  <si>
    <t>ȘCOALA PRIMARĂ CLADOVA</t>
  </si>
  <si>
    <t>GRĂDINIȚA CU PROGRAM NORMAL CLICIOVA</t>
  </si>
  <si>
    <t>ȘCOALA PRIMARĂ CLICIOVA</t>
  </si>
  <si>
    <t>GRĂDINIȚA CU PROGRAM NORMAL CUTINA</t>
  </si>
  <si>
    <t>ȘCOALA PRIMARĂ CUTINA</t>
  </si>
  <si>
    <t>GRĂDINIȚA CU PROGRAM NORMAL LEUCUȘEȘTI</t>
  </si>
  <si>
    <t>ȘCOALA PRIMARĂ LEUCUȘEȘTI</t>
  </si>
  <si>
    <t>LICEUL TEHNOLOGIC "PETRE MITROI" BILED</t>
  </si>
  <si>
    <t>GRĂDINIȚA CU PROGRAM PRELUNGIT BILED</t>
  </si>
  <si>
    <t>ȘCOALA GIMNAZIALĂ BILED</t>
  </si>
  <si>
    <t>ȘCOALA GIMNAZIALĂ BIRDA</t>
  </si>
  <si>
    <t>GRĂDINIȚA CU PROGRAM NORMAL BERECUȚA</t>
  </si>
  <si>
    <t>ȘCOALA PRIMARĂ BERECUȚA</t>
  </si>
  <si>
    <t>GRĂDINIȚA CU PROGRAM NORMAL BIRDA</t>
  </si>
  <si>
    <t>GRĂDINIȚA CU PROGRAM NORMAL SÂNGEORGE</t>
  </si>
  <si>
    <t>ȘCOALA PRIMARĂ SÂNGEORGE</t>
  </si>
  <si>
    <t>ȘCOALA GIMNAZIALĂ BOLDUR</t>
  </si>
  <si>
    <t>GRĂDINIȚA CU PROGRAM NORMAL BOLDUR</t>
  </si>
  <si>
    <t>GRĂDINIȚA CU PROGRAM NORMAL JABĂR</t>
  </si>
  <si>
    <t>ȘCOALA PRIMARĂ JABĂR</t>
  </si>
  <si>
    <t>GRĂDINIȚA CU PROGRAM NORMAL OHABA-FORGACI</t>
  </si>
  <si>
    <t>ȘCOALA PRIMARĂ OHABA FORGACI</t>
  </si>
  <si>
    <t>GRĂDINIȚA CU PROGRAM NORMAL SINERSIG</t>
  </si>
  <si>
    <t>ȘCOALA PRIMARĂ SINERSIG</t>
  </si>
  <si>
    <t>ȘCOALA GIMNAZIALĂ BRESTOVĂȚ</t>
  </si>
  <si>
    <t>GRĂDINIȚA CU PROGRAM NORMAL BRESTOVĂȚ</t>
  </si>
  <si>
    <t>ȘCOALA GIMNAZIALĂ BUCOVĂȚ</t>
  </si>
  <si>
    <t>GRĂDINIȚA CU PROGRAM PRELUNGIT BUCOVĂȚ</t>
  </si>
  <si>
    <t>LICEUL TEORETIC BUZIAȘ</t>
  </si>
  <si>
    <t>U</t>
  </si>
  <si>
    <t>GRĂDINIȚA CU PROGRAM NORMAL BACOVA</t>
  </si>
  <si>
    <t>ȘCOALA GIMNAZIALĂ BACOVA</t>
  </si>
  <si>
    <t>GRĂDINIȚA CU PROGRAM PRELUNGIT BUZIAȘ</t>
  </si>
  <si>
    <t>GRĂDINIȚA CU PROGRAM NORMAL SILAGIU</t>
  </si>
  <si>
    <t>ȘCOALA PRIMARĂ SILAGIU</t>
  </si>
  <si>
    <t>ȘCOALA PROFESIONALĂ SPECIALĂ BUZIAȘ</t>
  </si>
  <si>
    <t>ȘCOALA GIMNAZIALĂ CĂRPINIȘ</t>
  </si>
  <si>
    <t>GRĂDINIȚA CU PROGRAM NORMAL CĂRPINIȘ</t>
  </si>
  <si>
    <t>GRĂDINIȚA CU PROGRAM NORMAL IECEA MICĂ</t>
  </si>
  <si>
    <t>ȘCOALA GIMNAZIALĂ IECEA MICĂ</t>
  </si>
  <si>
    <t>ȘCOALA GIMNAZIALĂ CENAD</t>
  </si>
  <si>
    <t>GRĂDINIȚA CU PROGRAM PRELUNGIT CENAD</t>
  </si>
  <si>
    <t>ȘCOALA GIMNAZIALĂ CENEI</t>
  </si>
  <si>
    <t>GRĂDINIȚA CU PROGRAM NORMAL BOBDA</t>
  </si>
  <si>
    <t>ȘCOALA PRIMARĂ BOBDA</t>
  </si>
  <si>
    <t>GRĂDINIȚA CU PROGRAM NORMAL CENEI</t>
  </si>
  <si>
    <t>ȘCOALA PRIMARĂ CHARLOTTENURG</t>
  </si>
  <si>
    <t>GRĂDINIȚA CU PROGRAM NORMAL BOGDA</t>
  </si>
  <si>
    <t>ȘCOALA GIMNAZIALĂ CHECEA</t>
  </si>
  <si>
    <t>GRĂDINIȚA CU PROGRAM NORMAL CHECEA</t>
  </si>
  <si>
    <t>ȘCOALA GIMNAZIALĂ CHEVEREȘU MARE</t>
  </si>
  <si>
    <t>GRĂDINIȚA CU PROGRAM NORMAL CHEVERESU MARE</t>
  </si>
  <si>
    <t>GRĂDINIȚA CU PROGRAM NORMAL DRAGȘINA</t>
  </si>
  <si>
    <t>ȘCOALA PRIMARĂ DRAGȘINA</t>
  </si>
  <si>
    <t>GRĂDINIȚA CU PROGRAM NORMAL VUCOVA</t>
  </si>
  <si>
    <t>ȘCOALA PRIMARĂ VUCOVA</t>
  </si>
  <si>
    <t>LICEUL TEORETIC "ALEXANDRU MOCIONI" CIACOVA</t>
  </si>
  <si>
    <t>GRĂDINIȚA CU PROGRAM NORMAL CEBZA</t>
  </si>
  <si>
    <t>GRĂDINIȚA CU PROGRAM PRELUNGIT CIACOVA</t>
  </si>
  <si>
    <t>GRĂDINIȚA CU PROGRAM NORMAL MACEDONIA</t>
  </si>
  <si>
    <t>ȘCOALA PRIMARĂ MACEDONIA</t>
  </si>
  <si>
    <t>GRĂDINIȚA CU PROGRAM NORMAL OBAD</t>
  </si>
  <si>
    <t>ȘCOALA PRIMARĂ OBAD</t>
  </si>
  <si>
    <t>GRĂDINIȚA CU PROGRAM NORMAL PETROMAN</t>
  </si>
  <si>
    <t>ȘCOALA PRIMARĂ PETROMAN</t>
  </si>
  <si>
    <t>ȘCOALA GIMNAZIALĂ "SORIN LEIA" TOMEȘTI</t>
  </si>
  <si>
    <t>GRĂDINIȚA CU PROGRAM NORMAL TOMEȘTI</t>
  </si>
  <si>
    <t>GRĂDINIȚA CU PROGRAM NORMAL ROMÂNEȘTI</t>
  </si>
  <si>
    <t>GRĂDINIȚA CU PROGRAM NORMAL TOMEȘTI SAT</t>
  </si>
  <si>
    <t>ȘCOALA GIMNAZIALĂ COMLOȘU MARE</t>
  </si>
  <si>
    <t>GRĂDINIȚA CU PROGRAM NORMAL COMLOȘU MARE</t>
  </si>
  <si>
    <t>GRĂDINIȚA CU PROGRAM NORMAL COMLOȘU MIC</t>
  </si>
  <si>
    <t>ȘCOALA PRIMARĂ COMLOȘU MIC</t>
  </si>
  <si>
    <t>GRĂDINIȚA CU PROGRAM NORMAL LUNGA</t>
  </si>
  <si>
    <t>ȘCOALA PRIMARĂ LUNGA</t>
  </si>
  <si>
    <t>ȘCOALA GIMNAZIALĂ COȘTEIU</t>
  </si>
  <si>
    <t>GRĂDINIȚA CU PROGRAM NORMAL COȘTEIU</t>
  </si>
  <si>
    <t>GRĂDINIȚA CU PROGRAM NORMAL PĂRU</t>
  </si>
  <si>
    <t>GRĂDINIȚA CU PROGRAM NORMAL ȚIPARI</t>
  </si>
  <si>
    <t>ȘCOALA PRIMARĂ ȚIPARI</t>
  </si>
  <si>
    <t>ȘCOALA GIMNAZIALĂ CRICIOVA</t>
  </si>
  <si>
    <t>GRĂDINIȚA CU PROGRAM NORMAL CIREȘU</t>
  </si>
  <si>
    <t>GRĂDINIȚA CU PROGRAM NORMAL CRICIOVA</t>
  </si>
  <si>
    <t>GRĂDINIȚA CU PROGRAM NORMAL JDIOARA</t>
  </si>
  <si>
    <t>ȘCOALA GIMNAZIALĂ CURTEA</t>
  </si>
  <si>
    <t>GRĂDINIȚA CU PROGRAM NORMAL COȘAVA</t>
  </si>
  <si>
    <t>ȘCOALA PRIMARĂ COȘAVA</t>
  </si>
  <si>
    <t>GRĂDINIȚA CU PROGRAM NORMAL CURTEA</t>
  </si>
  <si>
    <t>ȘCOALA GIMNAZIALĂ DAROVA</t>
  </si>
  <si>
    <t>GRĂDINIȚA CU PROGRAM NORMAL DAROVA</t>
  </si>
  <si>
    <t>GRĂDINIȚA CU PROGRAM NORMAL HODOȘ</t>
  </si>
  <si>
    <t>GRĂDINIȚA CU PROGRAM NORMAL SACOȘU MARE</t>
  </si>
  <si>
    <t>ȘCOALA GIMNAZIALĂ DENTA</t>
  </si>
  <si>
    <t>GRĂDINIȚA CU PROGRAM NORMAL BREȘTEA</t>
  </si>
  <si>
    <t>GRĂDINIȚA CU PROGRAM NORMAL DENTA</t>
  </si>
  <si>
    <t>GRĂDINIȚA CU PROGRAM NORMAL ROVINIȚA MARE</t>
  </si>
  <si>
    <t>GRĂDINIȚA CU PROGRAM PRELUNGIT DETA</t>
  </si>
  <si>
    <t>GRĂDINIȚA CU PROGRAM NORMAL DETA</t>
  </si>
  <si>
    <t>GRĂDINIȚA CU PROGRAM NORMAL OPATIȚA</t>
  </si>
  <si>
    <t>LICEUL TEHNOLOGIC "SFÂNTU NICOLAE" DETA</t>
  </si>
  <si>
    <t>ȘCOALA PRIMARĂ OPATIȚA</t>
  </si>
  <si>
    <t>ȘCOALA GIMNAZIALĂ DUDEȘTII NOI</t>
  </si>
  <si>
    <t>GRĂDINIȚA CU PROGRAM PRELUNGIT DUDEȘTII NOI</t>
  </si>
  <si>
    <t>LICEUL TEORETIC "SFINȚII KIRIL ȘI METODII" DUDEȘTII VECHI</t>
  </si>
  <si>
    <t>GRĂDINIȚA CU PROGRAM NORMAL CHEGLEVICI</t>
  </si>
  <si>
    <t>ȘCOALA PRIMARĂ CHEGLEVICI</t>
  </si>
  <si>
    <t>GRĂDINIȚA CU PROGRAM PRELUNGIT DUDEȘTII VECHI</t>
  </si>
  <si>
    <t>ȘCOALA GIMNAZIALĂ DUMBRAVA</t>
  </si>
  <si>
    <t>GRĂDINIȚA CU PROGRAM NORMAL BUCOVĂȚ</t>
  </si>
  <si>
    <t>GRĂDINIȚA CU PROGRAM NORMAL DUMBRAVA</t>
  </si>
  <si>
    <t>GRĂDINIȚA CU PROGRAM NORMAL RĂCHITA</t>
  </si>
  <si>
    <t>ȘCOALA GIMNAZIALĂ RĂCHITA</t>
  </si>
  <si>
    <t>GRĂDINIȚA CU PROGRAM PRELUNGIT "INIMA CULORILOR" DUMBRĂVIȚA</t>
  </si>
  <si>
    <t>ȘCOALA GIMNAZIALĂ DUMBRĂVIȚA</t>
  </si>
  <si>
    <t>GRĂDINIȚA CU PROGRAM PRELUNGIT DUMBRĂVIȚA</t>
  </si>
  <si>
    <t>GRĂDINIȚA CU PROGRAM PRELUNGIT FĂGET</t>
  </si>
  <si>
    <t>GRĂDINITA CU PROGRAM NORMAL BĂTEȘTI</t>
  </si>
  <si>
    <t>GRĂDINIȚA CU PROGRAM NORMAL BICHIGI</t>
  </si>
  <si>
    <t>GRĂDINIȚA CU PROGRAM NORMAL BRĂNEȘTI</t>
  </si>
  <si>
    <t>GRĂDINIȚA CU PROGRAM NORMAL COLONIA MICĂ</t>
  </si>
  <si>
    <t>GRĂDINIȚA CU PROGRAM NORMAL FĂGET</t>
  </si>
  <si>
    <t>GRĂDINIȚA CU PROGRAM NORMAL TEMEREȘTI</t>
  </si>
  <si>
    <t>LICEUL TEORETIC "TRAIAN VUIA" FĂGET</t>
  </si>
  <si>
    <t>ȘCOALA PRIMARĂ BĂTEȘTI</t>
  </si>
  <si>
    <t>ȘCOALA PRIMARĂ BICHIGI</t>
  </si>
  <si>
    <t>ȘCOALA PRIMARĂ BRĂNEȘTI</t>
  </si>
  <si>
    <t>GRĂDINIȚA CU PROGRAM NORMAL BUNEA MARE</t>
  </si>
  <si>
    <t>ȘCOALA PRIMARĂ BUNEA MARE</t>
  </si>
  <si>
    <t>ȘCOALA PRIMARĂ COLONIA MICĂ</t>
  </si>
  <si>
    <t>ȘCOALA PRIMARĂ TEMEREȘTI</t>
  </si>
  <si>
    <t>ȘCOALA GIMNAZIALĂ FÂRDEA</t>
  </si>
  <si>
    <t>GRĂDINIȚA CU PROGRAM NORMAL FÂRDEA</t>
  </si>
  <si>
    <t>GRĂDINIȚA CU PROGRAM NORMAL GLADNA ROMÂNĂ</t>
  </si>
  <si>
    <t>ȘCOALA PRIMARĂ GLADNA ROMÂNĂ</t>
  </si>
  <si>
    <t>ȘCOALA GIMNAZIALĂ "NICOLAE GROZA" FIBIȘ</t>
  </si>
  <si>
    <t>laptop</t>
  </si>
  <si>
    <t>GRĂDINIȚA CU PROGRAM NORMAL FIBIȘ</t>
  </si>
  <si>
    <t>ȘCOALA GIMNAZIALĂ FOENI</t>
  </si>
  <si>
    <t>GRĂDINIȚA CU PROGRAM NORMAL CRUCENI</t>
  </si>
  <si>
    <t>GRĂDINIȚA CU PROGRAM NORMAL FOENI</t>
  </si>
  <si>
    <t>ȘCOALA GIMNAZIALĂ GĂVOJDIA</t>
  </si>
  <si>
    <t>GRĂDINIȚA CU PROGRAM NORMAL GAVOJDIA</t>
  </si>
  <si>
    <t>GRĂDINIȚA CU PROGRAM NORMAL JENA</t>
  </si>
  <si>
    <t>ȘCOALA PRIMARĂ JENA</t>
  </si>
  <si>
    <t>GRĂDINIȚA CU PROGRAM NORMAL LUGOJEL</t>
  </si>
  <si>
    <t>GRĂDINIȚA CU PROGRAM NORMAL SĂLBĂGEL</t>
  </si>
  <si>
    <t>ȘCOALA PRIMARĂ SĂLBĂGEL</t>
  </si>
  <si>
    <t>LICEUL TEORETIC GĂTAIA</t>
  </si>
  <si>
    <t>GRĂDINIȚA CU PROGRAM NORMAL BUTIN</t>
  </si>
  <si>
    <t xml:space="preserve">
</t>
  </si>
  <si>
    <t>ȘCOALA PRIMARĂ BUTIN</t>
  </si>
  <si>
    <t>GRĂDINIȚA CU PROGRAM PRELUNGIT GĂTAIA</t>
  </si>
  <si>
    <t>GRĂDINIȚA CU PROGRAM NORMAL ȘEMLACU MARE</t>
  </si>
  <si>
    <t>ȘCOALA PRIMARĂ ȘEMLACU MARE</t>
  </si>
  <si>
    <t>ȘCOALA GIMNAZIALĂ GHILAD</t>
  </si>
  <si>
    <t>GRĂDINIȚA CU PROGRAM PRELUNGIT GHILAD</t>
  </si>
  <si>
    <t>ȘCOALA GIMNAZIALĂ GHIRODA</t>
  </si>
  <si>
    <t>GRĂDINIȚA CU PROGRAM PRELUNGIT GHIRODA</t>
  </si>
  <si>
    <t>GRĂDINIȚA CU PROGRAM PRELUNGIT GIARMATA-VII</t>
  </si>
  <si>
    <t>ȘCOALA PRIMARĂ GIARMATA-VII</t>
  </si>
  <si>
    <t>ȘCOALA GIMNAZIALĂ GHIZELA</t>
  </si>
  <si>
    <t>GRĂDINIȚA CU PROGRAM NORMAL GHIZELA</t>
  </si>
  <si>
    <t>GRĂDINIȚA CU PROGRAM NORMAL ȘANOVIȚA</t>
  </si>
  <si>
    <t>ȘCOALA PRIMARĂ ȘANOVIȚA</t>
  </si>
  <si>
    <t>ȘCOALA GIMNAZIALĂ GIARMATA</t>
  </si>
  <si>
    <t>GRĂDINIȚA CU PROGRAM NORMAL CERNATEAZ</t>
  </si>
  <si>
    <t>ȘCOALA PRIMARĂ CERNETEAZ</t>
  </si>
  <si>
    <t>GRĂDINIȚA CU PROGRAM PRELUNGIT GIARMATA</t>
  </si>
  <si>
    <t>ȘCOALA GIMNAZIALĂ GIERA</t>
  </si>
  <si>
    <t>GRĂDINIȚA CU PROGRAM NORMAL GIERA</t>
  </si>
  <si>
    <t>GRĂDINIȚA CU PROGRAM NORMAL GRĂNICERI</t>
  </si>
  <si>
    <t>GRĂDINIȚA CU PROGRAM NORMAL TOAGER</t>
  </si>
  <si>
    <t>LICEUL TEORETIC "DAVID VONIGA" GIROC</t>
  </si>
  <si>
    <t>GRĂDINIȚA CU PROGRAM PRELUNGIT CHIȘODA</t>
  </si>
  <si>
    <t>ȘCOALA GIMNAZIALĂ "IOSIF CIOROGARIU" CHIȘODA</t>
  </si>
  <si>
    <t>GRĂDINIȚA CU PROGRAM PRELUNGIT GIROC</t>
  </si>
  <si>
    <t>ȘCOALA GIMNAZIALĂ GIULVĂZ</t>
  </si>
  <si>
    <t>GRĂDINIȚA CU PROGRAM NORMAL CRAI NOU</t>
  </si>
  <si>
    <t>ȘCOALA GIMNAZIALĂ CRAI NOU</t>
  </si>
  <si>
    <t>GRĂDINIȚA CU PROGRAM NORMAL GIULVĂZ</t>
  </si>
  <si>
    <t>GRĂDINIȚA CU PROGRAM NORMAL IVANDA</t>
  </si>
  <si>
    <t>ȘCOALA GIMNAZIALĂ GOTTLOB</t>
  </si>
  <si>
    <t>GRĂDINIȚA CU PROGRAM NORMAL GOTTLOB</t>
  </si>
  <si>
    <t>ȘCOALA GIMNAZIALĂ IECEA MARE</t>
  </si>
  <si>
    <t>GRĂDINIȚA CU PROGRAM NORMAL IECEA MARE</t>
  </si>
  <si>
    <t>ȘCOALA GIMNAZIALĂ IOHANISFELD</t>
  </si>
  <si>
    <t>GRĂDINIȚA CU PROGRAM NORMAL IOHANISFELD</t>
  </si>
  <si>
    <t>GRĂDINIȚA CU PROGRAM NORMAL OTELEC</t>
  </si>
  <si>
    <t>ȘCOALA GIMNAZIALĂ OTELEC</t>
  </si>
  <si>
    <t>ȘCOALA GIMNAZIALĂ IZVIN</t>
  </si>
  <si>
    <t>GRĂDINIȚA CU PROGRAM NORMAL BAZOȘ</t>
  </si>
  <si>
    <t>ȘCOALA PRIMARĂ BAZOȘ</t>
  </si>
  <si>
    <t>GRĂDINIȚA CU PROGRAM NORMAL IZVIN</t>
  </si>
  <si>
    <t>ȘCOALA GIMNAZIALĂ JAMU MARE</t>
  </si>
  <si>
    <t>GRĂDINIȚA CU PROGRAM NORMAL CLOPODIA</t>
  </si>
  <si>
    <t>ȘCOALA PRIMARĂ CLOPODIA</t>
  </si>
  <si>
    <t>GRĂDINIȚA CU PROGRAM NORMAL JAMU MARE</t>
  </si>
  <si>
    <t>ȘCOALA GIMNAZIALĂ "MARTIN ȘUBONI" JEBEL</t>
  </si>
  <si>
    <t>GRĂDINIȚA CU PROGRAM NORMAL JEBEL</t>
  </si>
  <si>
    <t>GRĂDINIȚA CU PROGRAM PRELUNGIT JIMBOLIA</t>
  </si>
  <si>
    <t>GRĂDINITA CU PROGRAM NORMAL NR.2 JIMBOLIA</t>
  </si>
  <si>
    <t>GRĂDINIȚA CU PROGRAM NORMAL NR.3 JIMBOLIA</t>
  </si>
  <si>
    <t>LICEUL TEHNOLOGIC JIMBOLIA</t>
  </si>
  <si>
    <t>ȘCOALA GIMNAZIALĂ JIMBOLIA</t>
  </si>
  <si>
    <t>ȘCOALA GIMNAZIALĂ LENAUHEIM</t>
  </si>
  <si>
    <t>GRĂDINIȚA CU PROGRAM NORMAL BULGĂRUȘ</t>
  </si>
  <si>
    <t>ȘCOALA GIMNAZIALĂ BULGĂRUȘ</t>
  </si>
  <si>
    <t>GRĂDINIȚA CU PROGRAM NORMAL GRABĂȚ</t>
  </si>
  <si>
    <t>ȘCOALA GIMNAZIALĂ GRABĂȚ</t>
  </si>
  <si>
    <t>GRĂDINIȚA CU PROGRAM NORMAL LENAUHEIM</t>
  </si>
  <si>
    <t>ȘCOALA GIMNAZIALĂ LIEBLING</t>
  </si>
  <si>
    <t>GRĂDINIȚA CU PROGRAM NORMAL CERNA</t>
  </si>
  <si>
    <t>ȘCOALA PRIMARĂ CERNA</t>
  </si>
  <si>
    <t>GRĂDINIȚA CU PROGRAM NORMAL IOSIF LIEBLING</t>
  </si>
  <si>
    <t>ȘCOALA PRIMARĂ IOSIF</t>
  </si>
  <si>
    <t>GRĂDINIȚA CU PROGRAM NORMAL LIEBLING</t>
  </si>
  <si>
    <t>ȘCOALA GIMNAZIALĂ LIVEZILE</t>
  </si>
  <si>
    <t>GRĂDINIȚA CU PROGRAM NORMAL DOLAȚ</t>
  </si>
  <si>
    <t>ȘCOALA PRIMARĂ DOLAȚ</t>
  </si>
  <si>
    <t>GRĂDINIȚA CU PROGRAM NORMAL LIVEZILE</t>
  </si>
  <si>
    <t>LICEUL TEHNOLOGIC "ROMULUS PARASCHIVOIU" LOVRIN</t>
  </si>
  <si>
    <t>GRĂDINIȚA CU PROGRAM PRELUNGIT LOVRIN</t>
  </si>
  <si>
    <t>CENTRUL ȘCOLAR PENTRU EDUCAȚIE INCLUZIVĂ "ALEXANDRU ROȘCA" LUGOJ</t>
  </si>
  <si>
    <t>GRĂDINIȚA CU PROGRAM PRELUNGIT NR.2 LUGOJ</t>
  </si>
  <si>
    <t>GRĂDINIȚA CU PROGRAM NORMAL NR.6 LUGOJ</t>
  </si>
  <si>
    <t>GRĂDINIȚA CU PROGRAM PRELUNGIT NR.1 LUGOJ</t>
  </si>
  <si>
    <t>GRĂDINIȚA CU PROGRAM PRELUNGIT NR.7 LUGOJ</t>
  </si>
  <si>
    <t>GRĂDINIȚA CU PROGRAM PRELUNGIT NR.4 LUGOJ</t>
  </si>
  <si>
    <t>GRĂDINIȚA CU PROGRAM NORMAL NR.11 LUGOJ</t>
  </si>
  <si>
    <t>GRĂDINIȚA CU PROGRAM NORMAL NR.2 LUGOJ</t>
  </si>
  <si>
    <t>GRĂDINIȚA CU PROGRAM PRELUNGIT NR.3 LUGOJ</t>
  </si>
  <si>
    <t>GRĂDINIȚA CU PROGRAM PRELUNGIT NR.5 LUGOJ</t>
  </si>
  <si>
    <t>GRĂDINIȚA CU PROGRAM NORMAL NR.13 LUGOJ</t>
  </si>
  <si>
    <t>GRĂDINIȚA CU PROGRAM NORMAL NR.7 LUGOJ</t>
  </si>
  <si>
    <t>GRĂDINIȚA CU PROGRAM PRELUNGIT "YSAKINY" LUGOJ</t>
  </si>
  <si>
    <t>Laptop</t>
  </si>
  <si>
    <t>LICEUL TEHNOLOGIC "AUREL VLAICU" LUGOJ</t>
  </si>
  <si>
    <t>LICEUL TEHNOLOGIC "VALERIU BRANIȘTE" LUGOJ</t>
  </si>
  <si>
    <t>LICEUL TEORETIC "CORIOLAN BREDICEANU" LUGOJ</t>
  </si>
  <si>
    <t>LICEUL TEORETIC "HARUL" LUGOJ</t>
  </si>
  <si>
    <t>LICEUL TEORETIC "IULIA HAȘDEU" LUGOJ</t>
  </si>
  <si>
    <t>ȘCOALA GIMNAZIALĂ "ANIȘOARA ODEANU" LUGOJ</t>
  </si>
  <si>
    <t>ȘCOALA GIMNAZIALĂ NR.1 LUGOJ</t>
  </si>
  <si>
    <t>ȘCOALA GIMNAZIALĂ DE MUZICĂ "FILARET BARBU" LUGOJ</t>
  </si>
  <si>
    <t>ȘCOALA GIMNAZIALĂ "EFTIMIE MURGU" LUGOJ</t>
  </si>
  <si>
    <t>laptop 3 , restul personale.</t>
  </si>
  <si>
    <t>GRĂDINIȚA CU PROGRAM PRELUNGIT NR.6 LUGOJ</t>
  </si>
  <si>
    <t>ȘCOALA GIMNAZIALĂ NR.2 LUGOJ</t>
  </si>
  <si>
    <t>ȘCOALA GIMNAZIALĂ NR.3 LUGOJ</t>
  </si>
  <si>
    <t>GRĂDINIȚA CU PROGRAM NORMAL NR.1 LUGOJ</t>
  </si>
  <si>
    <t>ȘCOALA GIMNAZIALĂ NR.4 LUGOJ</t>
  </si>
  <si>
    <t>ȘCOALA GIMNAZIALĂ "SORIN TITEL" MARGINA</t>
  </si>
  <si>
    <t>GRĂDINIȚA CU PROGRAM NORMAL BREAZOVA</t>
  </si>
  <si>
    <t>GRĂDINIȚA CU PROGRAM NORMAL MARGINA</t>
  </si>
  <si>
    <t>GRĂDINIȚA CU PROGRAM NORMAL SINTEȘTI</t>
  </si>
  <si>
    <t>ȘCOALA PRIMARĂ SINTEȘTI</t>
  </si>
  <si>
    <t>ȘCOALA GIMNAZIALĂ MAȘLOC</t>
  </si>
  <si>
    <t>GRĂDINIȚA CU PROGRAM NORMAL ALIOȘ</t>
  </si>
  <si>
    <t>ȘCOALA PRIMARĂ ALIOȘ</t>
  </si>
  <si>
    <t>GRĂDINIȚA CU PROGRAM NORMAL MAȘLOC</t>
  </si>
  <si>
    <t>GRĂDINIȚA CU PROGRAM NORMAL REMETEA MICĂ</t>
  </si>
  <si>
    <t>ȘCOALA GIMNAZIALĂ NR.12 MĂGURI LUGOJ</t>
  </si>
  <si>
    <t>5 calculatoare, 3 camere video</t>
  </si>
  <si>
    <t>GRĂDINIȚA CU PROGRAM NORMAL NR.9 MĂGURI LUGOJ</t>
  </si>
  <si>
    <t>1 laptop</t>
  </si>
  <si>
    <t>ȘCOALA GIMNAZIALĂ "GEORGE GÂRDA" MĂNĂȘTIUR</t>
  </si>
  <si>
    <t>GRĂDINIȚA CU PROGRAM NORMAL MĂNĂȘTIUR</t>
  </si>
  <si>
    <t>GRĂDINIȚA CU PROGRAM NORMAL REMETEA LUNCĂ</t>
  </si>
  <si>
    <t>ȘCOALA GIMNAZIALĂ MORAVIȚA</t>
  </si>
  <si>
    <t>GRĂDINIȚA CU PROGRAM NORMAL MORAVIȚA</t>
  </si>
  <si>
    <t>GRĂDINIȚA CU PROGRAM NORMAL STAMORA GERMANĂ</t>
  </si>
  <si>
    <t>ȘCOALA GIMNAZIALĂ MOȘNIȚA NOUĂ</t>
  </si>
  <si>
    <t>GRĂDINIȚA CU PROGRAM NORMAL ALBINA</t>
  </si>
  <si>
    <t>GRĂDINIȚA CU PROGRAM PRELUNGIT MOȘNIȚA NOUĂ</t>
  </si>
  <si>
    <t>GRĂDINIȚA CU PROGRAM PRELUNGIT MOȘNIȚA VECHE</t>
  </si>
  <si>
    <t>ȘCOALA PRIMARĂ MOȘNIȚA VECHE</t>
  </si>
  <si>
    <t>GRĂDINIȚA CU PROGRAM PRELUNGIT URSENI</t>
  </si>
  <si>
    <t>ȘCOALA PRIMARĂ URSENI</t>
  </si>
  <si>
    <t>LICEUL TEHNOLOGIC "TRAIAN GROZĂVESCU" NĂDRAG</t>
  </si>
  <si>
    <t>ȘCOALA PRIMARĂ CRIVINA</t>
  </si>
  <si>
    <t>GRĂDINIȚA CU PROGRAM NORMAL NĂDRAG</t>
  </si>
  <si>
    <t>ȘCOALA GIMNAZIALĂ NIȚCHIDORF</t>
  </si>
  <si>
    <t>GRĂDINIȚA CU PROGRAM NORMAL NIȚCHIDORF</t>
  </si>
  <si>
    <t>ȘCOALA GIMNAZIALĂ OHABA LUNGĂ</t>
  </si>
  <si>
    <t>GRĂDINIȚA CU PROGRAM NORMAL OHABA LUNGĂ</t>
  </si>
  <si>
    <t>ȘCOALA GIMNAZIALĂ ORȚIȘOARA</t>
  </si>
  <si>
    <t>GRĂDINIȚA CU PROGRAM NORMAL CĂLACEA</t>
  </si>
  <si>
    <t>ȘCOALA PRIMARĂ CĂLACEA</t>
  </si>
  <si>
    <t>GRĂDINIȚA CU PROGRAM NORMAL CORNEȘTI</t>
  </si>
  <si>
    <t>ȘCOALA PRIMARĂ CORNEȘTI</t>
  </si>
  <si>
    <t>GRĂDINIȚA CU PROGRAM PRELUNGIT ORȚISOARA</t>
  </si>
  <si>
    <t>GRĂDINIȚA CU PROGRAM NORMAL SECEANI</t>
  </si>
  <si>
    <t>ȘCOALA PRIMARĂ SECEANI</t>
  </si>
  <si>
    <t>ȘCOALA GIMNAZIALĂ PARȚA</t>
  </si>
  <si>
    <t>GRĂDINIȚA CU PROGRAM PRELUNGIT PARȚA</t>
  </si>
  <si>
    <t>ȘCOALA GIMNAZIALĂ PĂDURENI</t>
  </si>
  <si>
    <t>GRĂDINIȚA CU PROGRAM NORMAL COM.PĂDURENI</t>
  </si>
  <si>
    <t>LICEUL TEORETIC PECIU NOU</t>
  </si>
  <si>
    <t>GRĂDINIȚA CU PROGRAM NORMAL DINIAȘ</t>
  </si>
  <si>
    <t>GRĂDINIȚA CU PROGRAM PRELUNGIT PECIU NOU</t>
  </si>
  <si>
    <t>GRĂDINIȚA CU PROGRAM NORMAL SÂNMARTINUL SÂRBESC</t>
  </si>
  <si>
    <t>LICEUL TEORETIC PERIAM</t>
  </si>
  <si>
    <t>roșu</t>
  </si>
  <si>
    <t>GRĂDINIȚA CU PROGRAM PRELUNGIT PERIAM</t>
  </si>
  <si>
    <t>ȘCOALA GIMNAZIALĂ "MARIA BRINDEA" PESAC</t>
  </si>
  <si>
    <t>GRĂDINIȚA CU PROGRAM NORMAL PESAC</t>
  </si>
  <si>
    <t>ȘCOALA GIMNAZIALĂ PIETROASA</t>
  </si>
  <si>
    <t>GRĂDINIȚA CU PROGRAM NORMAL CRIVINA DE SUS</t>
  </si>
  <si>
    <t>ȘCOALA PRIMARĂ CRIVINA DE SUS</t>
  </si>
  <si>
    <t>GRĂDINIȚA CU PROGRAM NORMAL FĂRĂȘEȘTI</t>
  </si>
  <si>
    <t>ȘCOALA PRIMARĂ FĂRĂȘEȘTI</t>
  </si>
  <si>
    <t>GRĂDINIȚA CU PROGRAM NORMAL POIENI</t>
  </si>
  <si>
    <t>ȘCOALA PRIMARĂ POIENI</t>
  </si>
  <si>
    <t>ȘCOALA GIMNAZIALĂ PIȘCHIA</t>
  </si>
  <si>
    <t>GRĂDINIȚA CU PROGRAM NORMAL BENCECU DE JOS</t>
  </si>
  <si>
    <t>GRĂDINIȚA CU PROGRAM NORMAL BENCECU DE SUS</t>
  </si>
  <si>
    <t>ȘCOALA GIMNAZIALĂ BENCECU DE SUS</t>
  </si>
  <si>
    <t>GRĂDINIȚA CU PROGRAM NORMAL MURANI</t>
  </si>
  <si>
    <t>GRĂDINIȚA CU PROGRAM NORMAL PIȘCHIA</t>
  </si>
  <si>
    <t>ȘCOALA GIMNAZIALĂ RACOVIȚA</t>
  </si>
  <si>
    <t>GRĂDINIȚA CU PROGRAM NORMAL CĂPĂT</t>
  </si>
  <si>
    <t>GRĂDINIȚA CU PROGRAM NORMAL DRĂGOIEȘTI</t>
  </si>
  <si>
    <t>ȘCOALA PRIMARĂ DRĂGOIEȘTI</t>
  </si>
  <si>
    <t>GRĂDINIȚA CU PROGRAM NORMAL FICĂTAR</t>
  </si>
  <si>
    <t>ȘCOALA PRIMARĂ FICĂTAR</t>
  </si>
  <si>
    <t>GRĂDINIȚA CU PROGRAM NORMAL HITIAȘ</t>
  </si>
  <si>
    <t>ȘCOALA GIMNAZIALĂ HITIAȘ</t>
  </si>
  <si>
    <t>GRĂDINIȚA CU PROGRAM NORMAL RACOVIȚA</t>
  </si>
  <si>
    <t>GRĂDINIȚA CU PROGRAM NORMAL SÂRBOVA</t>
  </si>
  <si>
    <t>CENTRUL ȘCOLAR PENTRU EDUCAȚIE INCLUZIVĂ "CONSTANTIN PĂUNESCU" RECAȘ</t>
  </si>
  <si>
    <t>LICEUL TEORETIC RECAȘ</t>
  </si>
  <si>
    <t>GRĂDINIȚA CU PROGRAM NORMAL HERNEACOVA</t>
  </si>
  <si>
    <t>GRĂDINIȚA CU PROGRAM PRELUNGIT RECAȘ</t>
  </si>
  <si>
    <t>GRĂDINIȚA CU PROGRAM NORMAL STANCIOVA</t>
  </si>
  <si>
    <t>ȘCOALA GIMNAZIALĂ REMETEA MARE</t>
  </si>
  <si>
    <t>GRĂDINIȚA CU PROGRAM NORMAL IANOVA</t>
  </si>
  <si>
    <t>ȘCOALA PRIMARĂ IANOVA</t>
  </si>
  <si>
    <t>GRĂDINIȚA CU PROGRAM PRELUNGIT REMETEA MARE</t>
  </si>
  <si>
    <t>ȘCOALA GIMNAZIALĂ SACOȘU TURCESC</t>
  </si>
  <si>
    <t>GRĂDINIȚA CU PROGRAM NORMAL BERINI</t>
  </si>
  <si>
    <t>ȘCOALA PRIMARĂ BERINI</t>
  </si>
  <si>
    <t>GRĂDINIȚA CU PROGRAM NORMAL OTVEȘTI</t>
  </si>
  <si>
    <t>ȘCOALA PRIMARĂ OTVEȘTI</t>
  </si>
  <si>
    <t>GRĂDINIȚA CU PROGRAM NORMAL SACOȘU TURCESC</t>
  </si>
  <si>
    <t>GRĂDINIȚA CU PROGRAM NORMAL ULIUC</t>
  </si>
  <si>
    <t>ȘCOALA GIMNAZIALĂ ULIUC</t>
  </si>
  <si>
    <t>ȘCOALA GIMNAZIALĂ SARAVALE</t>
  </si>
  <si>
    <t>GRĂDINIȚA CU PROGRAM NORMAL SARAVALE</t>
  </si>
  <si>
    <t>ȘCOALA GIMNAZIALĂ SATCHINEZ</t>
  </si>
  <si>
    <t>GRĂDINIȚA CU PROGRAM NORMAL BĂRĂTEAZ</t>
  </si>
  <si>
    <t>ȘCOALA PRIMARĂ BĂRĂTEAZ</t>
  </si>
  <si>
    <t>GRĂDINIȚA CU PROGRAM NORMAL HODONI</t>
  </si>
  <si>
    <t>ȘCOALA GIMNAZIALĂ HODONI</t>
  </si>
  <si>
    <t>GRĂDINIȚA CU PROGRAM NORMAL SATCHINEZ</t>
  </si>
  <si>
    <t>ȘCOALA GIMNAZIALĂ SĂCĂLAZ</t>
  </si>
  <si>
    <t>GRĂDINIȚA CU PROGRAM NORMAL BEREGSĂU MARE</t>
  </si>
  <si>
    <t>ȘCOALA GIMNAZIALĂ BEREGSĂU MARE</t>
  </si>
  <si>
    <t>GRĂDINIȚA CU PROGRAM NORMAL BEREGSĂU MIC</t>
  </si>
  <si>
    <t>ȘCOALA PRIMARĂ BEREGSĂU MIC</t>
  </si>
  <si>
    <t>GRĂDINIȚA CU PROGRAM PRELUNGIT SĂCĂLAZ</t>
  </si>
  <si>
    <t>ȘCOALA GIMNAZIALĂ SÂNANDREI</t>
  </si>
  <si>
    <t>GRĂDINIȚA CU PROGRAM NORMAL CARANI</t>
  </si>
  <si>
    <t>ȘCOALA GIMNAZIALĂ CARANI</t>
  </si>
  <si>
    <t>GRĂDINIȚA CU PROGRAM NORMAL COVACI</t>
  </si>
  <si>
    <t>ȘCOALA PRIMARĂ COVACI</t>
  </si>
  <si>
    <t>GRĂDINIȚA CU PROGRAM PRELUNGIT SÂNANDREI</t>
  </si>
  <si>
    <t>ȘCOALA GIMNAZIALĂ SÂNMIHAIU ROMÂN</t>
  </si>
  <si>
    <t>GRĂDINIȚA CU PROGRAM NORMAL SÂNMIHAIU GERMAN</t>
  </si>
  <si>
    <t>ȘCOALA PRIMARĂ SÂNMIHAIU GERMAN</t>
  </si>
  <si>
    <t>GRĂDINIȚA CU PROGRAM NORMAL SÂNMIHAIU ROMÂN</t>
  </si>
  <si>
    <t>GRĂDINIȚA CU PROGRAM NORMAL UTVIN</t>
  </si>
  <si>
    <t>ȘCOALA GIMNAZIALĂ UTVIN</t>
  </si>
  <si>
    <t>GRĂDINIȚA CU PROGRAM PRELUNGIT NR.1 SÂNNICOLAU MARE</t>
  </si>
  <si>
    <t>GRĂDINIȚA CU PROGRAM NORMAL NR.1 SÂNNICOLAU MARE</t>
  </si>
  <si>
    <t>GRĂDINIȚA CU PROGRAM SĂPTĂMÂNAL SÂNNICOLAU MARE</t>
  </si>
  <si>
    <t>LICEUL TEHNOLOGIC "CRISTOFOR NAKO" SÂNNICOLAU MARE</t>
  </si>
  <si>
    <t>LICEUL TEORETIC "IOAN JEBELEAN" SÂNNICOLAU MARE</t>
  </si>
  <si>
    <t>ȘCOALA GIMNAZIALĂ "NESTOR OPREAN" NR.2 SÂNNICOLAU MARE</t>
  </si>
  <si>
    <t>GRĂDINIȚA CU PROGRAM NORMAL NR.2 SÂNNICOLAU MARE</t>
  </si>
  <si>
    <t>ȘCOALA GIMNAZIALĂ "THEODOR BUCURESCU" NR.1 SÂNNICOLAU MARE</t>
  </si>
  <si>
    <t>GRĂDINIȚA CU PROGRAM PRELUNGIT NR.3 SÂNNICOLAU MARE</t>
  </si>
  <si>
    <t>ȘCOALA POSTLICEALĂ "HENRI COANDĂ" SÂNNICOLAU MARE</t>
  </si>
  <si>
    <t>ȘCOALA GIMNAZIALĂ "MILIVOI TRIFUNSCHI" SÂNPETRU MARE</t>
  </si>
  <si>
    <t>GRĂDINIȚA CU PROGRAM NORMAL IGRIȘ</t>
  </si>
  <si>
    <t>ȘCOALA GIMNAZIALĂ "ACADEMICIAN PROFESOR DOCTOR MUNTEANU IOAN" IGRIȘ</t>
  </si>
  <si>
    <t>GRĂDINIȚA CU PROGRAM NORMAL SANPETRU MARE</t>
  </si>
  <si>
    <t>ȘCOALA PRIMARĂ SECAȘ</t>
  </si>
  <si>
    <t>GRĂDINIȚA CU PROGRAM NORMAL SECAȘ</t>
  </si>
  <si>
    <t>ȘCOALA GIMNAZIALĂ SUDRIAȘ</t>
  </si>
  <si>
    <t>GRĂDINIȚA CU PROGRAM NORMAL JUPANI</t>
  </si>
  <si>
    <t>ȘCOALA PRIMARĂ JUPANI</t>
  </si>
  <si>
    <t>GRĂDINIȚA CU PROGRAM NORMAL SUDRIAȘ</t>
  </si>
  <si>
    <t>GRĂDINIȚA CU PROGRAM NORMAL TRAIAN VUIA</t>
  </si>
  <si>
    <t>ȘCOALA PRIMARĂ TRAIAN VUIA</t>
  </si>
  <si>
    <t>ȘCOALA GIMNAZIALĂ ȘAG</t>
  </si>
  <si>
    <t>GRĂDINIȚA CU PROGRAM PRELUNGIT ȘAG</t>
  </si>
  <si>
    <t>ȘCOALA GIMNAZIALĂ ȘANDRA</t>
  </si>
  <si>
    <t>GRĂDINIȚA CU PROGRAM PRELUNGIT ȘANDRA</t>
  </si>
  <si>
    <t>GRĂDINIȚA CU PROGRAM NORMAL UIHEI</t>
  </si>
  <si>
    <t>ȘCOALA PRIMARĂ UIHEI</t>
  </si>
  <si>
    <t>ȘCOALA GIMNAZIALĂ ȘTIUCA</t>
  </si>
  <si>
    <t>GRĂDINIȚA CU PROGRAM NORMAL DRAGOMIREȘTI</t>
  </si>
  <si>
    <t>ȘCOALA PRIMARĂ DRAGOMIREȘTI</t>
  </si>
  <si>
    <t>GRĂDINIȚA CU PROGRAM NORMAL OLOȘAG</t>
  </si>
  <si>
    <t>GRĂDINIȚA CU PROGRAM NORMAL ȘTIUCA</t>
  </si>
  <si>
    <t>ȘCOALA GIMNAZIALĂ TEREMIA MARE</t>
  </si>
  <si>
    <t>GRĂDINIȚA CU PROGRAM NORMAL NERĂU</t>
  </si>
  <si>
    <t>ȘCOALA PRIMARĂ NERĂU</t>
  </si>
  <si>
    <t>GRĂDINIȚA CU PROGRAM NORMAL TEREMIA MARE</t>
  </si>
  <si>
    <t>GRĂDINIȚA CU PROGRAM NORMAL TEREMIA MICĂ</t>
  </si>
  <si>
    <t>ȘCOALA PRIMARĂ TEREMIA MICĂ</t>
  </si>
  <si>
    <t>CENTRUL ȘCOLAR PENTRU EDUCAȚIE INCLUZIVĂ "CONSTANTIN PUFAN" TIMIȘOARA</t>
  </si>
  <si>
    <t>CENTRUL ȘCOLAR PENTRU EDUCAȚIE INCLUZIVĂ "DUMITRU CIUMAGEANU" TIMIȘOARA</t>
  </si>
  <si>
    <t>CENTRUL ȘCOLAR PENTRU EDUCAȚIE INCLUZIVĂ "PAUL POPESCU NEVEANU" TIMIȘOARA</t>
  </si>
  <si>
    <t>COLEGIUL ECONOMIC "FRANCESCO SAVERIO NITTI" TIMIȘOARA</t>
  </si>
  <si>
    <t>COLEGIUL NAȚIONAL "ANA ASLAN" TIMIȘOARA</t>
  </si>
  <si>
    <t>COLEGIUL NAȚIONAL BĂNĂȚEAN TIMIȘOARA</t>
  </si>
  <si>
    <t>COLEGIUL NAȚIONAL "CONSTANTIN DIACONOVICI LOGA" TIMIȘOARA</t>
  </si>
  <si>
    <t>COLEGIUL NAȚIONAL PEDAGOGIC "CARMEN SYLVA" TIMIȘOARA</t>
  </si>
  <si>
    <t>COLEGIUL TEHNIC "EMANUIL UNGUREANU" TIMIȘOARA</t>
  </si>
  <si>
    <t>COLEGIUL TEHNIC "HENRI COANDĂ" TIMIȘOARA</t>
  </si>
  <si>
    <t>GRĂDINIȚA CU PROGRAM NORMAL ȘI PRELUNGIT LADYBIRD TIMIȘOARA</t>
  </si>
  <si>
    <t>GRĂDINIȚA CU PROGRAM PRELUNGIT "CHILDREN CARE CENTER" TIMIȘOARA</t>
  </si>
  <si>
    <t>GRĂDINIȚA CU PROGRAM PRELUNGIT CORDIANA TIMIȘOARA</t>
  </si>
  <si>
    <t>GRĂDINIȚA CU PROGRAM PRELUNGIT "INFANTS" TIMIȘOARA</t>
  </si>
  <si>
    <t>GRĂDINIȚA CU PROGRAM PRELUNGIT "LUI GOGHIȚĂ" TIMIȘOARA</t>
  </si>
  <si>
    <t>GRĂDINIȚA CU PROGRAM PRELUNGIT "NIKOLAUS LENAU" TIMIȘOARA</t>
  </si>
  <si>
    <t>GRĂDINITA CU PROGRAM PRELUNGIT "FRANZ LUKAS" TIMIȘOARA</t>
  </si>
  <si>
    <t>GRĂDINIȚA CU PROGRAM PRELUNGIT "NOTRE DAME" TIMIȘOARA</t>
  </si>
  <si>
    <t>GRĂDINIȚA CU PROGRAM PRELUNGIT NR.11 TIMIȘOARA</t>
  </si>
  <si>
    <t>GRĂDINIȚA CU PROGRAM PRELUNGIT NR.12 TIMIȘOARA</t>
  </si>
  <si>
    <t>GRĂDINIȚA CU PROGRAM PRELUNGIT NR.14 TIMIȘOARA</t>
  </si>
  <si>
    <t>GRĂDINIȚA CU PROGRAM SÂPTÂMÂNAL TIMIȘOARA</t>
  </si>
  <si>
    <t>GRĂDINIȚA CU PROGRAM PRELUNGIT NR.2 TIMIȘOARA</t>
  </si>
  <si>
    <t>GRĂDINIȚA CU PROGRAM PRELUNGIT NR.1 TIMIȘOARA</t>
  </si>
  <si>
    <t>GRĂDINIȚA CU PROGRAM PRELUNGIT NR.7 TIMIȘOARA</t>
  </si>
  <si>
    <t>GRĂDINIȚA CU PROGRAM PRELUNGIT NR.20 TIMIȘOARA</t>
  </si>
  <si>
    <t>GRĂDINIȚA CU PROGRAM NORMAL NR.27 TIMIȘOARA</t>
  </si>
  <si>
    <t>GRĂDINIȚA CU PROGRAM NORMAL NR.4 TIMIȘOARA</t>
  </si>
  <si>
    <t>GRĂDINIȚA CU PROGRAM PRELUNGIT NR.9 "CARLA PELZ" TIMIȘOARA</t>
  </si>
  <si>
    <t>GRĂDINIȚA CU PROGRAM PRELUNGIT NR.22 TIMIȘOARA</t>
  </si>
  <si>
    <t>GRĂDINIȚA CU PROGRAM PRELUNGIT NR.23 TIMIȘOARA</t>
  </si>
  <si>
    <t>GRĂDINIȚA CU PROGRAM PRELUNGIT NR.31 TIMIȘOARA</t>
  </si>
  <si>
    <t>GRĂDINIȚA CU PROGRAM PRELUNGIT NR.25 TIMIȘOARA</t>
  </si>
  <si>
    <t>GRĂDINIȚA CU PROGRAM PRELUNGIT NR.24 TIMIȘOARA</t>
  </si>
  <si>
    <t>GRĂDINIȚA CU PROGRAM PRELUNGIT NR.4 TIMIȘOARA</t>
  </si>
  <si>
    <t>GRĂDINIȚA CU PROGRAM PRELUNGIT NR.26 TIMIȘOARA</t>
  </si>
  <si>
    <t>GRĂDINIȚA CU PROGRAM PRELUNGIT NR.32 TIMIȘOARA</t>
  </si>
  <si>
    <t>GRĂDINIȚA CU PROGRAM PRELUNGIT NR.33 TIMIȘOARA</t>
  </si>
  <si>
    <t>GRĂDINIȚA CU PROGRAM PRELUNGIT NR.19 TIMIȘOARA</t>
  </si>
  <si>
    <t>GRĂDINIȚA CU PROGRAM PRELUNGIT NR.36 TIMIȘOARA</t>
  </si>
  <si>
    <t>GRĂDINIȚA CU PROGRAM PRELUNGIT NR.37 TIMIȘOARA</t>
  </si>
  <si>
    <t>GRĂDINIȚA CU PROGRAM PRELUNGIT NR.38 TIMIȘOARA</t>
  </si>
  <si>
    <t>GRĂDINIȚA CU PROGRAM NORMAL NR.19 TIMIȘOARA</t>
  </si>
  <si>
    <t>GRĂDINIȚA CU PROGRAM PRELUNGIT NR.6 TIMIȘOARA</t>
  </si>
  <si>
    <t>GRĂDINIȚA CU PROGRAM PRELUNGIT NR.53 TIMIȘOARA</t>
  </si>
  <si>
    <t>GRĂDINIȚA CU PROGRAM NORMAL NR.16 TIMIȘOARA</t>
  </si>
  <si>
    <t>GRĂDINIȚA CU PROGRAM PRELUNGIT NR.16 TIMIȘOARA</t>
  </si>
  <si>
    <t>GRĂDINIȚA CU PROGRAM PRELUNGIT NR.45 TIMIȘOARA</t>
  </si>
  <si>
    <t>GRĂDINIȚA CU PROGRAM PRELUNGIT NR.48 TIMIȘOARA</t>
  </si>
  <si>
    <t>ȘCOALA PRIMARĂ PRIMII PAȘI TIMIȘOARA</t>
  </si>
  <si>
    <t>GRĂDINIȚA CU PROGRAM PRELUNGIT TROIȚA TIMIȘOARA</t>
  </si>
  <si>
    <t>LICEUL CU PROGRAM SPORTIV "BANATUL" TIMIȘOARA</t>
  </si>
  <si>
    <t>LICEUL DE ARTĂ "ION VIDU" TIMIȘOARA</t>
  </si>
  <si>
    <t>LICEUL DE ARTE PLASTICE TIMIȘOARA</t>
  </si>
  <si>
    <t>LICEUL TEHNOLOGIC "AZUR" TIMIȘOARA</t>
  </si>
  <si>
    <t>LICEUL TEHNOLOGIC DE INDUSTRIE ALIMENTARĂ TIMIȘOARA</t>
  </si>
  <si>
    <t>LICEUL TEHNOLOGIC DE SILVICULTURĂ ȘI AGRICULTURĂ "CASA VERDE" TIMIȘOARA</t>
  </si>
  <si>
    <t>GRĂDINIȚA CU PROGRAM PRELUNGIT NR.13 TIMIȘOARA</t>
  </si>
  <si>
    <t>LICEUL TEHNOLOGIC DE VEST TIMIȘOARA</t>
  </si>
  <si>
    <t>LICEUL TEHNOLOGIC ”ELECTROTIMIȘ” TIMIȘOARA</t>
  </si>
  <si>
    <t>GRĂDINIȚA CU PROGRAM PRELUNGIT NR.8 TIMIȘOARA</t>
  </si>
  <si>
    <t>ȘCOALA GIMNAZIALĂ NR.20 TIMIȘOARA</t>
  </si>
  <si>
    <t>LICEUL TEHNOLOGIC ENERGETIC "REGELE FERDINAND I " TIMIȘOARA</t>
  </si>
  <si>
    <t>LICEUL TEHNOLOGIC "IOAN SLAVICI" TIMIȘOARA</t>
  </si>
  <si>
    <t>LICEUL TEHNOLOGIC "ION.I.C.BRĂTIANU" TIMIȘOARA</t>
  </si>
  <si>
    <t>LICEUL TEHNOLOGIC SPECIAL "GHEORGHE ATANASIU" TIMIȘOARA</t>
  </si>
  <si>
    <t>LICEUL TEHNOLOGIC TRANSPORTURI AUTO TIMIȘOARA</t>
  </si>
  <si>
    <t>LICEUL TEHNOLOGIC UCECOM "SPIRU HARET" TIMIȘOARA</t>
  </si>
  <si>
    <t>LICEUL TEOLOGIC BAPTIST TIMIȘOARA</t>
  </si>
  <si>
    <t>LICEUL TEOLOGIC ORTODOX "SFÂNTUL ANTIM IVIREANUL" TIMIȘOARA</t>
  </si>
  <si>
    <t>LICEUL TEOLOGIC PENTICOSTAL LOGOS TIMIȘOARA</t>
  </si>
  <si>
    <t>LICEUL TEOLOGIC ROMANO-CATOLIC "GERHARDINUM" TIMIȘOARA</t>
  </si>
  <si>
    <t>LICEUL TEORETIC "BARTÓK BÉLA" TIMIȘOARA</t>
  </si>
  <si>
    <t>GRĂDINIȚA CU PROGRAM PRELUNGIT NR.10 TIMIȘOARA</t>
  </si>
  <si>
    <t>LICEUL TEORETIC "DOSITEI OBRADOVICI" TIMIȘOARA</t>
  </si>
  <si>
    <t>LICEUL TEORETIC "GRIGORE MOISIL" TIMIȘOARA</t>
  </si>
  <si>
    <t>LICEUL TEORETIC "HENRI COANDĂ" TIMIȘOARA</t>
  </si>
  <si>
    <t>LICEUL TEORETIC "JEAN LOUIS CALDERON" TIMIȘOARA</t>
  </si>
  <si>
    <t>LICEUL TEORETIC MILLENIUM TIMIȘOARA</t>
  </si>
  <si>
    <t>LICEUL TEORETIC "NIKOLAUS LENAU" TIMIȘOARA</t>
  </si>
  <si>
    <t>LICEUL TEORETIC SOCRATES TIMIȘOARA</t>
  </si>
  <si>
    <t>LICEUL TEORETIC SPECIAL IRIS TIMIȘOARA</t>
  </si>
  <si>
    <t>LICEUL TEORETIC "VLAD ȚEPEȘ" TIMIȘOARA</t>
  </si>
  <si>
    <t>GRĂDINIȚA CU PROGRAM PRELUNGIT NR.28 TIMIȘOARA</t>
  </si>
  <si>
    <t>LICEUL TEORETIC "WILLIAM SHAKESPEARE" TIMIȘOARA</t>
  </si>
  <si>
    <t>GRĂDINIȚA CU PROGRAM PRELUNGIT NR.44 TIMIȘOARA</t>
  </si>
  <si>
    <t>LICEUL WALDORF TIMIȘOARA</t>
  </si>
  <si>
    <t>SCOALA PRIMARĂ "ELIM" TIMIȘOARA</t>
  </si>
  <si>
    <t>ȘCOALA GIMNAZIALĂ "BABEL" TIMIȘOARA</t>
  </si>
  <si>
    <t>ȘCOALA GIMNAZIALĂ "DIMITRIE LEONIDA" TIMIȘOARA</t>
  </si>
  <si>
    <t>ȘCOALA GIMNAZIALĂ MONTESSORI HAUS TIMIȘOARA</t>
  </si>
  <si>
    <t>ȘCOALA GIMNAZIALĂ NR.1 TIMIȘOARA</t>
  </si>
  <si>
    <t>GRĂDINIȚA CU PROGRAM NORMAL NR.5 TIMIȘOARA</t>
  </si>
  <si>
    <t>GRĂDINIȚA CU PROGRAM PRELUNGIT NR.5 TIMIȘOARA</t>
  </si>
  <si>
    <t>ȘCOALA GIMNAZIALĂ NR.4 TIMIȘOARA</t>
  </si>
  <si>
    <t>ȘCOALA GIMNAZIALĂ NR.12 TIMIȘOARA</t>
  </si>
  <si>
    <t>GRĂDINIȚA CU PROGRAM PRELUNGIT C.F.R. TIMIȘOARA</t>
  </si>
  <si>
    <t>ȘCOALA GIMNAZIALĂ NR.13 TIMIȘOARA</t>
  </si>
  <si>
    <t>ȘCOALA GIMNAZIALĂ NR.15 TIMIȘOARA</t>
  </si>
  <si>
    <t>ȘCOALA GIMNAZIALĂ NR.16 "TAKE IONESCU" TIMIȘOARA</t>
  </si>
  <si>
    <t>ȘCOALA GIMNAZIALĂ NR.18 TIMIȘOARA</t>
  </si>
  <si>
    <t>ȘCOALA GIMNAZIALĂ NR.19 "AVRAM IANCU" TIMIȘOARA</t>
  </si>
  <si>
    <t>ȘCOALA GIMNAZIALĂ NR.2 TIMIȘOARA</t>
  </si>
  <si>
    <t>GRĂDINIȚA CU PROGRAM PRELUNGIT NR.29 TIMIȘOARA</t>
  </si>
  <si>
    <t>ȘCOALA GIMNAZIALĂ NR.21 "VICENȚIU BABEȘ" TIMIȘOARA</t>
  </si>
  <si>
    <t>ȘCOALA GIMNAZIALĂ NR.24 TIMIȘOARA</t>
  </si>
  <si>
    <t>GRĂDINIȚA CU PROGRAM PRELUNGIT NR.27 TIMIȘOARA</t>
  </si>
  <si>
    <t>ȘCOALA GIMNAZIALĂ NR.25 TIMIȘOARA</t>
  </si>
  <si>
    <t>ȘCOALA GIMNAZIALĂ NR.27 TIMIȘOARA</t>
  </si>
  <si>
    <t>GRĂDINIȚA CU PROGRAM PRELUNGIT NR.3 TIMIȘOARA</t>
  </si>
  <si>
    <t>ȘCOALA GIMNAZIALĂ NR.30 TIMIȘOARA</t>
  </si>
  <si>
    <t>ȘCOALA GIMNAZIALĂ NR.6 TIMIȘOARA</t>
  </si>
  <si>
    <t>GRĂDINIȚA CU PROGRAM PRELUNGIT NR.30 TIMIȘOARA</t>
  </si>
  <si>
    <t>ȘCOALA GIMNAZIALĂ NR.7 "SFÂNTA MARIA" TIMIȘOARA</t>
  </si>
  <si>
    <t>ȘCOALA GIMNAZIALĂ "RUDOLF WALTHER" TIMIȘOARA</t>
  </si>
  <si>
    <t>GRĂDINIȚA CU PROGRAM SĂPTĂMÂNAL "RUDOLF WALTHER" TIMIȘOARA</t>
  </si>
  <si>
    <t>ȘCOALA POSTLICEALĂ FEG TIMIȘOARA</t>
  </si>
  <si>
    <t>ȘCOALA POSTLICEALĂ "HENRI COANDĂ" TIMIȘOARA</t>
  </si>
  <si>
    <t>ȘCOALA PRIMARĂ "CASA SPERANȚEI" TIMIȘOARA</t>
  </si>
  <si>
    <t>ȘCOALA GIMNAZIALĂ "WENDY KIDS" TIMIȘOARA</t>
  </si>
  <si>
    <t>ȘCOALA GIMNAZIALĂ TOMNATIC</t>
  </si>
  <si>
    <t>GRĂDINIȚA CU PROGRAM PRELUNGIT TOMNATIC</t>
  </si>
  <si>
    <t>ȘCOALA GIMNAZIALĂ TOPOLOVĂȚU MARE</t>
  </si>
  <si>
    <t>GRĂDINIȚA CU PROGRAM NORMAL ICTAR</t>
  </si>
  <si>
    <t>ȘCOALA PRIMARĂ ICTAR</t>
  </si>
  <si>
    <t>GRĂDINIȚA CU PROGRAM NORMAL IOSIFALĂU</t>
  </si>
  <si>
    <t>ȘCOALA PRIMARĂ IOSIFALĂU</t>
  </si>
  <si>
    <t>GRĂDINIȚA CU PROGRAM NORMAL ȘUȘTRA</t>
  </si>
  <si>
    <t>ȘCOALA PRIMARĂ ȘUȘTRA</t>
  </si>
  <si>
    <t>GRĂDINIȚA CU PROGRAM NORMAL TOPOLOVĂȚU MARE</t>
  </si>
  <si>
    <t>ȘCOALA GIMNAZIALĂ TORMAC</t>
  </si>
  <si>
    <t>GRĂDINIȚA CU PROGRAM NORMAL CADAR</t>
  </si>
  <si>
    <t>GRĂDINIȚA CU PROGRAM NORMAL ȘIPET</t>
  </si>
  <si>
    <t>ȘCOALA GIMNAZIALĂ ȘIPET</t>
  </si>
  <si>
    <t>GRĂDINIȚA CU PROGRAM PRELUNGIT TORMAC</t>
  </si>
  <si>
    <t>ȘCOALA GIMNAZIALĂ UIVAR</t>
  </si>
  <si>
    <t>GRĂDINIȚA CU PROGRAM NORMAL PUSTINIȘ</t>
  </si>
  <si>
    <t>ȘCOALA PRIMARĂ PUSTINIȘ</t>
  </si>
  <si>
    <t>GRĂDINIȚA CU PROGRAM NORMAL RĂUȚI</t>
  </si>
  <si>
    <t>ȘCOALA PRIMARĂ RAUȚI</t>
  </si>
  <si>
    <t>GRĂDINIȚA CU PROGRAM NORMAL SÂNMARTINU MAGHIAR</t>
  </si>
  <si>
    <t>GRĂDINIȚA CU PROGRAM NORMAL UIVAR</t>
  </si>
  <si>
    <t>ȘCOALA GIMNAZIALĂ VARIAȘ</t>
  </si>
  <si>
    <t>GRĂDINIȚA CU PROGRAM NORMAL GELU</t>
  </si>
  <si>
    <t>ȘCOALA GIMNAZIALĂ GELU</t>
  </si>
  <si>
    <t>GRĂDINIȚA CU PROGRAM NORMAL SÂNPETRU MIC</t>
  </si>
  <si>
    <t>GRĂDINIȚA CU PROGRAM PRELUNGIT VARIAȘ</t>
  </si>
  <si>
    <t>ȘCOALA GIMNAZIALĂ VALCANI</t>
  </si>
  <si>
    <t>GRĂDINIȚA CU PROGRAM NORMAL VALCANI</t>
  </si>
  <si>
    <t>ȘCOALA GIMNAZIALĂ VICTOR VLAD DELAMARINA</t>
  </si>
  <si>
    <t>ȘCOALA PRIMARĂ HONORICI</t>
  </si>
  <si>
    <t>GRĂDINIȚA CU PROGRAM NORMAL PETROASA MARE</t>
  </si>
  <si>
    <t>ȘCOALA GIMNAZIALĂ PETROASA MARE</t>
  </si>
  <si>
    <t>GRĂDINIȚA CU PROGRAM NORMAL VICTOR VLAD DELAMARINA</t>
  </si>
  <si>
    <t>GRĂDINIȚA CU PROGRAM NORMAL VIȘAG</t>
  </si>
  <si>
    <t>ȘCOALA PRIMARĂ VIȘAG</t>
  </si>
  <si>
    <t>ȘCOALA GIMNAZIALĂ DOMINO SERVITE VOITEG</t>
  </si>
  <si>
    <t>ȘCOALA GIMNAZIALĂ VOITEG</t>
  </si>
  <si>
    <t>GRĂDINIȚA CU PROGRAM NORMAL FOLEA</t>
  </si>
  <si>
    <t>GRĂDINIȚA CU PROGRAM NORMAL VOITEG</t>
  </si>
  <si>
    <t>GRĂDINIȚA CU PROGRAM PRELUNGIT "PLANETA PITICILOR" TIMIȘOARA</t>
  </si>
  <si>
    <t>COLEGIUL DE ÎNVĂȚĂMÂNT TERȚIAR NONUNIVERSITAR USAMVBT</t>
  </si>
  <si>
    <t>TOTAL</t>
  </si>
  <si>
    <t>TOTAL TIMIȘ</t>
  </si>
  <si>
    <t>Galben:</t>
  </si>
  <si>
    <t>Verde:</t>
  </si>
  <si>
    <t>Roșu:</t>
  </si>
  <si>
    <t>TIMIȘOARA</t>
  </si>
  <si>
    <t>BUZIAȘ</t>
  </si>
  <si>
    <t>SÂNNICOLAU MARE</t>
  </si>
  <si>
    <t>LUGOJ</t>
  </si>
  <si>
    <t>DETA</t>
  </si>
  <si>
    <t>CIACOVA</t>
  </si>
  <si>
    <t>FĂGET</t>
  </si>
  <si>
    <t>RECAȘ</t>
  </si>
  <si>
    <t>JIMBOLIA</t>
  </si>
  <si>
    <t>RURAL</t>
  </si>
  <si>
    <t>25.09.2020</t>
  </si>
  <si>
    <t>29.09.2020</t>
  </si>
  <si>
    <t xml:space="preserve"> </t>
  </si>
  <si>
    <t>30.09.2020</t>
  </si>
  <si>
    <t>01.10..2020</t>
  </si>
  <si>
    <t>02.10..2020</t>
  </si>
  <si>
    <t>roșu Covid</t>
  </si>
  <si>
    <t>roșu Incidență</t>
  </si>
  <si>
    <t>roșu Infrastructură</t>
  </si>
  <si>
    <t>0$</t>
  </si>
  <si>
    <t>LAPTOP</t>
  </si>
  <si>
    <t>08.10..2020</t>
  </si>
  <si>
    <t>14.10..2020</t>
  </si>
  <si>
    <t>16.10..2020</t>
  </si>
  <si>
    <t>19.10..2020</t>
  </si>
  <si>
    <t>1$</t>
  </si>
  <si>
    <t>20.10..2020</t>
  </si>
  <si>
    <t>22.10..2020</t>
  </si>
  <si>
    <t>Scenariu 23.10.2020</t>
  </si>
  <si>
    <t>Scenariu 26.10.2020</t>
  </si>
  <si>
    <t>roșu incidență</t>
  </si>
  <si>
    <t>Nr. Crt.</t>
  </si>
  <si>
    <t>PC</t>
  </si>
  <si>
    <t>TABLETA</t>
  </si>
  <si>
    <t>Denumire lungă unitate de învățământ</t>
  </si>
  <si>
    <t>Scenariu 27.10.2020</t>
  </si>
  <si>
    <t>Carantinați/ Izolați</t>
  </si>
  <si>
    <t>Scenariu 28.10.2020</t>
  </si>
  <si>
    <t>Comitetul Județean pentru Situații de Urgență a dat vineri hotărârea atașată, prin care a decis că toate unitățile de învățământ trec pe scenariul roșu (online) pentru 14 zile. Prin definiția dată de Legea Învățământului unitate de învățământ este considerată doar unitatea autorizată sau acreditată MEC, altele nu. Prin urmare, Grădinița cu program prelungit Children Care Center este unitate de învățământ, Asociația Sunnyside nu.</t>
  </si>
  <si>
    <t>Noi suntem înscriși în Asociația Școlilor Particulare din România, unde prin consultări diverse peste wk am ajuns la concluzia că este în regulă să funcționăm pe Asociație, prestând servicii de îngrijire și supraveghere copii (nefiind unitate de învățământ, nu este supusă restricțiilor). Am cesionat toate contractele copiilor (mai puțin partea educațională), am angajat toți oamenii pe Asociație și am suspendat activitate pe Grădiniță.</t>
  </si>
  <si>
    <t>Doar că ieri Poliția a închis prin intimidare Buburuza Veselă, care funcționa dintotdeauna pe SRL (nu era grădiniță autorizată). A fost reclamată de vecini și au venit pe capul ei și au pus-o să sune părinții să vină să ia copiii în maxim 1 oră. Fără proces verbal, fără amenzi, fără absolut nimic scris – doar au stat în fața clădirii cu girofarul pornit până au închis. Și deja umblă vestea că șeful poliției timiș a decis că de azi pleacă în control la toate grădinițele, creșele și after-school ca să le închidă.</t>
  </si>
  <si>
    <t>Eu consider că dacă va proceda la noi la fel, va fi un abuz... și voi dori să apelez la tine în acest caz. Ce părere ai?</t>
  </si>
  <si>
    <t>Scenariu 29.10.2020</t>
  </si>
  <si>
    <t>Denumire unitate de învățământ (PJ +AR)</t>
  </si>
  <si>
    <t>Scenariu 05.02.2021</t>
  </si>
  <si>
    <t>Scenariu           11 02.2021</t>
  </si>
  <si>
    <t>Scenariu           12 02.2021</t>
  </si>
  <si>
    <t>Scenariu           22 02.2021</t>
  </si>
  <si>
    <t>Scenariu           25.02.2021</t>
  </si>
  <si>
    <t>Scenariu           01.03.2021</t>
  </si>
  <si>
    <t>Observații</t>
  </si>
  <si>
    <t>Ordinea din foaia de calcul din documentul COVID de pe site isj</t>
  </si>
  <si>
    <t>Scenariul din 01.03</t>
  </si>
  <si>
    <t>S1</t>
  </si>
  <si>
    <t>S2</t>
  </si>
  <si>
    <t>S3</t>
  </si>
  <si>
    <t>ȘCOALA PRIMARĂ CHARLOTTENBURG</t>
  </si>
  <si>
    <t>GRĂDINIŢA CU PROGRAM SĂPTĂMÂNAL TIMIŞOARA</t>
  </si>
  <si>
    <t>GRĂDINIȚA CU PROGRAM PRELUNGIT NR. 8 TIMIȘOARA</t>
  </si>
  <si>
    <t>LICEUL TEOLOGIC ROMANO-CATOLIC GERHARDINUM TIMIȘOARA</t>
  </si>
  <si>
    <t>COLEGIUL DE ÎNVĂȚĂMÂNT TERȚIAR NONUNIVERSITAR USAMVBT TIMIȘOARA</t>
  </si>
  <si>
    <t>Scoli in scenariul 1</t>
  </si>
  <si>
    <t>Scoli in scenariul 2</t>
  </si>
  <si>
    <t>Scoli in scenariul 3</t>
  </si>
  <si>
    <t>Scoli în carantină</t>
  </si>
  <si>
    <t>Școli cu activitate online</t>
  </si>
  <si>
    <t>Scoli care schimbă scenariul</t>
  </si>
  <si>
    <t>Scoli care schimbă scenariul în S1</t>
  </si>
  <si>
    <t>Scoli care schimbă scenariul în S2</t>
  </si>
  <si>
    <t>Scoli care schimbă scenariul în S3</t>
  </si>
</sst>
</file>

<file path=xl/styles.xml><?xml version="1.0" encoding="utf-8"?>
<styleSheet xmlns="http://schemas.openxmlformats.org/spreadsheetml/2006/main" xmlns:x14ac="http://schemas.microsoft.com/office/spreadsheetml/2009/9/ac" xmlns:mc="http://schemas.openxmlformats.org/markup-compatibility/2006">
  <fonts count="17">
    <font>
      <sz val="11.0"/>
      <color rgb="FF000000"/>
      <name val="Arial"/>
    </font>
    <font>
      <b/>
      <sz val="11.0"/>
      <color rgb="FF000000"/>
      <name val="Calibri"/>
    </font>
    <font/>
    <font>
      <sz val="11.0"/>
      <color rgb="FF000000"/>
      <name val="Calibri"/>
    </font>
    <font>
      <sz val="11.0"/>
      <name val="Arial"/>
    </font>
    <font>
      <sz val="11.0"/>
      <color rgb="FFFF0000"/>
      <name val="Arial"/>
    </font>
    <font>
      <sz val="11.0"/>
      <color rgb="FFFF0000"/>
      <name val="Calibri"/>
    </font>
    <font>
      <sz val="11.0"/>
      <color rgb="FFCC0000"/>
      <name val="Arial"/>
    </font>
    <font>
      <b/>
      <sz val="11.0"/>
      <color rgb="FFFF0000"/>
      <name val="Calibri"/>
    </font>
    <font>
      <sz val="11.0"/>
      <color rgb="FFCC0000"/>
      <name val="Calibri"/>
    </font>
    <font>
      <b/>
      <sz val="11.0"/>
      <color rgb="FF000000"/>
      <name val="Arial"/>
    </font>
    <font>
      <sz val="11.0"/>
      <color rgb="FF980000"/>
      <name val="Calibri"/>
    </font>
    <font>
      <sz val="11.0"/>
      <color rgb="FF434343"/>
      <name val="Arial"/>
    </font>
    <font>
      <sz val="11.0"/>
      <color rgb="FF434343"/>
      <name val="Calibri"/>
    </font>
    <font>
      <sz val="11.0"/>
      <name val="Calibri"/>
    </font>
    <font>
      <b/>
      <sz val="11.0"/>
      <name val="Calibri"/>
    </font>
    <font>
      <b/>
      <sz val="11.0"/>
      <name val="Arial"/>
    </font>
  </fonts>
  <fills count="23">
    <fill>
      <patternFill patternType="none"/>
    </fill>
    <fill>
      <patternFill patternType="lightGray"/>
    </fill>
    <fill>
      <patternFill patternType="solid">
        <fgColor rgb="FFEFEFEF"/>
        <bgColor rgb="FFEFEFEF"/>
      </patternFill>
    </fill>
    <fill>
      <patternFill patternType="solid">
        <fgColor rgb="FFB7E1CD"/>
        <bgColor rgb="FFB7E1CD"/>
      </patternFill>
    </fill>
    <fill>
      <patternFill patternType="solid">
        <fgColor rgb="FFFCE8B2"/>
        <bgColor rgb="FFFCE8B2"/>
      </patternFill>
    </fill>
    <fill>
      <patternFill patternType="solid">
        <fgColor rgb="FFF4C7C3"/>
        <bgColor rgb="FFF4C7C3"/>
      </patternFill>
    </fill>
    <fill>
      <patternFill patternType="solid">
        <fgColor rgb="FFFFFFFF"/>
        <bgColor rgb="FFFFFFFF"/>
      </patternFill>
    </fill>
    <fill>
      <patternFill patternType="solid">
        <fgColor rgb="FFFFFF00"/>
        <bgColor rgb="FFFFFF00"/>
      </patternFill>
    </fill>
    <fill>
      <patternFill patternType="solid">
        <fgColor rgb="FF92D050"/>
        <bgColor rgb="FF92D050"/>
      </patternFill>
    </fill>
    <fill>
      <patternFill patternType="solid">
        <fgColor rgb="FFFF0000"/>
        <bgColor rgb="FFFF0000"/>
      </patternFill>
    </fill>
    <fill>
      <patternFill patternType="solid">
        <fgColor rgb="FFD8D8D8"/>
        <bgColor rgb="FFD8D8D8"/>
      </patternFill>
    </fill>
    <fill>
      <patternFill patternType="solid">
        <fgColor rgb="FFCCCCCC"/>
        <bgColor rgb="FFCCCCCC"/>
      </patternFill>
    </fill>
    <fill>
      <patternFill patternType="solid">
        <fgColor rgb="FFFF5050"/>
        <bgColor rgb="FFFF5050"/>
      </patternFill>
    </fill>
    <fill>
      <patternFill patternType="solid">
        <fgColor rgb="FFBFBFBF"/>
        <bgColor rgb="FFBFBFBF"/>
      </patternFill>
    </fill>
    <fill>
      <patternFill patternType="solid">
        <fgColor rgb="FFFF3300"/>
        <bgColor rgb="FFFF3300"/>
      </patternFill>
    </fill>
    <fill>
      <patternFill patternType="solid">
        <fgColor rgb="FFF4CCCC"/>
        <bgColor rgb="FFF4CCCC"/>
      </patternFill>
    </fill>
    <fill>
      <patternFill patternType="solid">
        <fgColor rgb="FFEA9999"/>
        <bgColor rgb="FFEA9999"/>
      </patternFill>
    </fill>
    <fill>
      <patternFill patternType="solid">
        <fgColor rgb="FFE06666"/>
        <bgColor rgb="FFE06666"/>
      </patternFill>
    </fill>
    <fill>
      <patternFill patternType="solid">
        <fgColor rgb="FF8EAADB"/>
        <bgColor rgb="FF8EAADB"/>
      </patternFill>
    </fill>
    <fill>
      <patternFill patternType="solid">
        <fgColor rgb="FF00B050"/>
        <bgColor rgb="FF00B050"/>
      </patternFill>
    </fill>
    <fill>
      <patternFill patternType="solid">
        <fgColor rgb="FFFBE4D5"/>
        <bgColor rgb="FFFBE4D5"/>
      </patternFill>
    </fill>
    <fill>
      <patternFill patternType="solid">
        <fgColor rgb="FFFFC000"/>
        <bgColor rgb="FFFFC000"/>
      </patternFill>
    </fill>
    <fill>
      <patternFill patternType="solid">
        <fgColor rgb="FF00B0F0"/>
        <bgColor rgb="FF00B0F0"/>
      </patternFill>
    </fill>
  </fills>
  <borders count="23">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bottom style="thin">
        <color rgb="FF000000"/>
      </bottom>
    </border>
    <border>
      <left style="thin">
        <color rgb="FF000000"/>
      </left>
      <right/>
      <top style="thin">
        <color rgb="FF000000"/>
      </top>
      <bottom style="thin">
        <color rgb="FF000000"/>
      </bottom>
    </border>
    <border>
      <right style="thin">
        <color rgb="FF000000"/>
      </right>
      <top style="thin">
        <color rgb="FF000000"/>
      </top>
    </border>
    <border>
      <top style="thin">
        <color rgb="FF000000"/>
      </top>
    </border>
    <border>
      <right style="thin">
        <color rgb="FF000000"/>
      </right>
    </border>
    <border>
      <right style="thin">
        <color rgb="FF000000"/>
      </right>
      <bottom style="thin">
        <color rgb="FF000000"/>
      </bottom>
    </border>
    <border>
      <left style="thin">
        <color rgb="FF000000"/>
      </left>
      <top style="thin">
        <color rgb="FF000000"/>
      </top>
    </border>
    <border>
      <left style="thin">
        <color rgb="FF000000"/>
      </left>
      <right style="thin">
        <color rgb="FF000000"/>
      </right>
      <top/>
      <bottom style="thin">
        <color rgb="FF000000"/>
      </bottom>
    </border>
    <border>
      <left style="thin">
        <color rgb="FF000000"/>
      </left>
      <top/>
      <bottom style="thin">
        <color rgb="FF000000"/>
      </bottom>
    </border>
    <border>
      <right style="thin">
        <color rgb="FF000000"/>
      </right>
      <top/>
      <bottom style="thin">
        <color rgb="FF000000"/>
      </bottom>
    </border>
    <border>
      <left style="thin">
        <color rgb="FF000000"/>
      </left>
    </border>
    <border>
      <left style="thin">
        <color rgb="FF000000"/>
      </left>
      <right/>
      <top/>
      <bottom style="thin">
        <color rgb="FF000000"/>
      </bottom>
    </border>
    <border>
      <left/>
      <right/>
      <top/>
      <bottom/>
    </border>
    <border>
      <left style="thin">
        <color rgb="FF000000"/>
      </left>
      <right style="thin">
        <color rgb="FF000000"/>
      </right>
      <top style="thin">
        <color rgb="FF000000"/>
      </top>
      <bottom/>
    </border>
    <border>
      <left/>
      <right style="thin">
        <color rgb="FF000000"/>
      </right>
      <top style="thin">
        <color rgb="FF000000"/>
      </top>
      <bottom style="thin">
        <color rgb="FF000000"/>
      </bottom>
    </border>
  </borders>
  <cellStyleXfs count="1">
    <xf borderId="0" fillId="0" fontId="0" numFmtId="0" applyAlignment="1" applyFont="1"/>
  </cellStyleXfs>
  <cellXfs count="210">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2" fontId="1" numFmtId="0" xfId="0" applyAlignment="1" applyBorder="1" applyFill="1" applyFont="1">
      <alignment horizontal="center" shrinkToFit="0" vertical="center" wrapText="1"/>
    </xf>
    <xf borderId="3" fillId="0" fontId="2" numFmtId="0" xfId="0" applyBorder="1" applyFont="1"/>
    <xf borderId="4" fillId="0" fontId="2" numFmtId="0" xfId="0" applyBorder="1" applyFont="1"/>
    <xf borderId="0" fillId="0" fontId="3" numFmtId="0" xfId="0" applyAlignment="1" applyFont="1">
      <alignment vertical="center"/>
    </xf>
    <xf borderId="5" fillId="0" fontId="4" numFmtId="0" xfId="0" applyBorder="1" applyFont="1"/>
    <xf borderId="5" fillId="0" fontId="1" numFmtId="0" xfId="0" applyAlignment="1" applyBorder="1" applyFont="1">
      <alignment horizontal="center" shrinkToFit="0" vertical="center" wrapText="1"/>
    </xf>
    <xf borderId="2" fillId="0" fontId="1" numFmtId="0" xfId="0" applyAlignment="1" applyBorder="1" applyFont="1">
      <alignment horizontal="center" shrinkToFit="0" vertical="center" wrapText="1"/>
    </xf>
    <xf borderId="6" fillId="0" fontId="4" numFmtId="0" xfId="0" applyBorder="1" applyFont="1"/>
    <xf borderId="6" fillId="0" fontId="1" numFmtId="0" xfId="0" applyAlignment="1" applyBorder="1" applyFont="1">
      <alignment horizontal="center" shrinkToFit="0" vertical="center" wrapText="1"/>
    </xf>
    <xf borderId="7" fillId="0" fontId="3" numFmtId="0" xfId="0" applyBorder="1" applyFont="1"/>
    <xf borderId="2" fillId="0" fontId="3" numFmtId="0" xfId="0" applyAlignment="1" applyBorder="1" applyFont="1">
      <alignment horizontal="center" vertical="center"/>
    </xf>
    <xf borderId="7" fillId="0" fontId="0" numFmtId="0" xfId="0" applyAlignment="1" applyBorder="1" applyFont="1">
      <alignment horizontal="right" shrinkToFit="0" wrapText="1"/>
    </xf>
    <xf borderId="7" fillId="3" fontId="3" numFmtId="0" xfId="0" applyAlignment="1" applyBorder="1" applyFill="1" applyFont="1">
      <alignment shrinkToFit="0" wrapText="1"/>
    </xf>
    <xf borderId="7" fillId="0" fontId="3" numFmtId="0" xfId="0" applyAlignment="1" applyBorder="1" applyFont="1">
      <alignment horizontal="right" shrinkToFit="0" wrapText="1"/>
    </xf>
    <xf borderId="7" fillId="4" fontId="3" numFmtId="0" xfId="0" applyAlignment="1" applyBorder="1" applyFill="1" applyFont="1">
      <alignment shrinkToFit="0" wrapText="1"/>
    </xf>
    <xf borderId="8" fillId="0" fontId="3" numFmtId="0" xfId="0" applyAlignment="1" applyBorder="1" applyFont="1">
      <alignment horizontal="center" vertical="center"/>
    </xf>
    <xf borderId="7" fillId="0" fontId="5" numFmtId="0" xfId="0" applyAlignment="1" applyBorder="1" applyFont="1">
      <alignment horizontal="right" shrinkToFit="0" wrapText="1"/>
    </xf>
    <xf borderId="7" fillId="0" fontId="3" numFmtId="0" xfId="0" applyAlignment="1" applyBorder="1" applyFont="1">
      <alignment shrinkToFit="0" wrapText="1"/>
    </xf>
    <xf borderId="7" fillId="0" fontId="6" numFmtId="0" xfId="0" applyAlignment="1" applyBorder="1" applyFont="1">
      <alignment horizontal="right" shrinkToFit="0" wrapText="1"/>
    </xf>
    <xf borderId="0" fillId="0" fontId="3" numFmtId="0" xfId="0" applyFont="1"/>
    <xf borderId="7" fillId="0" fontId="0" numFmtId="0" xfId="0" applyAlignment="1" applyBorder="1" applyFont="1">
      <alignment shrinkToFit="0" wrapText="1"/>
    </xf>
    <xf borderId="7" fillId="0" fontId="7" numFmtId="0" xfId="0" applyAlignment="1" applyBorder="1" applyFont="1">
      <alignment horizontal="right" shrinkToFit="0" wrapText="1"/>
    </xf>
    <xf borderId="7" fillId="5" fontId="3" numFmtId="0" xfId="0" applyAlignment="1" applyBorder="1" applyFill="1" applyFont="1">
      <alignment shrinkToFit="0" wrapText="1"/>
    </xf>
    <xf borderId="7" fillId="6" fontId="3" numFmtId="0" xfId="0" applyAlignment="1" applyBorder="1" applyFill="1" applyFont="1">
      <alignment horizontal="right" shrinkToFit="0" wrapText="1"/>
    </xf>
    <xf borderId="7" fillId="6" fontId="8" numFmtId="0" xfId="0" applyAlignment="1" applyBorder="1" applyFont="1">
      <alignment horizontal="right" shrinkToFit="0" wrapText="1"/>
    </xf>
    <xf borderId="7" fillId="6" fontId="0" numFmtId="0" xfId="0" applyAlignment="1" applyBorder="1" applyFont="1">
      <alignment horizontal="right" shrinkToFit="0" wrapText="1"/>
    </xf>
    <xf borderId="7" fillId="0" fontId="9" numFmtId="0" xfId="0" applyAlignment="1" applyBorder="1" applyFont="1">
      <alignment horizontal="right" shrinkToFit="0" wrapText="1"/>
    </xf>
    <xf borderId="7" fillId="0" fontId="10" numFmtId="0" xfId="0" applyAlignment="1" applyBorder="1" applyFont="1">
      <alignment horizontal="right" shrinkToFit="0" wrapText="1"/>
    </xf>
    <xf borderId="7" fillId="6" fontId="6" numFmtId="0" xfId="0" applyAlignment="1" applyBorder="1" applyFont="1">
      <alignment horizontal="right" shrinkToFit="0" wrapText="1"/>
    </xf>
    <xf borderId="7" fillId="0" fontId="1" numFmtId="0" xfId="0" applyAlignment="1" applyBorder="1" applyFont="1">
      <alignment horizontal="right" shrinkToFit="0" wrapText="1"/>
    </xf>
    <xf borderId="1" fillId="0" fontId="3" numFmtId="0" xfId="0" applyBorder="1" applyFont="1"/>
    <xf borderId="7" fillId="7" fontId="10" numFmtId="0" xfId="0" applyAlignment="1" applyBorder="1" applyFill="1" applyFont="1">
      <alignment horizontal="center" vertical="center"/>
    </xf>
    <xf borderId="9" fillId="7" fontId="10" numFmtId="0" xfId="0" applyAlignment="1" applyBorder="1" applyFont="1">
      <alignment horizontal="center" vertical="center"/>
    </xf>
    <xf borderId="10" fillId="0" fontId="0" numFmtId="0" xfId="0" applyAlignment="1" applyBorder="1" applyFont="1">
      <alignment horizontal="center" vertical="center"/>
    </xf>
    <xf borderId="11" fillId="0" fontId="0" numFmtId="0" xfId="0" applyAlignment="1" applyBorder="1" applyFont="1">
      <alignment horizontal="center" vertical="center"/>
    </xf>
    <xf borderId="7" fillId="7" fontId="0" numFmtId="0" xfId="0" applyBorder="1" applyFont="1"/>
    <xf borderId="7" fillId="0" fontId="0" numFmtId="0" xfId="0" applyBorder="1" applyFont="1"/>
    <xf borderId="12" fillId="0" fontId="0" numFmtId="0" xfId="0" applyAlignment="1" applyBorder="1" applyFont="1">
      <alignment horizontal="center" vertical="center"/>
    </xf>
    <xf borderId="0" fillId="0" fontId="0" numFmtId="0" xfId="0" applyAlignment="1" applyFont="1">
      <alignment horizontal="center" vertical="center"/>
    </xf>
    <xf borderId="7" fillId="8" fontId="0" numFmtId="0" xfId="0" applyBorder="1" applyFill="1" applyFont="1"/>
    <xf borderId="13" fillId="0" fontId="0" numFmtId="0" xfId="0" applyAlignment="1" applyBorder="1" applyFont="1">
      <alignment horizontal="center" vertical="center"/>
    </xf>
    <xf borderId="7" fillId="9" fontId="0" numFmtId="0" xfId="0" applyBorder="1" applyFill="1" applyFont="1"/>
    <xf borderId="1" fillId="0" fontId="0" numFmtId="0" xfId="0" applyAlignment="1" applyBorder="1" applyFont="1">
      <alignment vertical="center"/>
    </xf>
    <xf borderId="14" fillId="0" fontId="0" numFmtId="0" xfId="0" applyAlignment="1" applyBorder="1" applyFont="1">
      <alignment vertical="center"/>
    </xf>
    <xf borderId="7" fillId="10" fontId="10" numFmtId="0" xfId="0" applyBorder="1" applyFill="1" applyFont="1"/>
    <xf borderId="0" fillId="0" fontId="0" numFmtId="0" xfId="0" applyFont="1"/>
    <xf borderId="2" fillId="0" fontId="3" numFmtId="0" xfId="0" applyBorder="1" applyFont="1"/>
    <xf borderId="14" fillId="0" fontId="3" numFmtId="0" xfId="0" applyBorder="1" applyFont="1"/>
    <xf borderId="7" fillId="10" fontId="0" numFmtId="0" xfId="0" applyBorder="1" applyFont="1"/>
    <xf borderId="2" fillId="0" fontId="0" numFmtId="0" xfId="0" applyBorder="1" applyFont="1"/>
    <xf borderId="14" fillId="0" fontId="0" numFmtId="0" xfId="0" applyBorder="1" applyFont="1"/>
    <xf borderId="1" fillId="0" fontId="0" numFmtId="0" xfId="0" applyBorder="1" applyFont="1"/>
    <xf borderId="15" fillId="7" fontId="10" numFmtId="0" xfId="0" applyAlignment="1" applyBorder="1" applyFont="1">
      <alignment horizontal="center" vertical="center"/>
    </xf>
    <xf borderId="7" fillId="0" fontId="11" numFmtId="0" xfId="0" applyAlignment="1" applyBorder="1" applyFont="1">
      <alignment horizontal="right" shrinkToFit="0" wrapText="1"/>
    </xf>
    <xf borderId="7" fillId="11" fontId="3" numFmtId="0" xfId="0" applyAlignment="1" applyBorder="1" applyFill="1" applyFont="1">
      <alignment horizontal="right" shrinkToFit="0" wrapText="1"/>
    </xf>
    <xf borderId="7" fillId="9" fontId="3" numFmtId="0" xfId="0" applyAlignment="1" applyBorder="1" applyFont="1">
      <alignment horizontal="right" shrinkToFit="0" wrapText="1"/>
    </xf>
    <xf borderId="5" fillId="0" fontId="4" numFmtId="0" xfId="0" applyAlignment="1" applyBorder="1" applyFont="1">
      <alignment shrinkToFit="0" wrapText="1"/>
    </xf>
    <xf borderId="7" fillId="12" fontId="3" numFmtId="0" xfId="0" applyAlignment="1" applyBorder="1" applyFill="1" applyFont="1">
      <alignment shrinkToFit="0" wrapText="1"/>
    </xf>
    <xf borderId="7" fillId="0" fontId="12" numFmtId="0" xfId="0" applyAlignment="1" applyBorder="1" applyFont="1">
      <alignment horizontal="right" shrinkToFit="0" wrapText="1"/>
    </xf>
    <xf borderId="7" fillId="9" fontId="0" numFmtId="0" xfId="0" applyAlignment="1" applyBorder="1" applyFont="1">
      <alignment horizontal="right" shrinkToFit="0" wrapText="1"/>
    </xf>
    <xf borderId="7" fillId="6" fontId="5" numFmtId="0" xfId="0" applyAlignment="1" applyBorder="1" applyFont="1">
      <alignment horizontal="right" shrinkToFit="0" wrapText="1"/>
    </xf>
    <xf borderId="15" fillId="7" fontId="10" numFmtId="0" xfId="0" applyAlignment="1" applyBorder="1" applyFont="1">
      <alignment horizontal="center" shrinkToFit="0" vertical="center" wrapText="1"/>
    </xf>
    <xf borderId="7" fillId="9" fontId="0" numFmtId="0" xfId="0" applyAlignment="1" applyBorder="1" applyFont="1">
      <alignment shrinkToFit="0" wrapText="1"/>
    </xf>
    <xf borderId="7" fillId="10" fontId="10" numFmtId="0" xfId="0" applyAlignment="1" applyBorder="1" applyFont="1">
      <alignment shrinkToFit="0" wrapText="1"/>
    </xf>
    <xf borderId="7" fillId="10" fontId="0" numFmtId="0" xfId="0" applyAlignment="1" applyBorder="1" applyFont="1">
      <alignment shrinkToFit="0" wrapText="1"/>
    </xf>
    <xf borderId="1" fillId="0" fontId="1" numFmtId="1" xfId="0" applyAlignment="1" applyBorder="1" applyFont="1" applyNumberFormat="1">
      <alignment horizontal="center" shrinkToFit="0" vertical="center" wrapText="1"/>
    </xf>
    <xf borderId="7" fillId="0" fontId="3" numFmtId="1" xfId="0" applyAlignment="1" applyBorder="1" applyFont="1" applyNumberFormat="1">
      <alignment horizontal="right" shrinkToFit="0" wrapText="1"/>
    </xf>
    <xf borderId="7" fillId="0" fontId="0" numFmtId="1" xfId="0" applyAlignment="1" applyBorder="1" applyFont="1" applyNumberFormat="1">
      <alignment horizontal="right" shrinkToFit="0" wrapText="1"/>
    </xf>
    <xf borderId="7" fillId="0" fontId="6" numFmtId="1" xfId="0" applyAlignment="1" applyBorder="1" applyFont="1" applyNumberFormat="1">
      <alignment horizontal="right" shrinkToFit="0" wrapText="1"/>
    </xf>
    <xf borderId="7" fillId="6" fontId="3" numFmtId="1" xfId="0" applyAlignment="1" applyBorder="1" applyFont="1" applyNumberFormat="1">
      <alignment horizontal="right" shrinkToFit="0" wrapText="1"/>
    </xf>
    <xf borderId="7" fillId="6" fontId="6" numFmtId="1" xfId="0" applyAlignment="1" applyBorder="1" applyFont="1" applyNumberFormat="1">
      <alignment horizontal="right" shrinkToFit="0" wrapText="1"/>
    </xf>
    <xf borderId="7" fillId="6" fontId="8" numFmtId="1" xfId="0" applyAlignment="1" applyBorder="1" applyFont="1" applyNumberFormat="1">
      <alignment horizontal="right" shrinkToFit="0" wrapText="1"/>
    </xf>
    <xf borderId="7" fillId="0" fontId="3" numFmtId="1" xfId="0" applyAlignment="1" applyBorder="1" applyFont="1" applyNumberFormat="1">
      <alignment shrinkToFit="0" wrapText="1"/>
    </xf>
    <xf borderId="7" fillId="0" fontId="9" numFmtId="1" xfId="0" applyAlignment="1" applyBorder="1" applyFont="1" applyNumberFormat="1">
      <alignment horizontal="right" shrinkToFit="0" wrapText="1"/>
    </xf>
    <xf borderId="7" fillId="0" fontId="5" numFmtId="1" xfId="0" applyAlignment="1" applyBorder="1" applyFont="1" applyNumberFormat="1">
      <alignment horizontal="right" shrinkToFit="0" wrapText="1"/>
    </xf>
    <xf borderId="7" fillId="6" fontId="0" numFmtId="1" xfId="0" applyAlignment="1" applyBorder="1" applyFont="1" applyNumberFormat="1">
      <alignment horizontal="right" shrinkToFit="0" wrapText="1"/>
    </xf>
    <xf borderId="7" fillId="9" fontId="3" numFmtId="1" xfId="0" applyAlignment="1" applyBorder="1" applyFont="1" applyNumberFormat="1">
      <alignment horizontal="right" shrinkToFit="0" wrapText="1"/>
    </xf>
    <xf borderId="7" fillId="9" fontId="0" numFmtId="1" xfId="0" applyAlignment="1" applyBorder="1" applyFont="1" applyNumberFormat="1">
      <alignment horizontal="right" shrinkToFit="0" wrapText="1"/>
    </xf>
    <xf borderId="15" fillId="7" fontId="10" numFmtId="1" xfId="0" applyAlignment="1" applyBorder="1" applyFont="1" applyNumberFormat="1">
      <alignment horizontal="center" vertical="center"/>
    </xf>
    <xf borderId="7" fillId="0" fontId="0" numFmtId="1" xfId="0" applyBorder="1" applyFont="1" applyNumberFormat="1"/>
    <xf borderId="7" fillId="10" fontId="10" numFmtId="1" xfId="0" applyBorder="1" applyFont="1" applyNumberFormat="1"/>
    <xf borderId="7" fillId="10" fontId="0" numFmtId="1" xfId="0" applyBorder="1" applyFont="1" applyNumberFormat="1"/>
    <xf borderId="16" fillId="7" fontId="10" numFmtId="0" xfId="0" applyAlignment="1" applyBorder="1" applyFont="1">
      <alignment horizontal="center" vertical="center"/>
    </xf>
    <xf borderId="17" fillId="0" fontId="2" numFmtId="0" xfId="0" applyBorder="1" applyFont="1"/>
    <xf borderId="7" fillId="10" fontId="10" numFmtId="0" xfId="0" applyAlignment="1" applyBorder="1" applyFont="1">
      <alignment horizontal="center" vertical="center"/>
    </xf>
    <xf borderId="7" fillId="10" fontId="10" numFmtId="0" xfId="0" applyAlignment="1" applyBorder="1" applyFont="1">
      <alignment horizontal="center" shrinkToFit="0" vertical="center" wrapText="1"/>
    </xf>
    <xf borderId="7" fillId="10" fontId="10" numFmtId="1" xfId="0" applyAlignment="1" applyBorder="1" applyFont="1" applyNumberFormat="1">
      <alignment horizontal="center" vertical="center"/>
    </xf>
    <xf borderId="7" fillId="11" fontId="0" numFmtId="0" xfId="0" applyAlignment="1" applyBorder="1" applyFont="1">
      <alignment horizontal="right" shrinkToFit="0" wrapText="1"/>
    </xf>
    <xf borderId="7" fillId="0" fontId="13" numFmtId="0" xfId="0" applyAlignment="1" applyBorder="1" applyFont="1">
      <alignment horizontal="right" shrinkToFit="0" wrapText="1"/>
    </xf>
    <xf borderId="1" fillId="0" fontId="1" numFmtId="0" xfId="0" applyAlignment="1" applyBorder="1" applyFont="1">
      <alignment shrinkToFit="0" vertical="center" wrapText="1"/>
    </xf>
    <xf borderId="7" fillId="7" fontId="3" numFmtId="0" xfId="0" applyAlignment="1" applyBorder="1" applyFont="1">
      <alignment shrinkToFit="0" wrapText="1"/>
    </xf>
    <xf borderId="15" fillId="10" fontId="10" numFmtId="0" xfId="0" applyAlignment="1" applyBorder="1" applyFont="1">
      <alignment horizontal="center" vertical="center"/>
    </xf>
    <xf borderId="15" fillId="10" fontId="10" numFmtId="0" xfId="0" applyAlignment="1" applyBorder="1" applyFont="1">
      <alignment horizontal="center" shrinkToFit="0" vertical="center" wrapText="1"/>
    </xf>
    <xf borderId="7" fillId="0" fontId="10" numFmtId="0" xfId="0" applyAlignment="1" applyBorder="1" applyFont="1">
      <alignment horizontal="center" shrinkToFit="0" vertical="center" wrapText="1"/>
    </xf>
    <xf borderId="10" fillId="0" fontId="1" numFmtId="0" xfId="0" applyAlignment="1" applyBorder="1" applyFont="1">
      <alignment shrinkToFit="0" vertical="center" wrapText="1"/>
    </xf>
    <xf borderId="4" fillId="0" fontId="3" numFmtId="0" xfId="0" applyBorder="1" applyFont="1"/>
    <xf borderId="7" fillId="9" fontId="3" numFmtId="0" xfId="0" applyAlignment="1" applyBorder="1" applyFont="1">
      <alignment shrinkToFit="0" wrapText="1"/>
    </xf>
    <xf borderId="1" fillId="0" fontId="10" numFmtId="0" xfId="0" applyAlignment="1" applyBorder="1" applyFont="1">
      <alignment horizontal="center" shrinkToFit="0" vertical="center" wrapText="1"/>
    </xf>
    <xf borderId="10" fillId="0" fontId="3" numFmtId="0" xfId="0" applyBorder="1" applyFont="1"/>
    <xf borderId="18" fillId="0" fontId="3" numFmtId="0" xfId="0" applyAlignment="1" applyBorder="1" applyFont="1">
      <alignment horizontal="center" vertical="center"/>
    </xf>
    <xf borderId="0" fillId="0" fontId="0" numFmtId="0" xfId="0" applyAlignment="1" applyFont="1">
      <alignment horizontal="center" shrinkToFit="0" vertical="center" wrapText="1"/>
    </xf>
    <xf borderId="7" fillId="0" fontId="1" numFmtId="0" xfId="0" applyAlignment="1" applyBorder="1" applyFont="1">
      <alignment horizontal="center" shrinkToFit="0" vertical="center" wrapText="1"/>
    </xf>
    <xf borderId="10" fillId="0" fontId="1" numFmtId="0" xfId="0" applyAlignment="1" applyBorder="1" applyFont="1">
      <alignment horizontal="center" shrinkToFit="0" vertical="center" wrapText="1"/>
    </xf>
    <xf borderId="7" fillId="0" fontId="1" numFmtId="0" xfId="0" applyAlignment="1" applyBorder="1" applyFont="1">
      <alignment shrinkToFit="0" vertical="center" wrapText="1"/>
    </xf>
    <xf borderId="12" fillId="0" fontId="4" numFmtId="0" xfId="0" applyBorder="1" applyFont="1"/>
    <xf borderId="6" fillId="0" fontId="0" numFmtId="0" xfId="0" applyAlignment="1" applyBorder="1" applyFont="1">
      <alignment horizontal="right" shrinkToFit="0" wrapText="1"/>
    </xf>
    <xf borderId="15" fillId="3" fontId="3" numFmtId="0" xfId="0" applyAlignment="1" applyBorder="1" applyFont="1">
      <alignment shrinkToFit="0" wrapText="1"/>
    </xf>
    <xf borderId="19" fillId="3" fontId="3" numFmtId="0" xfId="0" applyAlignment="1" applyBorder="1" applyFont="1">
      <alignment shrinkToFit="0" wrapText="1"/>
    </xf>
    <xf borderId="9" fillId="3" fontId="3" numFmtId="0" xfId="0" applyAlignment="1" applyBorder="1" applyFont="1">
      <alignment shrinkToFit="0" wrapText="1"/>
    </xf>
    <xf borderId="9" fillId="4" fontId="3" numFmtId="0" xfId="0" applyAlignment="1" applyBorder="1" applyFont="1">
      <alignment shrinkToFit="0" wrapText="1"/>
    </xf>
    <xf borderId="9" fillId="7" fontId="3" numFmtId="0" xfId="0" applyAlignment="1" applyBorder="1" applyFont="1">
      <alignment shrinkToFit="0" wrapText="1"/>
    </xf>
    <xf borderId="9" fillId="12" fontId="3" numFmtId="0" xfId="0" applyAlignment="1" applyBorder="1" applyFont="1">
      <alignment shrinkToFit="0" wrapText="1"/>
    </xf>
    <xf borderId="7" fillId="6" fontId="3" numFmtId="0" xfId="0" applyAlignment="1" applyBorder="1" applyFont="1">
      <alignment shrinkToFit="0" wrapText="1"/>
    </xf>
    <xf borderId="15" fillId="13" fontId="10" numFmtId="0" xfId="0" applyAlignment="1" applyBorder="1" applyFill="1" applyFont="1">
      <alignment horizontal="center" vertical="center"/>
    </xf>
    <xf borderId="15" fillId="13" fontId="10" numFmtId="0" xfId="0" applyAlignment="1" applyBorder="1" applyFont="1">
      <alignment horizontal="center" shrinkToFit="0" vertical="center" wrapText="1"/>
    </xf>
    <xf borderId="7" fillId="13" fontId="10" numFmtId="0" xfId="0" applyAlignment="1" applyBorder="1" applyFont="1">
      <alignment horizontal="center" vertical="center"/>
    </xf>
    <xf borderId="7" fillId="13" fontId="10" numFmtId="0" xfId="0" applyBorder="1" applyFont="1"/>
    <xf borderId="6" fillId="0" fontId="0" numFmtId="0" xfId="0" applyBorder="1" applyFont="1"/>
    <xf borderId="7" fillId="13" fontId="10" numFmtId="0" xfId="0" applyAlignment="1" applyBorder="1" applyFont="1">
      <alignment horizontal="center" shrinkToFit="0" vertical="center" wrapText="1"/>
    </xf>
    <xf borderId="20" fillId="13" fontId="10" numFmtId="0" xfId="0" applyBorder="1" applyFont="1"/>
    <xf borderId="21" fillId="9" fontId="0" numFmtId="0" xfId="0" applyBorder="1" applyFont="1"/>
    <xf borderId="1" fillId="0" fontId="0" numFmtId="0" xfId="0" applyAlignment="1" applyBorder="1" applyFont="1">
      <alignment shrinkToFit="0" wrapText="1"/>
    </xf>
    <xf borderId="22" fillId="10" fontId="10" numFmtId="0" xfId="0" applyAlignment="1" applyBorder="1" applyFont="1">
      <alignment horizontal="center" shrinkToFit="0" vertical="center" wrapText="1"/>
    </xf>
    <xf borderId="7" fillId="13" fontId="0" numFmtId="0" xfId="0" applyBorder="1" applyFont="1"/>
    <xf borderId="15" fillId="7" fontId="0" numFmtId="0" xfId="0" applyBorder="1" applyFont="1"/>
    <xf borderId="6" fillId="0" fontId="0" numFmtId="0" xfId="0" applyAlignment="1" applyBorder="1" applyFont="1">
      <alignment shrinkToFit="0" wrapText="1"/>
    </xf>
    <xf borderId="7" fillId="14" fontId="14" numFmtId="0" xfId="0" applyAlignment="1" applyBorder="1" applyFill="1" applyFont="1">
      <alignment shrinkToFit="0" wrapText="1"/>
    </xf>
    <xf borderId="7" fillId="14" fontId="3" numFmtId="0" xfId="0" applyAlignment="1" applyBorder="1" applyFont="1">
      <alignment shrinkToFit="0" wrapText="1"/>
    </xf>
    <xf borderId="7" fillId="15" fontId="3" numFmtId="0" xfId="0" applyAlignment="1" applyBorder="1" applyFill="1" applyFont="1">
      <alignment horizontal="right" shrinkToFit="0" wrapText="1"/>
    </xf>
    <xf borderId="7" fillId="13" fontId="10" numFmtId="0" xfId="0" applyAlignment="1" applyBorder="1" applyFont="1">
      <alignment horizontal="center"/>
    </xf>
    <xf borderId="20" fillId="13" fontId="10" numFmtId="0" xfId="0" applyAlignment="1" applyBorder="1" applyFont="1">
      <alignment horizontal="center"/>
    </xf>
    <xf borderId="7" fillId="0" fontId="15" numFmtId="0" xfId="0" applyAlignment="1" applyBorder="1" applyFont="1">
      <alignment horizontal="center" shrinkToFit="0" vertical="center" wrapText="1"/>
    </xf>
    <xf borderId="1" fillId="0" fontId="15" numFmtId="0" xfId="0" applyAlignment="1" applyBorder="1" applyFont="1">
      <alignment horizontal="center" shrinkToFit="0" vertical="center" wrapText="1"/>
    </xf>
    <xf borderId="10" fillId="0" fontId="15" numFmtId="0" xfId="0" applyAlignment="1" applyBorder="1" applyFont="1">
      <alignment horizontal="center" shrinkToFit="0" vertical="center" wrapText="1"/>
    </xf>
    <xf borderId="2" fillId="0" fontId="15" numFmtId="0" xfId="0" applyAlignment="1" applyBorder="1" applyFont="1">
      <alignment horizontal="center" shrinkToFit="0" vertical="center" wrapText="1"/>
    </xf>
    <xf borderId="5" fillId="0" fontId="15" numFmtId="0" xfId="0" applyAlignment="1" applyBorder="1" applyFont="1">
      <alignment horizontal="center" shrinkToFit="0" vertical="center" wrapText="1"/>
    </xf>
    <xf borderId="7" fillId="0" fontId="4" numFmtId="0" xfId="0" applyAlignment="1" applyBorder="1" applyFont="1">
      <alignment horizontal="right" shrinkToFit="0" wrapText="1"/>
    </xf>
    <xf borderId="7" fillId="4" fontId="14" numFmtId="0" xfId="0" applyAlignment="1" applyBorder="1" applyFont="1">
      <alignment shrinkToFit="0" wrapText="1"/>
    </xf>
    <xf borderId="7" fillId="0" fontId="14" numFmtId="0" xfId="0" applyAlignment="1" applyBorder="1" applyFont="1">
      <alignment horizontal="right" shrinkToFit="0" wrapText="1"/>
    </xf>
    <xf borderId="7" fillId="3" fontId="14" numFmtId="0" xfId="0" applyAlignment="1" applyBorder="1" applyFont="1">
      <alignment shrinkToFit="0" wrapText="1"/>
    </xf>
    <xf borderId="7" fillId="0" fontId="14" numFmtId="0" xfId="0" applyAlignment="1" applyBorder="1" applyFont="1">
      <alignment shrinkToFit="0" wrapText="1"/>
    </xf>
    <xf borderId="7" fillId="0" fontId="4" numFmtId="0" xfId="0" applyAlignment="1" applyBorder="1" applyFont="1">
      <alignment shrinkToFit="0" wrapText="1"/>
    </xf>
    <xf borderId="7" fillId="6" fontId="4" numFmtId="0" xfId="0" applyAlignment="1" applyBorder="1" applyFont="1">
      <alignment horizontal="right" shrinkToFit="0" wrapText="1"/>
    </xf>
    <xf borderId="7" fillId="6" fontId="14" numFmtId="0" xfId="0" applyAlignment="1" applyBorder="1" applyFont="1">
      <alignment horizontal="right" shrinkToFit="0" wrapText="1"/>
    </xf>
    <xf borderId="7" fillId="6" fontId="15" numFmtId="0" xfId="0" applyAlignment="1" applyBorder="1" applyFont="1">
      <alignment horizontal="right" shrinkToFit="0" wrapText="1"/>
    </xf>
    <xf borderId="7" fillId="0" fontId="16" numFmtId="0" xfId="0" applyAlignment="1" applyBorder="1" applyFont="1">
      <alignment horizontal="right" shrinkToFit="0" wrapText="1"/>
    </xf>
    <xf borderId="7" fillId="6" fontId="14" numFmtId="0" xfId="0" applyAlignment="1" applyBorder="1" applyFont="1">
      <alignment shrinkToFit="0" wrapText="1"/>
    </xf>
    <xf borderId="7" fillId="16" fontId="14" numFmtId="0" xfId="0" applyAlignment="1" applyBorder="1" applyFill="1" applyFont="1">
      <alignment shrinkToFit="0" wrapText="1"/>
    </xf>
    <xf borderId="7" fillId="0" fontId="15" numFmtId="0" xfId="0" applyAlignment="1" applyBorder="1" applyFont="1">
      <alignment horizontal="right" shrinkToFit="0" wrapText="1"/>
    </xf>
    <xf borderId="15" fillId="7" fontId="16" numFmtId="0" xfId="0" applyAlignment="1" applyBorder="1" applyFont="1">
      <alignment horizontal="center" vertical="center"/>
    </xf>
    <xf borderId="15" fillId="7" fontId="16" numFmtId="0" xfId="0" applyAlignment="1" applyBorder="1" applyFont="1">
      <alignment horizontal="center" shrinkToFit="0" vertical="center" wrapText="1"/>
    </xf>
    <xf borderId="7" fillId="7" fontId="4" numFmtId="0" xfId="0" applyBorder="1" applyFont="1"/>
    <xf borderId="7" fillId="0" fontId="4" numFmtId="0" xfId="0" applyBorder="1" applyFont="1"/>
    <xf borderId="0" fillId="0" fontId="4" numFmtId="0" xfId="0" applyFont="1"/>
    <xf borderId="7" fillId="8" fontId="4" numFmtId="0" xfId="0" applyBorder="1" applyFont="1"/>
    <xf borderId="7" fillId="9" fontId="4" numFmtId="0" xfId="0" applyAlignment="1" applyBorder="1" applyFont="1">
      <alignment shrinkToFit="0" wrapText="1"/>
    </xf>
    <xf borderId="7" fillId="10" fontId="16" numFmtId="0" xfId="0" applyAlignment="1" applyBorder="1" applyFont="1">
      <alignment horizontal="center" vertical="center"/>
    </xf>
    <xf borderId="7" fillId="10" fontId="16" numFmtId="0" xfId="0" applyAlignment="1" applyBorder="1" applyFont="1">
      <alignment horizontal="center" shrinkToFit="0" vertical="center" wrapText="1"/>
    </xf>
    <xf borderId="15" fillId="13" fontId="16" numFmtId="0" xfId="0" applyAlignment="1" applyBorder="1" applyFont="1">
      <alignment horizontal="center" vertical="center"/>
    </xf>
    <xf borderId="1" fillId="0" fontId="4" numFmtId="0" xfId="0" applyBorder="1" applyFont="1"/>
    <xf borderId="15" fillId="10" fontId="16" numFmtId="0" xfId="0" applyAlignment="1" applyBorder="1" applyFont="1">
      <alignment horizontal="center" shrinkToFit="0" vertical="center" wrapText="1"/>
    </xf>
    <xf borderId="7" fillId="13" fontId="16" numFmtId="0" xfId="0" applyAlignment="1" applyBorder="1" applyFont="1">
      <alignment horizontal="center" vertical="center"/>
    </xf>
    <xf borderId="7" fillId="13" fontId="16" numFmtId="0" xfId="0" applyAlignment="1" applyBorder="1" applyFont="1">
      <alignment horizontal="center"/>
    </xf>
    <xf borderId="7" fillId="9" fontId="4" numFmtId="0" xfId="0" applyBorder="1" applyFont="1"/>
    <xf borderId="20" fillId="13" fontId="16" numFmtId="0" xfId="0" applyAlignment="1" applyBorder="1" applyFont="1">
      <alignment horizontal="center"/>
    </xf>
    <xf borderId="21" fillId="9" fontId="4" numFmtId="0" xfId="0" applyBorder="1" applyFont="1"/>
    <xf borderId="22" fillId="10" fontId="16" numFmtId="0" xfId="0" applyAlignment="1" applyBorder="1" applyFont="1">
      <alignment horizontal="center" shrinkToFit="0" vertical="center" wrapText="1"/>
    </xf>
    <xf borderId="15" fillId="7" fontId="4" numFmtId="0" xfId="0" applyBorder="1" applyFont="1"/>
    <xf borderId="7" fillId="0" fontId="6" numFmtId="0" xfId="0" applyAlignment="1" applyBorder="1" applyFont="1">
      <alignment shrinkToFit="0" wrapText="1"/>
    </xf>
    <xf borderId="7" fillId="16" fontId="3" numFmtId="0" xfId="0" applyAlignment="1" applyBorder="1" applyFont="1">
      <alignment shrinkToFit="0" wrapText="1"/>
    </xf>
    <xf borderId="7" fillId="17" fontId="3" numFmtId="0" xfId="0" applyAlignment="1" applyBorder="1" applyFill="1" applyFont="1">
      <alignment horizontal="right" shrinkToFit="0" wrapText="1"/>
    </xf>
    <xf borderId="7" fillId="0" fontId="0" numFmtId="0" xfId="0" applyAlignment="1" applyBorder="1" applyFont="1">
      <alignment vertical="center"/>
    </xf>
    <xf borderId="1" fillId="0" fontId="4" numFmtId="0" xfId="0" applyAlignment="1" applyBorder="1" applyFont="1">
      <alignment shrinkToFit="0" wrapText="1"/>
    </xf>
    <xf borderId="6" fillId="0" fontId="4" numFmtId="0" xfId="0" applyAlignment="1" applyBorder="1" applyFont="1">
      <alignment shrinkToFit="0" wrapText="1"/>
    </xf>
    <xf borderId="12" fillId="0" fontId="10" numFmtId="0" xfId="0" applyAlignment="1" applyBorder="1" applyFont="1">
      <alignment horizontal="center" vertical="center"/>
    </xf>
    <xf borderId="21" fillId="7" fontId="15" numFmtId="0" xfId="0" applyAlignment="1" applyBorder="1" applyFont="1">
      <alignment horizontal="center" shrinkToFit="0" vertical="center" wrapText="1"/>
    </xf>
    <xf borderId="7" fillId="18" fontId="10" numFmtId="0" xfId="0" applyAlignment="1" applyBorder="1" applyFill="1" applyFont="1">
      <alignment horizontal="center" shrinkToFit="0" vertical="center" wrapText="1"/>
    </xf>
    <xf borderId="7" fillId="0" fontId="1" numFmtId="0" xfId="0" applyBorder="1" applyFont="1"/>
    <xf borderId="7" fillId="19" fontId="14" numFmtId="0" xfId="0" applyAlignment="1" applyBorder="1" applyFill="1" applyFont="1">
      <alignment horizontal="center" shrinkToFit="0" vertical="center" wrapText="1"/>
    </xf>
    <xf borderId="6" fillId="0" fontId="3" numFmtId="0" xfId="0" applyAlignment="1" applyBorder="1" applyFont="1">
      <alignment shrinkToFit="0" wrapText="1"/>
    </xf>
    <xf borderId="7" fillId="0" fontId="0" numFmtId="0" xfId="0" applyAlignment="1" applyBorder="1" applyFont="1">
      <alignment horizontal="center" vertical="center"/>
    </xf>
    <xf borderId="7" fillId="20" fontId="1" numFmtId="0" xfId="0" applyBorder="1" applyFill="1" applyFont="1"/>
    <xf borderId="7" fillId="7" fontId="14" numFmtId="0" xfId="0" applyAlignment="1" applyBorder="1" applyFont="1">
      <alignment horizontal="center" shrinkToFit="0" vertical="center" wrapText="1"/>
    </xf>
    <xf borderId="7" fillId="20" fontId="3" numFmtId="0" xfId="0" applyBorder="1" applyFont="1"/>
    <xf borderId="7" fillId="9" fontId="14" numFmtId="0" xfId="0" applyAlignment="1" applyBorder="1" applyFont="1">
      <alignment horizontal="center" shrinkToFit="0" vertical="center" wrapText="1"/>
    </xf>
    <xf borderId="21" fillId="9" fontId="14" numFmtId="0" xfId="0" applyAlignment="1" applyBorder="1" applyFont="1">
      <alignment horizontal="center" shrinkToFit="0" vertical="center" wrapText="1"/>
    </xf>
    <xf borderId="7" fillId="21" fontId="15" numFmtId="0" xfId="0" applyBorder="1" applyFill="1" applyFont="1"/>
    <xf borderId="7" fillId="21" fontId="14" numFmtId="0" xfId="0" applyBorder="1" applyFont="1"/>
    <xf borderId="7" fillId="22" fontId="1" numFmtId="0" xfId="0" applyBorder="1" applyFill="1" applyFont="1"/>
    <xf borderId="7" fillId="21" fontId="1" numFmtId="0" xfId="0" applyBorder="1" applyFont="1"/>
    <xf borderId="7" fillId="21" fontId="3" numFmtId="0" xfId="0" applyBorder="1" applyFont="1"/>
    <xf borderId="12" fillId="0" fontId="14" numFmtId="0" xfId="0" applyAlignment="1" applyBorder="1" applyFont="1">
      <alignment horizontal="center" shrinkToFit="0" vertical="center" wrapText="1"/>
    </xf>
    <xf borderId="7" fillId="0" fontId="1" numFmtId="0" xfId="0" applyAlignment="1" applyBorder="1" applyFont="1">
      <alignment horizontal="left" vertical="center"/>
    </xf>
    <xf borderId="7" fillId="0" fontId="3" numFmtId="0" xfId="0" applyAlignment="1" applyBorder="1" applyFont="1">
      <alignment horizontal="left" shrinkToFit="0" vertical="center" wrapText="1"/>
    </xf>
    <xf borderId="20" fillId="7" fontId="14" numFmtId="0" xfId="0" applyAlignment="1" applyBorder="1" applyFont="1">
      <alignment horizontal="center" shrinkToFit="0" vertical="center" wrapText="1"/>
    </xf>
    <xf borderId="20" fillId="19" fontId="14" numFmtId="0" xfId="0" applyAlignment="1" applyBorder="1" applyFont="1">
      <alignment horizontal="center" shrinkToFit="0" vertical="center" wrapText="1"/>
    </xf>
    <xf borderId="0" fillId="0" fontId="14" numFmtId="0" xfId="0" applyAlignment="1" applyFont="1">
      <alignment horizontal="center" shrinkToFit="0" vertical="center" wrapText="1"/>
    </xf>
    <xf borderId="0" fillId="0" fontId="4" numFmtId="0" xfId="0" applyAlignment="1" applyFont="1">
      <alignment horizontal="center" shrinkToFit="0" vertical="center" wrapText="1"/>
    </xf>
    <xf borderId="20" fillId="19" fontId="4" numFmtId="0" xfId="0" applyAlignment="1" applyBorder="1" applyFont="1">
      <alignment horizontal="center" shrinkToFit="0" vertical="center" wrapText="1"/>
    </xf>
    <xf borderId="20" fillId="7" fontId="4" numFmtId="0" xfId="0" applyAlignment="1" applyBorder="1" applyFont="1">
      <alignment horizontal="center" shrinkToFit="0" vertical="center" wrapText="1"/>
    </xf>
    <xf borderId="20" fillId="9" fontId="4" numFmtId="0" xfId="0" applyAlignment="1" applyBorder="1" applyFont="1">
      <alignment horizontal="center" shrinkToFit="0" vertical="center" wrapText="1"/>
    </xf>
    <xf borderId="0" fillId="0" fontId="16" numFmtId="0" xfId="0" applyAlignment="1" applyFont="1">
      <alignment horizontal="center" shrinkToFit="0" vertical="center" wrapText="1"/>
    </xf>
    <xf borderId="20" fillId="21" fontId="16" numFmtId="0" xfId="0" applyAlignment="1" applyBorder="1" applyFont="1">
      <alignment horizontal="center" shrinkToFit="0" vertical="center" wrapText="1"/>
    </xf>
    <xf borderId="20" fillId="22" fontId="4" numFmtId="0" xfId="0" applyAlignment="1" applyBorder="1" applyFont="1">
      <alignment horizontal="center" shrinkToFit="0" vertical="center" wrapText="1"/>
    </xf>
    <xf borderId="20" fillId="20" fontId="0" numFmtId="0" xfId="0" applyBorder="1" applyFont="1"/>
    <xf borderId="20" fillId="20" fontId="4" numFmtId="0" xfId="0" applyAlignment="1" applyBorder="1" applyFont="1">
      <alignment horizontal="center" shrinkToFit="0" vertical="center" wrapText="1"/>
    </xf>
    <xf borderId="7" fillId="0" fontId="10" numFmtId="0" xfId="0" applyAlignment="1" applyBorder="1" applyFont="1">
      <alignment horizontal="center" vertical="center"/>
    </xf>
    <xf borderId="7" fillId="0" fontId="10" numFmtId="0" xfId="0" applyBorder="1" applyFont="1"/>
  </cellXfs>
  <cellStyles count="1">
    <cellStyle xfId="0" name="Normal" builtinId="0"/>
  </cellStyles>
  <dxfs count="3">
    <dxf>
      <font/>
      <fill>
        <patternFill patternType="solid">
          <fgColor rgb="FFB7E1CD"/>
          <bgColor rgb="FFB7E1CD"/>
        </patternFill>
      </fill>
      <border/>
    </dxf>
    <dxf>
      <font/>
      <fill>
        <patternFill patternType="solid">
          <fgColor rgb="FFFCE8B2"/>
          <bgColor rgb="FFFCE8B2"/>
        </patternFill>
      </fill>
      <border/>
    </dxf>
    <dxf>
      <font/>
      <fill>
        <patternFill patternType="solid">
          <fgColor rgb="FFF4C7C3"/>
          <bgColor rgb="FFF4C7C3"/>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worksheet" Target="worksheets/sheet26.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worksheet" Target="worksheets/sheet28.xml"/><Relationship Id="rId30" Type="http://schemas.openxmlformats.org/officeDocument/2006/relationships/worksheet" Target="worksheets/sheet27.xml"/><Relationship Id="rId11" Type="http://schemas.openxmlformats.org/officeDocument/2006/relationships/worksheet" Target="worksheets/sheet8.xml"/><Relationship Id="rId33" Type="http://schemas.openxmlformats.org/officeDocument/2006/relationships/worksheet" Target="worksheets/sheet30.xml"/><Relationship Id="rId10" Type="http://schemas.openxmlformats.org/officeDocument/2006/relationships/worksheet" Target="worksheets/sheet7.xml"/><Relationship Id="rId32" Type="http://schemas.openxmlformats.org/officeDocument/2006/relationships/worksheet" Target="worksheets/sheet29.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cap="flat" cmpd="sng" w="6350" algn="ctr">
          <a:solidFill>
            <a:schemeClr val="phClr"/>
          </a:solidFill>
          <a:prstDash val="solid"/>
          <a:miter lim="800000"/>
        </a:ln>
        <a:ln cap="flat" cmpd="sng" w="12700" algn="ctr">
          <a:solidFill>
            <a:schemeClr val="phClr"/>
          </a:solidFill>
          <a:prstDash val="solid"/>
          <a:miter lim="800000"/>
        </a:ln>
        <a:ln cap="flat" cmpd="sng" w="19050" algn="ctr">
          <a:solidFill>
            <a:schemeClr val="phClr"/>
          </a:solidFill>
          <a:prstDash val="solid"/>
          <a:miter lim="800000"/>
        </a:ln>
      </a:lnStyleLst>
      <a:effectStyleLst>
        <a:effectStyle>
          <a:effectLst/>
        </a:effectStyle>
        <a:effectStyle>
          <a:effectLst/>
        </a:effectStyle>
        <a:effectStyle>
          <a:effectLst>
            <a:outerShdw blurRad="57150" rotWithShape="0" algn="ctr" dir="5400000" dist="1905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48.57"/>
    <col customWidth="1" min="2" max="2" width="8.43"/>
    <col customWidth="1" min="3" max="3" width="11.0"/>
    <col customWidth="1" min="4" max="4" width="9.43"/>
    <col customWidth="1" min="5" max="5" width="13.0"/>
    <col customWidth="1" min="6" max="6" width="14.43"/>
    <col customWidth="1" min="7" max="7" width="13.14"/>
    <col customWidth="1" min="8" max="8" width="7.57"/>
    <col customWidth="1" min="9" max="9" width="12.71"/>
    <col customWidth="1" min="10" max="10" width="9.71"/>
    <col customWidth="1" min="11" max="11" width="8.29"/>
    <col customWidth="1" min="12" max="12" width="10.14"/>
    <col customWidth="1" min="13" max="13" width="7.57"/>
    <col customWidth="1" min="14" max="14" width="9.86"/>
    <col customWidth="1" min="15" max="29" width="7.57"/>
  </cols>
  <sheetData>
    <row r="1">
      <c r="A1" s="1" t="s">
        <v>0</v>
      </c>
      <c r="B1" s="1" t="s">
        <v>1</v>
      </c>
      <c r="C1" s="1" t="s">
        <v>2</v>
      </c>
      <c r="D1" s="2" t="s">
        <v>3</v>
      </c>
      <c r="E1" s="3"/>
      <c r="F1" s="3"/>
      <c r="G1" s="3"/>
      <c r="H1" s="3"/>
      <c r="I1" s="3"/>
      <c r="J1" s="3"/>
      <c r="K1" s="3"/>
      <c r="L1" s="3"/>
      <c r="M1" s="3"/>
      <c r="N1" s="3"/>
      <c r="O1" s="3"/>
      <c r="P1" s="4"/>
      <c r="Q1" s="5"/>
      <c r="R1" s="5"/>
      <c r="S1" s="5"/>
      <c r="T1" s="5"/>
      <c r="U1" s="5"/>
      <c r="V1" s="5"/>
      <c r="W1" s="5"/>
      <c r="X1" s="5"/>
      <c r="Y1" s="5"/>
      <c r="Z1" s="5"/>
      <c r="AA1" s="5"/>
      <c r="AB1" s="5"/>
      <c r="AC1" s="5"/>
    </row>
    <row r="2" ht="27.0" customHeight="1">
      <c r="A2" s="6"/>
      <c r="B2" s="7"/>
      <c r="C2" s="6"/>
      <c r="D2" s="1" t="s">
        <v>4</v>
      </c>
      <c r="E2" s="1" t="s">
        <v>5</v>
      </c>
      <c r="F2" s="1" t="s">
        <v>6</v>
      </c>
      <c r="G2" s="1" t="s">
        <v>7</v>
      </c>
      <c r="H2" s="8" t="s">
        <v>8</v>
      </c>
      <c r="I2" s="4"/>
      <c r="J2" s="8" t="s">
        <v>9</v>
      </c>
      <c r="K2" s="3"/>
      <c r="L2" s="4"/>
      <c r="M2" s="8" t="s">
        <v>10</v>
      </c>
      <c r="N2" s="3"/>
      <c r="O2" s="3"/>
      <c r="P2" s="4"/>
      <c r="Q2" s="5"/>
      <c r="R2" s="5"/>
      <c r="S2" s="5"/>
      <c r="T2" s="5"/>
      <c r="U2" s="5"/>
      <c r="V2" s="5"/>
      <c r="W2" s="5"/>
      <c r="X2" s="5"/>
      <c r="Y2" s="5"/>
      <c r="Z2" s="5"/>
      <c r="AA2" s="5"/>
      <c r="AB2" s="5"/>
      <c r="AC2" s="5"/>
    </row>
    <row r="3">
      <c r="A3" s="9"/>
      <c r="B3" s="10"/>
      <c r="C3" s="6"/>
      <c r="D3" s="6"/>
      <c r="E3" s="6"/>
      <c r="F3" s="6"/>
      <c r="G3" s="6"/>
      <c r="H3" s="1" t="s">
        <v>11</v>
      </c>
      <c r="I3" s="1" t="s">
        <v>12</v>
      </c>
      <c r="J3" s="1" t="s">
        <v>13</v>
      </c>
      <c r="K3" s="1" t="s">
        <v>14</v>
      </c>
      <c r="L3" s="1" t="s">
        <v>15</v>
      </c>
      <c r="M3" s="1" t="s">
        <v>16</v>
      </c>
      <c r="N3" s="1" t="s">
        <v>17</v>
      </c>
      <c r="O3" s="1" t="s">
        <v>18</v>
      </c>
      <c r="P3" s="1" t="s">
        <v>19</v>
      </c>
      <c r="Q3" s="5"/>
      <c r="R3" s="5"/>
      <c r="S3" s="5"/>
      <c r="T3" s="5"/>
      <c r="U3" s="5"/>
      <c r="V3" s="5"/>
      <c r="W3" s="5"/>
      <c r="X3" s="5"/>
      <c r="Y3" s="5"/>
      <c r="Z3" s="5"/>
      <c r="AA3" s="5"/>
      <c r="AB3" s="5"/>
      <c r="AC3" s="5"/>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row>
    <row r="17">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row>
    <row r="18">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row>
    <row r="19">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row>
    <row r="20">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row>
    <row r="21" ht="15.75"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row>
    <row r="22" ht="15.75"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row>
    <row r="23" ht="15.75"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row>
    <row r="24" ht="15.75" customHeight="1">
      <c r="A24" s="11" t="s">
        <v>43</v>
      </c>
      <c r="B24" s="12" t="s">
        <v>21</v>
      </c>
      <c r="C24" s="13">
        <v>134.0</v>
      </c>
      <c r="D24" s="14" t="s">
        <v>22</v>
      </c>
      <c r="E24" s="15">
        <v>0.0</v>
      </c>
      <c r="F24" s="15">
        <v>0.0</v>
      </c>
      <c r="G24" s="15">
        <v>0.0</v>
      </c>
      <c r="H24" s="15">
        <v>0.0</v>
      </c>
      <c r="I24" s="15">
        <v>0.0</v>
      </c>
      <c r="J24" s="15">
        <v>0.0</v>
      </c>
      <c r="K24" s="15">
        <v>0.0</v>
      </c>
      <c r="L24" s="15">
        <v>0.0</v>
      </c>
      <c r="M24" s="15">
        <v>0.0</v>
      </c>
      <c r="N24" s="15">
        <v>0.0</v>
      </c>
      <c r="O24" s="15">
        <v>0.0</v>
      </c>
      <c r="P24" s="15">
        <v>0.0</v>
      </c>
    </row>
    <row r="25" ht="15.75"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row>
    <row r="26" ht="15.75" customHeight="1">
      <c r="A26" s="11" t="s">
        <v>45</v>
      </c>
      <c r="B26" s="12" t="s">
        <v>21</v>
      </c>
      <c r="C26" s="13">
        <v>11.0</v>
      </c>
      <c r="D26" s="14" t="s">
        <v>22</v>
      </c>
      <c r="E26" s="15">
        <v>0.0</v>
      </c>
      <c r="F26" s="15">
        <v>0.0</v>
      </c>
      <c r="G26" s="15">
        <v>0.0</v>
      </c>
      <c r="H26" s="15">
        <v>0.0</v>
      </c>
      <c r="I26" s="15">
        <v>0.0</v>
      </c>
      <c r="J26" s="15">
        <v>0.0</v>
      </c>
      <c r="K26" s="15">
        <v>0.0</v>
      </c>
      <c r="L26" s="15">
        <v>0.0</v>
      </c>
      <c r="M26" s="15">
        <v>0.0</v>
      </c>
      <c r="N26" s="15">
        <v>0.0</v>
      </c>
      <c r="O26" s="15">
        <v>0.0</v>
      </c>
      <c r="P26" s="15">
        <v>0.0</v>
      </c>
    </row>
    <row r="27" ht="15.75" customHeight="1">
      <c r="A27" s="11" t="s">
        <v>46</v>
      </c>
      <c r="B27" s="12" t="s">
        <v>21</v>
      </c>
      <c r="C27" s="13">
        <v>187.0</v>
      </c>
      <c r="D27" s="16" t="s">
        <v>34</v>
      </c>
      <c r="E27" s="15">
        <v>94.0</v>
      </c>
      <c r="F27" s="15">
        <v>0.0</v>
      </c>
      <c r="G27" s="15">
        <v>5.0</v>
      </c>
      <c r="H27" s="15">
        <v>0.0</v>
      </c>
      <c r="I27" s="15">
        <v>0.0</v>
      </c>
      <c r="J27" s="15">
        <v>0.0</v>
      </c>
      <c r="K27" s="15">
        <v>0.0</v>
      </c>
      <c r="L27" s="15">
        <v>0.0</v>
      </c>
      <c r="M27" s="15">
        <v>0.0</v>
      </c>
      <c r="N27" s="15">
        <v>0.0</v>
      </c>
      <c r="O27" s="15">
        <v>0.0</v>
      </c>
      <c r="P27" s="15">
        <v>0.0</v>
      </c>
    </row>
    <row r="28" ht="15.75"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row>
    <row r="29" ht="15.75"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row>
    <row r="30" ht="15.75"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row>
    <row r="31" ht="15.75"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row>
    <row r="32" ht="15.75"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row>
    <row r="33" ht="15.75"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row>
    <row r="34" ht="15.75"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row>
    <row r="35" ht="15.75"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row>
    <row r="36" ht="15.75"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row>
    <row r="37" ht="15.75" customHeight="1">
      <c r="A37" s="11" t="s">
        <v>56</v>
      </c>
      <c r="B37" s="12" t="s">
        <v>21</v>
      </c>
      <c r="C37" s="13">
        <v>81.0</v>
      </c>
      <c r="D37" s="14" t="s">
        <v>22</v>
      </c>
      <c r="E37" s="15">
        <v>1.0</v>
      </c>
      <c r="F37" s="15">
        <v>0.0</v>
      </c>
      <c r="G37" s="15">
        <v>0.0</v>
      </c>
      <c r="H37" s="15">
        <v>0.0</v>
      </c>
      <c r="I37" s="15">
        <v>0.0</v>
      </c>
      <c r="J37" s="15">
        <v>0.0</v>
      </c>
      <c r="K37" s="15">
        <v>0.0</v>
      </c>
      <c r="L37" s="15">
        <v>0.0</v>
      </c>
      <c r="M37" s="15">
        <v>0.0</v>
      </c>
      <c r="N37" s="15">
        <v>0.0</v>
      </c>
      <c r="O37" s="15">
        <v>0.0</v>
      </c>
      <c r="P37" s="15">
        <v>0.0</v>
      </c>
    </row>
    <row r="38" ht="15.75" customHeight="1">
      <c r="A38" s="11" t="s">
        <v>57</v>
      </c>
      <c r="B38" s="12" t="s">
        <v>21</v>
      </c>
      <c r="C38" s="13">
        <v>71.0</v>
      </c>
      <c r="D38" s="14" t="s">
        <v>22</v>
      </c>
      <c r="E38" s="15">
        <v>0.0</v>
      </c>
      <c r="F38" s="15">
        <v>0.0</v>
      </c>
      <c r="G38" s="15">
        <v>0.0</v>
      </c>
      <c r="H38" s="15">
        <v>0.0</v>
      </c>
      <c r="I38" s="15">
        <v>0.0</v>
      </c>
      <c r="J38" s="15">
        <v>0.0</v>
      </c>
      <c r="K38" s="15">
        <v>0.0</v>
      </c>
      <c r="L38" s="15">
        <v>0.0</v>
      </c>
      <c r="M38" s="15">
        <v>0.0</v>
      </c>
      <c r="N38" s="15">
        <v>0.0</v>
      </c>
      <c r="O38" s="15">
        <v>0.0</v>
      </c>
      <c r="P38" s="15">
        <v>0.0</v>
      </c>
    </row>
    <row r="39" ht="15.75" customHeight="1">
      <c r="A39" s="11" t="s">
        <v>58</v>
      </c>
      <c r="B39" s="12" t="s">
        <v>21</v>
      </c>
      <c r="C39" s="13">
        <v>226.0</v>
      </c>
      <c r="D39" s="14" t="s">
        <v>22</v>
      </c>
      <c r="E39" s="15">
        <v>6.0</v>
      </c>
      <c r="F39" s="15">
        <v>0.0</v>
      </c>
      <c r="G39" s="15">
        <v>0.0</v>
      </c>
      <c r="H39" s="15">
        <v>0.0</v>
      </c>
      <c r="I39" s="15">
        <v>0.0</v>
      </c>
      <c r="J39" s="15">
        <v>0.0</v>
      </c>
      <c r="K39" s="15">
        <v>0.0</v>
      </c>
      <c r="L39" s="15">
        <v>0.0</v>
      </c>
      <c r="M39" s="15">
        <v>0.0</v>
      </c>
      <c r="N39" s="15">
        <v>0.0</v>
      </c>
      <c r="O39" s="15">
        <v>0.0</v>
      </c>
      <c r="P39" s="15">
        <v>0.0</v>
      </c>
    </row>
    <row r="40" ht="15.75"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row>
    <row r="41" ht="15.75"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row>
    <row r="42" ht="15.75"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row>
    <row r="43" ht="15.75"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row>
    <row r="44" ht="15.75"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row>
    <row r="45" ht="15.75"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row>
    <row r="46" ht="15.75"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row>
    <row r="47" ht="15.75"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row>
    <row r="48" ht="15.75"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row>
    <row r="49" ht="15.75"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row>
    <row r="50" ht="15.75"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row>
    <row r="51" ht="15.75"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row>
    <row r="52" ht="15.75"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row>
    <row r="53" ht="15.75"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row>
    <row r="54" ht="15.75" customHeight="1">
      <c r="A54" s="11" t="s">
        <v>73</v>
      </c>
      <c r="B54" s="12" t="s">
        <v>21</v>
      </c>
      <c r="C54" s="13">
        <v>41.0</v>
      </c>
      <c r="D54" s="14" t="s">
        <v>22</v>
      </c>
      <c r="E54" s="15">
        <v>0.0</v>
      </c>
      <c r="F54" s="15">
        <v>0.0</v>
      </c>
      <c r="G54" s="15">
        <v>0.0</v>
      </c>
      <c r="H54" s="15">
        <v>0.0</v>
      </c>
      <c r="I54" s="15">
        <v>0.0</v>
      </c>
      <c r="J54" s="15">
        <v>0.0</v>
      </c>
      <c r="K54" s="15">
        <v>0.0</v>
      </c>
      <c r="L54" s="15">
        <v>0.0</v>
      </c>
      <c r="M54" s="15">
        <v>0.0</v>
      </c>
      <c r="N54" s="15">
        <v>0.0</v>
      </c>
      <c r="O54" s="15">
        <v>0.0</v>
      </c>
      <c r="P54" s="15">
        <v>0.0</v>
      </c>
    </row>
    <row r="55" ht="15.75" customHeight="1">
      <c r="A55" s="11" t="s">
        <v>74</v>
      </c>
      <c r="B55" s="12" t="s">
        <v>21</v>
      </c>
      <c r="C55" s="13">
        <v>12.0</v>
      </c>
      <c r="D55" s="14" t="s">
        <v>22</v>
      </c>
      <c r="E55" s="15">
        <v>0.0</v>
      </c>
      <c r="F55" s="15">
        <v>0.0</v>
      </c>
      <c r="G55" s="15">
        <v>0.0</v>
      </c>
      <c r="H55" s="15">
        <v>0.0</v>
      </c>
      <c r="I55" s="15">
        <v>0.0</v>
      </c>
      <c r="J55" s="15">
        <v>0.0</v>
      </c>
      <c r="K55" s="15">
        <v>0.0</v>
      </c>
      <c r="L55" s="15">
        <v>0.0</v>
      </c>
      <c r="M55" s="15">
        <v>0.0</v>
      </c>
      <c r="N55" s="15">
        <v>0.0</v>
      </c>
      <c r="O55" s="15">
        <v>0.0</v>
      </c>
      <c r="P55" s="15">
        <v>0.0</v>
      </c>
    </row>
    <row r="56" ht="15.75"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row>
    <row r="57" ht="15.75"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row>
    <row r="58" ht="15.75" customHeight="1">
      <c r="A58" s="11" t="s">
        <v>77</v>
      </c>
      <c r="B58" s="17" t="s">
        <v>78</v>
      </c>
      <c r="C58" s="13">
        <v>561.0</v>
      </c>
      <c r="D58" s="14" t="s">
        <v>22</v>
      </c>
      <c r="E58" s="13">
        <v>72.0</v>
      </c>
      <c r="F58" s="15">
        <v>0.0</v>
      </c>
      <c r="G58" s="15">
        <v>23.0</v>
      </c>
      <c r="H58" s="15">
        <v>0.0</v>
      </c>
      <c r="I58" s="15">
        <v>1.0</v>
      </c>
      <c r="J58" s="15">
        <v>0.0</v>
      </c>
      <c r="K58" s="15">
        <v>0.0</v>
      </c>
      <c r="L58" s="15">
        <v>0.0</v>
      </c>
      <c r="M58" s="15">
        <v>0.0</v>
      </c>
      <c r="N58" s="15">
        <v>0.0</v>
      </c>
      <c r="O58" s="15">
        <v>0.0</v>
      </c>
      <c r="P58" s="15">
        <v>0.0</v>
      </c>
    </row>
    <row r="59" ht="15.75" customHeight="1">
      <c r="A59" s="11" t="s">
        <v>79</v>
      </c>
      <c r="B59" s="12" t="s">
        <v>21</v>
      </c>
      <c r="C59" s="13">
        <v>25.0</v>
      </c>
      <c r="D59" s="14" t="s">
        <v>22</v>
      </c>
      <c r="E59" s="15">
        <v>0.0</v>
      </c>
      <c r="F59" s="15">
        <v>0.0</v>
      </c>
      <c r="G59" s="15">
        <v>0.0</v>
      </c>
      <c r="H59" s="15">
        <v>0.0</v>
      </c>
      <c r="I59" s="15">
        <v>0.0</v>
      </c>
      <c r="J59" s="15">
        <v>0.0</v>
      </c>
      <c r="K59" s="15">
        <v>0.0</v>
      </c>
      <c r="L59" s="15">
        <v>0.0</v>
      </c>
      <c r="M59" s="15">
        <v>0.0</v>
      </c>
      <c r="N59" s="15">
        <v>0.0</v>
      </c>
      <c r="O59" s="15">
        <v>0.0</v>
      </c>
      <c r="P59" s="15">
        <v>0.0</v>
      </c>
    </row>
    <row r="60" ht="15.75" customHeight="1">
      <c r="A60" s="11" t="s">
        <v>80</v>
      </c>
      <c r="B60" s="12" t="s">
        <v>21</v>
      </c>
      <c r="C60" s="13">
        <v>124.0</v>
      </c>
      <c r="D60" s="14" t="s">
        <v>22</v>
      </c>
      <c r="E60" s="15">
        <v>0.0</v>
      </c>
      <c r="F60" s="15">
        <v>0.0</v>
      </c>
      <c r="G60" s="15">
        <v>1.0</v>
      </c>
      <c r="H60" s="15">
        <v>0.0</v>
      </c>
      <c r="I60" s="15">
        <v>0.0</v>
      </c>
      <c r="J60" s="15">
        <v>0.0</v>
      </c>
      <c r="K60" s="15">
        <v>0.0</v>
      </c>
      <c r="L60" s="15">
        <v>0.0</v>
      </c>
      <c r="M60" s="15">
        <v>0.0</v>
      </c>
      <c r="N60" s="15">
        <v>0.0</v>
      </c>
      <c r="O60" s="15">
        <v>0.0</v>
      </c>
      <c r="P60" s="15">
        <v>0.0</v>
      </c>
    </row>
    <row r="61" ht="15.75" customHeight="1">
      <c r="A61" s="11" t="s">
        <v>81</v>
      </c>
      <c r="B61" s="12" t="s">
        <v>21</v>
      </c>
      <c r="C61" s="13">
        <v>95.0</v>
      </c>
      <c r="D61" s="14" t="s">
        <v>22</v>
      </c>
      <c r="E61" s="15">
        <v>0.0</v>
      </c>
      <c r="F61" s="15">
        <v>0.0</v>
      </c>
      <c r="G61" s="13">
        <v>1.0</v>
      </c>
      <c r="H61" s="15">
        <v>0.0</v>
      </c>
      <c r="I61" s="15">
        <v>0.0</v>
      </c>
      <c r="J61" s="15">
        <v>0.0</v>
      </c>
      <c r="K61" s="15">
        <v>0.0</v>
      </c>
      <c r="L61" s="15">
        <v>0.0</v>
      </c>
      <c r="M61" s="15">
        <v>0.0</v>
      </c>
      <c r="N61" s="15">
        <v>0.0</v>
      </c>
      <c r="O61" s="15">
        <v>0.0</v>
      </c>
      <c r="P61" s="15">
        <v>0.0</v>
      </c>
    </row>
    <row r="62" ht="15.75" customHeight="1">
      <c r="A62" s="11" t="s">
        <v>82</v>
      </c>
      <c r="B62" s="12" t="s">
        <v>21</v>
      </c>
      <c r="C62" s="13">
        <v>11.0</v>
      </c>
      <c r="D62" s="14" t="s">
        <v>22</v>
      </c>
      <c r="E62" s="15">
        <v>0.0</v>
      </c>
      <c r="F62" s="15">
        <v>0.0</v>
      </c>
      <c r="G62" s="15">
        <v>0.0</v>
      </c>
      <c r="H62" s="15">
        <v>0.0</v>
      </c>
      <c r="I62" s="15">
        <v>0.0</v>
      </c>
      <c r="J62" s="15">
        <v>0.0</v>
      </c>
      <c r="K62" s="15">
        <v>0.0</v>
      </c>
      <c r="L62" s="15">
        <v>0.0</v>
      </c>
      <c r="M62" s="15">
        <v>0.0</v>
      </c>
      <c r="N62" s="15">
        <v>0.0</v>
      </c>
      <c r="O62" s="15">
        <v>0.0</v>
      </c>
      <c r="P62" s="15">
        <v>0.0</v>
      </c>
    </row>
    <row r="63" ht="15.75" customHeight="1">
      <c r="A63" s="11" t="s">
        <v>83</v>
      </c>
      <c r="B63" s="12" t="s">
        <v>21</v>
      </c>
      <c r="C63" s="13">
        <v>11.0</v>
      </c>
      <c r="D63" s="14" t="s">
        <v>22</v>
      </c>
      <c r="E63" s="15">
        <v>0.0</v>
      </c>
      <c r="F63" s="15">
        <v>0.0</v>
      </c>
      <c r="G63" s="15">
        <v>1.0</v>
      </c>
      <c r="H63" s="15">
        <v>0.0</v>
      </c>
      <c r="I63" s="15">
        <v>0.0</v>
      </c>
      <c r="J63" s="15">
        <v>0.0</v>
      </c>
      <c r="K63" s="15">
        <v>0.0</v>
      </c>
      <c r="L63" s="15">
        <v>0.0</v>
      </c>
      <c r="M63" s="15">
        <v>0.0</v>
      </c>
      <c r="N63" s="15">
        <v>0.0</v>
      </c>
      <c r="O63" s="15">
        <v>0.0</v>
      </c>
      <c r="P63" s="15">
        <v>0.0</v>
      </c>
    </row>
    <row r="64" ht="15.75"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row>
    <row r="65" ht="15.75"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row>
    <row r="66" ht="15.75"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row>
    <row r="67" ht="15.75"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row>
    <row r="68" ht="15.75"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row>
    <row r="69" ht="15.75" customHeight="1">
      <c r="A69" s="11" t="s">
        <v>89</v>
      </c>
      <c r="B69" s="12" t="s">
        <v>21</v>
      </c>
      <c r="C69" s="13">
        <v>282.0</v>
      </c>
      <c r="D69" s="14" t="s">
        <v>22</v>
      </c>
      <c r="E69" s="15">
        <v>3.0</v>
      </c>
      <c r="F69" s="15">
        <v>0.0</v>
      </c>
      <c r="G69" s="15">
        <v>12.0</v>
      </c>
      <c r="H69" s="15">
        <v>0.0</v>
      </c>
      <c r="I69" s="15">
        <v>2.0</v>
      </c>
      <c r="J69" s="15">
        <v>0.0</v>
      </c>
      <c r="K69" s="15">
        <v>0.0</v>
      </c>
      <c r="L69" s="15">
        <v>0.0</v>
      </c>
      <c r="M69" s="15">
        <v>0.0</v>
      </c>
      <c r="N69" s="15">
        <v>0.0</v>
      </c>
      <c r="O69" s="15">
        <v>0.0</v>
      </c>
      <c r="P69" s="15">
        <v>0.0</v>
      </c>
    </row>
    <row r="70" ht="15.75" customHeight="1">
      <c r="A70" s="11" t="s">
        <v>90</v>
      </c>
      <c r="B70" s="12" t="s">
        <v>21</v>
      </c>
      <c r="C70" s="13">
        <v>88.0</v>
      </c>
      <c r="D70" s="14" t="s">
        <v>22</v>
      </c>
      <c r="E70" s="15">
        <v>0.0</v>
      </c>
      <c r="F70" s="15">
        <v>0.0</v>
      </c>
      <c r="G70" s="15">
        <v>0.0</v>
      </c>
      <c r="H70" s="15">
        <v>0.0</v>
      </c>
      <c r="I70" s="15">
        <v>0.0</v>
      </c>
      <c r="J70" s="15">
        <v>0.0</v>
      </c>
      <c r="K70" s="15">
        <v>0.0</v>
      </c>
      <c r="L70" s="15">
        <v>0.0</v>
      </c>
      <c r="M70" s="15">
        <v>0.0</v>
      </c>
      <c r="N70" s="15">
        <v>0.0</v>
      </c>
      <c r="O70" s="15">
        <v>0.0</v>
      </c>
      <c r="P70" s="15">
        <v>0.0</v>
      </c>
    </row>
    <row r="71" ht="15.75" customHeight="1">
      <c r="A71" s="11" t="s">
        <v>91</v>
      </c>
      <c r="B71" s="12" t="s">
        <v>21</v>
      </c>
      <c r="C71" s="13">
        <v>154.0</v>
      </c>
      <c r="D71" s="14" t="s">
        <v>22</v>
      </c>
      <c r="E71" s="15">
        <v>0.0</v>
      </c>
      <c r="F71" s="15">
        <v>16.0</v>
      </c>
      <c r="G71" s="15">
        <v>15.0</v>
      </c>
      <c r="H71" s="15">
        <v>0.0</v>
      </c>
      <c r="I71" s="15">
        <v>1.0</v>
      </c>
      <c r="J71" s="15">
        <v>0.0</v>
      </c>
      <c r="K71" s="15">
        <v>0.0</v>
      </c>
      <c r="L71" s="15">
        <v>0.0</v>
      </c>
      <c r="M71" s="15">
        <v>0.0</v>
      </c>
      <c r="N71" s="15">
        <v>0.0</v>
      </c>
      <c r="O71" s="15">
        <v>0.0</v>
      </c>
      <c r="P71" s="15">
        <v>0.0</v>
      </c>
    </row>
    <row r="72" ht="15.75" customHeight="1">
      <c r="A72" s="11" t="s">
        <v>92</v>
      </c>
      <c r="B72" s="12" t="s">
        <v>21</v>
      </c>
      <c r="C72" s="13">
        <v>19.0</v>
      </c>
      <c r="D72" s="14" t="s">
        <v>22</v>
      </c>
      <c r="E72" s="15">
        <v>0.0</v>
      </c>
      <c r="F72" s="15">
        <v>0.0</v>
      </c>
      <c r="G72" s="15">
        <v>1.0</v>
      </c>
      <c r="H72" s="15">
        <v>0.0</v>
      </c>
      <c r="I72" s="15">
        <v>0.0</v>
      </c>
      <c r="J72" s="15">
        <v>0.0</v>
      </c>
      <c r="K72" s="15">
        <v>0.0</v>
      </c>
      <c r="L72" s="15">
        <v>0.0</v>
      </c>
      <c r="M72" s="15">
        <v>0.0</v>
      </c>
      <c r="N72" s="15">
        <v>0.0</v>
      </c>
      <c r="O72" s="15">
        <v>0.0</v>
      </c>
      <c r="P72" s="15">
        <v>0.0</v>
      </c>
    </row>
    <row r="73" ht="15.75" customHeight="1">
      <c r="A73" s="11" t="s">
        <v>93</v>
      </c>
      <c r="B73" s="12" t="s">
        <v>21</v>
      </c>
      <c r="C73" s="13">
        <v>28.0</v>
      </c>
      <c r="D73" s="14" t="s">
        <v>22</v>
      </c>
      <c r="E73" s="15">
        <v>0.0</v>
      </c>
      <c r="F73" s="15">
        <v>4.0</v>
      </c>
      <c r="G73" s="15">
        <v>2.0</v>
      </c>
      <c r="H73" s="15">
        <v>0.0</v>
      </c>
      <c r="I73" s="15">
        <v>0.0</v>
      </c>
      <c r="J73" s="15">
        <v>0.0</v>
      </c>
      <c r="K73" s="15">
        <v>0.0</v>
      </c>
      <c r="L73" s="15">
        <v>0.0</v>
      </c>
      <c r="M73" s="15">
        <v>0.0</v>
      </c>
      <c r="N73" s="15">
        <v>0.0</v>
      </c>
      <c r="O73" s="15">
        <v>0.0</v>
      </c>
      <c r="P73" s="15">
        <v>0.0</v>
      </c>
    </row>
    <row r="74" ht="15.75" customHeight="1">
      <c r="A74" s="11" t="s">
        <v>94</v>
      </c>
      <c r="B74" s="12" t="s">
        <v>21</v>
      </c>
      <c r="C74" s="13">
        <v>42.0</v>
      </c>
      <c r="D74" s="14" t="s">
        <v>22</v>
      </c>
      <c r="E74" s="15">
        <v>0.0</v>
      </c>
      <c r="F74" s="15">
        <v>0.0</v>
      </c>
      <c r="G74" s="15">
        <v>3.0</v>
      </c>
      <c r="H74" s="15">
        <v>0.0</v>
      </c>
      <c r="I74" s="15">
        <v>0.0</v>
      </c>
      <c r="J74" s="15">
        <v>0.0</v>
      </c>
      <c r="K74" s="15">
        <v>0.0</v>
      </c>
      <c r="L74" s="15">
        <v>0.0</v>
      </c>
      <c r="M74" s="15">
        <v>0.0</v>
      </c>
      <c r="N74" s="15">
        <v>0.0</v>
      </c>
      <c r="O74" s="15">
        <v>0.0</v>
      </c>
      <c r="P74" s="15">
        <v>0.0</v>
      </c>
    </row>
    <row r="75" ht="15.75" customHeight="1">
      <c r="A75" s="11" t="s">
        <v>95</v>
      </c>
      <c r="B75" s="12" t="s">
        <v>21</v>
      </c>
      <c r="C75" s="13">
        <v>16.0</v>
      </c>
      <c r="D75" s="16" t="s">
        <v>34</v>
      </c>
      <c r="E75" s="15">
        <v>6.0</v>
      </c>
      <c r="F75" s="15">
        <v>0.0</v>
      </c>
      <c r="G75" s="15">
        <v>0.0</v>
      </c>
      <c r="H75" s="15">
        <v>0.0</v>
      </c>
      <c r="I75" s="15">
        <v>0.0</v>
      </c>
      <c r="J75" s="15">
        <v>0.0</v>
      </c>
      <c r="K75" s="15">
        <v>0.0</v>
      </c>
      <c r="L75" s="15">
        <v>0.0</v>
      </c>
      <c r="M75" s="15">
        <v>0.0</v>
      </c>
      <c r="N75" s="15">
        <v>0.0</v>
      </c>
      <c r="O75" s="15">
        <v>0.0</v>
      </c>
      <c r="P75" s="15">
        <v>0.0</v>
      </c>
    </row>
    <row r="76" ht="15.75" customHeight="1">
      <c r="A76" s="11" t="s">
        <v>96</v>
      </c>
      <c r="B76" s="12" t="s">
        <v>21</v>
      </c>
      <c r="C76" s="13">
        <v>10.0</v>
      </c>
      <c r="D76" s="16" t="s">
        <v>34</v>
      </c>
      <c r="E76" s="15">
        <v>0.0</v>
      </c>
      <c r="F76" s="15">
        <v>0.0</v>
      </c>
      <c r="G76" s="15">
        <v>0.0</v>
      </c>
      <c r="H76" s="15">
        <v>0.0</v>
      </c>
      <c r="I76" s="15">
        <v>0.0</v>
      </c>
      <c r="J76" s="15">
        <v>0.0</v>
      </c>
      <c r="K76" s="15">
        <v>0.0</v>
      </c>
      <c r="L76" s="15">
        <v>0.0</v>
      </c>
      <c r="M76" s="15">
        <v>0.0</v>
      </c>
      <c r="N76" s="15">
        <v>0.0</v>
      </c>
      <c r="O76" s="15">
        <v>0.0</v>
      </c>
      <c r="P76" s="15">
        <v>0.0</v>
      </c>
    </row>
    <row r="77" ht="15.75"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row>
    <row r="78" ht="15.75"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row>
    <row r="79" ht="15.75"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row>
    <row r="80" ht="15.75"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row>
    <row r="81" ht="15.75"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row>
    <row r="82" ht="15.75"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row>
    <row r="83" ht="15.75"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row>
    <row r="84" ht="15.75"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row>
    <row r="85" ht="15.75"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row>
    <row r="86" ht="15.75"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row>
    <row r="87" ht="15.75" customHeight="1">
      <c r="A87" s="11" t="s">
        <v>107</v>
      </c>
      <c r="B87" s="12" t="s">
        <v>21</v>
      </c>
      <c r="C87" s="13">
        <v>38.0</v>
      </c>
      <c r="D87" s="14" t="s">
        <v>22</v>
      </c>
      <c r="E87" s="15">
        <v>0.0</v>
      </c>
      <c r="F87" s="15">
        <v>0.0</v>
      </c>
      <c r="G87" s="15">
        <v>2.0</v>
      </c>
      <c r="H87" s="15">
        <v>0.0</v>
      </c>
      <c r="I87" s="15">
        <v>0.0</v>
      </c>
      <c r="J87" s="15">
        <v>0.0</v>
      </c>
      <c r="K87" s="15">
        <v>0.0</v>
      </c>
      <c r="L87" s="15">
        <v>0.0</v>
      </c>
      <c r="M87" s="15">
        <v>0.0</v>
      </c>
      <c r="N87" s="15">
        <v>0.0</v>
      </c>
      <c r="O87" s="15">
        <v>0.0</v>
      </c>
      <c r="P87" s="15">
        <v>0.0</v>
      </c>
    </row>
    <row r="88" ht="15.75"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row>
    <row r="89" ht="15.75"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row>
    <row r="90" ht="15.75"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row>
    <row r="91" ht="15.75"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row>
    <row r="92" ht="15.75"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row>
    <row r="93" ht="15.75" customHeight="1">
      <c r="A93" s="11" t="s">
        <v>113</v>
      </c>
      <c r="B93" s="12" t="s">
        <v>21</v>
      </c>
      <c r="C93" s="13">
        <v>31.0</v>
      </c>
      <c r="D93" s="14" t="s">
        <v>22</v>
      </c>
      <c r="E93" s="15">
        <v>1.0</v>
      </c>
      <c r="F93" s="15">
        <v>0.0</v>
      </c>
      <c r="G93" s="15">
        <v>1.0</v>
      </c>
      <c r="H93" s="15">
        <v>0.0</v>
      </c>
      <c r="I93" s="15">
        <v>1.0</v>
      </c>
      <c r="J93" s="15">
        <v>0.0</v>
      </c>
      <c r="K93" s="15">
        <v>0.0</v>
      </c>
      <c r="L93" s="15">
        <v>0.0</v>
      </c>
      <c r="M93" s="15">
        <v>0.0</v>
      </c>
      <c r="N93" s="15">
        <v>0.0</v>
      </c>
      <c r="O93" s="15">
        <v>0.0</v>
      </c>
      <c r="P93" s="15">
        <v>0.0</v>
      </c>
    </row>
    <row r="94" ht="15.75"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row>
    <row r="95" ht="15.75"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row>
    <row r="96" ht="15.75"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row>
    <row r="97" ht="15.75"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row>
    <row r="98" ht="15.75" customHeight="1">
      <c r="A98" s="11" t="s">
        <v>118</v>
      </c>
      <c r="B98" s="12" t="s">
        <v>21</v>
      </c>
      <c r="C98" s="13">
        <v>368.0</v>
      </c>
      <c r="D98" s="14" t="s">
        <v>22</v>
      </c>
      <c r="E98" s="15">
        <v>0.0</v>
      </c>
      <c r="F98" s="15">
        <v>0.0</v>
      </c>
      <c r="G98" s="15">
        <v>11.0</v>
      </c>
      <c r="H98" s="15">
        <v>0.0</v>
      </c>
      <c r="I98" s="15">
        <v>1.0</v>
      </c>
      <c r="J98" s="15">
        <v>0.0</v>
      </c>
      <c r="K98" s="15">
        <v>0.0</v>
      </c>
      <c r="L98" s="15">
        <v>0.0</v>
      </c>
      <c r="M98" s="15">
        <v>0.0</v>
      </c>
      <c r="N98" s="15">
        <v>0.0</v>
      </c>
      <c r="O98" s="15">
        <v>0.0</v>
      </c>
      <c r="P98" s="15">
        <v>0.0</v>
      </c>
    </row>
    <row r="99" ht="15.75" customHeight="1">
      <c r="A99" s="11" t="s">
        <v>119</v>
      </c>
      <c r="B99" s="12" t="s">
        <v>21</v>
      </c>
      <c r="C99" s="13">
        <v>88.0</v>
      </c>
      <c r="D99" s="14" t="s">
        <v>22</v>
      </c>
      <c r="E99" s="15">
        <v>0.0</v>
      </c>
      <c r="F99" s="15">
        <v>0.0</v>
      </c>
      <c r="G99" s="15">
        <v>1.0</v>
      </c>
      <c r="H99" s="15">
        <v>0.0</v>
      </c>
      <c r="I99" s="15">
        <v>0.0</v>
      </c>
      <c r="J99" s="15">
        <v>0.0</v>
      </c>
      <c r="K99" s="15">
        <v>0.0</v>
      </c>
      <c r="L99" s="15">
        <v>0.0</v>
      </c>
      <c r="M99" s="15">
        <v>0.0</v>
      </c>
      <c r="N99" s="15">
        <v>0.0</v>
      </c>
      <c r="O99" s="15">
        <v>0.0</v>
      </c>
      <c r="P99" s="15">
        <v>0.0</v>
      </c>
    </row>
    <row r="100" ht="15.75" customHeight="1">
      <c r="A100" s="11" t="s">
        <v>120</v>
      </c>
      <c r="B100" s="12" t="s">
        <v>21</v>
      </c>
      <c r="C100" s="13">
        <v>23.0</v>
      </c>
      <c r="D100" s="14" t="s">
        <v>22</v>
      </c>
      <c r="E100" s="15">
        <v>0.0</v>
      </c>
      <c r="F100" s="15">
        <v>0.0</v>
      </c>
      <c r="G100" s="15">
        <v>1.0</v>
      </c>
      <c r="H100" s="15">
        <v>0.0</v>
      </c>
      <c r="I100" s="15">
        <v>0.0</v>
      </c>
      <c r="J100" s="15">
        <v>0.0</v>
      </c>
      <c r="K100" s="15">
        <v>0.0</v>
      </c>
      <c r="L100" s="15">
        <v>0.0</v>
      </c>
      <c r="M100" s="15">
        <v>0.0</v>
      </c>
      <c r="N100" s="15">
        <v>0.0</v>
      </c>
      <c r="O100" s="15">
        <v>0.0</v>
      </c>
      <c r="P100" s="15">
        <v>0.0</v>
      </c>
    </row>
    <row r="101" ht="15.75"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row>
    <row r="102" ht="15.75" customHeight="1">
      <c r="A102" s="11" t="s">
        <v>122</v>
      </c>
      <c r="B102" s="12" t="s">
        <v>21</v>
      </c>
      <c r="C102" s="13">
        <v>15.0</v>
      </c>
      <c r="D102" s="14" t="s">
        <v>22</v>
      </c>
      <c r="E102" s="15">
        <v>0.0</v>
      </c>
      <c r="F102" s="15">
        <v>0.0</v>
      </c>
      <c r="G102" s="15">
        <v>1.0</v>
      </c>
      <c r="H102" s="15">
        <v>0.0</v>
      </c>
      <c r="I102" s="15"/>
      <c r="J102" s="15">
        <v>0.0</v>
      </c>
      <c r="K102" s="15">
        <v>0.0</v>
      </c>
      <c r="L102" s="15">
        <v>0.0</v>
      </c>
      <c r="M102" s="15">
        <v>0.0</v>
      </c>
      <c r="N102" s="15">
        <v>0.0</v>
      </c>
      <c r="O102" s="15">
        <v>0.0</v>
      </c>
      <c r="P102" s="15">
        <v>0.0</v>
      </c>
    </row>
    <row r="103" ht="15.75"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row>
    <row r="104" ht="15.75" customHeight="1">
      <c r="A104" s="11" t="s">
        <v>124</v>
      </c>
      <c r="B104" s="12" t="s">
        <v>21</v>
      </c>
      <c r="C104" s="13">
        <v>161.0</v>
      </c>
      <c r="D104" s="14" t="s">
        <v>22</v>
      </c>
      <c r="E104" s="15">
        <v>0.0</v>
      </c>
      <c r="F104" s="15">
        <v>0.0</v>
      </c>
      <c r="G104" s="15">
        <v>0.0</v>
      </c>
      <c r="H104" s="15">
        <v>0.0</v>
      </c>
      <c r="I104" s="15">
        <v>0.0</v>
      </c>
      <c r="J104" s="15">
        <v>0.0</v>
      </c>
      <c r="K104" s="15">
        <v>0.0</v>
      </c>
      <c r="L104" s="15">
        <v>0.0</v>
      </c>
      <c r="M104" s="15">
        <v>0.0</v>
      </c>
      <c r="N104" s="15">
        <v>0.0</v>
      </c>
      <c r="O104" s="15">
        <v>0.0</v>
      </c>
      <c r="P104" s="15">
        <v>0.0</v>
      </c>
    </row>
    <row r="105" ht="15.75" customHeight="1">
      <c r="A105" s="11" t="s">
        <v>125</v>
      </c>
      <c r="B105" s="12" t="s">
        <v>21</v>
      </c>
      <c r="C105" s="13">
        <v>40.0</v>
      </c>
      <c r="D105" s="14" t="s">
        <v>22</v>
      </c>
      <c r="E105" s="15">
        <v>0.0</v>
      </c>
      <c r="F105" s="15">
        <v>0.0</v>
      </c>
      <c r="G105" s="15">
        <v>0.0</v>
      </c>
      <c r="H105" s="15">
        <v>0.0</v>
      </c>
      <c r="I105" s="15">
        <v>0.0</v>
      </c>
      <c r="J105" s="15">
        <v>0.0</v>
      </c>
      <c r="K105" s="15">
        <v>0.0</v>
      </c>
      <c r="L105" s="15">
        <v>0.0</v>
      </c>
      <c r="M105" s="15">
        <v>0.0</v>
      </c>
      <c r="N105" s="15">
        <v>0.0</v>
      </c>
      <c r="O105" s="15">
        <v>0.0</v>
      </c>
      <c r="P105" s="15">
        <v>0.0</v>
      </c>
    </row>
    <row r="106" ht="15.75" customHeight="1">
      <c r="A106" s="11" t="s">
        <v>126</v>
      </c>
      <c r="B106" s="12" t="s">
        <v>21</v>
      </c>
      <c r="C106" s="13">
        <v>12.0</v>
      </c>
      <c r="D106" s="14" t="s">
        <v>22</v>
      </c>
      <c r="E106" s="15">
        <v>0.0</v>
      </c>
      <c r="F106" s="15">
        <v>0.0</v>
      </c>
      <c r="G106" s="15">
        <v>0.0</v>
      </c>
      <c r="H106" s="15">
        <v>0.0</v>
      </c>
      <c r="I106" s="15">
        <v>0.0</v>
      </c>
      <c r="J106" s="15">
        <v>0.0</v>
      </c>
      <c r="K106" s="15">
        <v>0.0</v>
      </c>
      <c r="L106" s="15">
        <v>0.0</v>
      </c>
      <c r="M106" s="15">
        <v>0.0</v>
      </c>
      <c r="N106" s="15">
        <v>0.0</v>
      </c>
      <c r="O106" s="15">
        <v>0.0</v>
      </c>
      <c r="P106" s="15">
        <v>0.0</v>
      </c>
    </row>
    <row r="107" ht="15.75" customHeight="1">
      <c r="A107" s="11" t="s">
        <v>127</v>
      </c>
      <c r="B107" s="12" t="s">
        <v>21</v>
      </c>
      <c r="C107" s="13">
        <v>18.0</v>
      </c>
      <c r="D107" s="14" t="s">
        <v>22</v>
      </c>
      <c r="E107" s="15">
        <v>0.0</v>
      </c>
      <c r="F107" s="15">
        <v>0.0</v>
      </c>
      <c r="G107" s="15">
        <v>0.0</v>
      </c>
      <c r="H107" s="15">
        <v>0.0</v>
      </c>
      <c r="I107" s="15">
        <v>0.0</v>
      </c>
      <c r="J107" s="15">
        <v>0.0</v>
      </c>
      <c r="K107" s="15">
        <v>0.0</v>
      </c>
      <c r="L107" s="15">
        <v>0.0</v>
      </c>
      <c r="M107" s="15">
        <v>0.0</v>
      </c>
      <c r="N107" s="15">
        <v>0.0</v>
      </c>
      <c r="O107" s="15">
        <v>0.0</v>
      </c>
      <c r="P107" s="15">
        <v>0.0</v>
      </c>
    </row>
    <row r="108" ht="15.75" customHeight="1">
      <c r="A108" s="11" t="s">
        <v>128</v>
      </c>
      <c r="B108" s="12" t="s">
        <v>21</v>
      </c>
      <c r="C108" s="13">
        <v>25.0</v>
      </c>
      <c r="D108" s="14" t="s">
        <v>22</v>
      </c>
      <c r="E108" s="15">
        <v>0.0</v>
      </c>
      <c r="F108" s="15">
        <v>0.0</v>
      </c>
      <c r="G108" s="15">
        <v>0.0</v>
      </c>
      <c r="H108" s="15">
        <v>0.0</v>
      </c>
      <c r="I108" s="15">
        <v>0.0</v>
      </c>
      <c r="J108" s="15">
        <v>0.0</v>
      </c>
      <c r="K108" s="15">
        <v>0.0</v>
      </c>
      <c r="L108" s="15">
        <v>0.0</v>
      </c>
      <c r="M108" s="15">
        <v>0.0</v>
      </c>
      <c r="N108" s="15">
        <v>0.0</v>
      </c>
      <c r="O108" s="15">
        <v>0.0</v>
      </c>
      <c r="P108" s="15">
        <v>0.0</v>
      </c>
    </row>
    <row r="109" ht="15.75"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row>
    <row r="110" ht="15.75"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row>
    <row r="111" ht="15.75"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row>
    <row r="112" ht="15.75"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row>
    <row r="113" ht="15.75"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row>
    <row r="114" ht="15.75"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row>
    <row r="115" ht="15.75"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row>
    <row r="116" ht="15.75"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row>
    <row r="117" ht="15.75"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row>
    <row r="118" ht="15.75"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row>
    <row r="119" ht="15.75"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row>
    <row r="120" ht="15.75"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row>
    <row r="121" ht="15.75"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row>
    <row r="122" ht="15.75"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row>
    <row r="123" ht="15.75"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row>
    <row r="124" ht="15.75"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row>
    <row r="125" ht="15.75" customHeight="1">
      <c r="A125" s="11" t="s">
        <v>145</v>
      </c>
      <c r="B125" s="12" t="s">
        <v>21</v>
      </c>
      <c r="C125" s="18">
        <v>108.0</v>
      </c>
      <c r="D125" s="16" t="s">
        <v>34</v>
      </c>
      <c r="E125" s="13">
        <v>55.0</v>
      </c>
      <c r="F125" s="13">
        <v>0.0</v>
      </c>
      <c r="G125" s="13">
        <v>10.0</v>
      </c>
      <c r="H125" s="13">
        <v>0.0</v>
      </c>
      <c r="I125" s="13">
        <v>0.0</v>
      </c>
      <c r="J125" s="13">
        <v>0.0</v>
      </c>
      <c r="K125" s="13">
        <v>0.0</v>
      </c>
      <c r="L125" s="13">
        <v>0.0</v>
      </c>
      <c r="M125" s="13">
        <v>0.0</v>
      </c>
      <c r="N125" s="13">
        <v>0.0</v>
      </c>
      <c r="O125" s="13">
        <v>0.0</v>
      </c>
      <c r="P125" s="13">
        <v>0.0</v>
      </c>
    </row>
    <row r="126" ht="15.75"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row>
    <row r="127" ht="15.75"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row>
    <row r="128" ht="15.75" customHeight="1">
      <c r="A128" s="11" t="s">
        <v>148</v>
      </c>
      <c r="B128" s="17" t="s">
        <v>78</v>
      </c>
      <c r="C128" s="13">
        <v>928.0</v>
      </c>
      <c r="D128" s="16" t="s">
        <v>34</v>
      </c>
      <c r="E128" s="13">
        <v>281.0</v>
      </c>
      <c r="F128" s="15">
        <v>0.0</v>
      </c>
      <c r="G128" s="15">
        <v>19.0</v>
      </c>
      <c r="H128" s="15">
        <v>0.0</v>
      </c>
      <c r="I128" s="15">
        <v>5.0</v>
      </c>
      <c r="J128" s="15">
        <v>0.0</v>
      </c>
      <c r="K128" s="15">
        <v>0.0</v>
      </c>
      <c r="L128" s="15">
        <v>0.0</v>
      </c>
      <c r="M128" s="15">
        <v>0.0</v>
      </c>
      <c r="N128" s="15">
        <v>0.0</v>
      </c>
      <c r="O128" s="15">
        <v>0.0</v>
      </c>
      <c r="P128" s="15">
        <v>0.0</v>
      </c>
    </row>
    <row r="129" ht="15.75"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row>
    <row r="130" ht="15.75" customHeight="1">
      <c r="A130" s="11" t="s">
        <v>150</v>
      </c>
      <c r="B130" s="12" t="s">
        <v>21</v>
      </c>
      <c r="C130" s="13">
        <v>262.0</v>
      </c>
      <c r="D130" s="14" t="s">
        <v>22</v>
      </c>
      <c r="E130" s="15">
        <v>0.0</v>
      </c>
      <c r="F130" s="15">
        <v>0.0</v>
      </c>
      <c r="G130" s="15">
        <v>0.0</v>
      </c>
      <c r="H130" s="15">
        <v>0.0</v>
      </c>
      <c r="I130" s="15">
        <v>0.0</v>
      </c>
      <c r="J130" s="15">
        <v>0.0</v>
      </c>
      <c r="K130" s="15">
        <v>0.0</v>
      </c>
      <c r="L130" s="15">
        <v>0.0</v>
      </c>
      <c r="M130" s="15">
        <v>0.0</v>
      </c>
      <c r="N130" s="15">
        <v>0.0</v>
      </c>
      <c r="O130" s="15">
        <v>0.0</v>
      </c>
      <c r="P130" s="15">
        <v>0.0</v>
      </c>
    </row>
    <row r="131" ht="15.75" customHeight="1">
      <c r="A131" s="11" t="s">
        <v>151</v>
      </c>
      <c r="B131" s="12" t="s">
        <v>21</v>
      </c>
      <c r="C131" s="13">
        <v>80.0</v>
      </c>
      <c r="D131" s="14" t="s">
        <v>22</v>
      </c>
      <c r="E131" s="15">
        <v>0.0</v>
      </c>
      <c r="F131" s="15">
        <v>0.0</v>
      </c>
      <c r="G131" s="15">
        <v>0.0</v>
      </c>
      <c r="H131" s="15">
        <v>0.0</v>
      </c>
      <c r="I131" s="15">
        <v>0.0</v>
      </c>
      <c r="J131" s="15">
        <v>0.0</v>
      </c>
      <c r="K131" s="15">
        <v>0.0</v>
      </c>
      <c r="L131" s="15">
        <v>0.0</v>
      </c>
      <c r="M131" s="15">
        <v>0.0</v>
      </c>
      <c r="N131" s="15">
        <v>0.0</v>
      </c>
      <c r="O131" s="15">
        <v>0.0</v>
      </c>
      <c r="P131" s="15">
        <v>0.0</v>
      </c>
    </row>
    <row r="132" ht="15.75"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row>
    <row r="133" ht="15.75"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row>
    <row r="134" ht="15.75"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row>
    <row r="135" ht="15.75" customHeight="1">
      <c r="A135" s="11" t="s">
        <v>155</v>
      </c>
      <c r="B135" s="12" t="s">
        <v>21</v>
      </c>
      <c r="C135" s="13">
        <v>81.0</v>
      </c>
      <c r="D135" s="14" t="s">
        <v>22</v>
      </c>
      <c r="E135" s="15">
        <v>0.0</v>
      </c>
      <c r="F135" s="15">
        <v>0.0</v>
      </c>
      <c r="G135" s="15">
        <v>0.0</v>
      </c>
      <c r="H135" s="15">
        <v>0.0</v>
      </c>
      <c r="I135" s="15">
        <v>0.0</v>
      </c>
      <c r="J135" s="15">
        <v>0.0</v>
      </c>
      <c r="K135" s="15">
        <v>0.0</v>
      </c>
      <c r="L135" s="15">
        <v>0.0</v>
      </c>
      <c r="M135" s="15">
        <v>0.0</v>
      </c>
      <c r="N135" s="15">
        <v>0.0</v>
      </c>
      <c r="O135" s="15">
        <v>0.0</v>
      </c>
      <c r="P135" s="15">
        <v>0.0</v>
      </c>
    </row>
    <row r="136" ht="15.75" customHeight="1">
      <c r="A136" s="11" t="s">
        <v>156</v>
      </c>
      <c r="B136" s="12" t="s">
        <v>21</v>
      </c>
      <c r="C136" s="13">
        <v>130.0</v>
      </c>
      <c r="D136" s="14" t="s">
        <v>22</v>
      </c>
      <c r="E136" s="15">
        <v>0.0</v>
      </c>
      <c r="F136" s="15">
        <v>0.0</v>
      </c>
      <c r="G136" s="15">
        <v>0.0</v>
      </c>
      <c r="H136" s="15">
        <v>0.0</v>
      </c>
      <c r="I136" s="15">
        <v>3.0</v>
      </c>
      <c r="J136" s="15">
        <v>0.0</v>
      </c>
      <c r="K136" s="15">
        <v>0.0</v>
      </c>
      <c r="L136" s="15">
        <v>0.0</v>
      </c>
      <c r="M136" s="15">
        <v>0.0</v>
      </c>
      <c r="N136" s="15">
        <v>0.0</v>
      </c>
      <c r="O136" s="15">
        <v>0.0</v>
      </c>
      <c r="P136" s="15">
        <v>0.0</v>
      </c>
    </row>
    <row r="137" ht="15.75" customHeight="1">
      <c r="A137" s="11" t="s">
        <v>157</v>
      </c>
      <c r="B137" s="12" t="s">
        <v>21</v>
      </c>
      <c r="C137" s="13">
        <v>13.0</v>
      </c>
      <c r="D137" s="14" t="s">
        <v>22</v>
      </c>
      <c r="E137" s="15">
        <v>0.0</v>
      </c>
      <c r="F137" s="15">
        <v>0.0</v>
      </c>
      <c r="G137" s="15">
        <v>0.0</v>
      </c>
      <c r="H137" s="15">
        <v>0.0</v>
      </c>
      <c r="I137" s="15">
        <v>0.0</v>
      </c>
      <c r="J137" s="15">
        <v>0.0</v>
      </c>
      <c r="K137" s="15">
        <v>0.0</v>
      </c>
      <c r="L137" s="15">
        <v>0.0</v>
      </c>
      <c r="M137" s="15">
        <v>0.0</v>
      </c>
      <c r="N137" s="15">
        <v>0.0</v>
      </c>
      <c r="O137" s="15">
        <v>0.0</v>
      </c>
      <c r="P137" s="15">
        <v>0.0</v>
      </c>
    </row>
    <row r="138" ht="15.75" customHeight="1">
      <c r="A138" s="11" t="s">
        <v>158</v>
      </c>
      <c r="B138" s="12" t="s">
        <v>21</v>
      </c>
      <c r="C138" s="13">
        <v>30.0</v>
      </c>
      <c r="D138" s="14" t="s">
        <v>22</v>
      </c>
      <c r="E138" s="15">
        <v>0.0</v>
      </c>
      <c r="F138" s="15">
        <v>0.0</v>
      </c>
      <c r="G138" s="15">
        <v>0.0</v>
      </c>
      <c r="H138" s="15">
        <v>0.0</v>
      </c>
      <c r="I138" s="15">
        <v>0.0</v>
      </c>
      <c r="J138" s="15">
        <v>0.0</v>
      </c>
      <c r="K138" s="15">
        <v>0.0</v>
      </c>
      <c r="L138" s="15">
        <v>0.0</v>
      </c>
      <c r="M138" s="15">
        <v>0.0</v>
      </c>
      <c r="N138" s="15">
        <v>0.0</v>
      </c>
      <c r="O138" s="15">
        <v>0.0</v>
      </c>
      <c r="P138" s="15">
        <v>0.0</v>
      </c>
    </row>
    <row r="139" ht="15.75"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row>
    <row r="140" ht="15.75" customHeight="1">
      <c r="A140" s="11" t="s">
        <v>160</v>
      </c>
      <c r="B140" s="12" t="s">
        <v>21</v>
      </c>
      <c r="C140" s="13">
        <v>78.0</v>
      </c>
      <c r="D140" s="14" t="s">
        <v>22</v>
      </c>
      <c r="E140" s="15">
        <v>0.0</v>
      </c>
      <c r="F140" s="15">
        <v>0.0</v>
      </c>
      <c r="G140" s="15">
        <v>0.0</v>
      </c>
      <c r="H140" s="15">
        <v>0.0</v>
      </c>
      <c r="I140" s="15">
        <v>0.0</v>
      </c>
      <c r="J140" s="15">
        <v>0.0</v>
      </c>
      <c r="K140" s="15">
        <v>0.0</v>
      </c>
      <c r="L140" s="15">
        <v>0.0</v>
      </c>
      <c r="M140" s="15">
        <v>0.0</v>
      </c>
      <c r="N140" s="15">
        <v>0.0</v>
      </c>
      <c r="O140" s="15">
        <v>0.0</v>
      </c>
      <c r="P140" s="15">
        <v>0.0</v>
      </c>
    </row>
    <row r="141" ht="15.75" customHeight="1">
      <c r="A141" s="11" t="s">
        <v>161</v>
      </c>
      <c r="B141" s="12" t="s">
        <v>21</v>
      </c>
      <c r="C141" s="13">
        <v>23.0</v>
      </c>
      <c r="D141" s="14" t="s">
        <v>22</v>
      </c>
      <c r="E141" s="13">
        <v>0.0</v>
      </c>
      <c r="F141" s="13">
        <v>0.0</v>
      </c>
      <c r="G141" s="13">
        <v>0.0</v>
      </c>
      <c r="H141" s="13">
        <v>0.0</v>
      </c>
      <c r="I141" s="13">
        <v>0.0</v>
      </c>
      <c r="J141" s="13">
        <v>0.0</v>
      </c>
      <c r="K141" s="13">
        <v>0.0</v>
      </c>
      <c r="L141" s="13">
        <v>0.0</v>
      </c>
      <c r="M141" s="13">
        <v>0.0</v>
      </c>
      <c r="N141" s="13">
        <v>0.0</v>
      </c>
      <c r="O141" s="13">
        <v>0.0</v>
      </c>
      <c r="P141" s="15">
        <v>0.0</v>
      </c>
    </row>
    <row r="142" ht="15.75" customHeight="1">
      <c r="A142" s="11" t="s">
        <v>162</v>
      </c>
      <c r="B142" s="12" t="s">
        <v>21</v>
      </c>
      <c r="C142" s="13">
        <v>968.0</v>
      </c>
      <c r="D142" s="14" t="s">
        <v>22</v>
      </c>
      <c r="E142" s="15">
        <v>20.0</v>
      </c>
      <c r="F142" s="15">
        <v>7.0</v>
      </c>
      <c r="G142" s="15">
        <v>37.0</v>
      </c>
      <c r="H142" s="15">
        <v>0.0</v>
      </c>
      <c r="I142" s="15">
        <v>3.0</v>
      </c>
      <c r="J142" s="15">
        <v>0.0</v>
      </c>
      <c r="K142" s="15">
        <v>0.0</v>
      </c>
      <c r="L142" s="15">
        <v>0.0</v>
      </c>
      <c r="M142" s="15">
        <v>0.0</v>
      </c>
      <c r="N142" s="15">
        <v>0.0</v>
      </c>
      <c r="O142" s="15">
        <v>0.0</v>
      </c>
      <c r="P142" s="15">
        <v>0.0</v>
      </c>
    </row>
    <row r="143" ht="15.75" customHeight="1">
      <c r="A143" s="11" t="s">
        <v>163</v>
      </c>
      <c r="B143" s="12" t="s">
        <v>21</v>
      </c>
      <c r="C143" s="13">
        <v>396.0</v>
      </c>
      <c r="D143" s="14" t="s">
        <v>22</v>
      </c>
      <c r="E143" s="15">
        <v>0.0</v>
      </c>
      <c r="F143" s="15">
        <v>0.0</v>
      </c>
      <c r="G143" s="15">
        <v>0.0</v>
      </c>
      <c r="H143" s="15">
        <v>0.0</v>
      </c>
      <c r="I143" s="15">
        <v>0.0</v>
      </c>
      <c r="J143" s="15">
        <v>0.0</v>
      </c>
      <c r="K143" s="15">
        <v>0.0</v>
      </c>
      <c r="L143" s="15">
        <v>0.0</v>
      </c>
      <c r="M143" s="15">
        <v>0.0</v>
      </c>
      <c r="N143" s="15">
        <v>0.0</v>
      </c>
      <c r="O143" s="15">
        <v>0.0</v>
      </c>
      <c r="P143" s="15">
        <v>0.0</v>
      </c>
    </row>
    <row r="144" ht="15.75" customHeight="1">
      <c r="A144" s="11" t="s">
        <v>164</v>
      </c>
      <c r="B144" s="12" t="s">
        <v>21</v>
      </c>
      <c r="C144" s="13">
        <v>106.0</v>
      </c>
      <c r="D144" s="16" t="s">
        <v>34</v>
      </c>
      <c r="E144" s="15">
        <v>52.0</v>
      </c>
      <c r="F144" s="15">
        <v>0.0</v>
      </c>
      <c r="G144" s="15">
        <v>0.0</v>
      </c>
      <c r="H144" s="15">
        <v>0.0</v>
      </c>
      <c r="I144" s="15">
        <v>0.0</v>
      </c>
      <c r="J144" s="15">
        <v>0.0</v>
      </c>
      <c r="K144" s="15">
        <v>0.0</v>
      </c>
      <c r="L144" s="15">
        <v>0.0</v>
      </c>
      <c r="M144" s="15">
        <v>0.0</v>
      </c>
      <c r="N144" s="15">
        <v>0.0</v>
      </c>
      <c r="O144" s="15">
        <v>0.0</v>
      </c>
      <c r="P144" s="15">
        <v>0.0</v>
      </c>
    </row>
    <row r="145" ht="15.75"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row>
    <row r="146" ht="15.75"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row>
    <row r="147" ht="15.75"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row>
    <row r="148" ht="15.75"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row>
    <row r="149" ht="15.75" customHeight="1">
      <c r="A149" s="11" t="s">
        <v>169</v>
      </c>
      <c r="B149" s="12" t="s">
        <v>21</v>
      </c>
      <c r="C149" s="13">
        <v>43.0</v>
      </c>
      <c r="D149" s="16" t="s">
        <v>34</v>
      </c>
      <c r="E149" s="15">
        <v>14.0</v>
      </c>
      <c r="F149" s="15">
        <v>0.0</v>
      </c>
      <c r="G149" s="15">
        <v>0.0</v>
      </c>
      <c r="H149" s="15">
        <v>0.0</v>
      </c>
      <c r="I149" s="15">
        <v>0.0</v>
      </c>
      <c r="J149" s="15">
        <v>0.0</v>
      </c>
      <c r="K149" s="15">
        <v>0.0</v>
      </c>
      <c r="L149" s="15">
        <v>0.0</v>
      </c>
      <c r="M149" s="15">
        <v>0.0</v>
      </c>
      <c r="N149" s="15">
        <v>0.0</v>
      </c>
      <c r="O149" s="15">
        <v>0.0</v>
      </c>
      <c r="P149" s="15">
        <v>0.0</v>
      </c>
    </row>
    <row r="150" ht="15.75"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row>
    <row r="151" ht="15.75" customHeight="1">
      <c r="A151" s="11" t="s">
        <v>171</v>
      </c>
      <c r="B151" s="17" t="s">
        <v>78</v>
      </c>
      <c r="C151" s="13">
        <v>1197.0</v>
      </c>
      <c r="D151" s="16" t="s">
        <v>34</v>
      </c>
      <c r="E151" s="15">
        <v>358.0</v>
      </c>
      <c r="F151" s="15">
        <v>0.0</v>
      </c>
      <c r="G151" s="15">
        <v>26.0</v>
      </c>
      <c r="H151" s="20">
        <v>1.0</v>
      </c>
      <c r="I151" s="15">
        <v>1.0</v>
      </c>
      <c r="J151" s="15">
        <v>0.0</v>
      </c>
      <c r="K151" s="15">
        <v>0.0</v>
      </c>
      <c r="L151" s="15">
        <v>0.0</v>
      </c>
      <c r="M151" s="15">
        <v>0.0</v>
      </c>
      <c r="N151" s="15">
        <v>0.0</v>
      </c>
      <c r="O151" s="15">
        <v>0.0</v>
      </c>
      <c r="P151" s="15">
        <v>0.0</v>
      </c>
    </row>
    <row r="152" ht="15.75"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row>
    <row r="153" ht="15.75"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row>
    <row r="154" ht="15.75"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row>
    <row r="155" ht="15.75"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row>
    <row r="156" ht="15.75"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row>
    <row r="157" ht="15.75"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row>
    <row r="158" ht="15.75"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row>
    <row r="159" ht="15.75"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row>
    <row r="160" ht="15.75"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row>
    <row r="161" ht="15.75"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row>
    <row r="162" ht="15.75"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row>
    <row r="163" ht="15.75"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row>
    <row r="164" ht="15.75"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row>
    <row r="165" ht="15.75" customHeight="1">
      <c r="A165" s="11" t="s">
        <v>186</v>
      </c>
      <c r="B165" s="12" t="s">
        <v>21</v>
      </c>
      <c r="C165" s="13">
        <v>110.0</v>
      </c>
      <c r="D165" s="14" t="s">
        <v>22</v>
      </c>
      <c r="E165" s="15">
        <v>0.0</v>
      </c>
      <c r="F165" s="15">
        <v>0.0</v>
      </c>
      <c r="G165" s="15">
        <v>0.0</v>
      </c>
      <c r="H165" s="15">
        <v>0.0</v>
      </c>
      <c r="I165" s="15">
        <v>0.0</v>
      </c>
      <c r="J165" s="15">
        <v>0.0</v>
      </c>
      <c r="K165" s="15">
        <v>0.0</v>
      </c>
      <c r="L165" s="15">
        <v>0.0</v>
      </c>
      <c r="M165" s="15">
        <v>0.0</v>
      </c>
      <c r="N165" s="15">
        <v>0.0</v>
      </c>
      <c r="O165" s="15">
        <v>0.0</v>
      </c>
      <c r="P165" s="15">
        <v>0.0</v>
      </c>
    </row>
    <row r="166" ht="15.75"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row>
    <row r="167" ht="15.75" customHeight="1">
      <c r="A167" s="11" t="s">
        <v>188</v>
      </c>
      <c r="B167" s="12" t="s">
        <v>21</v>
      </c>
      <c r="C167" s="13">
        <v>23.0</v>
      </c>
      <c r="D167" s="14" t="s">
        <v>22</v>
      </c>
      <c r="E167" s="15">
        <v>0.0</v>
      </c>
      <c r="F167" s="15">
        <v>0.0</v>
      </c>
      <c r="G167" s="15">
        <v>0.0</v>
      </c>
      <c r="H167" s="15">
        <v>0.0</v>
      </c>
      <c r="I167" s="15">
        <v>0.0</v>
      </c>
      <c r="J167" s="15">
        <v>0.0</v>
      </c>
      <c r="K167" s="15">
        <v>0.0</v>
      </c>
      <c r="L167" s="15">
        <v>0.0</v>
      </c>
      <c r="M167" s="15">
        <v>0.0</v>
      </c>
      <c r="N167" s="15">
        <v>0.0</v>
      </c>
      <c r="O167" s="15">
        <v>0.0</v>
      </c>
      <c r="P167" s="15">
        <v>0.0</v>
      </c>
    </row>
    <row r="168" ht="15.75" customHeight="1">
      <c r="A168" s="11" t="s">
        <v>189</v>
      </c>
      <c r="B168" s="12" t="s">
        <v>21</v>
      </c>
      <c r="C168" s="13">
        <v>109.0</v>
      </c>
      <c r="D168" s="14" t="s">
        <v>22</v>
      </c>
      <c r="E168" s="15">
        <v>0.0</v>
      </c>
      <c r="F168" s="15">
        <v>0.0</v>
      </c>
      <c r="G168" s="15">
        <v>3.0</v>
      </c>
      <c r="H168" s="15">
        <v>0.0</v>
      </c>
      <c r="I168" s="15">
        <v>0.0</v>
      </c>
      <c r="J168" s="15">
        <v>0.0</v>
      </c>
      <c r="K168" s="15">
        <v>0.0</v>
      </c>
      <c r="L168" s="15">
        <v>0.0</v>
      </c>
      <c r="M168" s="15">
        <v>0.0</v>
      </c>
      <c r="N168" s="15">
        <v>0.0</v>
      </c>
      <c r="O168" s="15">
        <v>0.0</v>
      </c>
      <c r="P168" s="15">
        <v>0.0</v>
      </c>
    </row>
    <row r="169" ht="15.75"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row>
    <row r="170" ht="15.75"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row>
    <row r="171" ht="15.75"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row>
    <row r="172" ht="15.75"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row>
    <row r="173" ht="15.75"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row>
    <row r="174" ht="15.75"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row>
    <row r="175" ht="15.75" customHeight="1">
      <c r="A175" s="11" t="s">
        <v>196</v>
      </c>
      <c r="B175" s="12" t="s">
        <v>21</v>
      </c>
      <c r="C175" s="13">
        <v>686.0</v>
      </c>
      <c r="D175" s="16" t="s">
        <v>34</v>
      </c>
      <c r="E175" s="15">
        <v>58.0</v>
      </c>
      <c r="F175" s="15">
        <v>0.0</v>
      </c>
      <c r="G175" s="15">
        <v>6.0</v>
      </c>
      <c r="H175" s="15">
        <v>0.0</v>
      </c>
      <c r="I175" s="15">
        <v>6.0</v>
      </c>
      <c r="J175" s="15">
        <v>0.0</v>
      </c>
      <c r="K175" s="15">
        <v>0.0</v>
      </c>
      <c r="L175" s="15">
        <v>0.0</v>
      </c>
      <c r="M175" s="15">
        <v>0.0</v>
      </c>
      <c r="N175" s="15">
        <v>0.0</v>
      </c>
      <c r="O175" s="15">
        <v>0.0</v>
      </c>
      <c r="P175" s="15">
        <v>0.0</v>
      </c>
    </row>
    <row r="176" ht="15.75"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c r="Q176" s="21" t="s">
        <v>198</v>
      </c>
    </row>
    <row r="177" ht="15.75"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row>
    <row r="178" ht="15.75" customHeight="1">
      <c r="A178" s="11" t="s">
        <v>200</v>
      </c>
      <c r="B178" s="12" t="s">
        <v>21</v>
      </c>
      <c r="C178" s="13">
        <v>115.0</v>
      </c>
      <c r="D178" s="16" t="s">
        <v>34</v>
      </c>
      <c r="E178" s="15">
        <v>0.0</v>
      </c>
      <c r="F178" s="15">
        <v>0.0</v>
      </c>
      <c r="G178" s="15">
        <v>0.0</v>
      </c>
      <c r="H178" s="15">
        <v>0.0</v>
      </c>
      <c r="I178" s="15">
        <v>0.0</v>
      </c>
      <c r="J178" s="15">
        <v>0.0</v>
      </c>
      <c r="K178" s="15">
        <v>0.0</v>
      </c>
      <c r="L178" s="15">
        <v>0.0</v>
      </c>
      <c r="M178" s="15">
        <v>0.0</v>
      </c>
      <c r="N178" s="15">
        <v>0.0</v>
      </c>
      <c r="O178" s="15">
        <v>0.0</v>
      </c>
      <c r="P178" s="15">
        <v>0.0</v>
      </c>
    </row>
    <row r="179" ht="15.75"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row>
    <row r="180" ht="15.75"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row>
    <row r="181" ht="15.75" customHeight="1">
      <c r="A181" s="11" t="s">
        <v>203</v>
      </c>
      <c r="B181" s="12" t="s">
        <v>21</v>
      </c>
      <c r="C181" s="13">
        <v>155.0</v>
      </c>
      <c r="D181" s="14" t="s">
        <v>22</v>
      </c>
      <c r="E181" s="15">
        <v>3.0</v>
      </c>
      <c r="F181" s="15">
        <v>0.0</v>
      </c>
      <c r="G181" s="15">
        <v>12.0</v>
      </c>
      <c r="H181" s="15">
        <v>0.0</v>
      </c>
      <c r="I181" s="15">
        <v>0.0</v>
      </c>
      <c r="J181" s="15">
        <v>0.0</v>
      </c>
      <c r="K181" s="15">
        <v>0.0</v>
      </c>
      <c r="L181" s="15">
        <v>0.0</v>
      </c>
      <c r="M181" s="15">
        <v>0.0</v>
      </c>
      <c r="N181" s="15">
        <v>0.0</v>
      </c>
      <c r="O181" s="15">
        <v>0.0</v>
      </c>
      <c r="P181" s="15">
        <v>0.0</v>
      </c>
    </row>
    <row r="182" ht="15.75" customHeight="1">
      <c r="A182" s="11" t="s">
        <v>204</v>
      </c>
      <c r="B182" s="12" t="s">
        <v>21</v>
      </c>
      <c r="C182" s="13">
        <v>60.0</v>
      </c>
      <c r="D182" s="16" t="s">
        <v>34</v>
      </c>
      <c r="E182" s="15">
        <v>34.0</v>
      </c>
      <c r="F182" s="15">
        <v>0.0</v>
      </c>
      <c r="G182" s="15">
        <v>12.0</v>
      </c>
      <c r="H182" s="15">
        <v>0.0</v>
      </c>
      <c r="I182" s="15">
        <v>0.0</v>
      </c>
      <c r="J182" s="15">
        <v>0.0</v>
      </c>
      <c r="K182" s="15">
        <v>0.0</v>
      </c>
      <c r="L182" s="15">
        <v>0.0</v>
      </c>
      <c r="M182" s="15">
        <v>0.0</v>
      </c>
      <c r="N182" s="15">
        <v>0.0</v>
      </c>
      <c r="O182" s="15">
        <v>0.0</v>
      </c>
      <c r="P182" s="15">
        <v>0.0</v>
      </c>
    </row>
    <row r="183" ht="15.75" customHeight="1">
      <c r="A183" s="11" t="s">
        <v>205</v>
      </c>
      <c r="B183" s="12" t="s">
        <v>21</v>
      </c>
      <c r="C183" s="13">
        <v>175.0</v>
      </c>
      <c r="D183" s="16" t="s">
        <v>34</v>
      </c>
      <c r="E183" s="15">
        <v>24.0</v>
      </c>
      <c r="F183" s="15">
        <v>175.0</v>
      </c>
      <c r="G183" s="15">
        <v>12.0</v>
      </c>
      <c r="H183" s="15">
        <v>0.0</v>
      </c>
      <c r="I183" s="15">
        <v>0.0</v>
      </c>
      <c r="J183" s="15">
        <v>0.0</v>
      </c>
      <c r="K183" s="15">
        <v>0.0</v>
      </c>
      <c r="L183" s="15">
        <v>0.0</v>
      </c>
      <c r="M183" s="15">
        <v>0.0</v>
      </c>
      <c r="N183" s="15">
        <v>0.0</v>
      </c>
      <c r="O183" s="15">
        <v>0.0</v>
      </c>
      <c r="P183" s="15">
        <v>0.0</v>
      </c>
    </row>
    <row r="184" ht="15.75" customHeight="1">
      <c r="A184" s="11" t="s">
        <v>206</v>
      </c>
      <c r="B184" s="12" t="s">
        <v>21</v>
      </c>
      <c r="C184" s="13">
        <v>99.0</v>
      </c>
      <c r="D184" s="16" t="s">
        <v>34</v>
      </c>
      <c r="E184" s="15">
        <v>0.0</v>
      </c>
      <c r="F184" s="15">
        <v>0.0</v>
      </c>
      <c r="G184" s="15">
        <v>1.0</v>
      </c>
      <c r="H184" s="15">
        <v>0.0</v>
      </c>
      <c r="I184" s="15">
        <v>0.0</v>
      </c>
      <c r="J184" s="15">
        <v>0.0</v>
      </c>
      <c r="K184" s="15">
        <v>0.0</v>
      </c>
      <c r="L184" s="15">
        <v>0.0</v>
      </c>
      <c r="M184" s="15">
        <v>0.0</v>
      </c>
      <c r="N184" s="15">
        <v>0.0</v>
      </c>
      <c r="O184" s="15">
        <v>0.0</v>
      </c>
      <c r="P184" s="15">
        <v>0.0</v>
      </c>
    </row>
    <row r="185" ht="15.75"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row>
    <row r="186" ht="15.75"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row>
    <row r="187" ht="15.75" customHeight="1">
      <c r="A187" s="11" t="s">
        <v>209</v>
      </c>
      <c r="B187" s="12" t="s">
        <v>21</v>
      </c>
      <c r="C187" s="13">
        <v>38.0</v>
      </c>
      <c r="D187" s="14" t="s">
        <v>22</v>
      </c>
      <c r="E187" s="15">
        <v>0.0</v>
      </c>
      <c r="F187" s="15">
        <v>0.0</v>
      </c>
      <c r="G187" s="15">
        <v>2.0</v>
      </c>
      <c r="H187" s="15">
        <v>0.0</v>
      </c>
      <c r="I187" s="15">
        <v>0.0</v>
      </c>
      <c r="J187" s="15">
        <v>0.0</v>
      </c>
      <c r="K187" s="15">
        <v>0.0</v>
      </c>
      <c r="L187" s="15">
        <v>0.0</v>
      </c>
      <c r="M187" s="15">
        <v>0.0</v>
      </c>
      <c r="N187" s="15">
        <v>0.0</v>
      </c>
      <c r="O187" s="15">
        <v>0.0</v>
      </c>
      <c r="P187" s="15">
        <v>0.0</v>
      </c>
    </row>
    <row r="188" ht="15.75"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row>
    <row r="189" ht="15.75"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row>
    <row r="190" ht="15.75"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row>
    <row r="191" ht="15.75"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row>
    <row r="192" ht="15.75"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row>
    <row r="193" ht="15.75"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row>
    <row r="194" ht="15.75" customHeight="1">
      <c r="A194" s="11" t="s">
        <v>216</v>
      </c>
      <c r="B194" s="12" t="s">
        <v>21</v>
      </c>
      <c r="C194" s="13">
        <v>120.0</v>
      </c>
      <c r="D194" s="16" t="s">
        <v>34</v>
      </c>
      <c r="E194" s="15">
        <v>60.0</v>
      </c>
      <c r="F194" s="15">
        <v>0.0</v>
      </c>
      <c r="G194" s="15">
        <v>2.0</v>
      </c>
      <c r="H194" s="15">
        <v>0.0</v>
      </c>
      <c r="I194" s="15">
        <v>0.0</v>
      </c>
      <c r="J194" s="15">
        <v>0.0</v>
      </c>
      <c r="K194" s="15">
        <v>0.0</v>
      </c>
      <c r="L194" s="15">
        <v>0.0</v>
      </c>
      <c r="M194" s="15">
        <v>0.0</v>
      </c>
      <c r="N194" s="15">
        <v>0.0</v>
      </c>
      <c r="O194" s="15">
        <v>0.0</v>
      </c>
      <c r="P194" s="15">
        <v>0.0</v>
      </c>
    </row>
    <row r="195" ht="15.75"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row>
    <row r="196" ht="15.75"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row>
    <row r="197" ht="15.75"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row>
    <row r="198" ht="15.75"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row>
    <row r="199" ht="15.75" customHeight="1">
      <c r="A199" s="11" t="s">
        <v>221</v>
      </c>
      <c r="B199" s="12" t="s">
        <v>21</v>
      </c>
      <c r="C199" s="13">
        <v>885.0</v>
      </c>
      <c r="D199" s="16" t="s">
        <v>34</v>
      </c>
      <c r="E199" s="15">
        <v>442.0</v>
      </c>
      <c r="F199" s="15">
        <v>0.0</v>
      </c>
      <c r="G199" s="15">
        <v>34.0</v>
      </c>
      <c r="H199" s="15">
        <v>0.0</v>
      </c>
      <c r="I199" s="15">
        <v>0.0</v>
      </c>
      <c r="J199" s="15">
        <v>0.0</v>
      </c>
      <c r="K199" s="15">
        <v>0.0</v>
      </c>
      <c r="L199" s="15">
        <v>0.0</v>
      </c>
      <c r="M199" s="15">
        <v>0.0</v>
      </c>
      <c r="N199" s="15">
        <v>0.0</v>
      </c>
      <c r="O199" s="15">
        <v>0.0</v>
      </c>
      <c r="P199" s="15">
        <v>0.0</v>
      </c>
    </row>
    <row r="200" ht="15.75"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row>
    <row r="201" ht="15.75"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row>
    <row r="202" ht="15.75"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row>
    <row r="203" ht="15.75"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row>
    <row r="204" ht="15.75"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row>
    <row r="205" ht="15.75"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row>
    <row r="206" ht="15.75"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row>
    <row r="207" ht="15.75" customHeight="1">
      <c r="A207" s="11" t="s">
        <v>229</v>
      </c>
      <c r="B207" s="12" t="s">
        <v>21</v>
      </c>
      <c r="C207" s="13">
        <v>20.0</v>
      </c>
      <c r="D207" s="14" t="s">
        <v>22</v>
      </c>
      <c r="E207" s="15">
        <v>0.0</v>
      </c>
      <c r="F207" s="15">
        <v>0.0</v>
      </c>
      <c r="G207" s="15">
        <v>0.0</v>
      </c>
      <c r="H207" s="15">
        <v>0.0</v>
      </c>
      <c r="I207" s="15">
        <v>0.0</v>
      </c>
      <c r="J207" s="15">
        <v>0.0</v>
      </c>
      <c r="K207" s="15">
        <v>0.0</v>
      </c>
      <c r="L207" s="15">
        <v>0.0</v>
      </c>
      <c r="M207" s="15">
        <v>0.0</v>
      </c>
      <c r="N207" s="15">
        <v>0.0</v>
      </c>
      <c r="O207" s="15">
        <v>0.0</v>
      </c>
      <c r="P207" s="15">
        <v>0.0</v>
      </c>
    </row>
    <row r="208" ht="15.75"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row>
    <row r="209" ht="15.75"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row>
    <row r="210" ht="15.75" customHeight="1">
      <c r="A210" s="11" t="s">
        <v>232</v>
      </c>
      <c r="B210" s="12" t="s">
        <v>21</v>
      </c>
      <c r="C210" s="13">
        <v>179.0</v>
      </c>
      <c r="D210" s="14" t="s">
        <v>22</v>
      </c>
      <c r="E210" s="13">
        <v>3.0</v>
      </c>
      <c r="F210" s="13">
        <v>0.0</v>
      </c>
      <c r="G210" s="13">
        <v>5.0</v>
      </c>
      <c r="H210" s="13">
        <v>0.0</v>
      </c>
      <c r="I210" s="13">
        <v>0.0</v>
      </c>
      <c r="J210" s="13">
        <v>0.0</v>
      </c>
      <c r="K210" s="13">
        <v>0.0</v>
      </c>
      <c r="L210" s="13">
        <v>0.0</v>
      </c>
      <c r="M210" s="13">
        <v>0.0</v>
      </c>
      <c r="N210" s="13">
        <v>0.0</v>
      </c>
      <c r="O210" s="13">
        <v>0.0</v>
      </c>
      <c r="P210" s="13">
        <v>0.0</v>
      </c>
    </row>
    <row r="211" ht="15.75"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row>
    <row r="212" ht="15.75"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row>
    <row r="213" ht="15.75"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row>
    <row r="214" ht="15.75"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row>
    <row r="215" ht="15.75"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row>
    <row r="216" ht="15.75" customHeight="1">
      <c r="A216" s="11" t="s">
        <v>238</v>
      </c>
      <c r="B216" s="12" t="s">
        <v>21</v>
      </c>
      <c r="C216" s="13">
        <v>136.0</v>
      </c>
      <c r="D216" s="14" t="s">
        <v>22</v>
      </c>
      <c r="E216" s="15">
        <v>27.0</v>
      </c>
      <c r="F216" s="15">
        <v>0.0</v>
      </c>
      <c r="G216" s="15">
        <v>0.0</v>
      </c>
      <c r="H216" s="15">
        <v>0.0</v>
      </c>
      <c r="I216" s="15">
        <v>0.0</v>
      </c>
      <c r="J216" s="15">
        <v>0.0</v>
      </c>
      <c r="K216" s="15">
        <v>0.0</v>
      </c>
      <c r="L216" s="15">
        <v>0.0</v>
      </c>
      <c r="M216" s="15">
        <v>0.0</v>
      </c>
      <c r="N216" s="15">
        <v>0.0</v>
      </c>
      <c r="O216" s="15">
        <v>0.0</v>
      </c>
      <c r="P216" s="15">
        <v>0.0</v>
      </c>
    </row>
    <row r="217" ht="15.75"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row>
    <row r="218" ht="15.75"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row>
    <row r="219" ht="15.75" customHeight="1">
      <c r="A219" s="11" t="s">
        <v>241</v>
      </c>
      <c r="B219" s="12" t="s">
        <v>21</v>
      </c>
      <c r="C219" s="13">
        <v>41.0</v>
      </c>
      <c r="D219" s="14" t="s">
        <v>22</v>
      </c>
      <c r="E219" s="15">
        <v>0.0</v>
      </c>
      <c r="F219" s="15">
        <v>0.0</v>
      </c>
      <c r="G219" s="15">
        <v>0.0</v>
      </c>
      <c r="H219" s="15">
        <v>0.0</v>
      </c>
      <c r="I219" s="15">
        <v>0.0</v>
      </c>
      <c r="J219" s="15">
        <v>0.0</v>
      </c>
      <c r="K219" s="15">
        <v>0.0</v>
      </c>
      <c r="L219" s="15">
        <v>0.0</v>
      </c>
      <c r="M219" s="15">
        <v>0.0</v>
      </c>
      <c r="N219" s="15">
        <v>0.0</v>
      </c>
      <c r="O219" s="15">
        <v>0.0</v>
      </c>
      <c r="P219" s="15">
        <v>0.0</v>
      </c>
    </row>
    <row r="220" ht="15.75" customHeight="1">
      <c r="A220" s="11" t="s">
        <v>242</v>
      </c>
      <c r="B220" s="12" t="s">
        <v>21</v>
      </c>
      <c r="C220" s="13">
        <v>175.0</v>
      </c>
      <c r="D220" s="14" t="s">
        <v>22</v>
      </c>
      <c r="E220" s="15">
        <v>0.0</v>
      </c>
      <c r="F220" s="15">
        <v>0.0</v>
      </c>
      <c r="G220" s="15">
        <v>2.0</v>
      </c>
      <c r="H220" s="15">
        <v>0.0</v>
      </c>
      <c r="I220" s="15">
        <v>0.0</v>
      </c>
      <c r="J220" s="15">
        <v>0.0</v>
      </c>
      <c r="K220" s="15">
        <v>0.0</v>
      </c>
      <c r="L220" s="15">
        <v>0.0</v>
      </c>
      <c r="M220" s="15">
        <v>0.0</v>
      </c>
      <c r="N220" s="15">
        <v>0.0</v>
      </c>
      <c r="O220" s="15">
        <v>0.0</v>
      </c>
      <c r="P220" s="15">
        <v>0.0</v>
      </c>
    </row>
    <row r="221" ht="15.75"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row>
    <row r="222" ht="15.75"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row>
    <row r="223" ht="15.75"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row>
    <row r="224" ht="15.75" customHeight="1">
      <c r="A224" s="11" t="s">
        <v>246</v>
      </c>
      <c r="B224" s="12" t="s">
        <v>21</v>
      </c>
      <c r="C224" s="13">
        <v>247.0</v>
      </c>
      <c r="D224" s="16" t="s">
        <v>34</v>
      </c>
      <c r="E224" s="13">
        <v>55.0</v>
      </c>
      <c r="F224" s="13">
        <v>0.0</v>
      </c>
      <c r="G224" s="13">
        <v>0.0</v>
      </c>
      <c r="H224" s="13">
        <v>0.0</v>
      </c>
      <c r="I224" s="13">
        <v>0.0</v>
      </c>
      <c r="J224" s="13">
        <v>0.0</v>
      </c>
      <c r="K224" s="13">
        <v>0.0</v>
      </c>
      <c r="L224" s="13">
        <v>0.0</v>
      </c>
      <c r="M224" s="13">
        <v>0.0</v>
      </c>
      <c r="N224" s="13">
        <v>0.0</v>
      </c>
      <c r="O224" s="13">
        <v>0.0</v>
      </c>
      <c r="P224" s="13">
        <v>0.0</v>
      </c>
    </row>
    <row r="225" ht="15.75" customHeight="1">
      <c r="A225" s="11" t="s">
        <v>247</v>
      </c>
      <c r="B225" s="12" t="s">
        <v>21</v>
      </c>
      <c r="C225" s="13">
        <v>99.0</v>
      </c>
      <c r="D225" s="16" t="s">
        <v>34</v>
      </c>
      <c r="E225" s="13">
        <v>43.0</v>
      </c>
      <c r="F225" s="13">
        <v>0.0</v>
      </c>
      <c r="G225" s="13">
        <v>0.0</v>
      </c>
      <c r="H225" s="13">
        <v>0.0</v>
      </c>
      <c r="I225" s="13">
        <v>0.0</v>
      </c>
      <c r="J225" s="13">
        <v>0.0</v>
      </c>
      <c r="K225" s="13">
        <v>0.0</v>
      </c>
      <c r="L225" s="13">
        <v>0.0</v>
      </c>
      <c r="M225" s="13">
        <v>0.0</v>
      </c>
      <c r="N225" s="13">
        <v>0.0</v>
      </c>
      <c r="O225" s="13">
        <v>0.0</v>
      </c>
      <c r="P225" s="13">
        <v>0.0</v>
      </c>
    </row>
    <row r="226" ht="15.75"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row>
    <row r="227" ht="15.75"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row>
    <row r="228" ht="15.75"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row>
    <row r="229" ht="15.75"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row>
    <row r="230" ht="15.75" customHeight="1">
      <c r="A230" s="11" t="s">
        <v>252</v>
      </c>
      <c r="B230" s="12" t="s">
        <v>21</v>
      </c>
      <c r="C230" s="13">
        <v>731.0</v>
      </c>
      <c r="D230" s="16" t="s">
        <v>34</v>
      </c>
      <c r="E230" s="13">
        <v>160.0</v>
      </c>
      <c r="F230" s="13">
        <v>0.0</v>
      </c>
      <c r="G230" s="13">
        <v>14.0</v>
      </c>
      <c r="H230" s="13">
        <v>0.0</v>
      </c>
      <c r="I230" s="13">
        <v>0.0</v>
      </c>
      <c r="J230" s="13">
        <v>0.0</v>
      </c>
      <c r="K230" s="13">
        <v>0.0</v>
      </c>
      <c r="L230" s="13">
        <v>0.0</v>
      </c>
      <c r="M230" s="13">
        <v>1.0</v>
      </c>
      <c r="N230" s="13">
        <v>0.0</v>
      </c>
      <c r="O230" s="13">
        <v>0.0</v>
      </c>
      <c r="P230" s="13">
        <v>0.0</v>
      </c>
    </row>
    <row r="231" ht="15.75" customHeight="1">
      <c r="A231" s="11" t="s">
        <v>253</v>
      </c>
      <c r="B231" s="12" t="s">
        <v>21</v>
      </c>
      <c r="C231" s="13">
        <v>133.0</v>
      </c>
      <c r="D231" s="16" t="s">
        <v>34</v>
      </c>
      <c r="E231" s="15">
        <v>26.0</v>
      </c>
      <c r="F231" s="15">
        <v>0.0</v>
      </c>
      <c r="G231" s="15">
        <v>3.0</v>
      </c>
      <c r="H231" s="15">
        <v>0.0</v>
      </c>
      <c r="I231" s="15">
        <v>3.0</v>
      </c>
      <c r="J231" s="15">
        <v>0.0</v>
      </c>
      <c r="K231" s="15">
        <v>0.0</v>
      </c>
      <c r="L231" s="15">
        <v>0.0</v>
      </c>
      <c r="M231" s="15">
        <v>0.0</v>
      </c>
      <c r="N231" s="15">
        <v>0.0</v>
      </c>
      <c r="O231" s="15">
        <v>0.0</v>
      </c>
      <c r="P231" s="15">
        <v>0.0</v>
      </c>
    </row>
    <row r="232" ht="15.75" customHeight="1">
      <c r="A232" s="11" t="s">
        <v>254</v>
      </c>
      <c r="B232" s="12" t="s">
        <v>21</v>
      </c>
      <c r="C232" s="13">
        <v>56.0</v>
      </c>
      <c r="D232" s="16" t="s">
        <v>34</v>
      </c>
      <c r="E232" s="15">
        <v>0.0</v>
      </c>
      <c r="F232" s="15">
        <v>0.0</v>
      </c>
      <c r="G232" s="15">
        <v>0.0</v>
      </c>
      <c r="H232" s="15">
        <v>0.0</v>
      </c>
      <c r="I232" s="15">
        <v>0.0</v>
      </c>
      <c r="J232" s="15">
        <v>0.0</v>
      </c>
      <c r="K232" s="15">
        <v>0.0</v>
      </c>
      <c r="L232" s="15">
        <v>0.0</v>
      </c>
      <c r="M232" s="15">
        <v>0.0</v>
      </c>
      <c r="N232" s="15">
        <v>0.0</v>
      </c>
      <c r="O232" s="15">
        <v>0.0</v>
      </c>
      <c r="P232" s="15">
        <v>0.0</v>
      </c>
    </row>
    <row r="233" ht="15.75" customHeight="1">
      <c r="A233" s="11" t="s">
        <v>255</v>
      </c>
      <c r="B233" s="12" t="s">
        <v>21</v>
      </c>
      <c r="C233" s="13">
        <v>133.0</v>
      </c>
      <c r="D233" s="16" t="s">
        <v>34</v>
      </c>
      <c r="E233" s="15">
        <v>23.0</v>
      </c>
      <c r="F233" s="15">
        <v>0.0</v>
      </c>
      <c r="G233" s="15">
        <v>5.0</v>
      </c>
      <c r="H233" s="15">
        <v>0.0</v>
      </c>
      <c r="I233" s="15">
        <v>0.0</v>
      </c>
      <c r="J233" s="15">
        <v>0.0</v>
      </c>
      <c r="K233" s="15">
        <v>0.0</v>
      </c>
      <c r="L233" s="15">
        <v>0.0</v>
      </c>
      <c r="M233" s="15">
        <v>0.0</v>
      </c>
      <c r="N233" s="15">
        <v>0.0</v>
      </c>
      <c r="O233" s="15">
        <v>0.0</v>
      </c>
      <c r="P233" s="15">
        <v>0.0</v>
      </c>
    </row>
    <row r="234" ht="15.75" customHeight="1">
      <c r="A234" s="11" t="s">
        <v>256</v>
      </c>
      <c r="B234" s="12" t="s">
        <v>21</v>
      </c>
      <c r="C234" s="13">
        <v>47.0</v>
      </c>
      <c r="D234" s="16" t="s">
        <v>34</v>
      </c>
      <c r="E234" s="15">
        <v>0.0</v>
      </c>
      <c r="F234" s="15">
        <v>0.0</v>
      </c>
      <c r="G234" s="15">
        <v>0.0</v>
      </c>
      <c r="H234" s="15">
        <v>0.0</v>
      </c>
      <c r="I234" s="15">
        <v>0.0</v>
      </c>
      <c r="J234" s="15">
        <v>0.0</v>
      </c>
      <c r="K234" s="15">
        <v>0.0</v>
      </c>
      <c r="L234" s="15">
        <v>0.0</v>
      </c>
      <c r="M234" s="15">
        <v>0.0</v>
      </c>
      <c r="N234" s="15">
        <v>0.0</v>
      </c>
      <c r="O234" s="15">
        <v>0.0</v>
      </c>
      <c r="P234" s="15">
        <v>0.0</v>
      </c>
    </row>
    <row r="235" ht="15.75" customHeight="1">
      <c r="A235" s="11" t="s">
        <v>257</v>
      </c>
      <c r="B235" s="12" t="s">
        <v>21</v>
      </c>
      <c r="C235" s="13">
        <v>138.0</v>
      </c>
      <c r="D235" s="16" t="s">
        <v>34</v>
      </c>
      <c r="E235" s="15">
        <v>22.0</v>
      </c>
      <c r="F235" s="15">
        <v>0.0</v>
      </c>
      <c r="G235" s="15">
        <v>3.0</v>
      </c>
      <c r="H235" s="15">
        <v>0.0</v>
      </c>
      <c r="I235" s="15">
        <v>0.0</v>
      </c>
      <c r="J235" s="15">
        <v>0.0</v>
      </c>
      <c r="K235" s="15">
        <v>0.0</v>
      </c>
      <c r="L235" s="15">
        <v>0.0</v>
      </c>
      <c r="M235" s="15">
        <v>0.0</v>
      </c>
      <c r="N235" s="15">
        <v>0.0</v>
      </c>
      <c r="O235" s="15">
        <v>0.0</v>
      </c>
      <c r="P235" s="15">
        <v>0.0</v>
      </c>
    </row>
    <row r="236" ht="15.75" customHeight="1">
      <c r="A236" s="11" t="s">
        <v>258</v>
      </c>
      <c r="B236" s="12" t="s">
        <v>21</v>
      </c>
      <c r="C236" s="13">
        <v>43.0</v>
      </c>
      <c r="D236" s="16" t="s">
        <v>34</v>
      </c>
      <c r="E236" s="15">
        <v>0.0</v>
      </c>
      <c r="F236" s="15">
        <v>0.0</v>
      </c>
      <c r="G236" s="15">
        <v>0.0</v>
      </c>
      <c r="H236" s="15">
        <v>0.0</v>
      </c>
      <c r="I236" s="15">
        <v>0.0</v>
      </c>
      <c r="J236" s="15">
        <v>0.0</v>
      </c>
      <c r="K236" s="15">
        <v>0.0</v>
      </c>
      <c r="L236" s="15">
        <v>0.0</v>
      </c>
      <c r="M236" s="15">
        <v>0.0</v>
      </c>
      <c r="N236" s="15">
        <v>0.0</v>
      </c>
      <c r="O236" s="15">
        <v>0.0</v>
      </c>
      <c r="P236" s="15">
        <v>0.0</v>
      </c>
    </row>
    <row r="237" ht="15.75"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1.0</v>
      </c>
      <c r="O237" s="15">
        <v>0.0</v>
      </c>
      <c r="P237" s="15">
        <v>0.0</v>
      </c>
    </row>
    <row r="238" ht="15.75"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row>
    <row r="239" ht="15.75"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row>
    <row r="240" ht="15.75"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row>
    <row r="241" ht="15.75"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row>
    <row r="242" ht="15.75"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row>
    <row r="243" ht="15.75"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row>
    <row r="244" ht="15.75"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row>
    <row r="245" ht="15.75"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row>
    <row r="246" ht="15.75"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row>
    <row r="247" ht="15.75"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row>
    <row r="248" ht="15.75"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row>
    <row r="249" ht="15.75" customHeight="1">
      <c r="A249" s="11" t="s">
        <v>271</v>
      </c>
      <c r="B249" s="17" t="s">
        <v>78</v>
      </c>
      <c r="C249" s="13">
        <v>215.0</v>
      </c>
      <c r="D249" s="16" t="s">
        <v>34</v>
      </c>
      <c r="E249" s="15">
        <v>45.0</v>
      </c>
      <c r="F249" s="15">
        <v>45.0</v>
      </c>
      <c r="G249" s="15">
        <v>32.0</v>
      </c>
      <c r="H249" s="15">
        <v>0.0</v>
      </c>
      <c r="I249" s="15">
        <v>0.0</v>
      </c>
      <c r="J249" s="15">
        <v>0.0</v>
      </c>
      <c r="K249" s="15">
        <v>0.0</v>
      </c>
      <c r="L249" s="15">
        <v>0.0</v>
      </c>
      <c r="M249" s="15">
        <v>0.0</v>
      </c>
      <c r="N249" s="15">
        <v>0.0</v>
      </c>
      <c r="O249" s="15">
        <v>0.0</v>
      </c>
      <c r="P249" s="15">
        <v>0.0</v>
      </c>
    </row>
    <row r="250" ht="15.75"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row>
    <row r="251" ht="15.75"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row>
    <row r="252" ht="15.75"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row>
    <row r="253" ht="15.75"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row>
    <row r="254" ht="15.75"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row>
    <row r="255" ht="15.75"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row>
    <row r="256" ht="15.75"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row>
    <row r="257" ht="15.75"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row>
    <row r="258" ht="15.75"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row>
    <row r="259" ht="15.75"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row>
    <row r="260" ht="15.75"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row>
    <row r="261" ht="15.75" customHeight="1">
      <c r="A261" s="11" t="s">
        <v>283</v>
      </c>
      <c r="B261" s="17" t="s">
        <v>78</v>
      </c>
      <c r="C261" s="13">
        <v>24.0</v>
      </c>
      <c r="D261" s="16" t="s">
        <v>34</v>
      </c>
      <c r="E261" s="13">
        <v>0.0</v>
      </c>
      <c r="F261" s="13">
        <v>0.0</v>
      </c>
      <c r="G261" s="22" t="s">
        <v>284</v>
      </c>
      <c r="H261" s="13">
        <v>0.0</v>
      </c>
      <c r="I261" s="13">
        <v>0.0</v>
      </c>
      <c r="J261" s="13">
        <v>0.0</v>
      </c>
      <c r="K261" s="13">
        <v>0.0</v>
      </c>
      <c r="L261" s="13">
        <v>0.0</v>
      </c>
      <c r="M261" s="13">
        <v>0.0</v>
      </c>
      <c r="N261" s="13">
        <v>0.0</v>
      </c>
      <c r="O261" s="13">
        <v>0.0</v>
      </c>
      <c r="P261" s="13">
        <v>0.0</v>
      </c>
    </row>
    <row r="262" ht="15.75" customHeight="1">
      <c r="A262" s="11" t="s">
        <v>285</v>
      </c>
      <c r="B262" s="17" t="s">
        <v>78</v>
      </c>
      <c r="C262" s="13">
        <v>750.0</v>
      </c>
      <c r="D262" s="16" t="s">
        <v>34</v>
      </c>
      <c r="E262" s="15">
        <v>330.0</v>
      </c>
      <c r="F262" s="15">
        <v>0.0</v>
      </c>
      <c r="G262" s="15">
        <v>30.0</v>
      </c>
      <c r="H262" s="15">
        <v>0.0</v>
      </c>
      <c r="I262" s="15">
        <v>0.0</v>
      </c>
      <c r="J262" s="15">
        <v>0.0</v>
      </c>
      <c r="K262" s="15">
        <v>0.0</v>
      </c>
      <c r="L262" s="15">
        <v>0.0</v>
      </c>
      <c r="M262" s="15">
        <v>0.0</v>
      </c>
      <c r="N262" s="15">
        <v>0.0</v>
      </c>
      <c r="O262" s="15">
        <v>0.0</v>
      </c>
      <c r="P262" s="15">
        <v>0.0</v>
      </c>
    </row>
    <row r="263" ht="15.75" customHeight="1">
      <c r="A263" s="11" t="s">
        <v>286</v>
      </c>
      <c r="B263" s="17" t="s">
        <v>78</v>
      </c>
      <c r="C263" s="13">
        <v>888.0</v>
      </c>
      <c r="D263" s="16" t="s">
        <v>34</v>
      </c>
      <c r="E263" s="15">
        <v>426.0</v>
      </c>
      <c r="F263" s="15">
        <v>0.0</v>
      </c>
      <c r="G263" s="15">
        <v>30.0</v>
      </c>
      <c r="H263" s="15">
        <v>0.0</v>
      </c>
      <c r="I263" s="15">
        <v>0.0</v>
      </c>
      <c r="J263" s="15">
        <v>0.0</v>
      </c>
      <c r="K263" s="15">
        <v>0.0</v>
      </c>
      <c r="L263" s="15">
        <v>0.0</v>
      </c>
      <c r="M263" s="15">
        <v>0.0</v>
      </c>
      <c r="N263" s="15">
        <v>0.0</v>
      </c>
      <c r="O263" s="15">
        <v>0.0</v>
      </c>
      <c r="P263" s="15">
        <v>0.0</v>
      </c>
    </row>
    <row r="264" ht="15.75"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row>
    <row r="265" ht="15.75" customHeight="1">
      <c r="A265" s="11" t="s">
        <v>288</v>
      </c>
      <c r="B265" s="17" t="s">
        <v>78</v>
      </c>
      <c r="C265" s="13">
        <v>516.0</v>
      </c>
      <c r="D265" s="16" t="s">
        <v>34</v>
      </c>
      <c r="E265" s="15">
        <v>6.0</v>
      </c>
      <c r="F265" s="15">
        <v>0.0</v>
      </c>
      <c r="G265" s="15">
        <v>19.0</v>
      </c>
      <c r="H265" s="15">
        <v>0.0</v>
      </c>
      <c r="I265" s="15">
        <v>0.0</v>
      </c>
      <c r="J265" s="15">
        <v>0.0</v>
      </c>
      <c r="K265" s="15">
        <v>0.0</v>
      </c>
      <c r="L265" s="15">
        <v>0.0</v>
      </c>
      <c r="M265" s="15">
        <v>0.0</v>
      </c>
      <c r="N265" s="15">
        <v>0.0</v>
      </c>
      <c r="O265" s="15">
        <v>0.0</v>
      </c>
      <c r="P265" s="15">
        <v>0.0</v>
      </c>
    </row>
    <row r="266" ht="15.75" customHeight="1">
      <c r="A266" s="11" t="s">
        <v>289</v>
      </c>
      <c r="B266" s="17" t="s">
        <v>78</v>
      </c>
      <c r="C266" s="18">
        <v>927.0</v>
      </c>
      <c r="D266" s="16" t="s">
        <v>34</v>
      </c>
      <c r="E266" s="20">
        <v>504.0</v>
      </c>
      <c r="F266" s="15">
        <v>0.0</v>
      </c>
      <c r="G266" s="15">
        <v>27.0</v>
      </c>
      <c r="H266" s="15">
        <v>1.0</v>
      </c>
      <c r="I266" s="15">
        <v>1.0</v>
      </c>
      <c r="J266" s="15">
        <v>0.0</v>
      </c>
      <c r="K266" s="15">
        <v>0.0</v>
      </c>
      <c r="L266" s="15">
        <v>0.0</v>
      </c>
      <c r="M266" s="15">
        <v>0.0</v>
      </c>
      <c r="N266" s="15">
        <v>0.0</v>
      </c>
      <c r="O266" s="15">
        <v>0.0</v>
      </c>
      <c r="P266" s="15">
        <v>0.0</v>
      </c>
    </row>
    <row r="267" ht="15.75"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row>
    <row r="268" ht="15.75"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row>
    <row r="269" ht="15.75" customHeight="1">
      <c r="A269" s="11" t="s">
        <v>292</v>
      </c>
      <c r="B269" s="12" t="s">
        <v>21</v>
      </c>
      <c r="C269" s="13">
        <v>178.0</v>
      </c>
      <c r="D269" s="16" t="s">
        <v>34</v>
      </c>
      <c r="E269" s="15">
        <v>82.0</v>
      </c>
      <c r="F269" s="15">
        <v>0.0</v>
      </c>
      <c r="G269" s="15">
        <v>11.0</v>
      </c>
      <c r="H269" s="15">
        <v>0.0</v>
      </c>
      <c r="I269" s="15">
        <v>0.0</v>
      </c>
      <c r="J269" s="15">
        <v>0.0</v>
      </c>
      <c r="K269" s="15">
        <v>0.0</v>
      </c>
      <c r="L269" s="15">
        <v>0.0</v>
      </c>
      <c r="M269" s="15">
        <v>0.0</v>
      </c>
      <c r="N269" s="15">
        <v>0.0</v>
      </c>
      <c r="O269" s="15">
        <v>0.0</v>
      </c>
      <c r="P269" s="15">
        <v>0.0</v>
      </c>
    </row>
    <row r="270" ht="15.75" customHeight="1">
      <c r="A270" s="11" t="s">
        <v>293</v>
      </c>
      <c r="B270" s="17" t="s">
        <v>78</v>
      </c>
      <c r="C270" s="13">
        <v>497.0</v>
      </c>
      <c r="D270" s="16" t="s">
        <v>34</v>
      </c>
      <c r="E270" s="13">
        <v>76.0</v>
      </c>
      <c r="F270" s="13">
        <v>0.0</v>
      </c>
      <c r="G270" s="13" t="s">
        <v>294</v>
      </c>
      <c r="H270" s="13">
        <v>0.0</v>
      </c>
      <c r="I270" s="13">
        <v>0.0</v>
      </c>
      <c r="J270" s="13">
        <v>0.0</v>
      </c>
      <c r="K270" s="13">
        <v>0.0</v>
      </c>
      <c r="L270" s="13">
        <v>0.0</v>
      </c>
      <c r="M270" s="13">
        <v>0.0</v>
      </c>
      <c r="N270" s="13">
        <v>0.0</v>
      </c>
      <c r="O270" s="13">
        <v>0.0</v>
      </c>
      <c r="P270" s="13">
        <v>0.0</v>
      </c>
    </row>
    <row r="271" ht="15.75"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row>
    <row r="272" ht="15.75" customHeight="1">
      <c r="A272" s="11" t="s">
        <v>296</v>
      </c>
      <c r="B272" s="17" t="s">
        <v>78</v>
      </c>
      <c r="C272" s="13">
        <v>493.0</v>
      </c>
      <c r="D272" s="16" t="s">
        <v>34</v>
      </c>
      <c r="E272" s="15">
        <v>138.0</v>
      </c>
      <c r="F272" s="15">
        <v>0.0</v>
      </c>
      <c r="G272" s="15">
        <v>0.0</v>
      </c>
      <c r="H272" s="15">
        <v>0.0</v>
      </c>
      <c r="I272" s="15">
        <v>2.0</v>
      </c>
      <c r="J272" s="15">
        <v>0.0</v>
      </c>
      <c r="K272" s="15">
        <v>0.0</v>
      </c>
      <c r="L272" s="15">
        <v>0.0</v>
      </c>
      <c r="M272" s="15">
        <v>5.0</v>
      </c>
      <c r="N272" s="15">
        <v>0.0</v>
      </c>
      <c r="O272" s="15">
        <v>0.0</v>
      </c>
      <c r="P272" s="15">
        <v>0.0</v>
      </c>
    </row>
    <row r="273" ht="15.75" customHeight="1">
      <c r="A273" s="11" t="s">
        <v>297</v>
      </c>
      <c r="B273" s="17" t="s">
        <v>78</v>
      </c>
      <c r="C273" s="13">
        <v>300.0</v>
      </c>
      <c r="D273" s="16" t="s">
        <v>34</v>
      </c>
      <c r="E273" s="23">
        <v>52.0</v>
      </c>
      <c r="F273" s="13">
        <v>0.0</v>
      </c>
      <c r="G273" s="13">
        <v>16.0</v>
      </c>
      <c r="H273" s="13">
        <v>0.0</v>
      </c>
      <c r="I273" s="13">
        <v>0.0</v>
      </c>
      <c r="J273" s="13">
        <v>0.0</v>
      </c>
      <c r="K273" s="13">
        <v>0.0</v>
      </c>
      <c r="L273" s="13">
        <v>0.0</v>
      </c>
      <c r="M273" s="13">
        <v>0.0</v>
      </c>
      <c r="N273" s="13">
        <v>0.0</v>
      </c>
      <c r="O273" s="13">
        <v>0.0</v>
      </c>
      <c r="P273" s="13">
        <v>0.0</v>
      </c>
    </row>
    <row r="274" ht="15.75" customHeight="1">
      <c r="A274" s="11" t="s">
        <v>298</v>
      </c>
      <c r="B274" s="17" t="s">
        <v>78</v>
      </c>
      <c r="C274" s="13">
        <v>41.0</v>
      </c>
      <c r="D274" s="16" t="s">
        <v>34</v>
      </c>
      <c r="E274" s="13">
        <v>18.0</v>
      </c>
      <c r="F274" s="13">
        <v>0.0</v>
      </c>
      <c r="G274" s="13">
        <v>2.0</v>
      </c>
      <c r="H274" s="13">
        <v>0.0</v>
      </c>
      <c r="I274" s="13">
        <v>0.0</v>
      </c>
      <c r="J274" s="13">
        <v>0.0</v>
      </c>
      <c r="K274" s="13">
        <v>0.0</v>
      </c>
      <c r="L274" s="13">
        <v>0.0</v>
      </c>
      <c r="M274" s="13">
        <v>0.0</v>
      </c>
      <c r="N274" s="13">
        <v>0.0</v>
      </c>
      <c r="O274" s="13">
        <v>0.0</v>
      </c>
      <c r="P274" s="13">
        <v>0.0</v>
      </c>
    </row>
    <row r="275" ht="15.75" customHeight="1">
      <c r="A275" s="11" t="s">
        <v>299</v>
      </c>
      <c r="B275" s="17" t="s">
        <v>78</v>
      </c>
      <c r="C275" s="13">
        <v>395.0</v>
      </c>
      <c r="D275" s="16" t="s">
        <v>34</v>
      </c>
      <c r="E275" s="15">
        <v>67.0</v>
      </c>
      <c r="F275" s="15">
        <v>0.0</v>
      </c>
      <c r="G275" s="15">
        <v>10.0</v>
      </c>
      <c r="H275" s="15">
        <v>0.0</v>
      </c>
      <c r="I275" s="15">
        <v>0.0</v>
      </c>
      <c r="J275" s="15">
        <v>0.0</v>
      </c>
      <c r="K275" s="15">
        <v>0.0</v>
      </c>
      <c r="L275" s="15">
        <v>0.0</v>
      </c>
      <c r="M275" s="15">
        <v>0.0</v>
      </c>
      <c r="N275" s="15">
        <v>0.0</v>
      </c>
      <c r="O275" s="15">
        <v>0.0</v>
      </c>
      <c r="P275" s="15">
        <v>0.0</v>
      </c>
    </row>
    <row r="276" ht="15.75" customHeight="1">
      <c r="A276" s="11" t="s">
        <v>300</v>
      </c>
      <c r="B276" s="12" t="s">
        <v>21</v>
      </c>
      <c r="C276" s="13">
        <v>149.0</v>
      </c>
      <c r="D276" s="16" t="s">
        <v>34</v>
      </c>
      <c r="E276" s="15">
        <v>60.0</v>
      </c>
      <c r="F276" s="15">
        <v>35.0</v>
      </c>
      <c r="G276" s="15">
        <v>4.0</v>
      </c>
      <c r="H276" s="15">
        <v>0.0</v>
      </c>
      <c r="I276" s="15">
        <v>0.0</v>
      </c>
      <c r="J276" s="15">
        <v>0.0</v>
      </c>
      <c r="K276" s="15">
        <v>0.0</v>
      </c>
      <c r="L276" s="15">
        <v>0.0</v>
      </c>
      <c r="M276" s="15">
        <v>0.0</v>
      </c>
      <c r="N276" s="15">
        <v>0.0</v>
      </c>
      <c r="O276" s="15">
        <v>0.0</v>
      </c>
      <c r="P276" s="15">
        <v>0.0</v>
      </c>
    </row>
    <row r="277" ht="15.75" customHeight="1">
      <c r="A277" s="11" t="s">
        <v>301</v>
      </c>
      <c r="B277" s="12" t="s">
        <v>21</v>
      </c>
      <c r="C277" s="13">
        <v>13.0</v>
      </c>
      <c r="D277" s="16" t="s">
        <v>34</v>
      </c>
      <c r="E277" s="15">
        <v>2.0</v>
      </c>
      <c r="F277" s="15">
        <v>0.0</v>
      </c>
      <c r="G277" s="15">
        <v>0.0</v>
      </c>
      <c r="H277" s="15">
        <v>0.0</v>
      </c>
      <c r="I277" s="15">
        <v>0.0</v>
      </c>
      <c r="J277" s="15">
        <v>0.0</v>
      </c>
      <c r="K277" s="15">
        <v>0.0</v>
      </c>
      <c r="L277" s="15">
        <v>0.0</v>
      </c>
      <c r="M277" s="15">
        <v>0.0</v>
      </c>
      <c r="N277" s="15">
        <v>0.0</v>
      </c>
      <c r="O277" s="15">
        <v>0.0</v>
      </c>
      <c r="P277" s="15">
        <v>0.0</v>
      </c>
    </row>
    <row r="278" ht="15.75" customHeight="1">
      <c r="A278" s="11" t="s">
        <v>302</v>
      </c>
      <c r="B278" s="12" t="s">
        <v>21</v>
      </c>
      <c r="C278" s="13">
        <v>26.0</v>
      </c>
      <c r="D278" s="16" t="s">
        <v>34</v>
      </c>
      <c r="E278" s="15">
        <v>8.0</v>
      </c>
      <c r="F278" s="15">
        <v>0.0</v>
      </c>
      <c r="G278" s="15">
        <v>0.0</v>
      </c>
      <c r="H278" s="15">
        <v>0.0</v>
      </c>
      <c r="I278" s="15">
        <v>0.0</v>
      </c>
      <c r="J278" s="15">
        <v>0.0</v>
      </c>
      <c r="K278" s="15">
        <v>0.0</v>
      </c>
      <c r="L278" s="15">
        <v>0.0</v>
      </c>
      <c r="M278" s="15">
        <v>0.0</v>
      </c>
      <c r="N278" s="15">
        <v>0.0</v>
      </c>
      <c r="O278" s="15">
        <v>0.0</v>
      </c>
      <c r="P278" s="15">
        <v>0.0</v>
      </c>
    </row>
    <row r="279" ht="15.75" customHeight="1">
      <c r="A279" s="11" t="s">
        <v>303</v>
      </c>
      <c r="B279" s="12" t="s">
        <v>21</v>
      </c>
      <c r="C279" s="13">
        <v>16.0</v>
      </c>
      <c r="D279" s="16" t="s">
        <v>34</v>
      </c>
      <c r="E279" s="15">
        <v>4.0</v>
      </c>
      <c r="F279" s="15">
        <v>0.0</v>
      </c>
      <c r="G279" s="15">
        <v>0.0</v>
      </c>
      <c r="H279" s="15">
        <v>0.0</v>
      </c>
      <c r="I279" s="15">
        <v>0.0</v>
      </c>
      <c r="J279" s="15">
        <v>0.0</v>
      </c>
      <c r="K279" s="15">
        <v>0.0</v>
      </c>
      <c r="L279" s="15">
        <v>0.0</v>
      </c>
      <c r="M279" s="15">
        <v>0.0</v>
      </c>
      <c r="N279" s="15">
        <v>0.0</v>
      </c>
      <c r="O279" s="15">
        <v>0.0</v>
      </c>
      <c r="P279" s="15">
        <v>0.0</v>
      </c>
    </row>
    <row r="280" ht="15.75" customHeight="1">
      <c r="A280" s="11" t="s">
        <v>304</v>
      </c>
      <c r="B280" s="12" t="s">
        <v>21</v>
      </c>
      <c r="C280" s="13">
        <v>14.0</v>
      </c>
      <c r="D280" s="16" t="s">
        <v>34</v>
      </c>
      <c r="E280" s="15">
        <v>6.0</v>
      </c>
      <c r="F280" s="15">
        <v>5.0</v>
      </c>
      <c r="G280" s="15">
        <v>0.0</v>
      </c>
      <c r="H280" s="15">
        <v>0.0</v>
      </c>
      <c r="I280" s="15">
        <v>0.0</v>
      </c>
      <c r="J280" s="15">
        <v>0.0</v>
      </c>
      <c r="K280" s="15">
        <v>0.0</v>
      </c>
      <c r="L280" s="15">
        <v>0.0</v>
      </c>
      <c r="M280" s="15">
        <v>0.0</v>
      </c>
      <c r="N280" s="15">
        <v>0.0</v>
      </c>
      <c r="O280" s="15">
        <v>0.0</v>
      </c>
      <c r="P280" s="15">
        <v>0.0</v>
      </c>
    </row>
    <row r="281" ht="15.75"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row>
    <row r="282" ht="15.75"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row>
    <row r="283" ht="15.75"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row>
    <row r="284" ht="15.75"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row>
    <row r="285" ht="15.75"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row>
    <row r="286" ht="15.75"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row>
    <row r="287" ht="15.75"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row>
    <row r="288" ht="15.75"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row>
    <row r="289" ht="15.75"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row>
    <row r="290" ht="15.75"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row>
    <row r="291" ht="15.75" customHeight="1">
      <c r="A291" s="11" t="s">
        <v>317</v>
      </c>
      <c r="B291" s="12" t="s">
        <v>21</v>
      </c>
      <c r="C291" s="13">
        <v>162.0</v>
      </c>
      <c r="D291" s="16" t="s">
        <v>34</v>
      </c>
      <c r="E291" s="15">
        <v>72.0</v>
      </c>
      <c r="F291" s="15">
        <v>0.0</v>
      </c>
      <c r="G291" s="15">
        <v>5.0</v>
      </c>
      <c r="H291" s="15">
        <v>0.0</v>
      </c>
      <c r="I291" s="15">
        <v>0.0</v>
      </c>
      <c r="J291" s="15">
        <v>0.0</v>
      </c>
      <c r="K291" s="15">
        <v>0.0</v>
      </c>
      <c r="L291" s="15">
        <v>0.0</v>
      </c>
      <c r="M291" s="15">
        <v>0.0</v>
      </c>
      <c r="N291" s="15">
        <v>0.0</v>
      </c>
      <c r="O291" s="15">
        <v>0.0</v>
      </c>
      <c r="P291" s="15">
        <v>0.0</v>
      </c>
    </row>
    <row r="292" ht="15.75" customHeight="1">
      <c r="A292" s="11" t="s">
        <v>318</v>
      </c>
      <c r="B292" s="12" t="s">
        <v>21</v>
      </c>
      <c r="C292" s="13">
        <v>25.0</v>
      </c>
      <c r="D292" s="16" t="s">
        <v>34</v>
      </c>
      <c r="E292" s="15">
        <v>13.0</v>
      </c>
      <c r="F292" s="15">
        <v>0.0</v>
      </c>
      <c r="G292" s="15">
        <v>0.0</v>
      </c>
      <c r="H292" s="15">
        <v>0.0</v>
      </c>
      <c r="I292" s="15">
        <v>0.0</v>
      </c>
      <c r="J292" s="15">
        <v>0.0</v>
      </c>
      <c r="K292" s="15">
        <v>0.0</v>
      </c>
      <c r="L292" s="15">
        <v>0.0</v>
      </c>
      <c r="M292" s="15">
        <v>0.0</v>
      </c>
      <c r="N292" s="15">
        <v>0.0</v>
      </c>
      <c r="O292" s="15">
        <v>0.0</v>
      </c>
      <c r="P292" s="15">
        <v>0.0</v>
      </c>
    </row>
    <row r="293" ht="15.75" customHeight="1">
      <c r="A293" s="11" t="s">
        <v>319</v>
      </c>
      <c r="B293" s="12" t="s">
        <v>21</v>
      </c>
      <c r="C293" s="13">
        <v>27.0</v>
      </c>
      <c r="D293" s="16" t="s">
        <v>34</v>
      </c>
      <c r="E293" s="15">
        <v>14.0</v>
      </c>
      <c r="F293" s="15">
        <v>0.0</v>
      </c>
      <c r="G293" s="15">
        <v>0.0</v>
      </c>
      <c r="H293" s="15">
        <v>0.0</v>
      </c>
      <c r="I293" s="15">
        <v>0.0</v>
      </c>
      <c r="J293" s="15">
        <v>0.0</v>
      </c>
      <c r="K293" s="15">
        <v>0.0</v>
      </c>
      <c r="L293" s="15">
        <v>0.0</v>
      </c>
      <c r="M293" s="15">
        <v>0.0</v>
      </c>
      <c r="N293" s="15">
        <v>0.0</v>
      </c>
      <c r="O293" s="15">
        <v>0.0</v>
      </c>
      <c r="P293" s="15">
        <v>0.0</v>
      </c>
    </row>
    <row r="294" ht="15.75"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row>
    <row r="295" ht="15.75"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row>
    <row r="296" ht="15.75"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row>
    <row r="297" ht="15.75"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row>
    <row r="298" ht="15.75"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row>
    <row r="299" ht="15.75"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row>
    <row r="300" ht="15.75"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row>
    <row r="301" ht="15.75"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row>
    <row r="302" ht="15.75"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row>
    <row r="303" ht="15.75"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row>
    <row r="304" ht="15.75"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row>
    <row r="305" ht="15.75"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row>
    <row r="306" ht="15.75" customHeight="1">
      <c r="A306" s="11" t="s">
        <v>332</v>
      </c>
      <c r="B306" s="12" t="s">
        <v>21</v>
      </c>
      <c r="C306" s="13">
        <v>76.0</v>
      </c>
      <c r="D306" s="14" t="s">
        <v>22</v>
      </c>
      <c r="E306" s="15">
        <v>0.0</v>
      </c>
      <c r="F306" s="15">
        <v>0.0</v>
      </c>
      <c r="G306" s="15">
        <v>0.0</v>
      </c>
      <c r="H306" s="15">
        <v>0.0</v>
      </c>
      <c r="I306" s="15">
        <v>0.0</v>
      </c>
      <c r="J306" s="15">
        <v>0.0</v>
      </c>
      <c r="K306" s="19"/>
      <c r="L306" s="15">
        <v>0.0</v>
      </c>
      <c r="M306" s="15">
        <v>0.0</v>
      </c>
      <c r="N306" s="15">
        <v>0.0</v>
      </c>
      <c r="O306" s="15">
        <v>0.0</v>
      </c>
      <c r="P306" s="15">
        <v>0.0</v>
      </c>
    </row>
    <row r="307" ht="15.75" customHeight="1">
      <c r="A307" s="11" t="s">
        <v>333</v>
      </c>
      <c r="B307" s="12" t="s">
        <v>21</v>
      </c>
      <c r="C307" s="13">
        <v>18.0</v>
      </c>
      <c r="D307" s="14" t="s">
        <v>22</v>
      </c>
      <c r="E307" s="15">
        <v>0.0</v>
      </c>
      <c r="F307" s="15">
        <v>0.0</v>
      </c>
      <c r="G307" s="15">
        <v>0.0</v>
      </c>
      <c r="H307" s="15">
        <v>0.0</v>
      </c>
      <c r="I307" s="15">
        <v>0.0</v>
      </c>
      <c r="J307" s="15">
        <v>0.0</v>
      </c>
      <c r="K307" s="15">
        <v>0.0</v>
      </c>
      <c r="L307" s="15">
        <v>0.0</v>
      </c>
      <c r="M307" s="15">
        <v>0.0</v>
      </c>
      <c r="N307" s="15">
        <v>0.0</v>
      </c>
      <c r="O307" s="15">
        <v>0.0</v>
      </c>
      <c r="P307" s="15">
        <v>0.0</v>
      </c>
    </row>
    <row r="308" ht="15.75" customHeight="1">
      <c r="A308" s="11" t="s">
        <v>334</v>
      </c>
      <c r="B308" s="12" t="s">
        <v>21</v>
      </c>
      <c r="C308" s="13">
        <v>279.0</v>
      </c>
      <c r="D308" s="14" t="s">
        <v>22</v>
      </c>
      <c r="E308" s="13">
        <v>0.0</v>
      </c>
      <c r="F308" s="13">
        <v>0.0</v>
      </c>
      <c r="G308" s="13">
        <v>14.0</v>
      </c>
      <c r="H308" s="13">
        <v>0.0</v>
      </c>
      <c r="I308" s="13">
        <v>0.0</v>
      </c>
      <c r="J308" s="13">
        <v>0.0</v>
      </c>
      <c r="K308" s="13">
        <v>0.0</v>
      </c>
      <c r="L308" s="13">
        <v>0.0</v>
      </c>
      <c r="M308" s="13">
        <v>0.0</v>
      </c>
      <c r="N308" s="13">
        <v>0.0</v>
      </c>
      <c r="O308" s="13">
        <v>0.0</v>
      </c>
      <c r="P308" s="13">
        <v>0.0</v>
      </c>
    </row>
    <row r="309" ht="15.75"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row>
    <row r="310" ht="15.75"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row>
    <row r="311" ht="15.75"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13">
        <v>0.0</v>
      </c>
      <c r="O311" s="13">
        <v>0.0</v>
      </c>
      <c r="P311" s="13">
        <v>0.0</v>
      </c>
    </row>
    <row r="312" ht="15.75"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row>
    <row r="313" ht="15.75"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row>
    <row r="314" ht="15.75" customHeight="1">
      <c r="A314" s="11" t="s">
        <v>340</v>
      </c>
      <c r="B314" s="12" t="s">
        <v>21</v>
      </c>
      <c r="C314" s="13">
        <v>15.0</v>
      </c>
      <c r="D314" s="14" t="s">
        <v>22</v>
      </c>
      <c r="E314" s="13">
        <v>0.0</v>
      </c>
      <c r="F314" s="13">
        <v>0.0</v>
      </c>
      <c r="G314" s="13">
        <v>1.0</v>
      </c>
      <c r="H314" s="13">
        <v>0.0</v>
      </c>
      <c r="I314" s="13">
        <v>0.0</v>
      </c>
      <c r="J314" s="13">
        <v>0.0</v>
      </c>
      <c r="K314" s="13">
        <v>0.0</v>
      </c>
      <c r="L314" s="13">
        <v>0.0</v>
      </c>
      <c r="M314" s="13">
        <v>0.0</v>
      </c>
      <c r="N314" s="13">
        <v>0.0</v>
      </c>
      <c r="O314" s="13">
        <v>0.0</v>
      </c>
      <c r="P314" s="13">
        <v>0.0</v>
      </c>
    </row>
    <row r="315" ht="15.75" customHeight="1">
      <c r="A315" s="11" t="s">
        <v>341</v>
      </c>
      <c r="B315" s="12" t="s">
        <v>21</v>
      </c>
      <c r="C315" s="13">
        <v>28.0</v>
      </c>
      <c r="D315" s="14" t="s">
        <v>22</v>
      </c>
      <c r="E315" s="13">
        <v>0.0</v>
      </c>
      <c r="F315" s="13">
        <v>0.0</v>
      </c>
      <c r="G315" s="13">
        <v>2.0</v>
      </c>
      <c r="H315" s="13">
        <v>0.0</v>
      </c>
      <c r="I315" s="13">
        <v>0.0</v>
      </c>
      <c r="J315" s="13">
        <v>0.0</v>
      </c>
      <c r="K315" s="13">
        <v>0.0</v>
      </c>
      <c r="L315" s="13">
        <v>0.0</v>
      </c>
      <c r="M315" s="13">
        <v>0.0</v>
      </c>
      <c r="N315" s="13">
        <v>0.0</v>
      </c>
      <c r="O315" s="13">
        <v>0.0</v>
      </c>
      <c r="P315" s="13">
        <v>0.0</v>
      </c>
    </row>
    <row r="316" ht="15.75" customHeight="1">
      <c r="A316" s="11" t="s">
        <v>342</v>
      </c>
      <c r="B316" s="12" t="s">
        <v>21</v>
      </c>
      <c r="C316" s="13">
        <v>179.0</v>
      </c>
      <c r="D316" s="16" t="s">
        <v>34</v>
      </c>
      <c r="E316" s="15">
        <v>17.0</v>
      </c>
      <c r="F316" s="15">
        <v>0.0</v>
      </c>
      <c r="G316" s="15">
        <v>0.0</v>
      </c>
      <c r="H316" s="15">
        <v>0.0</v>
      </c>
      <c r="I316" s="15">
        <v>1.0</v>
      </c>
      <c r="J316" s="15">
        <v>0.0</v>
      </c>
      <c r="K316" s="15">
        <v>0.0</v>
      </c>
      <c r="L316" s="15">
        <v>0.0</v>
      </c>
      <c r="M316" s="15">
        <v>1.0</v>
      </c>
      <c r="N316" s="15">
        <v>0.0</v>
      </c>
      <c r="O316" s="15">
        <v>0.0</v>
      </c>
      <c r="P316" s="15">
        <v>0.0</v>
      </c>
    </row>
    <row r="317" ht="15.75" customHeight="1">
      <c r="A317" s="11" t="s">
        <v>343</v>
      </c>
      <c r="B317" s="12" t="s">
        <v>21</v>
      </c>
      <c r="C317" s="13">
        <v>81.0</v>
      </c>
      <c r="D317" s="16" t="s">
        <v>34</v>
      </c>
      <c r="E317" s="15">
        <v>28.0</v>
      </c>
      <c r="F317" s="15">
        <v>0.0</v>
      </c>
      <c r="G317" s="15">
        <v>0.0</v>
      </c>
      <c r="H317" s="15">
        <v>0.0</v>
      </c>
      <c r="I317" s="15">
        <v>1.0</v>
      </c>
      <c r="J317" s="15">
        <v>0.0</v>
      </c>
      <c r="K317" s="15">
        <v>0.0</v>
      </c>
      <c r="L317" s="15">
        <v>0.0</v>
      </c>
      <c r="M317" s="15">
        <v>1.0</v>
      </c>
      <c r="N317" s="15">
        <v>0.0</v>
      </c>
      <c r="O317" s="15">
        <v>0.0</v>
      </c>
      <c r="P317" s="15">
        <v>0.0</v>
      </c>
    </row>
    <row r="318" ht="15.75"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row>
    <row r="319" ht="15.75"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row>
    <row r="320" ht="15.75" customHeight="1">
      <c r="A320" s="11" t="s">
        <v>346</v>
      </c>
      <c r="B320" s="12" t="s">
        <v>21</v>
      </c>
      <c r="C320" s="13">
        <v>579.0</v>
      </c>
      <c r="D320" s="16" t="s">
        <v>34</v>
      </c>
      <c r="E320" s="15">
        <v>243.0</v>
      </c>
      <c r="F320" s="15">
        <v>23.0</v>
      </c>
      <c r="G320" s="15">
        <v>17.0</v>
      </c>
      <c r="H320" s="15">
        <v>0.0</v>
      </c>
      <c r="I320" s="15">
        <v>1.0</v>
      </c>
      <c r="J320" s="15">
        <v>0.0</v>
      </c>
      <c r="K320" s="15">
        <v>0.0</v>
      </c>
      <c r="L320" s="15">
        <v>0.0</v>
      </c>
      <c r="M320" s="15">
        <v>0.0</v>
      </c>
      <c r="N320" s="15">
        <v>0.0</v>
      </c>
      <c r="O320" s="15">
        <v>0.0</v>
      </c>
      <c r="P320" s="15">
        <v>0.0</v>
      </c>
    </row>
    <row r="321" ht="15.75" customHeight="1">
      <c r="A321" s="11" t="s">
        <v>347</v>
      </c>
      <c r="B321" s="12" t="s">
        <v>21</v>
      </c>
      <c r="C321" s="13">
        <v>34.0</v>
      </c>
      <c r="D321" s="14" t="s">
        <v>22</v>
      </c>
      <c r="E321" s="15">
        <v>0.0</v>
      </c>
      <c r="F321" s="15">
        <v>0.0</v>
      </c>
      <c r="G321" s="15">
        <v>0.0</v>
      </c>
      <c r="H321" s="15">
        <v>0.0</v>
      </c>
      <c r="I321" s="15">
        <v>0.0</v>
      </c>
      <c r="J321" s="15">
        <v>0.0</v>
      </c>
      <c r="K321" s="15">
        <v>0.0</v>
      </c>
      <c r="L321" s="15">
        <v>0.0</v>
      </c>
      <c r="M321" s="15">
        <v>0.0</v>
      </c>
      <c r="N321" s="15">
        <v>0.0</v>
      </c>
      <c r="O321" s="15">
        <v>0.0</v>
      </c>
      <c r="P321" s="15">
        <v>0.0</v>
      </c>
    </row>
    <row r="322" ht="15.75" customHeight="1">
      <c r="A322" s="11" t="s">
        <v>348</v>
      </c>
      <c r="B322" s="12" t="s">
        <v>21</v>
      </c>
      <c r="C322" s="13">
        <v>96.0</v>
      </c>
      <c r="D322" s="16" t="s">
        <v>34</v>
      </c>
      <c r="E322" s="15">
        <v>48.0</v>
      </c>
      <c r="F322" s="15">
        <v>0.0</v>
      </c>
      <c r="G322" s="15">
        <v>4.0</v>
      </c>
      <c r="H322" s="15">
        <v>0.0</v>
      </c>
      <c r="I322" s="15">
        <v>0.0</v>
      </c>
      <c r="J322" s="15">
        <v>0.0</v>
      </c>
      <c r="K322" s="15">
        <v>0.0</v>
      </c>
      <c r="L322" s="15">
        <v>0.0</v>
      </c>
      <c r="M322" s="15">
        <v>0.0</v>
      </c>
      <c r="N322" s="15">
        <v>0.0</v>
      </c>
      <c r="O322" s="15">
        <v>0.0</v>
      </c>
      <c r="P322" s="15">
        <v>0.0</v>
      </c>
    </row>
    <row r="323" ht="15.75"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row>
    <row r="324" ht="15.75" customHeight="1">
      <c r="A324" s="11" t="s">
        <v>350</v>
      </c>
      <c r="B324" s="12" t="s">
        <v>21</v>
      </c>
      <c r="C324" s="13">
        <v>470.0</v>
      </c>
      <c r="D324" s="24" t="s">
        <v>351</v>
      </c>
      <c r="E324" s="15">
        <v>470.0</v>
      </c>
      <c r="F324" s="15">
        <v>0.0</v>
      </c>
      <c r="G324" s="15">
        <v>21.0</v>
      </c>
      <c r="H324" s="15">
        <v>0.0</v>
      </c>
      <c r="I324" s="15">
        <v>6.0</v>
      </c>
      <c r="J324" s="15">
        <v>0.0</v>
      </c>
      <c r="K324" s="15">
        <v>0.0</v>
      </c>
      <c r="L324" s="15">
        <v>0.0</v>
      </c>
      <c r="M324" s="15">
        <v>0.0</v>
      </c>
      <c r="N324" s="15">
        <v>0.0</v>
      </c>
      <c r="O324" s="15">
        <v>0.0</v>
      </c>
      <c r="P324" s="15">
        <v>0.0</v>
      </c>
    </row>
    <row r="325" ht="15.75" customHeight="1">
      <c r="A325" s="11" t="s">
        <v>352</v>
      </c>
      <c r="B325" s="12" t="s">
        <v>21</v>
      </c>
      <c r="C325" s="13">
        <v>94.0</v>
      </c>
      <c r="D325" s="24" t="s">
        <v>351</v>
      </c>
      <c r="E325" s="15">
        <v>94.0</v>
      </c>
      <c r="F325" s="15">
        <v>0.0</v>
      </c>
      <c r="G325" s="15">
        <v>0.0</v>
      </c>
      <c r="H325" s="15">
        <v>0.0</v>
      </c>
      <c r="I325" s="15">
        <v>0.0</v>
      </c>
      <c r="J325" s="15">
        <v>0.0</v>
      </c>
      <c r="K325" s="15">
        <v>0.0</v>
      </c>
      <c r="L325" s="15">
        <v>0.0</v>
      </c>
      <c r="M325" s="15">
        <v>0.0</v>
      </c>
      <c r="N325" s="15">
        <v>0.0</v>
      </c>
      <c r="O325" s="15">
        <v>0.0</v>
      </c>
      <c r="P325" s="15">
        <v>0.0</v>
      </c>
    </row>
    <row r="326" ht="15.75" customHeight="1">
      <c r="A326" s="11" t="s">
        <v>353</v>
      </c>
      <c r="B326" s="12" t="s">
        <v>21</v>
      </c>
      <c r="C326" s="13">
        <v>171.0</v>
      </c>
      <c r="D326" s="14" t="s">
        <v>22</v>
      </c>
      <c r="E326" s="15">
        <v>0.0</v>
      </c>
      <c r="F326" s="15">
        <v>0.0</v>
      </c>
      <c r="G326" s="15">
        <v>7.0</v>
      </c>
      <c r="H326" s="15">
        <v>0.0</v>
      </c>
      <c r="I326" s="15">
        <v>1.0</v>
      </c>
      <c r="J326" s="15">
        <v>0.0</v>
      </c>
      <c r="K326" s="15">
        <v>0.0</v>
      </c>
      <c r="L326" s="15">
        <v>0.0</v>
      </c>
      <c r="M326" s="15">
        <v>0.0</v>
      </c>
      <c r="N326" s="15">
        <v>0.0</v>
      </c>
      <c r="O326" s="15">
        <v>0.0</v>
      </c>
      <c r="P326" s="15">
        <v>0.0</v>
      </c>
    </row>
    <row r="327" ht="15.75" customHeight="1">
      <c r="A327" s="11" t="s">
        <v>354</v>
      </c>
      <c r="B327" s="12" t="s">
        <v>21</v>
      </c>
      <c r="C327" s="13">
        <v>61.0</v>
      </c>
      <c r="D327" s="14" t="s">
        <v>22</v>
      </c>
      <c r="E327" s="15">
        <v>0.0</v>
      </c>
      <c r="F327" s="15">
        <v>0.0</v>
      </c>
      <c r="G327" s="15">
        <v>2.0</v>
      </c>
      <c r="H327" s="15">
        <v>0.0</v>
      </c>
      <c r="I327" s="15">
        <v>0.0</v>
      </c>
      <c r="J327" s="15">
        <v>0.0</v>
      </c>
      <c r="K327" s="15">
        <v>0.0</v>
      </c>
      <c r="L327" s="15">
        <v>0.0</v>
      </c>
      <c r="M327" s="15">
        <v>0.0</v>
      </c>
      <c r="N327" s="15">
        <v>0.0</v>
      </c>
      <c r="O327" s="15">
        <v>0.0</v>
      </c>
      <c r="P327" s="15">
        <v>0.0</v>
      </c>
    </row>
    <row r="328" ht="15.75"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row>
    <row r="329" ht="15.75"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row>
    <row r="330" ht="15.75"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row>
    <row r="331" ht="15.75"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row>
    <row r="332" ht="15.75"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row>
    <row r="333" ht="15.75" customHeight="1">
      <c r="A333" s="11" t="s">
        <v>360</v>
      </c>
      <c r="B333" s="12" t="s">
        <v>21</v>
      </c>
      <c r="C333" s="13">
        <v>12.0</v>
      </c>
      <c r="D333" s="14" t="s">
        <v>22</v>
      </c>
      <c r="E333" s="15">
        <v>0.0</v>
      </c>
      <c r="F333" s="15">
        <v>0.0</v>
      </c>
      <c r="G333" s="15">
        <v>0.0</v>
      </c>
      <c r="H333" s="15">
        <v>0.0</v>
      </c>
      <c r="I333" s="15">
        <v>0.0</v>
      </c>
      <c r="J333" s="15">
        <v>0.0</v>
      </c>
      <c r="K333" s="15">
        <v>0.0</v>
      </c>
      <c r="L333" s="15">
        <v>0.0</v>
      </c>
      <c r="M333" s="15">
        <v>0.0</v>
      </c>
      <c r="N333" s="15">
        <v>0.0</v>
      </c>
      <c r="O333" s="15">
        <v>0.0</v>
      </c>
      <c r="P333" s="15">
        <v>0.0</v>
      </c>
    </row>
    <row r="334" ht="15.75"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row>
    <row r="335" ht="15.75" customHeight="1">
      <c r="A335" s="11" t="s">
        <v>362</v>
      </c>
      <c r="B335" s="12" t="s">
        <v>21</v>
      </c>
      <c r="C335" s="13">
        <v>113.0</v>
      </c>
      <c r="D335" s="16" t="s">
        <v>34</v>
      </c>
      <c r="E335" s="13">
        <v>59.0</v>
      </c>
      <c r="F335" s="13">
        <v>0.0</v>
      </c>
      <c r="G335" s="13">
        <v>0.0</v>
      </c>
      <c r="H335" s="13">
        <v>0.0</v>
      </c>
      <c r="I335" s="13">
        <v>2.0</v>
      </c>
      <c r="J335" s="13">
        <v>0.0</v>
      </c>
      <c r="K335" s="13">
        <v>0.0</v>
      </c>
      <c r="L335" s="13">
        <v>0.0</v>
      </c>
      <c r="M335" s="13">
        <v>5.0</v>
      </c>
      <c r="N335" s="13">
        <v>0.0</v>
      </c>
      <c r="O335" s="13">
        <v>0.0</v>
      </c>
      <c r="P335" s="13">
        <v>0.0</v>
      </c>
    </row>
    <row r="336" ht="15.75"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row>
    <row r="337" ht="15.75"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row>
    <row r="338" ht="15.75" customHeight="1">
      <c r="A338" s="11" t="s">
        <v>365</v>
      </c>
      <c r="B338" s="12" t="s">
        <v>21</v>
      </c>
      <c r="C338" s="13">
        <v>96.0</v>
      </c>
      <c r="D338" s="24" t="s">
        <v>351</v>
      </c>
      <c r="E338" s="13">
        <v>96.0</v>
      </c>
      <c r="F338" s="13">
        <v>0.0</v>
      </c>
      <c r="G338" s="13">
        <v>0.0</v>
      </c>
      <c r="H338" s="13">
        <v>0.0</v>
      </c>
      <c r="I338" s="13">
        <v>0.0</v>
      </c>
      <c r="J338" s="13">
        <v>1.0</v>
      </c>
      <c r="K338" s="13">
        <v>0.0</v>
      </c>
      <c r="L338" s="13">
        <v>0.0</v>
      </c>
      <c r="M338" s="13">
        <v>9.0</v>
      </c>
      <c r="N338" s="13">
        <v>0.0</v>
      </c>
      <c r="O338" s="13">
        <v>0.0</v>
      </c>
      <c r="P338" s="13">
        <v>1.0</v>
      </c>
    </row>
    <row r="339" ht="15.75"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row>
    <row r="340" ht="15.75"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row>
    <row r="341" ht="15.75"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row>
    <row r="342" ht="15.75"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row>
    <row r="343" ht="15.75"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row>
    <row r="344" ht="15.75"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row>
    <row r="345" ht="15.75"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row>
    <row r="346" ht="15.75"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row>
    <row r="347" ht="15.75"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row>
    <row r="348" ht="15.75"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row>
    <row r="349" ht="15.75"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row>
    <row r="350" ht="15.75"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row>
    <row r="351" ht="15.75" customHeight="1">
      <c r="A351" s="11" t="s">
        <v>378</v>
      </c>
      <c r="B351" s="17" t="s">
        <v>78</v>
      </c>
      <c r="C351" s="13">
        <v>344.0</v>
      </c>
      <c r="D351" s="14" t="s">
        <v>22</v>
      </c>
      <c r="E351" s="15">
        <v>8.0</v>
      </c>
      <c r="F351" s="15">
        <v>160.0</v>
      </c>
      <c r="G351" s="15">
        <v>15.0</v>
      </c>
      <c r="H351" s="15">
        <v>0.0</v>
      </c>
      <c r="I351" s="15">
        <v>0.0</v>
      </c>
      <c r="J351" s="15">
        <v>0.0</v>
      </c>
      <c r="K351" s="15">
        <v>0.0</v>
      </c>
      <c r="L351" s="15">
        <v>0.0</v>
      </c>
      <c r="M351" s="15">
        <v>0.0</v>
      </c>
      <c r="N351" s="15">
        <v>0.0</v>
      </c>
      <c r="O351" s="15">
        <v>0.0</v>
      </c>
      <c r="P351" s="15">
        <v>0.0</v>
      </c>
    </row>
    <row r="352" ht="15.75" customHeight="1">
      <c r="A352" s="11" t="s">
        <v>379</v>
      </c>
      <c r="B352" s="12" t="s">
        <v>21</v>
      </c>
      <c r="C352" s="13">
        <v>667.0</v>
      </c>
      <c r="D352" s="16" t="s">
        <v>34</v>
      </c>
      <c r="E352" s="15">
        <v>115.0</v>
      </c>
      <c r="F352" s="15">
        <v>0.0</v>
      </c>
      <c r="G352" s="15">
        <v>14.0</v>
      </c>
      <c r="H352" s="15">
        <v>0.0</v>
      </c>
      <c r="I352" s="15">
        <v>0.0</v>
      </c>
      <c r="J352" s="15">
        <v>0.0</v>
      </c>
      <c r="K352" s="15">
        <v>0.0</v>
      </c>
      <c r="L352" s="15">
        <v>0.0</v>
      </c>
      <c r="M352" s="15">
        <v>0.0</v>
      </c>
      <c r="N352" s="15">
        <v>0.0</v>
      </c>
      <c r="O352" s="15">
        <v>0.0</v>
      </c>
      <c r="P352" s="15">
        <v>0.0</v>
      </c>
    </row>
    <row r="353" ht="15.75"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row>
    <row r="354" ht="15.75" customHeight="1">
      <c r="A354" s="11" t="s">
        <v>381</v>
      </c>
      <c r="B354" s="12" t="s">
        <v>21</v>
      </c>
      <c r="C354" s="13">
        <v>133.0</v>
      </c>
      <c r="D354" s="14" t="s">
        <v>22</v>
      </c>
      <c r="E354" s="15">
        <v>30.0</v>
      </c>
      <c r="F354" s="15">
        <v>0.0</v>
      </c>
      <c r="G354" s="15">
        <v>0.0</v>
      </c>
      <c r="H354" s="15">
        <v>0.0</v>
      </c>
      <c r="I354" s="15">
        <v>0.0</v>
      </c>
      <c r="J354" s="15">
        <v>0.0</v>
      </c>
      <c r="K354" s="15">
        <v>0.0</v>
      </c>
      <c r="L354" s="15">
        <v>0.0</v>
      </c>
      <c r="M354" s="15">
        <v>0.0</v>
      </c>
      <c r="N354" s="15">
        <v>0.0</v>
      </c>
      <c r="O354" s="15">
        <v>0.0</v>
      </c>
      <c r="P354" s="15">
        <v>0.0</v>
      </c>
    </row>
    <row r="355" ht="15.75"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row>
    <row r="356" ht="15.75" customHeight="1">
      <c r="A356" s="11" t="s">
        <v>383</v>
      </c>
      <c r="B356" s="12" t="s">
        <v>21</v>
      </c>
      <c r="C356" s="13">
        <v>169.0</v>
      </c>
      <c r="D356" s="14" t="s">
        <v>22</v>
      </c>
      <c r="E356" s="15">
        <v>3.0</v>
      </c>
      <c r="F356" s="15">
        <v>0.0</v>
      </c>
      <c r="G356" s="15">
        <v>9.0</v>
      </c>
      <c r="H356" s="15">
        <v>0.0</v>
      </c>
      <c r="I356" s="15">
        <v>0.0</v>
      </c>
      <c r="J356" s="15">
        <v>0.0</v>
      </c>
      <c r="K356" s="15">
        <v>0.0</v>
      </c>
      <c r="L356" s="15">
        <v>0.0</v>
      </c>
      <c r="M356" s="15">
        <v>0.0</v>
      </c>
      <c r="N356" s="15">
        <v>0.0</v>
      </c>
      <c r="O356" s="15">
        <v>0.0</v>
      </c>
      <c r="P356" s="15">
        <v>0.0</v>
      </c>
    </row>
    <row r="357" ht="15.75" customHeight="1">
      <c r="A357" s="11" t="s">
        <v>384</v>
      </c>
      <c r="B357" s="12" t="s">
        <v>21</v>
      </c>
      <c r="C357" s="13">
        <v>15.0</v>
      </c>
      <c r="D357" s="14" t="s">
        <v>22</v>
      </c>
      <c r="E357" s="15">
        <v>0.0</v>
      </c>
      <c r="F357" s="15">
        <v>0.0</v>
      </c>
      <c r="G357" s="15">
        <v>0.0</v>
      </c>
      <c r="H357" s="15">
        <v>0.0</v>
      </c>
      <c r="I357" s="15">
        <v>0.0</v>
      </c>
      <c r="J357" s="15">
        <v>0.0</v>
      </c>
      <c r="K357" s="15">
        <v>0.0</v>
      </c>
      <c r="L357" s="15">
        <v>0.0</v>
      </c>
      <c r="M357" s="15">
        <v>0.0</v>
      </c>
      <c r="N357" s="15">
        <v>0.0</v>
      </c>
      <c r="O357" s="15">
        <v>0.0</v>
      </c>
      <c r="P357" s="15">
        <v>0.0</v>
      </c>
    </row>
    <row r="358" ht="15.75" customHeight="1">
      <c r="A358" s="11" t="s">
        <v>385</v>
      </c>
      <c r="B358" s="12" t="s">
        <v>21</v>
      </c>
      <c r="C358" s="13">
        <v>9.0</v>
      </c>
      <c r="D358" s="14" t="s">
        <v>22</v>
      </c>
      <c r="E358" s="15">
        <v>0.0</v>
      </c>
      <c r="F358" s="15">
        <v>0.0</v>
      </c>
      <c r="G358" s="15">
        <v>0.0</v>
      </c>
      <c r="H358" s="15">
        <v>0.0</v>
      </c>
      <c r="I358" s="15">
        <v>0.0</v>
      </c>
      <c r="J358" s="15">
        <v>0.0</v>
      </c>
      <c r="K358" s="15">
        <v>0.0</v>
      </c>
      <c r="L358" s="15">
        <v>0.0</v>
      </c>
      <c r="M358" s="15">
        <v>0.0</v>
      </c>
      <c r="N358" s="15">
        <v>0.0</v>
      </c>
      <c r="O358" s="15">
        <v>0.0</v>
      </c>
      <c r="P358" s="15">
        <v>0.0</v>
      </c>
    </row>
    <row r="359" ht="15.75" customHeight="1">
      <c r="A359" s="11" t="s">
        <v>386</v>
      </c>
      <c r="B359" s="12" t="s">
        <v>21</v>
      </c>
      <c r="C359" s="13">
        <v>58.0</v>
      </c>
      <c r="D359" s="16" t="s">
        <v>34</v>
      </c>
      <c r="E359" s="15">
        <v>29.0</v>
      </c>
      <c r="F359" s="15">
        <v>0.0</v>
      </c>
      <c r="G359" s="15">
        <v>2.0</v>
      </c>
      <c r="H359" s="15">
        <v>0.0</v>
      </c>
      <c r="I359" s="15">
        <v>0.0</v>
      </c>
      <c r="J359" s="15">
        <v>0.0</v>
      </c>
      <c r="K359" s="15">
        <v>0.0</v>
      </c>
      <c r="L359" s="15">
        <v>0.0</v>
      </c>
      <c r="M359" s="15">
        <v>0.0</v>
      </c>
      <c r="N359" s="15">
        <v>0.0</v>
      </c>
      <c r="O359" s="15">
        <v>0.0</v>
      </c>
      <c r="P359" s="15">
        <v>0.0</v>
      </c>
    </row>
    <row r="360" ht="15.75"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row>
    <row r="361" ht="15.75"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row>
    <row r="362" ht="15.75"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row>
    <row r="363" ht="15.75"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row>
    <row r="364" ht="15.75"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row>
    <row r="365" ht="15.75"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row>
    <row r="366" ht="15.75"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row>
    <row r="367" ht="15.75"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row>
    <row r="368" ht="15.75" customHeight="1">
      <c r="A368" s="11" t="s">
        <v>395</v>
      </c>
      <c r="B368" s="12" t="s">
        <v>21</v>
      </c>
      <c r="C368" s="13">
        <v>332.0</v>
      </c>
      <c r="D368" s="16" t="s">
        <v>34</v>
      </c>
      <c r="E368" s="25">
        <v>125.0</v>
      </c>
      <c r="F368" s="25">
        <v>0.0</v>
      </c>
      <c r="G368" s="25">
        <v>4.0</v>
      </c>
      <c r="H368" s="25">
        <v>0.0</v>
      </c>
      <c r="I368" s="25">
        <v>3.0</v>
      </c>
      <c r="J368" s="15">
        <v>0.0</v>
      </c>
      <c r="K368" s="15">
        <v>0.0</v>
      </c>
      <c r="L368" s="15">
        <v>0.0</v>
      </c>
      <c r="M368" s="15">
        <v>0.0</v>
      </c>
      <c r="N368" s="15">
        <v>0.0</v>
      </c>
      <c r="O368" s="15">
        <v>0.0</v>
      </c>
      <c r="P368" s="15">
        <v>0.0</v>
      </c>
    </row>
    <row r="369" ht="15.75" customHeight="1">
      <c r="A369" s="11" t="s">
        <v>396</v>
      </c>
      <c r="B369" s="12" t="s">
        <v>21</v>
      </c>
      <c r="C369" s="13">
        <v>89.0</v>
      </c>
      <c r="D369" s="14" t="s">
        <v>22</v>
      </c>
      <c r="E369" s="25">
        <v>32.0</v>
      </c>
      <c r="F369" s="25">
        <v>0.0</v>
      </c>
      <c r="G369" s="25">
        <v>0.0</v>
      </c>
      <c r="H369" s="25">
        <v>0.0</v>
      </c>
      <c r="I369" s="25">
        <v>1.0</v>
      </c>
      <c r="J369" s="15">
        <v>0.0</v>
      </c>
      <c r="K369" s="15">
        <v>0.0</v>
      </c>
      <c r="L369" s="15">
        <v>0.0</v>
      </c>
      <c r="M369" s="15">
        <v>0.0</v>
      </c>
      <c r="N369" s="15">
        <v>0.0</v>
      </c>
      <c r="O369" s="15">
        <v>0.0</v>
      </c>
      <c r="P369" s="15">
        <v>0.0</v>
      </c>
    </row>
    <row r="370" ht="15.75" customHeight="1">
      <c r="A370" s="11" t="s">
        <v>397</v>
      </c>
      <c r="B370" s="12" t="s">
        <v>21</v>
      </c>
      <c r="C370" s="13">
        <v>310.0</v>
      </c>
      <c r="D370" s="16" t="s">
        <v>34</v>
      </c>
      <c r="E370" s="25">
        <v>152.0</v>
      </c>
      <c r="F370" s="25">
        <v>50.0</v>
      </c>
      <c r="G370" s="25">
        <v>29.0</v>
      </c>
      <c r="H370" s="25">
        <v>0.0</v>
      </c>
      <c r="I370" s="25">
        <v>0.0</v>
      </c>
      <c r="J370" s="15">
        <v>0.0</v>
      </c>
      <c r="K370" s="15">
        <v>0.0</v>
      </c>
      <c r="L370" s="15">
        <v>0.0</v>
      </c>
      <c r="M370" s="15">
        <v>0.0</v>
      </c>
      <c r="N370" s="15">
        <v>0.0</v>
      </c>
      <c r="O370" s="15">
        <v>0.0</v>
      </c>
      <c r="P370" s="15">
        <v>0.0</v>
      </c>
    </row>
    <row r="371" ht="15.75" customHeight="1">
      <c r="A371" s="11" t="s">
        <v>398</v>
      </c>
      <c r="B371" s="12" t="s">
        <v>21</v>
      </c>
      <c r="C371" s="18">
        <v>24.0</v>
      </c>
      <c r="D371" s="16" t="s">
        <v>34</v>
      </c>
      <c r="E371" s="15">
        <v>12.0</v>
      </c>
      <c r="F371" s="15">
        <v>0.0</v>
      </c>
      <c r="G371" s="15">
        <v>1.0</v>
      </c>
      <c r="H371" s="15">
        <v>0.0</v>
      </c>
      <c r="I371" s="15">
        <v>0.0</v>
      </c>
      <c r="J371" s="15">
        <v>0.0</v>
      </c>
      <c r="K371" s="15">
        <v>0.0</v>
      </c>
      <c r="L371" s="15">
        <v>0.0</v>
      </c>
      <c r="M371" s="15">
        <v>0.0</v>
      </c>
      <c r="N371" s="15">
        <v>0.0</v>
      </c>
      <c r="O371" s="15">
        <v>0.0</v>
      </c>
      <c r="P371" s="15">
        <v>0.0</v>
      </c>
    </row>
    <row r="372" ht="15.75" customHeight="1">
      <c r="A372" s="11" t="s">
        <v>399</v>
      </c>
      <c r="B372" s="12" t="s">
        <v>21</v>
      </c>
      <c r="C372" s="13">
        <v>28.0</v>
      </c>
      <c r="D372" s="16" t="s">
        <v>34</v>
      </c>
      <c r="E372" s="15">
        <v>14.0</v>
      </c>
      <c r="F372" s="15">
        <v>14.0</v>
      </c>
      <c r="G372" s="15">
        <v>2.0</v>
      </c>
      <c r="H372" s="15">
        <v>0.0</v>
      </c>
      <c r="I372" s="15">
        <v>0.0</v>
      </c>
      <c r="J372" s="15">
        <v>0.0</v>
      </c>
      <c r="K372" s="15">
        <v>0.0</v>
      </c>
      <c r="L372" s="15">
        <v>0.0</v>
      </c>
      <c r="M372" s="15">
        <v>0.0</v>
      </c>
      <c r="N372" s="15">
        <v>0.0</v>
      </c>
      <c r="O372" s="15">
        <v>0.0</v>
      </c>
      <c r="P372" s="15">
        <v>0.0</v>
      </c>
    </row>
    <row r="373" ht="15.75" customHeight="1">
      <c r="A373" s="11" t="s">
        <v>400</v>
      </c>
      <c r="B373" s="12" t="s">
        <v>21</v>
      </c>
      <c r="C373" s="13">
        <v>19.0</v>
      </c>
      <c r="D373" s="16" t="s">
        <v>34</v>
      </c>
      <c r="E373" s="15">
        <v>9.0</v>
      </c>
      <c r="F373" s="15">
        <v>0.0</v>
      </c>
      <c r="G373" s="15">
        <v>1.0</v>
      </c>
      <c r="H373" s="15">
        <v>0.0</v>
      </c>
      <c r="I373" s="15">
        <v>0.0</v>
      </c>
      <c r="J373" s="15">
        <v>0.0</v>
      </c>
      <c r="K373" s="15">
        <v>0.0</v>
      </c>
      <c r="L373" s="15">
        <v>0.0</v>
      </c>
      <c r="M373" s="15">
        <v>0.0</v>
      </c>
      <c r="N373" s="15">
        <v>0.0</v>
      </c>
      <c r="O373" s="15">
        <v>0.0</v>
      </c>
      <c r="P373" s="15">
        <v>0.0</v>
      </c>
    </row>
    <row r="374" ht="15.75" customHeight="1">
      <c r="A374" s="11" t="s">
        <v>401</v>
      </c>
      <c r="B374" s="12" t="s">
        <v>21</v>
      </c>
      <c r="C374" s="18">
        <v>71.0</v>
      </c>
      <c r="D374" s="16" t="s">
        <v>34</v>
      </c>
      <c r="E374" s="15">
        <v>33.0</v>
      </c>
      <c r="F374" s="15">
        <v>33.0</v>
      </c>
      <c r="G374" s="15">
        <v>46.0</v>
      </c>
      <c r="H374" s="15">
        <v>0.0</v>
      </c>
      <c r="I374" s="15">
        <v>0.0</v>
      </c>
      <c r="J374" s="15">
        <v>0.0</v>
      </c>
      <c r="K374" s="15">
        <v>0.0</v>
      </c>
      <c r="L374" s="15">
        <v>0.0</v>
      </c>
      <c r="M374" s="15">
        <v>0.0</v>
      </c>
      <c r="N374" s="15">
        <v>0.0</v>
      </c>
      <c r="O374" s="15">
        <v>0.0</v>
      </c>
      <c r="P374" s="15">
        <v>0.0</v>
      </c>
    </row>
    <row r="375" ht="15.75" customHeight="1">
      <c r="A375" s="11" t="s">
        <v>402</v>
      </c>
      <c r="B375" s="12" t="s">
        <v>21</v>
      </c>
      <c r="C375" s="13">
        <v>77.0</v>
      </c>
      <c r="D375" s="16" t="s">
        <v>34</v>
      </c>
      <c r="E375" s="15">
        <v>39.0</v>
      </c>
      <c r="F375" s="15">
        <v>0.0</v>
      </c>
      <c r="G375" s="15">
        <v>3.0</v>
      </c>
      <c r="H375" s="15">
        <v>0.0</v>
      </c>
      <c r="I375" s="15">
        <v>0.0</v>
      </c>
      <c r="J375" s="15">
        <v>0.0</v>
      </c>
      <c r="K375" s="15">
        <v>0.0</v>
      </c>
      <c r="L375" s="15">
        <v>0.0</v>
      </c>
      <c r="M375" s="15">
        <v>0.0</v>
      </c>
      <c r="N375" s="15">
        <v>0.0</v>
      </c>
      <c r="O375" s="15">
        <v>0.0</v>
      </c>
      <c r="P375" s="15">
        <v>0.0</v>
      </c>
    </row>
    <row r="376" ht="15.75" customHeight="1">
      <c r="A376" s="11" t="s">
        <v>403</v>
      </c>
      <c r="B376" s="12" t="s">
        <v>21</v>
      </c>
      <c r="C376" s="13">
        <v>355.0</v>
      </c>
      <c r="D376" s="14" t="s">
        <v>22</v>
      </c>
      <c r="E376" s="15">
        <v>17.0</v>
      </c>
      <c r="F376" s="15">
        <v>55.0</v>
      </c>
      <c r="G376" s="15">
        <v>14.0</v>
      </c>
      <c r="H376" s="15">
        <v>0.0</v>
      </c>
      <c r="I376" s="15">
        <v>0.0</v>
      </c>
      <c r="J376" s="15">
        <v>0.0</v>
      </c>
      <c r="K376" s="15">
        <v>0.0</v>
      </c>
      <c r="L376" s="15">
        <v>0.0</v>
      </c>
      <c r="M376" s="15">
        <v>0.0</v>
      </c>
      <c r="N376" s="15">
        <v>0.0</v>
      </c>
      <c r="O376" s="15">
        <v>0.0</v>
      </c>
      <c r="P376" s="15">
        <v>0.0</v>
      </c>
    </row>
    <row r="377" ht="15.75"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row>
    <row r="378" ht="15.75"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row>
    <row r="379" ht="15.75"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row>
    <row r="380" ht="15.75"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row>
    <row r="381" ht="15.75"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row>
    <row r="382" ht="15.75" customHeight="1">
      <c r="A382" s="11" t="s">
        <v>409</v>
      </c>
      <c r="B382" s="12" t="s">
        <v>21</v>
      </c>
      <c r="C382" s="13">
        <v>278.0</v>
      </c>
      <c r="D382" s="14" t="s">
        <v>22</v>
      </c>
      <c r="E382" s="13">
        <v>97.0</v>
      </c>
      <c r="F382" s="15">
        <v>0.0</v>
      </c>
      <c r="G382" s="15">
        <v>21.0</v>
      </c>
      <c r="H382" s="15">
        <v>0.0</v>
      </c>
      <c r="I382" s="15">
        <v>2.0</v>
      </c>
      <c r="J382" s="15">
        <v>0.0</v>
      </c>
      <c r="K382" s="15">
        <v>0.0</v>
      </c>
      <c r="L382" s="15">
        <v>0.0</v>
      </c>
      <c r="M382" s="15">
        <v>0.0</v>
      </c>
      <c r="N382" s="15">
        <v>0.0</v>
      </c>
      <c r="O382" s="15">
        <v>0.0</v>
      </c>
      <c r="P382" s="15">
        <v>0.0</v>
      </c>
    </row>
    <row r="383" ht="15.75"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row>
    <row r="384" ht="15.75" customHeight="1">
      <c r="A384" s="11" t="s">
        <v>411</v>
      </c>
      <c r="B384" s="12" t="s">
        <v>21</v>
      </c>
      <c r="C384" s="13">
        <v>102.0</v>
      </c>
      <c r="D384" s="14" t="s">
        <v>22</v>
      </c>
      <c r="E384" s="13">
        <v>49.0</v>
      </c>
      <c r="F384" s="13">
        <v>0.0</v>
      </c>
      <c r="G384" s="15">
        <v>7.0</v>
      </c>
      <c r="H384" s="15">
        <v>0.0</v>
      </c>
      <c r="I384" s="15">
        <v>0.0</v>
      </c>
      <c r="J384" s="15">
        <v>0.0</v>
      </c>
      <c r="K384" s="15">
        <v>0.0</v>
      </c>
      <c r="L384" s="15">
        <v>0.0</v>
      </c>
      <c r="M384" s="15">
        <v>0.0</v>
      </c>
      <c r="N384" s="15">
        <v>0.0</v>
      </c>
      <c r="O384" s="15">
        <v>0.0</v>
      </c>
      <c r="P384" s="15">
        <v>0.0</v>
      </c>
    </row>
    <row r="385" ht="15.75"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row>
    <row r="386" ht="15.75"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row>
    <row r="387" ht="15.75" customHeight="1">
      <c r="A387" s="11" t="s">
        <v>414</v>
      </c>
      <c r="B387" s="12" t="s">
        <v>21</v>
      </c>
      <c r="C387" s="13">
        <v>146.0</v>
      </c>
      <c r="D387" s="14" t="s">
        <v>22</v>
      </c>
      <c r="E387" s="13">
        <v>72.0</v>
      </c>
      <c r="F387" s="13">
        <v>0.0</v>
      </c>
      <c r="G387" s="13">
        <v>5.0</v>
      </c>
      <c r="H387" s="15">
        <v>0.0</v>
      </c>
      <c r="I387" s="15">
        <v>0.0</v>
      </c>
      <c r="J387" s="15">
        <v>0.0</v>
      </c>
      <c r="K387" s="15">
        <v>0.0</v>
      </c>
      <c r="L387" s="15">
        <v>0.0</v>
      </c>
      <c r="M387" s="15">
        <v>0.0</v>
      </c>
      <c r="N387" s="15">
        <v>0.0</v>
      </c>
      <c r="O387" s="15">
        <v>0.0</v>
      </c>
      <c r="P387" s="15">
        <v>0.0</v>
      </c>
    </row>
    <row r="388" ht="15.75"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row>
    <row r="389" ht="15.75"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row>
    <row r="390" ht="15.75"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row>
    <row r="391" ht="15.75"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row>
    <row r="392" ht="15.75"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row>
    <row r="393" ht="15.75"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row>
    <row r="394" ht="15.75" customHeight="1">
      <c r="A394" s="11" t="s">
        <v>421</v>
      </c>
      <c r="B394" s="17" t="s">
        <v>78</v>
      </c>
      <c r="C394" s="13">
        <v>169.0</v>
      </c>
      <c r="D394" s="16" t="s">
        <v>34</v>
      </c>
      <c r="E394" s="15">
        <v>84.0</v>
      </c>
      <c r="F394" s="15">
        <v>0.0</v>
      </c>
      <c r="G394" s="15">
        <v>8.0</v>
      </c>
      <c r="H394" s="15">
        <v>0.0</v>
      </c>
      <c r="I394" s="15">
        <v>0.0</v>
      </c>
      <c r="J394" s="15">
        <v>0.0</v>
      </c>
      <c r="K394" s="15">
        <v>0.0</v>
      </c>
      <c r="L394" s="15">
        <v>0.0</v>
      </c>
      <c r="M394" s="15">
        <v>0.0</v>
      </c>
      <c r="N394" s="15">
        <v>0.0</v>
      </c>
      <c r="O394" s="15">
        <v>0.0</v>
      </c>
      <c r="P394" s="15">
        <v>0.0</v>
      </c>
    </row>
    <row r="395" ht="15.75" customHeight="1">
      <c r="A395" s="11" t="s">
        <v>422</v>
      </c>
      <c r="B395" s="17" t="s">
        <v>78</v>
      </c>
      <c r="C395" s="13">
        <v>35.0</v>
      </c>
      <c r="D395" s="14" t="s">
        <v>22</v>
      </c>
      <c r="E395" s="15">
        <v>0.0</v>
      </c>
      <c r="F395" s="15">
        <v>0.0</v>
      </c>
      <c r="G395" s="15">
        <v>2.0</v>
      </c>
      <c r="H395" s="15">
        <v>0.0</v>
      </c>
      <c r="I395" s="15">
        <v>0.0</v>
      </c>
      <c r="J395" s="15">
        <v>0.0</v>
      </c>
      <c r="K395" s="15">
        <v>0.0</v>
      </c>
      <c r="L395" s="15">
        <v>0.0</v>
      </c>
      <c r="M395" s="15">
        <v>0.0</v>
      </c>
      <c r="N395" s="15">
        <v>0.0</v>
      </c>
      <c r="O395" s="15">
        <v>0.0</v>
      </c>
      <c r="P395" s="15">
        <v>0.0</v>
      </c>
    </row>
    <row r="396" ht="15.75" customHeight="1">
      <c r="A396" s="11" t="s">
        <v>423</v>
      </c>
      <c r="B396" s="17" t="s">
        <v>78</v>
      </c>
      <c r="C396" s="13">
        <v>50.0</v>
      </c>
      <c r="D396" s="16" t="s">
        <v>34</v>
      </c>
      <c r="E396" s="15">
        <v>25.0</v>
      </c>
      <c r="F396" s="15">
        <v>0.0</v>
      </c>
      <c r="G396" s="15">
        <v>3.0</v>
      </c>
      <c r="H396" s="15">
        <v>0.0</v>
      </c>
      <c r="I396" s="15">
        <v>0.0</v>
      </c>
      <c r="J396" s="15">
        <v>0.0</v>
      </c>
      <c r="K396" s="15">
        <v>0.0</v>
      </c>
      <c r="L396" s="15">
        <v>0.0</v>
      </c>
      <c r="M396" s="15">
        <v>0.0</v>
      </c>
      <c r="N396" s="15">
        <v>0.0</v>
      </c>
      <c r="O396" s="15">
        <v>0.0</v>
      </c>
      <c r="P396" s="15">
        <v>0.0</v>
      </c>
    </row>
    <row r="397" ht="15.75"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row>
    <row r="398" ht="15.75" customHeight="1">
      <c r="A398" s="11" t="s">
        <v>425</v>
      </c>
      <c r="B398" s="17" t="s">
        <v>78</v>
      </c>
      <c r="C398" s="13">
        <v>460.0</v>
      </c>
      <c r="D398" s="16" t="s">
        <v>34</v>
      </c>
      <c r="E398" s="15">
        <v>176.0</v>
      </c>
      <c r="F398" s="15">
        <v>0.0</v>
      </c>
      <c r="G398" s="15">
        <v>16.0</v>
      </c>
      <c r="H398" s="15">
        <v>0.0</v>
      </c>
      <c r="I398" s="26">
        <v>10.0</v>
      </c>
      <c r="J398" s="15">
        <v>0.0</v>
      </c>
      <c r="K398" s="15">
        <v>0.0</v>
      </c>
      <c r="L398" s="15">
        <v>0.0</v>
      </c>
      <c r="M398" s="15">
        <v>2.0</v>
      </c>
      <c r="N398" s="15">
        <v>0.0</v>
      </c>
      <c r="O398" s="15">
        <v>0.0</v>
      </c>
      <c r="P398" s="15">
        <v>0.0</v>
      </c>
    </row>
    <row r="399" ht="15.75" customHeight="1">
      <c r="A399" s="11" t="s">
        <v>426</v>
      </c>
      <c r="B399" s="17" t="s">
        <v>78</v>
      </c>
      <c r="C399" s="13">
        <v>639.0</v>
      </c>
      <c r="D399" s="14" t="s">
        <v>22</v>
      </c>
      <c r="E399" s="15">
        <v>4.0</v>
      </c>
      <c r="F399" s="15">
        <v>0.0</v>
      </c>
      <c r="G399" s="15">
        <v>29.0</v>
      </c>
      <c r="H399" s="15">
        <v>0.0</v>
      </c>
      <c r="I399" s="15">
        <v>0.0</v>
      </c>
      <c r="J399" s="15">
        <v>0.0</v>
      </c>
      <c r="K399" s="15">
        <v>0.0</v>
      </c>
      <c r="L399" s="15">
        <v>0.0</v>
      </c>
      <c r="M399" s="15">
        <v>0.0</v>
      </c>
      <c r="N399" s="15">
        <v>0.0</v>
      </c>
      <c r="O399" s="15">
        <v>0.0</v>
      </c>
      <c r="P399" s="15">
        <v>0.0</v>
      </c>
    </row>
    <row r="400" ht="15.75" customHeight="1">
      <c r="A400" s="11" t="s">
        <v>427</v>
      </c>
      <c r="B400" s="17" t="s">
        <v>78</v>
      </c>
      <c r="C400" s="13">
        <v>31.0</v>
      </c>
      <c r="D400" s="14" t="s">
        <v>22</v>
      </c>
      <c r="E400" s="15">
        <v>0.0</v>
      </c>
      <c r="F400" s="15">
        <v>0.0</v>
      </c>
      <c r="G400" s="15">
        <v>2.0</v>
      </c>
      <c r="H400" s="15">
        <v>0.0</v>
      </c>
      <c r="I400" s="15">
        <v>0.0</v>
      </c>
      <c r="J400" s="15">
        <v>0.0</v>
      </c>
      <c r="K400" s="15">
        <v>0.0</v>
      </c>
      <c r="L400" s="15">
        <v>0.0</v>
      </c>
      <c r="M400" s="15">
        <v>0.0</v>
      </c>
      <c r="N400" s="15">
        <v>0.0</v>
      </c>
      <c r="O400" s="15">
        <v>0.0</v>
      </c>
      <c r="P400" s="15">
        <v>0.0</v>
      </c>
    </row>
    <row r="401" ht="15.75" customHeight="1">
      <c r="A401" s="11" t="s">
        <v>428</v>
      </c>
      <c r="B401" s="17" t="s">
        <v>78</v>
      </c>
      <c r="C401" s="13">
        <v>498.0</v>
      </c>
      <c r="D401" s="14" t="s">
        <v>22</v>
      </c>
      <c r="E401" s="15">
        <v>24.0</v>
      </c>
      <c r="F401" s="15">
        <v>0.0</v>
      </c>
      <c r="G401" s="15">
        <v>25.0</v>
      </c>
      <c r="H401" s="15">
        <v>0.0</v>
      </c>
      <c r="I401" s="15">
        <v>0.0</v>
      </c>
      <c r="J401" s="15">
        <v>0.0</v>
      </c>
      <c r="K401" s="15">
        <v>0.0</v>
      </c>
      <c r="L401" s="15">
        <v>0.0</v>
      </c>
      <c r="M401" s="15">
        <v>0.0</v>
      </c>
      <c r="N401" s="15">
        <v>0.0</v>
      </c>
      <c r="O401" s="15">
        <v>0.0</v>
      </c>
      <c r="P401" s="15">
        <v>0.0</v>
      </c>
    </row>
    <row r="402" ht="15.75" customHeight="1">
      <c r="A402" s="11" t="s">
        <v>429</v>
      </c>
      <c r="B402" s="17" t="s">
        <v>78</v>
      </c>
      <c r="C402" s="13">
        <v>43.0</v>
      </c>
      <c r="D402" s="14" t="s">
        <v>22</v>
      </c>
      <c r="E402" s="15">
        <v>22.0</v>
      </c>
      <c r="F402" s="15">
        <v>0.0</v>
      </c>
      <c r="G402" s="15">
        <v>2.0</v>
      </c>
      <c r="H402" s="15">
        <v>0.0</v>
      </c>
      <c r="I402" s="15">
        <v>0.0</v>
      </c>
      <c r="J402" s="15">
        <v>0.0</v>
      </c>
      <c r="K402" s="15">
        <v>0.0</v>
      </c>
      <c r="L402" s="15">
        <v>0.0</v>
      </c>
      <c r="M402" s="15">
        <v>0.0</v>
      </c>
      <c r="N402" s="15">
        <v>0.0</v>
      </c>
      <c r="O402" s="15">
        <v>0.0</v>
      </c>
      <c r="P402" s="15">
        <v>0.0</v>
      </c>
    </row>
    <row r="403" ht="15.75" customHeight="1">
      <c r="A403" s="11" t="s">
        <v>430</v>
      </c>
      <c r="B403" s="17" t="s">
        <v>78</v>
      </c>
      <c r="C403" s="13">
        <v>0.0</v>
      </c>
      <c r="D403" s="19"/>
      <c r="E403" s="19"/>
      <c r="F403" s="19"/>
      <c r="G403" s="19"/>
      <c r="H403" s="19"/>
      <c r="I403" s="19"/>
      <c r="J403" s="19"/>
      <c r="K403" s="19"/>
      <c r="L403" s="19"/>
      <c r="M403" s="19"/>
      <c r="N403" s="19"/>
      <c r="O403" s="19"/>
      <c r="P403" s="19"/>
    </row>
    <row r="404" ht="15.75" customHeight="1">
      <c r="A404" s="11" t="s">
        <v>431</v>
      </c>
      <c r="B404" s="12" t="s">
        <v>21</v>
      </c>
      <c r="C404" s="13">
        <v>159.0</v>
      </c>
      <c r="D404" s="14" t="s">
        <v>22</v>
      </c>
      <c r="E404" s="15">
        <v>0.0</v>
      </c>
      <c r="F404" s="15">
        <v>0.0</v>
      </c>
      <c r="G404" s="15">
        <v>5.0</v>
      </c>
      <c r="H404" s="15">
        <v>0.0</v>
      </c>
      <c r="I404" s="15">
        <v>0.0</v>
      </c>
      <c r="J404" s="15">
        <v>0.0</v>
      </c>
      <c r="K404" s="15">
        <v>0.0</v>
      </c>
      <c r="L404" s="15">
        <v>0.0</v>
      </c>
      <c r="M404" s="15">
        <v>0.0</v>
      </c>
      <c r="N404" s="15">
        <v>0.0</v>
      </c>
      <c r="O404" s="15">
        <v>0.0</v>
      </c>
      <c r="P404" s="15">
        <v>0.0</v>
      </c>
    </row>
    <row r="405" ht="15.75"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row>
    <row r="406" ht="15.75"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row>
    <row r="407" ht="15.75"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row>
    <row r="408" ht="15.75" customHeight="1">
      <c r="A408" s="11" t="s">
        <v>435</v>
      </c>
      <c r="B408" s="12" t="s">
        <v>21</v>
      </c>
      <c r="C408" s="13">
        <v>18.0</v>
      </c>
      <c r="D408" s="16" t="s">
        <v>34</v>
      </c>
      <c r="E408" s="15">
        <v>2.0</v>
      </c>
      <c r="F408" s="15">
        <v>0.0</v>
      </c>
      <c r="G408" s="15">
        <v>1.0</v>
      </c>
      <c r="H408" s="15">
        <v>0.0</v>
      </c>
      <c r="I408" s="15">
        <v>0.0</v>
      </c>
      <c r="J408" s="15">
        <v>0.0</v>
      </c>
      <c r="K408" s="15">
        <v>0.0</v>
      </c>
      <c r="L408" s="15">
        <v>0.0</v>
      </c>
      <c r="M408" s="15">
        <v>0.0</v>
      </c>
      <c r="N408" s="15">
        <v>0.0</v>
      </c>
      <c r="O408" s="15">
        <v>0.0</v>
      </c>
      <c r="P408" s="15">
        <v>0.0</v>
      </c>
    </row>
    <row r="409" ht="15.75" customHeight="1">
      <c r="A409" s="11" t="s">
        <v>436</v>
      </c>
      <c r="B409" s="12" t="s">
        <v>21</v>
      </c>
      <c r="C409" s="13">
        <v>12.0</v>
      </c>
      <c r="D409" s="16" t="s">
        <v>34</v>
      </c>
      <c r="E409" s="15">
        <v>0.0</v>
      </c>
      <c r="F409" s="15">
        <v>0.0</v>
      </c>
      <c r="G409" s="15">
        <v>1.0</v>
      </c>
      <c r="H409" s="15">
        <v>0.0</v>
      </c>
      <c r="I409" s="15">
        <v>0.0</v>
      </c>
      <c r="J409" s="15">
        <v>0.0</v>
      </c>
      <c r="K409" s="15">
        <v>0.0</v>
      </c>
      <c r="L409" s="15">
        <v>0.0</v>
      </c>
      <c r="M409" s="15">
        <v>0.0</v>
      </c>
      <c r="N409" s="15">
        <v>0.0</v>
      </c>
      <c r="O409" s="15">
        <v>0.0</v>
      </c>
      <c r="P409" s="15">
        <v>0.0</v>
      </c>
    </row>
    <row r="410" ht="15.75"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0.0</v>
      </c>
      <c r="O410" s="15">
        <v>0.0</v>
      </c>
      <c r="P410" s="15">
        <v>0.0</v>
      </c>
    </row>
    <row r="411" ht="15.75"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row>
    <row r="412" ht="15.75"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row>
    <row r="413" ht="15.75"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row>
    <row r="414" ht="15.75"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row>
    <row r="415" ht="15.75"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row>
    <row r="416" ht="15.75" customHeight="1">
      <c r="A416" s="11" t="s">
        <v>443</v>
      </c>
      <c r="B416" s="12" t="s">
        <v>21</v>
      </c>
      <c r="C416" s="13">
        <v>206.0</v>
      </c>
      <c r="D416" s="14" t="s">
        <v>22</v>
      </c>
      <c r="E416" s="15">
        <v>3.0</v>
      </c>
      <c r="F416" s="15">
        <v>184.0</v>
      </c>
      <c r="G416" s="15">
        <v>10.0</v>
      </c>
      <c r="H416" s="15">
        <v>0.0</v>
      </c>
      <c r="I416" s="15">
        <v>0.0</v>
      </c>
      <c r="J416" s="15">
        <v>0.0</v>
      </c>
      <c r="K416" s="15">
        <v>0.0</v>
      </c>
      <c r="L416" s="15">
        <v>0.0</v>
      </c>
      <c r="M416" s="15">
        <v>0.0</v>
      </c>
      <c r="N416" s="15">
        <v>0.0</v>
      </c>
      <c r="O416" s="15">
        <v>0.0</v>
      </c>
      <c r="P416" s="15">
        <v>0.0</v>
      </c>
    </row>
    <row r="417" ht="15.75" customHeight="1">
      <c r="A417" s="11" t="s">
        <v>444</v>
      </c>
      <c r="B417" s="12" t="s">
        <v>21</v>
      </c>
      <c r="C417" s="13">
        <v>110.0</v>
      </c>
      <c r="D417" s="14" t="s">
        <v>22</v>
      </c>
      <c r="E417" s="15">
        <v>0.0</v>
      </c>
      <c r="F417" s="15">
        <v>0.0</v>
      </c>
      <c r="G417" s="15">
        <v>4.0</v>
      </c>
      <c r="H417" s="15">
        <v>0.0</v>
      </c>
      <c r="I417" s="15">
        <v>0.0</v>
      </c>
      <c r="J417" s="15">
        <v>0.0</v>
      </c>
      <c r="K417" s="15">
        <v>0.0</v>
      </c>
      <c r="L417" s="15">
        <v>0.0</v>
      </c>
      <c r="M417" s="15">
        <v>0.0</v>
      </c>
      <c r="N417" s="15">
        <v>0.0</v>
      </c>
      <c r="O417" s="15">
        <v>0.0</v>
      </c>
      <c r="P417" s="15">
        <v>0.0</v>
      </c>
    </row>
    <row r="418" ht="15.75"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row>
    <row r="419" ht="15.75"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row>
    <row r="420" ht="15.75"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row>
    <row r="421" ht="15.75"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row>
    <row r="422" ht="15.75"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row>
    <row r="423" ht="15.75"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row>
    <row r="424" ht="15.75"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row>
    <row r="425" ht="15.75"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row>
    <row r="426" ht="15.75" customHeight="1">
      <c r="A426" s="11" t="s">
        <v>453</v>
      </c>
      <c r="B426" s="12" t="s">
        <v>21</v>
      </c>
      <c r="C426" s="13">
        <v>51.0</v>
      </c>
      <c r="D426" s="14" t="s">
        <v>22</v>
      </c>
      <c r="E426" s="15">
        <v>0.0</v>
      </c>
      <c r="F426" s="15">
        <v>0.0</v>
      </c>
      <c r="G426" s="15">
        <v>0.0</v>
      </c>
      <c r="H426" s="15">
        <v>0.0</v>
      </c>
      <c r="I426" s="15">
        <v>0.0</v>
      </c>
      <c r="J426" s="15">
        <v>0.0</v>
      </c>
      <c r="K426" s="15">
        <v>0.0</v>
      </c>
      <c r="L426" s="15">
        <v>0.0</v>
      </c>
      <c r="M426" s="15">
        <v>0.0</v>
      </c>
      <c r="N426" s="15">
        <v>0.0</v>
      </c>
      <c r="O426" s="15">
        <v>0.0</v>
      </c>
      <c r="P426" s="15">
        <v>0.0</v>
      </c>
    </row>
    <row r="427" ht="15.75" customHeight="1">
      <c r="A427" s="11" t="s">
        <v>454</v>
      </c>
      <c r="B427" s="12" t="s">
        <v>21</v>
      </c>
      <c r="C427" s="13">
        <v>248.0</v>
      </c>
      <c r="D427" s="16" t="s">
        <v>34</v>
      </c>
      <c r="E427" s="15">
        <v>59.0</v>
      </c>
      <c r="F427" s="15">
        <v>24.0</v>
      </c>
      <c r="G427" s="15">
        <v>6.0</v>
      </c>
      <c r="H427" s="15">
        <v>0.0</v>
      </c>
      <c r="I427" s="15">
        <v>5.0</v>
      </c>
      <c r="J427" s="15">
        <v>0.0</v>
      </c>
      <c r="K427" s="15">
        <v>0.0</v>
      </c>
      <c r="L427" s="15">
        <v>0.0</v>
      </c>
      <c r="M427" s="15">
        <v>0.0</v>
      </c>
      <c r="N427" s="15">
        <v>0.0</v>
      </c>
      <c r="O427" s="15">
        <v>0.0</v>
      </c>
      <c r="P427" s="15">
        <v>0.0</v>
      </c>
    </row>
    <row r="428" ht="15.75" customHeight="1">
      <c r="A428" s="11" t="s">
        <v>455</v>
      </c>
      <c r="B428" s="12" t="s">
        <v>21</v>
      </c>
      <c r="C428" s="13">
        <v>22.0</v>
      </c>
      <c r="D428" s="16" t="s">
        <v>34</v>
      </c>
      <c r="E428" s="15">
        <v>0.0</v>
      </c>
      <c r="F428" s="15">
        <v>0.0</v>
      </c>
      <c r="G428" s="15">
        <v>0.0</v>
      </c>
      <c r="H428" s="15">
        <v>0.0</v>
      </c>
      <c r="I428" s="15">
        <v>1.0</v>
      </c>
      <c r="J428" s="15">
        <v>0.0</v>
      </c>
      <c r="K428" s="15">
        <v>0.0</v>
      </c>
      <c r="L428" s="15">
        <v>0.0</v>
      </c>
      <c r="M428" s="15">
        <v>0.0</v>
      </c>
      <c r="N428" s="15">
        <v>0.0</v>
      </c>
      <c r="O428" s="15">
        <v>0.0</v>
      </c>
      <c r="P428" s="15">
        <v>0.0</v>
      </c>
    </row>
    <row r="429" ht="15.75" customHeight="1">
      <c r="A429" s="11" t="s">
        <v>456</v>
      </c>
      <c r="B429" s="12" t="s">
        <v>21</v>
      </c>
      <c r="C429" s="13">
        <v>37.0</v>
      </c>
      <c r="D429" s="14" t="s">
        <v>22</v>
      </c>
      <c r="E429" s="15">
        <v>0.0</v>
      </c>
      <c r="F429" s="15">
        <v>0.0</v>
      </c>
      <c r="G429" s="15">
        <v>0.0</v>
      </c>
      <c r="H429" s="15">
        <v>0.0</v>
      </c>
      <c r="I429" s="15">
        <v>2.0</v>
      </c>
      <c r="J429" s="15">
        <v>0.0</v>
      </c>
      <c r="K429" s="15">
        <v>0.0</v>
      </c>
      <c r="L429" s="15">
        <v>0.0</v>
      </c>
      <c r="M429" s="15">
        <v>0.0</v>
      </c>
      <c r="N429" s="15">
        <v>0.0</v>
      </c>
      <c r="O429" s="15">
        <v>0.0</v>
      </c>
      <c r="P429" s="15">
        <v>0.0</v>
      </c>
    </row>
    <row r="430" ht="15.75" customHeight="1">
      <c r="A430" s="11" t="s">
        <v>457</v>
      </c>
      <c r="B430" s="12" t="s">
        <v>21</v>
      </c>
      <c r="C430" s="13">
        <v>39.0</v>
      </c>
      <c r="D430" s="16" t="s">
        <v>34</v>
      </c>
      <c r="E430" s="15">
        <v>0.0</v>
      </c>
      <c r="F430" s="15">
        <v>0.0</v>
      </c>
      <c r="G430" s="15">
        <v>0.0</v>
      </c>
      <c r="H430" s="15">
        <v>0.0</v>
      </c>
      <c r="I430" s="15">
        <v>3.0</v>
      </c>
      <c r="J430" s="15">
        <v>0.0</v>
      </c>
      <c r="K430" s="15">
        <v>0.0</v>
      </c>
      <c r="L430" s="15">
        <v>0.0</v>
      </c>
      <c r="M430" s="15">
        <v>0.0</v>
      </c>
      <c r="N430" s="15">
        <v>0.0</v>
      </c>
      <c r="O430" s="15">
        <v>0.0</v>
      </c>
      <c r="P430" s="15">
        <v>0.0</v>
      </c>
    </row>
    <row r="431" ht="15.75"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row>
    <row r="432" ht="15.75" customHeight="1">
      <c r="A432" s="11" t="s">
        <v>459</v>
      </c>
      <c r="B432" s="12" t="s">
        <v>21</v>
      </c>
      <c r="C432" s="13">
        <v>29.0</v>
      </c>
      <c r="D432" s="14" t="s">
        <v>22</v>
      </c>
      <c r="E432" s="15">
        <v>0.0</v>
      </c>
      <c r="F432" s="15">
        <v>0.0</v>
      </c>
      <c r="G432" s="15">
        <v>0.0</v>
      </c>
      <c r="H432" s="15">
        <v>0.0</v>
      </c>
      <c r="I432" s="15">
        <v>0.0</v>
      </c>
      <c r="J432" s="15">
        <v>0.0</v>
      </c>
      <c r="K432" s="15">
        <v>0.0</v>
      </c>
      <c r="L432" s="15">
        <v>0.0</v>
      </c>
      <c r="M432" s="15">
        <v>0.0</v>
      </c>
      <c r="N432" s="15">
        <v>0.0</v>
      </c>
      <c r="O432" s="15">
        <v>0.0</v>
      </c>
      <c r="P432" s="15">
        <v>0.0</v>
      </c>
    </row>
    <row r="433" ht="15.75" customHeight="1">
      <c r="A433" s="11" t="s">
        <v>460</v>
      </c>
      <c r="B433" s="17" t="s">
        <v>78</v>
      </c>
      <c r="C433" s="13">
        <v>106.0</v>
      </c>
      <c r="D433" s="16" t="s">
        <v>34</v>
      </c>
      <c r="E433" s="15">
        <v>40.0</v>
      </c>
      <c r="F433" s="15">
        <v>40.0</v>
      </c>
      <c r="G433" s="15">
        <v>25.0</v>
      </c>
      <c r="H433" s="15">
        <v>0.0</v>
      </c>
      <c r="I433" s="15">
        <v>0.0</v>
      </c>
      <c r="J433" s="15">
        <v>0.0</v>
      </c>
      <c r="K433" s="15">
        <v>0.0</v>
      </c>
      <c r="L433" s="15">
        <v>0.0</v>
      </c>
      <c r="M433" s="15">
        <v>0.0</v>
      </c>
      <c r="N433" s="15">
        <v>0.0</v>
      </c>
      <c r="O433" s="15">
        <v>0.0</v>
      </c>
      <c r="P433" s="15">
        <v>0.0</v>
      </c>
    </row>
    <row r="434" ht="15.75" customHeight="1">
      <c r="A434" s="11" t="s">
        <v>461</v>
      </c>
      <c r="B434" s="17" t="s">
        <v>78</v>
      </c>
      <c r="C434" s="27">
        <v>142.0</v>
      </c>
      <c r="D434" s="16" t="s">
        <v>34</v>
      </c>
      <c r="E434" s="15">
        <v>66.0</v>
      </c>
      <c r="F434" s="15">
        <v>35.0</v>
      </c>
      <c r="G434" s="15">
        <v>19.0</v>
      </c>
      <c r="H434" s="15">
        <v>0.0</v>
      </c>
      <c r="I434" s="15">
        <v>0.0</v>
      </c>
      <c r="J434" s="15">
        <v>0.0</v>
      </c>
      <c r="K434" s="15">
        <v>0.0</v>
      </c>
      <c r="L434" s="15">
        <v>0.0</v>
      </c>
      <c r="M434" s="15">
        <v>2.0</v>
      </c>
      <c r="N434" s="15">
        <v>1.0</v>
      </c>
      <c r="O434" s="15">
        <v>0.0</v>
      </c>
      <c r="P434" s="15">
        <v>0.0</v>
      </c>
    </row>
    <row r="435" ht="15.75" customHeight="1">
      <c r="A435" s="11" t="s">
        <v>462</v>
      </c>
      <c r="B435" s="17" t="s">
        <v>78</v>
      </c>
      <c r="C435" s="13">
        <v>164.0</v>
      </c>
      <c r="D435" s="14" t="s">
        <v>22</v>
      </c>
      <c r="E435" s="15">
        <v>0.0</v>
      </c>
      <c r="F435" s="15">
        <v>1.0</v>
      </c>
      <c r="G435" s="15">
        <v>193.0</v>
      </c>
      <c r="H435" s="15">
        <v>0.0</v>
      </c>
      <c r="I435" s="15">
        <v>0.0</v>
      </c>
      <c r="J435" s="15">
        <v>0.0</v>
      </c>
      <c r="K435" s="15">
        <v>0.0</v>
      </c>
      <c r="L435" s="15">
        <v>0.0</v>
      </c>
      <c r="M435" s="15">
        <v>0.0</v>
      </c>
      <c r="N435" s="15">
        <v>0.0</v>
      </c>
      <c r="O435" s="15">
        <v>0.0</v>
      </c>
      <c r="P435" s="15">
        <v>0.0</v>
      </c>
    </row>
    <row r="436" ht="15.75" customHeight="1">
      <c r="A436" s="11" t="s">
        <v>463</v>
      </c>
      <c r="B436" s="17" t="s">
        <v>78</v>
      </c>
      <c r="C436" s="13">
        <v>849.0</v>
      </c>
      <c r="D436" s="16" t="s">
        <v>34</v>
      </c>
      <c r="E436" s="15">
        <v>423.0</v>
      </c>
      <c r="F436" s="15">
        <v>0.0</v>
      </c>
      <c r="G436" s="15">
        <v>30.0</v>
      </c>
      <c r="H436" s="15">
        <v>0.0</v>
      </c>
      <c r="I436" s="28">
        <v>14.0</v>
      </c>
      <c r="J436" s="15">
        <v>0.0</v>
      </c>
      <c r="K436" s="15">
        <v>0.0</v>
      </c>
      <c r="L436" s="15">
        <v>0.0</v>
      </c>
      <c r="M436" s="28">
        <v>0.0</v>
      </c>
      <c r="N436" s="15">
        <v>0.0</v>
      </c>
      <c r="O436" s="15">
        <v>0.0</v>
      </c>
      <c r="P436" s="15">
        <v>0.0</v>
      </c>
    </row>
    <row r="437" ht="15.75" customHeight="1">
      <c r="A437" s="11" t="s">
        <v>464</v>
      </c>
      <c r="B437" s="17" t="s">
        <v>78</v>
      </c>
      <c r="C437" s="13">
        <v>885.0</v>
      </c>
      <c r="D437" s="16" t="s">
        <v>34</v>
      </c>
      <c r="E437" s="20">
        <v>465.0</v>
      </c>
      <c r="F437" s="15">
        <v>0.0</v>
      </c>
      <c r="G437" s="15">
        <v>22.0</v>
      </c>
      <c r="H437" s="15">
        <v>0.0</v>
      </c>
      <c r="I437" s="20">
        <v>5.0</v>
      </c>
      <c r="J437" s="15">
        <v>0.0</v>
      </c>
      <c r="K437" s="15">
        <v>0.0</v>
      </c>
      <c r="L437" s="15">
        <v>0.0</v>
      </c>
      <c r="M437" s="15">
        <v>0.0</v>
      </c>
      <c r="N437" s="15">
        <v>0.0</v>
      </c>
      <c r="O437" s="15">
        <v>0.0</v>
      </c>
      <c r="P437" s="15">
        <v>0.0</v>
      </c>
    </row>
    <row r="438" ht="15.75" customHeight="1">
      <c r="A438" s="11" t="s">
        <v>465</v>
      </c>
      <c r="B438" s="17" t="s">
        <v>78</v>
      </c>
      <c r="C438" s="13">
        <v>2455.0</v>
      </c>
      <c r="D438" s="16" t="s">
        <v>34</v>
      </c>
      <c r="E438" s="13">
        <v>230.0</v>
      </c>
      <c r="F438" s="13">
        <v>0.0</v>
      </c>
      <c r="G438" s="13">
        <v>91.0</v>
      </c>
      <c r="H438" s="13">
        <v>0.0</v>
      </c>
      <c r="I438" s="13">
        <v>43.0</v>
      </c>
      <c r="J438" s="13">
        <v>0.0</v>
      </c>
      <c r="K438" s="13">
        <v>0.0</v>
      </c>
      <c r="L438" s="13">
        <v>0.0</v>
      </c>
      <c r="M438" s="13">
        <v>2.0</v>
      </c>
      <c r="N438" s="13">
        <v>0.0</v>
      </c>
      <c r="O438" s="13">
        <v>0.0</v>
      </c>
      <c r="P438" s="13">
        <v>0.0</v>
      </c>
    </row>
    <row r="439" ht="15.75" customHeight="1">
      <c r="A439" s="11" t="s">
        <v>466</v>
      </c>
      <c r="B439" s="17" t="s">
        <v>78</v>
      </c>
      <c r="C439" s="13">
        <v>947.0</v>
      </c>
      <c r="D439" s="16" t="s">
        <v>34</v>
      </c>
      <c r="E439" s="20">
        <v>558.0</v>
      </c>
      <c r="F439" s="15">
        <v>1.0</v>
      </c>
      <c r="G439" s="15">
        <v>40.0</v>
      </c>
      <c r="H439" s="15">
        <v>0.0</v>
      </c>
      <c r="I439" s="15">
        <v>3.0</v>
      </c>
      <c r="J439" s="15">
        <v>0.0</v>
      </c>
      <c r="K439" s="15">
        <v>0.0</v>
      </c>
      <c r="L439" s="15">
        <v>0.0</v>
      </c>
      <c r="M439" s="15">
        <v>0.0</v>
      </c>
      <c r="N439" s="15">
        <v>0.0</v>
      </c>
      <c r="O439" s="15">
        <v>0.0</v>
      </c>
      <c r="P439" s="15">
        <v>0.0</v>
      </c>
    </row>
    <row r="440" ht="15.75" customHeight="1">
      <c r="A440" s="11" t="s">
        <v>467</v>
      </c>
      <c r="B440" s="17" t="s">
        <v>78</v>
      </c>
      <c r="C440" s="18">
        <v>1491.0</v>
      </c>
      <c r="D440" s="16" t="s">
        <v>34</v>
      </c>
      <c r="E440" s="15">
        <v>745.0</v>
      </c>
      <c r="F440" s="15">
        <v>0.0</v>
      </c>
      <c r="G440" s="15">
        <v>56.0</v>
      </c>
      <c r="H440" s="15">
        <v>0.0</v>
      </c>
      <c r="I440" s="20">
        <v>0.0</v>
      </c>
      <c r="J440" s="15">
        <v>0.0</v>
      </c>
      <c r="K440" s="15">
        <v>0.0</v>
      </c>
      <c r="L440" s="15">
        <v>0.0</v>
      </c>
      <c r="M440" s="15">
        <v>0.0</v>
      </c>
      <c r="N440" s="15">
        <v>0.0</v>
      </c>
      <c r="O440" s="15">
        <v>0.0</v>
      </c>
      <c r="P440" s="15">
        <v>0.0</v>
      </c>
    </row>
    <row r="441" ht="15.75" customHeight="1">
      <c r="A441" s="11" t="s">
        <v>468</v>
      </c>
      <c r="B441" s="17" t="s">
        <v>78</v>
      </c>
      <c r="C441" s="13">
        <v>1079.0</v>
      </c>
      <c r="D441" s="16" t="s">
        <v>34</v>
      </c>
      <c r="E441" s="13">
        <v>456.0</v>
      </c>
      <c r="F441" s="13">
        <v>0.0</v>
      </c>
      <c r="G441" s="13">
        <v>30.0</v>
      </c>
      <c r="H441" s="13">
        <v>0.0</v>
      </c>
      <c r="I441" s="13">
        <v>0.0</v>
      </c>
      <c r="J441" s="13">
        <v>0.0</v>
      </c>
      <c r="K441" s="13">
        <v>0.0</v>
      </c>
      <c r="L441" s="13">
        <v>0.0</v>
      </c>
      <c r="M441" s="13">
        <v>1.0</v>
      </c>
      <c r="N441" s="13">
        <v>0.0</v>
      </c>
      <c r="O441" s="13">
        <v>0.0</v>
      </c>
      <c r="P441" s="13">
        <v>0.0</v>
      </c>
    </row>
    <row r="442" ht="15.75" customHeight="1">
      <c r="A442" s="11" t="s">
        <v>469</v>
      </c>
      <c r="B442" s="17" t="s">
        <v>78</v>
      </c>
      <c r="C442" s="13">
        <v>734.0</v>
      </c>
      <c r="D442" s="16" t="s">
        <v>34</v>
      </c>
      <c r="E442" s="20">
        <v>385.0</v>
      </c>
      <c r="F442" s="15">
        <v>0.0</v>
      </c>
      <c r="G442" s="15">
        <v>0.0</v>
      </c>
      <c r="H442" s="15">
        <v>0.0</v>
      </c>
      <c r="I442" s="15">
        <v>4.0</v>
      </c>
      <c r="J442" s="15">
        <v>0.0</v>
      </c>
      <c r="K442" s="15">
        <v>0.0</v>
      </c>
      <c r="L442" s="15">
        <v>0.0</v>
      </c>
      <c r="M442" s="15">
        <v>0.0</v>
      </c>
      <c r="N442" s="15">
        <v>0.0</v>
      </c>
      <c r="O442" s="15">
        <v>0.0</v>
      </c>
      <c r="P442" s="15">
        <v>0.0</v>
      </c>
    </row>
    <row r="443" ht="15.75" customHeight="1">
      <c r="A443" s="11" t="s">
        <v>470</v>
      </c>
      <c r="B443" s="17" t="s">
        <v>78</v>
      </c>
      <c r="C443" s="13">
        <v>30.0</v>
      </c>
      <c r="D443" s="14" t="s">
        <v>22</v>
      </c>
      <c r="E443" s="29">
        <v>0.0</v>
      </c>
      <c r="F443" s="13">
        <v>0.0</v>
      </c>
      <c r="G443" s="13">
        <v>0.0</v>
      </c>
      <c r="H443" s="13">
        <v>0.0</v>
      </c>
      <c r="I443" s="13">
        <v>0.0</v>
      </c>
      <c r="J443" s="13">
        <v>0.0</v>
      </c>
      <c r="K443" s="13">
        <v>0.0</v>
      </c>
      <c r="L443" s="13">
        <v>0.0</v>
      </c>
      <c r="M443" s="13">
        <v>0.0</v>
      </c>
      <c r="N443" s="13">
        <v>0.0</v>
      </c>
      <c r="O443" s="13">
        <v>0.0</v>
      </c>
      <c r="P443" s="13">
        <v>0.0</v>
      </c>
    </row>
    <row r="444" ht="15.75" customHeight="1">
      <c r="A444" s="11" t="s">
        <v>471</v>
      </c>
      <c r="B444" s="17" t="s">
        <v>78</v>
      </c>
      <c r="C444" s="13">
        <v>59.0</v>
      </c>
      <c r="D444" s="14" t="s">
        <v>22</v>
      </c>
      <c r="E444" s="13">
        <v>0.0</v>
      </c>
      <c r="F444" s="13">
        <v>0.0</v>
      </c>
      <c r="G444" s="13">
        <v>12.0</v>
      </c>
      <c r="H444" s="13">
        <v>0.0</v>
      </c>
      <c r="I444" s="13">
        <v>0.0</v>
      </c>
      <c r="J444" s="13">
        <v>0.0</v>
      </c>
      <c r="K444" s="13">
        <v>0.0</v>
      </c>
      <c r="L444" s="13">
        <v>0.0</v>
      </c>
      <c r="M444" s="13">
        <v>0.0</v>
      </c>
      <c r="N444" s="13">
        <v>0.0</v>
      </c>
      <c r="O444" s="13">
        <v>0.0</v>
      </c>
      <c r="P444" s="13">
        <v>0.0</v>
      </c>
    </row>
    <row r="445" ht="15.75" customHeight="1">
      <c r="A445" s="11" t="s">
        <v>472</v>
      </c>
      <c r="B445" s="17" t="s">
        <v>78</v>
      </c>
      <c r="C445" s="13">
        <v>27.0</v>
      </c>
      <c r="D445" s="14" t="s">
        <v>22</v>
      </c>
      <c r="E445" s="13">
        <v>0.0</v>
      </c>
      <c r="F445" s="13">
        <v>0.0</v>
      </c>
      <c r="G445" s="13">
        <v>0.0</v>
      </c>
      <c r="H445" s="13">
        <v>0.0</v>
      </c>
      <c r="I445" s="13">
        <v>0.0</v>
      </c>
      <c r="J445" s="13">
        <v>0.0</v>
      </c>
      <c r="K445" s="13">
        <v>0.0</v>
      </c>
      <c r="L445" s="13">
        <v>0.0</v>
      </c>
      <c r="M445" s="13">
        <v>0.0</v>
      </c>
      <c r="N445" s="13">
        <v>0.0</v>
      </c>
      <c r="O445" s="13">
        <v>0.0</v>
      </c>
      <c r="P445" s="13">
        <v>0.0</v>
      </c>
    </row>
    <row r="446" ht="15.75" customHeight="1">
      <c r="A446" s="11" t="s">
        <v>473</v>
      </c>
      <c r="B446" s="17" t="s">
        <v>78</v>
      </c>
      <c r="C446" s="13">
        <v>26.0</v>
      </c>
      <c r="D446" s="14" t="s">
        <v>22</v>
      </c>
      <c r="E446" s="13">
        <v>0.0</v>
      </c>
      <c r="F446" s="13">
        <v>0.0</v>
      </c>
      <c r="G446" s="13">
        <v>0.0</v>
      </c>
      <c r="H446" s="13">
        <v>0.0</v>
      </c>
      <c r="I446" s="13">
        <v>0.0</v>
      </c>
      <c r="J446" s="13">
        <v>0.0</v>
      </c>
      <c r="K446" s="13">
        <v>0.0</v>
      </c>
      <c r="L446" s="13">
        <v>0.0</v>
      </c>
      <c r="M446" s="13">
        <v>0.0</v>
      </c>
      <c r="N446" s="13">
        <v>0.0</v>
      </c>
      <c r="O446" s="13">
        <v>0.0</v>
      </c>
      <c r="P446" s="13">
        <v>0.0</v>
      </c>
    </row>
    <row r="447" ht="15.75" customHeight="1">
      <c r="A447" s="11" t="s">
        <v>474</v>
      </c>
      <c r="B447" s="17" t="s">
        <v>78</v>
      </c>
      <c r="C447" s="13">
        <v>33.0</v>
      </c>
      <c r="D447" s="14" t="s">
        <v>22</v>
      </c>
      <c r="E447" s="13">
        <v>0.0</v>
      </c>
      <c r="F447" s="13">
        <v>0.0</v>
      </c>
      <c r="G447" s="13">
        <v>0.0</v>
      </c>
      <c r="H447" s="13">
        <v>0.0</v>
      </c>
      <c r="I447" s="13">
        <v>0.0</v>
      </c>
      <c r="J447" s="13">
        <v>0.0</v>
      </c>
      <c r="K447" s="13">
        <v>0.0</v>
      </c>
      <c r="L447" s="13">
        <v>0.0</v>
      </c>
      <c r="M447" s="13">
        <v>0.0</v>
      </c>
      <c r="N447" s="13">
        <v>0.0</v>
      </c>
      <c r="O447" s="13">
        <v>0.0</v>
      </c>
      <c r="P447" s="13">
        <v>0.0</v>
      </c>
    </row>
    <row r="448" ht="15.75"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row>
    <row r="449" ht="15.75"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row>
    <row r="450" ht="15.75" customHeight="1">
      <c r="A450" s="11" t="s">
        <v>477</v>
      </c>
      <c r="B450" s="17" t="s">
        <v>78</v>
      </c>
      <c r="C450" s="13">
        <v>75.0</v>
      </c>
      <c r="D450" s="14" t="s">
        <v>22</v>
      </c>
      <c r="E450" s="15">
        <v>0.0</v>
      </c>
      <c r="F450" s="19"/>
      <c r="G450" s="19"/>
      <c r="H450" s="15">
        <v>0.0</v>
      </c>
      <c r="I450" s="15">
        <v>0.0</v>
      </c>
      <c r="J450" s="15">
        <v>0.0</v>
      </c>
      <c r="K450" s="15">
        <v>0.0</v>
      </c>
      <c r="L450" s="15">
        <v>0.0</v>
      </c>
      <c r="M450" s="15">
        <v>0.0</v>
      </c>
      <c r="N450" s="15">
        <v>0.0</v>
      </c>
      <c r="O450" s="15">
        <v>0.0</v>
      </c>
      <c r="P450" s="15">
        <v>0.0</v>
      </c>
    </row>
    <row r="451" ht="15.75"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row>
    <row r="452" ht="15.75"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row>
    <row r="453" ht="15.75"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row>
    <row r="454" ht="15.75" customHeight="1">
      <c r="A454" s="11" t="s">
        <v>481</v>
      </c>
      <c r="B454" s="17" t="s">
        <v>78</v>
      </c>
      <c r="C454" s="13">
        <v>80.0</v>
      </c>
      <c r="D454" s="16" t="s">
        <v>34</v>
      </c>
      <c r="E454" s="15">
        <v>80.0</v>
      </c>
      <c r="F454" s="15">
        <v>0.0</v>
      </c>
      <c r="G454" s="15">
        <v>0.0</v>
      </c>
      <c r="H454" s="15">
        <v>0.0</v>
      </c>
      <c r="I454" s="15">
        <v>0.0</v>
      </c>
      <c r="J454" s="15">
        <v>0.0</v>
      </c>
      <c r="K454" s="15">
        <v>0.0</v>
      </c>
      <c r="L454" s="15">
        <v>1.0</v>
      </c>
      <c r="M454" s="15">
        <v>0.0</v>
      </c>
      <c r="N454" s="15">
        <v>0.0</v>
      </c>
      <c r="O454" s="15">
        <v>0.0</v>
      </c>
      <c r="P454" s="15">
        <v>0.0</v>
      </c>
    </row>
    <row r="455" ht="15.75"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row>
    <row r="456" ht="15.75"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row>
    <row r="457" ht="15.75"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row>
    <row r="458" ht="15.75"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row>
    <row r="459" ht="15.75"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row>
    <row r="460" ht="15.75"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row>
    <row r="461" ht="15.75"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row>
    <row r="462" ht="15.75"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row>
    <row r="463" ht="15.75" customHeight="1">
      <c r="A463" s="11" t="s">
        <v>490</v>
      </c>
      <c r="B463" s="17" t="s">
        <v>78</v>
      </c>
      <c r="C463" s="13">
        <v>255.0</v>
      </c>
      <c r="D463" s="16" t="s">
        <v>34</v>
      </c>
      <c r="E463" s="15">
        <v>127.0</v>
      </c>
      <c r="F463" s="15">
        <v>0.0</v>
      </c>
      <c r="G463" s="15">
        <v>5.0</v>
      </c>
      <c r="H463" s="15">
        <v>0.0</v>
      </c>
      <c r="I463" s="15">
        <v>0.0</v>
      </c>
      <c r="J463" s="15">
        <v>0.0</v>
      </c>
      <c r="K463" s="15">
        <v>0.0</v>
      </c>
      <c r="L463" s="15">
        <v>0.0</v>
      </c>
      <c r="M463" s="15">
        <v>0.0</v>
      </c>
      <c r="N463" s="15">
        <v>0.0</v>
      </c>
      <c r="O463" s="15">
        <v>0.0</v>
      </c>
      <c r="P463" s="15">
        <v>0.0</v>
      </c>
    </row>
    <row r="464" ht="15.75"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row>
    <row r="465" ht="15.75"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row>
    <row r="466" ht="15.75"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row>
    <row r="467" ht="15.75"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row>
    <row r="468" ht="15.75" customHeight="1">
      <c r="A468" s="11" t="s">
        <v>495</v>
      </c>
      <c r="B468" s="17" t="s">
        <v>78</v>
      </c>
      <c r="C468" s="13">
        <v>475.0</v>
      </c>
      <c r="D468" s="16" t="s">
        <v>34</v>
      </c>
      <c r="E468" s="13">
        <v>220.0</v>
      </c>
      <c r="F468" s="13">
        <v>0.0</v>
      </c>
      <c r="G468" s="13">
        <v>18.0</v>
      </c>
      <c r="H468" s="13">
        <v>0.0</v>
      </c>
      <c r="I468" s="13">
        <v>1.0</v>
      </c>
      <c r="J468" s="13">
        <v>0.0</v>
      </c>
      <c r="K468" s="13">
        <v>0.0</v>
      </c>
      <c r="L468" s="13">
        <v>0.0</v>
      </c>
      <c r="M468" s="13">
        <v>0.0</v>
      </c>
      <c r="N468" s="13">
        <v>0.0</v>
      </c>
      <c r="O468" s="13">
        <v>0.0</v>
      </c>
      <c r="P468" s="13">
        <v>0.0</v>
      </c>
    </row>
    <row r="469" ht="15.75" customHeight="1">
      <c r="A469" s="11" t="s">
        <v>496</v>
      </c>
      <c r="B469" s="17" t="s">
        <v>78</v>
      </c>
      <c r="C469" s="13">
        <v>300.0</v>
      </c>
      <c r="D469" s="16" t="s">
        <v>34</v>
      </c>
      <c r="E469" s="15">
        <v>150.0</v>
      </c>
      <c r="F469" s="15">
        <v>0.0</v>
      </c>
      <c r="G469" s="15">
        <v>3.0</v>
      </c>
      <c r="H469" s="15">
        <v>0.0</v>
      </c>
      <c r="I469" s="15">
        <v>0.0</v>
      </c>
      <c r="J469" s="15">
        <v>0.0</v>
      </c>
      <c r="K469" s="15">
        <v>0.0</v>
      </c>
      <c r="L469" s="15">
        <v>0.0</v>
      </c>
      <c r="M469" s="15">
        <v>0.0</v>
      </c>
      <c r="N469" s="15">
        <v>0.0</v>
      </c>
      <c r="O469" s="15">
        <v>0.0</v>
      </c>
      <c r="P469" s="15">
        <v>0.0</v>
      </c>
    </row>
    <row r="470" ht="15.75"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row>
    <row r="471" ht="15.75"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row>
    <row r="472" ht="15.75"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row>
    <row r="473" ht="15.75"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row>
    <row r="474" ht="15.75"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row>
    <row r="475" ht="15.75"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row>
    <row r="476" ht="15.75"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row>
    <row r="477" ht="15.75" customHeight="1">
      <c r="A477" s="11" t="s">
        <v>504</v>
      </c>
      <c r="B477" s="17" t="s">
        <v>78</v>
      </c>
      <c r="C477" s="13">
        <v>99.0</v>
      </c>
      <c r="D477" s="16" t="s">
        <v>34</v>
      </c>
      <c r="E477" s="15">
        <v>0.0</v>
      </c>
      <c r="F477" s="15">
        <v>0.0</v>
      </c>
      <c r="G477" s="15">
        <v>4.0</v>
      </c>
      <c r="H477" s="15">
        <v>0.0</v>
      </c>
      <c r="I477" s="15">
        <v>0.0</v>
      </c>
      <c r="J477" s="15">
        <v>0.0</v>
      </c>
      <c r="K477" s="15">
        <v>0.0</v>
      </c>
      <c r="L477" s="15">
        <v>0.0</v>
      </c>
      <c r="M477" s="15">
        <v>0.0</v>
      </c>
      <c r="N477" s="15">
        <v>0.0</v>
      </c>
      <c r="O477" s="15">
        <v>0.0</v>
      </c>
      <c r="P477" s="15">
        <v>0.0</v>
      </c>
    </row>
    <row r="478" ht="15.75" customHeight="1">
      <c r="A478" s="11" t="s">
        <v>505</v>
      </c>
      <c r="B478" s="17" t="s">
        <v>78</v>
      </c>
      <c r="C478" s="13">
        <v>43.0</v>
      </c>
      <c r="D478" s="16" t="s">
        <v>34</v>
      </c>
      <c r="E478" s="15">
        <v>0.0</v>
      </c>
      <c r="F478" s="15">
        <v>0.0</v>
      </c>
      <c r="G478" s="15">
        <v>2.0</v>
      </c>
      <c r="H478" s="15">
        <v>0.0</v>
      </c>
      <c r="I478" s="15">
        <v>0.0</v>
      </c>
      <c r="J478" s="15">
        <v>0.0</v>
      </c>
      <c r="K478" s="15">
        <v>0.0</v>
      </c>
      <c r="L478" s="15">
        <v>0.0</v>
      </c>
      <c r="M478" s="15">
        <v>0.0</v>
      </c>
      <c r="N478" s="15">
        <v>0.0</v>
      </c>
      <c r="O478" s="15">
        <v>0.0</v>
      </c>
      <c r="P478" s="15">
        <v>0.0</v>
      </c>
    </row>
    <row r="479" ht="15.75" customHeight="1">
      <c r="A479" s="11" t="s">
        <v>506</v>
      </c>
      <c r="B479" s="17" t="s">
        <v>78</v>
      </c>
      <c r="C479" s="13">
        <v>117.0</v>
      </c>
      <c r="D479" s="16" t="s">
        <v>34</v>
      </c>
      <c r="E479" s="15">
        <v>0.0</v>
      </c>
      <c r="F479" s="15">
        <v>0.0</v>
      </c>
      <c r="G479" s="15">
        <v>6.0</v>
      </c>
      <c r="H479" s="15">
        <v>0.0</v>
      </c>
      <c r="I479" s="15">
        <v>0.0</v>
      </c>
      <c r="J479" s="15">
        <v>0.0</v>
      </c>
      <c r="K479" s="15">
        <v>0.0</v>
      </c>
      <c r="L479" s="15">
        <v>0.0</v>
      </c>
      <c r="M479" s="15">
        <v>0.0</v>
      </c>
      <c r="N479" s="15">
        <v>0.0</v>
      </c>
      <c r="O479" s="15">
        <v>0.0</v>
      </c>
      <c r="P479" s="15">
        <v>0.0</v>
      </c>
    </row>
    <row r="480" ht="15.75" customHeight="1">
      <c r="A480" s="11" t="s">
        <v>507</v>
      </c>
      <c r="B480" s="17" t="s">
        <v>78</v>
      </c>
      <c r="C480" s="13">
        <v>53.0</v>
      </c>
      <c r="D480" s="16" t="s">
        <v>34</v>
      </c>
      <c r="E480" s="15">
        <v>0.0</v>
      </c>
      <c r="F480" s="15">
        <v>0.0</v>
      </c>
      <c r="G480" s="15">
        <v>2.0</v>
      </c>
      <c r="H480" s="15">
        <v>0.0</v>
      </c>
      <c r="I480" s="15">
        <v>0.0</v>
      </c>
      <c r="J480" s="15">
        <v>0.0</v>
      </c>
      <c r="K480" s="15">
        <v>0.0</v>
      </c>
      <c r="L480" s="15">
        <v>0.0</v>
      </c>
      <c r="M480" s="15">
        <v>0.0</v>
      </c>
      <c r="N480" s="15">
        <v>0.0</v>
      </c>
      <c r="O480" s="15">
        <v>0.0</v>
      </c>
      <c r="P480" s="15">
        <v>0.0</v>
      </c>
    </row>
    <row r="481" ht="15.75" customHeight="1">
      <c r="A481" s="11" t="s">
        <v>508</v>
      </c>
      <c r="B481" s="17" t="s">
        <v>78</v>
      </c>
      <c r="C481" s="13">
        <v>137.0</v>
      </c>
      <c r="D481" s="16" t="s">
        <v>34</v>
      </c>
      <c r="E481" s="15">
        <v>0.0</v>
      </c>
      <c r="F481" s="15">
        <v>0.0</v>
      </c>
      <c r="G481" s="15">
        <v>6.0</v>
      </c>
      <c r="H481" s="15">
        <v>0.0</v>
      </c>
      <c r="I481" s="15">
        <v>0.0</v>
      </c>
      <c r="J481" s="15">
        <v>0.0</v>
      </c>
      <c r="K481" s="15">
        <v>0.0</v>
      </c>
      <c r="L481" s="15">
        <v>0.0</v>
      </c>
      <c r="M481" s="15">
        <v>0.0</v>
      </c>
      <c r="N481" s="15">
        <v>0.0</v>
      </c>
      <c r="O481" s="15">
        <v>0.0</v>
      </c>
      <c r="P481" s="15">
        <v>0.0</v>
      </c>
    </row>
    <row r="482" ht="15.75" customHeight="1">
      <c r="A482" s="11" t="s">
        <v>509</v>
      </c>
      <c r="B482" s="17" t="s">
        <v>78</v>
      </c>
      <c r="C482" s="13">
        <v>142.0</v>
      </c>
      <c r="D482" s="14" t="s">
        <v>22</v>
      </c>
      <c r="E482" s="13">
        <v>0.0</v>
      </c>
      <c r="F482" s="13">
        <v>0.0</v>
      </c>
      <c r="G482" s="13">
        <v>8.0</v>
      </c>
      <c r="H482" s="13">
        <v>0.0</v>
      </c>
      <c r="I482" s="13">
        <v>0.0</v>
      </c>
      <c r="J482" s="13">
        <v>0.0</v>
      </c>
      <c r="K482" s="13">
        <v>0.0</v>
      </c>
      <c r="L482" s="13">
        <v>0.0</v>
      </c>
      <c r="M482" s="13">
        <v>0.0</v>
      </c>
      <c r="N482" s="13">
        <v>0.0</v>
      </c>
      <c r="O482" s="13">
        <v>0.0</v>
      </c>
      <c r="P482" s="13">
        <v>0.0</v>
      </c>
    </row>
    <row r="483" ht="15.75" customHeight="1">
      <c r="A483" s="11" t="s">
        <v>510</v>
      </c>
      <c r="B483" s="12" t="s">
        <v>21</v>
      </c>
      <c r="C483" s="13">
        <v>43.0</v>
      </c>
      <c r="D483" s="14" t="s">
        <v>22</v>
      </c>
      <c r="E483" s="15">
        <v>0.0</v>
      </c>
      <c r="F483" s="15">
        <v>0.0</v>
      </c>
      <c r="G483" s="15">
        <v>3.0</v>
      </c>
      <c r="H483" s="15">
        <v>0.0</v>
      </c>
      <c r="I483" s="15">
        <v>0.0</v>
      </c>
      <c r="J483" s="15">
        <v>0.0</v>
      </c>
      <c r="K483" s="15">
        <v>0.0</v>
      </c>
      <c r="L483" s="15">
        <v>0.0</v>
      </c>
      <c r="M483" s="15">
        <v>0.0</v>
      </c>
      <c r="N483" s="15">
        <v>0.0</v>
      </c>
      <c r="O483" s="15">
        <v>0.0</v>
      </c>
      <c r="P483" s="15">
        <v>0.0</v>
      </c>
    </row>
    <row r="484" ht="15.75"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row>
    <row r="485" ht="15.75" customHeight="1">
      <c r="A485" s="11" t="s">
        <v>512</v>
      </c>
      <c r="B485" s="17" t="s">
        <v>78</v>
      </c>
      <c r="C485" s="13">
        <v>680.0</v>
      </c>
      <c r="D485" s="16" t="s">
        <v>34</v>
      </c>
      <c r="E485" s="15">
        <v>169.0</v>
      </c>
      <c r="F485" s="15">
        <v>0.0</v>
      </c>
      <c r="G485" s="15">
        <v>12.0</v>
      </c>
      <c r="H485" s="15">
        <v>0.0</v>
      </c>
      <c r="I485" s="15">
        <v>2.0</v>
      </c>
      <c r="J485" s="15">
        <v>0.0</v>
      </c>
      <c r="K485" s="15">
        <v>0.0</v>
      </c>
      <c r="L485" s="15">
        <v>0.0</v>
      </c>
      <c r="M485" s="15">
        <v>2.0</v>
      </c>
      <c r="N485" s="15">
        <v>0.0</v>
      </c>
      <c r="O485" s="15">
        <v>0.0</v>
      </c>
      <c r="P485" s="15">
        <v>0.0</v>
      </c>
    </row>
    <row r="486" ht="15.75" customHeight="1">
      <c r="A486" s="11" t="s">
        <v>513</v>
      </c>
      <c r="B486" s="17" t="s">
        <v>78</v>
      </c>
      <c r="C486" s="13">
        <v>515.0</v>
      </c>
      <c r="D486" s="16" t="s">
        <v>34</v>
      </c>
      <c r="E486" s="18">
        <v>359.0</v>
      </c>
      <c r="F486" s="13">
        <v>0.0</v>
      </c>
      <c r="G486" s="13">
        <v>4.0</v>
      </c>
      <c r="H486" s="13">
        <v>0.0</v>
      </c>
      <c r="I486" s="13">
        <v>0.0</v>
      </c>
      <c r="J486" s="13">
        <v>0.0</v>
      </c>
      <c r="K486" s="13">
        <v>0.0</v>
      </c>
      <c r="L486" s="13">
        <v>0.0</v>
      </c>
      <c r="M486" s="13">
        <v>11.0</v>
      </c>
      <c r="N486" s="13">
        <v>0.0</v>
      </c>
      <c r="O486" s="13">
        <v>0.0</v>
      </c>
      <c r="P486" s="13">
        <v>0.0</v>
      </c>
    </row>
    <row r="487" ht="15.75" customHeight="1">
      <c r="A487" s="11" t="s">
        <v>514</v>
      </c>
      <c r="B487" s="17" t="s">
        <v>78</v>
      </c>
      <c r="C487" s="13">
        <v>579.0</v>
      </c>
      <c r="D487" s="16" t="s">
        <v>34</v>
      </c>
      <c r="E487" s="15">
        <v>505.0</v>
      </c>
      <c r="F487" s="15">
        <v>0.0</v>
      </c>
      <c r="G487" s="15">
        <v>8.0</v>
      </c>
      <c r="H487" s="15">
        <v>0.0</v>
      </c>
      <c r="I487" s="15">
        <v>0.0</v>
      </c>
      <c r="J487" s="15">
        <v>0.0</v>
      </c>
      <c r="K487" s="15">
        <v>0.0</v>
      </c>
      <c r="L487" s="15">
        <v>0.0</v>
      </c>
      <c r="M487" s="15">
        <v>0.0</v>
      </c>
      <c r="N487" s="15">
        <v>0.0</v>
      </c>
      <c r="O487" s="15">
        <v>0.0</v>
      </c>
      <c r="P487" s="15">
        <v>0.0</v>
      </c>
    </row>
    <row r="488" ht="15.75" customHeight="1">
      <c r="A488" s="11" t="s">
        <v>515</v>
      </c>
      <c r="B488" s="17" t="s">
        <v>78</v>
      </c>
      <c r="C488" s="13">
        <v>614.0</v>
      </c>
      <c r="D488" s="16" t="s">
        <v>34</v>
      </c>
      <c r="E488" s="15">
        <v>277.0</v>
      </c>
      <c r="F488" s="15">
        <v>0.0</v>
      </c>
      <c r="G488" s="15">
        <v>15.0</v>
      </c>
      <c r="H488" s="15">
        <v>0.0</v>
      </c>
      <c r="I488" s="15">
        <v>1.0</v>
      </c>
      <c r="J488" s="15">
        <v>0.0</v>
      </c>
      <c r="K488" s="15">
        <v>0.0</v>
      </c>
      <c r="L488" s="15">
        <v>0.0</v>
      </c>
      <c r="M488" s="15">
        <v>0.0</v>
      </c>
      <c r="N488" s="15">
        <v>0.0</v>
      </c>
      <c r="O488" s="15">
        <v>0.0</v>
      </c>
      <c r="P488" s="15">
        <v>0.0</v>
      </c>
    </row>
    <row r="489" ht="15.75" customHeight="1">
      <c r="A489" s="11" t="s">
        <v>516</v>
      </c>
      <c r="B489" s="17" t="s">
        <v>78</v>
      </c>
      <c r="C489" s="13">
        <v>499.0</v>
      </c>
      <c r="D489" s="16" t="s">
        <v>34</v>
      </c>
      <c r="E489" s="15">
        <v>283.0</v>
      </c>
      <c r="F489" s="15">
        <v>0.0</v>
      </c>
      <c r="G489" s="15">
        <v>13.0</v>
      </c>
      <c r="H489" s="15">
        <v>0.0</v>
      </c>
      <c r="I489" s="15">
        <v>0.0</v>
      </c>
      <c r="J489" s="25">
        <v>0.0</v>
      </c>
      <c r="K489" s="15">
        <v>0.0</v>
      </c>
      <c r="L489" s="15">
        <v>0.0</v>
      </c>
      <c r="M489" s="15">
        <v>0.0</v>
      </c>
      <c r="N489" s="15">
        <v>1.0</v>
      </c>
      <c r="O489" s="15">
        <v>0.0</v>
      </c>
      <c r="P489" s="15">
        <v>0.0</v>
      </c>
    </row>
    <row r="490" ht="15.75"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row>
    <row r="491" ht="15.75" customHeight="1">
      <c r="A491" s="11" t="s">
        <v>518</v>
      </c>
      <c r="B491" s="17" t="s">
        <v>78</v>
      </c>
      <c r="C491" s="13">
        <v>516.0</v>
      </c>
      <c r="D491" s="16" t="s">
        <v>34</v>
      </c>
      <c r="E491" s="15">
        <v>411.0</v>
      </c>
      <c r="F491" s="15">
        <v>0.0</v>
      </c>
      <c r="G491" s="15">
        <v>16.0</v>
      </c>
      <c r="H491" s="15">
        <v>0.0</v>
      </c>
      <c r="I491" s="15">
        <v>0.0</v>
      </c>
      <c r="J491" s="15">
        <v>0.0</v>
      </c>
      <c r="K491" s="15">
        <v>0.0</v>
      </c>
      <c r="L491" s="15">
        <v>0.0</v>
      </c>
      <c r="M491" s="15">
        <v>0.0</v>
      </c>
      <c r="N491" s="15">
        <v>0.0</v>
      </c>
      <c r="O491" s="15">
        <v>0.0</v>
      </c>
      <c r="P491" s="15">
        <v>0.0</v>
      </c>
    </row>
    <row r="492" ht="15.75" customHeight="1">
      <c r="A492" s="11" t="s">
        <v>519</v>
      </c>
      <c r="B492" s="17" t="s">
        <v>78</v>
      </c>
      <c r="C492" s="13">
        <v>596.0</v>
      </c>
      <c r="D492" s="16" t="s">
        <v>34</v>
      </c>
      <c r="E492" s="15">
        <v>424.0</v>
      </c>
      <c r="F492" s="15">
        <v>0.0</v>
      </c>
      <c r="G492" s="15">
        <v>7.0</v>
      </c>
      <c r="H492" s="15">
        <v>1.0</v>
      </c>
      <c r="I492" s="15">
        <v>3.0</v>
      </c>
      <c r="J492" s="15">
        <v>0.0</v>
      </c>
      <c r="K492" s="15">
        <v>0.0</v>
      </c>
      <c r="L492" s="15">
        <v>0.0</v>
      </c>
      <c r="M492" s="15">
        <v>0.0</v>
      </c>
      <c r="N492" s="15">
        <v>0.0</v>
      </c>
      <c r="O492" s="15">
        <v>0.0</v>
      </c>
      <c r="P492" s="15">
        <v>0.0</v>
      </c>
    </row>
    <row r="493" ht="15.75"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row>
    <row r="494" ht="15.75"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row>
    <row r="495" ht="15.75"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row>
    <row r="496" ht="15.75"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row>
    <row r="497" ht="15.75" customHeight="1">
      <c r="A497" s="11" t="s">
        <v>524</v>
      </c>
      <c r="B497" s="17" t="s">
        <v>78</v>
      </c>
      <c r="C497" s="13">
        <v>963.0</v>
      </c>
      <c r="D497" s="16" t="s">
        <v>34</v>
      </c>
      <c r="E497" s="15">
        <v>352.0</v>
      </c>
      <c r="F497" s="15">
        <v>0.0</v>
      </c>
      <c r="G497" s="15">
        <v>0.0</v>
      </c>
      <c r="H497" s="25">
        <v>1.0</v>
      </c>
      <c r="I497" s="25">
        <v>0.0</v>
      </c>
      <c r="J497" s="25">
        <v>0.0</v>
      </c>
      <c r="K497" s="25">
        <v>0.0</v>
      </c>
      <c r="L497" s="25">
        <v>0.0</v>
      </c>
      <c r="M497" s="25">
        <v>1.0</v>
      </c>
      <c r="N497" s="15">
        <v>0.0</v>
      </c>
      <c r="O497" s="15">
        <v>0.0</v>
      </c>
      <c r="P497" s="15">
        <v>0.0</v>
      </c>
    </row>
    <row r="498" ht="15.75" customHeight="1">
      <c r="A498" s="11" t="s">
        <v>525</v>
      </c>
      <c r="B498" s="17" t="s">
        <v>78</v>
      </c>
      <c r="C498" s="13">
        <v>220.0</v>
      </c>
      <c r="D498" s="16" t="s">
        <v>34</v>
      </c>
      <c r="E498" s="15">
        <v>28.0</v>
      </c>
      <c r="F498" s="15">
        <v>0.0</v>
      </c>
      <c r="G498" s="15">
        <v>25.0</v>
      </c>
      <c r="H498" s="25">
        <v>0.0</v>
      </c>
      <c r="I498" s="25">
        <v>0.0</v>
      </c>
      <c r="J498" s="25">
        <v>0.0</v>
      </c>
      <c r="K498" s="25">
        <v>0.0</v>
      </c>
      <c r="L498" s="25">
        <v>0.0</v>
      </c>
      <c r="M498" s="25">
        <v>0.0</v>
      </c>
      <c r="N498" s="15">
        <v>0.0</v>
      </c>
      <c r="O498" s="15">
        <v>2.0</v>
      </c>
      <c r="P498" s="15">
        <v>1.0</v>
      </c>
    </row>
    <row r="499" ht="15.75" customHeight="1">
      <c r="A499" s="11" t="s">
        <v>526</v>
      </c>
      <c r="B499" s="17" t="s">
        <v>78</v>
      </c>
      <c r="C499" s="13">
        <v>887.0</v>
      </c>
      <c r="D499" s="16" t="s">
        <v>34</v>
      </c>
      <c r="E499" s="15">
        <v>370.0</v>
      </c>
      <c r="F499" s="15">
        <v>0.0</v>
      </c>
      <c r="G499" s="15">
        <v>11.0</v>
      </c>
      <c r="H499" s="25">
        <v>0.0</v>
      </c>
      <c r="I499" s="25">
        <v>0.0</v>
      </c>
      <c r="J499" s="25">
        <v>0.0</v>
      </c>
      <c r="K499" s="25">
        <v>0.0</v>
      </c>
      <c r="L499" s="25">
        <v>0.0</v>
      </c>
      <c r="M499" s="25">
        <v>0.0</v>
      </c>
      <c r="N499" s="15">
        <v>0.0</v>
      </c>
      <c r="O499" s="15">
        <v>0.0</v>
      </c>
      <c r="P499" s="15">
        <v>0.0</v>
      </c>
    </row>
    <row r="500" ht="15.75" customHeight="1">
      <c r="A500" s="11" t="s">
        <v>527</v>
      </c>
      <c r="B500" s="17" t="s">
        <v>78</v>
      </c>
      <c r="C500" s="13">
        <v>1413.0</v>
      </c>
      <c r="D500" s="16" t="s">
        <v>34</v>
      </c>
      <c r="E500" s="15">
        <v>645.0</v>
      </c>
      <c r="F500" s="15">
        <v>0.0</v>
      </c>
      <c r="G500" s="15">
        <v>20.0</v>
      </c>
      <c r="H500" s="25">
        <v>0.0</v>
      </c>
      <c r="I500" s="25">
        <v>0.0</v>
      </c>
      <c r="J500" s="25">
        <v>0.0</v>
      </c>
      <c r="K500" s="25">
        <v>0.0</v>
      </c>
      <c r="L500" s="25">
        <v>0.0</v>
      </c>
      <c r="M500" s="25">
        <v>0.0</v>
      </c>
      <c r="N500" s="15">
        <v>0.0</v>
      </c>
      <c r="O500" s="15">
        <v>0.0</v>
      </c>
      <c r="P500" s="15">
        <v>0.0</v>
      </c>
    </row>
    <row r="501" ht="15.75" customHeight="1">
      <c r="A501" s="11" t="s">
        <v>528</v>
      </c>
      <c r="B501" s="17" t="s">
        <v>78</v>
      </c>
      <c r="C501" s="13">
        <v>348.0</v>
      </c>
      <c r="D501" s="16" t="s">
        <v>34</v>
      </c>
      <c r="E501" s="13">
        <v>168.0</v>
      </c>
      <c r="F501" s="15">
        <v>0.0</v>
      </c>
      <c r="G501" s="15">
        <v>12.0</v>
      </c>
      <c r="H501" s="15">
        <v>0.0</v>
      </c>
      <c r="I501" s="15">
        <v>3.0</v>
      </c>
      <c r="J501" s="15">
        <v>0.0</v>
      </c>
      <c r="K501" s="15">
        <v>0.0</v>
      </c>
      <c r="L501" s="15">
        <v>0.0</v>
      </c>
      <c r="M501" s="15">
        <v>0.0</v>
      </c>
      <c r="N501" s="15">
        <v>0.0</v>
      </c>
      <c r="O501" s="15">
        <v>0.0</v>
      </c>
      <c r="P501" s="15">
        <v>0.0</v>
      </c>
    </row>
    <row r="502" ht="15.75" customHeight="1">
      <c r="A502" s="11" t="s">
        <v>529</v>
      </c>
      <c r="B502" s="17" t="s">
        <v>78</v>
      </c>
      <c r="C502" s="13">
        <v>518.0</v>
      </c>
      <c r="D502" s="14" t="s">
        <v>22</v>
      </c>
      <c r="E502" s="13">
        <v>35.0</v>
      </c>
      <c r="F502" s="13">
        <v>0.0</v>
      </c>
      <c r="G502" s="13">
        <v>19.0</v>
      </c>
      <c r="H502" s="13">
        <v>0.0</v>
      </c>
      <c r="I502" s="13">
        <v>0.0</v>
      </c>
      <c r="J502" s="13">
        <v>0.0</v>
      </c>
      <c r="K502" s="13">
        <v>0.0</v>
      </c>
      <c r="L502" s="13">
        <v>0.0</v>
      </c>
      <c r="M502" s="13">
        <v>0.0</v>
      </c>
      <c r="N502" s="13">
        <v>0.0</v>
      </c>
      <c r="O502" s="13">
        <v>0.0</v>
      </c>
      <c r="P502" s="13">
        <v>0.0</v>
      </c>
    </row>
    <row r="503" ht="15.75" customHeight="1">
      <c r="A503" s="11" t="s">
        <v>530</v>
      </c>
      <c r="B503" s="17" t="s">
        <v>78</v>
      </c>
      <c r="C503" s="13">
        <v>476.0</v>
      </c>
      <c r="D503" s="24" t="s">
        <v>351</v>
      </c>
      <c r="E503" s="15">
        <v>476.0</v>
      </c>
      <c r="F503" s="15">
        <v>0.0</v>
      </c>
      <c r="G503" s="15">
        <v>20.0</v>
      </c>
      <c r="H503" s="15">
        <v>0.0</v>
      </c>
      <c r="I503" s="15">
        <v>0.0</v>
      </c>
      <c r="J503" s="15">
        <v>3.0</v>
      </c>
      <c r="K503" s="15">
        <v>0.0</v>
      </c>
      <c r="L503" s="15">
        <v>0.0</v>
      </c>
      <c r="M503" s="15">
        <v>1.0</v>
      </c>
      <c r="N503" s="15">
        <v>4.0</v>
      </c>
      <c r="O503" s="15">
        <v>0.0</v>
      </c>
      <c r="P503" s="15">
        <v>1.0</v>
      </c>
    </row>
    <row r="504" ht="15.75" customHeight="1">
      <c r="A504" s="11" t="s">
        <v>531</v>
      </c>
      <c r="B504" s="17" t="s">
        <v>78</v>
      </c>
      <c r="C504" s="13">
        <v>489.0</v>
      </c>
      <c r="D504" s="16" t="s">
        <v>34</v>
      </c>
      <c r="E504" s="15">
        <v>189.0</v>
      </c>
      <c r="F504" s="15">
        <v>0.0</v>
      </c>
      <c r="G504" s="15">
        <v>0.0</v>
      </c>
      <c r="H504" s="15">
        <v>0.0</v>
      </c>
      <c r="I504" s="15">
        <v>12.0</v>
      </c>
      <c r="J504" s="15">
        <v>0.0</v>
      </c>
      <c r="K504" s="15">
        <v>0.0</v>
      </c>
      <c r="L504" s="15">
        <v>0.0</v>
      </c>
      <c r="M504" s="15">
        <v>1.0</v>
      </c>
      <c r="N504" s="15">
        <v>0.0</v>
      </c>
      <c r="O504" s="15">
        <v>0.0</v>
      </c>
      <c r="P504" s="15">
        <v>1.0</v>
      </c>
    </row>
    <row r="505" ht="15.75" customHeight="1">
      <c r="A505" s="11" t="s">
        <v>532</v>
      </c>
      <c r="B505" s="17" t="s">
        <v>78</v>
      </c>
      <c r="C505" s="13">
        <v>549.0</v>
      </c>
      <c r="D505" s="16" t="s">
        <v>34</v>
      </c>
      <c r="E505" s="15">
        <v>130.0</v>
      </c>
      <c r="F505" s="15">
        <v>0.0</v>
      </c>
      <c r="G505" s="15">
        <v>8.0</v>
      </c>
      <c r="H505" s="15">
        <v>0.0</v>
      </c>
      <c r="I505" s="15">
        <v>1.0</v>
      </c>
      <c r="J505" s="15">
        <v>0.0</v>
      </c>
      <c r="K505" s="15">
        <v>0.0</v>
      </c>
      <c r="L505" s="15">
        <v>0.0</v>
      </c>
      <c r="M505" s="15">
        <v>0.0</v>
      </c>
      <c r="N505" s="15">
        <v>0.0</v>
      </c>
      <c r="O505" s="15">
        <v>0.0</v>
      </c>
      <c r="P505" s="15">
        <v>0.0</v>
      </c>
    </row>
    <row r="506" ht="15.75"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row>
    <row r="507" ht="15.75" customHeight="1">
      <c r="A507" s="11" t="s">
        <v>534</v>
      </c>
      <c r="B507" s="17" t="s">
        <v>78</v>
      </c>
      <c r="C507" s="13">
        <v>170.0</v>
      </c>
      <c r="D507" s="16" t="s">
        <v>34</v>
      </c>
      <c r="E507" s="15">
        <v>19.0</v>
      </c>
      <c r="F507" s="15">
        <v>0.0</v>
      </c>
      <c r="G507" s="15">
        <v>16.0</v>
      </c>
      <c r="H507" s="15">
        <v>0.0</v>
      </c>
      <c r="I507" s="15">
        <v>0.0</v>
      </c>
      <c r="J507" s="15">
        <v>0.0</v>
      </c>
      <c r="K507" s="15">
        <v>0.0</v>
      </c>
      <c r="L507" s="15">
        <v>0.0</v>
      </c>
      <c r="M507" s="15">
        <v>0.0</v>
      </c>
      <c r="N507" s="15">
        <v>0.0</v>
      </c>
      <c r="O507" s="15">
        <v>0.0</v>
      </c>
      <c r="P507" s="15">
        <v>0.0</v>
      </c>
    </row>
    <row r="508" ht="15.75" customHeight="1">
      <c r="A508" s="11" t="s">
        <v>535</v>
      </c>
      <c r="B508" s="17" t="s">
        <v>78</v>
      </c>
      <c r="C508" s="13">
        <v>1815.0</v>
      </c>
      <c r="D508" s="24" t="s">
        <v>351</v>
      </c>
      <c r="E508" s="15">
        <v>647.0</v>
      </c>
      <c r="F508" s="15">
        <v>0.0</v>
      </c>
      <c r="G508" s="15">
        <v>65.0</v>
      </c>
      <c r="H508" s="15">
        <v>0.0</v>
      </c>
      <c r="I508" s="15">
        <v>6.0</v>
      </c>
      <c r="J508" s="15">
        <v>0.0</v>
      </c>
      <c r="K508" s="15">
        <v>0.0</v>
      </c>
      <c r="L508" s="15">
        <v>0.0</v>
      </c>
      <c r="M508" s="15">
        <v>0.0</v>
      </c>
      <c r="N508" s="15">
        <v>0.0</v>
      </c>
      <c r="O508" s="15">
        <v>0.0</v>
      </c>
      <c r="P508" s="15">
        <v>0.0</v>
      </c>
    </row>
    <row r="509" ht="15.75" customHeight="1">
      <c r="A509" s="11" t="s">
        <v>536</v>
      </c>
      <c r="B509" s="17" t="s">
        <v>78</v>
      </c>
      <c r="C509" s="13">
        <v>11.0</v>
      </c>
      <c r="D509" s="14" t="s">
        <v>22</v>
      </c>
      <c r="E509" s="15">
        <v>0.0</v>
      </c>
      <c r="F509" s="15">
        <v>0.0</v>
      </c>
      <c r="G509" s="15">
        <v>0.0</v>
      </c>
      <c r="H509" s="15">
        <v>0.0</v>
      </c>
      <c r="I509" s="15">
        <v>1.0</v>
      </c>
      <c r="J509" s="15">
        <v>0.0</v>
      </c>
      <c r="K509" s="15">
        <v>0.0</v>
      </c>
      <c r="L509" s="15">
        <v>0.0</v>
      </c>
      <c r="M509" s="15">
        <v>0.0</v>
      </c>
      <c r="N509" s="15">
        <v>0.0</v>
      </c>
      <c r="O509" s="15">
        <v>0.0</v>
      </c>
      <c r="P509" s="19"/>
    </row>
    <row r="510" ht="15.75" customHeight="1">
      <c r="A510" s="11" t="s">
        <v>537</v>
      </c>
      <c r="B510" s="17" t="s">
        <v>78</v>
      </c>
      <c r="C510" s="13">
        <v>965.0</v>
      </c>
      <c r="D510" s="16" t="s">
        <v>34</v>
      </c>
      <c r="E510" s="15">
        <v>477.0</v>
      </c>
      <c r="F510" s="15">
        <v>0.0</v>
      </c>
      <c r="G510" s="15">
        <v>35.0</v>
      </c>
      <c r="H510" s="15">
        <v>0.0</v>
      </c>
      <c r="I510" s="15">
        <v>0.0</v>
      </c>
      <c r="J510" s="15">
        <v>0.0</v>
      </c>
      <c r="K510" s="15">
        <v>0.0</v>
      </c>
      <c r="L510" s="15">
        <v>0.0</v>
      </c>
      <c r="M510" s="15">
        <v>5.0</v>
      </c>
      <c r="N510" s="15">
        <v>1.0</v>
      </c>
      <c r="O510" s="15">
        <v>0.0</v>
      </c>
      <c r="P510" s="15">
        <v>0.0</v>
      </c>
    </row>
    <row r="511" ht="15.75"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row>
    <row r="512" ht="15.75" customHeight="1">
      <c r="A512" s="11" t="s">
        <v>539</v>
      </c>
      <c r="B512" s="17" t="s">
        <v>78</v>
      </c>
      <c r="C512" s="13">
        <v>1650.0</v>
      </c>
      <c r="D512" s="16" t="s">
        <v>34</v>
      </c>
      <c r="E512" s="15">
        <v>689.0</v>
      </c>
      <c r="F512" s="15">
        <v>0.0</v>
      </c>
      <c r="G512" s="15">
        <v>45.0</v>
      </c>
      <c r="H512" s="15">
        <v>0.0</v>
      </c>
      <c r="I512" s="15">
        <v>61.0</v>
      </c>
      <c r="J512" s="15">
        <v>0.0</v>
      </c>
      <c r="K512" s="15">
        <v>0.0</v>
      </c>
      <c r="L512" s="15">
        <v>0.0</v>
      </c>
      <c r="M512" s="15">
        <v>2.0</v>
      </c>
      <c r="N512" s="15">
        <v>0.0</v>
      </c>
      <c r="O512" s="15">
        <v>0.0</v>
      </c>
      <c r="P512" s="15">
        <v>0.0</v>
      </c>
    </row>
    <row r="513" ht="15.75" customHeight="1">
      <c r="A513" s="11" t="s">
        <v>540</v>
      </c>
      <c r="B513" s="17" t="s">
        <v>78</v>
      </c>
      <c r="C513" s="13">
        <v>63.0</v>
      </c>
      <c r="D513" s="14" t="s">
        <v>22</v>
      </c>
      <c r="E513" s="15">
        <v>1.0</v>
      </c>
      <c r="F513" s="15">
        <v>63.0</v>
      </c>
      <c r="G513" s="15">
        <v>9.0</v>
      </c>
      <c r="H513" s="15">
        <v>0.0</v>
      </c>
      <c r="I513" s="15">
        <v>0.0</v>
      </c>
      <c r="J513" s="15">
        <v>0.0</v>
      </c>
      <c r="K513" s="15">
        <v>0.0</v>
      </c>
      <c r="L513" s="15">
        <v>0.0</v>
      </c>
      <c r="M513" s="15">
        <v>0.0</v>
      </c>
      <c r="N513" s="15">
        <v>0.0</v>
      </c>
      <c r="O513" s="15">
        <v>0.0</v>
      </c>
      <c r="P513" s="15">
        <v>0.0</v>
      </c>
    </row>
    <row r="514" ht="15.75" customHeight="1">
      <c r="A514" s="11" t="s">
        <v>541</v>
      </c>
      <c r="B514" s="17" t="s">
        <v>78</v>
      </c>
      <c r="C514" s="13">
        <v>189.0</v>
      </c>
      <c r="D514" s="16" t="s">
        <v>34</v>
      </c>
      <c r="E514" s="15">
        <v>189.0</v>
      </c>
      <c r="F514" s="15">
        <v>30.0</v>
      </c>
      <c r="G514" s="15">
        <v>24.0</v>
      </c>
      <c r="H514" s="15">
        <v>0.0</v>
      </c>
      <c r="I514" s="15">
        <v>0.0</v>
      </c>
      <c r="J514" s="15">
        <v>0.0</v>
      </c>
      <c r="K514" s="15">
        <v>0.0</v>
      </c>
      <c r="L514" s="15">
        <v>0.0</v>
      </c>
      <c r="M514" s="15">
        <v>1.0</v>
      </c>
      <c r="N514" s="15">
        <v>0.0</v>
      </c>
      <c r="O514" s="15">
        <v>0.0</v>
      </c>
      <c r="P514" s="15">
        <v>0.0</v>
      </c>
    </row>
    <row r="515" ht="15.75" customHeight="1">
      <c r="A515" s="11" t="s">
        <v>542</v>
      </c>
      <c r="B515" s="17" t="s">
        <v>78</v>
      </c>
      <c r="C515" s="13">
        <v>558.0</v>
      </c>
      <c r="D515" s="16" t="s">
        <v>34</v>
      </c>
      <c r="E515" s="25">
        <v>218.0</v>
      </c>
      <c r="F515" s="25">
        <v>0.0</v>
      </c>
      <c r="G515" s="25">
        <v>21.0</v>
      </c>
      <c r="H515" s="25">
        <v>0.0</v>
      </c>
      <c r="I515" s="30">
        <v>6.0</v>
      </c>
      <c r="J515" s="15">
        <v>0.0</v>
      </c>
      <c r="K515" s="15">
        <v>0.0</v>
      </c>
      <c r="L515" s="15">
        <v>0.0</v>
      </c>
      <c r="M515" s="15">
        <v>0.0</v>
      </c>
      <c r="N515" s="15">
        <v>0.0</v>
      </c>
      <c r="O515" s="15">
        <v>0.0</v>
      </c>
      <c r="P515" s="15">
        <v>0.0</v>
      </c>
    </row>
    <row r="516" ht="15.75"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20">
        <v>1.0</v>
      </c>
    </row>
    <row r="517" ht="15.75"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row>
    <row r="518" ht="15.75"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row>
    <row r="519" ht="15.75" customHeight="1">
      <c r="A519" s="11" t="s">
        <v>546</v>
      </c>
      <c r="B519" s="17" t="s">
        <v>78</v>
      </c>
      <c r="C519" s="13">
        <v>599.0</v>
      </c>
      <c r="D519" s="16" t="s">
        <v>34</v>
      </c>
      <c r="E519" s="15">
        <v>214.0</v>
      </c>
      <c r="F519" s="15">
        <v>0.0</v>
      </c>
      <c r="G519" s="15">
        <v>9.0</v>
      </c>
      <c r="H519" s="15">
        <v>0.0</v>
      </c>
      <c r="I519" s="15">
        <v>0.0</v>
      </c>
      <c r="J519" s="15">
        <v>0.0</v>
      </c>
      <c r="K519" s="15">
        <v>0.0</v>
      </c>
      <c r="L519" s="15">
        <v>0.0</v>
      </c>
      <c r="M519" s="15">
        <v>0.0</v>
      </c>
      <c r="N519" s="15">
        <v>0.0</v>
      </c>
      <c r="O519" s="15">
        <v>0.0</v>
      </c>
      <c r="P519" s="15">
        <v>0.0</v>
      </c>
    </row>
    <row r="520" ht="15.75" customHeight="1">
      <c r="A520" s="11" t="s">
        <v>547</v>
      </c>
      <c r="B520" s="17" t="s">
        <v>78</v>
      </c>
      <c r="C520" s="13">
        <v>98.0</v>
      </c>
      <c r="D520" s="14" t="s">
        <v>22</v>
      </c>
      <c r="E520" s="13">
        <v>0.0</v>
      </c>
      <c r="F520" s="13">
        <v>0.0</v>
      </c>
      <c r="G520" s="13">
        <v>0.0</v>
      </c>
      <c r="H520" s="13">
        <v>0.0</v>
      </c>
      <c r="I520" s="13">
        <v>0.0</v>
      </c>
      <c r="J520" s="13">
        <v>0.0</v>
      </c>
      <c r="K520" s="13">
        <v>0.0</v>
      </c>
      <c r="L520" s="13">
        <v>0.0</v>
      </c>
      <c r="M520" s="13">
        <v>0.0</v>
      </c>
      <c r="N520" s="13">
        <v>1.0</v>
      </c>
      <c r="O520" s="13">
        <v>0.0</v>
      </c>
      <c r="P520" s="13">
        <v>1.0</v>
      </c>
    </row>
    <row r="521" ht="15.75" customHeight="1">
      <c r="A521" s="11" t="s">
        <v>548</v>
      </c>
      <c r="B521" s="17" t="s">
        <v>78</v>
      </c>
      <c r="C521" s="13">
        <v>163.0</v>
      </c>
      <c r="D521" s="14" t="s">
        <v>22</v>
      </c>
      <c r="E521" s="15">
        <v>2.0</v>
      </c>
      <c r="F521" s="15">
        <v>0.0</v>
      </c>
      <c r="G521" s="15">
        <v>8.0</v>
      </c>
      <c r="H521" s="15">
        <v>0.0</v>
      </c>
      <c r="I521" s="15">
        <v>0.0</v>
      </c>
      <c r="J521" s="15">
        <v>0.0</v>
      </c>
      <c r="K521" s="15">
        <v>0.0</v>
      </c>
      <c r="L521" s="15">
        <v>0.0</v>
      </c>
      <c r="M521" s="15">
        <v>0.0</v>
      </c>
      <c r="N521" s="15">
        <v>0.0</v>
      </c>
      <c r="O521" s="15">
        <v>0.0</v>
      </c>
      <c r="P521" s="15">
        <v>0.0</v>
      </c>
    </row>
    <row r="522" ht="15.75" customHeight="1">
      <c r="A522" s="11" t="s">
        <v>549</v>
      </c>
      <c r="B522" s="17" t="s">
        <v>78</v>
      </c>
      <c r="C522" s="13">
        <v>310.0</v>
      </c>
      <c r="D522" s="14" t="s">
        <v>22</v>
      </c>
      <c r="E522" s="15">
        <v>2.0</v>
      </c>
      <c r="F522" s="15">
        <v>0.0</v>
      </c>
      <c r="G522" s="15">
        <v>11.0</v>
      </c>
      <c r="H522" s="15">
        <v>0.0</v>
      </c>
      <c r="I522" s="15">
        <v>0.0</v>
      </c>
      <c r="J522" s="15">
        <v>0.0</v>
      </c>
      <c r="K522" s="15">
        <v>0.0</v>
      </c>
      <c r="L522" s="15">
        <v>0.0</v>
      </c>
      <c r="M522" s="15">
        <v>0.0</v>
      </c>
      <c r="N522" s="15">
        <v>0.0</v>
      </c>
      <c r="O522" s="15">
        <v>0.0</v>
      </c>
      <c r="P522" s="15">
        <v>0.0</v>
      </c>
    </row>
    <row r="523" ht="15.75" customHeight="1">
      <c r="A523" s="11" t="s">
        <v>550</v>
      </c>
      <c r="B523" s="17" t="s">
        <v>78</v>
      </c>
      <c r="C523" s="13">
        <v>180.0</v>
      </c>
      <c r="D523" s="14" t="s">
        <v>22</v>
      </c>
      <c r="E523" s="13">
        <v>11.0</v>
      </c>
      <c r="F523" s="13">
        <v>0.0</v>
      </c>
      <c r="G523" s="13">
        <v>11.0</v>
      </c>
      <c r="H523" s="13">
        <v>0.0</v>
      </c>
      <c r="I523" s="13">
        <v>0.0</v>
      </c>
      <c r="J523" s="13">
        <v>0.0</v>
      </c>
      <c r="K523" s="13">
        <v>0.0</v>
      </c>
      <c r="L523" s="13">
        <v>0.0</v>
      </c>
      <c r="M523" s="13">
        <v>0.0</v>
      </c>
      <c r="N523" s="13">
        <v>0.0</v>
      </c>
      <c r="O523" s="13">
        <v>0.0</v>
      </c>
      <c r="P523" s="13">
        <v>0.0</v>
      </c>
    </row>
    <row r="524" ht="15.75" customHeight="1">
      <c r="A524" s="11" t="s">
        <v>551</v>
      </c>
      <c r="B524" s="17" t="s">
        <v>78</v>
      </c>
      <c r="C524" s="13">
        <v>185.0</v>
      </c>
      <c r="D524" s="14" t="s">
        <v>22</v>
      </c>
      <c r="E524" s="15">
        <v>0.0</v>
      </c>
      <c r="F524" s="15">
        <v>0.0</v>
      </c>
      <c r="G524" s="15">
        <v>0.0</v>
      </c>
      <c r="H524" s="15">
        <v>0.0</v>
      </c>
      <c r="I524" s="15">
        <v>0.0</v>
      </c>
      <c r="J524" s="15">
        <v>0.0</v>
      </c>
      <c r="K524" s="15">
        <v>0.0</v>
      </c>
      <c r="L524" s="15">
        <v>0.0</v>
      </c>
      <c r="M524" s="15">
        <v>0.0</v>
      </c>
      <c r="N524" s="15">
        <v>0.0</v>
      </c>
      <c r="O524" s="15">
        <v>0.0</v>
      </c>
      <c r="P524" s="15">
        <v>0.0</v>
      </c>
    </row>
    <row r="525" ht="15.75" customHeight="1">
      <c r="A525" s="11" t="s">
        <v>552</v>
      </c>
      <c r="B525" s="17" t="s">
        <v>78</v>
      </c>
      <c r="C525" s="13">
        <v>32.0</v>
      </c>
      <c r="D525" s="14" t="s">
        <v>22</v>
      </c>
      <c r="E525" s="15">
        <v>0.0</v>
      </c>
      <c r="F525" s="15">
        <v>0.0</v>
      </c>
      <c r="G525" s="15">
        <v>0.0</v>
      </c>
      <c r="H525" s="15">
        <v>0.0</v>
      </c>
      <c r="I525" s="15">
        <v>0.0</v>
      </c>
      <c r="J525" s="15">
        <v>0.0</v>
      </c>
      <c r="K525" s="15">
        <v>0.0</v>
      </c>
      <c r="L525" s="15">
        <v>0.0</v>
      </c>
      <c r="M525" s="15">
        <v>0.0</v>
      </c>
      <c r="N525" s="15">
        <v>0.0</v>
      </c>
      <c r="O525" s="15">
        <v>0.0</v>
      </c>
      <c r="P525" s="15">
        <v>0.0</v>
      </c>
    </row>
    <row r="526" ht="15.75"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row>
    <row r="527" ht="15.75" customHeight="1">
      <c r="A527" s="11" t="s">
        <v>554</v>
      </c>
      <c r="B527" s="17" t="s">
        <v>78</v>
      </c>
      <c r="C527" s="13">
        <v>100.0</v>
      </c>
      <c r="D527" s="14" t="s">
        <v>22</v>
      </c>
      <c r="E527" s="15">
        <v>0.0</v>
      </c>
      <c r="F527" s="15">
        <v>0.0</v>
      </c>
      <c r="G527" s="15">
        <v>0.0</v>
      </c>
      <c r="H527" s="15">
        <v>0.0</v>
      </c>
      <c r="I527" s="15">
        <v>0.0</v>
      </c>
      <c r="J527" s="15">
        <v>0.0</v>
      </c>
      <c r="K527" s="15">
        <v>0.0</v>
      </c>
      <c r="L527" s="15">
        <v>0.0</v>
      </c>
      <c r="M527" s="15">
        <v>0.0</v>
      </c>
      <c r="N527" s="15">
        <v>0.0</v>
      </c>
      <c r="O527" s="15">
        <v>0.0</v>
      </c>
      <c r="P527" s="15">
        <v>0.0</v>
      </c>
    </row>
    <row r="528" ht="15.75" customHeight="1">
      <c r="A528" s="11" t="s">
        <v>555</v>
      </c>
      <c r="B528" s="17" t="s">
        <v>78</v>
      </c>
      <c r="C528" s="13">
        <v>401.0</v>
      </c>
      <c r="D528" s="14" t="s">
        <v>22</v>
      </c>
      <c r="E528" s="15">
        <v>2.0</v>
      </c>
      <c r="F528" s="15">
        <v>0.0</v>
      </c>
      <c r="G528" s="15">
        <v>5.0</v>
      </c>
      <c r="H528" s="15">
        <v>0.0</v>
      </c>
      <c r="I528" s="15">
        <v>0.0</v>
      </c>
      <c r="J528" s="15">
        <v>0.0</v>
      </c>
      <c r="K528" s="15">
        <v>0.0</v>
      </c>
      <c r="L528" s="15">
        <v>0.0</v>
      </c>
      <c r="M528" s="15">
        <v>0.0</v>
      </c>
      <c r="N528" s="15">
        <v>0.0</v>
      </c>
      <c r="O528" s="15">
        <v>0.0</v>
      </c>
      <c r="P528" s="15">
        <v>0.0</v>
      </c>
    </row>
    <row r="529" ht="15.75" customHeight="1">
      <c r="A529" s="11" t="s">
        <v>556</v>
      </c>
      <c r="B529" s="17" t="s">
        <v>78</v>
      </c>
      <c r="C529" s="13">
        <v>74.0</v>
      </c>
      <c r="D529" s="14" t="s">
        <v>22</v>
      </c>
      <c r="E529" s="15">
        <v>0.0</v>
      </c>
      <c r="F529" s="15">
        <v>0.0</v>
      </c>
      <c r="G529" s="15">
        <v>0.0</v>
      </c>
      <c r="H529" s="15">
        <v>0.0</v>
      </c>
      <c r="I529" s="15">
        <v>0.0</v>
      </c>
      <c r="J529" s="15">
        <v>0.0</v>
      </c>
      <c r="K529" s="15">
        <v>0.0</v>
      </c>
      <c r="L529" s="15">
        <v>0.0</v>
      </c>
      <c r="M529" s="15">
        <v>0.0</v>
      </c>
      <c r="N529" s="15">
        <v>0.0</v>
      </c>
      <c r="O529" s="15">
        <v>0.0</v>
      </c>
      <c r="P529" s="15">
        <v>0.0</v>
      </c>
    </row>
    <row r="530" ht="15.75" customHeight="1">
      <c r="A530" s="11" t="s">
        <v>557</v>
      </c>
      <c r="B530" s="17" t="s">
        <v>78</v>
      </c>
      <c r="C530" s="13">
        <v>615.0</v>
      </c>
      <c r="D530" s="16" t="s">
        <v>34</v>
      </c>
      <c r="E530" s="15">
        <v>294.0</v>
      </c>
      <c r="F530" s="15">
        <v>0.0</v>
      </c>
      <c r="G530" s="15">
        <v>27.0</v>
      </c>
      <c r="H530" s="15">
        <v>0.0</v>
      </c>
      <c r="I530" s="15">
        <v>0.0</v>
      </c>
      <c r="J530" s="15">
        <v>0.0</v>
      </c>
      <c r="K530" s="15">
        <v>0.0</v>
      </c>
      <c r="L530" s="15">
        <v>0.0</v>
      </c>
      <c r="M530" s="15">
        <v>0.0</v>
      </c>
      <c r="N530" s="15">
        <v>0.0</v>
      </c>
      <c r="O530" s="15">
        <v>0.0</v>
      </c>
      <c r="P530" s="19"/>
    </row>
    <row r="531" ht="15.75" customHeight="1">
      <c r="A531" s="11" t="s">
        <v>558</v>
      </c>
      <c r="B531" s="17" t="s">
        <v>78</v>
      </c>
      <c r="C531" s="13">
        <v>282.0</v>
      </c>
      <c r="D531" s="14" t="s">
        <v>22</v>
      </c>
      <c r="E531" s="15">
        <v>8.0</v>
      </c>
      <c r="F531" s="15">
        <v>0.0</v>
      </c>
      <c r="G531" s="15">
        <v>0.0</v>
      </c>
      <c r="H531" s="15">
        <v>0.0</v>
      </c>
      <c r="I531" s="15">
        <v>0.0</v>
      </c>
      <c r="J531" s="15">
        <v>0.0</v>
      </c>
      <c r="K531" s="15">
        <v>0.0</v>
      </c>
      <c r="L531" s="15">
        <v>0.0</v>
      </c>
      <c r="M531" s="15">
        <v>0.0</v>
      </c>
      <c r="N531" s="15">
        <v>0.0</v>
      </c>
      <c r="O531" s="15">
        <v>0.0</v>
      </c>
      <c r="P531" s="15">
        <v>0.0</v>
      </c>
    </row>
    <row r="532" ht="15.75" customHeight="1">
      <c r="A532" s="11" t="s">
        <v>559</v>
      </c>
      <c r="B532" s="17" t="s">
        <v>78</v>
      </c>
      <c r="C532" s="13">
        <v>929.0</v>
      </c>
      <c r="D532" s="16" t="s">
        <v>34</v>
      </c>
      <c r="E532" s="15">
        <v>119.0</v>
      </c>
      <c r="F532" s="15">
        <v>0.0</v>
      </c>
      <c r="G532" s="15">
        <v>5.0</v>
      </c>
      <c r="H532" s="15">
        <v>0.0</v>
      </c>
      <c r="I532" s="15"/>
      <c r="J532" s="15">
        <v>0.0</v>
      </c>
      <c r="K532" s="15">
        <v>0.0</v>
      </c>
      <c r="L532" s="15">
        <v>0.0</v>
      </c>
      <c r="M532" s="15">
        <v>0.0</v>
      </c>
      <c r="N532" s="15">
        <v>0.0</v>
      </c>
      <c r="O532" s="15">
        <v>0.0</v>
      </c>
      <c r="P532" s="15">
        <v>0.0</v>
      </c>
    </row>
    <row r="533" ht="15.75" customHeight="1">
      <c r="A533" s="11" t="s">
        <v>560</v>
      </c>
      <c r="B533" s="17" t="s">
        <v>78</v>
      </c>
      <c r="C533" s="13">
        <v>614.0</v>
      </c>
      <c r="D533" s="16" t="s">
        <v>34</v>
      </c>
      <c r="E533" s="15">
        <v>251.0</v>
      </c>
      <c r="F533" s="15">
        <v>0.0</v>
      </c>
      <c r="G533" s="15">
        <v>12.0</v>
      </c>
      <c r="H533" s="15">
        <v>0.0</v>
      </c>
      <c r="I533" s="20">
        <v>5.0</v>
      </c>
      <c r="J533" s="15">
        <v>0.0</v>
      </c>
      <c r="K533" s="15">
        <v>0.0</v>
      </c>
      <c r="L533" s="15">
        <v>0.0</v>
      </c>
      <c r="M533" s="19"/>
      <c r="N533" s="15">
        <v>0.0</v>
      </c>
      <c r="O533" s="15">
        <v>0.0</v>
      </c>
      <c r="P533" s="15">
        <v>0.0</v>
      </c>
    </row>
    <row r="534" ht="15.75" customHeight="1">
      <c r="A534" s="11" t="s">
        <v>561</v>
      </c>
      <c r="B534" s="17" t="s">
        <v>78</v>
      </c>
      <c r="C534" s="13">
        <v>1220.0</v>
      </c>
      <c r="D534" s="24" t="s">
        <v>351</v>
      </c>
      <c r="E534" s="15">
        <v>1220.0</v>
      </c>
      <c r="F534" s="15">
        <v>0.0</v>
      </c>
      <c r="G534" s="15">
        <v>40.0</v>
      </c>
      <c r="H534" s="15">
        <v>0.0</v>
      </c>
      <c r="I534" s="15">
        <v>0.0</v>
      </c>
      <c r="J534" s="31">
        <v>0.0</v>
      </c>
      <c r="K534" s="15">
        <v>0.0</v>
      </c>
      <c r="L534" s="15">
        <v>0.0</v>
      </c>
      <c r="M534" s="15">
        <v>5.0</v>
      </c>
      <c r="N534" s="15">
        <v>3.0</v>
      </c>
      <c r="O534" s="15">
        <v>0.0</v>
      </c>
      <c r="P534" s="15">
        <v>0.0</v>
      </c>
    </row>
    <row r="535" ht="15.75"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row>
    <row r="536" ht="15.75"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row>
    <row r="537" ht="15.75" customHeight="1">
      <c r="A537" s="11" t="s">
        <v>564</v>
      </c>
      <c r="B537" s="17" t="s">
        <v>78</v>
      </c>
      <c r="C537" s="13">
        <v>650.0</v>
      </c>
      <c r="D537" s="16" t="s">
        <v>34</v>
      </c>
      <c r="E537" s="15">
        <v>120.0</v>
      </c>
      <c r="F537" s="15">
        <v>0.0</v>
      </c>
      <c r="G537" s="15">
        <v>9.0</v>
      </c>
      <c r="H537" s="15">
        <v>0.0</v>
      </c>
      <c r="I537" s="15">
        <v>5.0</v>
      </c>
      <c r="J537" s="15">
        <v>0.0</v>
      </c>
      <c r="K537" s="15">
        <v>0.0</v>
      </c>
      <c r="L537" s="15">
        <v>0.0</v>
      </c>
      <c r="M537" s="15">
        <v>0.0</v>
      </c>
      <c r="N537" s="15">
        <v>0.0</v>
      </c>
      <c r="O537" s="15">
        <v>0.0</v>
      </c>
      <c r="P537" s="15">
        <v>0.0</v>
      </c>
    </row>
    <row r="538" ht="15.75" customHeight="1">
      <c r="A538" s="11" t="s">
        <v>565</v>
      </c>
      <c r="B538" s="17" t="s">
        <v>78</v>
      </c>
      <c r="C538" s="13">
        <v>1654.0</v>
      </c>
      <c r="D538" s="16" t="s">
        <v>34</v>
      </c>
      <c r="E538" s="15">
        <v>324.0</v>
      </c>
      <c r="F538" s="15">
        <v>0.0</v>
      </c>
      <c r="G538" s="15">
        <v>23.0</v>
      </c>
      <c r="H538" s="15">
        <v>0.0</v>
      </c>
      <c r="I538" s="15">
        <v>0.0</v>
      </c>
      <c r="J538" s="15">
        <v>0.0</v>
      </c>
      <c r="K538" s="15">
        <v>0.0</v>
      </c>
      <c r="L538" s="15">
        <v>0.0</v>
      </c>
      <c r="M538" s="15">
        <v>0.0</v>
      </c>
      <c r="N538" s="15">
        <v>0.0</v>
      </c>
      <c r="O538" s="15">
        <v>0.0</v>
      </c>
      <c r="P538" s="15">
        <v>0.0</v>
      </c>
    </row>
    <row r="539" ht="15.75"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row>
    <row r="540" ht="15.75" customHeight="1">
      <c r="A540" s="11" t="s">
        <v>567</v>
      </c>
      <c r="B540" s="17" t="s">
        <v>78</v>
      </c>
      <c r="C540" s="13">
        <v>786.0</v>
      </c>
      <c r="D540" s="16" t="s">
        <v>34</v>
      </c>
      <c r="E540" s="15">
        <v>214.0</v>
      </c>
      <c r="F540" s="15">
        <v>0.0</v>
      </c>
      <c r="G540" s="15">
        <v>0.0</v>
      </c>
      <c r="H540" s="15">
        <v>0.0</v>
      </c>
      <c r="I540" s="15">
        <v>4.0</v>
      </c>
      <c r="J540" s="15">
        <v>0.0</v>
      </c>
      <c r="K540" s="15">
        <v>0.0</v>
      </c>
      <c r="L540" s="15">
        <v>0.0</v>
      </c>
      <c r="M540" s="15">
        <v>4.0</v>
      </c>
      <c r="N540" s="15">
        <v>2.0</v>
      </c>
      <c r="O540" s="15">
        <v>0.0</v>
      </c>
      <c r="P540" s="15">
        <v>0.0</v>
      </c>
    </row>
    <row r="541" ht="15.75" customHeight="1">
      <c r="A541" s="11" t="s">
        <v>568</v>
      </c>
      <c r="B541" s="17" t="s">
        <v>78</v>
      </c>
      <c r="C541" s="13">
        <v>705.0</v>
      </c>
      <c r="D541" s="16" t="s">
        <v>34</v>
      </c>
      <c r="E541" s="13">
        <v>316.0</v>
      </c>
      <c r="F541" s="13">
        <v>5.0</v>
      </c>
      <c r="G541" s="13">
        <v>10.0</v>
      </c>
      <c r="H541" s="13">
        <v>0.0</v>
      </c>
      <c r="I541" s="13">
        <v>0.0</v>
      </c>
      <c r="J541" s="13">
        <v>0.0</v>
      </c>
      <c r="K541" s="13">
        <v>0.0</v>
      </c>
      <c r="L541" s="13">
        <v>0.0</v>
      </c>
      <c r="M541" s="13">
        <v>0.0</v>
      </c>
      <c r="N541" s="13">
        <v>0.0</v>
      </c>
      <c r="O541" s="13">
        <v>0.0</v>
      </c>
      <c r="P541" s="13">
        <v>0.0</v>
      </c>
    </row>
    <row r="542" ht="15.75" customHeight="1">
      <c r="A542" s="11" t="s">
        <v>569</v>
      </c>
      <c r="B542" s="17" t="s">
        <v>78</v>
      </c>
      <c r="C542" s="13">
        <v>270.0</v>
      </c>
      <c r="D542" s="16" t="s">
        <v>34</v>
      </c>
      <c r="E542" s="13">
        <v>114.0</v>
      </c>
      <c r="F542" s="13">
        <v>0.0</v>
      </c>
      <c r="G542" s="13">
        <v>4.0</v>
      </c>
      <c r="H542" s="13">
        <v>0.0</v>
      </c>
      <c r="I542" s="13">
        <v>0.0</v>
      </c>
      <c r="J542" s="13">
        <v>0.0</v>
      </c>
      <c r="K542" s="13">
        <v>0.0</v>
      </c>
      <c r="L542" s="13">
        <v>0.0</v>
      </c>
      <c r="M542" s="13">
        <v>0.0</v>
      </c>
      <c r="N542" s="13">
        <v>0.0</v>
      </c>
      <c r="O542" s="13">
        <v>0.0</v>
      </c>
      <c r="P542" s="13">
        <v>0.0</v>
      </c>
    </row>
    <row r="543" ht="15.75" customHeight="1">
      <c r="A543" s="11" t="s">
        <v>570</v>
      </c>
      <c r="B543" s="17" t="s">
        <v>78</v>
      </c>
      <c r="C543" s="13">
        <v>1950.0</v>
      </c>
      <c r="D543" s="16" t="s">
        <v>34</v>
      </c>
      <c r="E543" s="15">
        <v>122.0</v>
      </c>
      <c r="F543" s="15">
        <v>6.0</v>
      </c>
      <c r="G543" s="15">
        <v>55.0</v>
      </c>
      <c r="H543" s="15">
        <v>0.0</v>
      </c>
      <c r="I543" s="19"/>
      <c r="J543" s="15">
        <v>0.0</v>
      </c>
      <c r="K543" s="15">
        <v>0.0</v>
      </c>
      <c r="L543" s="15">
        <v>0.0</v>
      </c>
      <c r="M543" s="15">
        <v>0.0</v>
      </c>
      <c r="N543" s="15">
        <v>0.0</v>
      </c>
      <c r="O543" s="15">
        <v>0.0</v>
      </c>
      <c r="P543" s="15">
        <v>0.0</v>
      </c>
    </row>
    <row r="544" ht="15.75" customHeight="1">
      <c r="A544" s="11" t="s">
        <v>571</v>
      </c>
      <c r="B544" s="17" t="s">
        <v>78</v>
      </c>
      <c r="C544" s="13">
        <v>501.0</v>
      </c>
      <c r="D544" s="16" t="s">
        <v>34</v>
      </c>
      <c r="E544" s="15">
        <v>235.0</v>
      </c>
      <c r="F544" s="15">
        <v>0.0</v>
      </c>
      <c r="G544" s="15">
        <v>20.0</v>
      </c>
      <c r="H544" s="15">
        <v>0.0</v>
      </c>
      <c r="I544" s="15">
        <v>2.0</v>
      </c>
      <c r="J544" s="15">
        <v>0.0</v>
      </c>
      <c r="K544" s="15">
        <v>0.0</v>
      </c>
      <c r="L544" s="15">
        <v>0.0</v>
      </c>
      <c r="M544" s="15">
        <v>0.0</v>
      </c>
      <c r="N544" s="15">
        <v>0.0</v>
      </c>
      <c r="O544" s="15">
        <v>0.0</v>
      </c>
      <c r="P544" s="15">
        <v>0.0</v>
      </c>
    </row>
    <row r="545" ht="15.75" customHeight="1">
      <c r="A545" s="11" t="s">
        <v>572</v>
      </c>
      <c r="B545" s="17" t="s">
        <v>78</v>
      </c>
      <c r="C545" s="13">
        <v>159.0</v>
      </c>
      <c r="D545" s="16" t="s">
        <v>34</v>
      </c>
      <c r="E545" s="15">
        <v>62.0</v>
      </c>
      <c r="F545" s="15">
        <v>0.0</v>
      </c>
      <c r="G545" s="15">
        <v>6.0</v>
      </c>
      <c r="H545" s="15">
        <v>0.0</v>
      </c>
      <c r="I545" s="15">
        <v>0.0</v>
      </c>
      <c r="J545" s="15">
        <v>0.0</v>
      </c>
      <c r="K545" s="15">
        <v>0.0</v>
      </c>
      <c r="L545" s="15">
        <v>0.0</v>
      </c>
      <c r="M545" s="15">
        <v>0.0</v>
      </c>
      <c r="N545" s="15">
        <v>0.0</v>
      </c>
      <c r="O545" s="15">
        <v>0.0</v>
      </c>
      <c r="P545" s="15">
        <v>0.0</v>
      </c>
    </row>
    <row r="546" ht="15.75" customHeight="1">
      <c r="A546" s="11" t="s">
        <v>573</v>
      </c>
      <c r="B546" s="17" t="s">
        <v>78</v>
      </c>
      <c r="C546" s="13">
        <v>1533.0</v>
      </c>
      <c r="D546" s="14" t="s">
        <v>22</v>
      </c>
      <c r="E546" s="15">
        <v>52.0</v>
      </c>
      <c r="F546" s="15">
        <v>0.0</v>
      </c>
      <c r="G546" s="15">
        <v>46.0</v>
      </c>
      <c r="H546" s="15">
        <v>0.0</v>
      </c>
      <c r="I546" s="15">
        <v>2.0</v>
      </c>
      <c r="J546" s="15">
        <v>0.0</v>
      </c>
      <c r="K546" s="15">
        <v>0.0</v>
      </c>
      <c r="L546" s="15">
        <v>0.0</v>
      </c>
      <c r="M546" s="15">
        <v>0.0</v>
      </c>
      <c r="N546" s="15">
        <v>0.0</v>
      </c>
      <c r="O546" s="15">
        <v>0.0</v>
      </c>
      <c r="P546" s="15">
        <v>0.0</v>
      </c>
    </row>
    <row r="547" ht="15.75" customHeight="1">
      <c r="A547" s="11" t="s">
        <v>574</v>
      </c>
      <c r="B547" s="17" t="s">
        <v>78</v>
      </c>
      <c r="C547" s="13">
        <v>149.0</v>
      </c>
      <c r="D547" s="14" t="s">
        <v>22</v>
      </c>
      <c r="E547" s="15">
        <v>35.0</v>
      </c>
      <c r="F547" s="15">
        <v>0.0</v>
      </c>
      <c r="G547" s="15">
        <v>4.0</v>
      </c>
      <c r="H547" s="15">
        <v>0.0</v>
      </c>
      <c r="I547" s="15">
        <v>0.0</v>
      </c>
      <c r="J547" s="15">
        <v>0.0</v>
      </c>
      <c r="K547" s="15">
        <v>0.0</v>
      </c>
      <c r="L547" s="15">
        <v>0.0</v>
      </c>
      <c r="M547" s="15">
        <v>0.0</v>
      </c>
      <c r="N547" s="15">
        <v>0.0</v>
      </c>
      <c r="O547" s="15">
        <v>0.0</v>
      </c>
      <c r="P547" s="15">
        <v>0.0</v>
      </c>
    </row>
    <row r="548" ht="15.75" customHeight="1">
      <c r="A548" s="11" t="s">
        <v>575</v>
      </c>
      <c r="B548" s="17" t="s">
        <v>78</v>
      </c>
      <c r="C548" s="13">
        <v>19.0</v>
      </c>
      <c r="D548" s="14" t="s">
        <v>22</v>
      </c>
      <c r="E548" s="15">
        <v>0.0</v>
      </c>
      <c r="F548" s="15">
        <v>0.0</v>
      </c>
      <c r="G548" s="15">
        <v>0.0</v>
      </c>
      <c r="H548" s="15">
        <v>0.0</v>
      </c>
      <c r="I548" s="15">
        <v>0.0</v>
      </c>
      <c r="J548" s="15">
        <v>0.0</v>
      </c>
      <c r="K548" s="15">
        <v>0.0</v>
      </c>
      <c r="L548" s="15">
        <v>0.0</v>
      </c>
      <c r="M548" s="15">
        <v>0.0</v>
      </c>
      <c r="N548" s="15">
        <v>0.0</v>
      </c>
      <c r="O548" s="15">
        <v>0.0</v>
      </c>
      <c r="P548" s="15">
        <v>0.0</v>
      </c>
    </row>
    <row r="549" ht="15.75"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row>
    <row r="550" ht="15.75" customHeight="1">
      <c r="A550" s="11" t="s">
        <v>577</v>
      </c>
      <c r="B550" s="17" t="s">
        <v>78</v>
      </c>
      <c r="C550" s="13">
        <v>0.0</v>
      </c>
      <c r="D550" s="19"/>
      <c r="E550" s="19"/>
      <c r="F550" s="19"/>
      <c r="G550" s="19"/>
      <c r="H550" s="19"/>
      <c r="I550" s="19"/>
      <c r="J550" s="19"/>
      <c r="K550" s="19"/>
      <c r="L550" s="19"/>
      <c r="M550" s="19"/>
      <c r="N550" s="19"/>
      <c r="O550" s="19"/>
      <c r="P550" s="19"/>
    </row>
    <row r="551" ht="15.75" customHeight="1">
      <c r="A551" s="11" t="s">
        <v>578</v>
      </c>
      <c r="B551" s="17" t="s">
        <v>78</v>
      </c>
      <c r="C551" s="13">
        <v>257.0</v>
      </c>
      <c r="D551" s="14" t="s">
        <v>22</v>
      </c>
      <c r="E551" s="15">
        <v>2.0</v>
      </c>
      <c r="F551" s="15">
        <v>0.0</v>
      </c>
      <c r="G551" s="15">
        <v>1.0</v>
      </c>
      <c r="H551" s="15">
        <v>0.0</v>
      </c>
      <c r="I551" s="15">
        <v>0.0</v>
      </c>
      <c r="J551" s="15">
        <v>0.0</v>
      </c>
      <c r="K551" s="15">
        <v>0.0</v>
      </c>
      <c r="L551" s="15">
        <v>0.0</v>
      </c>
      <c r="M551" s="15">
        <v>0.0</v>
      </c>
      <c r="N551" s="15">
        <v>0.0</v>
      </c>
      <c r="O551" s="15">
        <v>0.0</v>
      </c>
      <c r="P551" s="15">
        <v>0.0</v>
      </c>
    </row>
    <row r="552" ht="15.75" customHeight="1">
      <c r="A552" s="11" t="s">
        <v>579</v>
      </c>
      <c r="B552" s="17" t="s">
        <v>78</v>
      </c>
      <c r="C552" s="13">
        <v>140.0</v>
      </c>
      <c r="D552" s="14" t="s">
        <v>22</v>
      </c>
      <c r="E552" s="13">
        <v>10.0</v>
      </c>
      <c r="F552" s="13">
        <v>0.0</v>
      </c>
      <c r="G552" s="13">
        <v>16.0</v>
      </c>
      <c r="H552" s="13">
        <v>0.0</v>
      </c>
      <c r="I552" s="13">
        <v>1.0</v>
      </c>
      <c r="J552" s="13">
        <v>0.0</v>
      </c>
      <c r="K552" s="13">
        <v>0.0</v>
      </c>
      <c r="L552" s="13">
        <v>0.0</v>
      </c>
      <c r="M552" s="13">
        <v>1.0</v>
      </c>
      <c r="N552" s="13">
        <v>1.0</v>
      </c>
      <c r="O552" s="13">
        <v>0.0</v>
      </c>
      <c r="P552" s="13">
        <v>0.0</v>
      </c>
    </row>
    <row r="553" ht="15.75" customHeight="1">
      <c r="A553" s="11" t="s">
        <v>580</v>
      </c>
      <c r="B553" s="12" t="s">
        <v>21</v>
      </c>
      <c r="C553" s="13">
        <v>278.0</v>
      </c>
      <c r="D553" s="16" t="s">
        <v>34</v>
      </c>
      <c r="E553" s="15">
        <v>1.0</v>
      </c>
      <c r="F553" s="19"/>
      <c r="G553" s="19"/>
      <c r="H553" s="19"/>
      <c r="I553" s="19"/>
      <c r="J553" s="19"/>
      <c r="K553" s="19"/>
      <c r="L553" s="19"/>
      <c r="M553" s="19"/>
      <c r="N553" s="19"/>
      <c r="O553" s="19"/>
      <c r="P553" s="19"/>
    </row>
    <row r="554" ht="15.75" customHeight="1">
      <c r="A554" s="11" t="s">
        <v>581</v>
      </c>
      <c r="B554" s="12" t="s">
        <v>21</v>
      </c>
      <c r="C554" s="13">
        <v>70.0</v>
      </c>
      <c r="D554" s="14" t="s">
        <v>22</v>
      </c>
      <c r="E554" s="19"/>
      <c r="F554" s="19"/>
      <c r="G554" s="19"/>
      <c r="H554" s="19"/>
      <c r="I554" s="19"/>
      <c r="J554" s="19"/>
      <c r="K554" s="19"/>
      <c r="L554" s="19"/>
      <c r="M554" s="19"/>
      <c r="N554" s="19"/>
      <c r="O554" s="19"/>
      <c r="P554" s="19"/>
    </row>
    <row r="555" ht="15.75"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row>
    <row r="556" ht="15.75"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row>
    <row r="557" ht="15.75"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row>
    <row r="558" ht="15.75"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row>
    <row r="559" ht="15.75"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row>
    <row r="560" ht="15.75"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row>
    <row r="561" ht="15.75"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row>
    <row r="562" ht="15.75"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row>
    <row r="563" ht="15.75"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row>
    <row r="564" ht="15.75"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row>
    <row r="565" ht="15.75"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row>
    <row r="566" ht="15.75"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row>
    <row r="567" ht="15.75" customHeight="1">
      <c r="A567" s="11" t="s">
        <v>594</v>
      </c>
      <c r="B567" s="12" t="s">
        <v>21</v>
      </c>
      <c r="C567" s="13">
        <v>41.0</v>
      </c>
      <c r="D567" s="14" t="s">
        <v>22</v>
      </c>
      <c r="E567" s="13">
        <v>20.0</v>
      </c>
      <c r="F567" s="13">
        <v>0.0</v>
      </c>
      <c r="G567" s="13">
        <v>0.0</v>
      </c>
      <c r="H567" s="13">
        <v>0.0</v>
      </c>
      <c r="I567" s="15">
        <v>0.0</v>
      </c>
      <c r="J567" s="15">
        <v>0.0</v>
      </c>
      <c r="K567" s="15">
        <v>0.0</v>
      </c>
      <c r="L567" s="15">
        <v>0.0</v>
      </c>
      <c r="M567" s="15">
        <v>0.0</v>
      </c>
      <c r="N567" s="15">
        <v>0.0</v>
      </c>
      <c r="O567" s="15">
        <v>0.0</v>
      </c>
      <c r="P567" s="15">
        <v>0.0</v>
      </c>
    </row>
    <row r="568" ht="15.75"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row>
    <row r="569" ht="15.75"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row>
    <row r="570" ht="15.75"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row>
    <row r="571" ht="15.75"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row>
    <row r="572" ht="15.75"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row>
    <row r="573" ht="15.75"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row>
    <row r="574" ht="15.75"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row>
    <row r="575" ht="15.75" customHeight="1">
      <c r="A575" s="11" t="s">
        <v>602</v>
      </c>
      <c r="B575" s="12" t="s">
        <v>21</v>
      </c>
      <c r="C575" s="13">
        <v>324.0</v>
      </c>
      <c r="D575" s="16" t="s">
        <v>34</v>
      </c>
      <c r="E575" s="15">
        <v>66.0</v>
      </c>
      <c r="F575" s="15">
        <v>0.0</v>
      </c>
      <c r="G575" s="15">
        <v>0.0</v>
      </c>
      <c r="H575" s="15">
        <v>0.0</v>
      </c>
      <c r="I575" s="15">
        <v>2.0</v>
      </c>
      <c r="J575" s="15">
        <v>0.0</v>
      </c>
      <c r="K575" s="15">
        <v>0.0</v>
      </c>
      <c r="L575" s="15">
        <v>0.0</v>
      </c>
      <c r="M575" s="15">
        <v>0.0</v>
      </c>
      <c r="N575" s="15">
        <v>0.0</v>
      </c>
      <c r="O575" s="15">
        <v>0.0</v>
      </c>
      <c r="P575" s="15">
        <v>0.0</v>
      </c>
    </row>
    <row r="576" ht="15.75" customHeight="1">
      <c r="A576" s="11" t="s">
        <v>603</v>
      </c>
      <c r="B576" s="12" t="s">
        <v>21</v>
      </c>
      <c r="C576" s="13">
        <v>37.0</v>
      </c>
      <c r="D576" s="16" t="s">
        <v>34</v>
      </c>
      <c r="E576" s="15">
        <v>0.0</v>
      </c>
      <c r="F576" s="15">
        <v>0.0</v>
      </c>
      <c r="G576" s="15">
        <v>0.0</v>
      </c>
      <c r="H576" s="15">
        <v>0.0</v>
      </c>
      <c r="I576" s="15">
        <v>0.0</v>
      </c>
      <c r="J576" s="15">
        <v>0.0</v>
      </c>
      <c r="K576" s="15">
        <v>0.0</v>
      </c>
      <c r="L576" s="15">
        <v>0.0</v>
      </c>
      <c r="M576" s="15">
        <v>0.0</v>
      </c>
      <c r="N576" s="15">
        <v>0.0</v>
      </c>
      <c r="O576" s="15">
        <v>0.0</v>
      </c>
      <c r="P576" s="15">
        <v>0.0</v>
      </c>
    </row>
    <row r="577" ht="15.75" customHeight="1">
      <c r="A577" s="11" t="s">
        <v>604</v>
      </c>
      <c r="B577" s="12" t="s">
        <v>21</v>
      </c>
      <c r="C577" s="13">
        <v>150.0</v>
      </c>
      <c r="D577" s="16" t="s">
        <v>34</v>
      </c>
      <c r="E577" s="15">
        <v>12.0</v>
      </c>
      <c r="F577" s="15">
        <v>0.0</v>
      </c>
      <c r="G577" s="15">
        <v>0.0</v>
      </c>
      <c r="H577" s="15">
        <v>0.0</v>
      </c>
      <c r="I577" s="15">
        <v>0.0</v>
      </c>
      <c r="J577" s="15">
        <v>0.0</v>
      </c>
      <c r="K577" s="15">
        <v>0.0</v>
      </c>
      <c r="L577" s="15">
        <v>0.0</v>
      </c>
      <c r="M577" s="15">
        <v>0.0</v>
      </c>
      <c r="N577" s="15">
        <v>0.0</v>
      </c>
      <c r="O577" s="15">
        <v>0.0</v>
      </c>
      <c r="P577" s="15">
        <v>0.0</v>
      </c>
    </row>
    <row r="578" ht="15.75" customHeight="1">
      <c r="A578" s="11" t="s">
        <v>605</v>
      </c>
      <c r="B578" s="12" t="s">
        <v>21</v>
      </c>
      <c r="C578" s="13">
        <v>24.0</v>
      </c>
      <c r="D578" s="16" t="s">
        <v>34</v>
      </c>
      <c r="E578" s="15">
        <v>0.0</v>
      </c>
      <c r="F578" s="15">
        <v>0.0</v>
      </c>
      <c r="G578" s="15">
        <v>0.0</v>
      </c>
      <c r="H578" s="15">
        <v>0.0</v>
      </c>
      <c r="I578" s="15">
        <v>0.0</v>
      </c>
      <c r="J578" s="15">
        <v>0.0</v>
      </c>
      <c r="K578" s="15">
        <v>0.0</v>
      </c>
      <c r="L578" s="15">
        <v>0.0</v>
      </c>
      <c r="M578" s="15">
        <v>0.0</v>
      </c>
      <c r="N578" s="15">
        <v>0.0</v>
      </c>
      <c r="O578" s="15">
        <v>0.0</v>
      </c>
      <c r="P578" s="15">
        <v>0.0</v>
      </c>
    </row>
    <row r="579" ht="15.75" customHeight="1">
      <c r="A579" s="11" t="s">
        <v>606</v>
      </c>
      <c r="B579" s="12" t="s">
        <v>21</v>
      </c>
      <c r="C579" s="13">
        <v>44.0</v>
      </c>
      <c r="D579" s="16" t="s">
        <v>34</v>
      </c>
      <c r="E579" s="15">
        <v>0.0</v>
      </c>
      <c r="F579" s="15">
        <v>0.0</v>
      </c>
      <c r="G579" s="15">
        <v>0.0</v>
      </c>
      <c r="H579" s="15">
        <v>0.0</v>
      </c>
      <c r="I579" s="15">
        <v>0.0</v>
      </c>
      <c r="J579" s="15">
        <v>0.0</v>
      </c>
      <c r="K579" s="15">
        <v>0.0</v>
      </c>
      <c r="L579" s="15">
        <v>0.0</v>
      </c>
      <c r="M579" s="15">
        <v>0.0</v>
      </c>
      <c r="N579" s="15">
        <v>0.0</v>
      </c>
      <c r="O579" s="15">
        <v>0.0</v>
      </c>
      <c r="P579" s="15">
        <v>0.0</v>
      </c>
    </row>
    <row r="580" ht="15.75" customHeight="1">
      <c r="A580" s="11" t="s">
        <v>607</v>
      </c>
      <c r="B580" s="12" t="s">
        <v>21</v>
      </c>
      <c r="C580" s="13">
        <v>111.0</v>
      </c>
      <c r="D580" s="14" t="s">
        <v>22</v>
      </c>
      <c r="E580" s="15">
        <v>0.0</v>
      </c>
      <c r="F580" s="15">
        <v>0.0</v>
      </c>
      <c r="G580" s="15">
        <v>0.0</v>
      </c>
      <c r="H580" s="15">
        <v>0.0</v>
      </c>
      <c r="I580" s="15">
        <v>0.0</v>
      </c>
      <c r="J580" s="15">
        <v>0.0</v>
      </c>
      <c r="K580" s="15">
        <v>0.0</v>
      </c>
      <c r="L580" s="15">
        <v>0.0</v>
      </c>
      <c r="M580" s="15">
        <v>0.0</v>
      </c>
      <c r="N580" s="15">
        <v>0.0</v>
      </c>
      <c r="O580" s="15">
        <v>0.0</v>
      </c>
      <c r="P580" s="15">
        <v>0.0</v>
      </c>
    </row>
    <row r="581" ht="15.75" customHeight="1">
      <c r="A581" s="11" t="s">
        <v>608</v>
      </c>
      <c r="B581" s="12" t="s">
        <v>21</v>
      </c>
      <c r="C581" s="13">
        <v>23.0</v>
      </c>
      <c r="D581" s="16" t="s">
        <v>34</v>
      </c>
      <c r="E581" s="15">
        <v>13.0</v>
      </c>
      <c r="F581" s="15">
        <v>0.0</v>
      </c>
      <c r="G581" s="15">
        <v>0.0</v>
      </c>
      <c r="H581" s="15">
        <v>0.0</v>
      </c>
      <c r="I581" s="15">
        <v>0.0</v>
      </c>
      <c r="J581" s="15">
        <v>0.0</v>
      </c>
      <c r="K581" s="15">
        <v>0.0</v>
      </c>
      <c r="L581" s="15">
        <v>0.0</v>
      </c>
      <c r="M581" s="15">
        <v>0.0</v>
      </c>
      <c r="N581" s="15">
        <v>0.0</v>
      </c>
      <c r="O581" s="15">
        <v>0.0</v>
      </c>
      <c r="P581" s="15">
        <v>0.0</v>
      </c>
    </row>
    <row r="582" ht="15.75"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row>
    <row r="583" ht="15.75"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row>
    <row r="584" ht="15.75"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row>
    <row r="585" ht="15.75"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row>
    <row r="586" ht="15.75"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row>
    <row r="587" ht="15.75"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row>
    <row r="588" ht="15.75"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row>
    <row r="589" ht="15.75" customHeight="1">
      <c r="A589" s="11" t="s">
        <v>616</v>
      </c>
      <c r="B589" s="12" t="s">
        <v>21</v>
      </c>
      <c r="C589" s="13">
        <v>64.0</v>
      </c>
      <c r="D589" s="16" t="s">
        <v>34</v>
      </c>
      <c r="E589" s="13">
        <v>12.0</v>
      </c>
      <c r="F589" s="13">
        <v>0.0</v>
      </c>
      <c r="G589" s="13">
        <v>9.0</v>
      </c>
      <c r="H589" s="13">
        <v>0.0</v>
      </c>
      <c r="I589" s="13">
        <v>0.0</v>
      </c>
      <c r="J589" s="13">
        <v>0.0</v>
      </c>
      <c r="K589" s="13">
        <v>0.0</v>
      </c>
      <c r="L589" s="13">
        <v>0.0</v>
      </c>
      <c r="M589" s="13">
        <v>1.0</v>
      </c>
      <c r="N589" s="13">
        <v>0.0</v>
      </c>
      <c r="O589" s="13">
        <v>0.0</v>
      </c>
      <c r="P589" s="13">
        <v>0.0</v>
      </c>
    </row>
    <row r="590" ht="15.75"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row>
    <row r="591" ht="15.75"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row>
    <row r="592" ht="15.75"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row>
    <row r="593" ht="15.75"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row>
    <row r="594" ht="15.75"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row>
    <row r="595" ht="15.0" customHeight="1">
      <c r="A595" s="33" t="s">
        <v>622</v>
      </c>
      <c r="B595" s="34"/>
      <c r="C595" s="33" t="str">
        <f t="shared" ref="C595:P595" si="1">SUBTOTAL(9,C4:C594)</f>
        <v>95228</v>
      </c>
      <c r="D595" s="33" t="str">
        <f t="shared" si="1"/>
        <v>0</v>
      </c>
      <c r="E595" s="33" t="str">
        <f t="shared" si="1"/>
        <v>27399</v>
      </c>
      <c r="F595" s="33" t="str">
        <f t="shared" si="1"/>
        <v>1159</v>
      </c>
      <c r="G595" s="33" t="str">
        <f t="shared" si="1"/>
        <v>2731</v>
      </c>
      <c r="H595" s="33" t="str">
        <f t="shared" si="1"/>
        <v>4</v>
      </c>
      <c r="I595" s="33" t="str">
        <f t="shared" si="1"/>
        <v>269</v>
      </c>
      <c r="J595" s="33" t="str">
        <f t="shared" si="1"/>
        <v>5</v>
      </c>
      <c r="K595" s="33" t="str">
        <f t="shared" si="1"/>
        <v>0</v>
      </c>
      <c r="L595" s="33" t="str">
        <f t="shared" si="1"/>
        <v>1</v>
      </c>
      <c r="M595" s="33" t="str">
        <f t="shared" si="1"/>
        <v>84</v>
      </c>
      <c r="N595" s="33" t="str">
        <f t="shared" si="1"/>
        <v>20</v>
      </c>
      <c r="O595" s="33" t="str">
        <f t="shared" si="1"/>
        <v>3</v>
      </c>
      <c r="P595" s="33" t="str">
        <f t="shared" si="1"/>
        <v>6</v>
      </c>
    </row>
    <row r="596" ht="15.0" customHeight="1">
      <c r="A596" s="35" t="s">
        <v>623</v>
      </c>
      <c r="B596" s="36"/>
      <c r="C596" s="37" t="s">
        <v>624</v>
      </c>
      <c r="D596" s="38" t="str">
        <f>COUNTIF(D4:D594,"galben")</f>
        <v>228</v>
      </c>
      <c r="E596" s="38"/>
      <c r="F596" s="38"/>
      <c r="G596" s="38"/>
      <c r="H596" s="38"/>
      <c r="I596" s="38"/>
      <c r="J596" s="38"/>
      <c r="K596" s="38"/>
      <c r="L596" s="38"/>
      <c r="M596" s="38"/>
      <c r="N596" s="38"/>
      <c r="O596" s="38"/>
      <c r="P596" s="38"/>
    </row>
    <row r="597" ht="15.0" customHeight="1">
      <c r="A597" s="39"/>
      <c r="B597" s="40"/>
      <c r="C597" s="41" t="s">
        <v>625</v>
      </c>
      <c r="D597" s="38" t="str">
        <f>COUNTIF(D4:D594,"verde")</f>
        <v>355</v>
      </c>
      <c r="E597" s="38"/>
      <c r="F597" s="38"/>
      <c r="G597" s="38"/>
      <c r="H597" s="38"/>
      <c r="I597" s="38"/>
      <c r="J597" s="38"/>
      <c r="K597" s="38"/>
      <c r="L597" s="38"/>
      <c r="M597" s="38"/>
      <c r="N597" s="38"/>
      <c r="O597" s="38"/>
      <c r="P597" s="38"/>
    </row>
    <row r="598" ht="15.0" customHeight="1">
      <c r="A598" s="42"/>
      <c r="B598" s="40"/>
      <c r="C598" s="43" t="s">
        <v>626</v>
      </c>
      <c r="D598" s="38" t="str">
        <f>COUNTIF(D4:D594,"roșu")</f>
        <v>6</v>
      </c>
      <c r="E598" s="38"/>
      <c r="F598" s="38"/>
      <c r="G598" s="38"/>
      <c r="H598" s="38"/>
      <c r="I598" s="38"/>
      <c r="J598" s="38"/>
      <c r="K598" s="38"/>
      <c r="L598" s="38"/>
      <c r="M598" s="38"/>
      <c r="N598" s="38"/>
      <c r="O598" s="38"/>
      <c r="P598" s="38"/>
    </row>
    <row r="599" ht="15.0" customHeight="1">
      <c r="A599" s="44" t="s">
        <v>627</v>
      </c>
      <c r="B599" s="45"/>
      <c r="C599" s="46">
        <v>48667.0</v>
      </c>
      <c r="D599" s="46">
        <v>0.0</v>
      </c>
      <c r="E599" s="46">
        <v>17951.0</v>
      </c>
      <c r="F599" s="46">
        <v>188.0</v>
      </c>
      <c r="G599" s="46">
        <v>1512.0</v>
      </c>
      <c r="H599" s="46">
        <v>2.0</v>
      </c>
      <c r="I599" s="46">
        <v>191.0</v>
      </c>
      <c r="J599" s="46">
        <v>4.0</v>
      </c>
      <c r="K599" s="46">
        <v>0.0</v>
      </c>
      <c r="L599" s="46">
        <v>1.0</v>
      </c>
      <c r="M599" s="46">
        <v>58.0</v>
      </c>
      <c r="N599" s="46">
        <v>16.0</v>
      </c>
      <c r="O599" s="46">
        <v>3.0</v>
      </c>
      <c r="P599" s="46">
        <v>5.0</v>
      </c>
    </row>
    <row r="600" ht="15.0" customHeight="1">
      <c r="A600" s="44" t="s">
        <v>627</v>
      </c>
      <c r="B600" s="45"/>
      <c r="C600" s="37" t="s">
        <v>624</v>
      </c>
      <c r="D600" s="38">
        <v>90.0</v>
      </c>
      <c r="E600" s="38"/>
      <c r="F600" s="38"/>
      <c r="G600" s="38"/>
      <c r="H600" s="38"/>
      <c r="I600" s="38"/>
      <c r="J600" s="38"/>
      <c r="K600" s="38"/>
      <c r="L600" s="38"/>
      <c r="M600" s="38"/>
      <c r="N600" s="38"/>
      <c r="O600" s="38"/>
      <c r="P600" s="38"/>
      <c r="Q600" s="47"/>
      <c r="R600" s="47"/>
      <c r="S600" s="47"/>
      <c r="T600" s="47"/>
      <c r="U600" s="47"/>
      <c r="V600" s="47"/>
      <c r="W600" s="47"/>
      <c r="X600" s="47"/>
      <c r="Y600" s="47"/>
      <c r="Z600" s="47"/>
      <c r="AA600" s="47"/>
      <c r="AB600" s="47"/>
      <c r="AC600" s="47"/>
    </row>
    <row r="601" ht="15.0" customHeight="1">
      <c r="A601" s="44" t="s">
        <v>627</v>
      </c>
      <c r="B601" s="45"/>
      <c r="C601" s="41" t="s">
        <v>625</v>
      </c>
      <c r="D601" s="38">
        <v>27.0</v>
      </c>
      <c r="E601" s="38"/>
      <c r="F601" s="38"/>
      <c r="G601" s="38"/>
      <c r="H601" s="38"/>
      <c r="I601" s="38"/>
      <c r="J601" s="38"/>
      <c r="K601" s="38"/>
      <c r="L601" s="38"/>
      <c r="M601" s="38"/>
      <c r="N601" s="38"/>
      <c r="O601" s="38"/>
      <c r="P601" s="38"/>
      <c r="Q601" s="47"/>
      <c r="R601" s="47"/>
      <c r="S601" s="47"/>
      <c r="T601" s="47"/>
      <c r="U601" s="47"/>
      <c r="V601" s="47"/>
      <c r="W601" s="47"/>
      <c r="X601" s="47"/>
      <c r="Y601" s="47"/>
      <c r="Z601" s="47"/>
      <c r="AA601" s="47"/>
      <c r="AB601" s="47"/>
      <c r="AC601" s="47"/>
    </row>
    <row r="602" ht="15.0" customHeight="1">
      <c r="A602" s="44" t="s">
        <v>627</v>
      </c>
      <c r="B602" s="45"/>
      <c r="C602" s="43" t="s">
        <v>626</v>
      </c>
      <c r="D602" s="38">
        <v>3.0</v>
      </c>
      <c r="E602" s="38"/>
      <c r="F602" s="38"/>
      <c r="G602" s="38"/>
      <c r="H602" s="38"/>
      <c r="I602" s="38"/>
      <c r="J602" s="38"/>
      <c r="K602" s="38"/>
      <c r="L602" s="38"/>
      <c r="M602" s="38"/>
      <c r="N602" s="38"/>
      <c r="O602" s="38"/>
      <c r="P602" s="38"/>
      <c r="Q602" s="47"/>
      <c r="R602" s="47"/>
      <c r="S602" s="47"/>
      <c r="T602" s="47"/>
      <c r="U602" s="47"/>
      <c r="V602" s="47"/>
      <c r="W602" s="47"/>
      <c r="X602" s="47"/>
      <c r="Y602" s="47"/>
      <c r="Z602" s="47"/>
      <c r="AA602" s="47"/>
      <c r="AB602" s="47"/>
      <c r="AC602" s="47"/>
    </row>
    <row r="603" ht="15.0" customHeight="1">
      <c r="A603" s="11" t="s">
        <v>628</v>
      </c>
      <c r="B603" s="48"/>
      <c r="C603" s="38">
        <v>758.0</v>
      </c>
      <c r="D603" s="38">
        <v>0.0</v>
      </c>
      <c r="E603" s="38">
        <v>72.0</v>
      </c>
      <c r="F603" s="38">
        <v>0.0</v>
      </c>
      <c r="G603" s="38">
        <v>24.0</v>
      </c>
      <c r="H603" s="38">
        <v>0.0</v>
      </c>
      <c r="I603" s="38">
        <v>1.0</v>
      </c>
      <c r="J603" s="38">
        <v>0.0</v>
      </c>
      <c r="K603" s="38">
        <v>0.0</v>
      </c>
      <c r="L603" s="38">
        <v>0.0</v>
      </c>
      <c r="M603" s="38">
        <v>0.0</v>
      </c>
      <c r="N603" s="38">
        <v>0.0</v>
      </c>
      <c r="O603" s="38">
        <v>0.0</v>
      </c>
      <c r="P603" s="38">
        <v>0.0</v>
      </c>
    </row>
    <row r="604" ht="15.0" customHeight="1">
      <c r="A604" s="11" t="s">
        <v>628</v>
      </c>
      <c r="B604" s="48"/>
      <c r="C604" s="37" t="s">
        <v>624</v>
      </c>
      <c r="D604" s="38">
        <v>0.0</v>
      </c>
      <c r="E604" s="38"/>
      <c r="F604" s="38"/>
      <c r="G604" s="38"/>
      <c r="H604" s="38"/>
      <c r="I604" s="38"/>
      <c r="J604" s="38"/>
      <c r="K604" s="38"/>
      <c r="L604" s="38"/>
      <c r="M604" s="38"/>
      <c r="N604" s="38"/>
      <c r="O604" s="38"/>
      <c r="P604" s="38"/>
      <c r="Q604" s="47"/>
      <c r="R604" s="47"/>
      <c r="S604" s="47"/>
      <c r="T604" s="47"/>
      <c r="U604" s="47"/>
      <c r="V604" s="47"/>
      <c r="W604" s="47"/>
      <c r="X604" s="47"/>
      <c r="Y604" s="47"/>
      <c r="Z604" s="47"/>
      <c r="AA604" s="47"/>
      <c r="AB604" s="47"/>
      <c r="AC604" s="47"/>
    </row>
    <row r="605" ht="15.0" customHeight="1">
      <c r="A605" s="11" t="s">
        <v>628</v>
      </c>
      <c r="B605" s="48"/>
      <c r="C605" s="41" t="s">
        <v>625</v>
      </c>
      <c r="D605" s="38">
        <v>3.0</v>
      </c>
      <c r="E605" s="38"/>
      <c r="F605" s="38"/>
      <c r="G605" s="38"/>
      <c r="H605" s="38"/>
      <c r="I605" s="38"/>
      <c r="J605" s="38"/>
      <c r="K605" s="38"/>
      <c r="L605" s="38"/>
      <c r="M605" s="38"/>
      <c r="N605" s="38"/>
      <c r="O605" s="38"/>
      <c r="P605" s="38"/>
      <c r="Q605" s="47"/>
      <c r="R605" s="47"/>
      <c r="S605" s="47"/>
      <c r="T605" s="47"/>
      <c r="U605" s="47"/>
      <c r="V605" s="47"/>
      <c r="W605" s="47"/>
      <c r="X605" s="47"/>
      <c r="Y605" s="47"/>
      <c r="Z605" s="47"/>
      <c r="AA605" s="47"/>
      <c r="AB605" s="47"/>
      <c r="AC605" s="47"/>
    </row>
    <row r="606" ht="15.0" customHeight="1">
      <c r="A606" s="11" t="s">
        <v>628</v>
      </c>
      <c r="B606" s="49"/>
      <c r="C606" s="43" t="s">
        <v>626</v>
      </c>
      <c r="D606" s="38">
        <v>0.0</v>
      </c>
      <c r="E606" s="38"/>
      <c r="F606" s="38"/>
      <c r="G606" s="38"/>
      <c r="H606" s="38"/>
      <c r="I606" s="38"/>
      <c r="J606" s="38"/>
      <c r="K606" s="38"/>
      <c r="L606" s="38"/>
      <c r="M606" s="38"/>
      <c r="N606" s="38"/>
      <c r="O606" s="38"/>
      <c r="P606" s="38"/>
      <c r="Q606" s="47"/>
      <c r="R606" s="47"/>
      <c r="S606" s="47"/>
      <c r="T606" s="47"/>
      <c r="U606" s="47"/>
      <c r="V606" s="47"/>
      <c r="W606" s="47"/>
      <c r="X606" s="47"/>
      <c r="Y606" s="47"/>
      <c r="Z606" s="47"/>
      <c r="AA606" s="47"/>
      <c r="AB606" s="47"/>
      <c r="AC606" s="47"/>
    </row>
    <row r="607" ht="15.0" customHeight="1">
      <c r="A607" s="11" t="s">
        <v>629</v>
      </c>
      <c r="B607" s="48"/>
      <c r="C607" s="50">
        <v>2592.0</v>
      </c>
      <c r="D607" s="50">
        <v>0.0</v>
      </c>
      <c r="E607" s="50">
        <v>695.0</v>
      </c>
      <c r="F607" s="50">
        <v>0.0</v>
      </c>
      <c r="G607" s="50">
        <v>104.0</v>
      </c>
      <c r="H607" s="50">
        <v>0.0</v>
      </c>
      <c r="I607" s="50">
        <v>10.0</v>
      </c>
      <c r="J607" s="50">
        <v>0.0</v>
      </c>
      <c r="K607" s="50">
        <v>0.0</v>
      </c>
      <c r="L607" s="50">
        <v>0.0</v>
      </c>
      <c r="M607" s="50">
        <v>3.0</v>
      </c>
      <c r="N607" s="50">
        <v>1.0</v>
      </c>
      <c r="O607" s="50">
        <v>0.0</v>
      </c>
      <c r="P607" s="50">
        <v>0.0</v>
      </c>
    </row>
    <row r="608" ht="15.0" customHeight="1">
      <c r="A608" s="11" t="s">
        <v>629</v>
      </c>
      <c r="B608" s="48"/>
      <c r="C608" s="37" t="s">
        <v>624</v>
      </c>
      <c r="D608" s="38">
        <v>4.0</v>
      </c>
      <c r="E608" s="38"/>
      <c r="F608" s="38"/>
      <c r="G608" s="38"/>
      <c r="H608" s="38"/>
      <c r="I608" s="38"/>
      <c r="J608" s="38"/>
      <c r="K608" s="38"/>
      <c r="L608" s="38"/>
      <c r="M608" s="38"/>
      <c r="N608" s="38"/>
      <c r="O608" s="38"/>
      <c r="P608" s="38"/>
      <c r="Q608" s="47"/>
      <c r="R608" s="47"/>
      <c r="S608" s="47"/>
      <c r="T608" s="47"/>
      <c r="U608" s="47"/>
      <c r="V608" s="47"/>
      <c r="W608" s="47"/>
      <c r="X608" s="47"/>
      <c r="Y608" s="47"/>
      <c r="Z608" s="47"/>
      <c r="AA608" s="47"/>
      <c r="AB608" s="47"/>
      <c r="AC608" s="47"/>
    </row>
    <row r="609" ht="15.0" customHeight="1">
      <c r="A609" s="11" t="s">
        <v>629</v>
      </c>
      <c r="B609" s="48"/>
      <c r="C609" s="41" t="s">
        <v>625</v>
      </c>
      <c r="D609" s="38">
        <v>5.0</v>
      </c>
      <c r="E609" s="38"/>
      <c r="F609" s="38"/>
      <c r="G609" s="38"/>
      <c r="H609" s="38"/>
      <c r="I609" s="38"/>
      <c r="J609" s="38"/>
      <c r="K609" s="38"/>
      <c r="L609" s="38"/>
      <c r="M609" s="38"/>
      <c r="N609" s="38"/>
      <c r="O609" s="38"/>
      <c r="P609" s="38"/>
      <c r="Q609" s="47"/>
      <c r="R609" s="47"/>
      <c r="S609" s="47"/>
      <c r="T609" s="47"/>
      <c r="U609" s="47"/>
      <c r="V609" s="47"/>
      <c r="W609" s="47"/>
      <c r="X609" s="47"/>
      <c r="Y609" s="47"/>
      <c r="Z609" s="47"/>
      <c r="AA609" s="47"/>
      <c r="AB609" s="47"/>
      <c r="AC609" s="47"/>
    </row>
    <row r="610" ht="15.0" customHeight="1">
      <c r="A610" s="11" t="s">
        <v>629</v>
      </c>
      <c r="B610" s="49"/>
      <c r="C610" s="43" t="s">
        <v>626</v>
      </c>
      <c r="D610" s="38">
        <v>0.0</v>
      </c>
      <c r="E610" s="38"/>
      <c r="F610" s="38"/>
      <c r="G610" s="38"/>
      <c r="H610" s="38"/>
      <c r="I610" s="38"/>
      <c r="J610" s="38"/>
      <c r="K610" s="38"/>
      <c r="L610" s="38"/>
      <c r="M610" s="38"/>
      <c r="N610" s="38"/>
      <c r="O610" s="38"/>
      <c r="P610" s="38"/>
      <c r="Q610" s="47"/>
      <c r="R610" s="47"/>
      <c r="S610" s="47"/>
      <c r="T610" s="47"/>
      <c r="U610" s="47"/>
      <c r="V610" s="47"/>
      <c r="W610" s="47"/>
      <c r="X610" s="47"/>
      <c r="Y610" s="47"/>
      <c r="Z610" s="47"/>
      <c r="AA610" s="47"/>
      <c r="AB610" s="47"/>
      <c r="AC610" s="47"/>
    </row>
    <row r="611" ht="15.0" customHeight="1">
      <c r="A611" s="11" t="s">
        <v>630</v>
      </c>
      <c r="B611" s="48"/>
      <c r="C611" s="50">
        <v>7627.0</v>
      </c>
      <c r="D611" s="50">
        <v>0.0</v>
      </c>
      <c r="E611" s="50">
        <v>2733.0</v>
      </c>
      <c r="F611" s="50">
        <v>45.0</v>
      </c>
      <c r="G611" s="50">
        <v>252.0</v>
      </c>
      <c r="H611" s="50">
        <v>1.0</v>
      </c>
      <c r="I611" s="50">
        <v>3.0</v>
      </c>
      <c r="J611" s="50">
        <v>0.0</v>
      </c>
      <c r="K611" s="50">
        <v>0.0</v>
      </c>
      <c r="L611" s="50">
        <v>0.0</v>
      </c>
      <c r="M611" s="50">
        <v>5.0</v>
      </c>
      <c r="N611" s="50">
        <v>0.0</v>
      </c>
      <c r="O611" s="50">
        <v>0.0</v>
      </c>
      <c r="P611" s="50">
        <v>0.0</v>
      </c>
    </row>
    <row r="612" ht="15.0" customHeight="1">
      <c r="A612" s="11" t="s">
        <v>630</v>
      </c>
      <c r="B612" s="48"/>
      <c r="C612" s="37" t="s">
        <v>624</v>
      </c>
      <c r="D612" s="38">
        <v>29.0</v>
      </c>
      <c r="E612" s="38"/>
      <c r="F612" s="38"/>
      <c r="G612" s="38"/>
      <c r="H612" s="38"/>
      <c r="I612" s="38"/>
      <c r="J612" s="38"/>
      <c r="K612" s="38"/>
      <c r="L612" s="38"/>
      <c r="M612" s="38"/>
      <c r="N612" s="38"/>
      <c r="O612" s="38"/>
      <c r="P612" s="38"/>
      <c r="Q612" s="47"/>
      <c r="R612" s="47"/>
      <c r="S612" s="47"/>
      <c r="T612" s="47"/>
      <c r="U612" s="47"/>
      <c r="V612" s="47"/>
      <c r="W612" s="47"/>
      <c r="X612" s="47"/>
      <c r="Y612" s="47"/>
      <c r="Z612" s="47"/>
      <c r="AA612" s="47"/>
      <c r="AB612" s="47"/>
      <c r="AC612" s="47"/>
    </row>
    <row r="613" ht="15.0" customHeight="1">
      <c r="A613" s="11" t="s">
        <v>630</v>
      </c>
      <c r="B613" s="48"/>
      <c r="C613" s="41" t="s">
        <v>625</v>
      </c>
      <c r="D613" s="38">
        <v>1.0</v>
      </c>
      <c r="E613" s="38"/>
      <c r="F613" s="38"/>
      <c r="G613" s="38"/>
      <c r="H613" s="38"/>
      <c r="I613" s="38"/>
      <c r="J613" s="38"/>
      <c r="K613" s="38"/>
      <c r="L613" s="38"/>
      <c r="M613" s="38"/>
      <c r="N613" s="38"/>
      <c r="O613" s="38"/>
      <c r="P613" s="38"/>
      <c r="Q613" s="47"/>
      <c r="R613" s="47"/>
      <c r="S613" s="47"/>
      <c r="T613" s="47"/>
      <c r="U613" s="47"/>
      <c r="V613" s="47"/>
      <c r="W613" s="47"/>
      <c r="X613" s="47"/>
      <c r="Y613" s="47"/>
      <c r="Z613" s="47"/>
      <c r="AA613" s="47"/>
      <c r="AB613" s="47"/>
      <c r="AC613" s="47"/>
    </row>
    <row r="614" ht="15.0" customHeight="1">
      <c r="A614" s="11" t="s">
        <v>630</v>
      </c>
      <c r="B614" s="49"/>
      <c r="C614" s="43" t="s">
        <v>626</v>
      </c>
      <c r="D614" s="38">
        <v>0.0</v>
      </c>
      <c r="E614" s="38"/>
      <c r="F614" s="38"/>
      <c r="G614" s="38"/>
      <c r="H614" s="38"/>
      <c r="I614" s="38"/>
      <c r="J614" s="38"/>
      <c r="K614" s="38"/>
      <c r="L614" s="38"/>
      <c r="M614" s="38"/>
      <c r="N614" s="38"/>
      <c r="O614" s="38"/>
      <c r="P614" s="38"/>
      <c r="Q614" s="47"/>
      <c r="R614" s="47"/>
      <c r="S614" s="47"/>
      <c r="T614" s="47"/>
      <c r="U614" s="47"/>
      <c r="V614" s="47"/>
      <c r="W614" s="47"/>
      <c r="X614" s="47"/>
      <c r="Y614" s="47"/>
      <c r="Z614" s="47"/>
      <c r="AA614" s="47"/>
      <c r="AB614" s="47"/>
      <c r="AC614" s="47"/>
    </row>
    <row r="615" ht="15.0" customHeight="1">
      <c r="A615" s="11" t="s">
        <v>631</v>
      </c>
      <c r="B615" s="48"/>
      <c r="C615" s="50">
        <v>1072.0</v>
      </c>
      <c r="D615" s="50">
        <v>0.0</v>
      </c>
      <c r="E615" s="50">
        <v>336.0</v>
      </c>
      <c r="F615" s="50">
        <v>0.0</v>
      </c>
      <c r="G615" s="50">
        <v>31.0</v>
      </c>
      <c r="H615" s="50">
        <v>0.0</v>
      </c>
      <c r="I615" s="50">
        <v>5.0</v>
      </c>
      <c r="J615" s="50">
        <v>0.0</v>
      </c>
      <c r="K615" s="50">
        <v>0.0</v>
      </c>
      <c r="L615" s="50">
        <v>0.0</v>
      </c>
      <c r="M615" s="50">
        <v>0.0</v>
      </c>
      <c r="N615" s="50">
        <v>0.0</v>
      </c>
      <c r="O615" s="50">
        <v>0.0</v>
      </c>
      <c r="P615" s="50">
        <v>0.0</v>
      </c>
    </row>
    <row r="616" ht="15.0" customHeight="1">
      <c r="A616" s="11" t="s">
        <v>631</v>
      </c>
      <c r="B616" s="48"/>
      <c r="C616" s="37" t="s">
        <v>624</v>
      </c>
      <c r="D616" s="38">
        <v>2.0</v>
      </c>
      <c r="E616" s="38"/>
      <c r="F616" s="38"/>
      <c r="G616" s="38"/>
      <c r="H616" s="38"/>
      <c r="I616" s="38"/>
      <c r="J616" s="38"/>
      <c r="K616" s="38"/>
      <c r="L616" s="38"/>
      <c r="M616" s="38"/>
      <c r="N616" s="38"/>
      <c r="O616" s="38"/>
      <c r="P616" s="38"/>
      <c r="Q616" s="47"/>
      <c r="R616" s="47"/>
      <c r="S616" s="47"/>
      <c r="T616" s="47"/>
      <c r="U616" s="47"/>
      <c r="V616" s="47"/>
      <c r="W616" s="47"/>
      <c r="X616" s="47"/>
      <c r="Y616" s="47"/>
      <c r="Z616" s="47"/>
      <c r="AA616" s="47"/>
      <c r="AB616" s="47"/>
      <c r="AC616" s="47"/>
    </row>
    <row r="617" ht="15.0" customHeight="1">
      <c r="A617" s="11" t="s">
        <v>631</v>
      </c>
      <c r="B617" s="48"/>
      <c r="C617" s="41" t="s">
        <v>625</v>
      </c>
      <c r="D617" s="38">
        <v>1.0</v>
      </c>
      <c r="E617" s="38"/>
      <c r="F617" s="38"/>
      <c r="G617" s="38"/>
      <c r="H617" s="38"/>
      <c r="I617" s="38"/>
      <c r="J617" s="38"/>
      <c r="K617" s="38"/>
      <c r="L617" s="38"/>
      <c r="M617" s="38"/>
      <c r="N617" s="38"/>
      <c r="O617" s="38"/>
      <c r="P617" s="38"/>
      <c r="Q617" s="47"/>
      <c r="R617" s="47"/>
      <c r="S617" s="47"/>
      <c r="T617" s="47"/>
      <c r="U617" s="47"/>
      <c r="V617" s="47"/>
      <c r="W617" s="47"/>
      <c r="X617" s="47"/>
      <c r="Y617" s="47"/>
      <c r="Z617" s="47"/>
      <c r="AA617" s="47"/>
      <c r="AB617" s="47"/>
      <c r="AC617" s="47"/>
    </row>
    <row r="618" ht="15.0" customHeight="1">
      <c r="A618" s="11" t="s">
        <v>631</v>
      </c>
      <c r="B618" s="49"/>
      <c r="C618" s="43" t="s">
        <v>626</v>
      </c>
      <c r="D618" s="38">
        <v>0.0</v>
      </c>
      <c r="E618" s="38"/>
      <c r="F618" s="38"/>
      <c r="G618" s="38"/>
      <c r="H618" s="38"/>
      <c r="I618" s="38"/>
      <c r="J618" s="38"/>
      <c r="K618" s="38"/>
      <c r="L618" s="38"/>
      <c r="M618" s="38"/>
      <c r="N618" s="38"/>
      <c r="O618" s="38"/>
      <c r="P618" s="38"/>
      <c r="Q618" s="47"/>
      <c r="R618" s="47"/>
      <c r="S618" s="47"/>
      <c r="T618" s="47"/>
      <c r="U618" s="47"/>
      <c r="V618" s="47"/>
      <c r="W618" s="47"/>
      <c r="X618" s="47"/>
      <c r="Y618" s="47"/>
      <c r="Z618" s="47"/>
      <c r="AA618" s="47"/>
      <c r="AB618" s="47"/>
      <c r="AC618" s="47"/>
    </row>
    <row r="619" ht="15.0" customHeight="1">
      <c r="A619" s="38" t="s">
        <v>632</v>
      </c>
      <c r="B619" s="51"/>
      <c r="C619" s="50">
        <v>494.0</v>
      </c>
      <c r="D619" s="50">
        <v>0.0</v>
      </c>
      <c r="E619" s="50">
        <v>0.0</v>
      </c>
      <c r="F619" s="50">
        <v>0.0</v>
      </c>
      <c r="G619" s="50">
        <v>42.0</v>
      </c>
      <c r="H619" s="50">
        <v>0.0</v>
      </c>
      <c r="I619" s="50">
        <v>0.0</v>
      </c>
      <c r="J619" s="50">
        <v>0.0</v>
      </c>
      <c r="K619" s="50">
        <v>0.0</v>
      </c>
      <c r="L619" s="50">
        <v>0.0</v>
      </c>
      <c r="M619" s="50">
        <v>0.0</v>
      </c>
      <c r="N619" s="50">
        <v>0.0</v>
      </c>
      <c r="O619" s="50">
        <v>0.0</v>
      </c>
      <c r="P619" s="50">
        <v>0.0</v>
      </c>
    </row>
    <row r="620" ht="15.0" customHeight="1">
      <c r="A620" s="38" t="s">
        <v>632</v>
      </c>
      <c r="B620" s="51"/>
      <c r="C620" s="37" t="s">
        <v>624</v>
      </c>
      <c r="D620" s="38">
        <v>0.0</v>
      </c>
      <c r="E620" s="38"/>
      <c r="F620" s="38"/>
      <c r="G620" s="38"/>
      <c r="H620" s="38"/>
      <c r="I620" s="38"/>
      <c r="J620" s="38"/>
      <c r="K620" s="38"/>
      <c r="L620" s="38"/>
      <c r="M620" s="38"/>
      <c r="N620" s="38"/>
      <c r="O620" s="38"/>
      <c r="P620" s="38"/>
      <c r="Q620" s="47"/>
      <c r="R620" s="47"/>
      <c r="S620" s="47"/>
      <c r="T620" s="47"/>
      <c r="U620" s="47"/>
      <c r="V620" s="47"/>
      <c r="W620" s="47"/>
      <c r="X620" s="47"/>
      <c r="Y620" s="47"/>
      <c r="Z620" s="47"/>
      <c r="AA620" s="47"/>
      <c r="AB620" s="47"/>
      <c r="AC620" s="47"/>
    </row>
    <row r="621" ht="15.0" customHeight="1">
      <c r="A621" s="38" t="s">
        <v>632</v>
      </c>
      <c r="B621" s="51"/>
      <c r="C621" s="41" t="s">
        <v>625</v>
      </c>
      <c r="D621" s="38">
        <v>2.0</v>
      </c>
      <c r="E621" s="38"/>
      <c r="F621" s="38"/>
      <c r="G621" s="38"/>
      <c r="H621" s="38"/>
      <c r="I621" s="38"/>
      <c r="J621" s="38"/>
      <c r="K621" s="38"/>
      <c r="L621" s="38"/>
      <c r="M621" s="38"/>
      <c r="N621" s="38"/>
      <c r="O621" s="38"/>
      <c r="P621" s="38"/>
      <c r="Q621" s="47"/>
      <c r="R621" s="47"/>
      <c r="S621" s="47"/>
      <c r="T621" s="47"/>
      <c r="U621" s="47"/>
      <c r="V621" s="47"/>
      <c r="W621" s="47"/>
      <c r="X621" s="47"/>
      <c r="Y621" s="47"/>
      <c r="Z621" s="47"/>
      <c r="AA621" s="47"/>
      <c r="AB621" s="47"/>
      <c r="AC621" s="47"/>
    </row>
    <row r="622" ht="15.0" customHeight="1">
      <c r="A622" s="38" t="s">
        <v>632</v>
      </c>
      <c r="B622" s="52"/>
      <c r="C622" s="43" t="s">
        <v>626</v>
      </c>
      <c r="D622" s="38">
        <v>0.0</v>
      </c>
      <c r="E622" s="38"/>
      <c r="F622" s="38"/>
      <c r="G622" s="38"/>
      <c r="H622" s="38"/>
      <c r="I622" s="38"/>
      <c r="J622" s="38"/>
      <c r="K622" s="38"/>
      <c r="L622" s="38"/>
      <c r="M622" s="38"/>
      <c r="N622" s="38"/>
      <c r="O622" s="38"/>
      <c r="P622" s="38"/>
      <c r="Q622" s="47"/>
      <c r="R622" s="47"/>
      <c r="S622" s="47"/>
      <c r="T622" s="47"/>
      <c r="U622" s="47"/>
      <c r="V622" s="47"/>
      <c r="W622" s="47"/>
      <c r="X622" s="47"/>
      <c r="Y622" s="47"/>
      <c r="Z622" s="47"/>
      <c r="AA622" s="47"/>
      <c r="AB622" s="47"/>
      <c r="AC622" s="47"/>
    </row>
    <row r="623" ht="15.0" customHeight="1">
      <c r="A623" s="38" t="s">
        <v>633</v>
      </c>
      <c r="B623" s="51"/>
      <c r="C623" s="50">
        <v>1346.0</v>
      </c>
      <c r="D623" s="50">
        <v>0.0</v>
      </c>
      <c r="E623" s="50">
        <v>424.0</v>
      </c>
      <c r="F623" s="50">
        <v>0.0</v>
      </c>
      <c r="G623" s="50">
        <v>26.0</v>
      </c>
      <c r="H623" s="50">
        <v>1.0</v>
      </c>
      <c r="I623" s="50">
        <v>1.0</v>
      </c>
      <c r="J623" s="50">
        <v>0.0</v>
      </c>
      <c r="K623" s="50">
        <v>0.0</v>
      </c>
      <c r="L623" s="50">
        <v>0.0</v>
      </c>
      <c r="M623" s="50">
        <v>0.0</v>
      </c>
      <c r="N623" s="50">
        <v>0.0</v>
      </c>
      <c r="O623" s="50">
        <v>0.0</v>
      </c>
      <c r="P623" s="50">
        <v>0.0</v>
      </c>
    </row>
    <row r="624" ht="15.0" customHeight="1">
      <c r="A624" s="38" t="s">
        <v>633</v>
      </c>
      <c r="B624" s="51"/>
      <c r="C624" s="37" t="s">
        <v>624</v>
      </c>
      <c r="D624" s="38">
        <v>3.0</v>
      </c>
      <c r="E624" s="38"/>
      <c r="F624" s="38"/>
      <c r="G624" s="38"/>
      <c r="H624" s="38"/>
      <c r="I624" s="38"/>
      <c r="J624" s="38"/>
      <c r="K624" s="38"/>
      <c r="L624" s="38"/>
      <c r="M624" s="38"/>
      <c r="N624" s="38"/>
      <c r="O624" s="38"/>
      <c r="P624" s="38"/>
      <c r="Q624" s="47"/>
      <c r="R624" s="47"/>
      <c r="S624" s="47"/>
      <c r="T624" s="47"/>
      <c r="U624" s="47"/>
      <c r="V624" s="47"/>
      <c r="W624" s="47"/>
      <c r="X624" s="47"/>
      <c r="Y624" s="47"/>
      <c r="Z624" s="47"/>
      <c r="AA624" s="47"/>
      <c r="AB624" s="47"/>
      <c r="AC624" s="47"/>
    </row>
    <row r="625" ht="15.0" customHeight="1">
      <c r="A625" s="38" t="s">
        <v>633</v>
      </c>
      <c r="B625" s="51"/>
      <c r="C625" s="41" t="s">
        <v>625</v>
      </c>
      <c r="D625" s="38">
        <v>0.0</v>
      </c>
      <c r="E625" s="38"/>
      <c r="F625" s="38"/>
      <c r="G625" s="38"/>
      <c r="H625" s="38"/>
      <c r="I625" s="38"/>
      <c r="J625" s="38"/>
      <c r="K625" s="38"/>
      <c r="L625" s="38"/>
      <c r="M625" s="38"/>
      <c r="N625" s="38"/>
      <c r="O625" s="38"/>
      <c r="P625" s="38"/>
      <c r="Q625" s="47"/>
      <c r="R625" s="47"/>
      <c r="S625" s="47"/>
      <c r="T625" s="47"/>
      <c r="U625" s="47"/>
      <c r="V625" s="47"/>
      <c r="W625" s="47"/>
      <c r="X625" s="47"/>
      <c r="Y625" s="47"/>
      <c r="Z625" s="47"/>
      <c r="AA625" s="47"/>
      <c r="AB625" s="47"/>
      <c r="AC625" s="47"/>
    </row>
    <row r="626" ht="15.0" customHeight="1">
      <c r="A626" s="38" t="s">
        <v>633</v>
      </c>
      <c r="B626" s="52"/>
      <c r="C626" s="43" t="s">
        <v>626</v>
      </c>
      <c r="D626" s="38">
        <v>0.0</v>
      </c>
      <c r="E626" s="38"/>
      <c r="F626" s="38"/>
      <c r="G626" s="38"/>
      <c r="H626" s="38"/>
      <c r="I626" s="38"/>
      <c r="J626" s="38"/>
      <c r="K626" s="38"/>
      <c r="L626" s="38"/>
      <c r="M626" s="38"/>
      <c r="N626" s="38"/>
      <c r="O626" s="38"/>
      <c r="P626" s="38"/>
      <c r="Q626" s="47"/>
      <c r="R626" s="47"/>
      <c r="S626" s="47"/>
      <c r="T626" s="47"/>
      <c r="U626" s="47"/>
      <c r="V626" s="47"/>
      <c r="W626" s="47"/>
      <c r="X626" s="47"/>
      <c r="Y626" s="47"/>
      <c r="Z626" s="47"/>
      <c r="AA626" s="47"/>
      <c r="AB626" s="47"/>
      <c r="AC626" s="47"/>
    </row>
    <row r="627" ht="15.0" customHeight="1">
      <c r="A627" s="11" t="s">
        <v>634</v>
      </c>
      <c r="B627" s="48"/>
      <c r="C627" s="38">
        <v>1144.0</v>
      </c>
      <c r="D627" s="38">
        <v>0.0</v>
      </c>
      <c r="E627" s="38">
        <v>153.0</v>
      </c>
      <c r="F627" s="38">
        <v>160.0</v>
      </c>
      <c r="G627" s="38">
        <v>29.0</v>
      </c>
      <c r="H627" s="38">
        <v>0.0</v>
      </c>
      <c r="I627" s="38">
        <v>0.0</v>
      </c>
      <c r="J627" s="38">
        <v>0.0</v>
      </c>
      <c r="K627" s="38">
        <v>0.0</v>
      </c>
      <c r="L627" s="38">
        <v>0.0</v>
      </c>
      <c r="M627" s="38">
        <v>0.0</v>
      </c>
      <c r="N627" s="38">
        <v>0.0</v>
      </c>
      <c r="O627" s="38">
        <v>0.0</v>
      </c>
      <c r="P627" s="38">
        <v>0.0</v>
      </c>
      <c r="Q627" s="47"/>
      <c r="R627" s="47"/>
      <c r="S627" s="47"/>
      <c r="T627" s="47"/>
      <c r="U627" s="47"/>
      <c r="V627" s="47"/>
      <c r="W627" s="47"/>
      <c r="X627" s="47"/>
      <c r="Y627" s="47"/>
      <c r="Z627" s="47"/>
      <c r="AA627" s="47"/>
      <c r="AB627" s="47"/>
      <c r="AC627" s="47"/>
    </row>
    <row r="628" ht="15.0" customHeight="1">
      <c r="A628" s="11" t="s">
        <v>634</v>
      </c>
      <c r="B628" s="48"/>
      <c r="C628" s="37" t="s">
        <v>624</v>
      </c>
      <c r="D628" s="38">
        <v>1.0</v>
      </c>
      <c r="E628" s="38"/>
      <c r="F628" s="38"/>
      <c r="G628" s="38"/>
      <c r="H628" s="38"/>
      <c r="I628" s="38"/>
      <c r="J628" s="38"/>
      <c r="K628" s="38"/>
      <c r="L628" s="38"/>
      <c r="M628" s="38"/>
      <c r="N628" s="38"/>
      <c r="O628" s="38"/>
      <c r="P628" s="38"/>
    </row>
    <row r="629" ht="15.0" customHeight="1">
      <c r="A629" s="11" t="s">
        <v>634</v>
      </c>
      <c r="B629" s="48"/>
      <c r="C629" s="41" t="s">
        <v>625</v>
      </c>
      <c r="D629" s="38">
        <v>2.0</v>
      </c>
      <c r="E629" s="38"/>
      <c r="F629" s="38"/>
      <c r="G629" s="38"/>
      <c r="H629" s="38"/>
      <c r="I629" s="38"/>
      <c r="J629" s="38"/>
      <c r="K629" s="38"/>
      <c r="L629" s="38"/>
      <c r="M629" s="38"/>
      <c r="N629" s="38"/>
      <c r="O629" s="38"/>
      <c r="P629" s="38"/>
    </row>
    <row r="630" ht="15.0" customHeight="1">
      <c r="A630" s="11" t="s">
        <v>634</v>
      </c>
      <c r="B630" s="48"/>
      <c r="C630" s="43" t="s">
        <v>626</v>
      </c>
      <c r="D630" s="38">
        <v>0.0</v>
      </c>
      <c r="E630" s="38"/>
      <c r="F630" s="38"/>
      <c r="G630" s="38"/>
      <c r="H630" s="38"/>
      <c r="I630" s="38"/>
      <c r="J630" s="38"/>
      <c r="K630" s="38"/>
      <c r="L630" s="38"/>
      <c r="M630" s="38"/>
      <c r="N630" s="38"/>
      <c r="O630" s="38"/>
      <c r="P630" s="38"/>
    </row>
    <row r="631" ht="15.0" customHeight="1">
      <c r="A631" s="11" t="s">
        <v>635</v>
      </c>
      <c r="B631" s="48"/>
      <c r="C631" s="38">
        <v>1693.0</v>
      </c>
      <c r="D631" s="38">
        <v>0.0</v>
      </c>
      <c r="E631" s="38">
        <v>243.0</v>
      </c>
      <c r="F631" s="38">
        <v>0.0</v>
      </c>
      <c r="G631" s="38">
        <v>37.0</v>
      </c>
      <c r="H631" s="38">
        <v>0.0</v>
      </c>
      <c r="I631" s="38">
        <v>0.0</v>
      </c>
      <c r="J631" s="38">
        <v>0.0</v>
      </c>
      <c r="K631" s="38">
        <v>0.0</v>
      </c>
      <c r="L631" s="38">
        <v>0.0</v>
      </c>
      <c r="M631" s="38">
        <v>1.0</v>
      </c>
      <c r="N631" s="38">
        <v>0.0</v>
      </c>
      <c r="O631" s="38">
        <v>0.0</v>
      </c>
      <c r="P631" s="38">
        <v>0.0</v>
      </c>
    </row>
    <row r="632" ht="15.0" customHeight="1">
      <c r="A632" s="11" t="s">
        <v>635</v>
      </c>
      <c r="B632" s="48"/>
      <c r="C632" s="37" t="s">
        <v>624</v>
      </c>
      <c r="D632" s="38">
        <v>4.0</v>
      </c>
      <c r="E632" s="38"/>
      <c r="F632" s="38"/>
      <c r="G632" s="38"/>
      <c r="H632" s="38"/>
      <c r="I632" s="38"/>
      <c r="J632" s="38"/>
      <c r="K632" s="38"/>
      <c r="L632" s="38"/>
      <c r="M632" s="38"/>
      <c r="N632" s="38"/>
      <c r="O632" s="38"/>
      <c r="P632" s="38"/>
    </row>
    <row r="633" ht="15.0" customHeight="1">
      <c r="A633" s="11" t="s">
        <v>635</v>
      </c>
      <c r="B633" s="48"/>
      <c r="C633" s="41" t="s">
        <v>625</v>
      </c>
      <c r="D633" s="38">
        <v>1.0</v>
      </c>
      <c r="E633" s="38"/>
      <c r="F633" s="38"/>
      <c r="G633" s="38"/>
      <c r="H633" s="38"/>
      <c r="I633" s="38"/>
      <c r="J633" s="38"/>
      <c r="K633" s="38"/>
      <c r="L633" s="38"/>
      <c r="M633" s="38"/>
      <c r="N633" s="38"/>
      <c r="O633" s="38"/>
      <c r="P633" s="38"/>
    </row>
    <row r="634" ht="15.0" customHeight="1">
      <c r="A634" s="11" t="s">
        <v>635</v>
      </c>
      <c r="B634" s="48"/>
      <c r="C634" s="43" t="s">
        <v>626</v>
      </c>
      <c r="D634" s="38">
        <v>0.0</v>
      </c>
      <c r="E634" s="38"/>
      <c r="F634" s="38"/>
      <c r="G634" s="38"/>
      <c r="H634" s="38"/>
      <c r="I634" s="38"/>
      <c r="J634" s="38"/>
      <c r="K634" s="38"/>
      <c r="L634" s="38"/>
      <c r="M634" s="38"/>
      <c r="N634" s="38"/>
      <c r="O634" s="38"/>
      <c r="P634" s="38"/>
    </row>
    <row r="635" ht="15.0" customHeight="1">
      <c r="A635" s="38" t="s">
        <v>636</v>
      </c>
      <c r="B635" s="51"/>
      <c r="C635" s="50">
        <v>31914.0</v>
      </c>
      <c r="D635" s="50">
        <v>0.0</v>
      </c>
      <c r="E635" s="50">
        <v>5230.0</v>
      </c>
      <c r="F635" s="50">
        <v>766.0</v>
      </c>
      <c r="G635" s="50">
        <v>729.0</v>
      </c>
      <c r="H635" s="50">
        <v>0.0</v>
      </c>
      <c r="I635" s="50">
        <v>57.0</v>
      </c>
      <c r="J635" s="50">
        <v>1.0</v>
      </c>
      <c r="K635" s="50">
        <v>0.0</v>
      </c>
      <c r="L635" s="50">
        <v>0.0</v>
      </c>
      <c r="M635" s="50">
        <v>18.0</v>
      </c>
      <c r="N635" s="50">
        <v>3.0</v>
      </c>
      <c r="O635" s="50">
        <v>0.0</v>
      </c>
      <c r="P635" s="50">
        <v>1.0</v>
      </c>
    </row>
    <row r="636" ht="15.0" customHeight="1">
      <c r="A636" s="38" t="s">
        <v>636</v>
      </c>
      <c r="B636" s="51"/>
      <c r="C636" s="37" t="s">
        <v>624</v>
      </c>
      <c r="D636" s="38">
        <v>100.0</v>
      </c>
      <c r="E636" s="38"/>
      <c r="F636" s="38"/>
      <c r="G636" s="38"/>
      <c r="H636" s="38"/>
      <c r="I636" s="38"/>
      <c r="J636" s="38"/>
      <c r="K636" s="38"/>
      <c r="L636" s="38"/>
      <c r="M636" s="38"/>
      <c r="N636" s="38"/>
      <c r="O636" s="38"/>
      <c r="P636" s="38"/>
    </row>
    <row r="637" ht="15.0" customHeight="1">
      <c r="A637" s="38" t="s">
        <v>636</v>
      </c>
      <c r="B637" s="51"/>
      <c r="C637" s="41" t="s">
        <v>625</v>
      </c>
      <c r="D637" s="38">
        <v>315.0</v>
      </c>
      <c r="E637" s="38"/>
      <c r="F637" s="38"/>
      <c r="G637" s="38"/>
      <c r="H637" s="38"/>
      <c r="I637" s="38"/>
      <c r="J637" s="38"/>
      <c r="K637" s="38"/>
      <c r="L637" s="38"/>
      <c r="M637" s="38"/>
      <c r="N637" s="38"/>
      <c r="O637" s="38"/>
      <c r="P637" s="38"/>
    </row>
    <row r="638" ht="15.0" customHeight="1">
      <c r="A638" s="53" t="s">
        <v>636</v>
      </c>
      <c r="B638" s="52"/>
      <c r="C638" s="43" t="s">
        <v>626</v>
      </c>
      <c r="D638" s="38">
        <v>3.0</v>
      </c>
      <c r="E638" s="38"/>
      <c r="F638" s="38"/>
      <c r="G638" s="38"/>
      <c r="H638" s="38"/>
      <c r="I638" s="38"/>
      <c r="J638" s="38"/>
      <c r="K638" s="38"/>
      <c r="L638" s="38"/>
      <c r="M638" s="38"/>
      <c r="N638" s="38"/>
      <c r="O638" s="38"/>
      <c r="P638" s="38"/>
    </row>
  </sheetData>
  <autoFilter ref="$A$3:$AC$638"/>
  <mergeCells count="4">
    <mergeCell ref="H2:I2"/>
    <mergeCell ref="J2:L2"/>
    <mergeCell ref="D1:P1"/>
    <mergeCell ref="M2:P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1.0" footer="0.0" header="0.0" left="1.0" right="1.0" top="1.0"/>
  <pageSetup paperSize="8" scale="70"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3.57"/>
    <col customWidth="1" min="2" max="2" width="8.43"/>
    <col customWidth="1" min="3" max="3" width="11.86"/>
    <col customWidth="1" min="4" max="4" width="12.29"/>
    <col customWidth="1" min="5" max="5" width="13.0"/>
    <col customWidth="1" min="6" max="6" width="14.43"/>
    <col customWidth="1" min="7" max="7" width="13.14"/>
    <col customWidth="1" min="8" max="8" width="7.57"/>
    <col customWidth="1" min="9" max="10" width="9.71"/>
    <col customWidth="1" min="11" max="11" width="8.29"/>
    <col customWidth="1" min="12" max="12" width="10.14"/>
    <col customWidth="1" min="13" max="13" width="7.57"/>
    <col customWidth="1" min="14" max="14" width="9.86"/>
    <col customWidth="1" min="15" max="16" width="7.57"/>
  </cols>
  <sheetData>
    <row r="1">
      <c r="A1" s="1" t="s">
        <v>0</v>
      </c>
      <c r="B1" s="1" t="s">
        <v>1</v>
      </c>
      <c r="C1" s="1" t="s">
        <v>2</v>
      </c>
      <c r="D1" s="2" t="s">
        <v>648</v>
      </c>
      <c r="E1" s="3"/>
      <c r="F1" s="3"/>
      <c r="G1" s="3"/>
      <c r="H1" s="3"/>
      <c r="I1" s="3"/>
      <c r="J1" s="3"/>
      <c r="K1" s="3"/>
      <c r="L1" s="3"/>
      <c r="M1" s="3"/>
      <c r="N1" s="3"/>
      <c r="O1" s="3"/>
      <c r="P1" s="4"/>
    </row>
    <row r="2" ht="27.0" customHeight="1">
      <c r="A2" s="6"/>
      <c r="B2" s="7"/>
      <c r="C2" s="6"/>
      <c r="D2" s="1" t="s">
        <v>4</v>
      </c>
      <c r="E2" s="1" t="s">
        <v>5</v>
      </c>
      <c r="F2" s="1" t="s">
        <v>6</v>
      </c>
      <c r="G2" s="1" t="s">
        <v>7</v>
      </c>
      <c r="H2" s="8" t="s">
        <v>8</v>
      </c>
      <c r="I2" s="4"/>
      <c r="J2" s="8" t="s">
        <v>9</v>
      </c>
      <c r="K2" s="3"/>
      <c r="L2" s="4"/>
      <c r="M2" s="8" t="s">
        <v>10</v>
      </c>
      <c r="N2" s="3"/>
      <c r="O2" s="3"/>
      <c r="P2" s="4"/>
    </row>
    <row r="3">
      <c r="A3" s="9"/>
      <c r="B3" s="10"/>
      <c r="C3" s="6"/>
      <c r="D3" s="58"/>
      <c r="E3" s="6"/>
      <c r="F3" s="6"/>
      <c r="G3" s="6"/>
      <c r="H3" s="1" t="s">
        <v>11</v>
      </c>
      <c r="I3" s="67" t="s">
        <v>12</v>
      </c>
      <c r="J3" s="1" t="s">
        <v>13</v>
      </c>
      <c r="K3" s="1" t="s">
        <v>14</v>
      </c>
      <c r="L3" s="1" t="s">
        <v>15</v>
      </c>
      <c r="M3" s="1" t="s">
        <v>16</v>
      </c>
      <c r="N3" s="1" t="s">
        <v>17</v>
      </c>
      <c r="O3" s="1" t="s">
        <v>18</v>
      </c>
      <c r="P3" s="1" t="s">
        <v>19</v>
      </c>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row>
    <row r="17" ht="15.0" customHeight="1">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row>
    <row r="18" ht="15.0" customHeight="1">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row>
    <row r="19" ht="15.0" customHeight="1">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row>
    <row r="20" ht="15.0" customHeight="1">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row>
    <row r="21" ht="15.0"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row>
    <row r="22" ht="15.0"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row>
    <row r="23" ht="15.0"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row>
    <row r="24" ht="15.0" customHeight="1">
      <c r="A24" s="11" t="s">
        <v>43</v>
      </c>
      <c r="B24" s="12" t="s">
        <v>21</v>
      </c>
      <c r="C24" s="13">
        <v>134.0</v>
      </c>
      <c r="D24" s="14" t="s">
        <v>22</v>
      </c>
      <c r="E24" s="15">
        <v>0.0</v>
      </c>
      <c r="F24" s="15">
        <v>0.0</v>
      </c>
      <c r="G24" s="15">
        <v>0.0</v>
      </c>
      <c r="H24" s="15">
        <v>0.0</v>
      </c>
      <c r="I24" s="15">
        <v>0.0</v>
      </c>
      <c r="J24" s="15">
        <v>0.0</v>
      </c>
      <c r="K24" s="15">
        <v>0.0</v>
      </c>
      <c r="L24" s="15">
        <v>0.0</v>
      </c>
      <c r="M24" s="15">
        <v>0.0</v>
      </c>
      <c r="N24" s="15">
        <v>0.0</v>
      </c>
      <c r="O24" s="15">
        <v>0.0</v>
      </c>
      <c r="P24" s="15">
        <v>0.0</v>
      </c>
    </row>
    <row r="25" ht="15.0"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row>
    <row r="26" ht="15.0" customHeight="1">
      <c r="A26" s="11" t="s">
        <v>45</v>
      </c>
      <c r="B26" s="12" t="s">
        <v>21</v>
      </c>
      <c r="C26" s="13">
        <v>11.0</v>
      </c>
      <c r="D26" s="14" t="s">
        <v>22</v>
      </c>
      <c r="E26" s="15">
        <v>0.0</v>
      </c>
      <c r="F26" s="15">
        <v>0.0</v>
      </c>
      <c r="G26" s="15">
        <v>0.0</v>
      </c>
      <c r="H26" s="15">
        <v>0.0</v>
      </c>
      <c r="I26" s="15">
        <v>0.0</v>
      </c>
      <c r="J26" s="15">
        <v>0.0</v>
      </c>
      <c r="K26" s="15">
        <v>0.0</v>
      </c>
      <c r="L26" s="15">
        <v>0.0</v>
      </c>
      <c r="M26" s="15">
        <v>0.0</v>
      </c>
      <c r="N26" s="15">
        <v>0.0</v>
      </c>
      <c r="O26" s="15">
        <v>0.0</v>
      </c>
      <c r="P26" s="15">
        <v>0.0</v>
      </c>
    </row>
    <row r="27" ht="15.0" customHeight="1">
      <c r="A27" s="11" t="s">
        <v>46</v>
      </c>
      <c r="B27" s="12" t="s">
        <v>21</v>
      </c>
      <c r="C27" s="13">
        <v>187.0</v>
      </c>
      <c r="D27" s="16" t="s">
        <v>34</v>
      </c>
      <c r="E27" s="15">
        <v>94.0</v>
      </c>
      <c r="F27" s="15">
        <v>0.0</v>
      </c>
      <c r="G27" s="15">
        <v>5.0</v>
      </c>
      <c r="H27" s="15">
        <v>0.0</v>
      </c>
      <c r="I27" s="15">
        <v>0.0</v>
      </c>
      <c r="J27" s="15">
        <v>0.0</v>
      </c>
      <c r="K27" s="15">
        <v>0.0</v>
      </c>
      <c r="L27" s="15">
        <v>0.0</v>
      </c>
      <c r="M27" s="15">
        <v>0.0</v>
      </c>
      <c r="N27" s="15">
        <v>0.0</v>
      </c>
      <c r="O27" s="15">
        <v>0.0</v>
      </c>
      <c r="P27" s="15">
        <v>0.0</v>
      </c>
    </row>
    <row r="28" ht="15.0"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row>
    <row r="29" ht="15.0"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row>
    <row r="30" ht="15.0"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row>
    <row r="31" ht="15.0"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row>
    <row r="32" ht="15.0"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row>
    <row r="33" ht="15.0"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row>
    <row r="34" ht="15.0"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row>
    <row r="35" ht="15.0"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row>
    <row r="36" ht="15.0"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row>
    <row r="37" ht="15.0" customHeight="1">
      <c r="A37" s="11" t="s">
        <v>56</v>
      </c>
      <c r="B37" s="12" t="s">
        <v>21</v>
      </c>
      <c r="C37" s="13">
        <v>80.0</v>
      </c>
      <c r="D37" s="14" t="s">
        <v>22</v>
      </c>
      <c r="E37" s="15">
        <v>1.0</v>
      </c>
      <c r="F37" s="15">
        <v>0.0</v>
      </c>
      <c r="G37" s="15">
        <v>0.0</v>
      </c>
      <c r="H37" s="15">
        <v>0.0</v>
      </c>
      <c r="I37" s="15">
        <v>0.0</v>
      </c>
      <c r="J37" s="15">
        <v>0.0</v>
      </c>
      <c r="K37" s="15">
        <v>0.0</v>
      </c>
      <c r="L37" s="15">
        <v>0.0</v>
      </c>
      <c r="M37" s="15">
        <v>0.0</v>
      </c>
      <c r="N37" s="15">
        <v>0.0</v>
      </c>
      <c r="O37" s="15">
        <v>0.0</v>
      </c>
      <c r="P37" s="15">
        <v>0.0</v>
      </c>
    </row>
    <row r="38" ht="15.0" customHeight="1">
      <c r="A38" s="11" t="s">
        <v>57</v>
      </c>
      <c r="B38" s="12" t="s">
        <v>21</v>
      </c>
      <c r="C38" s="13">
        <v>71.0</v>
      </c>
      <c r="D38" s="14" t="s">
        <v>22</v>
      </c>
      <c r="E38" s="15">
        <v>0.0</v>
      </c>
      <c r="F38" s="15">
        <v>0.0</v>
      </c>
      <c r="G38" s="15">
        <v>0.0</v>
      </c>
      <c r="H38" s="15">
        <v>0.0</v>
      </c>
      <c r="I38" s="15">
        <v>0.0</v>
      </c>
      <c r="J38" s="15">
        <v>0.0</v>
      </c>
      <c r="K38" s="15">
        <v>0.0</v>
      </c>
      <c r="L38" s="15">
        <v>0.0</v>
      </c>
      <c r="M38" s="15">
        <v>0.0</v>
      </c>
      <c r="N38" s="15">
        <v>0.0</v>
      </c>
      <c r="O38" s="15">
        <v>0.0</v>
      </c>
      <c r="P38" s="15">
        <v>0.0</v>
      </c>
    </row>
    <row r="39" ht="15.0" customHeight="1">
      <c r="A39" s="11" t="s">
        <v>58</v>
      </c>
      <c r="B39" s="12" t="s">
        <v>21</v>
      </c>
      <c r="C39" s="13">
        <v>225.0</v>
      </c>
      <c r="D39" s="14" t="s">
        <v>22</v>
      </c>
      <c r="E39" s="15">
        <v>6.0</v>
      </c>
      <c r="F39" s="15">
        <v>0.0</v>
      </c>
      <c r="G39" s="15">
        <v>0.0</v>
      </c>
      <c r="H39" s="15">
        <v>0.0</v>
      </c>
      <c r="I39" s="15">
        <v>0.0</v>
      </c>
      <c r="J39" s="15">
        <v>0.0</v>
      </c>
      <c r="K39" s="15">
        <v>0.0</v>
      </c>
      <c r="L39" s="15">
        <v>0.0</v>
      </c>
      <c r="M39" s="15">
        <v>0.0</v>
      </c>
      <c r="N39" s="15">
        <v>0.0</v>
      </c>
      <c r="O39" s="15">
        <v>0.0</v>
      </c>
      <c r="P39" s="15">
        <v>0.0</v>
      </c>
    </row>
    <row r="40" ht="15.0"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row>
    <row r="41" ht="15.0"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row>
    <row r="42" ht="15.0"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row>
    <row r="43" ht="15.0"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row>
    <row r="44" ht="15.0"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row>
    <row r="45" ht="15.0"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row>
    <row r="46" ht="15.0"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row>
    <row r="47" ht="15.0"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row>
    <row r="48" ht="15.0"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row>
    <row r="49" ht="15.0"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row>
    <row r="50" ht="15.0"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row>
    <row r="51" ht="15.0"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row>
    <row r="52" ht="15.0"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row>
    <row r="53" ht="15.0"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row>
    <row r="54" ht="15.0" customHeight="1">
      <c r="A54" s="11" t="s">
        <v>73</v>
      </c>
      <c r="B54" s="12" t="s">
        <v>21</v>
      </c>
      <c r="C54" s="13">
        <v>41.0</v>
      </c>
      <c r="D54" s="14" t="s">
        <v>22</v>
      </c>
      <c r="E54" s="15">
        <v>0.0</v>
      </c>
      <c r="F54" s="15">
        <v>0.0</v>
      </c>
      <c r="G54" s="15">
        <v>0.0</v>
      </c>
      <c r="H54" s="15">
        <v>0.0</v>
      </c>
      <c r="I54" s="15">
        <v>0.0</v>
      </c>
      <c r="J54" s="15">
        <v>0.0</v>
      </c>
      <c r="K54" s="15">
        <v>0.0</v>
      </c>
      <c r="L54" s="15">
        <v>0.0</v>
      </c>
      <c r="M54" s="15">
        <v>0.0</v>
      </c>
      <c r="N54" s="15">
        <v>0.0</v>
      </c>
      <c r="O54" s="15">
        <v>0.0</v>
      </c>
      <c r="P54" s="15">
        <v>0.0</v>
      </c>
    </row>
    <row r="55" ht="15.0" customHeight="1">
      <c r="A55" s="11" t="s">
        <v>74</v>
      </c>
      <c r="B55" s="12" t="s">
        <v>21</v>
      </c>
      <c r="C55" s="13">
        <v>12.0</v>
      </c>
      <c r="D55" s="14" t="s">
        <v>22</v>
      </c>
      <c r="E55" s="15">
        <v>0.0</v>
      </c>
      <c r="F55" s="15">
        <v>0.0</v>
      </c>
      <c r="G55" s="15">
        <v>0.0</v>
      </c>
      <c r="H55" s="15">
        <v>0.0</v>
      </c>
      <c r="I55" s="15">
        <v>0.0</v>
      </c>
      <c r="J55" s="15">
        <v>0.0</v>
      </c>
      <c r="K55" s="15">
        <v>0.0</v>
      </c>
      <c r="L55" s="15">
        <v>0.0</v>
      </c>
      <c r="M55" s="15">
        <v>0.0</v>
      </c>
      <c r="N55" s="15">
        <v>0.0</v>
      </c>
      <c r="O55" s="15">
        <v>0.0</v>
      </c>
      <c r="P55" s="15">
        <v>0.0</v>
      </c>
    </row>
    <row r="56" ht="15.0"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row>
    <row r="57" ht="15.0"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row>
    <row r="58" ht="15.0" customHeight="1">
      <c r="A58" s="11" t="s">
        <v>77</v>
      </c>
      <c r="B58" s="17" t="s">
        <v>78</v>
      </c>
      <c r="C58" s="13">
        <v>549.0</v>
      </c>
      <c r="D58" s="16" t="s">
        <v>34</v>
      </c>
      <c r="E58" s="15">
        <v>140.0</v>
      </c>
      <c r="F58" s="15">
        <v>0.0</v>
      </c>
      <c r="G58" s="15">
        <v>24.0</v>
      </c>
      <c r="H58" s="15">
        <v>0.0</v>
      </c>
      <c r="I58" s="15">
        <v>1.0</v>
      </c>
      <c r="J58" s="15">
        <v>0.0</v>
      </c>
      <c r="K58" s="15">
        <v>0.0</v>
      </c>
      <c r="L58" s="15">
        <v>0.0</v>
      </c>
      <c r="M58" s="15">
        <v>0.0</v>
      </c>
      <c r="N58" s="15">
        <v>0.0</v>
      </c>
      <c r="O58" s="15">
        <v>0.0</v>
      </c>
      <c r="P58" s="15">
        <v>0.0</v>
      </c>
    </row>
    <row r="59" ht="15.0" customHeight="1">
      <c r="A59" s="11" t="s">
        <v>79</v>
      </c>
      <c r="B59" s="12" t="s">
        <v>21</v>
      </c>
      <c r="C59" s="13">
        <v>26.0</v>
      </c>
      <c r="D59" s="14" t="s">
        <v>22</v>
      </c>
      <c r="E59" s="15">
        <v>0.0</v>
      </c>
      <c r="F59" s="15">
        <v>0.0</v>
      </c>
      <c r="G59" s="15">
        <v>0.0</v>
      </c>
      <c r="H59" s="15">
        <v>0.0</v>
      </c>
      <c r="I59" s="15">
        <v>0.0</v>
      </c>
      <c r="J59" s="15">
        <v>0.0</v>
      </c>
      <c r="K59" s="15">
        <v>0.0</v>
      </c>
      <c r="L59" s="15">
        <v>0.0</v>
      </c>
      <c r="M59" s="15">
        <v>0.0</v>
      </c>
      <c r="N59" s="15">
        <v>0.0</v>
      </c>
      <c r="O59" s="15">
        <v>0.0</v>
      </c>
      <c r="P59" s="15">
        <v>0.0</v>
      </c>
    </row>
    <row r="60" ht="15.0" customHeight="1">
      <c r="A60" s="11" t="s">
        <v>80</v>
      </c>
      <c r="B60" s="12" t="s">
        <v>21</v>
      </c>
      <c r="C60" s="13">
        <v>126.0</v>
      </c>
      <c r="D60" s="16" t="s">
        <v>34</v>
      </c>
      <c r="E60" s="15">
        <v>25.0</v>
      </c>
      <c r="F60" s="15">
        <v>0.0</v>
      </c>
      <c r="G60" s="15">
        <v>8.0</v>
      </c>
      <c r="H60" s="15">
        <v>0.0</v>
      </c>
      <c r="I60" s="15">
        <v>0.0</v>
      </c>
      <c r="J60" s="15">
        <v>0.0</v>
      </c>
      <c r="K60" s="15">
        <v>0.0</v>
      </c>
      <c r="L60" s="15">
        <v>0.0</v>
      </c>
      <c r="M60" s="15">
        <v>0.0</v>
      </c>
      <c r="N60" s="15">
        <v>0.0</v>
      </c>
      <c r="O60" s="15">
        <v>0.0</v>
      </c>
      <c r="P60" s="15">
        <v>0.0</v>
      </c>
    </row>
    <row r="61" ht="15.0" customHeight="1">
      <c r="A61" s="11" t="s">
        <v>81</v>
      </c>
      <c r="B61" s="12" t="s">
        <v>78</v>
      </c>
      <c r="C61" s="13">
        <v>95.0</v>
      </c>
      <c r="D61" s="16" t="s">
        <v>34</v>
      </c>
      <c r="E61" s="15">
        <v>0.0</v>
      </c>
      <c r="F61" s="15">
        <v>0.0</v>
      </c>
      <c r="G61" s="13">
        <v>1.0</v>
      </c>
      <c r="H61" s="15">
        <v>0.0</v>
      </c>
      <c r="I61" s="15">
        <v>0.0</v>
      </c>
      <c r="J61" s="15">
        <v>0.0</v>
      </c>
      <c r="K61" s="15">
        <v>0.0</v>
      </c>
      <c r="L61" s="15">
        <v>0.0</v>
      </c>
      <c r="M61" s="15">
        <v>0.0</v>
      </c>
      <c r="N61" s="15">
        <v>0.0</v>
      </c>
      <c r="O61" s="15">
        <v>0.0</v>
      </c>
      <c r="P61" s="15">
        <v>0.0</v>
      </c>
    </row>
    <row r="62" ht="15.0" customHeight="1">
      <c r="A62" s="11" t="s">
        <v>82</v>
      </c>
      <c r="B62" s="12" t="s">
        <v>21</v>
      </c>
      <c r="C62" s="13">
        <v>11.0</v>
      </c>
      <c r="D62" s="14" t="s">
        <v>22</v>
      </c>
      <c r="E62" s="15">
        <v>0.0</v>
      </c>
      <c r="F62" s="15">
        <v>0.0</v>
      </c>
      <c r="G62" s="15">
        <v>0.0</v>
      </c>
      <c r="H62" s="15">
        <v>0.0</v>
      </c>
      <c r="I62" s="15">
        <v>0.0</v>
      </c>
      <c r="J62" s="15">
        <v>0.0</v>
      </c>
      <c r="K62" s="15">
        <v>0.0</v>
      </c>
      <c r="L62" s="15">
        <v>0.0</v>
      </c>
      <c r="M62" s="15">
        <v>0.0</v>
      </c>
      <c r="N62" s="15">
        <v>0.0</v>
      </c>
      <c r="O62" s="15">
        <v>0.0</v>
      </c>
      <c r="P62" s="15">
        <v>0.0</v>
      </c>
    </row>
    <row r="63" ht="15.0" customHeight="1">
      <c r="A63" s="11" t="s">
        <v>83</v>
      </c>
      <c r="B63" s="12" t="s">
        <v>21</v>
      </c>
      <c r="C63" s="13">
        <v>11.0</v>
      </c>
      <c r="D63" s="14" t="s">
        <v>22</v>
      </c>
      <c r="E63" s="15">
        <v>0.0</v>
      </c>
      <c r="F63" s="15">
        <v>0.0</v>
      </c>
      <c r="G63" s="15">
        <v>1.0</v>
      </c>
      <c r="H63" s="15">
        <v>0.0</v>
      </c>
      <c r="I63" s="15">
        <v>0.0</v>
      </c>
      <c r="J63" s="15">
        <v>0.0</v>
      </c>
      <c r="K63" s="15">
        <v>0.0</v>
      </c>
      <c r="L63" s="15">
        <v>0.0</v>
      </c>
      <c r="M63" s="15">
        <v>0.0</v>
      </c>
      <c r="N63" s="15">
        <v>0.0</v>
      </c>
      <c r="O63" s="15">
        <v>0.0</v>
      </c>
      <c r="P63" s="15">
        <v>0.0</v>
      </c>
    </row>
    <row r="64" ht="15.0"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row>
    <row r="65" ht="15.0"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row>
    <row r="66" ht="15.0"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row>
    <row r="67" ht="15.0"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row>
    <row r="68" ht="15.0"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row>
    <row r="69" ht="15.0" customHeight="1">
      <c r="A69" s="11" t="s">
        <v>89</v>
      </c>
      <c r="B69" s="12" t="s">
        <v>21</v>
      </c>
      <c r="C69" s="13">
        <v>282.0</v>
      </c>
      <c r="D69" s="16" t="s">
        <v>34</v>
      </c>
      <c r="E69" s="55">
        <v>51.0</v>
      </c>
      <c r="F69" s="15">
        <v>0.0</v>
      </c>
      <c r="G69" s="15">
        <v>12.0</v>
      </c>
      <c r="H69" s="15">
        <v>0.0</v>
      </c>
      <c r="I69" s="15">
        <v>6.0</v>
      </c>
      <c r="J69" s="15">
        <v>0.0</v>
      </c>
      <c r="K69" s="15">
        <v>0.0</v>
      </c>
      <c r="L69" s="15">
        <v>0.0</v>
      </c>
      <c r="M69" s="15">
        <v>0.0</v>
      </c>
      <c r="N69" s="15">
        <v>0.0</v>
      </c>
      <c r="O69" s="15">
        <v>0.0</v>
      </c>
      <c r="P69" s="15">
        <v>0.0</v>
      </c>
    </row>
    <row r="70" ht="15.0" customHeight="1">
      <c r="A70" s="11" t="s">
        <v>90</v>
      </c>
      <c r="B70" s="12" t="s">
        <v>21</v>
      </c>
      <c r="C70" s="13">
        <v>88.0</v>
      </c>
      <c r="D70" s="16" t="s">
        <v>34</v>
      </c>
      <c r="E70" s="15">
        <v>0.0</v>
      </c>
      <c r="F70" s="15">
        <v>0.0</v>
      </c>
      <c r="G70" s="15">
        <v>0.0</v>
      </c>
      <c r="H70" s="15">
        <v>0.0</v>
      </c>
      <c r="I70" s="15">
        <v>0.0</v>
      </c>
      <c r="J70" s="15">
        <v>0.0</v>
      </c>
      <c r="K70" s="15">
        <v>0.0</v>
      </c>
      <c r="L70" s="15">
        <v>0.0</v>
      </c>
      <c r="M70" s="15">
        <v>0.0</v>
      </c>
      <c r="N70" s="15">
        <v>0.0</v>
      </c>
      <c r="O70" s="15">
        <v>0.0</v>
      </c>
      <c r="P70" s="15">
        <v>0.0</v>
      </c>
    </row>
    <row r="71" ht="15.0" customHeight="1">
      <c r="A71" s="11" t="s">
        <v>91</v>
      </c>
      <c r="B71" s="12" t="s">
        <v>21</v>
      </c>
      <c r="C71" s="13">
        <v>154.0</v>
      </c>
      <c r="D71" s="14" t="s">
        <v>22</v>
      </c>
      <c r="E71" s="15">
        <v>0.0</v>
      </c>
      <c r="F71" s="15">
        <v>16.0</v>
      </c>
      <c r="G71" s="15">
        <v>15.0</v>
      </c>
      <c r="H71" s="15">
        <v>0.0</v>
      </c>
      <c r="I71" s="15">
        <v>1.0</v>
      </c>
      <c r="J71" s="15">
        <v>0.0</v>
      </c>
      <c r="K71" s="15">
        <v>0.0</v>
      </c>
      <c r="L71" s="15">
        <v>0.0</v>
      </c>
      <c r="M71" s="15">
        <v>0.0</v>
      </c>
      <c r="N71" s="15">
        <v>0.0</v>
      </c>
      <c r="O71" s="15">
        <v>0.0</v>
      </c>
      <c r="P71" s="15">
        <v>0.0</v>
      </c>
    </row>
    <row r="72" ht="15.0" customHeight="1">
      <c r="A72" s="11" t="s">
        <v>92</v>
      </c>
      <c r="B72" s="12" t="s">
        <v>21</v>
      </c>
      <c r="C72" s="13">
        <v>19.0</v>
      </c>
      <c r="D72" s="14" t="s">
        <v>22</v>
      </c>
      <c r="E72" s="15">
        <v>0.0</v>
      </c>
      <c r="F72" s="15">
        <v>0.0</v>
      </c>
      <c r="G72" s="15">
        <v>1.0</v>
      </c>
      <c r="H72" s="15">
        <v>0.0</v>
      </c>
      <c r="I72" s="15">
        <v>0.0</v>
      </c>
      <c r="J72" s="15">
        <v>0.0</v>
      </c>
      <c r="K72" s="15">
        <v>0.0</v>
      </c>
      <c r="L72" s="15">
        <v>0.0</v>
      </c>
      <c r="M72" s="15">
        <v>0.0</v>
      </c>
      <c r="N72" s="15">
        <v>0.0</v>
      </c>
      <c r="O72" s="15">
        <v>0.0</v>
      </c>
      <c r="P72" s="15">
        <v>0.0</v>
      </c>
    </row>
    <row r="73" ht="15.0" customHeight="1">
      <c r="A73" s="11" t="s">
        <v>93</v>
      </c>
      <c r="B73" s="12" t="s">
        <v>21</v>
      </c>
      <c r="C73" s="13">
        <v>28.0</v>
      </c>
      <c r="D73" s="14" t="s">
        <v>22</v>
      </c>
      <c r="E73" s="15">
        <v>0.0</v>
      </c>
      <c r="F73" s="15">
        <v>4.0</v>
      </c>
      <c r="G73" s="15">
        <v>2.0</v>
      </c>
      <c r="H73" s="15">
        <v>0.0</v>
      </c>
      <c r="I73" s="15">
        <v>0.0</v>
      </c>
      <c r="J73" s="15">
        <v>0.0</v>
      </c>
      <c r="K73" s="15">
        <v>0.0</v>
      </c>
      <c r="L73" s="15">
        <v>0.0</v>
      </c>
      <c r="M73" s="15">
        <v>0.0</v>
      </c>
      <c r="N73" s="15">
        <v>0.0</v>
      </c>
      <c r="O73" s="15">
        <v>0.0</v>
      </c>
      <c r="P73" s="15">
        <v>0.0</v>
      </c>
    </row>
    <row r="74" ht="15.0" customHeight="1">
      <c r="A74" s="11" t="s">
        <v>94</v>
      </c>
      <c r="B74" s="12" t="s">
        <v>21</v>
      </c>
      <c r="C74" s="13">
        <v>42.0</v>
      </c>
      <c r="D74" s="14" t="s">
        <v>22</v>
      </c>
      <c r="E74" s="15">
        <v>0.0</v>
      </c>
      <c r="F74" s="15">
        <v>0.0</v>
      </c>
      <c r="G74" s="15">
        <v>3.0</v>
      </c>
      <c r="H74" s="15">
        <v>0.0</v>
      </c>
      <c r="I74" s="15">
        <v>0.0</v>
      </c>
      <c r="J74" s="15">
        <v>0.0</v>
      </c>
      <c r="K74" s="15">
        <v>0.0</v>
      </c>
      <c r="L74" s="15">
        <v>0.0</v>
      </c>
      <c r="M74" s="15">
        <v>0.0</v>
      </c>
      <c r="N74" s="15">
        <v>0.0</v>
      </c>
      <c r="O74" s="15">
        <v>0.0</v>
      </c>
      <c r="P74" s="15">
        <v>0.0</v>
      </c>
    </row>
    <row r="75" ht="15.0"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row>
    <row r="76" ht="15.0"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row>
    <row r="77" ht="15.0"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row>
    <row r="78" ht="15.0"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row>
    <row r="79" ht="15.0"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row>
    <row r="80" ht="15.0"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row>
    <row r="81" ht="15.0"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row>
    <row r="82" ht="15.0"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row>
    <row r="83" ht="15.0"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row>
    <row r="84" ht="15.0"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row>
    <row r="85" ht="15.0"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row>
    <row r="86" ht="15.0"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row>
    <row r="87" ht="15.0" customHeight="1">
      <c r="A87" s="11" t="s">
        <v>107</v>
      </c>
      <c r="B87" s="12" t="s">
        <v>78</v>
      </c>
      <c r="C87" s="13">
        <v>38.0</v>
      </c>
      <c r="D87" s="14" t="s">
        <v>22</v>
      </c>
      <c r="E87" s="15">
        <v>0.0</v>
      </c>
      <c r="F87" s="15">
        <v>0.0</v>
      </c>
      <c r="G87" s="15">
        <v>2.0</v>
      </c>
      <c r="H87" s="15">
        <v>0.0</v>
      </c>
      <c r="I87" s="15">
        <v>0.0</v>
      </c>
      <c r="J87" s="15">
        <v>0.0</v>
      </c>
      <c r="K87" s="15">
        <v>0.0</v>
      </c>
      <c r="L87" s="15">
        <v>0.0</v>
      </c>
      <c r="M87" s="15">
        <v>0.0</v>
      </c>
      <c r="N87" s="15">
        <v>0.0</v>
      </c>
      <c r="O87" s="15">
        <v>0.0</v>
      </c>
      <c r="P87" s="15">
        <v>0.0</v>
      </c>
    </row>
    <row r="88" ht="15.0"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row>
    <row r="89" ht="15.0"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row>
    <row r="90" ht="15.0"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row>
    <row r="91" ht="15.0"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row>
    <row r="92" ht="15.0"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row>
    <row r="93" ht="15.0" customHeight="1">
      <c r="A93" s="11" t="s">
        <v>113</v>
      </c>
      <c r="B93" s="12" t="s">
        <v>21</v>
      </c>
      <c r="C93" s="13">
        <v>31.0</v>
      </c>
      <c r="D93" s="14" t="s">
        <v>22</v>
      </c>
      <c r="E93" s="15">
        <v>1.0</v>
      </c>
      <c r="F93" s="15">
        <v>0.0</v>
      </c>
      <c r="G93" s="15">
        <v>1.0</v>
      </c>
      <c r="H93" s="15">
        <v>0.0</v>
      </c>
      <c r="I93" s="15">
        <v>1.0</v>
      </c>
      <c r="J93" s="15">
        <v>0.0</v>
      </c>
      <c r="K93" s="15">
        <v>0.0</v>
      </c>
      <c r="L93" s="15">
        <v>0.0</v>
      </c>
      <c r="M93" s="15">
        <v>0.0</v>
      </c>
      <c r="N93" s="15">
        <v>0.0</v>
      </c>
      <c r="O93" s="15">
        <v>0.0</v>
      </c>
      <c r="P93" s="15">
        <v>0.0</v>
      </c>
    </row>
    <row r="94" ht="15.0"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row>
    <row r="95" ht="15.0"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row>
    <row r="96" ht="15.0"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row>
    <row r="97" ht="15.0"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row>
    <row r="98" ht="15.0" customHeight="1">
      <c r="A98" s="11" t="s">
        <v>118</v>
      </c>
      <c r="B98" s="12" t="s">
        <v>21</v>
      </c>
      <c r="C98" s="13">
        <v>371.0</v>
      </c>
      <c r="D98" s="14" t="s">
        <v>22</v>
      </c>
      <c r="E98" s="15">
        <v>0.0</v>
      </c>
      <c r="F98" s="15">
        <v>0.0</v>
      </c>
      <c r="G98" s="15">
        <v>11.0</v>
      </c>
      <c r="H98" s="15">
        <v>0.0</v>
      </c>
      <c r="I98" s="15">
        <v>2.0</v>
      </c>
      <c r="J98" s="15">
        <v>0.0</v>
      </c>
      <c r="K98" s="15">
        <v>0.0</v>
      </c>
      <c r="L98" s="15">
        <v>0.0</v>
      </c>
      <c r="M98" s="15">
        <v>0.0</v>
      </c>
      <c r="N98" s="15">
        <v>0.0</v>
      </c>
      <c r="O98" s="15">
        <v>0.0</v>
      </c>
      <c r="P98" s="15">
        <v>0.0</v>
      </c>
    </row>
    <row r="99" ht="15.0" customHeight="1">
      <c r="A99" s="11" t="s">
        <v>119</v>
      </c>
      <c r="B99" s="12" t="s">
        <v>21</v>
      </c>
      <c r="C99" s="13">
        <v>89.0</v>
      </c>
      <c r="D99" s="14" t="s">
        <v>22</v>
      </c>
      <c r="E99" s="15">
        <v>0.0</v>
      </c>
      <c r="F99" s="15">
        <v>0.0</v>
      </c>
      <c r="G99" s="15">
        <v>1.0</v>
      </c>
      <c r="H99" s="15">
        <v>0.0</v>
      </c>
      <c r="I99" s="15">
        <v>0.0</v>
      </c>
      <c r="J99" s="15">
        <v>0.0</v>
      </c>
      <c r="K99" s="15">
        <v>0.0</v>
      </c>
      <c r="L99" s="15">
        <v>0.0</v>
      </c>
      <c r="M99" s="15">
        <v>0.0</v>
      </c>
      <c r="N99" s="15">
        <v>0.0</v>
      </c>
      <c r="O99" s="15">
        <v>0.0</v>
      </c>
      <c r="P99" s="15">
        <v>0.0</v>
      </c>
    </row>
    <row r="100" ht="15.0" customHeight="1">
      <c r="A100" s="11" t="s">
        <v>120</v>
      </c>
      <c r="B100" s="12" t="s">
        <v>21</v>
      </c>
      <c r="C100" s="13">
        <v>24.0</v>
      </c>
      <c r="D100" s="14" t="s">
        <v>22</v>
      </c>
      <c r="E100" s="15">
        <v>0.0</v>
      </c>
      <c r="F100" s="15">
        <v>0.0</v>
      </c>
      <c r="G100" s="15">
        <v>1.0</v>
      </c>
      <c r="H100" s="15">
        <v>0.0</v>
      </c>
      <c r="I100" s="15">
        <v>0.0</v>
      </c>
      <c r="J100" s="15">
        <v>0.0</v>
      </c>
      <c r="K100" s="15">
        <v>0.0</v>
      </c>
      <c r="L100" s="15">
        <v>0.0</v>
      </c>
      <c r="M100" s="15">
        <v>0.0</v>
      </c>
      <c r="N100" s="15">
        <v>0.0</v>
      </c>
      <c r="O100" s="15">
        <v>0.0</v>
      </c>
      <c r="P100" s="15">
        <v>0.0</v>
      </c>
    </row>
    <row r="101" ht="15.0"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row>
    <row r="102" ht="15.0" customHeight="1">
      <c r="A102" s="11" t="s">
        <v>122</v>
      </c>
      <c r="B102" s="12" t="s">
        <v>21</v>
      </c>
      <c r="C102" s="13">
        <v>15.0</v>
      </c>
      <c r="D102" s="14" t="s">
        <v>22</v>
      </c>
      <c r="E102" s="15">
        <v>0.0</v>
      </c>
      <c r="F102" s="15">
        <v>0.0</v>
      </c>
      <c r="G102" s="15">
        <v>1.0</v>
      </c>
      <c r="H102" s="15">
        <v>0.0</v>
      </c>
      <c r="I102" s="15"/>
      <c r="J102" s="15">
        <v>0.0</v>
      </c>
      <c r="K102" s="15">
        <v>0.0</v>
      </c>
      <c r="L102" s="15">
        <v>0.0</v>
      </c>
      <c r="M102" s="15">
        <v>0.0</v>
      </c>
      <c r="N102" s="15">
        <v>0.0</v>
      </c>
      <c r="O102" s="15">
        <v>0.0</v>
      </c>
      <c r="P102" s="15">
        <v>0.0</v>
      </c>
    </row>
    <row r="103" ht="15.0"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row>
    <row r="104" ht="15.0" customHeight="1">
      <c r="A104" s="11" t="s">
        <v>124</v>
      </c>
      <c r="B104" s="12" t="s">
        <v>21</v>
      </c>
      <c r="C104" s="13">
        <v>161.0</v>
      </c>
      <c r="D104" s="14" t="s">
        <v>22</v>
      </c>
      <c r="E104" s="15">
        <v>0.0</v>
      </c>
      <c r="F104" s="15">
        <v>0.0</v>
      </c>
      <c r="G104" s="15">
        <v>0.0</v>
      </c>
      <c r="H104" s="15">
        <v>0.0</v>
      </c>
      <c r="I104" s="15">
        <v>0.0</v>
      </c>
      <c r="J104" s="15">
        <v>0.0</v>
      </c>
      <c r="K104" s="15">
        <v>0.0</v>
      </c>
      <c r="L104" s="15">
        <v>0.0</v>
      </c>
      <c r="M104" s="15">
        <v>0.0</v>
      </c>
      <c r="N104" s="15">
        <v>0.0</v>
      </c>
      <c r="O104" s="15">
        <v>0.0</v>
      </c>
      <c r="P104" s="15">
        <v>0.0</v>
      </c>
    </row>
    <row r="105" ht="15.0" customHeight="1">
      <c r="A105" s="11" t="s">
        <v>125</v>
      </c>
      <c r="B105" s="12" t="s">
        <v>21</v>
      </c>
      <c r="C105" s="13">
        <v>40.0</v>
      </c>
      <c r="D105" s="14" t="s">
        <v>22</v>
      </c>
      <c r="E105" s="15">
        <v>0.0</v>
      </c>
      <c r="F105" s="15">
        <v>0.0</v>
      </c>
      <c r="G105" s="15">
        <v>0.0</v>
      </c>
      <c r="H105" s="15">
        <v>0.0</v>
      </c>
      <c r="I105" s="15">
        <v>0.0</v>
      </c>
      <c r="J105" s="15">
        <v>0.0</v>
      </c>
      <c r="K105" s="15">
        <v>0.0</v>
      </c>
      <c r="L105" s="15">
        <v>0.0</v>
      </c>
      <c r="M105" s="15">
        <v>0.0</v>
      </c>
      <c r="N105" s="15">
        <v>0.0</v>
      </c>
      <c r="O105" s="15">
        <v>0.0</v>
      </c>
      <c r="P105" s="15">
        <v>0.0</v>
      </c>
    </row>
    <row r="106" ht="15.0" customHeight="1">
      <c r="A106" s="11" t="s">
        <v>126</v>
      </c>
      <c r="B106" s="12" t="s">
        <v>21</v>
      </c>
      <c r="C106" s="13">
        <v>12.0</v>
      </c>
      <c r="D106" s="14" t="s">
        <v>22</v>
      </c>
      <c r="E106" s="15">
        <v>0.0</v>
      </c>
      <c r="F106" s="15">
        <v>0.0</v>
      </c>
      <c r="G106" s="15">
        <v>0.0</v>
      </c>
      <c r="H106" s="15">
        <v>0.0</v>
      </c>
      <c r="I106" s="15">
        <v>0.0</v>
      </c>
      <c r="J106" s="15">
        <v>0.0</v>
      </c>
      <c r="K106" s="15">
        <v>0.0</v>
      </c>
      <c r="L106" s="15">
        <v>0.0</v>
      </c>
      <c r="M106" s="15">
        <v>0.0</v>
      </c>
      <c r="N106" s="15">
        <v>0.0</v>
      </c>
      <c r="O106" s="15">
        <v>0.0</v>
      </c>
      <c r="P106" s="15">
        <v>0.0</v>
      </c>
    </row>
    <row r="107" ht="15.0" customHeight="1">
      <c r="A107" s="11" t="s">
        <v>127</v>
      </c>
      <c r="B107" s="12" t="s">
        <v>21</v>
      </c>
      <c r="C107" s="13">
        <v>18.0</v>
      </c>
      <c r="D107" s="14" t="s">
        <v>22</v>
      </c>
      <c r="E107" s="15">
        <v>0.0</v>
      </c>
      <c r="F107" s="15">
        <v>0.0</v>
      </c>
      <c r="G107" s="15">
        <v>0.0</v>
      </c>
      <c r="H107" s="15">
        <v>0.0</v>
      </c>
      <c r="I107" s="15">
        <v>0.0</v>
      </c>
      <c r="J107" s="15">
        <v>0.0</v>
      </c>
      <c r="K107" s="15">
        <v>0.0</v>
      </c>
      <c r="L107" s="15">
        <v>0.0</v>
      </c>
      <c r="M107" s="15">
        <v>0.0</v>
      </c>
      <c r="N107" s="15">
        <v>0.0</v>
      </c>
      <c r="O107" s="15">
        <v>0.0</v>
      </c>
      <c r="P107" s="15">
        <v>0.0</v>
      </c>
    </row>
    <row r="108" ht="15.0" customHeight="1">
      <c r="A108" s="11" t="s">
        <v>128</v>
      </c>
      <c r="B108" s="12" t="s">
        <v>21</v>
      </c>
      <c r="C108" s="13">
        <v>25.0</v>
      </c>
      <c r="D108" s="14" t="s">
        <v>22</v>
      </c>
      <c r="E108" s="15">
        <v>0.0</v>
      </c>
      <c r="F108" s="15">
        <v>0.0</v>
      </c>
      <c r="G108" s="15">
        <v>0.0</v>
      </c>
      <c r="H108" s="15">
        <v>0.0</v>
      </c>
      <c r="I108" s="15">
        <v>0.0</v>
      </c>
      <c r="J108" s="15">
        <v>0.0</v>
      </c>
      <c r="K108" s="15">
        <v>0.0</v>
      </c>
      <c r="L108" s="15">
        <v>0.0</v>
      </c>
      <c r="M108" s="15">
        <v>0.0</v>
      </c>
      <c r="N108" s="15">
        <v>0.0</v>
      </c>
      <c r="O108" s="15">
        <v>0.0</v>
      </c>
      <c r="P108" s="15">
        <v>0.0</v>
      </c>
    </row>
    <row r="109" ht="15.0"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row>
    <row r="110" ht="15.0"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row>
    <row r="111" ht="15.0"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row>
    <row r="112" ht="15.0"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row>
    <row r="113" ht="15.0"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row>
    <row r="114" ht="15.0"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row>
    <row r="115" ht="15.0"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row>
    <row r="116" ht="15.0"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row>
    <row r="117" ht="15.0"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row>
    <row r="118" ht="15.0"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row>
    <row r="119" ht="15.0"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row>
    <row r="120" ht="15.0"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row>
    <row r="121" ht="15.0"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row>
    <row r="122" ht="15.0"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row>
    <row r="123" ht="15.0"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row>
    <row r="124" ht="15.0"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row>
    <row r="125" ht="15.0" customHeight="1">
      <c r="A125" s="11" t="s">
        <v>145</v>
      </c>
      <c r="B125" s="12" t="s">
        <v>78</v>
      </c>
      <c r="C125" s="18">
        <v>109.0</v>
      </c>
      <c r="D125" s="16" t="s">
        <v>34</v>
      </c>
      <c r="E125" s="13">
        <v>55.0</v>
      </c>
      <c r="F125" s="13">
        <v>0.0</v>
      </c>
      <c r="G125" s="13">
        <v>10.0</v>
      </c>
      <c r="H125" s="13">
        <v>0.0</v>
      </c>
      <c r="I125" s="13">
        <v>0.0</v>
      </c>
      <c r="J125" s="13">
        <v>0.0</v>
      </c>
      <c r="K125" s="13">
        <v>0.0</v>
      </c>
      <c r="L125" s="13">
        <v>0.0</v>
      </c>
      <c r="M125" s="13">
        <v>0.0</v>
      </c>
      <c r="N125" s="13">
        <v>0.0</v>
      </c>
      <c r="O125" s="13">
        <v>0.0</v>
      </c>
      <c r="P125" s="13">
        <v>0.0</v>
      </c>
    </row>
    <row r="126" ht="15.0"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row>
    <row r="127" ht="15.0"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row>
    <row r="128" ht="15.0" customHeight="1">
      <c r="A128" s="11" t="s">
        <v>148</v>
      </c>
      <c r="B128" s="17" t="s">
        <v>78</v>
      </c>
      <c r="C128" s="13">
        <v>928.0</v>
      </c>
      <c r="D128" s="16" t="s">
        <v>34</v>
      </c>
      <c r="E128" s="13">
        <v>281.0</v>
      </c>
      <c r="F128" s="15">
        <v>0.0</v>
      </c>
      <c r="G128" s="15">
        <v>19.0</v>
      </c>
      <c r="H128" s="15">
        <v>0.0</v>
      </c>
      <c r="I128" s="20">
        <v>5.0</v>
      </c>
      <c r="J128" s="15">
        <v>0.0</v>
      </c>
      <c r="K128" s="15">
        <v>0.0</v>
      </c>
      <c r="L128" s="15">
        <v>0.0</v>
      </c>
      <c r="M128" s="15">
        <v>0.0</v>
      </c>
      <c r="N128" s="15">
        <v>0.0</v>
      </c>
      <c r="O128" s="15">
        <v>0.0</v>
      </c>
      <c r="P128" s="15">
        <v>0.0</v>
      </c>
    </row>
    <row r="129" ht="15.0"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row>
    <row r="130" ht="15.0" customHeight="1">
      <c r="A130" s="11" t="s">
        <v>150</v>
      </c>
      <c r="B130" s="12" t="s">
        <v>21</v>
      </c>
      <c r="C130" s="18">
        <v>261.0</v>
      </c>
      <c r="D130" s="16" t="s">
        <v>34</v>
      </c>
      <c r="E130" s="20">
        <v>50.0</v>
      </c>
      <c r="F130" s="20">
        <v>1.0</v>
      </c>
      <c r="G130" s="20">
        <v>13.0</v>
      </c>
      <c r="H130" s="15">
        <v>0.0</v>
      </c>
      <c r="I130" s="15">
        <v>0.0</v>
      </c>
      <c r="J130" s="15">
        <v>0.0</v>
      </c>
      <c r="K130" s="15">
        <v>0.0</v>
      </c>
      <c r="L130" s="15">
        <v>0.0</v>
      </c>
      <c r="M130" s="15">
        <v>0.0</v>
      </c>
      <c r="N130" s="15">
        <v>0.0</v>
      </c>
      <c r="O130" s="15">
        <v>0.0</v>
      </c>
      <c r="P130" s="15">
        <v>0.0</v>
      </c>
    </row>
    <row r="131" ht="15.0" customHeight="1">
      <c r="A131" s="11" t="s">
        <v>151</v>
      </c>
      <c r="B131" s="12" t="s">
        <v>21</v>
      </c>
      <c r="C131" s="13">
        <v>80.0</v>
      </c>
      <c r="D131" s="14" t="s">
        <v>22</v>
      </c>
      <c r="E131" s="15">
        <v>0.0</v>
      </c>
      <c r="F131" s="15">
        <v>0.0</v>
      </c>
      <c r="G131" s="15">
        <v>0.0</v>
      </c>
      <c r="H131" s="15">
        <v>0.0</v>
      </c>
      <c r="I131" s="15">
        <v>0.0</v>
      </c>
      <c r="J131" s="15">
        <v>0.0</v>
      </c>
      <c r="K131" s="15">
        <v>0.0</v>
      </c>
      <c r="L131" s="15">
        <v>0.0</v>
      </c>
      <c r="M131" s="15">
        <v>0.0</v>
      </c>
      <c r="N131" s="15">
        <v>0.0</v>
      </c>
      <c r="O131" s="15">
        <v>0.0</v>
      </c>
      <c r="P131" s="15">
        <v>0.0</v>
      </c>
    </row>
    <row r="132" ht="15.0"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row>
    <row r="133" ht="15.0"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row>
    <row r="134" ht="15.0"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row>
    <row r="135" ht="15.0" customHeight="1">
      <c r="A135" s="11" t="s">
        <v>155</v>
      </c>
      <c r="B135" s="12" t="s">
        <v>21</v>
      </c>
      <c r="C135" s="13">
        <v>81.0</v>
      </c>
      <c r="D135" s="16" t="s">
        <v>34</v>
      </c>
      <c r="E135" s="15">
        <v>0.0</v>
      </c>
      <c r="F135" s="15">
        <v>0.0</v>
      </c>
      <c r="G135" s="15">
        <v>0.0</v>
      </c>
      <c r="H135" s="15">
        <v>0.0</v>
      </c>
      <c r="I135" s="15">
        <v>0.0</v>
      </c>
      <c r="J135" s="15">
        <v>0.0</v>
      </c>
      <c r="K135" s="15">
        <v>0.0</v>
      </c>
      <c r="L135" s="15">
        <v>0.0</v>
      </c>
      <c r="M135" s="15">
        <v>0.0</v>
      </c>
      <c r="N135" s="15">
        <v>0.0</v>
      </c>
      <c r="O135" s="15">
        <v>0.0</v>
      </c>
      <c r="P135" s="15">
        <v>0.0</v>
      </c>
    </row>
    <row r="136" ht="15.0" customHeight="1">
      <c r="A136" s="11" t="s">
        <v>156</v>
      </c>
      <c r="B136" s="12" t="s">
        <v>21</v>
      </c>
      <c r="C136" s="13">
        <v>129.0</v>
      </c>
      <c r="D136" s="14" t="s">
        <v>22</v>
      </c>
      <c r="E136" s="15">
        <v>0.0</v>
      </c>
      <c r="F136" s="15">
        <v>0.0</v>
      </c>
      <c r="G136" s="15">
        <v>0.0</v>
      </c>
      <c r="H136" s="15">
        <v>0.0</v>
      </c>
      <c r="I136" s="15">
        <v>3.0</v>
      </c>
      <c r="J136" s="15">
        <v>0.0</v>
      </c>
      <c r="K136" s="15">
        <v>0.0</v>
      </c>
      <c r="L136" s="15">
        <v>0.0</v>
      </c>
      <c r="M136" s="15">
        <v>0.0</v>
      </c>
      <c r="N136" s="15">
        <v>0.0</v>
      </c>
      <c r="O136" s="15">
        <v>0.0</v>
      </c>
      <c r="P136" s="15">
        <v>0.0</v>
      </c>
    </row>
    <row r="137" ht="15.0"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row>
    <row r="138" ht="15.0" customHeight="1">
      <c r="A138" s="11" t="s">
        <v>158</v>
      </c>
      <c r="B138" s="12" t="s">
        <v>21</v>
      </c>
      <c r="C138" s="13">
        <v>32.0</v>
      </c>
      <c r="D138" s="14" t="s">
        <v>22</v>
      </c>
      <c r="E138" s="15">
        <v>0.0</v>
      </c>
      <c r="F138" s="15">
        <v>0.0</v>
      </c>
      <c r="G138" s="15">
        <v>0.0</v>
      </c>
      <c r="H138" s="15">
        <v>0.0</v>
      </c>
      <c r="I138" s="15">
        <v>0.0</v>
      </c>
      <c r="J138" s="15">
        <v>0.0</v>
      </c>
      <c r="K138" s="15">
        <v>0.0</v>
      </c>
      <c r="L138" s="15">
        <v>0.0</v>
      </c>
      <c r="M138" s="15">
        <v>0.0</v>
      </c>
      <c r="N138" s="15">
        <v>0.0</v>
      </c>
      <c r="O138" s="15">
        <v>0.0</v>
      </c>
      <c r="P138" s="15">
        <v>0.0</v>
      </c>
    </row>
    <row r="139" ht="15.0"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row>
    <row r="140" ht="15.0" customHeight="1">
      <c r="A140" s="11" t="s">
        <v>160</v>
      </c>
      <c r="B140" s="12" t="s">
        <v>21</v>
      </c>
      <c r="C140" s="13">
        <v>79.0</v>
      </c>
      <c r="D140" s="14" t="s">
        <v>22</v>
      </c>
      <c r="E140" s="15">
        <v>0.0</v>
      </c>
      <c r="F140" s="15">
        <v>0.0</v>
      </c>
      <c r="G140" s="15">
        <v>0.0</v>
      </c>
      <c r="H140" s="15">
        <v>0.0</v>
      </c>
      <c r="I140" s="15">
        <v>0.0</v>
      </c>
      <c r="J140" s="15">
        <v>0.0</v>
      </c>
      <c r="K140" s="15">
        <v>0.0</v>
      </c>
      <c r="L140" s="15">
        <v>0.0</v>
      </c>
      <c r="M140" s="15">
        <v>0.0</v>
      </c>
      <c r="N140" s="15">
        <v>0.0</v>
      </c>
      <c r="O140" s="15">
        <v>0.0</v>
      </c>
      <c r="P140" s="15">
        <v>0.0</v>
      </c>
    </row>
    <row r="141" ht="15.0" customHeight="1">
      <c r="A141" s="11" t="s">
        <v>161</v>
      </c>
      <c r="B141" s="12" t="s">
        <v>21</v>
      </c>
      <c r="C141" s="13">
        <v>37.0</v>
      </c>
      <c r="D141" s="16" t="s">
        <v>34</v>
      </c>
      <c r="E141" s="13">
        <v>0.0</v>
      </c>
      <c r="F141" s="13">
        <v>0.0</v>
      </c>
      <c r="G141" s="13">
        <v>0.0</v>
      </c>
      <c r="H141" s="13">
        <v>0.0</v>
      </c>
      <c r="I141" s="13">
        <v>0.0</v>
      </c>
      <c r="J141" s="13">
        <v>0.0</v>
      </c>
      <c r="K141" s="13">
        <v>0.0</v>
      </c>
      <c r="L141" s="13">
        <v>0.0</v>
      </c>
      <c r="M141" s="13">
        <v>0.0</v>
      </c>
      <c r="N141" s="13">
        <v>0.0</v>
      </c>
      <c r="O141" s="13">
        <v>0.0</v>
      </c>
      <c r="P141" s="15">
        <v>0.0</v>
      </c>
    </row>
    <row r="142" ht="15.0" customHeight="1">
      <c r="A142" s="11" t="s">
        <v>162</v>
      </c>
      <c r="B142" s="12" t="s">
        <v>21</v>
      </c>
      <c r="C142" s="13">
        <v>968.0</v>
      </c>
      <c r="D142" s="16" t="s">
        <v>34</v>
      </c>
      <c r="E142" s="15">
        <v>155.0</v>
      </c>
      <c r="F142" s="15">
        <v>20.0</v>
      </c>
      <c r="G142" s="15">
        <v>37.0</v>
      </c>
      <c r="H142" s="15">
        <v>0.0</v>
      </c>
      <c r="I142" s="15">
        <v>29.0</v>
      </c>
      <c r="J142" s="15">
        <v>0.0</v>
      </c>
      <c r="K142" s="15">
        <v>0.0</v>
      </c>
      <c r="L142" s="15">
        <v>0.0</v>
      </c>
      <c r="M142" s="15">
        <v>1.0</v>
      </c>
      <c r="N142" s="15">
        <v>0.0</v>
      </c>
      <c r="O142" s="15">
        <v>0.0</v>
      </c>
      <c r="P142" s="15">
        <v>0.0</v>
      </c>
    </row>
    <row r="143" ht="15.0" customHeight="1">
      <c r="A143" s="11" t="s">
        <v>163</v>
      </c>
      <c r="B143" s="12" t="s">
        <v>21</v>
      </c>
      <c r="C143" s="13">
        <v>396.0</v>
      </c>
      <c r="D143" s="14" t="s">
        <v>22</v>
      </c>
      <c r="E143" s="15">
        <v>0.0</v>
      </c>
      <c r="F143" s="15">
        <v>0.0</v>
      </c>
      <c r="G143" s="15">
        <v>0.0</v>
      </c>
      <c r="H143" s="15">
        <v>0.0</v>
      </c>
      <c r="I143" s="15">
        <v>0.0</v>
      </c>
      <c r="J143" s="15">
        <v>0.0</v>
      </c>
      <c r="K143" s="15">
        <v>0.0</v>
      </c>
      <c r="L143" s="15">
        <v>0.0</v>
      </c>
      <c r="M143" s="15">
        <v>0.0</v>
      </c>
      <c r="N143" s="15">
        <v>0.0</v>
      </c>
      <c r="O143" s="15">
        <v>0.0</v>
      </c>
      <c r="P143" s="15">
        <v>0.0</v>
      </c>
    </row>
    <row r="144" ht="15.0" customHeight="1">
      <c r="A144" s="11" t="s">
        <v>164</v>
      </c>
      <c r="B144" s="12" t="s">
        <v>78</v>
      </c>
      <c r="C144" s="13">
        <v>106.0</v>
      </c>
      <c r="D144" s="16" t="s">
        <v>34</v>
      </c>
      <c r="E144" s="15">
        <v>52.0</v>
      </c>
      <c r="F144" s="15">
        <v>0.0</v>
      </c>
      <c r="G144" s="15">
        <v>0.0</v>
      </c>
      <c r="H144" s="15">
        <v>0.0</v>
      </c>
      <c r="I144" s="15">
        <v>0.0</v>
      </c>
      <c r="J144" s="15">
        <v>0.0</v>
      </c>
      <c r="K144" s="15">
        <v>0.0</v>
      </c>
      <c r="L144" s="15">
        <v>0.0</v>
      </c>
      <c r="M144" s="15">
        <v>0.0</v>
      </c>
      <c r="N144" s="15">
        <v>0.0</v>
      </c>
      <c r="O144" s="15">
        <v>0.0</v>
      </c>
      <c r="P144" s="15">
        <v>0.0</v>
      </c>
    </row>
    <row r="145" ht="15.0"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row>
    <row r="146" ht="15.0"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row>
    <row r="147" ht="15.0"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row>
    <row r="148" ht="15.0"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row>
    <row r="149" ht="15.0" customHeight="1">
      <c r="A149" s="11" t="s">
        <v>169</v>
      </c>
      <c r="B149" s="12" t="s">
        <v>78</v>
      </c>
      <c r="C149" s="13">
        <v>43.0</v>
      </c>
      <c r="D149" s="16" t="s">
        <v>34</v>
      </c>
      <c r="E149" s="15">
        <v>14.0</v>
      </c>
      <c r="F149" s="15">
        <v>0.0</v>
      </c>
      <c r="G149" s="15">
        <v>0.0</v>
      </c>
      <c r="H149" s="15">
        <v>0.0</v>
      </c>
      <c r="I149" s="15">
        <v>0.0</v>
      </c>
      <c r="J149" s="15">
        <v>0.0</v>
      </c>
      <c r="K149" s="15">
        <v>0.0</v>
      </c>
      <c r="L149" s="15">
        <v>0.0</v>
      </c>
      <c r="M149" s="15">
        <v>0.0</v>
      </c>
      <c r="N149" s="15">
        <v>0.0</v>
      </c>
      <c r="O149" s="15">
        <v>0.0</v>
      </c>
      <c r="P149" s="15">
        <v>0.0</v>
      </c>
    </row>
    <row r="150" ht="15.0"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row>
    <row r="151" ht="15.0" customHeight="1">
      <c r="A151" s="11" t="s">
        <v>171</v>
      </c>
      <c r="B151" s="17" t="s">
        <v>78</v>
      </c>
      <c r="C151" s="13">
        <v>1197.0</v>
      </c>
      <c r="D151" s="16" t="s">
        <v>34</v>
      </c>
      <c r="E151" s="15">
        <v>358.0</v>
      </c>
      <c r="F151" s="15">
        <v>0.0</v>
      </c>
      <c r="G151" s="15">
        <v>26.0</v>
      </c>
      <c r="H151" s="20">
        <v>1.0</v>
      </c>
      <c r="I151" s="20">
        <v>3.0</v>
      </c>
      <c r="J151" s="15">
        <v>0.0</v>
      </c>
      <c r="K151" s="15">
        <v>0.0</v>
      </c>
      <c r="L151" s="15">
        <v>0.0</v>
      </c>
      <c r="M151" s="20">
        <v>1.0</v>
      </c>
      <c r="N151" s="20">
        <v>1.0</v>
      </c>
      <c r="O151" s="15">
        <v>0.0</v>
      </c>
      <c r="P151" s="15">
        <v>0.0</v>
      </c>
    </row>
    <row r="152" ht="15.0"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row>
    <row r="153" ht="15.0"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row>
    <row r="154" ht="15.0"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row>
    <row r="155" ht="15.0"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row>
    <row r="156" ht="15.0"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row>
    <row r="157" ht="15.0"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row>
    <row r="158" ht="15.0"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row>
    <row r="159" ht="15.0"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row>
    <row r="160" ht="15.0"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row>
    <row r="161" ht="15.0"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row>
    <row r="162" ht="15.0"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row>
    <row r="163" ht="15.0"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row>
    <row r="164" ht="15.0"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row>
    <row r="165" ht="15.0" customHeight="1">
      <c r="A165" s="11" t="s">
        <v>186</v>
      </c>
      <c r="B165" s="12" t="s">
        <v>21</v>
      </c>
      <c r="C165" s="13">
        <v>110.0</v>
      </c>
      <c r="D165" s="14" t="s">
        <v>22</v>
      </c>
      <c r="E165" s="15">
        <v>0.0</v>
      </c>
      <c r="F165" s="15">
        <v>0.0</v>
      </c>
      <c r="G165" s="15">
        <v>0.0</v>
      </c>
      <c r="H165" s="15">
        <v>0.0</v>
      </c>
      <c r="I165" s="15">
        <v>0.0</v>
      </c>
      <c r="J165" s="15">
        <v>0.0</v>
      </c>
      <c r="K165" s="15">
        <v>0.0</v>
      </c>
      <c r="L165" s="15">
        <v>0.0</v>
      </c>
      <c r="M165" s="15">
        <v>0.0</v>
      </c>
      <c r="N165" s="15">
        <v>0.0</v>
      </c>
      <c r="O165" s="15">
        <v>0.0</v>
      </c>
      <c r="P165" s="15">
        <v>0.0</v>
      </c>
    </row>
    <row r="166" ht="15.0"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row>
    <row r="167" ht="15.0" customHeight="1">
      <c r="A167" s="11" t="s">
        <v>188</v>
      </c>
      <c r="B167" s="12" t="s">
        <v>21</v>
      </c>
      <c r="C167" s="13">
        <v>23.0</v>
      </c>
      <c r="D167" s="14" t="s">
        <v>22</v>
      </c>
      <c r="E167" s="15">
        <v>0.0</v>
      </c>
      <c r="F167" s="15">
        <v>0.0</v>
      </c>
      <c r="G167" s="15">
        <v>0.0</v>
      </c>
      <c r="H167" s="15">
        <v>0.0</v>
      </c>
      <c r="I167" s="15">
        <v>0.0</v>
      </c>
      <c r="J167" s="15">
        <v>0.0</v>
      </c>
      <c r="K167" s="15">
        <v>0.0</v>
      </c>
      <c r="L167" s="15">
        <v>0.0</v>
      </c>
      <c r="M167" s="15">
        <v>0.0</v>
      </c>
      <c r="N167" s="15">
        <v>0.0</v>
      </c>
      <c r="O167" s="15">
        <v>0.0</v>
      </c>
      <c r="P167" s="15">
        <v>0.0</v>
      </c>
    </row>
    <row r="168" ht="15.0" customHeight="1">
      <c r="A168" s="11" t="s">
        <v>189</v>
      </c>
      <c r="B168" s="12" t="s">
        <v>21</v>
      </c>
      <c r="C168" s="13">
        <v>109.0</v>
      </c>
      <c r="D168" s="16" t="s">
        <v>34</v>
      </c>
      <c r="E168" s="15">
        <v>23.0</v>
      </c>
      <c r="F168" s="15">
        <v>0.0</v>
      </c>
      <c r="G168" s="15" t="s">
        <v>647</v>
      </c>
      <c r="H168" s="15">
        <v>0.0</v>
      </c>
      <c r="I168" s="15">
        <v>0.0</v>
      </c>
      <c r="J168" s="15">
        <v>0.0</v>
      </c>
      <c r="K168" s="15">
        <v>0.0</v>
      </c>
      <c r="L168" s="15">
        <v>0.0</v>
      </c>
      <c r="M168" s="15">
        <v>0.0</v>
      </c>
      <c r="N168" s="15">
        <v>0.0</v>
      </c>
      <c r="O168" s="15">
        <v>0.0</v>
      </c>
      <c r="P168" s="15">
        <v>0.0</v>
      </c>
    </row>
    <row r="169" ht="15.0"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row>
    <row r="170" ht="15.0"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row>
    <row r="171" ht="15.0"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row>
    <row r="172" ht="15.0"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row>
    <row r="173" ht="15.0"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row>
    <row r="174" ht="15.0"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row>
    <row r="175" ht="15.0" customHeight="1">
      <c r="A175" s="11" t="s">
        <v>196</v>
      </c>
      <c r="B175" s="12" t="s">
        <v>21</v>
      </c>
      <c r="C175" s="13">
        <v>686.0</v>
      </c>
      <c r="D175" s="16" t="s">
        <v>34</v>
      </c>
      <c r="E175" s="15">
        <v>58.0</v>
      </c>
      <c r="F175" s="15">
        <v>0.0</v>
      </c>
      <c r="G175" s="15">
        <v>6.0</v>
      </c>
      <c r="H175" s="15">
        <v>0.0</v>
      </c>
      <c r="I175" s="15">
        <v>3.0</v>
      </c>
      <c r="J175" s="15">
        <v>0.0</v>
      </c>
      <c r="K175" s="15">
        <v>0.0</v>
      </c>
      <c r="L175" s="15">
        <v>0.0</v>
      </c>
      <c r="M175" s="15">
        <v>0.0</v>
      </c>
      <c r="N175" s="15">
        <v>0.0</v>
      </c>
      <c r="O175" s="15">
        <v>0.0</v>
      </c>
      <c r="P175" s="15">
        <v>0.0</v>
      </c>
    </row>
    <row r="176" ht="15.0"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row>
    <row r="177" ht="15.0"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row>
    <row r="178" ht="15.0" customHeight="1">
      <c r="A178" s="11" t="s">
        <v>200</v>
      </c>
      <c r="B178" s="12" t="s">
        <v>21</v>
      </c>
      <c r="C178" s="13">
        <v>115.0</v>
      </c>
      <c r="D178" s="16" t="s">
        <v>34</v>
      </c>
      <c r="E178" s="15">
        <v>0.0</v>
      </c>
      <c r="F178" s="15">
        <v>0.0</v>
      </c>
      <c r="G178" s="15">
        <v>0.0</v>
      </c>
      <c r="H178" s="15">
        <v>0.0</v>
      </c>
      <c r="I178" s="15">
        <v>1.0</v>
      </c>
      <c r="J178" s="15">
        <v>0.0</v>
      </c>
      <c r="K178" s="15">
        <v>0.0</v>
      </c>
      <c r="L178" s="15">
        <v>0.0</v>
      </c>
      <c r="M178" s="15">
        <v>0.0</v>
      </c>
      <c r="N178" s="15">
        <v>0.0</v>
      </c>
      <c r="O178" s="15">
        <v>0.0</v>
      </c>
      <c r="P178" s="15">
        <v>0.0</v>
      </c>
    </row>
    <row r="179" ht="15.0"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row>
    <row r="180" ht="15.0"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row>
    <row r="181" ht="15.0" customHeight="1">
      <c r="A181" s="11" t="s">
        <v>203</v>
      </c>
      <c r="B181" s="12" t="s">
        <v>21</v>
      </c>
      <c r="C181" s="18">
        <v>154.0</v>
      </c>
      <c r="D181" s="14" t="s">
        <v>22</v>
      </c>
      <c r="E181" s="20">
        <v>6.0</v>
      </c>
      <c r="F181" s="15">
        <v>0.0</v>
      </c>
      <c r="G181" s="15">
        <v>12.0</v>
      </c>
      <c r="H181" s="15">
        <v>0.0</v>
      </c>
      <c r="I181" s="15">
        <v>0.0</v>
      </c>
      <c r="J181" s="15">
        <v>0.0</v>
      </c>
      <c r="K181" s="15">
        <v>0.0</v>
      </c>
      <c r="L181" s="15">
        <v>0.0</v>
      </c>
      <c r="M181" s="15">
        <v>0.0</v>
      </c>
      <c r="N181" s="15">
        <v>0.0</v>
      </c>
      <c r="O181" s="15">
        <v>0.0</v>
      </c>
      <c r="P181" s="15">
        <v>0.0</v>
      </c>
    </row>
    <row r="182" ht="15.0" customHeight="1">
      <c r="A182" s="11" t="s">
        <v>204</v>
      </c>
      <c r="B182" s="12" t="s">
        <v>21</v>
      </c>
      <c r="C182" s="13">
        <v>60.0</v>
      </c>
      <c r="D182" s="16" t="s">
        <v>34</v>
      </c>
      <c r="E182" s="20">
        <v>45.0</v>
      </c>
      <c r="F182" s="15">
        <v>0.0</v>
      </c>
      <c r="G182" s="15">
        <v>12.0</v>
      </c>
      <c r="H182" s="15">
        <v>0.0</v>
      </c>
      <c r="I182" s="15">
        <v>0.0</v>
      </c>
      <c r="J182" s="15">
        <v>0.0</v>
      </c>
      <c r="K182" s="15">
        <v>0.0</v>
      </c>
      <c r="L182" s="15">
        <v>0.0</v>
      </c>
      <c r="M182" s="15">
        <v>0.0</v>
      </c>
      <c r="N182" s="15">
        <v>0.0</v>
      </c>
      <c r="O182" s="15">
        <v>0.0</v>
      </c>
      <c r="P182" s="15">
        <v>0.0</v>
      </c>
    </row>
    <row r="183" ht="15.0" customHeight="1">
      <c r="A183" s="11" t="s">
        <v>205</v>
      </c>
      <c r="B183" s="12" t="s">
        <v>21</v>
      </c>
      <c r="C183" s="13">
        <v>175.0</v>
      </c>
      <c r="D183" s="16" t="s">
        <v>34</v>
      </c>
      <c r="E183" s="15">
        <v>24.0</v>
      </c>
      <c r="F183" s="15">
        <v>175.0</v>
      </c>
      <c r="G183" s="15">
        <v>12.0</v>
      </c>
      <c r="H183" s="15">
        <v>0.0</v>
      </c>
      <c r="I183" s="15">
        <v>2.0</v>
      </c>
      <c r="J183" s="15">
        <v>0.0</v>
      </c>
      <c r="K183" s="15">
        <v>0.0</v>
      </c>
      <c r="L183" s="15">
        <v>0.0</v>
      </c>
      <c r="M183" s="15">
        <v>0.0</v>
      </c>
      <c r="N183" s="15">
        <v>0.0</v>
      </c>
      <c r="O183" s="15">
        <v>0.0</v>
      </c>
      <c r="P183" s="15">
        <v>0.0</v>
      </c>
    </row>
    <row r="184" ht="15.0" customHeight="1">
      <c r="A184" s="11" t="s">
        <v>206</v>
      </c>
      <c r="B184" s="12" t="s">
        <v>21</v>
      </c>
      <c r="C184" s="13">
        <v>99.0</v>
      </c>
      <c r="D184" s="16" t="s">
        <v>34</v>
      </c>
      <c r="E184" s="15">
        <v>0.0</v>
      </c>
      <c r="F184" s="15">
        <v>0.0</v>
      </c>
      <c r="G184" s="15">
        <v>1.0</v>
      </c>
      <c r="H184" s="15">
        <v>0.0</v>
      </c>
      <c r="I184" s="15">
        <v>0.0</v>
      </c>
      <c r="J184" s="15">
        <v>0.0</v>
      </c>
      <c r="K184" s="15">
        <v>0.0</v>
      </c>
      <c r="L184" s="15">
        <v>0.0</v>
      </c>
      <c r="M184" s="15">
        <v>0.0</v>
      </c>
      <c r="N184" s="15">
        <v>0.0</v>
      </c>
      <c r="O184" s="15">
        <v>0.0</v>
      </c>
      <c r="P184" s="15">
        <v>0.0</v>
      </c>
    </row>
    <row r="185" ht="15.0"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row>
    <row r="186" ht="15.0"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row>
    <row r="187" ht="15.0" customHeight="1">
      <c r="A187" s="11" t="s">
        <v>209</v>
      </c>
      <c r="B187" s="12" t="s">
        <v>21</v>
      </c>
      <c r="C187" s="13">
        <v>38.0</v>
      </c>
      <c r="D187" s="16" t="s">
        <v>34</v>
      </c>
      <c r="E187" s="15">
        <v>9.0</v>
      </c>
      <c r="F187" s="15">
        <v>0.0</v>
      </c>
      <c r="G187" s="15">
        <v>4.0</v>
      </c>
      <c r="H187" s="15">
        <v>0.0</v>
      </c>
      <c r="I187" s="15">
        <v>0.0</v>
      </c>
      <c r="J187" s="15">
        <v>0.0</v>
      </c>
      <c r="K187" s="15">
        <v>0.0</v>
      </c>
      <c r="L187" s="15">
        <v>0.0</v>
      </c>
      <c r="M187" s="15">
        <v>0.0</v>
      </c>
      <c r="N187" s="15">
        <v>0.0</v>
      </c>
      <c r="O187" s="15">
        <v>0.0</v>
      </c>
      <c r="P187" s="15">
        <v>0.0</v>
      </c>
    </row>
    <row r="188" ht="15.0"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row>
    <row r="189" ht="15.0"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row>
    <row r="190" ht="15.0"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row>
    <row r="191" ht="15.0"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row>
    <row r="192" ht="15.0"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row>
    <row r="193" ht="15.0"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row>
    <row r="194" ht="15.0" customHeight="1">
      <c r="A194" s="11" t="s">
        <v>216</v>
      </c>
      <c r="B194" s="12" t="s">
        <v>21</v>
      </c>
      <c r="C194" s="13">
        <v>120.0</v>
      </c>
      <c r="D194" s="19" t="s">
        <v>643</v>
      </c>
      <c r="E194" s="15">
        <v>120.0</v>
      </c>
      <c r="F194" s="15">
        <v>0.0</v>
      </c>
      <c r="G194" s="15">
        <v>2.0</v>
      </c>
      <c r="H194" s="15">
        <v>0.0</v>
      </c>
      <c r="I194" s="15">
        <v>0.0</v>
      </c>
      <c r="J194" s="15">
        <v>0.0</v>
      </c>
      <c r="K194" s="15">
        <v>0.0</v>
      </c>
      <c r="L194" s="15">
        <v>3.0</v>
      </c>
      <c r="M194" s="15">
        <v>0.0</v>
      </c>
      <c r="N194" s="15">
        <v>0.0</v>
      </c>
      <c r="O194" s="15">
        <v>0.0</v>
      </c>
      <c r="P194" s="15">
        <v>0.0</v>
      </c>
    </row>
    <row r="195" ht="15.0"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row>
    <row r="196" ht="15.0"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row>
    <row r="197" ht="15.0"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row>
    <row r="198" ht="15.0"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row>
    <row r="199" ht="15.0" customHeight="1">
      <c r="A199" s="11" t="s">
        <v>221</v>
      </c>
      <c r="B199" s="12" t="s">
        <v>21</v>
      </c>
      <c r="C199" s="13">
        <v>885.0</v>
      </c>
      <c r="D199" s="19" t="s">
        <v>643</v>
      </c>
      <c r="E199" s="15">
        <v>885.0</v>
      </c>
      <c r="F199" s="15">
        <v>0.0</v>
      </c>
      <c r="G199" s="15">
        <v>34.0</v>
      </c>
      <c r="H199" s="15">
        <v>0.0</v>
      </c>
      <c r="I199" s="15">
        <v>0.0</v>
      </c>
      <c r="J199" s="15">
        <v>0.0</v>
      </c>
      <c r="K199" s="15">
        <v>0.0</v>
      </c>
      <c r="L199" s="15">
        <v>0.0</v>
      </c>
      <c r="M199" s="15">
        <v>5.0</v>
      </c>
      <c r="N199" s="15">
        <v>2.0</v>
      </c>
      <c r="O199" s="15">
        <v>0.0</v>
      </c>
      <c r="P199" s="15">
        <v>0.0</v>
      </c>
    </row>
    <row r="200" ht="15.0"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row>
    <row r="201" ht="15.0"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row>
    <row r="202" ht="15.0"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row>
    <row r="203" ht="15.0"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row>
    <row r="204" ht="15.0"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row>
    <row r="205" ht="15.0"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row>
    <row r="206" ht="15.0"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row>
    <row r="207" ht="15.0" customHeight="1">
      <c r="A207" s="11" t="s">
        <v>229</v>
      </c>
      <c r="B207" s="12" t="s">
        <v>21</v>
      </c>
      <c r="C207" s="13">
        <v>20.0</v>
      </c>
      <c r="D207" s="14" t="s">
        <v>22</v>
      </c>
      <c r="E207" s="15">
        <v>0.0</v>
      </c>
      <c r="F207" s="15">
        <v>0.0</v>
      </c>
      <c r="G207" s="15">
        <v>0.0</v>
      </c>
      <c r="H207" s="15">
        <v>0.0</v>
      </c>
      <c r="I207" s="15">
        <v>0.0</v>
      </c>
      <c r="J207" s="15">
        <v>0.0</v>
      </c>
      <c r="K207" s="15">
        <v>0.0</v>
      </c>
      <c r="L207" s="15">
        <v>0.0</v>
      </c>
      <c r="M207" s="15">
        <v>0.0</v>
      </c>
      <c r="N207" s="15">
        <v>0.0</v>
      </c>
      <c r="O207" s="15">
        <v>0.0</v>
      </c>
      <c r="P207" s="15">
        <v>0.0</v>
      </c>
    </row>
    <row r="208" ht="15.0"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row>
    <row r="209" ht="15.0"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row>
    <row r="210" ht="15.0" customHeight="1">
      <c r="A210" s="11" t="s">
        <v>232</v>
      </c>
      <c r="B210" s="12" t="s">
        <v>21</v>
      </c>
      <c r="C210" s="13">
        <v>179.0</v>
      </c>
      <c r="D210" s="14" t="s">
        <v>22</v>
      </c>
      <c r="E210" s="13">
        <v>4.0</v>
      </c>
      <c r="F210" s="13">
        <v>0.0</v>
      </c>
      <c r="G210" s="13">
        <v>5.0</v>
      </c>
      <c r="H210" s="13">
        <v>0.0</v>
      </c>
      <c r="I210" s="13">
        <v>0.0</v>
      </c>
      <c r="J210" s="13">
        <v>0.0</v>
      </c>
      <c r="K210" s="13">
        <v>0.0</v>
      </c>
      <c r="L210" s="13">
        <v>0.0</v>
      </c>
      <c r="M210" s="13">
        <v>0.0</v>
      </c>
      <c r="N210" s="13">
        <v>0.0</v>
      </c>
      <c r="O210" s="13">
        <v>0.0</v>
      </c>
      <c r="P210" s="13">
        <v>0.0</v>
      </c>
    </row>
    <row r="211" ht="15.0"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row>
    <row r="212" ht="15.0"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row>
    <row r="213" ht="15.0"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row>
    <row r="214" ht="15.0"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row>
    <row r="215" ht="15.0"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row>
    <row r="216" ht="15.0" customHeight="1">
      <c r="A216" s="11" t="s">
        <v>238</v>
      </c>
      <c r="B216" s="12" t="s">
        <v>21</v>
      </c>
      <c r="C216" s="18">
        <v>135.0</v>
      </c>
      <c r="D216" s="14" t="s">
        <v>22</v>
      </c>
      <c r="E216" s="20">
        <v>26.0</v>
      </c>
      <c r="F216" s="15">
        <v>0.0</v>
      </c>
      <c r="G216" s="15">
        <v>0.0</v>
      </c>
      <c r="H216" s="15">
        <v>0.0</v>
      </c>
      <c r="I216" s="15">
        <v>0.0</v>
      </c>
      <c r="J216" s="15">
        <v>0.0</v>
      </c>
      <c r="K216" s="15">
        <v>0.0</v>
      </c>
      <c r="L216" s="15">
        <v>0.0</v>
      </c>
      <c r="M216" s="15">
        <v>0.0</v>
      </c>
      <c r="N216" s="15">
        <v>0.0</v>
      </c>
      <c r="O216" s="15">
        <v>0.0</v>
      </c>
      <c r="P216" s="15">
        <v>0.0</v>
      </c>
    </row>
    <row r="217" ht="15.0"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row>
    <row r="218" ht="15.0"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row>
    <row r="219" ht="15.0" customHeight="1">
      <c r="A219" s="11" t="s">
        <v>241</v>
      </c>
      <c r="B219" s="12" t="s">
        <v>21</v>
      </c>
      <c r="C219" s="13">
        <v>41.0</v>
      </c>
      <c r="D219" s="14" t="s">
        <v>22</v>
      </c>
      <c r="E219" s="20">
        <v>1.0</v>
      </c>
      <c r="F219" s="15">
        <v>0.0</v>
      </c>
      <c r="G219" s="15">
        <v>0.0</v>
      </c>
      <c r="H219" s="15">
        <v>0.0</v>
      </c>
      <c r="I219" s="15">
        <v>0.0</v>
      </c>
      <c r="J219" s="15">
        <v>0.0</v>
      </c>
      <c r="K219" s="15">
        <v>0.0</v>
      </c>
      <c r="L219" s="15">
        <v>0.0</v>
      </c>
      <c r="M219" s="15">
        <v>0.0</v>
      </c>
      <c r="N219" s="15">
        <v>0.0</v>
      </c>
      <c r="O219" s="15">
        <v>0.0</v>
      </c>
      <c r="P219" s="15">
        <v>0.0</v>
      </c>
    </row>
    <row r="220" ht="15.0" customHeight="1">
      <c r="A220" s="11" t="s">
        <v>242</v>
      </c>
      <c r="B220" s="12" t="s">
        <v>21</v>
      </c>
      <c r="C220" s="13">
        <v>175.0</v>
      </c>
      <c r="D220" s="14" t="s">
        <v>22</v>
      </c>
      <c r="E220" s="15">
        <v>1.0</v>
      </c>
      <c r="F220" s="15">
        <v>0.0</v>
      </c>
      <c r="G220" s="15">
        <v>5.0</v>
      </c>
      <c r="H220" s="15">
        <v>0.0</v>
      </c>
      <c r="I220" s="15">
        <v>1.0</v>
      </c>
      <c r="J220" s="15">
        <v>0.0</v>
      </c>
      <c r="K220" s="15">
        <v>0.0</v>
      </c>
      <c r="L220" s="15">
        <v>0.0</v>
      </c>
      <c r="M220" s="15">
        <v>0.0</v>
      </c>
      <c r="N220" s="15">
        <v>0.0</v>
      </c>
      <c r="O220" s="15">
        <v>0.0</v>
      </c>
      <c r="P220" s="15">
        <v>0.0</v>
      </c>
    </row>
    <row r="221" ht="15.0"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row>
    <row r="222" ht="15.0"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row>
    <row r="223" ht="15.0"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row>
    <row r="224" ht="15.0" customHeight="1">
      <c r="A224" s="11" t="s">
        <v>246</v>
      </c>
      <c r="B224" s="12" t="s">
        <v>21</v>
      </c>
      <c r="C224" s="13">
        <v>247.0</v>
      </c>
      <c r="D224" s="16" t="s">
        <v>34</v>
      </c>
      <c r="E224" s="13">
        <v>55.0</v>
      </c>
      <c r="F224" s="13">
        <v>0.0</v>
      </c>
      <c r="G224" s="13">
        <v>0.0</v>
      </c>
      <c r="H224" s="13">
        <v>0.0</v>
      </c>
      <c r="I224" s="13">
        <v>0.0</v>
      </c>
      <c r="J224" s="13">
        <v>0.0</v>
      </c>
      <c r="K224" s="13">
        <v>0.0</v>
      </c>
      <c r="L224" s="13">
        <v>0.0</v>
      </c>
      <c r="M224" s="13">
        <v>0.0</v>
      </c>
      <c r="N224" s="13">
        <v>0.0</v>
      </c>
      <c r="O224" s="13">
        <v>0.0</v>
      </c>
      <c r="P224" s="13">
        <v>0.0</v>
      </c>
    </row>
    <row r="225" ht="15.0" customHeight="1">
      <c r="A225" s="11" t="s">
        <v>247</v>
      </c>
      <c r="B225" s="12" t="s">
        <v>21</v>
      </c>
      <c r="C225" s="13">
        <v>99.0</v>
      </c>
      <c r="D225" s="16" t="s">
        <v>34</v>
      </c>
      <c r="E225" s="13">
        <v>43.0</v>
      </c>
      <c r="F225" s="13">
        <v>0.0</v>
      </c>
      <c r="G225" s="13">
        <v>0.0</v>
      </c>
      <c r="H225" s="13">
        <v>0.0</v>
      </c>
      <c r="I225" s="13">
        <v>0.0</v>
      </c>
      <c r="J225" s="13">
        <v>0.0</v>
      </c>
      <c r="K225" s="13">
        <v>0.0</v>
      </c>
      <c r="L225" s="13">
        <v>0.0</v>
      </c>
      <c r="M225" s="13">
        <v>0.0</v>
      </c>
      <c r="N225" s="13">
        <v>0.0</v>
      </c>
      <c r="O225" s="13">
        <v>0.0</v>
      </c>
      <c r="P225" s="13">
        <v>0.0</v>
      </c>
    </row>
    <row r="226" ht="15.0"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row>
    <row r="227" ht="15.0"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row>
    <row r="228" ht="15.0"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row>
    <row r="229" ht="15.0"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row>
    <row r="230" ht="15.0" customHeight="1">
      <c r="A230" s="11" t="s">
        <v>252</v>
      </c>
      <c r="B230" s="12" t="s">
        <v>78</v>
      </c>
      <c r="C230" s="13">
        <v>731.0</v>
      </c>
      <c r="D230" s="16" t="s">
        <v>34</v>
      </c>
      <c r="E230" s="13">
        <v>160.0</v>
      </c>
      <c r="F230" s="13">
        <v>0.0</v>
      </c>
      <c r="G230" s="13">
        <v>14.0</v>
      </c>
      <c r="H230" s="13">
        <v>0.0</v>
      </c>
      <c r="I230" s="13">
        <v>0.0</v>
      </c>
      <c r="J230" s="13">
        <v>0.0</v>
      </c>
      <c r="K230" s="13">
        <v>0.0</v>
      </c>
      <c r="L230" s="13">
        <v>0.0</v>
      </c>
      <c r="M230" s="13">
        <v>1.0</v>
      </c>
      <c r="N230" s="13">
        <v>0.0</v>
      </c>
      <c r="O230" s="13">
        <v>0.0</v>
      </c>
      <c r="P230" s="13">
        <v>0.0</v>
      </c>
    </row>
    <row r="231" ht="15.0" customHeight="1">
      <c r="A231" s="11" t="s">
        <v>253</v>
      </c>
      <c r="B231" s="12" t="s">
        <v>21</v>
      </c>
      <c r="C231" s="13">
        <v>133.0</v>
      </c>
      <c r="D231" s="16" t="s">
        <v>34</v>
      </c>
      <c r="E231" s="15">
        <v>26.0</v>
      </c>
      <c r="F231" s="15">
        <v>0.0</v>
      </c>
      <c r="G231" s="15">
        <v>3.0</v>
      </c>
      <c r="H231" s="15">
        <v>0.0</v>
      </c>
      <c r="I231" s="15">
        <v>3.0</v>
      </c>
      <c r="J231" s="15">
        <v>0.0</v>
      </c>
      <c r="K231" s="15">
        <v>0.0</v>
      </c>
      <c r="L231" s="15">
        <v>0.0</v>
      </c>
      <c r="M231" s="15">
        <v>0.0</v>
      </c>
      <c r="N231" s="15">
        <v>0.0</v>
      </c>
      <c r="O231" s="15">
        <v>0.0</v>
      </c>
      <c r="P231" s="15">
        <v>0.0</v>
      </c>
    </row>
    <row r="232" ht="15.0" customHeight="1">
      <c r="A232" s="11" t="s">
        <v>254</v>
      </c>
      <c r="B232" s="12" t="s">
        <v>21</v>
      </c>
      <c r="C232" s="13">
        <v>56.0</v>
      </c>
      <c r="D232" s="16" t="s">
        <v>34</v>
      </c>
      <c r="E232" s="15">
        <v>0.0</v>
      </c>
      <c r="F232" s="15">
        <v>0.0</v>
      </c>
      <c r="G232" s="15">
        <v>0.0</v>
      </c>
      <c r="H232" s="15">
        <v>0.0</v>
      </c>
      <c r="I232" s="15">
        <v>0.0</v>
      </c>
      <c r="J232" s="15">
        <v>0.0</v>
      </c>
      <c r="K232" s="15">
        <v>0.0</v>
      </c>
      <c r="L232" s="15">
        <v>0.0</v>
      </c>
      <c r="M232" s="15">
        <v>0.0</v>
      </c>
      <c r="N232" s="15">
        <v>0.0</v>
      </c>
      <c r="O232" s="15">
        <v>0.0</v>
      </c>
      <c r="P232" s="15">
        <v>0.0</v>
      </c>
    </row>
    <row r="233" ht="15.0" customHeight="1">
      <c r="A233" s="11" t="s">
        <v>255</v>
      </c>
      <c r="B233" s="12" t="s">
        <v>21</v>
      </c>
      <c r="C233" s="13">
        <v>133.0</v>
      </c>
      <c r="D233" s="16" t="s">
        <v>34</v>
      </c>
      <c r="E233" s="15">
        <v>23.0</v>
      </c>
      <c r="F233" s="15">
        <v>0.0</v>
      </c>
      <c r="G233" s="15">
        <v>5.0</v>
      </c>
      <c r="H233" s="15">
        <v>0.0</v>
      </c>
      <c r="I233" s="15">
        <v>0.0</v>
      </c>
      <c r="J233" s="15">
        <v>0.0</v>
      </c>
      <c r="K233" s="15">
        <v>0.0</v>
      </c>
      <c r="L233" s="15">
        <v>0.0</v>
      </c>
      <c r="M233" s="15">
        <v>0.0</v>
      </c>
      <c r="N233" s="15">
        <v>0.0</v>
      </c>
      <c r="O233" s="15">
        <v>0.0</v>
      </c>
      <c r="P233" s="15">
        <v>0.0</v>
      </c>
    </row>
    <row r="234" ht="15.0" customHeight="1">
      <c r="A234" s="11" t="s">
        <v>256</v>
      </c>
      <c r="B234" s="12" t="s">
        <v>21</v>
      </c>
      <c r="C234" s="13">
        <v>47.0</v>
      </c>
      <c r="D234" s="16" t="s">
        <v>34</v>
      </c>
      <c r="E234" s="15">
        <v>0.0</v>
      </c>
      <c r="F234" s="15">
        <v>0.0</v>
      </c>
      <c r="G234" s="15">
        <v>0.0</v>
      </c>
      <c r="H234" s="15">
        <v>0.0</v>
      </c>
      <c r="I234" s="15">
        <v>0.0</v>
      </c>
      <c r="J234" s="15">
        <v>0.0</v>
      </c>
      <c r="K234" s="15">
        <v>0.0</v>
      </c>
      <c r="L234" s="15">
        <v>0.0</v>
      </c>
      <c r="M234" s="15">
        <v>0.0</v>
      </c>
      <c r="N234" s="15">
        <v>0.0</v>
      </c>
      <c r="O234" s="15">
        <v>0.0</v>
      </c>
      <c r="P234" s="15">
        <v>0.0</v>
      </c>
    </row>
    <row r="235" ht="15.0" customHeight="1">
      <c r="A235" s="11" t="s">
        <v>257</v>
      </c>
      <c r="B235" s="12" t="s">
        <v>21</v>
      </c>
      <c r="C235" s="13">
        <v>138.0</v>
      </c>
      <c r="D235" s="16" t="s">
        <v>34</v>
      </c>
      <c r="E235" s="15">
        <v>22.0</v>
      </c>
      <c r="F235" s="15">
        <v>0.0</v>
      </c>
      <c r="G235" s="15">
        <v>3.0</v>
      </c>
      <c r="H235" s="15">
        <v>0.0</v>
      </c>
      <c r="I235" s="15">
        <v>0.0</v>
      </c>
      <c r="J235" s="15">
        <v>0.0</v>
      </c>
      <c r="K235" s="15">
        <v>0.0</v>
      </c>
      <c r="L235" s="15">
        <v>0.0</v>
      </c>
      <c r="M235" s="15">
        <v>0.0</v>
      </c>
      <c r="N235" s="15">
        <v>0.0</v>
      </c>
      <c r="O235" s="15">
        <v>0.0</v>
      </c>
      <c r="P235" s="15">
        <v>0.0</v>
      </c>
    </row>
    <row r="236" ht="15.0" customHeight="1">
      <c r="A236" s="11" t="s">
        <v>258</v>
      </c>
      <c r="B236" s="12" t="s">
        <v>21</v>
      </c>
      <c r="C236" s="13">
        <v>43.0</v>
      </c>
      <c r="D236" s="16" t="s">
        <v>34</v>
      </c>
      <c r="E236" s="15">
        <v>0.0</v>
      </c>
      <c r="F236" s="15">
        <v>0.0</v>
      </c>
      <c r="G236" s="15">
        <v>0.0</v>
      </c>
      <c r="H236" s="15">
        <v>0.0</v>
      </c>
      <c r="I236" s="15">
        <v>0.0</v>
      </c>
      <c r="J236" s="15">
        <v>0.0</v>
      </c>
      <c r="K236" s="15">
        <v>0.0</v>
      </c>
      <c r="L236" s="15">
        <v>0.0</v>
      </c>
      <c r="M236" s="15">
        <v>0.0</v>
      </c>
      <c r="N236" s="15">
        <v>0.0</v>
      </c>
      <c r="O236" s="15">
        <v>0.0</v>
      </c>
      <c r="P236" s="15">
        <v>0.0</v>
      </c>
    </row>
    <row r="237" ht="15.0"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0.0</v>
      </c>
      <c r="O237" s="15">
        <v>0.0</v>
      </c>
      <c r="P237" s="15">
        <v>0.0</v>
      </c>
    </row>
    <row r="238" ht="15.0"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row>
    <row r="239" ht="15.0"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row>
    <row r="240" ht="15.0"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row>
    <row r="241" ht="15.0"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row>
    <row r="242" ht="15.0"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row>
    <row r="243" ht="15.0"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row>
    <row r="244" ht="15.0"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row>
    <row r="245" ht="15.0"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row>
    <row r="246" ht="15.0"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row>
    <row r="247" ht="15.0"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row>
    <row r="248" ht="15.0"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row>
    <row r="249" ht="15.0" customHeight="1">
      <c r="A249" s="11" t="s">
        <v>271</v>
      </c>
      <c r="B249" s="17" t="s">
        <v>78</v>
      </c>
      <c r="C249" s="13">
        <v>220.0</v>
      </c>
      <c r="D249" s="16" t="s">
        <v>34</v>
      </c>
      <c r="E249" s="15">
        <v>40.0</v>
      </c>
      <c r="F249" s="15">
        <v>40.0</v>
      </c>
      <c r="G249" s="15">
        <v>40.0</v>
      </c>
      <c r="H249" s="15">
        <v>0.0</v>
      </c>
      <c r="I249" s="15">
        <v>0.0</v>
      </c>
      <c r="J249" s="15">
        <v>0.0</v>
      </c>
      <c r="K249" s="15">
        <v>0.0</v>
      </c>
      <c r="L249" s="15">
        <v>0.0</v>
      </c>
      <c r="M249" s="15">
        <v>0.0</v>
      </c>
      <c r="N249" s="15">
        <v>0.0</v>
      </c>
      <c r="O249" s="15">
        <v>0.0</v>
      </c>
      <c r="P249" s="15">
        <v>0.0</v>
      </c>
    </row>
    <row r="250" ht="15.0"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row>
    <row r="251" ht="15.0"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row>
    <row r="252" ht="15.0"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row>
    <row r="253" ht="15.0"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row>
    <row r="254" ht="15.0"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row>
    <row r="255" ht="15.0"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row>
    <row r="256" ht="15.0"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row>
    <row r="257" ht="15.0"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row>
    <row r="258" ht="15.0"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row>
    <row r="259" ht="15.0"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row>
    <row r="260" ht="15.0"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row>
    <row r="261" ht="15.0" customHeight="1">
      <c r="A261" s="11" t="s">
        <v>283</v>
      </c>
      <c r="B261" s="17" t="s">
        <v>78</v>
      </c>
      <c r="C261" s="13">
        <v>40.0</v>
      </c>
      <c r="D261" s="14" t="s">
        <v>22</v>
      </c>
      <c r="E261" s="13">
        <v>0.0</v>
      </c>
      <c r="F261" s="13">
        <v>0.0</v>
      </c>
      <c r="G261" s="22" t="s">
        <v>284</v>
      </c>
      <c r="H261" s="13">
        <v>0.0</v>
      </c>
      <c r="I261" s="13">
        <v>0.0</v>
      </c>
      <c r="J261" s="13">
        <v>0.0</v>
      </c>
      <c r="K261" s="13">
        <v>0.0</v>
      </c>
      <c r="L261" s="13">
        <v>0.0</v>
      </c>
      <c r="M261" s="13">
        <v>0.0</v>
      </c>
      <c r="N261" s="13">
        <v>0.0</v>
      </c>
      <c r="O261" s="13">
        <v>0.0</v>
      </c>
      <c r="P261" s="13">
        <v>0.0</v>
      </c>
    </row>
    <row r="262" ht="15.0" customHeight="1">
      <c r="A262" s="11" t="s">
        <v>285</v>
      </c>
      <c r="B262" s="17" t="s">
        <v>78</v>
      </c>
      <c r="C262" s="13">
        <v>750.0</v>
      </c>
      <c r="D262" s="16" t="s">
        <v>34</v>
      </c>
      <c r="E262" s="15">
        <v>330.0</v>
      </c>
      <c r="F262" s="15">
        <v>0.0</v>
      </c>
      <c r="G262" s="15">
        <v>30.0</v>
      </c>
      <c r="H262" s="15">
        <v>0.0</v>
      </c>
      <c r="I262" s="20">
        <v>2.0</v>
      </c>
      <c r="J262" s="15">
        <v>0.0</v>
      </c>
      <c r="K262" s="15">
        <v>0.0</v>
      </c>
      <c r="L262" s="15">
        <v>0.0</v>
      </c>
      <c r="M262" s="15">
        <v>0.0</v>
      </c>
      <c r="N262" s="15">
        <v>0.0</v>
      </c>
      <c r="O262" s="15">
        <v>0.0</v>
      </c>
      <c r="P262" s="15">
        <v>0.0</v>
      </c>
    </row>
    <row r="263" ht="15.0" customHeight="1">
      <c r="A263" s="11" t="s">
        <v>286</v>
      </c>
      <c r="B263" s="17" t="s">
        <v>78</v>
      </c>
      <c r="C263" s="13">
        <v>889.0</v>
      </c>
      <c r="D263" s="16" t="s">
        <v>34</v>
      </c>
      <c r="E263" s="20">
        <v>356.0</v>
      </c>
      <c r="F263" s="15">
        <v>0.0</v>
      </c>
      <c r="G263" s="15">
        <v>30.0</v>
      </c>
      <c r="H263" s="15">
        <v>0.0</v>
      </c>
      <c r="I263" s="20">
        <v>3.0</v>
      </c>
      <c r="J263" s="15">
        <v>0.0</v>
      </c>
      <c r="K263" s="15">
        <v>0.0</v>
      </c>
      <c r="L263" s="15">
        <v>0.0</v>
      </c>
      <c r="M263" s="15">
        <v>0.0</v>
      </c>
      <c r="N263" s="15">
        <v>0.0</v>
      </c>
      <c r="O263" s="15">
        <v>0.0</v>
      </c>
      <c r="P263" s="15">
        <v>0.0</v>
      </c>
    </row>
    <row r="264" ht="15.0"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row>
    <row r="265" ht="15.0" customHeight="1">
      <c r="A265" s="11" t="s">
        <v>288</v>
      </c>
      <c r="B265" s="17" t="s">
        <v>78</v>
      </c>
      <c r="C265" s="13">
        <v>514.0</v>
      </c>
      <c r="D265" s="14" t="s">
        <v>22</v>
      </c>
      <c r="E265" s="15">
        <v>0.0</v>
      </c>
      <c r="F265" s="15">
        <v>0.0</v>
      </c>
      <c r="G265" s="15">
        <v>19.0</v>
      </c>
      <c r="H265" s="15">
        <v>0.0</v>
      </c>
      <c r="I265" s="15">
        <v>0.0</v>
      </c>
      <c r="J265" s="15">
        <v>0.0</v>
      </c>
      <c r="K265" s="15">
        <v>0.0</v>
      </c>
      <c r="L265" s="15">
        <v>0.0</v>
      </c>
      <c r="M265" s="15">
        <v>0.0</v>
      </c>
      <c r="N265" s="15">
        <v>0.0</v>
      </c>
      <c r="O265" s="15">
        <v>0.0</v>
      </c>
      <c r="P265" s="15">
        <v>0.0</v>
      </c>
    </row>
    <row r="266" ht="15.0" customHeight="1">
      <c r="A266" s="11" t="s">
        <v>289</v>
      </c>
      <c r="B266" s="17" t="s">
        <v>78</v>
      </c>
      <c r="C266" s="13">
        <v>929.0</v>
      </c>
      <c r="D266" s="16" t="s">
        <v>34</v>
      </c>
      <c r="E266" s="15">
        <v>486.0</v>
      </c>
      <c r="F266" s="15">
        <v>0.0</v>
      </c>
      <c r="G266" s="15">
        <v>27.0</v>
      </c>
      <c r="H266" s="15">
        <v>1.0</v>
      </c>
      <c r="I266" s="15">
        <v>1.0</v>
      </c>
      <c r="J266" s="15">
        <v>0.0</v>
      </c>
      <c r="K266" s="15">
        <v>0.0</v>
      </c>
      <c r="L266" s="15">
        <v>0.0</v>
      </c>
      <c r="M266" s="15">
        <v>1.0</v>
      </c>
      <c r="N266" s="15">
        <v>0.0</v>
      </c>
      <c r="O266" s="15">
        <v>0.0</v>
      </c>
      <c r="P266" s="15">
        <v>0.0</v>
      </c>
    </row>
    <row r="267" ht="15.0"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row>
    <row r="268" ht="15.0"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row>
    <row r="269" ht="15.0" customHeight="1">
      <c r="A269" s="11" t="s">
        <v>292</v>
      </c>
      <c r="B269" s="12" t="s">
        <v>78</v>
      </c>
      <c r="C269" s="18">
        <v>179.0</v>
      </c>
      <c r="D269" s="16" t="s">
        <v>34</v>
      </c>
      <c r="E269" s="20">
        <v>82.0</v>
      </c>
      <c r="F269" s="15">
        <v>0.0</v>
      </c>
      <c r="G269" s="15">
        <v>11.0</v>
      </c>
      <c r="H269" s="15">
        <v>0.0</v>
      </c>
      <c r="I269" s="15">
        <v>0.0</v>
      </c>
      <c r="J269" s="15">
        <v>0.0</v>
      </c>
      <c r="K269" s="15">
        <v>0.0</v>
      </c>
      <c r="L269" s="15">
        <v>0.0</v>
      </c>
      <c r="M269" s="15">
        <v>0.0</v>
      </c>
      <c r="N269" s="15">
        <v>0.0</v>
      </c>
      <c r="O269" s="15">
        <v>0.0</v>
      </c>
      <c r="P269" s="15">
        <v>0.0</v>
      </c>
    </row>
    <row r="270" ht="15.0" customHeight="1">
      <c r="A270" s="11" t="s">
        <v>293</v>
      </c>
      <c r="B270" s="17" t="s">
        <v>78</v>
      </c>
      <c r="C270" s="13">
        <v>497.0</v>
      </c>
      <c r="D270" s="16" t="s">
        <v>34</v>
      </c>
      <c r="E270" s="13">
        <v>76.0</v>
      </c>
      <c r="F270" s="13">
        <v>0.0</v>
      </c>
      <c r="G270" s="13" t="s">
        <v>294</v>
      </c>
      <c r="H270" s="13">
        <v>0.0</v>
      </c>
      <c r="I270" s="13">
        <v>0.0</v>
      </c>
      <c r="J270" s="13">
        <v>0.0</v>
      </c>
      <c r="K270" s="13">
        <v>0.0</v>
      </c>
      <c r="L270" s="13">
        <v>0.0</v>
      </c>
      <c r="M270" s="13">
        <v>0.0</v>
      </c>
      <c r="N270" s="13">
        <v>0.0</v>
      </c>
      <c r="O270" s="13">
        <v>0.0</v>
      </c>
      <c r="P270" s="13">
        <v>0.0</v>
      </c>
    </row>
    <row r="271" ht="15.0"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row>
    <row r="272" ht="15.0" customHeight="1">
      <c r="A272" s="11" t="s">
        <v>296</v>
      </c>
      <c r="B272" s="17" t="s">
        <v>78</v>
      </c>
      <c r="C272" s="13">
        <v>492.0</v>
      </c>
      <c r="D272" s="14" t="s">
        <v>22</v>
      </c>
      <c r="E272" s="15">
        <v>29.0</v>
      </c>
      <c r="F272" s="15">
        <v>0.0</v>
      </c>
      <c r="G272" s="15">
        <v>0.0</v>
      </c>
      <c r="H272" s="15">
        <v>0.0</v>
      </c>
      <c r="I272" s="15">
        <v>2.0</v>
      </c>
      <c r="J272" s="15">
        <v>0.0</v>
      </c>
      <c r="K272" s="15">
        <v>0.0</v>
      </c>
      <c r="L272" s="15">
        <v>0.0</v>
      </c>
      <c r="M272" s="15">
        <v>4.0</v>
      </c>
      <c r="N272" s="15">
        <v>1.0</v>
      </c>
      <c r="O272" s="15">
        <v>0.0</v>
      </c>
      <c r="P272" s="15">
        <v>0.0</v>
      </c>
    </row>
    <row r="273" ht="15.0" customHeight="1">
      <c r="A273" s="11" t="s">
        <v>297</v>
      </c>
      <c r="B273" s="17" t="s">
        <v>78</v>
      </c>
      <c r="C273" s="13">
        <v>250.0</v>
      </c>
      <c r="D273" s="14" t="s">
        <v>22</v>
      </c>
      <c r="E273" s="23">
        <v>7.0</v>
      </c>
      <c r="F273" s="13">
        <v>0.0</v>
      </c>
      <c r="G273" s="13">
        <v>16.0</v>
      </c>
      <c r="H273" s="13">
        <v>0.0</v>
      </c>
      <c r="I273" s="13">
        <v>0.0</v>
      </c>
      <c r="J273" s="13">
        <v>0.0</v>
      </c>
      <c r="K273" s="13">
        <v>0.0</v>
      </c>
      <c r="L273" s="13">
        <v>0.0</v>
      </c>
      <c r="M273" s="13">
        <v>0.0</v>
      </c>
      <c r="N273" s="13">
        <v>0.0</v>
      </c>
      <c r="O273" s="13">
        <v>0.0</v>
      </c>
      <c r="P273" s="13">
        <v>0.0</v>
      </c>
    </row>
    <row r="274" ht="15.0" customHeight="1">
      <c r="A274" s="11" t="s">
        <v>298</v>
      </c>
      <c r="B274" s="17" t="s">
        <v>78</v>
      </c>
      <c r="C274" s="13">
        <v>20.0</v>
      </c>
      <c r="D274" s="16" t="s">
        <v>34</v>
      </c>
      <c r="E274" s="13">
        <v>24.0</v>
      </c>
      <c r="F274" s="13">
        <v>0.0</v>
      </c>
      <c r="G274" s="13">
        <v>2.0</v>
      </c>
      <c r="H274" s="13">
        <v>0.0</v>
      </c>
      <c r="I274" s="13">
        <v>0.0</v>
      </c>
      <c r="J274" s="13">
        <v>0.0</v>
      </c>
      <c r="K274" s="13">
        <v>0.0</v>
      </c>
      <c r="L274" s="13">
        <v>0.0</v>
      </c>
      <c r="M274" s="13">
        <v>0.0</v>
      </c>
      <c r="N274" s="13">
        <v>0.0</v>
      </c>
      <c r="O274" s="13">
        <v>0.0</v>
      </c>
      <c r="P274" s="13">
        <v>0.0</v>
      </c>
    </row>
    <row r="275" ht="15.0" customHeight="1">
      <c r="A275" s="11" t="s">
        <v>299</v>
      </c>
      <c r="B275" s="17" t="s">
        <v>78</v>
      </c>
      <c r="C275" s="13">
        <v>398.0</v>
      </c>
      <c r="D275" s="14" t="s">
        <v>22</v>
      </c>
      <c r="E275" s="15">
        <v>4.0</v>
      </c>
      <c r="F275" s="15">
        <v>0.0</v>
      </c>
      <c r="G275" s="15">
        <v>10.0</v>
      </c>
      <c r="H275" s="15">
        <v>0.0</v>
      </c>
      <c r="I275" s="15">
        <v>0.0</v>
      </c>
      <c r="J275" s="15">
        <v>0.0</v>
      </c>
      <c r="K275" s="15">
        <v>0.0</v>
      </c>
      <c r="L275" s="15">
        <v>0.0</v>
      </c>
      <c r="M275" s="15">
        <v>0.0</v>
      </c>
      <c r="N275" s="15">
        <v>0.0</v>
      </c>
      <c r="O275" s="15">
        <v>0.0</v>
      </c>
      <c r="P275" s="15">
        <v>0.0</v>
      </c>
    </row>
    <row r="276" ht="15.0"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row>
    <row r="277" ht="15.0"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row>
    <row r="278" ht="15.0"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row>
    <row r="279" ht="15.0"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row>
    <row r="280" ht="15.0"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row>
    <row r="281" ht="15.0"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row>
    <row r="282" ht="15.0"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row>
    <row r="283" ht="15.0"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row>
    <row r="284" ht="15.0"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row>
    <row r="285" ht="15.0"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row>
    <row r="286" ht="15.0"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row>
    <row r="287" ht="15.0"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row>
    <row r="288" ht="15.0"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row>
    <row r="289" ht="15.0"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row>
    <row r="290" ht="15.0"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row>
    <row r="291" ht="15.0" customHeight="1">
      <c r="A291" s="11" t="s">
        <v>317</v>
      </c>
      <c r="B291" s="12" t="s">
        <v>21</v>
      </c>
      <c r="C291" s="13">
        <v>162.0</v>
      </c>
      <c r="D291" s="14" t="s">
        <v>22</v>
      </c>
      <c r="E291" s="15">
        <v>0.0</v>
      </c>
      <c r="F291" s="15">
        <v>0.0</v>
      </c>
      <c r="G291" s="15">
        <v>5.0</v>
      </c>
      <c r="H291" s="15">
        <v>0.0</v>
      </c>
      <c r="I291" s="15">
        <v>0.0</v>
      </c>
      <c r="J291" s="15">
        <v>0.0</v>
      </c>
      <c r="K291" s="15">
        <v>0.0</v>
      </c>
      <c r="L291" s="15">
        <v>0.0</v>
      </c>
      <c r="M291" s="15">
        <v>0.0</v>
      </c>
      <c r="N291" s="15">
        <v>0.0</v>
      </c>
      <c r="O291" s="15">
        <v>0.0</v>
      </c>
      <c r="P291" s="15">
        <v>0.0</v>
      </c>
    </row>
    <row r="292" ht="15.0" customHeight="1">
      <c r="A292" s="11" t="s">
        <v>318</v>
      </c>
      <c r="B292" s="12" t="s">
        <v>21</v>
      </c>
      <c r="C292" s="13">
        <v>25.0</v>
      </c>
      <c r="D292" s="14" t="s">
        <v>22</v>
      </c>
      <c r="E292" s="15">
        <v>0.0</v>
      </c>
      <c r="F292" s="15">
        <v>0.0</v>
      </c>
      <c r="G292" s="15">
        <v>0.0</v>
      </c>
      <c r="H292" s="15">
        <v>0.0</v>
      </c>
      <c r="I292" s="15">
        <v>0.0</v>
      </c>
      <c r="J292" s="15">
        <v>0.0</v>
      </c>
      <c r="K292" s="15">
        <v>0.0</v>
      </c>
      <c r="L292" s="15">
        <v>0.0</v>
      </c>
      <c r="M292" s="15">
        <v>0.0</v>
      </c>
      <c r="N292" s="15">
        <v>0.0</v>
      </c>
      <c r="O292" s="15">
        <v>0.0</v>
      </c>
      <c r="P292" s="15">
        <v>0.0</v>
      </c>
    </row>
    <row r="293" ht="15.0" customHeight="1">
      <c r="A293" s="11" t="s">
        <v>319</v>
      </c>
      <c r="B293" s="12" t="s">
        <v>21</v>
      </c>
      <c r="C293" s="13">
        <v>28.0</v>
      </c>
      <c r="D293" s="14" t="s">
        <v>22</v>
      </c>
      <c r="E293" s="15">
        <v>0.0</v>
      </c>
      <c r="F293" s="15">
        <v>0.0</v>
      </c>
      <c r="G293" s="15">
        <v>0.0</v>
      </c>
      <c r="H293" s="15">
        <v>0.0</v>
      </c>
      <c r="I293" s="15">
        <v>0.0</v>
      </c>
      <c r="J293" s="15">
        <v>0.0</v>
      </c>
      <c r="K293" s="15">
        <v>0.0</v>
      </c>
      <c r="L293" s="15">
        <v>0.0</v>
      </c>
      <c r="M293" s="15">
        <v>0.0</v>
      </c>
      <c r="N293" s="15">
        <v>0.0</v>
      </c>
      <c r="O293" s="15">
        <v>0.0</v>
      </c>
      <c r="P293" s="15">
        <v>0.0</v>
      </c>
    </row>
    <row r="294" ht="15.0"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row>
    <row r="295" ht="15.0"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row>
    <row r="296" ht="15.0"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row>
    <row r="297" ht="15.0"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row>
    <row r="298" ht="15.0"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row>
    <row r="299" ht="15.0"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row>
    <row r="300" ht="15.0"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row>
    <row r="301" ht="15.0"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row>
    <row r="302" ht="15.0"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row>
    <row r="303" ht="15.0"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row>
    <row r="304" ht="15.0"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row>
    <row r="305" ht="15.0"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row>
    <row r="306" ht="15.0" customHeight="1">
      <c r="A306" s="11" t="s">
        <v>332</v>
      </c>
      <c r="B306" s="12" t="s">
        <v>21</v>
      </c>
      <c r="C306" s="13">
        <v>76.0</v>
      </c>
      <c r="D306" s="14" t="s">
        <v>22</v>
      </c>
      <c r="E306" s="15">
        <v>0.0</v>
      </c>
      <c r="F306" s="15">
        <v>0.0</v>
      </c>
      <c r="G306" s="15">
        <v>0.0</v>
      </c>
      <c r="H306" s="15">
        <v>0.0</v>
      </c>
      <c r="I306" s="15">
        <v>0.0</v>
      </c>
      <c r="J306" s="15">
        <v>0.0</v>
      </c>
      <c r="K306" s="19"/>
      <c r="L306" s="15">
        <v>0.0</v>
      </c>
      <c r="M306" s="15">
        <v>0.0</v>
      </c>
      <c r="N306" s="15">
        <v>0.0</v>
      </c>
      <c r="O306" s="15">
        <v>0.0</v>
      </c>
      <c r="P306" s="15">
        <v>0.0</v>
      </c>
    </row>
    <row r="307" ht="15.0" customHeight="1">
      <c r="A307" s="11" t="s">
        <v>333</v>
      </c>
      <c r="B307" s="12" t="s">
        <v>21</v>
      </c>
      <c r="C307" s="13">
        <v>13.0</v>
      </c>
      <c r="D307" s="14" t="s">
        <v>22</v>
      </c>
      <c r="E307" s="15">
        <v>0.0</v>
      </c>
      <c r="F307" s="15">
        <v>0.0</v>
      </c>
      <c r="G307" s="15">
        <v>0.0</v>
      </c>
      <c r="H307" s="15">
        <v>0.0</v>
      </c>
      <c r="I307" s="15">
        <v>0.0</v>
      </c>
      <c r="J307" s="15">
        <v>0.0</v>
      </c>
      <c r="K307" s="15">
        <v>0.0</v>
      </c>
      <c r="L307" s="15">
        <v>0.0</v>
      </c>
      <c r="M307" s="15">
        <v>0.0</v>
      </c>
      <c r="N307" s="15">
        <v>0.0</v>
      </c>
      <c r="O307" s="15">
        <v>0.0</v>
      </c>
      <c r="P307" s="15">
        <v>0.0</v>
      </c>
    </row>
    <row r="308" ht="15.0" customHeight="1">
      <c r="A308" s="11" t="s">
        <v>334</v>
      </c>
      <c r="B308" s="12" t="s">
        <v>21</v>
      </c>
      <c r="C308" s="18">
        <v>276.0</v>
      </c>
      <c r="D308" s="14" t="s">
        <v>22</v>
      </c>
      <c r="E308" s="13">
        <v>0.0</v>
      </c>
      <c r="F308" s="13">
        <v>0.0</v>
      </c>
      <c r="G308" s="13">
        <v>14.0</v>
      </c>
      <c r="H308" s="13">
        <v>0.0</v>
      </c>
      <c r="I308" s="13">
        <v>0.0</v>
      </c>
      <c r="J308" s="13">
        <v>0.0</v>
      </c>
      <c r="K308" s="13">
        <v>0.0</v>
      </c>
      <c r="L308" s="13">
        <v>0.0</v>
      </c>
      <c r="M308" s="13">
        <v>0.0</v>
      </c>
      <c r="N308" s="13">
        <v>0.0</v>
      </c>
      <c r="O308" s="13">
        <v>0.0</v>
      </c>
      <c r="P308" s="13">
        <v>0.0</v>
      </c>
    </row>
    <row r="309" ht="15.0"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row>
    <row r="310" ht="15.0"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row>
    <row r="311" ht="15.0"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13">
        <v>0.0</v>
      </c>
      <c r="O311" s="13">
        <v>0.0</v>
      </c>
      <c r="P311" s="13">
        <v>0.0</v>
      </c>
    </row>
    <row r="312" ht="15.0"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row>
    <row r="313" ht="15.0"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row>
    <row r="314" ht="15.0" customHeight="1">
      <c r="A314" s="11" t="s">
        <v>340</v>
      </c>
      <c r="B314" s="12" t="s">
        <v>21</v>
      </c>
      <c r="C314" s="18">
        <v>16.0</v>
      </c>
      <c r="D314" s="14" t="s">
        <v>22</v>
      </c>
      <c r="E314" s="13">
        <v>0.0</v>
      </c>
      <c r="F314" s="13">
        <v>0.0</v>
      </c>
      <c r="G314" s="13">
        <v>1.0</v>
      </c>
      <c r="H314" s="13">
        <v>0.0</v>
      </c>
      <c r="I314" s="13">
        <v>0.0</v>
      </c>
      <c r="J314" s="13">
        <v>0.0</v>
      </c>
      <c r="K314" s="13">
        <v>0.0</v>
      </c>
      <c r="L314" s="13">
        <v>0.0</v>
      </c>
      <c r="M314" s="13">
        <v>0.0</v>
      </c>
      <c r="N314" s="13">
        <v>0.0</v>
      </c>
      <c r="O314" s="13">
        <v>0.0</v>
      </c>
      <c r="P314" s="13">
        <v>0.0</v>
      </c>
    </row>
    <row r="315" ht="15.0" customHeight="1">
      <c r="A315" s="11" t="s">
        <v>341</v>
      </c>
      <c r="B315" s="12" t="s">
        <v>21</v>
      </c>
      <c r="C315" s="18">
        <v>29.0</v>
      </c>
      <c r="D315" s="14" t="s">
        <v>22</v>
      </c>
      <c r="E315" s="13">
        <v>0.0</v>
      </c>
      <c r="F315" s="13">
        <v>0.0</v>
      </c>
      <c r="G315" s="13">
        <v>2.0</v>
      </c>
      <c r="H315" s="13">
        <v>0.0</v>
      </c>
      <c r="I315" s="13">
        <v>0.0</v>
      </c>
      <c r="J315" s="13">
        <v>0.0</v>
      </c>
      <c r="K315" s="13">
        <v>0.0</v>
      </c>
      <c r="L315" s="13">
        <v>0.0</v>
      </c>
      <c r="M315" s="13">
        <v>0.0</v>
      </c>
      <c r="N315" s="13">
        <v>0.0</v>
      </c>
      <c r="O315" s="13">
        <v>0.0</v>
      </c>
      <c r="P315" s="13">
        <v>0.0</v>
      </c>
    </row>
    <row r="316" ht="15.0" customHeight="1">
      <c r="A316" s="11" t="s">
        <v>342</v>
      </c>
      <c r="B316" s="12" t="s">
        <v>21</v>
      </c>
      <c r="C316" s="13">
        <v>178.0</v>
      </c>
      <c r="D316" s="14" t="s">
        <v>22</v>
      </c>
      <c r="E316" s="15">
        <v>0.0</v>
      </c>
      <c r="F316" s="15">
        <v>0.0</v>
      </c>
      <c r="G316" s="15">
        <v>0.0</v>
      </c>
      <c r="H316" s="15">
        <v>0.0</v>
      </c>
      <c r="I316" s="15">
        <v>0.0</v>
      </c>
      <c r="J316" s="15">
        <v>0.0</v>
      </c>
      <c r="K316" s="15">
        <v>0.0</v>
      </c>
      <c r="L316" s="15">
        <v>0.0</v>
      </c>
      <c r="M316" s="15">
        <v>0.0</v>
      </c>
      <c r="N316" s="15">
        <v>0.0</v>
      </c>
      <c r="O316" s="15">
        <v>0.0</v>
      </c>
      <c r="P316" s="15">
        <v>0.0</v>
      </c>
    </row>
    <row r="317" ht="15.0"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row>
    <row r="318" ht="15.0"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row>
    <row r="319" ht="15.0"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row>
    <row r="320" ht="15.0" customHeight="1">
      <c r="A320" s="11" t="s">
        <v>346</v>
      </c>
      <c r="B320" s="12" t="s">
        <v>21</v>
      </c>
      <c r="C320" s="13">
        <v>579.0</v>
      </c>
      <c r="D320" s="16" t="s">
        <v>34</v>
      </c>
      <c r="E320" s="15">
        <v>243.0</v>
      </c>
      <c r="F320" s="15">
        <v>23.0</v>
      </c>
      <c r="G320" s="15">
        <v>17.0</v>
      </c>
      <c r="H320" s="15">
        <v>0.0</v>
      </c>
      <c r="I320" s="15">
        <v>1.0</v>
      </c>
      <c r="J320" s="15">
        <v>0.0</v>
      </c>
      <c r="K320" s="15">
        <v>0.0</v>
      </c>
      <c r="L320" s="15">
        <v>0.0</v>
      </c>
      <c r="M320" s="15">
        <v>0.0</v>
      </c>
      <c r="N320" s="15">
        <v>0.0</v>
      </c>
      <c r="O320" s="15">
        <v>0.0</v>
      </c>
      <c r="P320" s="15">
        <v>0.0</v>
      </c>
    </row>
    <row r="321" ht="15.0" customHeight="1">
      <c r="A321" s="11" t="s">
        <v>347</v>
      </c>
      <c r="B321" s="12" t="s">
        <v>21</v>
      </c>
      <c r="C321" s="13">
        <v>34.0</v>
      </c>
      <c r="D321" s="14" t="s">
        <v>22</v>
      </c>
      <c r="E321" s="15">
        <v>0.0</v>
      </c>
      <c r="F321" s="15">
        <v>0.0</v>
      </c>
      <c r="G321" s="15">
        <v>0.0</v>
      </c>
      <c r="H321" s="15">
        <v>0.0</v>
      </c>
      <c r="I321" s="15">
        <v>0.0</v>
      </c>
      <c r="J321" s="15">
        <v>0.0</v>
      </c>
      <c r="K321" s="15">
        <v>0.0</v>
      </c>
      <c r="L321" s="15">
        <v>0.0</v>
      </c>
      <c r="M321" s="15">
        <v>0.0</v>
      </c>
      <c r="N321" s="15">
        <v>0.0</v>
      </c>
      <c r="O321" s="15">
        <v>0.0</v>
      </c>
      <c r="P321" s="15">
        <v>0.0</v>
      </c>
    </row>
    <row r="322" ht="15.0" customHeight="1">
      <c r="A322" s="11" t="s">
        <v>348</v>
      </c>
      <c r="B322" s="12" t="s">
        <v>21</v>
      </c>
      <c r="C322" s="13">
        <v>96.0</v>
      </c>
      <c r="D322" s="16" t="s">
        <v>34</v>
      </c>
      <c r="E322" s="15">
        <v>48.0</v>
      </c>
      <c r="F322" s="15">
        <v>0.0</v>
      </c>
      <c r="G322" s="15">
        <v>4.0</v>
      </c>
      <c r="H322" s="15">
        <v>0.0</v>
      </c>
      <c r="I322" s="15">
        <v>0.0</v>
      </c>
      <c r="J322" s="15">
        <v>0.0</v>
      </c>
      <c r="K322" s="15">
        <v>0.0</v>
      </c>
      <c r="L322" s="15">
        <v>0.0</v>
      </c>
      <c r="M322" s="15">
        <v>0.0</v>
      </c>
      <c r="N322" s="15">
        <v>0.0</v>
      </c>
      <c r="O322" s="15">
        <v>0.0</v>
      </c>
      <c r="P322" s="15">
        <v>0.0</v>
      </c>
    </row>
    <row r="323" ht="15.0"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row>
    <row r="324" ht="15.0" customHeight="1">
      <c r="A324" s="11" t="s">
        <v>350</v>
      </c>
      <c r="B324" s="12" t="s">
        <v>21</v>
      </c>
      <c r="C324" s="13">
        <v>470.0</v>
      </c>
      <c r="D324" s="16" t="s">
        <v>34</v>
      </c>
      <c r="E324" s="20">
        <v>111.0</v>
      </c>
      <c r="F324" s="15">
        <v>0.0</v>
      </c>
      <c r="G324" s="15">
        <v>21.0</v>
      </c>
      <c r="H324" s="15">
        <v>0.0</v>
      </c>
      <c r="I324" s="15">
        <v>0.0</v>
      </c>
      <c r="J324" s="15">
        <v>0.0</v>
      </c>
      <c r="K324" s="15">
        <v>0.0</v>
      </c>
      <c r="L324" s="15">
        <v>0.0</v>
      </c>
      <c r="M324" s="15">
        <v>0.0</v>
      </c>
      <c r="N324" s="15">
        <v>0.0</v>
      </c>
      <c r="O324" s="15">
        <v>0.0</v>
      </c>
      <c r="P324" s="15">
        <v>0.0</v>
      </c>
    </row>
    <row r="325" ht="15.0" customHeight="1">
      <c r="A325" s="11" t="s">
        <v>352</v>
      </c>
      <c r="B325" s="12" t="s">
        <v>21</v>
      </c>
      <c r="C325" s="13">
        <v>94.0</v>
      </c>
      <c r="D325" s="16" t="s">
        <v>34</v>
      </c>
      <c r="E325" s="20">
        <v>47.0</v>
      </c>
      <c r="F325" s="15">
        <v>0.0</v>
      </c>
      <c r="G325" s="20">
        <v>4.0</v>
      </c>
      <c r="H325" s="15">
        <v>0.0</v>
      </c>
      <c r="I325" s="15">
        <v>0.0</v>
      </c>
      <c r="J325" s="15">
        <v>0.0</v>
      </c>
      <c r="K325" s="15">
        <v>0.0</v>
      </c>
      <c r="L325" s="15">
        <v>0.0</v>
      </c>
      <c r="M325" s="15">
        <v>0.0</v>
      </c>
      <c r="N325" s="15">
        <v>0.0</v>
      </c>
      <c r="O325" s="15">
        <v>0.0</v>
      </c>
      <c r="P325" s="15">
        <v>0.0</v>
      </c>
    </row>
    <row r="326" ht="15.0" customHeight="1">
      <c r="A326" s="11" t="s">
        <v>353</v>
      </c>
      <c r="B326" s="12" t="s">
        <v>21</v>
      </c>
      <c r="C326" s="13">
        <v>171.0</v>
      </c>
      <c r="D326" s="14" t="s">
        <v>22</v>
      </c>
      <c r="E326" s="15">
        <v>0.0</v>
      </c>
      <c r="F326" s="15">
        <v>0.0</v>
      </c>
      <c r="G326" s="15">
        <v>7.0</v>
      </c>
      <c r="H326" s="15">
        <v>0.0</v>
      </c>
      <c r="I326" s="15">
        <v>1.0</v>
      </c>
      <c r="J326" s="15">
        <v>0.0</v>
      </c>
      <c r="K326" s="15">
        <v>0.0</v>
      </c>
      <c r="L326" s="15">
        <v>0.0</v>
      </c>
      <c r="M326" s="15">
        <v>0.0</v>
      </c>
      <c r="N326" s="15">
        <v>0.0</v>
      </c>
      <c r="O326" s="15">
        <v>0.0</v>
      </c>
      <c r="P326" s="15">
        <v>0.0</v>
      </c>
    </row>
    <row r="327" ht="15.0" customHeight="1">
      <c r="A327" s="11" t="s">
        <v>354</v>
      </c>
      <c r="B327" s="12" t="s">
        <v>21</v>
      </c>
      <c r="C327" s="13">
        <v>61.0</v>
      </c>
      <c r="D327" s="14" t="s">
        <v>22</v>
      </c>
      <c r="E327" s="15">
        <v>0.0</v>
      </c>
      <c r="F327" s="15">
        <v>0.0</v>
      </c>
      <c r="G327" s="15">
        <v>2.0</v>
      </c>
      <c r="H327" s="15">
        <v>0.0</v>
      </c>
      <c r="I327" s="15">
        <v>0.0</v>
      </c>
      <c r="J327" s="15">
        <v>0.0</v>
      </c>
      <c r="K327" s="15">
        <v>0.0</v>
      </c>
      <c r="L327" s="15">
        <v>0.0</v>
      </c>
      <c r="M327" s="15">
        <v>0.0</v>
      </c>
      <c r="N327" s="15">
        <v>0.0</v>
      </c>
      <c r="O327" s="15">
        <v>0.0</v>
      </c>
      <c r="P327" s="15">
        <v>0.0</v>
      </c>
    </row>
    <row r="328" ht="15.0"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row>
    <row r="329" ht="15.0"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row>
    <row r="330" ht="15.0"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row>
    <row r="331" ht="15.0"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row>
    <row r="332" ht="15.0"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row>
    <row r="333" ht="15.0" customHeight="1">
      <c r="A333" s="11" t="s">
        <v>360</v>
      </c>
      <c r="B333" s="12" t="s">
        <v>21</v>
      </c>
      <c r="C333" s="13">
        <v>12.0</v>
      </c>
      <c r="D333" s="14" t="s">
        <v>22</v>
      </c>
      <c r="E333" s="15">
        <v>0.0</v>
      </c>
      <c r="F333" s="15">
        <v>0.0</v>
      </c>
      <c r="G333" s="15">
        <v>0.0</v>
      </c>
      <c r="H333" s="15">
        <v>0.0</v>
      </c>
      <c r="I333" s="15">
        <v>0.0</v>
      </c>
      <c r="J333" s="15">
        <v>0.0</v>
      </c>
      <c r="K333" s="15">
        <v>0.0</v>
      </c>
      <c r="L333" s="15">
        <v>0.0</v>
      </c>
      <c r="M333" s="15">
        <v>0.0</v>
      </c>
      <c r="N333" s="15">
        <v>0.0</v>
      </c>
      <c r="O333" s="15">
        <v>0.0</v>
      </c>
      <c r="P333" s="15">
        <v>0.0</v>
      </c>
    </row>
    <row r="334" ht="15.0"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row>
    <row r="335" ht="15.0" customHeight="1">
      <c r="A335" s="11" t="s">
        <v>362</v>
      </c>
      <c r="B335" s="12" t="s">
        <v>21</v>
      </c>
      <c r="C335" s="13">
        <v>113.0</v>
      </c>
      <c r="D335" s="14" t="s">
        <v>22</v>
      </c>
      <c r="E335" s="13">
        <v>13.0</v>
      </c>
      <c r="F335" s="13">
        <v>0.0</v>
      </c>
      <c r="G335" s="13">
        <v>0.0</v>
      </c>
      <c r="H335" s="13">
        <v>0.0</v>
      </c>
      <c r="I335" s="13">
        <v>2.0</v>
      </c>
      <c r="J335" s="13">
        <v>0.0</v>
      </c>
      <c r="K335" s="13">
        <v>0.0</v>
      </c>
      <c r="L335" s="13">
        <v>0.0</v>
      </c>
      <c r="M335" s="13">
        <v>5.0</v>
      </c>
      <c r="N335" s="13">
        <v>0.0</v>
      </c>
      <c r="O335" s="13">
        <v>0.0</v>
      </c>
      <c r="P335" s="13">
        <v>0.0</v>
      </c>
    </row>
    <row r="336" ht="15.0"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row>
    <row r="337" ht="15.0"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row>
    <row r="338" ht="15.0" customHeight="1">
      <c r="A338" s="11" t="s">
        <v>365</v>
      </c>
      <c r="B338" s="12" t="s">
        <v>21</v>
      </c>
      <c r="C338" s="13">
        <v>96.0</v>
      </c>
      <c r="D338" s="16" t="s">
        <v>34</v>
      </c>
      <c r="E338" s="13">
        <v>33.0</v>
      </c>
      <c r="F338" s="13">
        <v>0.0</v>
      </c>
      <c r="G338" s="13">
        <v>0.0</v>
      </c>
      <c r="H338" s="13">
        <v>0.0</v>
      </c>
      <c r="I338" s="13">
        <v>0.0</v>
      </c>
      <c r="J338" s="13">
        <v>1.0</v>
      </c>
      <c r="K338" s="13">
        <v>0.0</v>
      </c>
      <c r="L338" s="13">
        <v>0.0</v>
      </c>
      <c r="M338" s="13">
        <v>0.0</v>
      </c>
      <c r="N338" s="13">
        <v>0.0</v>
      </c>
      <c r="O338" s="13">
        <v>0.0</v>
      </c>
      <c r="P338" s="13">
        <v>1.0</v>
      </c>
    </row>
    <row r="339" ht="15.0"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row>
    <row r="340" ht="15.0"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row>
    <row r="341" ht="15.0"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row>
    <row r="342" ht="15.0"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row>
    <row r="343" ht="15.0"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row>
    <row r="344" ht="15.0"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row>
    <row r="345" ht="15.0"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row>
    <row r="346" ht="15.0"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row>
    <row r="347" ht="15.0"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row>
    <row r="348" ht="15.0"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row>
    <row r="349" ht="15.0"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row>
    <row r="350" ht="15.0"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row>
    <row r="351" ht="15.0" customHeight="1">
      <c r="A351" s="11" t="s">
        <v>378</v>
      </c>
      <c r="B351" s="17" t="s">
        <v>78</v>
      </c>
      <c r="C351" s="13">
        <v>344.0</v>
      </c>
      <c r="D351" s="14" t="s">
        <v>22</v>
      </c>
      <c r="E351" s="15">
        <v>20.0</v>
      </c>
      <c r="F351" s="15">
        <v>160.0</v>
      </c>
      <c r="G351" s="15">
        <v>15.0</v>
      </c>
      <c r="H351" s="15">
        <v>0.0</v>
      </c>
      <c r="I351" s="15">
        <v>1.0</v>
      </c>
      <c r="J351" s="15">
        <v>0.0</v>
      </c>
      <c r="K351" s="15">
        <v>0.0</v>
      </c>
      <c r="L351" s="15">
        <v>0.0</v>
      </c>
      <c r="M351" s="15">
        <v>0.0</v>
      </c>
      <c r="N351" s="15">
        <v>0.0</v>
      </c>
      <c r="O351" s="15">
        <v>0.0</v>
      </c>
      <c r="P351" s="15">
        <v>0.0</v>
      </c>
    </row>
    <row r="352" ht="15.0" customHeight="1">
      <c r="A352" s="11" t="s">
        <v>379</v>
      </c>
      <c r="B352" s="12" t="s">
        <v>78</v>
      </c>
      <c r="C352" s="13">
        <v>668.0</v>
      </c>
      <c r="D352" s="16" t="s">
        <v>34</v>
      </c>
      <c r="E352" s="15">
        <v>115.0</v>
      </c>
      <c r="F352" s="15">
        <v>0.0</v>
      </c>
      <c r="G352" s="15">
        <v>14.0</v>
      </c>
      <c r="H352" s="15">
        <v>0.0</v>
      </c>
      <c r="I352" s="15">
        <v>0.0</v>
      </c>
      <c r="J352" s="15">
        <v>0.0</v>
      </c>
      <c r="K352" s="15">
        <v>0.0</v>
      </c>
      <c r="L352" s="15">
        <v>0.0</v>
      </c>
      <c r="M352" s="15">
        <v>0.0</v>
      </c>
      <c r="N352" s="15">
        <v>0.0</v>
      </c>
      <c r="O352" s="15">
        <v>0.0</v>
      </c>
      <c r="P352" s="15">
        <v>0.0</v>
      </c>
    </row>
    <row r="353" ht="15.0"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row>
    <row r="354" ht="15.0" customHeight="1">
      <c r="A354" s="11" t="s">
        <v>381</v>
      </c>
      <c r="B354" s="12" t="s">
        <v>78</v>
      </c>
      <c r="C354" s="13">
        <v>133.0</v>
      </c>
      <c r="D354" s="14" t="s">
        <v>22</v>
      </c>
      <c r="E354" s="15">
        <v>30.0</v>
      </c>
      <c r="F354" s="15">
        <v>0.0</v>
      </c>
      <c r="G354" s="15">
        <v>0.0</v>
      </c>
      <c r="H354" s="15">
        <v>0.0</v>
      </c>
      <c r="I354" s="15">
        <v>0.0</v>
      </c>
      <c r="J354" s="15">
        <v>0.0</v>
      </c>
      <c r="K354" s="15">
        <v>0.0</v>
      </c>
      <c r="L354" s="15">
        <v>0.0</v>
      </c>
      <c r="M354" s="15">
        <v>0.0</v>
      </c>
      <c r="N354" s="15">
        <v>0.0</v>
      </c>
      <c r="O354" s="15">
        <v>0.0</v>
      </c>
      <c r="P354" s="15">
        <v>0.0</v>
      </c>
    </row>
    <row r="355" ht="15.0"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row>
    <row r="356" ht="15.0" customHeight="1">
      <c r="A356" s="11" t="s">
        <v>383</v>
      </c>
      <c r="B356" s="12" t="s">
        <v>21</v>
      </c>
      <c r="C356" s="13">
        <v>169.0</v>
      </c>
      <c r="D356" s="14" t="s">
        <v>22</v>
      </c>
      <c r="E356" s="15">
        <v>3.0</v>
      </c>
      <c r="F356" s="15">
        <v>0.0</v>
      </c>
      <c r="G356" s="15">
        <v>9.0</v>
      </c>
      <c r="H356" s="15">
        <v>0.0</v>
      </c>
      <c r="I356" s="15">
        <v>0.0</v>
      </c>
      <c r="J356" s="15">
        <v>0.0</v>
      </c>
      <c r="K356" s="15">
        <v>0.0</v>
      </c>
      <c r="L356" s="15">
        <v>0.0</v>
      </c>
      <c r="M356" s="15">
        <v>0.0</v>
      </c>
      <c r="N356" s="15">
        <v>0.0</v>
      </c>
      <c r="O356" s="15">
        <v>0.0</v>
      </c>
      <c r="P356" s="15">
        <v>0.0</v>
      </c>
    </row>
    <row r="357" ht="15.0" customHeight="1">
      <c r="A357" s="11" t="s">
        <v>384</v>
      </c>
      <c r="B357" s="12" t="s">
        <v>21</v>
      </c>
      <c r="C357" s="13">
        <v>15.0</v>
      </c>
      <c r="D357" s="14" t="s">
        <v>22</v>
      </c>
      <c r="E357" s="15">
        <v>0.0</v>
      </c>
      <c r="F357" s="15">
        <v>0.0</v>
      </c>
      <c r="G357" s="15">
        <v>0.0</v>
      </c>
      <c r="H357" s="15">
        <v>0.0</v>
      </c>
      <c r="I357" s="15">
        <v>0.0</v>
      </c>
      <c r="J357" s="15">
        <v>0.0</v>
      </c>
      <c r="K357" s="15">
        <v>0.0</v>
      </c>
      <c r="L357" s="15">
        <v>0.0</v>
      </c>
      <c r="M357" s="15">
        <v>0.0</v>
      </c>
      <c r="N357" s="15">
        <v>0.0</v>
      </c>
      <c r="O357" s="15">
        <v>0.0</v>
      </c>
      <c r="P357" s="15">
        <v>0.0</v>
      </c>
    </row>
    <row r="358" ht="15.0" customHeight="1">
      <c r="A358" s="11" t="s">
        <v>385</v>
      </c>
      <c r="B358" s="12" t="s">
        <v>21</v>
      </c>
      <c r="C358" s="13">
        <v>9.0</v>
      </c>
      <c r="D358" s="14" t="s">
        <v>22</v>
      </c>
      <c r="E358" s="15">
        <v>0.0</v>
      </c>
      <c r="F358" s="15">
        <v>0.0</v>
      </c>
      <c r="G358" s="15">
        <v>0.0</v>
      </c>
      <c r="H358" s="15">
        <v>0.0</v>
      </c>
      <c r="I358" s="15">
        <v>0.0</v>
      </c>
      <c r="J358" s="15">
        <v>0.0</v>
      </c>
      <c r="K358" s="15">
        <v>0.0</v>
      </c>
      <c r="L358" s="15">
        <v>0.0</v>
      </c>
      <c r="M358" s="15">
        <v>0.0</v>
      </c>
      <c r="N358" s="15">
        <v>0.0</v>
      </c>
      <c r="O358" s="15">
        <v>0.0</v>
      </c>
      <c r="P358" s="15">
        <v>0.0</v>
      </c>
    </row>
    <row r="359" ht="15.0" customHeight="1">
      <c r="A359" s="11" t="s">
        <v>386</v>
      </c>
      <c r="B359" s="12" t="s">
        <v>21</v>
      </c>
      <c r="C359" s="13">
        <v>58.0</v>
      </c>
      <c r="D359" s="16" t="s">
        <v>34</v>
      </c>
      <c r="E359" s="15">
        <v>29.0</v>
      </c>
      <c r="F359" s="15">
        <v>0.0</v>
      </c>
      <c r="G359" s="15">
        <v>2.0</v>
      </c>
      <c r="H359" s="15">
        <v>0.0</v>
      </c>
      <c r="I359" s="15">
        <v>0.0</v>
      </c>
      <c r="J359" s="15">
        <v>0.0</v>
      </c>
      <c r="K359" s="15">
        <v>0.0</v>
      </c>
      <c r="L359" s="15">
        <v>0.0</v>
      </c>
      <c r="M359" s="15">
        <v>0.0</v>
      </c>
      <c r="N359" s="15">
        <v>0.0</v>
      </c>
      <c r="O359" s="15">
        <v>0.0</v>
      </c>
      <c r="P359" s="15">
        <v>0.0</v>
      </c>
    </row>
    <row r="360" ht="15.0"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row>
    <row r="361" ht="15.0"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row>
    <row r="362" ht="15.0"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row>
    <row r="363" ht="15.0"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row>
    <row r="364" ht="15.0"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row>
    <row r="365" ht="15.0"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row>
    <row r="366" ht="15.0"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row>
    <row r="367" ht="15.0"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row>
    <row r="368" ht="15.0" customHeight="1">
      <c r="A368" s="11" t="s">
        <v>395</v>
      </c>
      <c r="B368" s="12" t="s">
        <v>21</v>
      </c>
      <c r="C368" s="13">
        <v>332.0</v>
      </c>
      <c r="D368" s="16" t="s">
        <v>34</v>
      </c>
      <c r="E368" s="25">
        <v>125.0</v>
      </c>
      <c r="F368" s="25">
        <v>0.0</v>
      </c>
      <c r="G368" s="25">
        <v>4.0</v>
      </c>
      <c r="H368" s="25">
        <v>0.0</v>
      </c>
      <c r="I368" s="25">
        <v>3.0</v>
      </c>
      <c r="J368" s="15">
        <v>0.0</v>
      </c>
      <c r="K368" s="15">
        <v>0.0</v>
      </c>
      <c r="L368" s="15">
        <v>0.0</v>
      </c>
      <c r="M368" s="15">
        <v>0.0</v>
      </c>
      <c r="N368" s="15">
        <v>0.0</v>
      </c>
      <c r="O368" s="15">
        <v>0.0</v>
      </c>
      <c r="P368" s="15">
        <v>0.0</v>
      </c>
    </row>
    <row r="369" ht="15.0" customHeight="1">
      <c r="A369" s="11" t="s">
        <v>396</v>
      </c>
      <c r="B369" s="12" t="s">
        <v>21</v>
      </c>
      <c r="C369" s="13">
        <v>89.0</v>
      </c>
      <c r="D369" s="14" t="s">
        <v>22</v>
      </c>
      <c r="E369" s="25">
        <v>32.0</v>
      </c>
      <c r="F369" s="25">
        <v>0.0</v>
      </c>
      <c r="G369" s="25">
        <v>0.0</v>
      </c>
      <c r="H369" s="25">
        <v>0.0</v>
      </c>
      <c r="I369" s="25">
        <v>3.0</v>
      </c>
      <c r="J369" s="15">
        <v>0.0</v>
      </c>
      <c r="K369" s="15">
        <v>0.0</v>
      </c>
      <c r="L369" s="15">
        <v>0.0</v>
      </c>
      <c r="M369" s="15">
        <v>0.0</v>
      </c>
      <c r="N369" s="15">
        <v>0.0</v>
      </c>
      <c r="O369" s="15">
        <v>0.0</v>
      </c>
      <c r="P369" s="15">
        <v>0.0</v>
      </c>
    </row>
    <row r="370" ht="15.0" customHeight="1">
      <c r="A370" s="11" t="s">
        <v>397</v>
      </c>
      <c r="B370" s="12" t="s">
        <v>21</v>
      </c>
      <c r="C370" s="13">
        <v>310.0</v>
      </c>
      <c r="D370" s="16" t="s">
        <v>34</v>
      </c>
      <c r="E370" s="25">
        <v>136.0</v>
      </c>
      <c r="F370" s="25">
        <v>50.0</v>
      </c>
      <c r="G370" s="25">
        <v>29.0</v>
      </c>
      <c r="H370" s="25">
        <v>0.0</v>
      </c>
      <c r="I370" s="30">
        <v>2.0</v>
      </c>
      <c r="J370" s="15">
        <v>0.0</v>
      </c>
      <c r="K370" s="15">
        <v>0.0</v>
      </c>
      <c r="L370" s="15">
        <v>0.0</v>
      </c>
      <c r="M370" s="15">
        <v>0.0</v>
      </c>
      <c r="N370" s="15">
        <v>0.0</v>
      </c>
      <c r="O370" s="15">
        <v>0.0</v>
      </c>
      <c r="P370" s="15">
        <v>0.0</v>
      </c>
    </row>
    <row r="371" ht="15.0" customHeight="1">
      <c r="A371" s="11" t="s">
        <v>398</v>
      </c>
      <c r="B371" s="12" t="s">
        <v>21</v>
      </c>
      <c r="C371" s="60">
        <v>24.0</v>
      </c>
      <c r="D371" s="16" t="s">
        <v>34</v>
      </c>
      <c r="E371" s="15">
        <v>12.0</v>
      </c>
      <c r="F371" s="15">
        <v>0.0</v>
      </c>
      <c r="G371" s="15">
        <v>1.0</v>
      </c>
      <c r="H371" s="15">
        <v>0.0</v>
      </c>
      <c r="I371" s="15">
        <v>0.0</v>
      </c>
      <c r="J371" s="15">
        <v>0.0</v>
      </c>
      <c r="K371" s="15">
        <v>0.0</v>
      </c>
      <c r="L371" s="15">
        <v>0.0</v>
      </c>
      <c r="M371" s="15">
        <v>0.0</v>
      </c>
      <c r="N371" s="15">
        <v>0.0</v>
      </c>
      <c r="O371" s="15">
        <v>0.0</v>
      </c>
      <c r="P371" s="15">
        <v>0.0</v>
      </c>
    </row>
    <row r="372" ht="15.0" customHeight="1">
      <c r="A372" s="11" t="s">
        <v>399</v>
      </c>
      <c r="B372" s="12" t="s">
        <v>21</v>
      </c>
      <c r="C372" s="13">
        <v>28.0</v>
      </c>
      <c r="D372" s="16" t="s">
        <v>34</v>
      </c>
      <c r="E372" s="15">
        <v>14.0</v>
      </c>
      <c r="F372" s="15">
        <v>14.0</v>
      </c>
      <c r="G372" s="15">
        <v>2.0</v>
      </c>
      <c r="H372" s="15">
        <v>0.0</v>
      </c>
      <c r="I372" s="15">
        <v>0.0</v>
      </c>
      <c r="J372" s="15">
        <v>0.0</v>
      </c>
      <c r="K372" s="15">
        <v>0.0</v>
      </c>
      <c r="L372" s="15">
        <v>0.0</v>
      </c>
      <c r="M372" s="15">
        <v>0.0</v>
      </c>
      <c r="N372" s="15">
        <v>0.0</v>
      </c>
      <c r="O372" s="15">
        <v>0.0</v>
      </c>
      <c r="P372" s="15">
        <v>0.0</v>
      </c>
    </row>
    <row r="373" ht="15.0" customHeight="1">
      <c r="A373" s="11" t="s">
        <v>400</v>
      </c>
      <c r="B373" s="12" t="s">
        <v>21</v>
      </c>
      <c r="C373" s="13">
        <v>19.0</v>
      </c>
      <c r="D373" s="16" t="s">
        <v>34</v>
      </c>
      <c r="E373" s="15">
        <v>10.0</v>
      </c>
      <c r="F373" s="15">
        <v>0.0</v>
      </c>
      <c r="G373" s="15">
        <v>1.0</v>
      </c>
      <c r="H373" s="15">
        <v>0.0</v>
      </c>
      <c r="I373" s="15">
        <v>0.0</v>
      </c>
      <c r="J373" s="15">
        <v>0.0</v>
      </c>
      <c r="K373" s="15">
        <v>0.0</v>
      </c>
      <c r="L373" s="15">
        <v>0.0</v>
      </c>
      <c r="M373" s="15">
        <v>0.0</v>
      </c>
      <c r="N373" s="15">
        <v>0.0</v>
      </c>
      <c r="O373" s="15">
        <v>0.0</v>
      </c>
      <c r="P373" s="15">
        <v>0.0</v>
      </c>
    </row>
    <row r="374" ht="15.0" customHeight="1">
      <c r="A374" s="11" t="s">
        <v>401</v>
      </c>
      <c r="B374" s="12" t="s">
        <v>21</v>
      </c>
      <c r="C374" s="13">
        <v>71.0</v>
      </c>
      <c r="D374" s="16" t="s">
        <v>34</v>
      </c>
      <c r="E374" s="15">
        <v>31.0</v>
      </c>
      <c r="F374" s="15">
        <v>33.0</v>
      </c>
      <c r="G374" s="15">
        <v>46.0</v>
      </c>
      <c r="H374" s="15">
        <v>0.0</v>
      </c>
      <c r="I374" s="15">
        <v>0.0</v>
      </c>
      <c r="J374" s="15">
        <v>0.0</v>
      </c>
      <c r="K374" s="15">
        <v>0.0</v>
      </c>
      <c r="L374" s="15">
        <v>0.0</v>
      </c>
      <c r="M374" s="15">
        <v>0.0</v>
      </c>
      <c r="N374" s="15">
        <v>0.0</v>
      </c>
      <c r="O374" s="15">
        <v>0.0</v>
      </c>
      <c r="P374" s="15">
        <v>0.0</v>
      </c>
    </row>
    <row r="375" ht="15.0" customHeight="1">
      <c r="A375" s="11" t="s">
        <v>402</v>
      </c>
      <c r="B375" s="12" t="s">
        <v>21</v>
      </c>
      <c r="C375" s="13">
        <v>77.0</v>
      </c>
      <c r="D375" s="16" t="s">
        <v>34</v>
      </c>
      <c r="E375" s="15">
        <v>38.0</v>
      </c>
      <c r="F375" s="15">
        <v>0.0</v>
      </c>
      <c r="G375" s="15">
        <v>3.0</v>
      </c>
      <c r="H375" s="15">
        <v>0.0</v>
      </c>
      <c r="I375" s="15">
        <v>0.0</v>
      </c>
      <c r="J375" s="15">
        <v>0.0</v>
      </c>
      <c r="K375" s="15">
        <v>0.0</v>
      </c>
      <c r="L375" s="15">
        <v>0.0</v>
      </c>
      <c r="M375" s="15">
        <v>0.0</v>
      </c>
      <c r="N375" s="15">
        <v>0.0</v>
      </c>
      <c r="O375" s="15">
        <v>0.0</v>
      </c>
      <c r="P375" s="15">
        <v>0.0</v>
      </c>
    </row>
    <row r="376" ht="15.0" customHeight="1">
      <c r="A376" s="11" t="s">
        <v>403</v>
      </c>
      <c r="B376" s="12" t="s">
        <v>21</v>
      </c>
      <c r="C376" s="13">
        <v>355.0</v>
      </c>
      <c r="D376" s="14" t="s">
        <v>22</v>
      </c>
      <c r="E376" s="15">
        <v>17.0</v>
      </c>
      <c r="F376" s="15">
        <v>55.0</v>
      </c>
      <c r="G376" s="15">
        <v>14.0</v>
      </c>
      <c r="H376" s="15">
        <v>0.0</v>
      </c>
      <c r="I376" s="15">
        <v>0.0</v>
      </c>
      <c r="J376" s="15">
        <v>0.0</v>
      </c>
      <c r="K376" s="15">
        <v>0.0</v>
      </c>
      <c r="L376" s="15">
        <v>0.0</v>
      </c>
      <c r="M376" s="15">
        <v>0.0</v>
      </c>
      <c r="N376" s="15">
        <v>0.0</v>
      </c>
      <c r="O376" s="15">
        <v>0.0</v>
      </c>
      <c r="P376" s="15">
        <v>0.0</v>
      </c>
    </row>
    <row r="377" ht="15.0"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row>
    <row r="378" ht="15.0"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row>
    <row r="379" ht="15.0"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row>
    <row r="380" ht="15.0"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row>
    <row r="381" ht="15.0"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row>
    <row r="382" ht="15.0" customHeight="1">
      <c r="A382" s="11" t="s">
        <v>409</v>
      </c>
      <c r="B382" s="12" t="s">
        <v>21</v>
      </c>
      <c r="C382" s="13">
        <v>278.0</v>
      </c>
      <c r="D382" s="14" t="s">
        <v>22</v>
      </c>
      <c r="E382" s="13">
        <v>3.0</v>
      </c>
      <c r="F382" s="15">
        <v>0.0</v>
      </c>
      <c r="G382" s="15">
        <v>21.0</v>
      </c>
      <c r="H382" s="15">
        <v>0.0</v>
      </c>
      <c r="I382" s="15">
        <v>5.0</v>
      </c>
      <c r="J382" s="15">
        <v>0.0</v>
      </c>
      <c r="K382" s="15">
        <v>0.0</v>
      </c>
      <c r="L382" s="15">
        <v>0.0</v>
      </c>
      <c r="M382" s="15">
        <v>0.0</v>
      </c>
      <c r="N382" s="15">
        <v>0.0</v>
      </c>
      <c r="O382" s="15">
        <v>0.0</v>
      </c>
      <c r="P382" s="15">
        <v>0.0</v>
      </c>
    </row>
    <row r="383" ht="15.0"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row>
    <row r="384" ht="15.0" customHeight="1">
      <c r="A384" s="11" t="s">
        <v>411</v>
      </c>
      <c r="B384" s="12" t="s">
        <v>21</v>
      </c>
      <c r="C384" s="13">
        <v>102.0</v>
      </c>
      <c r="D384" s="14" t="s">
        <v>22</v>
      </c>
      <c r="E384" s="13">
        <v>16.0</v>
      </c>
      <c r="F384" s="13">
        <v>0.0</v>
      </c>
      <c r="G384" s="15">
        <v>7.0</v>
      </c>
      <c r="H384" s="15">
        <v>0.0</v>
      </c>
      <c r="I384" s="15">
        <v>1.0</v>
      </c>
      <c r="J384" s="15">
        <v>0.0</v>
      </c>
      <c r="K384" s="15">
        <v>0.0</v>
      </c>
      <c r="L384" s="15">
        <v>0.0</v>
      </c>
      <c r="M384" s="15">
        <v>1.0</v>
      </c>
      <c r="N384" s="15">
        <v>1.0</v>
      </c>
      <c r="O384" s="15">
        <v>0.0</v>
      </c>
      <c r="P384" s="15">
        <v>0.0</v>
      </c>
    </row>
    <row r="385" ht="15.0"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row>
    <row r="386" ht="15.0"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row>
    <row r="387" ht="15.0" customHeight="1">
      <c r="A387" s="11" t="s">
        <v>414</v>
      </c>
      <c r="B387" s="12" t="s">
        <v>21</v>
      </c>
      <c r="C387" s="13">
        <v>146.0</v>
      </c>
      <c r="D387" s="16" t="s">
        <v>34</v>
      </c>
      <c r="E387" s="13">
        <v>72.0</v>
      </c>
      <c r="F387" s="13">
        <v>0.0</v>
      </c>
      <c r="G387" s="13">
        <v>5.0</v>
      </c>
      <c r="H387" s="15">
        <v>0.0</v>
      </c>
      <c r="I387" s="15">
        <v>2.0</v>
      </c>
      <c r="J387" s="15">
        <v>0.0</v>
      </c>
      <c r="K387" s="15">
        <v>0.0</v>
      </c>
      <c r="L387" s="15">
        <v>0.0</v>
      </c>
      <c r="M387" s="15">
        <v>0.0</v>
      </c>
      <c r="N387" s="15">
        <v>0.0</v>
      </c>
      <c r="O387" s="15">
        <v>0.0</v>
      </c>
      <c r="P387" s="15">
        <v>0.0</v>
      </c>
    </row>
    <row r="388" ht="15.0"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row>
    <row r="389" ht="15.0"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row>
    <row r="390" ht="15.0"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row>
    <row r="391" ht="15.0"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row>
    <row r="392" ht="15.0"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row>
    <row r="393" ht="15.0"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row>
    <row r="394" ht="15.0" customHeight="1">
      <c r="A394" s="11" t="s">
        <v>421</v>
      </c>
      <c r="B394" s="17" t="s">
        <v>78</v>
      </c>
      <c r="C394" s="13">
        <v>167.0</v>
      </c>
      <c r="D394" s="16" t="s">
        <v>34</v>
      </c>
      <c r="E394" s="15">
        <v>84.0</v>
      </c>
      <c r="F394" s="15">
        <v>0.0</v>
      </c>
      <c r="G394" s="15">
        <v>8.0</v>
      </c>
      <c r="H394" s="15">
        <v>0.0</v>
      </c>
      <c r="I394" s="15">
        <v>0.0</v>
      </c>
      <c r="J394" s="15">
        <v>0.0</v>
      </c>
      <c r="K394" s="15">
        <v>0.0</v>
      </c>
      <c r="L394" s="15">
        <v>0.0</v>
      </c>
      <c r="M394" s="15">
        <v>0.0</v>
      </c>
      <c r="N394" s="15">
        <v>0.0</v>
      </c>
      <c r="O394" s="15">
        <v>0.0</v>
      </c>
      <c r="P394" s="15">
        <v>0.0</v>
      </c>
    </row>
    <row r="395" ht="15.0" customHeight="1">
      <c r="A395" s="11" t="s">
        <v>422</v>
      </c>
      <c r="B395" s="17" t="s">
        <v>78</v>
      </c>
      <c r="C395" s="13">
        <v>36.0</v>
      </c>
      <c r="D395" s="16" t="s">
        <v>34</v>
      </c>
      <c r="E395" s="15">
        <v>18.0</v>
      </c>
      <c r="F395" s="15">
        <v>0.0</v>
      </c>
      <c r="G395" s="15">
        <v>2.0</v>
      </c>
      <c r="H395" s="15">
        <v>0.0</v>
      </c>
      <c r="I395" s="15">
        <v>0.0</v>
      </c>
      <c r="J395" s="15">
        <v>0.0</v>
      </c>
      <c r="K395" s="15">
        <v>0.0</v>
      </c>
      <c r="L395" s="15">
        <v>0.0</v>
      </c>
      <c r="M395" s="15">
        <v>0.0</v>
      </c>
      <c r="N395" s="15">
        <v>0.0</v>
      </c>
      <c r="O395" s="15">
        <v>0.0</v>
      </c>
      <c r="P395" s="15">
        <v>0.0</v>
      </c>
    </row>
    <row r="396" ht="15.0" customHeight="1">
      <c r="A396" s="11" t="s">
        <v>423</v>
      </c>
      <c r="B396" s="17" t="s">
        <v>78</v>
      </c>
      <c r="C396" s="13">
        <v>53.0</v>
      </c>
      <c r="D396" s="16" t="s">
        <v>34</v>
      </c>
      <c r="E396" s="15">
        <v>25.0</v>
      </c>
      <c r="F396" s="15">
        <v>0.0</v>
      </c>
      <c r="G396" s="15">
        <v>3.0</v>
      </c>
      <c r="H396" s="15">
        <v>0.0</v>
      </c>
      <c r="I396" s="15">
        <v>0.0</v>
      </c>
      <c r="J396" s="15">
        <v>0.0</v>
      </c>
      <c r="K396" s="15">
        <v>0.0</v>
      </c>
      <c r="L396" s="15">
        <v>0.0</v>
      </c>
      <c r="M396" s="15">
        <v>0.0</v>
      </c>
      <c r="N396" s="15">
        <v>0.0</v>
      </c>
      <c r="O396" s="15">
        <v>0.0</v>
      </c>
      <c r="P396" s="15">
        <v>0.0</v>
      </c>
    </row>
    <row r="397" ht="15.0"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row>
    <row r="398" ht="15.0" customHeight="1">
      <c r="A398" s="11" t="s">
        <v>425</v>
      </c>
      <c r="B398" s="17" t="s">
        <v>78</v>
      </c>
      <c r="C398" s="13">
        <v>460.0</v>
      </c>
      <c r="D398" s="16" t="s">
        <v>34</v>
      </c>
      <c r="E398" s="15">
        <v>176.0</v>
      </c>
      <c r="F398" s="15">
        <v>0.0</v>
      </c>
      <c r="G398" s="15">
        <v>16.0</v>
      </c>
      <c r="H398" s="15">
        <v>0.0</v>
      </c>
      <c r="I398" s="26">
        <v>4.0</v>
      </c>
      <c r="J398" s="15">
        <v>0.0</v>
      </c>
      <c r="K398" s="15">
        <v>0.0</v>
      </c>
      <c r="L398" s="15">
        <v>0.0</v>
      </c>
      <c r="M398" s="15">
        <v>2.0</v>
      </c>
      <c r="N398" s="15">
        <v>0.0</v>
      </c>
      <c r="O398" s="15">
        <v>0.0</v>
      </c>
      <c r="P398" s="15">
        <v>0.0</v>
      </c>
    </row>
    <row r="399" ht="15.0" customHeight="1">
      <c r="A399" s="11" t="s">
        <v>426</v>
      </c>
      <c r="B399" s="17" t="s">
        <v>78</v>
      </c>
      <c r="C399" s="13">
        <v>639.0</v>
      </c>
      <c r="D399" s="16" t="s">
        <v>34</v>
      </c>
      <c r="E399" s="15">
        <v>108.0</v>
      </c>
      <c r="F399" s="15">
        <v>0.0</v>
      </c>
      <c r="G399" s="15">
        <v>29.0</v>
      </c>
      <c r="H399" s="15">
        <v>0.0</v>
      </c>
      <c r="I399" s="15">
        <v>2.0</v>
      </c>
      <c r="J399" s="15">
        <v>0.0</v>
      </c>
      <c r="K399" s="15">
        <v>0.0</v>
      </c>
      <c r="L399" s="15">
        <v>0.0</v>
      </c>
      <c r="M399" s="15">
        <v>0.0</v>
      </c>
      <c r="N399" s="15">
        <v>0.0</v>
      </c>
      <c r="O399" s="15">
        <v>0.0</v>
      </c>
      <c r="P399" s="15">
        <v>0.0</v>
      </c>
    </row>
    <row r="400" ht="15.0" customHeight="1">
      <c r="A400" s="11" t="s">
        <v>427</v>
      </c>
      <c r="B400" s="17" t="s">
        <v>78</v>
      </c>
      <c r="C400" s="13">
        <v>32.0</v>
      </c>
      <c r="D400" s="16" t="s">
        <v>34</v>
      </c>
      <c r="E400" s="15">
        <v>0.0</v>
      </c>
      <c r="F400" s="15">
        <v>0.0</v>
      </c>
      <c r="G400" s="15">
        <v>2.0</v>
      </c>
      <c r="H400" s="15">
        <v>0.0</v>
      </c>
      <c r="I400" s="15">
        <v>0.0</v>
      </c>
      <c r="J400" s="15">
        <v>0.0</v>
      </c>
      <c r="K400" s="15">
        <v>0.0</v>
      </c>
      <c r="L400" s="15">
        <v>0.0</v>
      </c>
      <c r="M400" s="15">
        <v>0.0</v>
      </c>
      <c r="N400" s="15">
        <v>0.0</v>
      </c>
      <c r="O400" s="15">
        <v>0.0</v>
      </c>
      <c r="P400" s="15">
        <v>0.0</v>
      </c>
    </row>
    <row r="401" ht="15.0" customHeight="1">
      <c r="A401" s="11" t="s">
        <v>428</v>
      </c>
      <c r="B401" s="17" t="s">
        <v>78</v>
      </c>
      <c r="C401" s="13">
        <v>501.0</v>
      </c>
      <c r="D401" s="16" t="s">
        <v>34</v>
      </c>
      <c r="E401" s="15">
        <v>99.0</v>
      </c>
      <c r="F401" s="15">
        <v>0.0</v>
      </c>
      <c r="G401" s="15">
        <v>25.0</v>
      </c>
      <c r="H401" s="15">
        <v>0.0</v>
      </c>
      <c r="I401" s="15">
        <v>0.0</v>
      </c>
      <c r="J401" s="15">
        <v>0.0</v>
      </c>
      <c r="K401" s="15">
        <v>0.0</v>
      </c>
      <c r="L401" s="15">
        <v>0.0</v>
      </c>
      <c r="M401" s="15">
        <v>0.0</v>
      </c>
      <c r="N401" s="15">
        <v>0.0</v>
      </c>
      <c r="O401" s="15">
        <v>0.0</v>
      </c>
      <c r="P401" s="15">
        <v>0.0</v>
      </c>
    </row>
    <row r="402" ht="15.0" customHeight="1">
      <c r="A402" s="11" t="s">
        <v>429</v>
      </c>
      <c r="B402" s="17" t="s">
        <v>78</v>
      </c>
      <c r="C402" s="13">
        <v>52.0</v>
      </c>
      <c r="D402" s="16" t="s">
        <v>34</v>
      </c>
      <c r="E402" s="15">
        <v>26.0</v>
      </c>
      <c r="F402" s="15">
        <v>0.0</v>
      </c>
      <c r="G402" s="15">
        <v>2.0</v>
      </c>
      <c r="H402" s="15">
        <v>0.0</v>
      </c>
      <c r="I402" s="15">
        <v>0.0</v>
      </c>
      <c r="J402" s="15">
        <v>0.0</v>
      </c>
      <c r="K402" s="15">
        <v>0.0</v>
      </c>
      <c r="L402" s="15">
        <v>0.0</v>
      </c>
      <c r="M402" s="15">
        <v>0.0</v>
      </c>
      <c r="N402" s="15">
        <v>0.0</v>
      </c>
      <c r="O402" s="15">
        <v>0.0</v>
      </c>
      <c r="P402" s="15">
        <v>0.0</v>
      </c>
    </row>
    <row r="403" ht="15.0" customHeight="1">
      <c r="A403" s="11" t="s">
        <v>430</v>
      </c>
      <c r="B403" s="17" t="s">
        <v>78</v>
      </c>
      <c r="C403" s="13">
        <v>0.0</v>
      </c>
      <c r="D403" s="19"/>
      <c r="E403" s="19"/>
      <c r="F403" s="19"/>
      <c r="G403" s="19"/>
      <c r="H403" s="19"/>
      <c r="I403" s="19"/>
      <c r="J403" s="19"/>
      <c r="K403" s="19"/>
      <c r="L403" s="19"/>
      <c r="M403" s="19"/>
      <c r="N403" s="19"/>
      <c r="O403" s="19"/>
      <c r="P403" s="19"/>
    </row>
    <row r="404" ht="15.0" customHeight="1">
      <c r="A404" s="11" t="s">
        <v>431</v>
      </c>
      <c r="B404" s="12" t="s">
        <v>21</v>
      </c>
      <c r="C404" s="13">
        <v>159.0</v>
      </c>
      <c r="D404" s="14" t="s">
        <v>22</v>
      </c>
      <c r="E404" s="15">
        <v>0.0</v>
      </c>
      <c r="F404" s="15">
        <v>0.0</v>
      </c>
      <c r="G404" s="15">
        <v>5.0</v>
      </c>
      <c r="H404" s="15">
        <v>0.0</v>
      </c>
      <c r="I404" s="15">
        <v>0.0</v>
      </c>
      <c r="J404" s="15">
        <v>0.0</v>
      </c>
      <c r="K404" s="15">
        <v>0.0</v>
      </c>
      <c r="L404" s="15">
        <v>0.0</v>
      </c>
      <c r="M404" s="15">
        <v>0.0</v>
      </c>
      <c r="N404" s="15">
        <v>0.0</v>
      </c>
      <c r="O404" s="15">
        <v>0.0</v>
      </c>
      <c r="P404" s="15">
        <v>0.0</v>
      </c>
    </row>
    <row r="405" ht="15.0"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row>
    <row r="406" ht="15.0"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row>
    <row r="407" ht="15.0"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row>
    <row r="408" ht="15.0" customHeight="1">
      <c r="A408" s="11" t="s">
        <v>435</v>
      </c>
      <c r="B408" s="12" t="s">
        <v>21</v>
      </c>
      <c r="C408" s="13">
        <v>18.0</v>
      </c>
      <c r="D408" s="14" t="s">
        <v>22</v>
      </c>
      <c r="E408" s="15">
        <v>0.0</v>
      </c>
      <c r="F408" s="15">
        <v>0.0</v>
      </c>
      <c r="G408" s="15">
        <v>0.0</v>
      </c>
      <c r="H408" s="15">
        <v>0.0</v>
      </c>
      <c r="I408" s="15">
        <v>0.0</v>
      </c>
      <c r="J408" s="15">
        <v>0.0</v>
      </c>
      <c r="K408" s="15">
        <v>0.0</v>
      </c>
      <c r="L408" s="15">
        <v>0.0</v>
      </c>
      <c r="M408" s="15">
        <v>0.0</v>
      </c>
      <c r="N408" s="15">
        <v>0.0</v>
      </c>
      <c r="O408" s="15">
        <v>0.0</v>
      </c>
      <c r="P408" s="15">
        <v>0.0</v>
      </c>
    </row>
    <row r="409" ht="15.0" customHeight="1">
      <c r="A409" s="11" t="s">
        <v>436</v>
      </c>
      <c r="B409" s="12" t="s">
        <v>21</v>
      </c>
      <c r="C409" s="13">
        <v>12.0</v>
      </c>
      <c r="D409" s="14" t="s">
        <v>22</v>
      </c>
      <c r="E409" s="15">
        <v>0.0</v>
      </c>
      <c r="F409" s="15">
        <v>0.0</v>
      </c>
      <c r="G409" s="15">
        <v>0.0</v>
      </c>
      <c r="H409" s="15">
        <v>0.0</v>
      </c>
      <c r="I409" s="15">
        <v>0.0</v>
      </c>
      <c r="J409" s="15">
        <v>0.0</v>
      </c>
      <c r="K409" s="15">
        <v>0.0</v>
      </c>
      <c r="L409" s="15">
        <v>0.0</v>
      </c>
      <c r="M409" s="15">
        <v>0.0</v>
      </c>
      <c r="N409" s="15">
        <v>0.0</v>
      </c>
      <c r="O409" s="15">
        <v>0.0</v>
      </c>
      <c r="P409" s="15">
        <v>0.0</v>
      </c>
    </row>
    <row r="410" ht="15.0"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0.0</v>
      </c>
      <c r="O410" s="15">
        <v>0.0</v>
      </c>
      <c r="P410" s="15">
        <v>0.0</v>
      </c>
    </row>
    <row r="411" ht="15.0"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row>
    <row r="412" ht="15.0"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row>
    <row r="413" ht="15.0"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row>
    <row r="414" ht="15.0"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row>
    <row r="415" ht="15.0"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row>
    <row r="416" ht="15.0" customHeight="1">
      <c r="A416" s="11" t="s">
        <v>443</v>
      </c>
      <c r="B416" s="12" t="s">
        <v>21</v>
      </c>
      <c r="C416" s="13">
        <v>206.0</v>
      </c>
      <c r="D416" s="16" t="s">
        <v>34</v>
      </c>
      <c r="E416" s="15">
        <v>3.0</v>
      </c>
      <c r="F416" s="15">
        <v>184.0</v>
      </c>
      <c r="G416" s="15">
        <v>10.0</v>
      </c>
      <c r="H416" s="15">
        <v>0.0</v>
      </c>
      <c r="I416" s="15">
        <v>0.0</v>
      </c>
      <c r="J416" s="15">
        <v>0.0</v>
      </c>
      <c r="K416" s="15">
        <v>0.0</v>
      </c>
      <c r="L416" s="15">
        <v>0.0</v>
      </c>
      <c r="M416" s="15">
        <v>0.0</v>
      </c>
      <c r="N416" s="15">
        <v>0.0</v>
      </c>
      <c r="O416" s="15">
        <v>0.0</v>
      </c>
      <c r="P416" s="15">
        <v>0.0</v>
      </c>
    </row>
    <row r="417" ht="15.0" customHeight="1">
      <c r="A417" s="11" t="s">
        <v>444</v>
      </c>
      <c r="B417" s="12" t="s">
        <v>21</v>
      </c>
      <c r="C417" s="13">
        <v>110.0</v>
      </c>
      <c r="D417" s="16" t="s">
        <v>34</v>
      </c>
      <c r="E417" s="15">
        <v>0.0</v>
      </c>
      <c r="F417" s="15">
        <v>0.0</v>
      </c>
      <c r="G417" s="15">
        <v>4.0</v>
      </c>
      <c r="H417" s="15">
        <v>0.0</v>
      </c>
      <c r="I417" s="15">
        <v>0.0</v>
      </c>
      <c r="J417" s="15">
        <v>0.0</v>
      </c>
      <c r="K417" s="15">
        <v>0.0</v>
      </c>
      <c r="L417" s="15">
        <v>0.0</v>
      </c>
      <c r="M417" s="15">
        <v>0.0</v>
      </c>
      <c r="N417" s="15">
        <v>0.0</v>
      </c>
      <c r="O417" s="15">
        <v>0.0</v>
      </c>
      <c r="P417" s="15">
        <v>0.0</v>
      </c>
    </row>
    <row r="418" ht="15.0"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row>
    <row r="419" ht="15.0"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row>
    <row r="420" ht="15.0"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row>
    <row r="421" ht="15.0"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row>
    <row r="422" ht="15.0"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row>
    <row r="423" ht="15.0"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row>
    <row r="424" ht="15.0"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row>
    <row r="425" ht="15.0"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row>
    <row r="426" ht="15.0" customHeight="1">
      <c r="A426" s="11" t="s">
        <v>453</v>
      </c>
      <c r="B426" s="12" t="s">
        <v>21</v>
      </c>
      <c r="C426" s="13">
        <v>51.0</v>
      </c>
      <c r="D426" s="14" t="s">
        <v>22</v>
      </c>
      <c r="E426" s="15">
        <v>0.0</v>
      </c>
      <c r="F426" s="15">
        <v>0.0</v>
      </c>
      <c r="G426" s="15">
        <v>0.0</v>
      </c>
      <c r="H426" s="15">
        <v>0.0</v>
      </c>
      <c r="I426" s="15">
        <v>0.0</v>
      </c>
      <c r="J426" s="15">
        <v>0.0</v>
      </c>
      <c r="K426" s="15">
        <v>0.0</v>
      </c>
      <c r="L426" s="15">
        <v>0.0</v>
      </c>
      <c r="M426" s="15">
        <v>0.0</v>
      </c>
      <c r="N426" s="15">
        <v>0.0</v>
      </c>
      <c r="O426" s="15">
        <v>0.0</v>
      </c>
      <c r="P426" s="15">
        <v>0.0</v>
      </c>
    </row>
    <row r="427" ht="15.0" customHeight="1">
      <c r="A427" s="11" t="s">
        <v>454</v>
      </c>
      <c r="B427" s="12" t="s">
        <v>21</v>
      </c>
      <c r="C427" s="13">
        <v>248.0</v>
      </c>
      <c r="D427" s="16" t="s">
        <v>34</v>
      </c>
      <c r="E427" s="15">
        <v>65.0</v>
      </c>
      <c r="F427" s="15">
        <v>24.0</v>
      </c>
      <c r="G427" s="15">
        <v>6.0</v>
      </c>
      <c r="H427" s="15">
        <v>0.0</v>
      </c>
      <c r="I427" s="15">
        <v>0.0</v>
      </c>
      <c r="J427" s="15">
        <v>0.0</v>
      </c>
      <c r="K427" s="15">
        <v>0.0</v>
      </c>
      <c r="L427" s="15">
        <v>0.0</v>
      </c>
      <c r="M427" s="15">
        <v>0.0</v>
      </c>
      <c r="N427" s="15">
        <v>0.0</v>
      </c>
      <c r="O427" s="15">
        <v>0.0</v>
      </c>
      <c r="P427" s="15">
        <v>0.0</v>
      </c>
    </row>
    <row r="428" ht="15.0" customHeight="1">
      <c r="A428" s="11" t="s">
        <v>455</v>
      </c>
      <c r="B428" s="12" t="s">
        <v>21</v>
      </c>
      <c r="C428" s="13">
        <v>22.0</v>
      </c>
      <c r="D428" s="16" t="s">
        <v>34</v>
      </c>
      <c r="E428" s="15">
        <v>0.0</v>
      </c>
      <c r="F428" s="15">
        <v>0.0</v>
      </c>
      <c r="G428" s="15">
        <v>0.0</v>
      </c>
      <c r="H428" s="15">
        <v>0.0</v>
      </c>
      <c r="I428" s="15">
        <v>0.0</v>
      </c>
      <c r="J428" s="15">
        <v>0.0</v>
      </c>
      <c r="K428" s="15">
        <v>0.0</v>
      </c>
      <c r="L428" s="15">
        <v>0.0</v>
      </c>
      <c r="M428" s="15">
        <v>0.0</v>
      </c>
      <c r="N428" s="15">
        <v>0.0</v>
      </c>
      <c r="O428" s="15">
        <v>0.0</v>
      </c>
      <c r="P428" s="15">
        <v>0.0</v>
      </c>
    </row>
    <row r="429" ht="15.0" customHeight="1">
      <c r="A429" s="11" t="s">
        <v>456</v>
      </c>
      <c r="B429" s="12" t="s">
        <v>21</v>
      </c>
      <c r="C429" s="13">
        <v>37.0</v>
      </c>
      <c r="D429" s="14" t="s">
        <v>22</v>
      </c>
      <c r="E429" s="15">
        <v>0.0</v>
      </c>
      <c r="F429" s="15">
        <v>0.0</v>
      </c>
      <c r="G429" s="15">
        <v>0.0</v>
      </c>
      <c r="H429" s="15">
        <v>0.0</v>
      </c>
      <c r="I429" s="15">
        <v>0.0</v>
      </c>
      <c r="J429" s="15">
        <v>0.0</v>
      </c>
      <c r="K429" s="15">
        <v>0.0</v>
      </c>
      <c r="L429" s="15">
        <v>0.0</v>
      </c>
      <c r="M429" s="15">
        <v>0.0</v>
      </c>
      <c r="N429" s="15">
        <v>0.0</v>
      </c>
      <c r="O429" s="15">
        <v>0.0</v>
      </c>
      <c r="P429" s="15">
        <v>0.0</v>
      </c>
    </row>
    <row r="430" ht="15.0" customHeight="1">
      <c r="A430" s="11" t="s">
        <v>457</v>
      </c>
      <c r="B430" s="12" t="s">
        <v>21</v>
      </c>
      <c r="C430" s="13">
        <v>39.0</v>
      </c>
      <c r="D430" s="16" t="s">
        <v>34</v>
      </c>
      <c r="E430" s="15">
        <v>0.0</v>
      </c>
      <c r="F430" s="15">
        <v>0.0</v>
      </c>
      <c r="G430" s="15">
        <v>0.0</v>
      </c>
      <c r="H430" s="15">
        <v>0.0</v>
      </c>
      <c r="I430" s="15">
        <v>0.0</v>
      </c>
      <c r="J430" s="15">
        <v>0.0</v>
      </c>
      <c r="K430" s="15">
        <v>0.0</v>
      </c>
      <c r="L430" s="15">
        <v>0.0</v>
      </c>
      <c r="M430" s="15">
        <v>0.0</v>
      </c>
      <c r="N430" s="15">
        <v>0.0</v>
      </c>
      <c r="O430" s="15">
        <v>0.0</v>
      </c>
      <c r="P430" s="15">
        <v>0.0</v>
      </c>
    </row>
    <row r="431" ht="15.0"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row>
    <row r="432" ht="15.0" customHeight="1">
      <c r="A432" s="11" t="s">
        <v>459</v>
      </c>
      <c r="B432" s="12" t="s">
        <v>21</v>
      </c>
      <c r="C432" s="13">
        <v>29.0</v>
      </c>
      <c r="D432" s="16" t="s">
        <v>34</v>
      </c>
      <c r="E432" s="15">
        <v>14.0</v>
      </c>
      <c r="F432" s="15">
        <v>0.0</v>
      </c>
      <c r="G432" s="15">
        <v>0.0</v>
      </c>
      <c r="H432" s="15">
        <v>0.0</v>
      </c>
      <c r="I432" s="15">
        <v>0.0</v>
      </c>
      <c r="J432" s="15">
        <v>0.0</v>
      </c>
      <c r="K432" s="15">
        <v>0.0</v>
      </c>
      <c r="L432" s="15">
        <v>0.0</v>
      </c>
      <c r="M432" s="15">
        <v>1.0</v>
      </c>
      <c r="N432" s="15">
        <v>0.0</v>
      </c>
      <c r="O432" s="15">
        <v>0.0</v>
      </c>
      <c r="P432" s="15">
        <v>0.0</v>
      </c>
    </row>
    <row r="433" ht="15.0" customHeight="1">
      <c r="A433" s="11" t="s">
        <v>460</v>
      </c>
      <c r="B433" s="17" t="s">
        <v>78</v>
      </c>
      <c r="C433" s="13">
        <v>116.0</v>
      </c>
      <c r="D433" s="16" t="s">
        <v>34</v>
      </c>
      <c r="E433" s="15">
        <v>40.0</v>
      </c>
      <c r="F433" s="15">
        <v>40.0</v>
      </c>
      <c r="G433" s="15">
        <v>25.0</v>
      </c>
      <c r="H433" s="15">
        <v>0.0</v>
      </c>
      <c r="I433" s="15">
        <v>0.0</v>
      </c>
      <c r="J433" s="15">
        <v>0.0</v>
      </c>
      <c r="K433" s="15">
        <v>0.0</v>
      </c>
      <c r="L433" s="15">
        <v>0.0</v>
      </c>
      <c r="M433" s="15">
        <v>0.0</v>
      </c>
      <c r="N433" s="15">
        <v>0.0</v>
      </c>
      <c r="O433" s="15">
        <v>0.0</v>
      </c>
      <c r="P433" s="15">
        <v>0.0</v>
      </c>
    </row>
    <row r="434" ht="15.0" customHeight="1">
      <c r="A434" s="11" t="s">
        <v>461</v>
      </c>
      <c r="B434" s="17" t="s">
        <v>78</v>
      </c>
      <c r="C434" s="27">
        <v>142.0</v>
      </c>
      <c r="D434" s="16" t="s">
        <v>34</v>
      </c>
      <c r="E434" s="20">
        <v>82.0</v>
      </c>
      <c r="F434" s="15">
        <v>35.0</v>
      </c>
      <c r="G434" s="15">
        <v>19.0</v>
      </c>
      <c r="H434" s="15">
        <v>0.0</v>
      </c>
      <c r="I434" s="20">
        <v>1.0</v>
      </c>
      <c r="J434" s="15">
        <v>0.0</v>
      </c>
      <c r="K434" s="15">
        <v>0.0</v>
      </c>
      <c r="L434" s="15">
        <v>0.0</v>
      </c>
      <c r="M434" s="20">
        <v>0.0</v>
      </c>
      <c r="N434" s="20">
        <v>0.0</v>
      </c>
      <c r="O434" s="15">
        <v>0.0</v>
      </c>
      <c r="P434" s="15">
        <v>0.0</v>
      </c>
    </row>
    <row r="435" ht="15.0" customHeight="1">
      <c r="A435" s="11" t="s">
        <v>462</v>
      </c>
      <c r="B435" s="17" t="s">
        <v>78</v>
      </c>
      <c r="C435" s="18">
        <v>164.0</v>
      </c>
      <c r="D435" s="14" t="s">
        <v>22</v>
      </c>
      <c r="E435" s="15">
        <v>0.0</v>
      </c>
      <c r="F435" s="15">
        <v>1.0</v>
      </c>
      <c r="G435" s="15">
        <v>193.0</v>
      </c>
      <c r="H435" s="15">
        <v>0.0</v>
      </c>
      <c r="I435" s="20">
        <v>1.0</v>
      </c>
      <c r="J435" s="15">
        <v>0.0</v>
      </c>
      <c r="K435" s="15">
        <v>0.0</v>
      </c>
      <c r="L435" s="15">
        <v>0.0</v>
      </c>
      <c r="M435" s="15">
        <v>0.0</v>
      </c>
      <c r="N435" s="15">
        <v>0.0</v>
      </c>
      <c r="O435" s="15">
        <v>0.0</v>
      </c>
      <c r="P435" s="15">
        <v>0.0</v>
      </c>
    </row>
    <row r="436" ht="15.0" customHeight="1">
      <c r="A436" s="11" t="s">
        <v>463</v>
      </c>
      <c r="B436" s="17" t="s">
        <v>78</v>
      </c>
      <c r="C436" s="13">
        <v>849.0</v>
      </c>
      <c r="D436" s="16" t="s">
        <v>34</v>
      </c>
      <c r="E436" s="15">
        <v>423.0</v>
      </c>
      <c r="F436" s="15">
        <v>0.0</v>
      </c>
      <c r="G436" s="15">
        <v>30.0</v>
      </c>
      <c r="H436" s="15">
        <v>0.0</v>
      </c>
      <c r="I436" s="28">
        <v>3.0</v>
      </c>
      <c r="J436" s="15">
        <v>0.0</v>
      </c>
      <c r="K436" s="15">
        <v>0.0</v>
      </c>
      <c r="L436" s="15">
        <v>0.0</v>
      </c>
      <c r="M436" s="28">
        <v>0.0</v>
      </c>
      <c r="N436" s="15">
        <v>0.0</v>
      </c>
      <c r="O436" s="15">
        <v>0.0</v>
      </c>
      <c r="P436" s="15">
        <v>0.0</v>
      </c>
    </row>
    <row r="437" ht="15.0" customHeight="1">
      <c r="A437" s="11" t="s">
        <v>464</v>
      </c>
      <c r="B437" s="17" t="s">
        <v>78</v>
      </c>
      <c r="C437" s="13">
        <v>885.0</v>
      </c>
      <c r="D437" s="16" t="s">
        <v>34</v>
      </c>
      <c r="E437" s="15">
        <v>480.0</v>
      </c>
      <c r="F437" s="15">
        <v>0.0</v>
      </c>
      <c r="G437" s="15">
        <v>22.0</v>
      </c>
      <c r="H437" s="15">
        <v>0.0</v>
      </c>
      <c r="I437" s="20">
        <v>2.0</v>
      </c>
      <c r="J437" s="15">
        <v>0.0</v>
      </c>
      <c r="K437" s="15">
        <v>0.0</v>
      </c>
      <c r="L437" s="15">
        <v>0.0</v>
      </c>
      <c r="M437" s="15">
        <v>0.0</v>
      </c>
      <c r="N437" s="20">
        <v>1.0</v>
      </c>
      <c r="O437" s="15">
        <v>0.0</v>
      </c>
      <c r="P437" s="15">
        <v>0.0</v>
      </c>
    </row>
    <row r="438" ht="15.0" customHeight="1">
      <c r="A438" s="11" t="s">
        <v>465</v>
      </c>
      <c r="B438" s="17" t="s">
        <v>78</v>
      </c>
      <c r="C438" s="18">
        <v>2448.0</v>
      </c>
      <c r="D438" s="16" t="s">
        <v>34</v>
      </c>
      <c r="E438" s="18">
        <v>976.0</v>
      </c>
      <c r="F438" s="13">
        <v>0.0</v>
      </c>
      <c r="G438" s="13">
        <v>91.0</v>
      </c>
      <c r="H438" s="13">
        <v>0.0</v>
      </c>
      <c r="I438" s="18">
        <v>36.0</v>
      </c>
      <c r="J438" s="13">
        <v>0.0</v>
      </c>
      <c r="K438" s="13">
        <v>0.0</v>
      </c>
      <c r="L438" s="13">
        <v>0.0</v>
      </c>
      <c r="M438" s="18">
        <v>1.0</v>
      </c>
      <c r="N438" s="13">
        <v>0.0</v>
      </c>
      <c r="O438" s="13">
        <v>0.0</v>
      </c>
      <c r="P438" s="13">
        <v>0.0</v>
      </c>
    </row>
    <row r="439" ht="15.0" customHeight="1">
      <c r="A439" s="11" t="s">
        <v>466</v>
      </c>
      <c r="B439" s="17" t="s">
        <v>78</v>
      </c>
      <c r="C439" s="13">
        <v>947.0</v>
      </c>
      <c r="D439" s="16" t="s">
        <v>34</v>
      </c>
      <c r="E439" s="20">
        <v>714.0</v>
      </c>
      <c r="F439" s="15">
        <v>1.0</v>
      </c>
      <c r="G439" s="15">
        <v>40.0</v>
      </c>
      <c r="H439" s="15">
        <v>0.0</v>
      </c>
      <c r="I439" s="20">
        <v>2.0</v>
      </c>
      <c r="J439" s="15">
        <v>0.0</v>
      </c>
      <c r="K439" s="15">
        <v>0.0</v>
      </c>
      <c r="L439" s="15">
        <v>0.0</v>
      </c>
      <c r="M439" s="15">
        <v>0.0</v>
      </c>
      <c r="N439" s="15">
        <v>0.0</v>
      </c>
      <c r="O439" s="15">
        <v>0.0</v>
      </c>
      <c r="P439" s="15">
        <v>0.0</v>
      </c>
    </row>
    <row r="440" ht="15.0" customHeight="1">
      <c r="A440" s="11" t="s">
        <v>467</v>
      </c>
      <c r="B440" s="17" t="s">
        <v>78</v>
      </c>
      <c r="C440" s="13">
        <v>1491.0</v>
      </c>
      <c r="D440" s="16" t="s">
        <v>34</v>
      </c>
      <c r="E440" s="15">
        <v>745.0</v>
      </c>
      <c r="F440" s="15">
        <v>0.0</v>
      </c>
      <c r="G440" s="15">
        <v>56.0</v>
      </c>
      <c r="H440" s="15">
        <v>0.0</v>
      </c>
      <c r="I440" s="20">
        <v>5.0</v>
      </c>
      <c r="J440" s="15">
        <v>0.0</v>
      </c>
      <c r="K440" s="15">
        <v>0.0</v>
      </c>
      <c r="L440" s="15">
        <v>0.0</v>
      </c>
      <c r="M440" s="15">
        <v>0.0</v>
      </c>
      <c r="N440" s="15">
        <v>0.0</v>
      </c>
      <c r="O440" s="15">
        <v>0.0</v>
      </c>
      <c r="P440" s="15">
        <v>0.0</v>
      </c>
    </row>
    <row r="441" ht="15.0" customHeight="1">
      <c r="A441" s="11" t="s">
        <v>468</v>
      </c>
      <c r="B441" s="17" t="s">
        <v>78</v>
      </c>
      <c r="C441" s="13">
        <v>1079.0</v>
      </c>
      <c r="D441" s="16" t="s">
        <v>34</v>
      </c>
      <c r="E441" s="13">
        <v>456.0</v>
      </c>
      <c r="F441" s="13">
        <v>0.0</v>
      </c>
      <c r="G441" s="13">
        <v>30.0</v>
      </c>
      <c r="H441" s="13">
        <v>0.0</v>
      </c>
      <c r="I441" s="18">
        <v>7.0</v>
      </c>
      <c r="J441" s="13">
        <v>0.0</v>
      </c>
      <c r="K441" s="13">
        <v>0.0</v>
      </c>
      <c r="L441" s="13">
        <v>0.0</v>
      </c>
      <c r="M441" s="18">
        <v>0.0</v>
      </c>
      <c r="N441" s="13">
        <v>0.0</v>
      </c>
      <c r="O441" s="13">
        <v>0.0</v>
      </c>
      <c r="P441" s="13">
        <v>0.0</v>
      </c>
    </row>
    <row r="442" ht="15.0" customHeight="1">
      <c r="A442" s="11" t="s">
        <v>469</v>
      </c>
      <c r="B442" s="17" t="s">
        <v>78</v>
      </c>
      <c r="C442" s="13">
        <v>734.0</v>
      </c>
      <c r="D442" s="16" t="s">
        <v>34</v>
      </c>
      <c r="E442" s="20">
        <v>390.0</v>
      </c>
      <c r="F442" s="15">
        <v>0.0</v>
      </c>
      <c r="G442" s="15">
        <v>0.0</v>
      </c>
      <c r="H442" s="15">
        <v>0.0</v>
      </c>
      <c r="I442" s="15">
        <v>6.0</v>
      </c>
      <c r="J442" s="15">
        <v>0.0</v>
      </c>
      <c r="K442" s="15">
        <v>0.0</v>
      </c>
      <c r="L442" s="15">
        <v>0.0</v>
      </c>
      <c r="M442" s="15">
        <v>0.0</v>
      </c>
      <c r="N442" s="15">
        <v>0.0</v>
      </c>
      <c r="O442" s="15">
        <v>0.0</v>
      </c>
      <c r="P442" s="15">
        <v>0.0</v>
      </c>
    </row>
    <row r="443" ht="15.0" customHeight="1">
      <c r="A443" s="11" t="s">
        <v>470</v>
      </c>
      <c r="B443" s="17" t="s">
        <v>78</v>
      </c>
      <c r="C443" s="13">
        <v>30.0</v>
      </c>
      <c r="D443" s="14" t="s">
        <v>22</v>
      </c>
      <c r="E443" s="29">
        <v>0.0</v>
      </c>
      <c r="F443" s="13">
        <v>0.0</v>
      </c>
      <c r="G443" s="13">
        <v>0.0</v>
      </c>
      <c r="H443" s="13">
        <v>0.0</v>
      </c>
      <c r="I443" s="13">
        <v>0.0</v>
      </c>
      <c r="J443" s="13">
        <v>0.0</v>
      </c>
      <c r="K443" s="13">
        <v>0.0</v>
      </c>
      <c r="L443" s="13">
        <v>0.0</v>
      </c>
      <c r="M443" s="13">
        <v>0.0</v>
      </c>
      <c r="N443" s="13">
        <v>0.0</v>
      </c>
      <c r="O443" s="13">
        <v>0.0</v>
      </c>
      <c r="P443" s="13">
        <v>0.0</v>
      </c>
    </row>
    <row r="444" ht="15.0" customHeight="1">
      <c r="A444" s="11" t="s">
        <v>471</v>
      </c>
      <c r="B444" s="17" t="s">
        <v>78</v>
      </c>
      <c r="C444" s="13">
        <v>63.0</v>
      </c>
      <c r="D444" s="14" t="s">
        <v>22</v>
      </c>
      <c r="E444" s="13">
        <v>0.0</v>
      </c>
      <c r="F444" s="13">
        <v>0.0</v>
      </c>
      <c r="G444" s="13">
        <v>12.0</v>
      </c>
      <c r="H444" s="13">
        <v>0.0</v>
      </c>
      <c r="I444" s="13">
        <v>0.0</v>
      </c>
      <c r="J444" s="13">
        <v>0.0</v>
      </c>
      <c r="K444" s="13">
        <v>0.0</v>
      </c>
      <c r="L444" s="13">
        <v>0.0</v>
      </c>
      <c r="M444" s="13">
        <v>0.0</v>
      </c>
      <c r="N444" s="13">
        <v>0.0</v>
      </c>
      <c r="O444" s="13">
        <v>0.0</v>
      </c>
      <c r="P444" s="13">
        <v>0.0</v>
      </c>
    </row>
    <row r="445" ht="15.0" customHeight="1">
      <c r="A445" s="11" t="s">
        <v>472</v>
      </c>
      <c r="B445" s="17" t="s">
        <v>78</v>
      </c>
      <c r="C445" s="13">
        <v>27.0</v>
      </c>
      <c r="D445" s="14" t="s">
        <v>22</v>
      </c>
      <c r="E445" s="13">
        <v>0.0</v>
      </c>
      <c r="F445" s="13">
        <v>0.0</v>
      </c>
      <c r="G445" s="13">
        <v>0.0</v>
      </c>
      <c r="H445" s="13">
        <v>0.0</v>
      </c>
      <c r="I445" s="13">
        <v>0.0</v>
      </c>
      <c r="J445" s="13">
        <v>0.0</v>
      </c>
      <c r="K445" s="13">
        <v>0.0</v>
      </c>
      <c r="L445" s="13">
        <v>0.0</v>
      </c>
      <c r="M445" s="13">
        <v>0.0</v>
      </c>
      <c r="N445" s="13">
        <v>0.0</v>
      </c>
      <c r="O445" s="13">
        <v>0.0</v>
      </c>
      <c r="P445" s="13">
        <v>0.0</v>
      </c>
    </row>
    <row r="446" ht="15.0" customHeight="1">
      <c r="A446" s="11" t="s">
        <v>473</v>
      </c>
      <c r="B446" s="17" t="s">
        <v>78</v>
      </c>
      <c r="C446" s="13">
        <v>26.0</v>
      </c>
      <c r="D446" s="14" t="s">
        <v>22</v>
      </c>
      <c r="E446" s="13">
        <v>0.0</v>
      </c>
      <c r="F446" s="13">
        <v>0.0</v>
      </c>
      <c r="G446" s="13">
        <v>0.0</v>
      </c>
      <c r="H446" s="13">
        <v>0.0</v>
      </c>
      <c r="I446" s="13">
        <v>0.0</v>
      </c>
      <c r="J446" s="13">
        <v>0.0</v>
      </c>
      <c r="K446" s="13">
        <v>0.0</v>
      </c>
      <c r="L446" s="13">
        <v>0.0</v>
      </c>
      <c r="M446" s="13">
        <v>0.0</v>
      </c>
      <c r="N446" s="13">
        <v>0.0</v>
      </c>
      <c r="O446" s="13">
        <v>0.0</v>
      </c>
      <c r="P446" s="13">
        <v>0.0</v>
      </c>
    </row>
    <row r="447" ht="15.0" customHeight="1">
      <c r="A447" s="11" t="s">
        <v>474</v>
      </c>
      <c r="B447" s="17" t="s">
        <v>78</v>
      </c>
      <c r="C447" s="13">
        <v>33.0</v>
      </c>
      <c r="D447" s="14" t="s">
        <v>22</v>
      </c>
      <c r="E447" s="13">
        <v>0.0</v>
      </c>
      <c r="F447" s="13">
        <v>0.0</v>
      </c>
      <c r="G447" s="13">
        <v>0.0</v>
      </c>
      <c r="H447" s="13">
        <v>0.0</v>
      </c>
      <c r="I447" s="13">
        <v>0.0</v>
      </c>
      <c r="J447" s="13">
        <v>0.0</v>
      </c>
      <c r="K447" s="13">
        <v>0.0</v>
      </c>
      <c r="L447" s="13">
        <v>0.0</v>
      </c>
      <c r="M447" s="13">
        <v>0.0</v>
      </c>
      <c r="N447" s="13">
        <v>0.0</v>
      </c>
      <c r="O447" s="13">
        <v>0.0</v>
      </c>
      <c r="P447" s="13">
        <v>0.0</v>
      </c>
    </row>
    <row r="448" ht="15.0"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row>
    <row r="449" ht="15.0"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row>
    <row r="450" ht="15.0" customHeight="1">
      <c r="A450" s="11" t="s">
        <v>477</v>
      </c>
      <c r="B450" s="17" t="s">
        <v>78</v>
      </c>
      <c r="C450" s="13">
        <v>75.0</v>
      </c>
      <c r="D450" s="14" t="s">
        <v>22</v>
      </c>
      <c r="E450" s="15">
        <v>0.0</v>
      </c>
      <c r="F450" s="19"/>
      <c r="G450" s="19"/>
      <c r="H450" s="15">
        <v>0.0</v>
      </c>
      <c r="I450" s="15">
        <v>0.0</v>
      </c>
      <c r="J450" s="15">
        <v>0.0</v>
      </c>
      <c r="K450" s="15">
        <v>0.0</v>
      </c>
      <c r="L450" s="15">
        <v>0.0</v>
      </c>
      <c r="M450" s="15">
        <v>0.0</v>
      </c>
      <c r="N450" s="15">
        <v>0.0</v>
      </c>
      <c r="O450" s="15">
        <v>0.0</v>
      </c>
      <c r="P450" s="15">
        <v>0.0</v>
      </c>
    </row>
    <row r="451" ht="15.0"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row>
    <row r="452" ht="15.0"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row>
    <row r="453" ht="15.0"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row>
    <row r="454" ht="15.0" customHeight="1">
      <c r="A454" s="11" t="s">
        <v>481</v>
      </c>
      <c r="B454" s="17" t="s">
        <v>78</v>
      </c>
      <c r="C454" s="13">
        <v>80.0</v>
      </c>
      <c r="D454" s="16" t="s">
        <v>34</v>
      </c>
      <c r="E454" s="15">
        <v>80.0</v>
      </c>
      <c r="F454" s="15">
        <v>0.0</v>
      </c>
      <c r="G454" s="15">
        <v>0.0</v>
      </c>
      <c r="H454" s="15">
        <v>0.0</v>
      </c>
      <c r="I454" s="15">
        <v>0.0</v>
      </c>
      <c r="J454" s="15">
        <v>1.0</v>
      </c>
      <c r="K454" s="15">
        <v>0.0</v>
      </c>
      <c r="L454" s="15">
        <v>1.0</v>
      </c>
      <c r="M454" s="15">
        <v>1.0</v>
      </c>
      <c r="N454" s="15">
        <v>0.0</v>
      </c>
      <c r="O454" s="15">
        <v>0.0</v>
      </c>
      <c r="P454" s="15">
        <v>0.0</v>
      </c>
    </row>
    <row r="455" ht="15.0"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row>
    <row r="456" ht="15.0"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row>
    <row r="457" ht="15.0"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row>
    <row r="458" ht="15.0"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row>
    <row r="459" ht="15.0"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row>
    <row r="460" ht="15.0"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row>
    <row r="461" ht="15.0"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row>
    <row r="462" ht="15.0"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row>
    <row r="463" ht="15.0" customHeight="1">
      <c r="A463" s="11" t="s">
        <v>490</v>
      </c>
      <c r="B463" s="17" t="s">
        <v>78</v>
      </c>
      <c r="C463" s="13">
        <v>255.0</v>
      </c>
      <c r="D463" s="16" t="s">
        <v>34</v>
      </c>
      <c r="E463" s="15">
        <v>127.0</v>
      </c>
      <c r="F463" s="15">
        <v>0.0</v>
      </c>
      <c r="G463" s="15">
        <v>5.0</v>
      </c>
      <c r="H463" s="15">
        <v>0.0</v>
      </c>
      <c r="I463" s="15">
        <v>0.0</v>
      </c>
      <c r="J463" s="15" t="s">
        <v>646</v>
      </c>
      <c r="K463" s="15">
        <v>0.0</v>
      </c>
      <c r="L463" s="15">
        <v>0.0</v>
      </c>
      <c r="M463" s="15">
        <v>0.0</v>
      </c>
      <c r="N463" s="15">
        <v>0.0</v>
      </c>
      <c r="O463" s="15">
        <v>0.0</v>
      </c>
      <c r="P463" s="15">
        <v>0.0</v>
      </c>
    </row>
    <row r="464" ht="15.0"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row>
    <row r="465" ht="15.0"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row>
    <row r="466" ht="15.0"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row>
    <row r="467" ht="15.0"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row>
    <row r="468" ht="15.0" customHeight="1">
      <c r="A468" s="11" t="s">
        <v>495</v>
      </c>
      <c r="B468" s="17" t="s">
        <v>78</v>
      </c>
      <c r="C468" s="13">
        <v>475.0</v>
      </c>
      <c r="D468" s="16" t="s">
        <v>34</v>
      </c>
      <c r="E468" s="13">
        <v>281.0</v>
      </c>
      <c r="F468" s="13">
        <v>0.0</v>
      </c>
      <c r="G468" s="13">
        <v>18.0</v>
      </c>
      <c r="H468" s="13">
        <v>0.0</v>
      </c>
      <c r="I468" s="13">
        <v>1.0</v>
      </c>
      <c r="J468" s="13">
        <v>0.0</v>
      </c>
      <c r="K468" s="13">
        <v>0.0</v>
      </c>
      <c r="L468" s="13">
        <v>0.0</v>
      </c>
      <c r="M468" s="13">
        <v>3.0</v>
      </c>
      <c r="N468" s="13">
        <v>4.0</v>
      </c>
      <c r="O468" s="13">
        <v>1.0</v>
      </c>
      <c r="P468" s="13">
        <v>2.0</v>
      </c>
    </row>
    <row r="469" ht="15.0" customHeight="1">
      <c r="A469" s="11" t="s">
        <v>496</v>
      </c>
      <c r="B469" s="17" t="s">
        <v>78</v>
      </c>
      <c r="C469" s="13">
        <v>300.0</v>
      </c>
      <c r="D469" s="16" t="s">
        <v>34</v>
      </c>
      <c r="E469" s="15">
        <v>150.0</v>
      </c>
      <c r="F469" s="15">
        <v>0.0</v>
      </c>
      <c r="G469" s="15">
        <v>3.0</v>
      </c>
      <c r="H469" s="15">
        <v>0.0</v>
      </c>
      <c r="I469" s="15">
        <v>0.0</v>
      </c>
      <c r="J469" s="15">
        <v>0.0</v>
      </c>
      <c r="K469" s="15">
        <v>0.0</v>
      </c>
      <c r="L469" s="15">
        <v>0.0</v>
      </c>
      <c r="M469" s="15">
        <v>0.0</v>
      </c>
      <c r="N469" s="15">
        <v>0.0</v>
      </c>
      <c r="O469" s="15">
        <v>0.0</v>
      </c>
      <c r="P469" s="15">
        <v>0.0</v>
      </c>
    </row>
    <row r="470" ht="15.0"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row>
    <row r="471" ht="15.0"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row>
    <row r="472" ht="15.0"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row>
    <row r="473" ht="15.0"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row>
    <row r="474" ht="15.0"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row>
    <row r="475" ht="15.0"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row>
    <row r="476" ht="15.0"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row>
    <row r="477" ht="15.0" customHeight="1">
      <c r="A477" s="11" t="s">
        <v>504</v>
      </c>
      <c r="B477" s="17" t="s">
        <v>78</v>
      </c>
      <c r="C477" s="13">
        <v>99.0</v>
      </c>
      <c r="D477" s="16" t="s">
        <v>34</v>
      </c>
      <c r="E477" s="15">
        <v>0.0</v>
      </c>
      <c r="F477" s="15">
        <v>0.0</v>
      </c>
      <c r="G477" s="15">
        <v>4.0</v>
      </c>
      <c r="H477" s="15">
        <v>0.0</v>
      </c>
      <c r="I477" s="15">
        <v>0.0</v>
      </c>
      <c r="J477" s="15">
        <v>0.0</v>
      </c>
      <c r="K477" s="15">
        <v>0.0</v>
      </c>
      <c r="L477" s="15">
        <v>0.0</v>
      </c>
      <c r="M477" s="15">
        <v>0.0</v>
      </c>
      <c r="N477" s="15">
        <v>0.0</v>
      </c>
      <c r="O477" s="15">
        <v>0.0</v>
      </c>
      <c r="P477" s="15">
        <v>0.0</v>
      </c>
    </row>
    <row r="478" ht="15.0" customHeight="1">
      <c r="A478" s="11" t="s">
        <v>505</v>
      </c>
      <c r="B478" s="17" t="s">
        <v>78</v>
      </c>
      <c r="C478" s="13">
        <v>43.0</v>
      </c>
      <c r="D478" s="16" t="s">
        <v>34</v>
      </c>
      <c r="E478" s="15">
        <v>0.0</v>
      </c>
      <c r="F478" s="15">
        <v>0.0</v>
      </c>
      <c r="G478" s="15">
        <v>2.0</v>
      </c>
      <c r="H478" s="15">
        <v>0.0</v>
      </c>
      <c r="I478" s="15">
        <v>0.0</v>
      </c>
      <c r="J478" s="15">
        <v>0.0</v>
      </c>
      <c r="K478" s="15">
        <v>0.0</v>
      </c>
      <c r="L478" s="15">
        <v>0.0</v>
      </c>
      <c r="M478" s="15">
        <v>0.0</v>
      </c>
      <c r="N478" s="15">
        <v>0.0</v>
      </c>
      <c r="O478" s="15">
        <v>0.0</v>
      </c>
      <c r="P478" s="15">
        <v>0.0</v>
      </c>
    </row>
    <row r="479" ht="15.0" customHeight="1">
      <c r="A479" s="11" t="s">
        <v>506</v>
      </c>
      <c r="B479" s="17" t="s">
        <v>78</v>
      </c>
      <c r="C479" s="13">
        <v>117.0</v>
      </c>
      <c r="D479" s="16" t="s">
        <v>34</v>
      </c>
      <c r="E479" s="15">
        <v>0.0</v>
      </c>
      <c r="F479" s="15">
        <v>0.0</v>
      </c>
      <c r="G479" s="15">
        <v>6.0</v>
      </c>
      <c r="H479" s="15">
        <v>0.0</v>
      </c>
      <c r="I479" s="15">
        <v>0.0</v>
      </c>
      <c r="J479" s="15">
        <v>0.0</v>
      </c>
      <c r="K479" s="15">
        <v>0.0</v>
      </c>
      <c r="L479" s="15">
        <v>0.0</v>
      </c>
      <c r="M479" s="15">
        <v>0.0</v>
      </c>
      <c r="N479" s="15">
        <v>0.0</v>
      </c>
      <c r="O479" s="15">
        <v>0.0</v>
      </c>
      <c r="P479" s="15">
        <v>0.0</v>
      </c>
    </row>
    <row r="480" ht="15.0" customHeight="1">
      <c r="A480" s="11" t="s">
        <v>507</v>
      </c>
      <c r="B480" s="17" t="s">
        <v>78</v>
      </c>
      <c r="C480" s="13">
        <v>53.0</v>
      </c>
      <c r="D480" s="16" t="s">
        <v>34</v>
      </c>
      <c r="E480" s="15">
        <v>0.0</v>
      </c>
      <c r="F480" s="15">
        <v>0.0</v>
      </c>
      <c r="G480" s="15">
        <v>2.0</v>
      </c>
      <c r="H480" s="15">
        <v>0.0</v>
      </c>
      <c r="I480" s="15">
        <v>0.0</v>
      </c>
      <c r="J480" s="15">
        <v>0.0</v>
      </c>
      <c r="K480" s="15">
        <v>0.0</v>
      </c>
      <c r="L480" s="15">
        <v>0.0</v>
      </c>
      <c r="M480" s="15">
        <v>0.0</v>
      </c>
      <c r="N480" s="15">
        <v>0.0</v>
      </c>
      <c r="O480" s="15">
        <v>0.0</v>
      </c>
      <c r="P480" s="15">
        <v>0.0</v>
      </c>
    </row>
    <row r="481" ht="15.0" customHeight="1">
      <c r="A481" s="11" t="s">
        <v>508</v>
      </c>
      <c r="B481" s="17" t="s">
        <v>78</v>
      </c>
      <c r="C481" s="18">
        <v>137.0</v>
      </c>
      <c r="D481" s="16" t="s">
        <v>34</v>
      </c>
      <c r="E481" s="15">
        <v>0.0</v>
      </c>
      <c r="F481" s="15">
        <v>0.0</v>
      </c>
      <c r="G481" s="15">
        <v>6.0</v>
      </c>
      <c r="H481" s="15">
        <v>0.0</v>
      </c>
      <c r="I481" s="20">
        <v>1.0</v>
      </c>
      <c r="J481" s="15">
        <v>0.0</v>
      </c>
      <c r="K481" s="15">
        <v>0.0</v>
      </c>
      <c r="L481" s="15">
        <v>0.0</v>
      </c>
      <c r="M481" s="15">
        <v>0.0</v>
      </c>
      <c r="N481" s="15">
        <v>0.0</v>
      </c>
      <c r="O481" s="15">
        <v>0.0</v>
      </c>
      <c r="P481" s="15">
        <v>0.0</v>
      </c>
    </row>
    <row r="482" ht="15.0" customHeight="1">
      <c r="A482" s="11" t="s">
        <v>509</v>
      </c>
      <c r="B482" s="17" t="s">
        <v>78</v>
      </c>
      <c r="C482" s="13">
        <v>142.0</v>
      </c>
      <c r="D482" s="14" t="s">
        <v>22</v>
      </c>
      <c r="E482" s="13">
        <v>0.0</v>
      </c>
      <c r="F482" s="13">
        <v>0.0</v>
      </c>
      <c r="G482" s="13">
        <v>8.0</v>
      </c>
      <c r="H482" s="13">
        <v>0.0</v>
      </c>
      <c r="I482" s="13">
        <v>0.0</v>
      </c>
      <c r="J482" s="13">
        <v>0.0</v>
      </c>
      <c r="K482" s="13">
        <v>0.0</v>
      </c>
      <c r="L482" s="13">
        <v>0.0</v>
      </c>
      <c r="M482" s="13">
        <v>0.0</v>
      </c>
      <c r="N482" s="13">
        <v>1.0</v>
      </c>
      <c r="O482" s="13">
        <v>0.0</v>
      </c>
      <c r="P482" s="13">
        <v>0.0</v>
      </c>
    </row>
    <row r="483" ht="15.0" customHeight="1">
      <c r="A483" s="11" t="s">
        <v>510</v>
      </c>
      <c r="B483" s="12" t="s">
        <v>78</v>
      </c>
      <c r="C483" s="13">
        <v>43.0</v>
      </c>
      <c r="D483" s="14" t="s">
        <v>22</v>
      </c>
      <c r="E483" s="15">
        <v>0.0</v>
      </c>
      <c r="F483" s="15">
        <v>0.0</v>
      </c>
      <c r="G483" s="15">
        <v>3.0</v>
      </c>
      <c r="H483" s="15">
        <v>0.0</v>
      </c>
      <c r="I483" s="15">
        <v>0.0</v>
      </c>
      <c r="J483" s="15">
        <v>0.0</v>
      </c>
      <c r="K483" s="15">
        <v>0.0</v>
      </c>
      <c r="L483" s="15">
        <v>0.0</v>
      </c>
      <c r="M483" s="15">
        <v>0.0</v>
      </c>
      <c r="N483" s="15">
        <v>0.0</v>
      </c>
      <c r="O483" s="15">
        <v>0.0</v>
      </c>
      <c r="P483" s="15">
        <v>0.0</v>
      </c>
    </row>
    <row r="484" ht="15.0"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row>
    <row r="485" ht="15.0" customHeight="1">
      <c r="A485" s="11" t="s">
        <v>512</v>
      </c>
      <c r="B485" s="17" t="s">
        <v>78</v>
      </c>
      <c r="C485" s="13">
        <v>681.0</v>
      </c>
      <c r="D485" s="16" t="s">
        <v>34</v>
      </c>
      <c r="E485" s="57">
        <v>193.0</v>
      </c>
      <c r="F485" s="15">
        <v>0.0</v>
      </c>
      <c r="G485" s="15">
        <v>12.0</v>
      </c>
      <c r="H485" s="15">
        <v>0.0</v>
      </c>
      <c r="I485" s="57">
        <v>7.0</v>
      </c>
      <c r="J485" s="15">
        <v>0.0</v>
      </c>
      <c r="K485" s="15">
        <v>0.0</v>
      </c>
      <c r="L485" s="15">
        <v>0.0</v>
      </c>
      <c r="M485" s="57">
        <v>2.0</v>
      </c>
      <c r="N485" s="15">
        <v>0.0</v>
      </c>
      <c r="O485" s="15">
        <v>0.0</v>
      </c>
      <c r="P485" s="15">
        <v>0.0</v>
      </c>
    </row>
    <row r="486" ht="15.0" customHeight="1">
      <c r="A486" s="11" t="s">
        <v>513</v>
      </c>
      <c r="B486" s="17" t="s">
        <v>78</v>
      </c>
      <c r="C486" s="13">
        <v>515.0</v>
      </c>
      <c r="D486" s="19" t="s">
        <v>645</v>
      </c>
      <c r="E486" s="13">
        <v>320.0</v>
      </c>
      <c r="F486" s="13">
        <v>0.0</v>
      </c>
      <c r="G486" s="13">
        <v>4.0</v>
      </c>
      <c r="H486" s="13">
        <v>0.0</v>
      </c>
      <c r="I486" s="13">
        <v>0.0</v>
      </c>
      <c r="J486" s="13">
        <v>0.0</v>
      </c>
      <c r="K486" s="13">
        <v>0.0</v>
      </c>
      <c r="L486" s="13">
        <v>0.0</v>
      </c>
      <c r="M486" s="13">
        <v>67.0</v>
      </c>
      <c r="N486" s="13">
        <v>0.0</v>
      </c>
      <c r="O486" s="13">
        <v>0.0</v>
      </c>
      <c r="P486" s="13">
        <v>0.0</v>
      </c>
    </row>
    <row r="487" ht="15.0" customHeight="1">
      <c r="A487" s="11" t="s">
        <v>514</v>
      </c>
      <c r="B487" s="17" t="s">
        <v>78</v>
      </c>
      <c r="C487" s="13">
        <v>579.0</v>
      </c>
      <c r="D487" s="16" t="s">
        <v>34</v>
      </c>
      <c r="E487" s="15">
        <v>505.0</v>
      </c>
      <c r="F487" s="15">
        <v>0.0</v>
      </c>
      <c r="G487" s="15">
        <v>8.0</v>
      </c>
      <c r="H487" s="15">
        <v>0.0</v>
      </c>
      <c r="I487" s="15">
        <v>0.0</v>
      </c>
      <c r="J487" s="15">
        <v>0.0</v>
      </c>
      <c r="K487" s="15">
        <v>0.0</v>
      </c>
      <c r="L487" s="15">
        <v>0.0</v>
      </c>
      <c r="M487" s="15">
        <v>0.0</v>
      </c>
      <c r="N487" s="15">
        <v>0.0</v>
      </c>
      <c r="O487" s="15">
        <v>0.0</v>
      </c>
      <c r="P487" s="15">
        <v>0.0</v>
      </c>
    </row>
    <row r="488" ht="15.0" customHeight="1">
      <c r="A488" s="11" t="s">
        <v>515</v>
      </c>
      <c r="B488" s="17" t="s">
        <v>78</v>
      </c>
      <c r="C488" s="13">
        <v>614.0</v>
      </c>
      <c r="D488" s="16" t="s">
        <v>34</v>
      </c>
      <c r="E488" s="15">
        <v>277.0</v>
      </c>
      <c r="F488" s="15">
        <v>0.0</v>
      </c>
      <c r="G488" s="15">
        <v>15.0</v>
      </c>
      <c r="H488" s="15">
        <v>0.0</v>
      </c>
      <c r="I488" s="15">
        <v>2.0</v>
      </c>
      <c r="J488" s="15">
        <v>0.0</v>
      </c>
      <c r="K488" s="15">
        <v>0.0</v>
      </c>
      <c r="L488" s="15">
        <v>0.0</v>
      </c>
      <c r="M488" s="15">
        <v>0.0</v>
      </c>
      <c r="N488" s="15">
        <v>0.0</v>
      </c>
      <c r="O488" s="15">
        <v>0.0</v>
      </c>
      <c r="P488" s="15">
        <v>0.0</v>
      </c>
    </row>
    <row r="489" ht="15.0" customHeight="1">
      <c r="A489" s="11" t="s">
        <v>516</v>
      </c>
      <c r="B489" s="17" t="s">
        <v>78</v>
      </c>
      <c r="C489" s="13">
        <v>506.0</v>
      </c>
      <c r="D489" s="16" t="s">
        <v>34</v>
      </c>
      <c r="E489" s="15">
        <v>286.0</v>
      </c>
      <c r="F489" s="15">
        <v>0.0</v>
      </c>
      <c r="G489" s="15">
        <v>13.0</v>
      </c>
      <c r="H489" s="15">
        <v>0.0</v>
      </c>
      <c r="I489" s="15">
        <v>0.0</v>
      </c>
      <c r="J489" s="57">
        <v>1.0</v>
      </c>
      <c r="K489" s="15">
        <v>0.0</v>
      </c>
      <c r="L489" s="15">
        <v>0.0</v>
      </c>
      <c r="M489" s="15">
        <v>0.0</v>
      </c>
      <c r="N489" s="15">
        <v>1.0</v>
      </c>
      <c r="O489" s="15">
        <v>0.0</v>
      </c>
      <c r="P489" s="15">
        <v>0.0</v>
      </c>
    </row>
    <row r="490" ht="15.0"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row>
    <row r="491" ht="15.0" customHeight="1">
      <c r="A491" s="11" t="s">
        <v>518</v>
      </c>
      <c r="B491" s="17" t="s">
        <v>78</v>
      </c>
      <c r="C491" s="13">
        <v>519.0</v>
      </c>
      <c r="D491" s="16" t="s">
        <v>34</v>
      </c>
      <c r="E491" s="15">
        <v>414.0</v>
      </c>
      <c r="F491" s="15">
        <v>0.0</v>
      </c>
      <c r="G491" s="15">
        <v>17.0</v>
      </c>
      <c r="H491" s="15">
        <v>0.0</v>
      </c>
      <c r="I491" s="15">
        <v>0.0</v>
      </c>
      <c r="J491" s="15">
        <v>0.0</v>
      </c>
      <c r="K491" s="15">
        <v>0.0</v>
      </c>
      <c r="L491" s="15">
        <v>0.0</v>
      </c>
      <c r="M491" s="15">
        <v>0.0</v>
      </c>
      <c r="N491" s="15">
        <v>0.0</v>
      </c>
      <c r="O491" s="15">
        <v>0.0</v>
      </c>
      <c r="P491" s="15">
        <v>0.0</v>
      </c>
    </row>
    <row r="492" ht="15.0" customHeight="1">
      <c r="A492" s="11" t="s">
        <v>519</v>
      </c>
      <c r="B492" s="17" t="s">
        <v>78</v>
      </c>
      <c r="C492" s="13">
        <v>596.0</v>
      </c>
      <c r="D492" s="16" t="s">
        <v>34</v>
      </c>
      <c r="E492" s="15">
        <v>424.0</v>
      </c>
      <c r="F492" s="15">
        <v>0.0</v>
      </c>
      <c r="G492" s="15">
        <v>23.0</v>
      </c>
      <c r="H492" s="15">
        <v>0.0</v>
      </c>
      <c r="I492" s="15">
        <v>3.0</v>
      </c>
      <c r="J492" s="15">
        <v>0.0</v>
      </c>
      <c r="K492" s="15">
        <v>0.0</v>
      </c>
      <c r="L492" s="15">
        <v>0.0</v>
      </c>
      <c r="M492" s="15">
        <v>0.0</v>
      </c>
      <c r="N492" s="15">
        <v>1.0</v>
      </c>
      <c r="O492" s="15">
        <v>0.0</v>
      </c>
      <c r="P492" s="15">
        <v>0.0</v>
      </c>
    </row>
    <row r="493" ht="15.0"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row>
    <row r="494" ht="15.0"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row>
    <row r="495" ht="15.0"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row>
    <row r="496" ht="15.0"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row>
    <row r="497" ht="15.0" customHeight="1">
      <c r="A497" s="11" t="s">
        <v>524</v>
      </c>
      <c r="B497" s="17" t="s">
        <v>78</v>
      </c>
      <c r="C497" s="13">
        <v>963.0</v>
      </c>
      <c r="D497" s="19" t="s">
        <v>643</v>
      </c>
      <c r="E497" s="15">
        <v>963.0</v>
      </c>
      <c r="F497" s="15">
        <v>0.0</v>
      </c>
      <c r="G497" s="15">
        <v>0.0</v>
      </c>
      <c r="H497" s="25">
        <v>0.0</v>
      </c>
      <c r="I497" s="57">
        <v>4.0</v>
      </c>
      <c r="J497" s="25">
        <v>0.0</v>
      </c>
      <c r="K497" s="25">
        <v>0.0</v>
      </c>
      <c r="L497" s="25">
        <v>0.0</v>
      </c>
      <c r="M497" s="25">
        <v>1.0</v>
      </c>
      <c r="N497" s="15">
        <v>0.0</v>
      </c>
      <c r="O497" s="15">
        <v>0.0</v>
      </c>
      <c r="P497" s="15">
        <v>0.0</v>
      </c>
    </row>
    <row r="498" ht="15.0" customHeight="1">
      <c r="A498" s="11" t="s">
        <v>525</v>
      </c>
      <c r="B498" s="17" t="s">
        <v>78</v>
      </c>
      <c r="C498" s="13">
        <v>220.0</v>
      </c>
      <c r="D498" s="16" t="s">
        <v>34</v>
      </c>
      <c r="E498" s="15">
        <v>28.0</v>
      </c>
      <c r="F498" s="15">
        <v>0.0</v>
      </c>
      <c r="G498" s="15">
        <v>25.0</v>
      </c>
      <c r="H498" s="25">
        <v>0.0</v>
      </c>
      <c r="I498" s="25">
        <v>0.0</v>
      </c>
      <c r="J498" s="25">
        <v>0.0</v>
      </c>
      <c r="K498" s="25">
        <v>0.0</v>
      </c>
      <c r="L498" s="25">
        <v>1.0</v>
      </c>
      <c r="M498" s="25">
        <v>0.0</v>
      </c>
      <c r="N498" s="15">
        <v>1.0</v>
      </c>
      <c r="O498" s="15">
        <v>2.0</v>
      </c>
      <c r="P498" s="15">
        <v>3.0</v>
      </c>
    </row>
    <row r="499" ht="15.0" customHeight="1">
      <c r="A499" s="11" t="s">
        <v>526</v>
      </c>
      <c r="B499" s="17" t="s">
        <v>78</v>
      </c>
      <c r="C499" s="13">
        <v>887.0</v>
      </c>
      <c r="D499" s="16" t="s">
        <v>34</v>
      </c>
      <c r="E499" s="15"/>
      <c r="F499" s="15">
        <v>0.0</v>
      </c>
      <c r="G499" s="15">
        <v>23.0</v>
      </c>
      <c r="H499" s="25">
        <v>0.0</v>
      </c>
      <c r="I499" s="25">
        <v>2.0</v>
      </c>
      <c r="J499" s="25">
        <v>0.0</v>
      </c>
      <c r="K499" s="25">
        <v>0.0</v>
      </c>
      <c r="L499" s="25">
        <v>0.0</v>
      </c>
      <c r="M499" s="25">
        <v>0.0</v>
      </c>
      <c r="N499" s="15">
        <v>0.0</v>
      </c>
      <c r="O499" s="15">
        <v>1.0</v>
      </c>
      <c r="P499" s="15">
        <v>0.0</v>
      </c>
    </row>
    <row r="500" ht="15.0" customHeight="1">
      <c r="A500" s="11" t="s">
        <v>527</v>
      </c>
      <c r="B500" s="17" t="s">
        <v>78</v>
      </c>
      <c r="C500" s="13">
        <v>1430.0</v>
      </c>
      <c r="D500" s="16" t="s">
        <v>34</v>
      </c>
      <c r="E500" s="15">
        <v>55.0</v>
      </c>
      <c r="F500" s="15">
        <v>0.0</v>
      </c>
      <c r="G500" s="15">
        <v>20.0</v>
      </c>
      <c r="H500" s="25">
        <v>0.0</v>
      </c>
      <c r="I500" s="25">
        <v>0.0</v>
      </c>
      <c r="J500" s="25">
        <v>0.0</v>
      </c>
      <c r="K500" s="25">
        <v>0.0</v>
      </c>
      <c r="L500" s="25">
        <v>0.0</v>
      </c>
      <c r="M500" s="25">
        <v>0.0</v>
      </c>
      <c r="N500" s="15">
        <v>0.0</v>
      </c>
      <c r="O500" s="15">
        <v>0.0</v>
      </c>
      <c r="P500" s="15">
        <v>0.0</v>
      </c>
    </row>
    <row r="501" ht="15.0" customHeight="1">
      <c r="A501" s="11" t="s">
        <v>528</v>
      </c>
      <c r="B501" s="17" t="s">
        <v>78</v>
      </c>
      <c r="C501" s="13">
        <v>348.0</v>
      </c>
      <c r="D501" s="16" t="s">
        <v>34</v>
      </c>
      <c r="E501" s="13">
        <v>168.0</v>
      </c>
      <c r="F501" s="15">
        <v>0.0</v>
      </c>
      <c r="G501" s="15">
        <v>12.0</v>
      </c>
      <c r="H501" s="15">
        <v>0.0</v>
      </c>
      <c r="I501" s="15">
        <v>3.0</v>
      </c>
      <c r="J501" s="15">
        <v>0.0</v>
      </c>
      <c r="K501" s="15">
        <v>0.0</v>
      </c>
      <c r="L501" s="15">
        <v>0.0</v>
      </c>
      <c r="M501" s="15">
        <v>0.0</v>
      </c>
      <c r="N501" s="15">
        <v>0.0</v>
      </c>
      <c r="O501" s="15">
        <v>0.0</v>
      </c>
      <c r="P501" s="15">
        <v>0.0</v>
      </c>
    </row>
    <row r="502" ht="15.0" customHeight="1">
      <c r="A502" s="11" t="s">
        <v>529</v>
      </c>
      <c r="B502" s="17" t="s">
        <v>78</v>
      </c>
      <c r="C502" s="13">
        <v>518.0</v>
      </c>
      <c r="D502" s="14" t="s">
        <v>22</v>
      </c>
      <c r="E502" s="13">
        <v>35.0</v>
      </c>
      <c r="F502" s="13">
        <v>0.0</v>
      </c>
      <c r="G502" s="13">
        <v>19.0</v>
      </c>
      <c r="H502" s="13">
        <v>0.0</v>
      </c>
      <c r="I502" s="13">
        <v>0.0</v>
      </c>
      <c r="J502" s="13">
        <v>0.0</v>
      </c>
      <c r="K502" s="13">
        <v>0.0</v>
      </c>
      <c r="L502" s="13">
        <v>0.0</v>
      </c>
      <c r="M502" s="13">
        <v>0.0</v>
      </c>
      <c r="N502" s="13">
        <v>0.0</v>
      </c>
      <c r="O502" s="13">
        <v>0.0</v>
      </c>
      <c r="P502" s="13">
        <v>0.0</v>
      </c>
    </row>
    <row r="503" ht="15.0" customHeight="1">
      <c r="A503" s="11" t="s">
        <v>530</v>
      </c>
      <c r="B503" s="17" t="s">
        <v>78</v>
      </c>
      <c r="C503" s="13">
        <v>476.0</v>
      </c>
      <c r="D503" s="19" t="s">
        <v>643</v>
      </c>
      <c r="E503" s="15">
        <v>476.0</v>
      </c>
      <c r="F503" s="15">
        <v>0.0</v>
      </c>
      <c r="G503" s="15">
        <v>20.0</v>
      </c>
      <c r="H503" s="15">
        <v>0.0</v>
      </c>
      <c r="I503" s="15">
        <v>2.0</v>
      </c>
      <c r="J503" s="15">
        <v>0.0</v>
      </c>
      <c r="K503" s="15">
        <v>0.0</v>
      </c>
      <c r="L503" s="15">
        <v>0.0</v>
      </c>
      <c r="M503" s="15">
        <v>4.0</v>
      </c>
      <c r="N503" s="15">
        <v>0.0</v>
      </c>
      <c r="O503" s="15">
        <v>0.0</v>
      </c>
      <c r="P503" s="15"/>
    </row>
    <row r="504" ht="15.0" customHeight="1">
      <c r="A504" s="11" t="s">
        <v>531</v>
      </c>
      <c r="B504" s="17" t="s">
        <v>78</v>
      </c>
      <c r="C504" s="13">
        <v>489.0</v>
      </c>
      <c r="D504" s="16" t="s">
        <v>34</v>
      </c>
      <c r="E504" s="15">
        <v>189.0</v>
      </c>
      <c r="F504" s="15">
        <v>189.0</v>
      </c>
      <c r="G504" s="15">
        <v>0.0</v>
      </c>
      <c r="H504" s="15">
        <v>0.0</v>
      </c>
      <c r="I504" s="15">
        <v>0.0</v>
      </c>
      <c r="J504" s="15">
        <v>0.0</v>
      </c>
      <c r="K504" s="15">
        <v>0.0</v>
      </c>
      <c r="L504" s="15">
        <v>0.0</v>
      </c>
      <c r="M504" s="15">
        <v>0.0</v>
      </c>
      <c r="N504" s="15">
        <v>0.0</v>
      </c>
      <c r="O504" s="15">
        <v>0.0</v>
      </c>
      <c r="P504" s="15">
        <v>0.0</v>
      </c>
    </row>
    <row r="505" ht="15.0" customHeight="1">
      <c r="A505" s="11" t="s">
        <v>532</v>
      </c>
      <c r="B505" s="17" t="s">
        <v>78</v>
      </c>
      <c r="C505" s="13">
        <v>549.0</v>
      </c>
      <c r="D505" s="16" t="s">
        <v>34</v>
      </c>
      <c r="E505" s="15">
        <v>130.0</v>
      </c>
      <c r="F505" s="15">
        <v>0.0</v>
      </c>
      <c r="G505" s="15">
        <v>8.0</v>
      </c>
      <c r="H505" s="15">
        <v>0.0</v>
      </c>
      <c r="I505" s="15">
        <v>1.0</v>
      </c>
      <c r="J505" s="15">
        <v>0.0</v>
      </c>
      <c r="K505" s="15">
        <v>0.0</v>
      </c>
      <c r="L505" s="15">
        <v>0.0</v>
      </c>
      <c r="M505" s="15">
        <v>0.0</v>
      </c>
      <c r="N505" s="15">
        <v>0.0</v>
      </c>
      <c r="O505" s="15">
        <v>0.0</v>
      </c>
      <c r="P505" s="15">
        <v>0.0</v>
      </c>
    </row>
    <row r="506" ht="15.0"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row>
    <row r="507" ht="15.0" customHeight="1">
      <c r="A507" s="11" t="s">
        <v>534</v>
      </c>
      <c r="B507" s="17" t="s">
        <v>78</v>
      </c>
      <c r="C507" s="13">
        <v>170.0</v>
      </c>
      <c r="D507" s="16" t="s">
        <v>34</v>
      </c>
      <c r="E507" s="15">
        <v>19.0</v>
      </c>
      <c r="F507" s="15">
        <v>0.0</v>
      </c>
      <c r="G507" s="15">
        <v>16.0</v>
      </c>
      <c r="H507" s="15">
        <v>0.0</v>
      </c>
      <c r="I507" s="15">
        <v>0.0</v>
      </c>
      <c r="J507" s="15">
        <v>0.0</v>
      </c>
      <c r="K507" s="15">
        <v>0.0</v>
      </c>
      <c r="L507" s="15">
        <v>0.0</v>
      </c>
      <c r="M507" s="15">
        <v>0.0</v>
      </c>
      <c r="N507" s="15">
        <v>0.0</v>
      </c>
      <c r="O507" s="15">
        <v>0.0</v>
      </c>
      <c r="P507" s="15">
        <v>0.0</v>
      </c>
    </row>
    <row r="508" ht="15.0" customHeight="1">
      <c r="A508" s="11" t="s">
        <v>535</v>
      </c>
      <c r="B508" s="17" t="s">
        <v>78</v>
      </c>
      <c r="C508" s="13">
        <v>1815.0</v>
      </c>
      <c r="D508" s="19" t="s">
        <v>643</v>
      </c>
      <c r="E508" s="15">
        <v>647.0</v>
      </c>
      <c r="F508" s="15">
        <v>0.0</v>
      </c>
      <c r="G508" s="15">
        <v>65.0</v>
      </c>
      <c r="H508" s="15">
        <v>0.0</v>
      </c>
      <c r="I508" s="15">
        <v>6.0</v>
      </c>
      <c r="J508" s="15">
        <v>0.0</v>
      </c>
      <c r="K508" s="15">
        <v>0.0</v>
      </c>
      <c r="L508" s="15">
        <v>0.0</v>
      </c>
      <c r="M508" s="15">
        <v>0.0</v>
      </c>
      <c r="N508" s="15">
        <v>0.0</v>
      </c>
      <c r="O508" s="15">
        <v>0.0</v>
      </c>
      <c r="P508" s="15">
        <v>0.0</v>
      </c>
    </row>
    <row r="509" ht="15.0" customHeight="1">
      <c r="A509" s="11" t="s">
        <v>536</v>
      </c>
      <c r="B509" s="17" t="s">
        <v>78</v>
      </c>
      <c r="C509" s="13">
        <v>11.0</v>
      </c>
      <c r="D509" s="14" t="s">
        <v>22</v>
      </c>
      <c r="E509" s="15">
        <v>0.0</v>
      </c>
      <c r="F509" s="15">
        <v>0.0</v>
      </c>
      <c r="G509" s="15">
        <v>0.0</v>
      </c>
      <c r="H509" s="15">
        <v>0.0</v>
      </c>
      <c r="I509" s="15">
        <v>1.0</v>
      </c>
      <c r="J509" s="15">
        <v>0.0</v>
      </c>
      <c r="K509" s="15">
        <v>0.0</v>
      </c>
      <c r="L509" s="15">
        <v>0.0</v>
      </c>
      <c r="M509" s="15">
        <v>0.0</v>
      </c>
      <c r="N509" s="15">
        <v>0.0</v>
      </c>
      <c r="O509" s="15">
        <v>0.0</v>
      </c>
      <c r="P509" s="19"/>
    </row>
    <row r="510" ht="15.0" customHeight="1">
      <c r="A510" s="11" t="s">
        <v>537</v>
      </c>
      <c r="B510" s="17" t="s">
        <v>78</v>
      </c>
      <c r="C510" s="13">
        <v>965.0</v>
      </c>
      <c r="D510" s="16" t="s">
        <v>34</v>
      </c>
      <c r="E510" s="15">
        <v>430.0</v>
      </c>
      <c r="F510" s="15">
        <v>0.0</v>
      </c>
      <c r="G510" s="15">
        <v>35.0</v>
      </c>
      <c r="H510" s="15">
        <v>0.0</v>
      </c>
      <c r="I510" s="15">
        <v>0.0</v>
      </c>
      <c r="J510" s="15">
        <v>0.0</v>
      </c>
      <c r="K510" s="15">
        <v>0.0</v>
      </c>
      <c r="L510" s="15">
        <v>0.0</v>
      </c>
      <c r="M510" s="15">
        <v>3.0</v>
      </c>
      <c r="N510" s="15">
        <v>0.0</v>
      </c>
      <c r="O510" s="15">
        <v>0.0</v>
      </c>
      <c r="P510" s="15">
        <v>0.0</v>
      </c>
    </row>
    <row r="511" ht="15.0"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row>
    <row r="512" ht="15.0" customHeight="1">
      <c r="A512" s="11" t="s">
        <v>539</v>
      </c>
      <c r="B512" s="17" t="s">
        <v>78</v>
      </c>
      <c r="C512" s="13">
        <v>1650.0</v>
      </c>
      <c r="D512" s="16" t="s">
        <v>34</v>
      </c>
      <c r="E512" s="15">
        <v>510.0</v>
      </c>
      <c r="F512" s="15">
        <v>0.0</v>
      </c>
      <c r="G512" s="15">
        <v>45.0</v>
      </c>
      <c r="H512" s="15">
        <v>0.0</v>
      </c>
      <c r="I512" s="15">
        <v>0.0</v>
      </c>
      <c r="J512" s="15">
        <v>0.0</v>
      </c>
      <c r="K512" s="15">
        <v>0.0</v>
      </c>
      <c r="L512" s="15">
        <v>0.0</v>
      </c>
      <c r="M512" s="15">
        <v>0.0</v>
      </c>
      <c r="N512" s="15">
        <v>0.0</v>
      </c>
      <c r="O512" s="15">
        <v>0.0</v>
      </c>
      <c r="P512" s="15">
        <v>0.0</v>
      </c>
    </row>
    <row r="513" ht="15.0" customHeight="1">
      <c r="A513" s="11" t="s">
        <v>540</v>
      </c>
      <c r="B513" s="17" t="s">
        <v>78</v>
      </c>
      <c r="C513" s="13">
        <v>63.0</v>
      </c>
      <c r="D513" s="14" t="s">
        <v>22</v>
      </c>
      <c r="E513" s="15">
        <v>1.0</v>
      </c>
      <c r="F513" s="15">
        <v>63.0</v>
      </c>
      <c r="G513" s="15">
        <v>9.0</v>
      </c>
      <c r="H513" s="15">
        <v>0.0</v>
      </c>
      <c r="I513" s="15">
        <v>0.0</v>
      </c>
      <c r="J513" s="15">
        <v>0.0</v>
      </c>
      <c r="K513" s="15">
        <v>0.0</v>
      </c>
      <c r="L513" s="15">
        <v>0.0</v>
      </c>
      <c r="M513" s="15">
        <v>0.0</v>
      </c>
      <c r="N513" s="15">
        <v>0.0</v>
      </c>
      <c r="O513" s="15">
        <v>0.0</v>
      </c>
      <c r="P513" s="15">
        <v>0.0</v>
      </c>
    </row>
    <row r="514" ht="15.0" customHeight="1">
      <c r="A514" s="11" t="s">
        <v>541</v>
      </c>
      <c r="B514" s="17" t="s">
        <v>78</v>
      </c>
      <c r="C514" s="13">
        <v>189.0</v>
      </c>
      <c r="D514" s="16" t="s">
        <v>34</v>
      </c>
      <c r="E514" s="15">
        <v>83.0</v>
      </c>
      <c r="F514" s="15">
        <v>30.0</v>
      </c>
      <c r="G514" s="15">
        <v>24.0</v>
      </c>
      <c r="H514" s="15">
        <v>0.0</v>
      </c>
      <c r="I514" s="15">
        <v>0.0</v>
      </c>
      <c r="J514" s="15">
        <v>0.0</v>
      </c>
      <c r="K514" s="15">
        <v>0.0</v>
      </c>
      <c r="L514" s="15">
        <v>0.0</v>
      </c>
      <c r="M514" s="15">
        <v>1.0</v>
      </c>
      <c r="N514" s="15">
        <v>0.0</v>
      </c>
      <c r="O514" s="15">
        <v>0.0</v>
      </c>
      <c r="P514" s="15">
        <v>0.0</v>
      </c>
    </row>
    <row r="515" ht="15.0" customHeight="1">
      <c r="A515" s="11" t="s">
        <v>542</v>
      </c>
      <c r="B515" s="17" t="s">
        <v>78</v>
      </c>
      <c r="C515" s="13">
        <v>558.0</v>
      </c>
      <c r="D515" s="16" t="s">
        <v>34</v>
      </c>
      <c r="E515" s="25">
        <v>218.0</v>
      </c>
      <c r="F515" s="25">
        <v>0.0</v>
      </c>
      <c r="G515" s="25">
        <v>21.0</v>
      </c>
      <c r="H515" s="57">
        <v>1.0</v>
      </c>
      <c r="I515" s="57">
        <v>7.0</v>
      </c>
      <c r="J515" s="15">
        <v>0.0</v>
      </c>
      <c r="K515" s="15">
        <v>0.0</v>
      </c>
      <c r="L515" s="15">
        <v>0.0</v>
      </c>
      <c r="M515" s="15">
        <v>0.0</v>
      </c>
      <c r="N515" s="15">
        <v>0.0</v>
      </c>
      <c r="O515" s="15">
        <v>0.0</v>
      </c>
      <c r="P515" s="15">
        <v>0.0</v>
      </c>
    </row>
    <row r="516" ht="15.0"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20">
        <v>1.0</v>
      </c>
    </row>
    <row r="517" ht="15.0"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row>
    <row r="518" ht="15.0"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row>
    <row r="519" ht="15.0" customHeight="1">
      <c r="A519" s="11" t="s">
        <v>546</v>
      </c>
      <c r="B519" s="17" t="s">
        <v>78</v>
      </c>
      <c r="C519" s="13">
        <v>599.0</v>
      </c>
      <c r="D519" s="16" t="s">
        <v>34</v>
      </c>
      <c r="E519" s="15">
        <v>214.0</v>
      </c>
      <c r="F519" s="15">
        <v>0.0</v>
      </c>
      <c r="G519" s="15">
        <v>9.0</v>
      </c>
      <c r="H519" s="15">
        <v>0.0</v>
      </c>
      <c r="I519" s="20">
        <v>5.0</v>
      </c>
      <c r="J519" s="15">
        <v>0.0</v>
      </c>
      <c r="K519" s="15">
        <v>0.0</v>
      </c>
      <c r="L519" s="15">
        <v>0.0</v>
      </c>
      <c r="M519" s="20">
        <v>2.0</v>
      </c>
      <c r="N519" s="15">
        <v>0.0</v>
      </c>
      <c r="O519" s="15">
        <v>0.0</v>
      </c>
      <c r="P519" s="15">
        <v>0.0</v>
      </c>
    </row>
    <row r="520" ht="15.0" customHeight="1">
      <c r="A520" s="11" t="s">
        <v>547</v>
      </c>
      <c r="B520" s="17" t="s">
        <v>78</v>
      </c>
      <c r="C520" s="13">
        <v>98.0</v>
      </c>
      <c r="D520" s="14" t="s">
        <v>22</v>
      </c>
      <c r="E520" s="13">
        <v>0.0</v>
      </c>
      <c r="F520" s="13">
        <v>0.0</v>
      </c>
      <c r="G520" s="13">
        <v>0.0</v>
      </c>
      <c r="H520" s="13">
        <v>0.0</v>
      </c>
      <c r="I520" s="61">
        <v>1.0</v>
      </c>
      <c r="J520" s="13">
        <v>0.0</v>
      </c>
      <c r="K520" s="13">
        <v>0.0</v>
      </c>
      <c r="L520" s="13">
        <v>0.0</v>
      </c>
      <c r="M520" s="13">
        <v>0.0</v>
      </c>
      <c r="N520" s="61">
        <v>1.0</v>
      </c>
      <c r="O520" s="13">
        <v>0.0</v>
      </c>
      <c r="P520" s="13">
        <v>0.0</v>
      </c>
    </row>
    <row r="521" ht="15.0" customHeight="1">
      <c r="A521" s="11" t="s">
        <v>548</v>
      </c>
      <c r="B521" s="17" t="s">
        <v>78</v>
      </c>
      <c r="C521" s="13">
        <v>163.0</v>
      </c>
      <c r="D521" s="14" t="s">
        <v>22</v>
      </c>
      <c r="E521" s="15">
        <v>2.0</v>
      </c>
      <c r="F521" s="15">
        <v>0.0</v>
      </c>
      <c r="G521" s="15">
        <v>8.0</v>
      </c>
      <c r="H521" s="15">
        <v>0.0</v>
      </c>
      <c r="I521" s="15">
        <v>0.0</v>
      </c>
      <c r="J521" s="15">
        <v>0.0</v>
      </c>
      <c r="K521" s="15">
        <v>0.0</v>
      </c>
      <c r="L521" s="15">
        <v>0.0</v>
      </c>
      <c r="M521" s="15">
        <v>0.0</v>
      </c>
      <c r="N521" s="15">
        <v>0.0</v>
      </c>
      <c r="O521" s="15">
        <v>0.0</v>
      </c>
      <c r="P521" s="15">
        <v>0.0</v>
      </c>
    </row>
    <row r="522" ht="15.0" customHeight="1">
      <c r="A522" s="11" t="s">
        <v>549</v>
      </c>
      <c r="B522" s="17" t="s">
        <v>78</v>
      </c>
      <c r="C522" s="13">
        <v>310.0</v>
      </c>
      <c r="D522" s="14" t="s">
        <v>22</v>
      </c>
      <c r="E522" s="15">
        <v>2.0</v>
      </c>
      <c r="F522" s="15">
        <v>0.0</v>
      </c>
      <c r="G522" s="15">
        <v>11.0</v>
      </c>
      <c r="H522" s="15">
        <v>0.0</v>
      </c>
      <c r="I522" s="15">
        <v>0.0</v>
      </c>
      <c r="J522" s="15">
        <v>0.0</v>
      </c>
      <c r="K522" s="15">
        <v>0.0</v>
      </c>
      <c r="L522" s="15">
        <v>0.0</v>
      </c>
      <c r="M522" s="15">
        <v>0.0</v>
      </c>
      <c r="N522" s="15">
        <v>0.0</v>
      </c>
      <c r="O522" s="15">
        <v>0.0</v>
      </c>
      <c r="P522" s="15">
        <v>0.0</v>
      </c>
    </row>
    <row r="523" ht="15.0" customHeight="1">
      <c r="A523" s="11" t="s">
        <v>550</v>
      </c>
      <c r="B523" s="17" t="s">
        <v>78</v>
      </c>
      <c r="C523" s="13">
        <v>180.0</v>
      </c>
      <c r="D523" s="14" t="s">
        <v>22</v>
      </c>
      <c r="E523" s="13">
        <v>11.0</v>
      </c>
      <c r="F523" s="13">
        <v>0.0</v>
      </c>
      <c r="G523" s="13">
        <v>11.0</v>
      </c>
      <c r="H523" s="13">
        <v>0.0</v>
      </c>
      <c r="I523" s="13">
        <v>0.0</v>
      </c>
      <c r="J523" s="13">
        <v>0.0</v>
      </c>
      <c r="K523" s="13">
        <v>0.0</v>
      </c>
      <c r="L523" s="13">
        <v>0.0</v>
      </c>
      <c r="M523" s="13">
        <v>0.0</v>
      </c>
      <c r="N523" s="13">
        <v>0.0</v>
      </c>
      <c r="O523" s="13">
        <v>0.0</v>
      </c>
      <c r="P523" s="13">
        <v>0.0</v>
      </c>
    </row>
    <row r="524" ht="15.0" customHeight="1">
      <c r="A524" s="11" t="s">
        <v>551</v>
      </c>
      <c r="B524" s="17" t="s">
        <v>78</v>
      </c>
      <c r="C524" s="13">
        <v>185.0</v>
      </c>
      <c r="D524" s="14" t="s">
        <v>22</v>
      </c>
      <c r="E524" s="15">
        <v>0.0</v>
      </c>
      <c r="F524" s="15">
        <v>0.0</v>
      </c>
      <c r="G524" s="15">
        <v>0.0</v>
      </c>
      <c r="H524" s="15">
        <v>0.0</v>
      </c>
      <c r="I524" s="15">
        <v>0.0</v>
      </c>
      <c r="J524" s="15">
        <v>0.0</v>
      </c>
      <c r="K524" s="15">
        <v>0.0</v>
      </c>
      <c r="L524" s="15">
        <v>0.0</v>
      </c>
      <c r="M524" s="15">
        <v>0.0</v>
      </c>
      <c r="N524" s="15">
        <v>0.0</v>
      </c>
      <c r="O524" s="15">
        <v>0.0</v>
      </c>
      <c r="P524" s="15">
        <v>0.0</v>
      </c>
    </row>
    <row r="525" ht="15.0" customHeight="1">
      <c r="A525" s="11" t="s">
        <v>552</v>
      </c>
      <c r="B525" s="17" t="s">
        <v>78</v>
      </c>
      <c r="C525" s="13">
        <v>32.0</v>
      </c>
      <c r="D525" s="14" t="s">
        <v>22</v>
      </c>
      <c r="E525" s="15">
        <v>0.0</v>
      </c>
      <c r="F525" s="15">
        <v>0.0</v>
      </c>
      <c r="G525" s="15">
        <v>0.0</v>
      </c>
      <c r="H525" s="15">
        <v>0.0</v>
      </c>
      <c r="I525" s="15">
        <v>0.0</v>
      </c>
      <c r="J525" s="15">
        <v>0.0</v>
      </c>
      <c r="K525" s="15">
        <v>0.0</v>
      </c>
      <c r="L525" s="15">
        <v>0.0</v>
      </c>
      <c r="M525" s="15">
        <v>0.0</v>
      </c>
      <c r="N525" s="15">
        <v>0.0</v>
      </c>
      <c r="O525" s="15">
        <v>0.0</v>
      </c>
      <c r="P525" s="15">
        <v>0.0</v>
      </c>
    </row>
    <row r="526" ht="15.0"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row>
    <row r="527" ht="15.0" customHeight="1">
      <c r="A527" s="11" t="s">
        <v>554</v>
      </c>
      <c r="B527" s="17" t="s">
        <v>78</v>
      </c>
      <c r="C527" s="13">
        <v>100.0</v>
      </c>
      <c r="D527" s="14" t="s">
        <v>22</v>
      </c>
      <c r="E527" s="15">
        <v>0.0</v>
      </c>
      <c r="F527" s="15">
        <v>0.0</v>
      </c>
      <c r="G527" s="15">
        <v>0.0</v>
      </c>
      <c r="H527" s="15">
        <v>0.0</v>
      </c>
      <c r="I527" s="15">
        <v>0.0</v>
      </c>
      <c r="J527" s="15">
        <v>0.0</v>
      </c>
      <c r="K527" s="15">
        <v>0.0</v>
      </c>
      <c r="L527" s="15">
        <v>0.0</v>
      </c>
      <c r="M527" s="15">
        <v>0.0</v>
      </c>
      <c r="N527" s="15">
        <v>0.0</v>
      </c>
      <c r="O527" s="15">
        <v>0.0</v>
      </c>
      <c r="P527" s="15">
        <v>0.0</v>
      </c>
    </row>
    <row r="528" ht="15.0" customHeight="1">
      <c r="A528" s="11" t="s">
        <v>555</v>
      </c>
      <c r="B528" s="17" t="s">
        <v>78</v>
      </c>
      <c r="C528" s="13">
        <v>401.0</v>
      </c>
      <c r="D528" s="14" t="s">
        <v>22</v>
      </c>
      <c r="E528" s="20">
        <v>6.0</v>
      </c>
      <c r="F528" s="15">
        <v>0.0</v>
      </c>
      <c r="G528" s="15">
        <v>5.0</v>
      </c>
      <c r="H528" s="15">
        <v>0.0</v>
      </c>
      <c r="I528" s="15">
        <v>0.0</v>
      </c>
      <c r="J528" s="15">
        <v>0.0</v>
      </c>
      <c r="K528" s="15">
        <v>0.0</v>
      </c>
      <c r="L528" s="15">
        <v>0.0</v>
      </c>
      <c r="M528" s="15">
        <v>0.0</v>
      </c>
      <c r="N528" s="15">
        <v>0.0</v>
      </c>
      <c r="O528" s="15">
        <v>0.0</v>
      </c>
      <c r="P528" s="15">
        <v>0.0</v>
      </c>
    </row>
    <row r="529" ht="15.0" customHeight="1">
      <c r="A529" s="11" t="s">
        <v>556</v>
      </c>
      <c r="B529" s="17" t="s">
        <v>78</v>
      </c>
      <c r="C529" s="62">
        <v>77.0</v>
      </c>
      <c r="D529" s="14" t="s">
        <v>22</v>
      </c>
      <c r="E529" s="15">
        <v>0.0</v>
      </c>
      <c r="F529" s="15">
        <v>0.0</v>
      </c>
      <c r="G529" s="15">
        <v>0.0</v>
      </c>
      <c r="H529" s="15">
        <v>0.0</v>
      </c>
      <c r="I529" s="15">
        <v>0.0</v>
      </c>
      <c r="J529" s="15">
        <v>0.0</v>
      </c>
      <c r="K529" s="15">
        <v>0.0</v>
      </c>
      <c r="L529" s="15">
        <v>0.0</v>
      </c>
      <c r="M529" s="15">
        <v>0.0</v>
      </c>
      <c r="N529" s="15">
        <v>0.0</v>
      </c>
      <c r="O529" s="15">
        <v>0.0</v>
      </c>
      <c r="P529" s="15">
        <v>0.0</v>
      </c>
    </row>
    <row r="530" ht="15.0" customHeight="1">
      <c r="A530" s="11" t="s">
        <v>557</v>
      </c>
      <c r="B530" s="17" t="s">
        <v>78</v>
      </c>
      <c r="C530" s="13">
        <v>615.0</v>
      </c>
      <c r="D530" s="16" t="s">
        <v>34</v>
      </c>
      <c r="E530" s="15">
        <v>294.0</v>
      </c>
      <c r="F530" s="15">
        <v>0.0</v>
      </c>
      <c r="G530" s="15">
        <v>27.0</v>
      </c>
      <c r="H530" s="15">
        <v>0.0</v>
      </c>
      <c r="I530" s="15">
        <v>0.0</v>
      </c>
      <c r="J530" s="15">
        <v>0.0</v>
      </c>
      <c r="K530" s="15">
        <v>0.0</v>
      </c>
      <c r="L530" s="15">
        <v>0.0</v>
      </c>
      <c r="M530" s="15">
        <v>0.0</v>
      </c>
      <c r="N530" s="15">
        <v>0.0</v>
      </c>
      <c r="O530" s="15">
        <v>0.0</v>
      </c>
      <c r="P530" s="19"/>
    </row>
    <row r="531" ht="15.0" customHeight="1">
      <c r="A531" s="11" t="s">
        <v>558</v>
      </c>
      <c r="B531" s="17" t="s">
        <v>78</v>
      </c>
      <c r="C531" s="13">
        <v>283.0</v>
      </c>
      <c r="D531" s="14" t="s">
        <v>22</v>
      </c>
      <c r="E531" s="15">
        <v>10.0</v>
      </c>
      <c r="F531" s="15">
        <v>0.0</v>
      </c>
      <c r="G531" s="15">
        <v>0.0</v>
      </c>
      <c r="H531" s="15">
        <v>0.0</v>
      </c>
      <c r="I531" s="15">
        <v>0.0</v>
      </c>
      <c r="J531" s="15">
        <v>0.0</v>
      </c>
      <c r="K531" s="15">
        <v>0.0</v>
      </c>
      <c r="L531" s="15">
        <v>0.0</v>
      </c>
      <c r="M531" s="15">
        <v>0.0</v>
      </c>
      <c r="N531" s="15">
        <v>0.0</v>
      </c>
      <c r="O531" s="15">
        <v>0.0</v>
      </c>
      <c r="P531" s="15">
        <v>0.0</v>
      </c>
    </row>
    <row r="532" ht="15.0" customHeight="1">
      <c r="A532" s="11" t="s">
        <v>559</v>
      </c>
      <c r="B532" s="17" t="s">
        <v>78</v>
      </c>
      <c r="C532" s="18">
        <v>927.0</v>
      </c>
      <c r="D532" s="16" t="s">
        <v>34</v>
      </c>
      <c r="E532" s="15">
        <v>119.0</v>
      </c>
      <c r="F532" s="15">
        <v>0.0</v>
      </c>
      <c r="G532" s="15">
        <v>5.0</v>
      </c>
      <c r="H532" s="15">
        <v>0.0</v>
      </c>
      <c r="I532" s="20">
        <v>0.0</v>
      </c>
      <c r="J532" s="15">
        <v>0.0</v>
      </c>
      <c r="K532" s="15">
        <v>0.0</v>
      </c>
      <c r="L532" s="15">
        <v>0.0</v>
      </c>
      <c r="M532" s="15">
        <v>0.0</v>
      </c>
      <c r="N532" s="15">
        <v>0.0</v>
      </c>
      <c r="O532" s="15">
        <v>0.0</v>
      </c>
      <c r="P532" s="15">
        <v>0.0</v>
      </c>
    </row>
    <row r="533" ht="15.0" customHeight="1">
      <c r="A533" s="11" t="s">
        <v>560</v>
      </c>
      <c r="B533" s="17" t="s">
        <v>78</v>
      </c>
      <c r="C533" s="13">
        <v>614.0</v>
      </c>
      <c r="D533" s="16" t="s">
        <v>34</v>
      </c>
      <c r="E533" s="15">
        <v>251.0</v>
      </c>
      <c r="F533" s="15">
        <v>0.0</v>
      </c>
      <c r="G533" s="15">
        <v>25.0</v>
      </c>
      <c r="H533" s="15">
        <v>0.0</v>
      </c>
      <c r="I533" s="20">
        <v>1.0</v>
      </c>
      <c r="J533" s="15">
        <v>0.0</v>
      </c>
      <c r="K533" s="15">
        <v>0.0</v>
      </c>
      <c r="L533" s="15">
        <v>0.0</v>
      </c>
      <c r="M533" s="19"/>
      <c r="N533" s="15">
        <v>0.0</v>
      </c>
      <c r="O533" s="15">
        <v>0.0</v>
      </c>
      <c r="P533" s="15">
        <v>0.0</v>
      </c>
    </row>
    <row r="534" ht="15.0" customHeight="1">
      <c r="A534" s="11" t="s">
        <v>561</v>
      </c>
      <c r="B534" s="17" t="s">
        <v>78</v>
      </c>
      <c r="C534" s="13">
        <v>1218.0</v>
      </c>
      <c r="D534" s="16" t="s">
        <v>34</v>
      </c>
      <c r="E534" s="15">
        <v>295.0</v>
      </c>
      <c r="F534" s="15">
        <v>0.0</v>
      </c>
      <c r="G534" s="15">
        <v>40.0</v>
      </c>
      <c r="H534" s="15">
        <v>0.0</v>
      </c>
      <c r="I534" s="15">
        <v>0.0</v>
      </c>
      <c r="J534" s="31">
        <v>0.0</v>
      </c>
      <c r="K534" s="15">
        <v>0.0</v>
      </c>
      <c r="L534" s="15">
        <v>0.0</v>
      </c>
      <c r="M534" s="13">
        <v>1.0</v>
      </c>
      <c r="N534" s="15">
        <v>0.0</v>
      </c>
      <c r="O534" s="15">
        <v>0.0</v>
      </c>
      <c r="P534" s="15">
        <v>0.0</v>
      </c>
    </row>
    <row r="535" ht="15.0"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row>
    <row r="536" ht="15.0"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row>
    <row r="537" ht="15.0" customHeight="1">
      <c r="A537" s="11" t="s">
        <v>564</v>
      </c>
      <c r="B537" s="17" t="s">
        <v>78</v>
      </c>
      <c r="C537" s="18">
        <v>645.0</v>
      </c>
      <c r="D537" s="16" t="s">
        <v>34</v>
      </c>
      <c r="E537" s="20">
        <v>167.0</v>
      </c>
      <c r="F537" s="15">
        <v>0.0</v>
      </c>
      <c r="G537" s="15">
        <v>9.0</v>
      </c>
      <c r="H537" s="15">
        <v>0.0</v>
      </c>
      <c r="I537" s="20">
        <v>4.0</v>
      </c>
      <c r="J537" s="15">
        <v>0.0</v>
      </c>
      <c r="K537" s="15">
        <v>0.0</v>
      </c>
      <c r="L537" s="15">
        <v>0.0</v>
      </c>
      <c r="M537" s="20">
        <v>1.0</v>
      </c>
      <c r="N537" s="20">
        <v>1.0</v>
      </c>
      <c r="O537" s="15">
        <v>0.0</v>
      </c>
      <c r="P537" s="15">
        <v>0.0</v>
      </c>
    </row>
    <row r="538" ht="15.0" customHeight="1">
      <c r="A538" s="11" t="s">
        <v>565</v>
      </c>
      <c r="B538" s="17" t="s">
        <v>78</v>
      </c>
      <c r="C538" s="13">
        <v>1654.0</v>
      </c>
      <c r="D538" s="16" t="s">
        <v>34</v>
      </c>
      <c r="E538" s="15">
        <v>324.0</v>
      </c>
      <c r="F538" s="15">
        <v>0.0</v>
      </c>
      <c r="G538" s="15">
        <v>23.0</v>
      </c>
      <c r="H538" s="15">
        <v>0.0</v>
      </c>
      <c r="I538" s="15">
        <v>0.0</v>
      </c>
      <c r="J538" s="15">
        <v>0.0</v>
      </c>
      <c r="K538" s="15">
        <v>0.0</v>
      </c>
      <c r="L538" s="15">
        <v>0.0</v>
      </c>
      <c r="M538" s="15">
        <v>0.0</v>
      </c>
      <c r="N538" s="15">
        <v>0.0</v>
      </c>
      <c r="O538" s="15">
        <v>0.0</v>
      </c>
      <c r="P538" s="15">
        <v>0.0</v>
      </c>
    </row>
    <row r="539" ht="15.0"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row>
    <row r="540" ht="15.0" customHeight="1">
      <c r="A540" s="11" t="s">
        <v>567</v>
      </c>
      <c r="B540" s="17" t="s">
        <v>78</v>
      </c>
      <c r="C540" s="18">
        <v>786.0</v>
      </c>
      <c r="D540" s="16" t="s">
        <v>34</v>
      </c>
      <c r="E540" s="20">
        <v>180.0</v>
      </c>
      <c r="F540" s="15">
        <v>0.0</v>
      </c>
      <c r="G540" s="20">
        <v>16.0</v>
      </c>
      <c r="H540" s="15">
        <v>0.0</v>
      </c>
      <c r="I540" s="20">
        <v>2.0</v>
      </c>
      <c r="J540" s="15">
        <v>0.0</v>
      </c>
      <c r="K540" s="15">
        <v>0.0</v>
      </c>
      <c r="L540" s="15">
        <v>0.0</v>
      </c>
      <c r="M540" s="20">
        <v>3.0</v>
      </c>
      <c r="N540" s="15">
        <v>0.0</v>
      </c>
      <c r="O540" s="15">
        <v>0.0</v>
      </c>
      <c r="P540" s="15">
        <v>0.0</v>
      </c>
    </row>
    <row r="541" ht="15.0" customHeight="1">
      <c r="A541" s="11" t="s">
        <v>568</v>
      </c>
      <c r="B541" s="17" t="s">
        <v>78</v>
      </c>
      <c r="C541" s="13">
        <v>705.0</v>
      </c>
      <c r="D541" s="16" t="s">
        <v>34</v>
      </c>
      <c r="E541" s="18">
        <v>150.0</v>
      </c>
      <c r="F541" s="13">
        <v>5.0</v>
      </c>
      <c r="G541" s="13">
        <v>10.0</v>
      </c>
      <c r="H541" s="13">
        <v>0.0</v>
      </c>
      <c r="I541" s="13">
        <v>1.0</v>
      </c>
      <c r="J541" s="13">
        <v>0.0</v>
      </c>
      <c r="K541" s="13">
        <v>0.0</v>
      </c>
      <c r="L541" s="13">
        <v>0.0</v>
      </c>
      <c r="M541" s="13">
        <v>0.0</v>
      </c>
      <c r="N541" s="13">
        <v>0.0</v>
      </c>
      <c r="O541" s="13">
        <v>0.0</v>
      </c>
      <c r="P541" s="13">
        <v>0.0</v>
      </c>
    </row>
    <row r="542" ht="15.0" customHeight="1">
      <c r="A542" s="11" t="s">
        <v>569</v>
      </c>
      <c r="B542" s="17" t="s">
        <v>78</v>
      </c>
      <c r="C542" s="13">
        <v>270.0</v>
      </c>
      <c r="D542" s="16" t="s">
        <v>34</v>
      </c>
      <c r="E542" s="18">
        <v>150.0</v>
      </c>
      <c r="F542" s="13">
        <v>0.0</v>
      </c>
      <c r="G542" s="13">
        <v>4.0</v>
      </c>
      <c r="H542" s="13">
        <v>0.0</v>
      </c>
      <c r="I542" s="13">
        <v>0.0</v>
      </c>
      <c r="J542" s="13">
        <v>0.0</v>
      </c>
      <c r="K542" s="13">
        <v>0.0</v>
      </c>
      <c r="L542" s="13">
        <v>0.0</v>
      </c>
      <c r="M542" s="13">
        <v>0.0</v>
      </c>
      <c r="N542" s="13">
        <v>0.0</v>
      </c>
      <c r="O542" s="13">
        <v>0.0</v>
      </c>
      <c r="P542" s="13">
        <v>0.0</v>
      </c>
    </row>
    <row r="543" ht="15.0" customHeight="1">
      <c r="A543" s="11" t="s">
        <v>570</v>
      </c>
      <c r="B543" s="17" t="s">
        <v>78</v>
      </c>
      <c r="C543" s="13">
        <v>1950.0</v>
      </c>
      <c r="D543" s="16" t="s">
        <v>34</v>
      </c>
      <c r="E543" s="15">
        <v>122.0</v>
      </c>
      <c r="F543" s="15">
        <v>6.0</v>
      </c>
      <c r="G543" s="15">
        <v>55.0</v>
      </c>
      <c r="H543" s="15">
        <v>0.0</v>
      </c>
      <c r="I543" s="19"/>
      <c r="J543" s="15">
        <v>0.0</v>
      </c>
      <c r="K543" s="15">
        <v>0.0</v>
      </c>
      <c r="L543" s="15">
        <v>0.0</v>
      </c>
      <c r="M543" s="15">
        <v>0.0</v>
      </c>
      <c r="N543" s="15">
        <v>0.0</v>
      </c>
      <c r="O543" s="15">
        <v>0.0</v>
      </c>
      <c r="P543" s="15">
        <v>0.0</v>
      </c>
    </row>
    <row r="544" ht="15.0" customHeight="1">
      <c r="A544" s="11" t="s">
        <v>571</v>
      </c>
      <c r="B544" s="17" t="s">
        <v>78</v>
      </c>
      <c r="C544" s="13">
        <v>504.0</v>
      </c>
      <c r="D544" s="16" t="s">
        <v>34</v>
      </c>
      <c r="E544" s="15">
        <v>216.0</v>
      </c>
      <c r="F544" s="15">
        <v>0.0</v>
      </c>
      <c r="G544" s="15">
        <v>20.0</v>
      </c>
      <c r="H544" s="15">
        <v>0.0</v>
      </c>
      <c r="I544" s="15">
        <v>1.0</v>
      </c>
      <c r="J544" s="15">
        <v>0.0</v>
      </c>
      <c r="K544" s="15">
        <v>0.0</v>
      </c>
      <c r="L544" s="15">
        <v>0.0</v>
      </c>
      <c r="M544" s="15">
        <v>0.0</v>
      </c>
      <c r="N544" s="15">
        <v>0.0</v>
      </c>
      <c r="O544" s="15">
        <v>0.0</v>
      </c>
      <c r="P544" s="15">
        <v>0.0</v>
      </c>
    </row>
    <row r="545" ht="15.0" customHeight="1">
      <c r="A545" s="11" t="s">
        <v>572</v>
      </c>
      <c r="B545" s="17" t="s">
        <v>78</v>
      </c>
      <c r="C545" s="13">
        <v>160.0</v>
      </c>
      <c r="D545" s="16" t="s">
        <v>34</v>
      </c>
      <c r="E545" s="15">
        <v>62.0</v>
      </c>
      <c r="F545" s="15">
        <v>0.0</v>
      </c>
      <c r="G545" s="15">
        <v>6.0</v>
      </c>
      <c r="H545" s="15">
        <v>0.0</v>
      </c>
      <c r="I545" s="15">
        <v>0.0</v>
      </c>
      <c r="J545" s="15">
        <v>0.0</v>
      </c>
      <c r="K545" s="15">
        <v>0.0</v>
      </c>
      <c r="L545" s="15">
        <v>0.0</v>
      </c>
      <c r="M545" s="15">
        <v>0.0</v>
      </c>
      <c r="N545" s="15">
        <v>0.0</v>
      </c>
      <c r="O545" s="15">
        <v>0.0</v>
      </c>
      <c r="P545" s="15">
        <v>0.0</v>
      </c>
    </row>
    <row r="546" ht="15.0" customHeight="1">
      <c r="A546" s="11" t="s">
        <v>573</v>
      </c>
      <c r="B546" s="17" t="s">
        <v>78</v>
      </c>
      <c r="C546" s="13">
        <v>1533.0</v>
      </c>
      <c r="D546" s="14" t="s">
        <v>22</v>
      </c>
      <c r="E546" s="15">
        <v>52.0</v>
      </c>
      <c r="F546" s="15">
        <v>0.0</v>
      </c>
      <c r="G546" s="15">
        <v>46.0</v>
      </c>
      <c r="H546" s="15">
        <v>0.0</v>
      </c>
      <c r="I546" s="15">
        <v>2.0</v>
      </c>
      <c r="J546" s="15">
        <v>0.0</v>
      </c>
      <c r="K546" s="15">
        <v>0.0</v>
      </c>
      <c r="L546" s="15">
        <v>0.0</v>
      </c>
      <c r="M546" s="15">
        <v>0.0</v>
      </c>
      <c r="N546" s="15">
        <v>0.0</v>
      </c>
      <c r="O546" s="15">
        <v>0.0</v>
      </c>
      <c r="P546" s="15">
        <v>0.0</v>
      </c>
    </row>
    <row r="547" ht="15.0" customHeight="1">
      <c r="A547" s="11" t="s">
        <v>574</v>
      </c>
      <c r="B547" s="17" t="s">
        <v>78</v>
      </c>
      <c r="C547" s="13">
        <v>149.0</v>
      </c>
      <c r="D547" s="14" t="s">
        <v>22</v>
      </c>
      <c r="E547" s="15">
        <v>35.0</v>
      </c>
      <c r="F547" s="15">
        <v>0.0</v>
      </c>
      <c r="G547" s="15">
        <v>4.0</v>
      </c>
      <c r="H547" s="15">
        <v>0.0</v>
      </c>
      <c r="I547" s="15">
        <v>0.0</v>
      </c>
      <c r="J547" s="15">
        <v>0.0</v>
      </c>
      <c r="K547" s="15">
        <v>0.0</v>
      </c>
      <c r="L547" s="15">
        <v>0.0</v>
      </c>
      <c r="M547" s="15">
        <v>0.0</v>
      </c>
      <c r="N547" s="15">
        <v>0.0</v>
      </c>
      <c r="O547" s="15">
        <v>0.0</v>
      </c>
      <c r="P547" s="15">
        <v>0.0</v>
      </c>
    </row>
    <row r="548" ht="15.0" customHeight="1">
      <c r="A548" s="11" t="s">
        <v>575</v>
      </c>
      <c r="B548" s="17" t="s">
        <v>78</v>
      </c>
      <c r="C548" s="13">
        <v>19.0</v>
      </c>
      <c r="D548" s="14" t="s">
        <v>22</v>
      </c>
      <c r="E548" s="15">
        <v>0.0</v>
      </c>
      <c r="F548" s="15">
        <v>0.0</v>
      </c>
      <c r="G548" s="15">
        <v>0.0</v>
      </c>
      <c r="H548" s="15">
        <v>0.0</v>
      </c>
      <c r="I548" s="15">
        <v>0.0</v>
      </c>
      <c r="J548" s="15">
        <v>0.0</v>
      </c>
      <c r="K548" s="15">
        <v>0.0</v>
      </c>
      <c r="L548" s="15">
        <v>0.0</v>
      </c>
      <c r="M548" s="15">
        <v>0.0</v>
      </c>
      <c r="N548" s="15">
        <v>0.0</v>
      </c>
      <c r="O548" s="15">
        <v>0.0</v>
      </c>
      <c r="P548" s="15">
        <v>0.0</v>
      </c>
    </row>
    <row r="549" ht="15.0"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row>
    <row r="550" ht="15.0" customHeight="1">
      <c r="A550" s="11" t="s">
        <v>577</v>
      </c>
      <c r="B550" s="17" t="s">
        <v>78</v>
      </c>
      <c r="C550" s="13">
        <v>0.0</v>
      </c>
      <c r="D550" s="19"/>
      <c r="E550" s="19"/>
      <c r="F550" s="19"/>
      <c r="G550" s="19"/>
      <c r="H550" s="19"/>
      <c r="I550" s="19"/>
      <c r="J550" s="19"/>
      <c r="K550" s="19"/>
      <c r="L550" s="19"/>
      <c r="M550" s="19"/>
      <c r="N550" s="19"/>
      <c r="O550" s="19"/>
      <c r="P550" s="19"/>
    </row>
    <row r="551" ht="15.0" customHeight="1">
      <c r="A551" s="11" t="s">
        <v>578</v>
      </c>
      <c r="B551" s="17" t="s">
        <v>78</v>
      </c>
      <c r="C551" s="13">
        <v>257.0</v>
      </c>
      <c r="D551" s="14" t="s">
        <v>22</v>
      </c>
      <c r="E551" s="15">
        <v>2.0</v>
      </c>
      <c r="F551" s="15">
        <v>0.0</v>
      </c>
      <c r="G551" s="15">
        <v>1.0</v>
      </c>
      <c r="H551" s="15">
        <v>0.0</v>
      </c>
      <c r="I551" s="15">
        <v>0.0</v>
      </c>
      <c r="J551" s="15">
        <v>0.0</v>
      </c>
      <c r="K551" s="15">
        <v>0.0</v>
      </c>
      <c r="L551" s="15">
        <v>0.0</v>
      </c>
      <c r="M551" s="15">
        <v>0.0</v>
      </c>
      <c r="N551" s="15">
        <v>0.0</v>
      </c>
      <c r="O551" s="15">
        <v>0.0</v>
      </c>
      <c r="P551" s="15">
        <v>0.0</v>
      </c>
    </row>
    <row r="552" ht="15.0" customHeight="1">
      <c r="A552" s="11" t="s">
        <v>579</v>
      </c>
      <c r="B552" s="17" t="s">
        <v>78</v>
      </c>
      <c r="C552" s="13">
        <v>140.0</v>
      </c>
      <c r="D552" s="14" t="s">
        <v>22</v>
      </c>
      <c r="E552" s="13">
        <v>0.0</v>
      </c>
      <c r="F552" s="13">
        <v>0.0</v>
      </c>
      <c r="G552" s="13">
        <v>16.0</v>
      </c>
      <c r="H552" s="13">
        <v>0.0</v>
      </c>
      <c r="I552" s="13">
        <v>0.0</v>
      </c>
      <c r="J552" s="13">
        <v>0.0</v>
      </c>
      <c r="K552" s="13">
        <v>0.0</v>
      </c>
      <c r="L552" s="13">
        <v>0.0</v>
      </c>
      <c r="M552" s="13">
        <v>0.0</v>
      </c>
      <c r="N552" s="13">
        <v>0.0</v>
      </c>
      <c r="O552" s="13">
        <v>0.0</v>
      </c>
      <c r="P552" s="13">
        <v>0.0</v>
      </c>
    </row>
    <row r="553" ht="15.0" customHeight="1">
      <c r="A553" s="11" t="s">
        <v>580</v>
      </c>
      <c r="B553" s="12" t="s">
        <v>21</v>
      </c>
      <c r="C553" s="13">
        <v>278.0</v>
      </c>
      <c r="D553" s="16" t="s">
        <v>34</v>
      </c>
      <c r="E553" s="15">
        <v>1.0</v>
      </c>
      <c r="F553" s="19"/>
      <c r="G553" s="19"/>
      <c r="H553" s="19"/>
      <c r="I553" s="19"/>
      <c r="J553" s="19"/>
      <c r="K553" s="19"/>
      <c r="L553" s="19"/>
      <c r="M553" s="19"/>
      <c r="N553" s="19"/>
      <c r="O553" s="19"/>
      <c r="P553" s="19"/>
    </row>
    <row r="554" ht="15.0" customHeight="1">
      <c r="A554" s="11" t="s">
        <v>581</v>
      </c>
      <c r="B554" s="12" t="s">
        <v>21</v>
      </c>
      <c r="C554" s="13">
        <v>70.0</v>
      </c>
      <c r="D554" s="14" t="s">
        <v>22</v>
      </c>
      <c r="E554" s="19"/>
      <c r="F554" s="19"/>
      <c r="G554" s="19"/>
      <c r="H554" s="19"/>
      <c r="I554" s="19"/>
      <c r="J554" s="19"/>
      <c r="K554" s="19"/>
      <c r="L554" s="19"/>
      <c r="M554" s="19"/>
      <c r="N554" s="19"/>
      <c r="O554" s="19"/>
      <c r="P554" s="19"/>
    </row>
    <row r="555" ht="15.0"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row>
    <row r="556" ht="15.0"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row>
    <row r="557" ht="15.0"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row>
    <row r="558" ht="15.0"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row>
    <row r="559" ht="15.0"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row>
    <row r="560" ht="15.0"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row>
    <row r="561" ht="15.0"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row>
    <row r="562" ht="15.0"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row>
    <row r="563" ht="15.0"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row>
    <row r="564" ht="15.0"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row>
    <row r="565" ht="15.0"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row>
    <row r="566" ht="15.0"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row>
    <row r="567" ht="15.0"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row>
    <row r="568" ht="15.0"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row>
    <row r="569" ht="15.0"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row>
    <row r="570" ht="15.0"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row>
    <row r="571" ht="15.0"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row>
    <row r="572" ht="15.0"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row>
    <row r="573" ht="15.0"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row>
    <row r="574" ht="15.0"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row>
    <row r="575" ht="15.0" customHeight="1">
      <c r="A575" s="11" t="s">
        <v>602</v>
      </c>
      <c r="B575" s="12" t="s">
        <v>21</v>
      </c>
      <c r="C575" s="13">
        <v>319.0</v>
      </c>
      <c r="D575" s="16" t="s">
        <v>34</v>
      </c>
      <c r="E575" s="15">
        <v>59.0</v>
      </c>
      <c r="F575" s="15">
        <v>0.0</v>
      </c>
      <c r="G575" s="15">
        <v>6.0</v>
      </c>
      <c r="H575" s="15">
        <v>0.0</v>
      </c>
      <c r="I575" s="15">
        <v>2.0</v>
      </c>
      <c r="J575" s="15">
        <v>0.0</v>
      </c>
      <c r="K575" s="15">
        <v>0.0</v>
      </c>
      <c r="L575" s="15">
        <v>0.0</v>
      </c>
      <c r="M575" s="15">
        <v>0.0</v>
      </c>
      <c r="N575" s="15">
        <v>0.0</v>
      </c>
      <c r="O575" s="15">
        <v>0.0</v>
      </c>
      <c r="P575" s="15">
        <v>0.0</v>
      </c>
    </row>
    <row r="576" ht="15.0" customHeight="1">
      <c r="A576" s="11" t="s">
        <v>603</v>
      </c>
      <c r="B576" s="12" t="s">
        <v>21</v>
      </c>
      <c r="C576" s="13">
        <v>36.0</v>
      </c>
      <c r="D576" s="16" t="s">
        <v>34</v>
      </c>
      <c r="E576" s="15">
        <v>0.0</v>
      </c>
      <c r="F576" s="15">
        <v>0.0</v>
      </c>
      <c r="G576" s="15">
        <v>0.0</v>
      </c>
      <c r="H576" s="15">
        <v>0.0</v>
      </c>
      <c r="I576" s="15">
        <v>0.0</v>
      </c>
      <c r="J576" s="15">
        <v>0.0</v>
      </c>
      <c r="K576" s="15">
        <v>0.0</v>
      </c>
      <c r="L576" s="15">
        <v>0.0</v>
      </c>
      <c r="M576" s="15">
        <v>0.0</v>
      </c>
      <c r="N576" s="15">
        <v>0.0</v>
      </c>
      <c r="O576" s="15">
        <v>0.0</v>
      </c>
      <c r="P576" s="15">
        <v>0.0</v>
      </c>
    </row>
    <row r="577" ht="15.0" customHeight="1">
      <c r="A577" s="11" t="s">
        <v>604</v>
      </c>
      <c r="B577" s="12" t="s">
        <v>21</v>
      </c>
      <c r="C577" s="13">
        <v>152.0</v>
      </c>
      <c r="D577" s="16" t="s">
        <v>34</v>
      </c>
      <c r="E577" s="15">
        <v>0.0</v>
      </c>
      <c r="F577" s="15">
        <v>0.0</v>
      </c>
      <c r="G577" s="15">
        <v>0.0</v>
      </c>
      <c r="H577" s="15">
        <v>0.0</v>
      </c>
      <c r="I577" s="15">
        <v>0.0</v>
      </c>
      <c r="J577" s="15">
        <v>0.0</v>
      </c>
      <c r="K577" s="15">
        <v>0.0</v>
      </c>
      <c r="L577" s="15">
        <v>0.0</v>
      </c>
      <c r="M577" s="15">
        <v>0.0</v>
      </c>
      <c r="N577" s="15">
        <v>1.0</v>
      </c>
      <c r="O577" s="15">
        <v>0.0</v>
      </c>
      <c r="P577" s="15">
        <v>0.0</v>
      </c>
    </row>
    <row r="578" ht="15.0" customHeight="1">
      <c r="A578" s="11" t="s">
        <v>605</v>
      </c>
      <c r="B578" s="12" t="s">
        <v>21</v>
      </c>
      <c r="C578" s="13">
        <v>20.0</v>
      </c>
      <c r="D578" s="16" t="s">
        <v>34</v>
      </c>
      <c r="E578" s="15">
        <v>0.0</v>
      </c>
      <c r="F578" s="15">
        <v>0.0</v>
      </c>
      <c r="G578" s="15">
        <v>0.0</v>
      </c>
      <c r="H578" s="15">
        <v>0.0</v>
      </c>
      <c r="I578" s="15">
        <v>0.0</v>
      </c>
      <c r="J578" s="15">
        <v>0.0</v>
      </c>
      <c r="K578" s="15">
        <v>0.0</v>
      </c>
      <c r="L578" s="15">
        <v>0.0</v>
      </c>
      <c r="M578" s="15">
        <v>0.0</v>
      </c>
      <c r="N578" s="15">
        <v>0.0</v>
      </c>
      <c r="O578" s="15">
        <v>0.0</v>
      </c>
      <c r="P578" s="15">
        <v>0.0</v>
      </c>
    </row>
    <row r="579" ht="15.0" customHeight="1">
      <c r="A579" s="11" t="s">
        <v>606</v>
      </c>
      <c r="B579" s="12" t="s">
        <v>21</v>
      </c>
      <c r="C579" s="13">
        <v>80.0</v>
      </c>
      <c r="D579" s="16" t="s">
        <v>34</v>
      </c>
      <c r="E579" s="15">
        <v>0.0</v>
      </c>
      <c r="F579" s="15">
        <v>0.0</v>
      </c>
      <c r="G579" s="15">
        <v>0.0</v>
      </c>
      <c r="H579" s="15">
        <v>0.0</v>
      </c>
      <c r="I579" s="15">
        <v>14.0</v>
      </c>
      <c r="J579" s="15">
        <v>0.0</v>
      </c>
      <c r="K579" s="15">
        <v>0.0</v>
      </c>
      <c r="L579" s="15">
        <v>0.0</v>
      </c>
      <c r="M579" s="15">
        <v>0.0</v>
      </c>
      <c r="N579" s="15">
        <v>2.0</v>
      </c>
      <c r="O579" s="15">
        <v>0.0</v>
      </c>
      <c r="P579" s="15">
        <v>0.0</v>
      </c>
    </row>
    <row r="580" ht="15.0" customHeight="1">
      <c r="A580" s="11" t="s">
        <v>607</v>
      </c>
      <c r="B580" s="12" t="s">
        <v>21</v>
      </c>
      <c r="C580" s="13">
        <v>111.0</v>
      </c>
      <c r="D580" s="16" t="s">
        <v>34</v>
      </c>
      <c r="E580" s="15">
        <v>0.0</v>
      </c>
      <c r="F580" s="15">
        <v>0.0</v>
      </c>
      <c r="G580" s="15">
        <v>0.0</v>
      </c>
      <c r="H580" s="15">
        <v>0.0</v>
      </c>
      <c r="I580" s="15">
        <v>0.0</v>
      </c>
      <c r="J580" s="15">
        <v>0.0</v>
      </c>
      <c r="K580" s="15">
        <v>0.0</v>
      </c>
      <c r="L580" s="15">
        <v>0.0</v>
      </c>
      <c r="M580" s="15">
        <v>0.0</v>
      </c>
      <c r="N580" s="15">
        <v>0.0</v>
      </c>
      <c r="O580" s="15">
        <v>0.0</v>
      </c>
      <c r="P580" s="15">
        <v>0.0</v>
      </c>
    </row>
    <row r="581" ht="15.0" customHeight="1">
      <c r="A581" s="11" t="s">
        <v>608</v>
      </c>
      <c r="B581" s="12" t="s">
        <v>21</v>
      </c>
      <c r="C581" s="13">
        <v>23.0</v>
      </c>
      <c r="D581" s="16" t="s">
        <v>34</v>
      </c>
      <c r="E581" s="15">
        <v>13.0</v>
      </c>
      <c r="F581" s="15">
        <v>0.0</v>
      </c>
      <c r="G581" s="15">
        <v>0.0</v>
      </c>
      <c r="H581" s="15">
        <v>0.0</v>
      </c>
      <c r="I581" s="15">
        <v>0.0</v>
      </c>
      <c r="J581" s="15">
        <v>0.0</v>
      </c>
      <c r="K581" s="15">
        <v>0.0</v>
      </c>
      <c r="L581" s="15">
        <v>0.0</v>
      </c>
      <c r="M581" s="15">
        <v>0.0</v>
      </c>
      <c r="N581" s="15">
        <v>0.0</v>
      </c>
      <c r="O581" s="15">
        <v>0.0</v>
      </c>
      <c r="P581" s="15">
        <v>0.0</v>
      </c>
    </row>
    <row r="582" ht="15.0"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row>
    <row r="583" ht="15.0"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row>
    <row r="584" ht="15.0"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row>
    <row r="585" ht="15.0"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row>
    <row r="586" ht="15.0"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row>
    <row r="587" ht="15.0"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row>
    <row r="588" ht="15.0"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row>
    <row r="589" ht="15.0" customHeight="1">
      <c r="A589" s="11" t="s">
        <v>616</v>
      </c>
      <c r="B589" s="12" t="s">
        <v>21</v>
      </c>
      <c r="C589" s="13">
        <v>64.0</v>
      </c>
      <c r="D589" s="14" t="s">
        <v>22</v>
      </c>
      <c r="E589" s="18">
        <v>0.0</v>
      </c>
      <c r="F589" s="13">
        <v>0.0</v>
      </c>
      <c r="G589" s="13">
        <v>0.0</v>
      </c>
      <c r="H589" s="13">
        <v>0.0</v>
      </c>
      <c r="I589" s="13">
        <v>0.0</v>
      </c>
      <c r="J589" s="13">
        <v>0.0</v>
      </c>
      <c r="K589" s="13">
        <v>0.0</v>
      </c>
      <c r="L589" s="13">
        <v>0.0</v>
      </c>
      <c r="M589" s="18">
        <v>0.0</v>
      </c>
      <c r="N589" s="13">
        <v>0.0</v>
      </c>
      <c r="O589" s="13">
        <v>0.0</v>
      </c>
      <c r="P589" s="13">
        <v>0.0</v>
      </c>
    </row>
    <row r="590" ht="15.0"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row>
    <row r="591" ht="15.0"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row>
    <row r="592" ht="15.0"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row>
    <row r="593" ht="15.0"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row>
    <row r="594" ht="15.0"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row>
    <row r="595" ht="15.0" customHeight="1">
      <c r="A595" s="84" t="s">
        <v>622</v>
      </c>
      <c r="B595" s="85"/>
      <c r="C595" s="54" t="str">
        <f t="shared" ref="C595:P595" si="1">SUBTOTAL(9,C4:C594)</f>
        <v>95261</v>
      </c>
      <c r="D595" s="63" t="str">
        <f t="shared" si="1"/>
        <v>0</v>
      </c>
      <c r="E595" s="54" t="str">
        <f t="shared" si="1"/>
        <v>26534</v>
      </c>
      <c r="F595" s="54" t="str">
        <f t="shared" si="1"/>
        <v>1357</v>
      </c>
      <c r="G595" s="54" t="str">
        <f t="shared" si="1"/>
        <v>2820</v>
      </c>
      <c r="H595" s="54" t="str">
        <f t="shared" si="1"/>
        <v>3</v>
      </c>
      <c r="I595" s="80" t="str">
        <f t="shared" si="1"/>
        <v>245</v>
      </c>
      <c r="J595" s="54" t="str">
        <f t="shared" si="1"/>
        <v>4</v>
      </c>
      <c r="K595" s="54" t="str">
        <f t="shared" si="1"/>
        <v>0</v>
      </c>
      <c r="L595" s="54" t="str">
        <f t="shared" si="1"/>
        <v>5</v>
      </c>
      <c r="M595" s="54" t="str">
        <f t="shared" si="1"/>
        <v>132</v>
      </c>
      <c r="N595" s="54" t="str">
        <f t="shared" si="1"/>
        <v>24</v>
      </c>
      <c r="O595" s="54" t="str">
        <f t="shared" si="1"/>
        <v>5</v>
      </c>
      <c r="P595" s="54" t="str">
        <f t="shared" si="1"/>
        <v>7</v>
      </c>
    </row>
    <row r="596" ht="15.0" customHeight="1">
      <c r="A596" s="35" t="s">
        <v>623</v>
      </c>
      <c r="B596" s="36"/>
      <c r="C596" s="37" t="s">
        <v>624</v>
      </c>
      <c r="D596" s="22" t="str">
        <f>COUNTIF(D4:D594,"galben")</f>
        <v>229</v>
      </c>
      <c r="E596" s="38"/>
      <c r="F596" s="38"/>
      <c r="G596" s="38"/>
      <c r="H596" s="38"/>
      <c r="I596" s="81"/>
      <c r="J596" s="38"/>
      <c r="K596" s="38"/>
      <c r="L596" s="38"/>
      <c r="M596" s="38"/>
      <c r="N596" s="38"/>
      <c r="O596" s="38"/>
      <c r="P596" s="38"/>
    </row>
    <row r="597" ht="15.0" customHeight="1">
      <c r="A597" s="39"/>
      <c r="B597" s="40"/>
      <c r="C597" s="41" t="s">
        <v>625</v>
      </c>
      <c r="D597" s="22" t="str">
        <f>COUNTIF(D4:D594,"verde")</f>
        <v>354</v>
      </c>
      <c r="E597" s="38"/>
      <c r="F597" s="38"/>
      <c r="G597" s="38"/>
      <c r="H597" s="38"/>
      <c r="I597" s="81"/>
      <c r="J597" s="38"/>
      <c r="K597" s="38"/>
      <c r="L597" s="38"/>
      <c r="M597" s="38"/>
      <c r="N597" s="38"/>
      <c r="O597" s="38"/>
      <c r="P597" s="38"/>
    </row>
    <row r="598" ht="15.0" customHeight="1">
      <c r="A598" s="39"/>
      <c r="B598" s="40"/>
      <c r="C598" s="64" t="s">
        <v>643</v>
      </c>
      <c r="D598" s="22" t="str">
        <f>COUNTIF(D4:D594,"roșu Covid")</f>
        <v>5</v>
      </c>
      <c r="E598" s="38"/>
      <c r="F598" s="38"/>
      <c r="G598" s="38"/>
      <c r="H598" s="38"/>
      <c r="I598" s="81"/>
      <c r="J598" s="38"/>
      <c r="K598" s="38"/>
      <c r="L598" s="38"/>
      <c r="M598" s="38"/>
      <c r="N598" s="38"/>
      <c r="O598" s="38"/>
      <c r="P598" s="38"/>
    </row>
    <row r="599" ht="15.0" customHeight="1">
      <c r="A599" s="39"/>
      <c r="B599" s="40"/>
      <c r="C599" s="64" t="s">
        <v>644</v>
      </c>
      <c r="D599" s="22" t="str">
        <f>COUNTIF(D4:D594,"roșu incidență")</f>
        <v>0</v>
      </c>
      <c r="E599" s="38"/>
      <c r="F599" s="38"/>
      <c r="G599" s="38"/>
      <c r="H599" s="38"/>
      <c r="I599" s="81"/>
      <c r="J599" s="38"/>
      <c r="K599" s="38"/>
      <c r="L599" s="38"/>
      <c r="M599" s="38"/>
      <c r="N599" s="38"/>
      <c r="O599" s="38"/>
      <c r="P599" s="38"/>
    </row>
    <row r="600" ht="15.0" customHeight="1">
      <c r="A600" s="42"/>
      <c r="B600" s="40"/>
      <c r="C600" s="64" t="s">
        <v>645</v>
      </c>
      <c r="D600" s="22" t="str">
        <f>COUNTIF(D4:D594,"roșu infrastructură")</f>
        <v>1</v>
      </c>
      <c r="E600" s="38"/>
      <c r="F600" s="38" t="s">
        <v>639</v>
      </c>
      <c r="G600" s="38"/>
      <c r="H600" s="38"/>
      <c r="I600" s="81"/>
      <c r="J600" s="38"/>
      <c r="K600" s="38"/>
      <c r="L600" s="38"/>
      <c r="M600" s="38"/>
      <c r="N600" s="38"/>
      <c r="O600" s="38"/>
      <c r="P600" s="38"/>
    </row>
    <row r="601" ht="15.0" customHeight="1">
      <c r="A601" s="44" t="s">
        <v>627</v>
      </c>
      <c r="B601" s="45"/>
      <c r="C601" s="86">
        <v>48771.0</v>
      </c>
      <c r="D601" s="87">
        <v>0.0</v>
      </c>
      <c r="E601" s="86">
        <v>17195.0</v>
      </c>
      <c r="F601" s="86">
        <v>377.0</v>
      </c>
      <c r="G601" s="86">
        <v>1570.0</v>
      </c>
      <c r="H601" s="86">
        <v>1.0</v>
      </c>
      <c r="I601" s="88">
        <v>126.0</v>
      </c>
      <c r="J601" s="86">
        <v>3.0</v>
      </c>
      <c r="K601" s="86">
        <v>0.0</v>
      </c>
      <c r="L601" s="86">
        <v>2.0</v>
      </c>
      <c r="M601" s="86">
        <v>109.0</v>
      </c>
      <c r="N601" s="86">
        <v>13.0</v>
      </c>
      <c r="O601" s="86">
        <v>5.0</v>
      </c>
      <c r="P601" s="86">
        <v>6.0</v>
      </c>
    </row>
    <row r="602" ht="15.0" customHeight="1">
      <c r="A602" s="44" t="s">
        <v>627</v>
      </c>
      <c r="B602" s="45"/>
      <c r="C602" s="37" t="s">
        <v>624</v>
      </c>
      <c r="D602" s="22">
        <v>89.0</v>
      </c>
      <c r="E602" s="38"/>
      <c r="F602" s="38"/>
      <c r="G602" s="38"/>
      <c r="H602" s="38"/>
      <c r="I602" s="81"/>
      <c r="J602" s="38"/>
      <c r="K602" s="38"/>
      <c r="L602" s="38"/>
      <c r="M602" s="38"/>
      <c r="N602" s="38"/>
      <c r="O602" s="38"/>
      <c r="P602" s="38"/>
    </row>
    <row r="603" ht="15.0" customHeight="1">
      <c r="A603" s="44" t="s">
        <v>627</v>
      </c>
      <c r="B603" s="45"/>
      <c r="C603" s="41" t="s">
        <v>625</v>
      </c>
      <c r="D603" s="22">
        <v>27.0</v>
      </c>
      <c r="E603" s="38"/>
      <c r="F603" s="38"/>
      <c r="G603" s="38"/>
      <c r="H603" s="38"/>
      <c r="I603" s="81"/>
      <c r="J603" s="38"/>
      <c r="K603" s="38"/>
      <c r="L603" s="38"/>
      <c r="M603" s="38"/>
      <c r="N603" s="38"/>
      <c r="O603" s="38"/>
      <c r="P603" s="38"/>
    </row>
    <row r="604" ht="15.0" customHeight="1">
      <c r="A604" s="44" t="s">
        <v>627</v>
      </c>
      <c r="B604" s="45"/>
      <c r="C604" s="64" t="s">
        <v>643</v>
      </c>
      <c r="D604" s="22">
        <v>3.0</v>
      </c>
      <c r="E604" s="38"/>
      <c r="F604" s="38"/>
      <c r="G604" s="38"/>
      <c r="H604" s="38"/>
      <c r="I604" s="81"/>
      <c r="J604" s="38"/>
      <c r="K604" s="38"/>
      <c r="L604" s="38"/>
      <c r="M604" s="38"/>
      <c r="N604" s="38"/>
      <c r="O604" s="38"/>
      <c r="P604" s="38"/>
    </row>
    <row r="605" ht="15.0" customHeight="1">
      <c r="A605" s="44" t="s">
        <v>627</v>
      </c>
      <c r="B605" s="45"/>
      <c r="C605" s="64" t="s">
        <v>644</v>
      </c>
      <c r="D605" s="22" t="str">
        <f>COUNTIF(D436:D596,"roșu")</f>
        <v>0</v>
      </c>
      <c r="E605" s="38"/>
      <c r="F605" s="38"/>
      <c r="G605" s="38"/>
      <c r="H605" s="38"/>
      <c r="I605" s="81"/>
      <c r="J605" s="38"/>
      <c r="K605" s="38"/>
      <c r="L605" s="38"/>
      <c r="M605" s="38"/>
      <c r="N605" s="38"/>
      <c r="O605" s="38"/>
      <c r="P605" s="38"/>
    </row>
    <row r="606" ht="15.0" customHeight="1">
      <c r="A606" s="44" t="s">
        <v>627</v>
      </c>
      <c r="B606" s="45"/>
      <c r="C606" s="64" t="s">
        <v>645</v>
      </c>
      <c r="D606" s="22">
        <v>1.0</v>
      </c>
      <c r="E606" s="38"/>
      <c r="F606" s="38"/>
      <c r="G606" s="38"/>
      <c r="H606" s="38"/>
      <c r="I606" s="81"/>
      <c r="J606" s="38"/>
      <c r="K606" s="38"/>
      <c r="L606" s="38"/>
      <c r="M606" s="38"/>
      <c r="N606" s="38"/>
      <c r="O606" s="38"/>
      <c r="P606" s="38"/>
    </row>
    <row r="607" ht="15.0" customHeight="1">
      <c r="A607" s="11" t="s">
        <v>628</v>
      </c>
      <c r="B607" s="48"/>
      <c r="C607" s="54">
        <v>746.0</v>
      </c>
      <c r="D607" s="63">
        <v>0.0</v>
      </c>
      <c r="E607" s="54">
        <v>140.0</v>
      </c>
      <c r="F607" s="54">
        <v>0.0</v>
      </c>
      <c r="G607" s="54">
        <v>25.0</v>
      </c>
      <c r="H607" s="54">
        <v>0.0</v>
      </c>
      <c r="I607" s="80">
        <v>1.0</v>
      </c>
      <c r="J607" s="54">
        <v>0.0</v>
      </c>
      <c r="K607" s="54">
        <v>0.0</v>
      </c>
      <c r="L607" s="54">
        <v>0.0</v>
      </c>
      <c r="M607" s="54">
        <v>0.0</v>
      </c>
      <c r="N607" s="54">
        <v>0.0</v>
      </c>
      <c r="O607" s="54">
        <v>0.0</v>
      </c>
      <c r="P607" s="54">
        <v>0.0</v>
      </c>
    </row>
    <row r="608" ht="15.0" customHeight="1">
      <c r="A608" s="11" t="s">
        <v>628</v>
      </c>
      <c r="B608" s="48"/>
      <c r="C608" s="37" t="s">
        <v>624</v>
      </c>
      <c r="D608" s="22">
        <v>2.0</v>
      </c>
      <c r="E608" s="38"/>
      <c r="F608" s="38"/>
      <c r="G608" s="38"/>
      <c r="H608" s="38"/>
      <c r="I608" s="81"/>
      <c r="J608" s="38"/>
      <c r="K608" s="38"/>
      <c r="L608" s="38"/>
      <c r="M608" s="38"/>
      <c r="N608" s="38"/>
      <c r="O608" s="38"/>
      <c r="P608" s="38"/>
    </row>
    <row r="609" ht="15.0" customHeight="1">
      <c r="A609" s="11" t="s">
        <v>628</v>
      </c>
      <c r="B609" s="48"/>
      <c r="C609" s="41" t="s">
        <v>625</v>
      </c>
      <c r="D609" s="22">
        <v>1.0</v>
      </c>
      <c r="E609" s="38"/>
      <c r="F609" s="38"/>
      <c r="G609" s="38"/>
      <c r="H609" s="38"/>
      <c r="I609" s="81"/>
      <c r="J609" s="38"/>
      <c r="K609" s="38"/>
      <c r="L609" s="38"/>
      <c r="M609" s="38"/>
      <c r="N609" s="38"/>
      <c r="O609" s="38"/>
      <c r="P609" s="38"/>
    </row>
    <row r="610" ht="15.0" customHeight="1">
      <c r="A610" s="11" t="s">
        <v>628</v>
      </c>
      <c r="B610" s="45"/>
      <c r="C610" s="64" t="s">
        <v>643</v>
      </c>
      <c r="D610" s="22">
        <v>0.0</v>
      </c>
      <c r="E610" s="38"/>
      <c r="F610" s="38"/>
      <c r="G610" s="38"/>
      <c r="H610" s="38"/>
      <c r="I610" s="81"/>
      <c r="J610" s="38"/>
      <c r="K610" s="38"/>
      <c r="L610" s="38"/>
      <c r="M610" s="38"/>
      <c r="N610" s="38"/>
      <c r="O610" s="38"/>
      <c r="P610" s="38"/>
    </row>
    <row r="611" ht="15.0" customHeight="1">
      <c r="A611" s="11" t="s">
        <v>628</v>
      </c>
      <c r="B611" s="45"/>
      <c r="C611" s="64" t="s">
        <v>644</v>
      </c>
      <c r="D611" s="22" t="str">
        <f>COUNTIF(D443:D603,"roșu")</f>
        <v>0</v>
      </c>
      <c r="E611" s="38"/>
      <c r="F611" s="38"/>
      <c r="G611" s="38"/>
      <c r="H611" s="38"/>
      <c r="I611" s="81"/>
      <c r="J611" s="38"/>
      <c r="K611" s="38"/>
      <c r="L611" s="38"/>
      <c r="M611" s="38"/>
      <c r="N611" s="38"/>
      <c r="O611" s="38"/>
      <c r="P611" s="38"/>
    </row>
    <row r="612" ht="15.0" customHeight="1">
      <c r="A612" s="11" t="s">
        <v>628</v>
      </c>
      <c r="B612" s="45"/>
      <c r="C612" s="64" t="s">
        <v>645</v>
      </c>
      <c r="D612" s="22">
        <v>0.0</v>
      </c>
      <c r="E612" s="38"/>
      <c r="F612" s="38"/>
      <c r="G612" s="38"/>
      <c r="H612" s="38"/>
      <c r="I612" s="81"/>
      <c r="J612" s="38"/>
      <c r="K612" s="38"/>
      <c r="L612" s="38"/>
      <c r="M612" s="38"/>
      <c r="N612" s="38"/>
      <c r="O612" s="38"/>
      <c r="P612" s="38"/>
    </row>
    <row r="613" ht="15.0" customHeight="1">
      <c r="A613" s="11" t="s">
        <v>629</v>
      </c>
      <c r="B613" s="48"/>
      <c r="C613" s="86">
        <v>2607.0</v>
      </c>
      <c r="D613" s="87">
        <v>0.0</v>
      </c>
      <c r="E613" s="86">
        <v>896.0</v>
      </c>
      <c r="F613" s="86">
        <v>0.0</v>
      </c>
      <c r="G613" s="86">
        <v>104.0</v>
      </c>
      <c r="H613" s="86">
        <v>0.0</v>
      </c>
      <c r="I613" s="88">
        <v>7.0</v>
      </c>
      <c r="J613" s="86">
        <v>0.0</v>
      </c>
      <c r="K613" s="86">
        <v>0.0</v>
      </c>
      <c r="L613" s="86">
        <v>0.0</v>
      </c>
      <c r="M613" s="86">
        <v>3.0</v>
      </c>
      <c r="N613" s="86">
        <v>1.0</v>
      </c>
      <c r="O613" s="86">
        <v>0.0</v>
      </c>
      <c r="P613" s="86">
        <v>0.0</v>
      </c>
    </row>
    <row r="614" ht="15.0" customHeight="1">
      <c r="A614" s="11" t="s">
        <v>629</v>
      </c>
      <c r="B614" s="48"/>
      <c r="C614" s="37" t="s">
        <v>624</v>
      </c>
      <c r="D614" s="22">
        <v>9.0</v>
      </c>
      <c r="E614" s="38"/>
      <c r="F614" s="38"/>
      <c r="G614" s="38"/>
      <c r="H614" s="38"/>
      <c r="I614" s="81"/>
      <c r="J614" s="38"/>
      <c r="K614" s="38"/>
      <c r="L614" s="38"/>
      <c r="M614" s="38"/>
      <c r="N614" s="38"/>
      <c r="O614" s="38"/>
      <c r="P614" s="38"/>
    </row>
    <row r="615" ht="15.0" customHeight="1">
      <c r="A615" s="11" t="s">
        <v>629</v>
      </c>
      <c r="B615" s="48"/>
      <c r="C615" s="41" t="s">
        <v>625</v>
      </c>
      <c r="D615" s="22">
        <v>0.0</v>
      </c>
      <c r="E615" s="38"/>
      <c r="F615" s="38"/>
      <c r="G615" s="38"/>
      <c r="H615" s="38"/>
      <c r="I615" s="81"/>
      <c r="J615" s="38"/>
      <c r="K615" s="38"/>
      <c r="L615" s="38"/>
      <c r="M615" s="38"/>
      <c r="N615" s="38"/>
      <c r="O615" s="38"/>
      <c r="P615" s="38"/>
    </row>
    <row r="616" ht="15.0" customHeight="1">
      <c r="A616" s="11" t="s">
        <v>629</v>
      </c>
      <c r="B616" s="49"/>
      <c r="C616" s="43" t="s">
        <v>643</v>
      </c>
      <c r="D616" s="22">
        <v>0.0</v>
      </c>
      <c r="E616" s="38"/>
      <c r="F616" s="38"/>
      <c r="G616" s="38"/>
      <c r="H616" s="38"/>
      <c r="I616" s="81"/>
      <c r="J616" s="38"/>
      <c r="K616" s="38"/>
      <c r="L616" s="38"/>
      <c r="M616" s="38"/>
      <c r="N616" s="38"/>
      <c r="O616" s="38"/>
      <c r="P616" s="38"/>
    </row>
    <row r="617" ht="15.0" customHeight="1">
      <c r="A617" s="11" t="s">
        <v>629</v>
      </c>
      <c r="B617" s="49"/>
      <c r="C617" s="43" t="s">
        <v>644</v>
      </c>
      <c r="D617" s="22">
        <v>0.0</v>
      </c>
      <c r="E617" s="38"/>
      <c r="F617" s="38"/>
      <c r="G617" s="38"/>
      <c r="H617" s="38"/>
      <c r="I617" s="81"/>
      <c r="J617" s="38"/>
      <c r="K617" s="38"/>
      <c r="L617" s="38"/>
      <c r="M617" s="38"/>
      <c r="N617" s="38"/>
      <c r="O617" s="38"/>
      <c r="P617" s="38"/>
    </row>
    <row r="618" ht="15.0" customHeight="1">
      <c r="A618" s="11" t="s">
        <v>629</v>
      </c>
      <c r="B618" s="49"/>
      <c r="C618" s="43" t="s">
        <v>645</v>
      </c>
      <c r="D618" s="22">
        <v>0.0</v>
      </c>
      <c r="E618" s="38"/>
      <c r="F618" s="38"/>
      <c r="G618" s="38"/>
      <c r="H618" s="38"/>
      <c r="I618" s="81"/>
      <c r="J618" s="38"/>
      <c r="K618" s="38"/>
      <c r="L618" s="38"/>
      <c r="M618" s="38"/>
      <c r="N618" s="38"/>
      <c r="O618" s="38"/>
      <c r="P618" s="38"/>
    </row>
    <row r="619" ht="15.0" customHeight="1">
      <c r="A619" s="11" t="s">
        <v>630</v>
      </c>
      <c r="B619" s="48"/>
      <c r="C619" s="86">
        <v>7574.0</v>
      </c>
      <c r="D619" s="87">
        <v>0.0</v>
      </c>
      <c r="E619" s="86">
        <v>2423.0</v>
      </c>
      <c r="F619" s="86">
        <v>40.0</v>
      </c>
      <c r="G619" s="86">
        <v>260.0</v>
      </c>
      <c r="H619" s="86">
        <v>1.0</v>
      </c>
      <c r="I619" s="88">
        <v>8.0</v>
      </c>
      <c r="J619" s="86">
        <v>0.0</v>
      </c>
      <c r="K619" s="86">
        <v>0.0</v>
      </c>
      <c r="L619" s="86">
        <v>0.0</v>
      </c>
      <c r="M619" s="86">
        <v>5.0</v>
      </c>
      <c r="N619" s="86">
        <v>1.0</v>
      </c>
      <c r="O619" s="86">
        <v>0.0</v>
      </c>
      <c r="P619" s="86">
        <v>0.0</v>
      </c>
    </row>
    <row r="620" ht="15.0" customHeight="1">
      <c r="A620" s="11" t="s">
        <v>630</v>
      </c>
      <c r="B620" s="48"/>
      <c r="C620" s="37" t="s">
        <v>624</v>
      </c>
      <c r="D620" s="22">
        <v>24.0</v>
      </c>
      <c r="E620" s="38"/>
      <c r="F620" s="38"/>
      <c r="G620" s="38"/>
      <c r="H620" s="38"/>
      <c r="I620" s="81"/>
      <c r="J620" s="38"/>
      <c r="K620" s="38"/>
      <c r="L620" s="38"/>
      <c r="M620" s="38"/>
      <c r="N620" s="38"/>
      <c r="O620" s="38"/>
      <c r="P620" s="38"/>
    </row>
    <row r="621" ht="15.0" customHeight="1">
      <c r="A621" s="11" t="s">
        <v>630</v>
      </c>
      <c r="B621" s="48"/>
      <c r="C621" s="41" t="s">
        <v>625</v>
      </c>
      <c r="D621" s="22">
        <v>6.0</v>
      </c>
      <c r="E621" s="38"/>
      <c r="F621" s="38"/>
      <c r="G621" s="38"/>
      <c r="H621" s="38"/>
      <c r="I621" s="81"/>
      <c r="J621" s="38"/>
      <c r="K621" s="38"/>
      <c r="L621" s="38"/>
      <c r="M621" s="38"/>
      <c r="N621" s="38"/>
      <c r="O621" s="38"/>
      <c r="P621" s="38"/>
    </row>
    <row r="622" ht="15.0" customHeight="1">
      <c r="A622" s="11" t="s">
        <v>630</v>
      </c>
      <c r="B622" s="49"/>
      <c r="C622" s="43" t="s">
        <v>643</v>
      </c>
      <c r="D622" s="22">
        <v>0.0</v>
      </c>
      <c r="E622" s="38"/>
      <c r="F622" s="38"/>
      <c r="G622" s="38"/>
      <c r="H622" s="38"/>
      <c r="I622" s="81"/>
      <c r="J622" s="38"/>
      <c r="K622" s="38"/>
      <c r="L622" s="38"/>
      <c r="M622" s="38"/>
      <c r="N622" s="38"/>
      <c r="O622" s="38"/>
      <c r="P622" s="38"/>
    </row>
    <row r="623" ht="15.0" customHeight="1">
      <c r="A623" s="11" t="s">
        <v>630</v>
      </c>
      <c r="B623" s="49"/>
      <c r="C623" s="43" t="s">
        <v>644</v>
      </c>
      <c r="D623" s="22">
        <v>0.0</v>
      </c>
      <c r="E623" s="38"/>
      <c r="F623" s="38"/>
      <c r="G623" s="38"/>
      <c r="H623" s="38"/>
      <c r="I623" s="81"/>
      <c r="J623" s="38"/>
      <c r="K623" s="38"/>
      <c r="L623" s="38"/>
      <c r="M623" s="38"/>
      <c r="N623" s="38"/>
      <c r="O623" s="38"/>
      <c r="P623" s="38"/>
    </row>
    <row r="624" ht="15.0" customHeight="1">
      <c r="A624" s="11" t="s">
        <v>630</v>
      </c>
      <c r="B624" s="49"/>
      <c r="C624" s="43" t="s">
        <v>645</v>
      </c>
      <c r="D624" s="22">
        <v>0.0</v>
      </c>
      <c r="E624" s="38"/>
      <c r="F624" s="38"/>
      <c r="G624" s="38"/>
      <c r="H624" s="38"/>
      <c r="I624" s="81"/>
      <c r="J624" s="38"/>
      <c r="K624" s="38"/>
      <c r="L624" s="38"/>
      <c r="M624" s="38"/>
      <c r="N624" s="38"/>
      <c r="O624" s="38"/>
      <c r="P624" s="38"/>
    </row>
    <row r="625" ht="15.0" customHeight="1">
      <c r="A625" s="11" t="s">
        <v>631</v>
      </c>
      <c r="B625" s="48"/>
      <c r="C625" s="86">
        <v>1073.0</v>
      </c>
      <c r="D625" s="87">
        <v>0.0</v>
      </c>
      <c r="E625" s="86">
        <v>336.0</v>
      </c>
      <c r="F625" s="86">
        <v>0.0</v>
      </c>
      <c r="G625" s="86">
        <v>31.0</v>
      </c>
      <c r="H625" s="86">
        <v>0.0</v>
      </c>
      <c r="I625" s="88">
        <v>5.0</v>
      </c>
      <c r="J625" s="86">
        <v>0.0</v>
      </c>
      <c r="K625" s="86">
        <v>0.0</v>
      </c>
      <c r="L625" s="86">
        <v>0.0</v>
      </c>
      <c r="M625" s="86">
        <v>0.0</v>
      </c>
      <c r="N625" s="86">
        <v>0.0</v>
      </c>
      <c r="O625" s="86">
        <v>0.0</v>
      </c>
      <c r="P625" s="86">
        <v>0.0</v>
      </c>
    </row>
    <row r="626" ht="15.0" customHeight="1">
      <c r="A626" s="11" t="s">
        <v>631</v>
      </c>
      <c r="B626" s="48"/>
      <c r="C626" s="37" t="s">
        <v>624</v>
      </c>
      <c r="D626" s="22">
        <v>2.0</v>
      </c>
      <c r="E626" s="38"/>
      <c r="F626" s="38"/>
      <c r="G626" s="38"/>
      <c r="H626" s="38"/>
      <c r="I626" s="81"/>
      <c r="J626" s="38"/>
      <c r="K626" s="38"/>
      <c r="L626" s="38"/>
      <c r="M626" s="38"/>
      <c r="N626" s="38"/>
      <c r="O626" s="38"/>
      <c r="P626" s="38"/>
    </row>
    <row r="627" ht="15.0" customHeight="1">
      <c r="A627" s="11" t="s">
        <v>631</v>
      </c>
      <c r="B627" s="48"/>
      <c r="C627" s="41" t="s">
        <v>625</v>
      </c>
      <c r="D627" s="22">
        <v>1.0</v>
      </c>
      <c r="E627" s="38"/>
      <c r="F627" s="38"/>
      <c r="G627" s="38"/>
      <c r="H627" s="38"/>
      <c r="I627" s="81"/>
      <c r="J627" s="38"/>
      <c r="K627" s="38"/>
      <c r="L627" s="38"/>
      <c r="M627" s="38"/>
      <c r="N627" s="38"/>
      <c r="O627" s="38"/>
      <c r="P627" s="38"/>
    </row>
    <row r="628" ht="15.0" customHeight="1">
      <c r="A628" s="11" t="s">
        <v>631</v>
      </c>
      <c r="B628" s="49"/>
      <c r="C628" s="43" t="s">
        <v>643</v>
      </c>
      <c r="D628" s="22">
        <v>0.0</v>
      </c>
      <c r="E628" s="38"/>
      <c r="F628" s="38"/>
      <c r="G628" s="38"/>
      <c r="H628" s="38"/>
      <c r="I628" s="81"/>
      <c r="J628" s="38"/>
      <c r="K628" s="38"/>
      <c r="L628" s="38"/>
      <c r="M628" s="38"/>
      <c r="N628" s="38"/>
      <c r="O628" s="38"/>
      <c r="P628" s="38"/>
    </row>
    <row r="629" ht="15.0" customHeight="1">
      <c r="A629" s="11" t="s">
        <v>631</v>
      </c>
      <c r="B629" s="49"/>
      <c r="C629" s="43" t="s">
        <v>644</v>
      </c>
      <c r="D629" s="22">
        <v>0.0</v>
      </c>
      <c r="E629" s="38"/>
      <c r="F629" s="38"/>
      <c r="G629" s="38"/>
      <c r="H629" s="38"/>
      <c r="I629" s="81"/>
      <c r="J629" s="38"/>
      <c r="K629" s="38"/>
      <c r="L629" s="38"/>
      <c r="M629" s="38"/>
      <c r="N629" s="38"/>
      <c r="O629" s="38"/>
      <c r="P629" s="38"/>
    </row>
    <row r="630" ht="15.0" customHeight="1">
      <c r="A630" s="11" t="s">
        <v>631</v>
      </c>
      <c r="B630" s="49"/>
      <c r="C630" s="43" t="s">
        <v>645</v>
      </c>
      <c r="D630" s="22">
        <v>0.0</v>
      </c>
      <c r="E630" s="38"/>
      <c r="F630" s="38"/>
      <c r="G630" s="38"/>
      <c r="H630" s="38"/>
      <c r="I630" s="81"/>
      <c r="J630" s="38"/>
      <c r="K630" s="38"/>
      <c r="L630" s="38"/>
      <c r="M630" s="38"/>
      <c r="N630" s="38"/>
      <c r="O630" s="38"/>
      <c r="P630" s="38"/>
    </row>
    <row r="631" ht="15.0" customHeight="1">
      <c r="A631" s="38" t="s">
        <v>632</v>
      </c>
      <c r="B631" s="51"/>
      <c r="C631" s="86">
        <v>494.0</v>
      </c>
      <c r="D631" s="87">
        <v>0.0</v>
      </c>
      <c r="E631" s="86">
        <v>0.0</v>
      </c>
      <c r="F631" s="86">
        <v>0.0</v>
      </c>
      <c r="G631" s="86">
        <v>42.0</v>
      </c>
      <c r="H631" s="86">
        <v>0.0</v>
      </c>
      <c r="I631" s="88">
        <v>0.0</v>
      </c>
      <c r="J631" s="86">
        <v>0.0</v>
      </c>
      <c r="K631" s="86">
        <v>0.0</v>
      </c>
      <c r="L631" s="86">
        <v>0.0</v>
      </c>
      <c r="M631" s="86">
        <v>0.0</v>
      </c>
      <c r="N631" s="86">
        <v>0.0</v>
      </c>
      <c r="O631" s="86">
        <v>0.0</v>
      </c>
      <c r="P631" s="86">
        <v>0.0</v>
      </c>
    </row>
    <row r="632" ht="15.0" customHeight="1">
      <c r="A632" s="38" t="s">
        <v>632</v>
      </c>
      <c r="B632" s="51"/>
      <c r="C632" s="37" t="s">
        <v>624</v>
      </c>
      <c r="D632" s="22">
        <v>0.0</v>
      </c>
      <c r="E632" s="38"/>
      <c r="F632" s="38"/>
      <c r="G632" s="38"/>
      <c r="H632" s="38"/>
      <c r="I632" s="81"/>
      <c r="J632" s="38"/>
      <c r="K632" s="38"/>
      <c r="L632" s="38"/>
      <c r="M632" s="38"/>
      <c r="N632" s="38"/>
      <c r="O632" s="38"/>
      <c r="P632" s="38"/>
    </row>
    <row r="633" ht="15.0" customHeight="1">
      <c r="A633" s="38" t="s">
        <v>632</v>
      </c>
      <c r="B633" s="51"/>
      <c r="C633" s="41" t="s">
        <v>625</v>
      </c>
      <c r="D633" s="22">
        <v>2.0</v>
      </c>
      <c r="E633" s="38"/>
      <c r="F633" s="38"/>
      <c r="G633" s="38"/>
      <c r="H633" s="38"/>
      <c r="I633" s="81"/>
      <c r="J633" s="38"/>
      <c r="K633" s="38"/>
      <c r="L633" s="38"/>
      <c r="M633" s="38"/>
      <c r="N633" s="38"/>
      <c r="O633" s="38"/>
      <c r="P633" s="38"/>
    </row>
    <row r="634" ht="15.0" customHeight="1">
      <c r="A634" s="38" t="s">
        <v>632</v>
      </c>
      <c r="B634" s="52"/>
      <c r="C634" s="43" t="s">
        <v>643</v>
      </c>
      <c r="D634" s="22">
        <v>0.0</v>
      </c>
      <c r="E634" s="38"/>
      <c r="F634" s="38"/>
      <c r="G634" s="38"/>
      <c r="H634" s="38"/>
      <c r="I634" s="81"/>
      <c r="J634" s="38"/>
      <c r="K634" s="38"/>
      <c r="L634" s="38"/>
      <c r="M634" s="38"/>
      <c r="N634" s="38"/>
      <c r="O634" s="38"/>
      <c r="P634" s="38"/>
    </row>
    <row r="635" ht="15.0" customHeight="1">
      <c r="A635" s="38" t="s">
        <v>632</v>
      </c>
      <c r="B635" s="52"/>
      <c r="C635" s="43" t="s">
        <v>644</v>
      </c>
      <c r="D635" s="22">
        <v>0.0</v>
      </c>
      <c r="E635" s="38"/>
      <c r="F635" s="38"/>
      <c r="G635" s="38"/>
      <c r="H635" s="38"/>
      <c r="I635" s="81"/>
      <c r="J635" s="38"/>
      <c r="K635" s="38"/>
      <c r="L635" s="38"/>
      <c r="M635" s="38"/>
      <c r="N635" s="38"/>
      <c r="O635" s="38"/>
      <c r="P635" s="38"/>
    </row>
    <row r="636" ht="15.0" customHeight="1">
      <c r="A636" s="38" t="s">
        <v>632</v>
      </c>
      <c r="B636" s="52"/>
      <c r="C636" s="43" t="s">
        <v>645</v>
      </c>
      <c r="D636" s="22">
        <v>0.0</v>
      </c>
      <c r="E636" s="38"/>
      <c r="F636" s="38"/>
      <c r="G636" s="38"/>
      <c r="H636" s="38"/>
      <c r="I636" s="81"/>
      <c r="J636" s="38"/>
      <c r="K636" s="38"/>
      <c r="L636" s="38"/>
      <c r="M636" s="38"/>
      <c r="N636" s="38"/>
      <c r="O636" s="38"/>
      <c r="P636" s="38"/>
    </row>
    <row r="637" ht="15.0" customHeight="1">
      <c r="A637" s="38" t="s">
        <v>633</v>
      </c>
      <c r="B637" s="51"/>
      <c r="C637" s="50">
        <v>1346.0</v>
      </c>
      <c r="D637" s="66">
        <v>0.0</v>
      </c>
      <c r="E637" s="50">
        <v>424.0</v>
      </c>
      <c r="F637" s="50">
        <v>0.0</v>
      </c>
      <c r="G637" s="50">
        <v>26.0</v>
      </c>
      <c r="H637" s="50">
        <v>1.0</v>
      </c>
      <c r="I637" s="83">
        <v>3.0</v>
      </c>
      <c r="J637" s="50">
        <v>0.0</v>
      </c>
      <c r="K637" s="50">
        <v>0.0</v>
      </c>
      <c r="L637" s="50">
        <v>0.0</v>
      </c>
      <c r="M637" s="50">
        <v>1.0</v>
      </c>
      <c r="N637" s="50">
        <v>1.0</v>
      </c>
      <c r="O637" s="50">
        <v>0.0</v>
      </c>
      <c r="P637" s="50">
        <v>0.0</v>
      </c>
    </row>
    <row r="638" ht="15.0" customHeight="1">
      <c r="A638" s="38" t="s">
        <v>633</v>
      </c>
      <c r="B638" s="51"/>
      <c r="C638" s="37" t="s">
        <v>624</v>
      </c>
      <c r="D638" s="22">
        <v>3.0</v>
      </c>
      <c r="E638" s="38"/>
      <c r="F638" s="38"/>
      <c r="G638" s="38"/>
      <c r="H638" s="38"/>
      <c r="I638" s="81"/>
      <c r="J638" s="38"/>
      <c r="K638" s="38"/>
      <c r="L638" s="38"/>
      <c r="M638" s="38"/>
      <c r="N638" s="38"/>
      <c r="O638" s="38"/>
      <c r="P638" s="38"/>
    </row>
    <row r="639" ht="15.0" customHeight="1">
      <c r="A639" s="38" t="s">
        <v>633</v>
      </c>
      <c r="B639" s="51"/>
      <c r="C639" s="41" t="s">
        <v>625</v>
      </c>
      <c r="D639" s="22">
        <v>0.0</v>
      </c>
      <c r="E639" s="38"/>
      <c r="F639" s="38"/>
      <c r="G639" s="38"/>
      <c r="H639" s="38"/>
      <c r="I639" s="81"/>
      <c r="J639" s="38"/>
      <c r="K639" s="38"/>
      <c r="L639" s="38"/>
      <c r="M639" s="38"/>
      <c r="N639" s="38"/>
      <c r="O639" s="38"/>
      <c r="P639" s="38"/>
    </row>
    <row r="640" ht="15.0" customHeight="1">
      <c r="A640" s="38" t="s">
        <v>633</v>
      </c>
      <c r="B640" s="52"/>
      <c r="C640" s="43" t="s">
        <v>643</v>
      </c>
      <c r="D640" s="22">
        <v>0.0</v>
      </c>
      <c r="E640" s="38"/>
      <c r="F640" s="38"/>
      <c r="G640" s="38"/>
      <c r="H640" s="38"/>
      <c r="I640" s="81"/>
      <c r="J640" s="38"/>
      <c r="K640" s="38"/>
      <c r="L640" s="38"/>
      <c r="M640" s="38"/>
      <c r="N640" s="38"/>
      <c r="O640" s="38"/>
      <c r="P640" s="38"/>
    </row>
    <row r="641" ht="15.0" customHeight="1">
      <c r="A641" s="38" t="s">
        <v>633</v>
      </c>
      <c r="B641" s="52"/>
      <c r="C641" s="43" t="s">
        <v>644</v>
      </c>
      <c r="D641" s="22">
        <v>0.0</v>
      </c>
      <c r="E641" s="38"/>
      <c r="F641" s="38"/>
      <c r="G641" s="38"/>
      <c r="H641" s="38"/>
      <c r="I641" s="81"/>
      <c r="J641" s="38"/>
      <c r="K641" s="38"/>
      <c r="L641" s="38"/>
      <c r="M641" s="38"/>
      <c r="N641" s="38"/>
      <c r="O641" s="38"/>
      <c r="P641" s="38"/>
    </row>
    <row r="642" ht="15.0" customHeight="1">
      <c r="A642" s="38" t="s">
        <v>633</v>
      </c>
      <c r="B642" s="52"/>
      <c r="C642" s="43" t="s">
        <v>645</v>
      </c>
      <c r="D642" s="22">
        <v>0.0</v>
      </c>
      <c r="E642" s="38"/>
      <c r="F642" s="38"/>
      <c r="G642" s="38"/>
      <c r="H642" s="38"/>
      <c r="I642" s="81"/>
      <c r="J642" s="38"/>
      <c r="K642" s="38"/>
      <c r="L642" s="38"/>
      <c r="M642" s="38"/>
      <c r="N642" s="38"/>
      <c r="O642" s="38"/>
      <c r="P642" s="38"/>
    </row>
    <row r="643" ht="15.0" customHeight="1">
      <c r="A643" s="11" t="s">
        <v>634</v>
      </c>
      <c r="B643" s="48"/>
      <c r="C643" s="86">
        <v>1145.0</v>
      </c>
      <c r="D643" s="87">
        <v>0.0</v>
      </c>
      <c r="E643" s="86">
        <v>165.0</v>
      </c>
      <c r="F643" s="86">
        <v>160.0</v>
      </c>
      <c r="G643" s="86">
        <v>29.0</v>
      </c>
      <c r="H643" s="86">
        <v>0.0</v>
      </c>
      <c r="I643" s="88">
        <v>1.0</v>
      </c>
      <c r="J643" s="86">
        <v>0.0</v>
      </c>
      <c r="K643" s="86">
        <v>0.0</v>
      </c>
      <c r="L643" s="86">
        <v>0.0</v>
      </c>
      <c r="M643" s="86">
        <v>0.0</v>
      </c>
      <c r="N643" s="86">
        <v>0.0</v>
      </c>
      <c r="O643" s="86">
        <v>0.0</v>
      </c>
      <c r="P643" s="86">
        <v>0.0</v>
      </c>
    </row>
    <row r="644" ht="15.0" customHeight="1">
      <c r="A644" s="11" t="s">
        <v>634</v>
      </c>
      <c r="B644" s="48"/>
      <c r="C644" s="37" t="s">
        <v>624</v>
      </c>
      <c r="D644" s="22">
        <v>1.0</v>
      </c>
      <c r="E644" s="38"/>
      <c r="F644" s="38"/>
      <c r="G644" s="38"/>
      <c r="H644" s="38"/>
      <c r="I644" s="81"/>
      <c r="J644" s="38"/>
      <c r="K644" s="38"/>
      <c r="L644" s="38"/>
      <c r="M644" s="38"/>
      <c r="N644" s="38"/>
      <c r="O644" s="38"/>
      <c r="P644" s="38"/>
    </row>
    <row r="645" ht="15.0" customHeight="1">
      <c r="A645" s="11" t="s">
        <v>634</v>
      </c>
      <c r="B645" s="48"/>
      <c r="C645" s="41" t="s">
        <v>625</v>
      </c>
      <c r="D645" s="22">
        <v>2.0</v>
      </c>
      <c r="E645" s="38"/>
      <c r="F645" s="38"/>
      <c r="G645" s="38"/>
      <c r="H645" s="38"/>
      <c r="I645" s="81"/>
      <c r="J645" s="38"/>
      <c r="K645" s="38"/>
      <c r="L645" s="38"/>
      <c r="M645" s="38"/>
      <c r="N645" s="38"/>
      <c r="O645" s="38"/>
      <c r="P645" s="38"/>
    </row>
    <row r="646" ht="15.0" customHeight="1">
      <c r="A646" s="11" t="s">
        <v>634</v>
      </c>
      <c r="B646" s="48"/>
      <c r="C646" s="43" t="s">
        <v>643</v>
      </c>
      <c r="D646" s="22">
        <v>0.0</v>
      </c>
      <c r="E646" s="38"/>
      <c r="F646" s="38"/>
      <c r="G646" s="38"/>
      <c r="H646" s="38"/>
      <c r="I646" s="81"/>
      <c r="J646" s="38"/>
      <c r="K646" s="38"/>
      <c r="L646" s="38"/>
      <c r="M646" s="38"/>
      <c r="N646" s="38"/>
      <c r="O646" s="38"/>
      <c r="P646" s="38"/>
    </row>
    <row r="647" ht="15.0" customHeight="1">
      <c r="A647" s="11" t="s">
        <v>634</v>
      </c>
      <c r="B647" s="48"/>
      <c r="C647" s="43" t="s">
        <v>644</v>
      </c>
      <c r="D647" s="22">
        <v>0.0</v>
      </c>
      <c r="E647" s="38"/>
      <c r="F647" s="38"/>
      <c r="G647" s="38"/>
      <c r="H647" s="38"/>
      <c r="I647" s="81"/>
      <c r="J647" s="38"/>
      <c r="K647" s="38"/>
      <c r="L647" s="38"/>
      <c r="M647" s="38"/>
      <c r="N647" s="38"/>
      <c r="O647" s="38"/>
      <c r="P647" s="38"/>
    </row>
    <row r="648" ht="15.0" customHeight="1">
      <c r="A648" s="11" t="s">
        <v>634</v>
      </c>
      <c r="B648" s="48"/>
      <c r="C648" s="43" t="s">
        <v>645</v>
      </c>
      <c r="D648" s="22">
        <v>0.0</v>
      </c>
      <c r="E648" s="38"/>
      <c r="F648" s="38"/>
      <c r="G648" s="38"/>
      <c r="H648" s="38"/>
      <c r="I648" s="81"/>
      <c r="J648" s="38"/>
      <c r="K648" s="38"/>
      <c r="L648" s="38"/>
      <c r="M648" s="38"/>
      <c r="N648" s="38"/>
      <c r="O648" s="38"/>
      <c r="P648" s="38"/>
    </row>
    <row r="649" ht="15.0" customHeight="1">
      <c r="A649" s="11" t="s">
        <v>635</v>
      </c>
      <c r="B649" s="48"/>
      <c r="C649" s="86">
        <v>1693.0</v>
      </c>
      <c r="D649" s="87">
        <v>0.0</v>
      </c>
      <c r="E649" s="86">
        <v>243.0</v>
      </c>
      <c r="F649" s="86">
        <v>0.0</v>
      </c>
      <c r="G649" s="86">
        <v>37.0</v>
      </c>
      <c r="H649" s="86">
        <v>0.0</v>
      </c>
      <c r="I649" s="88">
        <v>0.0</v>
      </c>
      <c r="J649" s="86">
        <v>0.0</v>
      </c>
      <c r="K649" s="86">
        <v>0.0</v>
      </c>
      <c r="L649" s="86">
        <v>0.0</v>
      </c>
      <c r="M649" s="86">
        <v>1.0</v>
      </c>
      <c r="N649" s="86">
        <v>0.0</v>
      </c>
      <c r="O649" s="86">
        <v>0.0</v>
      </c>
      <c r="P649" s="86">
        <v>0.0</v>
      </c>
    </row>
    <row r="650" ht="15.0" customHeight="1">
      <c r="A650" s="11" t="s">
        <v>635</v>
      </c>
      <c r="B650" s="48"/>
      <c r="C650" s="37" t="s">
        <v>624</v>
      </c>
      <c r="D650" s="22">
        <v>4.0</v>
      </c>
      <c r="E650" s="38"/>
      <c r="F650" s="38"/>
      <c r="G650" s="38"/>
      <c r="H650" s="38"/>
      <c r="I650" s="81"/>
      <c r="J650" s="38"/>
      <c r="K650" s="38"/>
      <c r="L650" s="38"/>
      <c r="M650" s="38"/>
      <c r="N650" s="38"/>
      <c r="O650" s="38"/>
      <c r="P650" s="38"/>
    </row>
    <row r="651" ht="15.0" customHeight="1">
      <c r="A651" s="11" t="s">
        <v>635</v>
      </c>
      <c r="B651" s="48"/>
      <c r="C651" s="41" t="s">
        <v>625</v>
      </c>
      <c r="D651" s="22">
        <v>1.0</v>
      </c>
      <c r="E651" s="38"/>
      <c r="F651" s="38"/>
      <c r="G651" s="38"/>
      <c r="H651" s="38"/>
      <c r="I651" s="81"/>
      <c r="J651" s="38"/>
      <c r="K651" s="38"/>
      <c r="L651" s="38"/>
      <c r="M651" s="38"/>
      <c r="N651" s="38"/>
      <c r="O651" s="38"/>
      <c r="P651" s="38"/>
    </row>
    <row r="652" ht="15.0" customHeight="1">
      <c r="A652" s="11" t="s">
        <v>635</v>
      </c>
      <c r="B652" s="48"/>
      <c r="C652" s="43" t="s">
        <v>643</v>
      </c>
      <c r="D652" s="22">
        <v>0.0</v>
      </c>
      <c r="E652" s="38"/>
      <c r="F652" s="38"/>
      <c r="G652" s="38"/>
      <c r="H652" s="38"/>
      <c r="I652" s="81"/>
      <c r="J652" s="38"/>
      <c r="K652" s="38"/>
      <c r="L652" s="38"/>
      <c r="M652" s="38"/>
      <c r="N652" s="38"/>
      <c r="O652" s="38"/>
      <c r="P652" s="38"/>
    </row>
    <row r="653" ht="15.0" customHeight="1">
      <c r="A653" s="11" t="s">
        <v>635</v>
      </c>
      <c r="B653" s="48"/>
      <c r="C653" s="43" t="s">
        <v>644</v>
      </c>
      <c r="D653" s="22">
        <v>0.0</v>
      </c>
      <c r="E653" s="38"/>
      <c r="F653" s="38"/>
      <c r="G653" s="38"/>
      <c r="H653" s="38"/>
      <c r="I653" s="81"/>
      <c r="J653" s="38"/>
      <c r="K653" s="38"/>
      <c r="L653" s="38"/>
      <c r="M653" s="38"/>
      <c r="N653" s="38"/>
      <c r="O653" s="38"/>
      <c r="P653" s="38"/>
    </row>
    <row r="654" ht="15.0" customHeight="1">
      <c r="A654" s="11" t="s">
        <v>635</v>
      </c>
      <c r="B654" s="48"/>
      <c r="C654" s="43" t="s">
        <v>645</v>
      </c>
      <c r="D654" s="22">
        <v>0.0</v>
      </c>
      <c r="E654" s="38"/>
      <c r="F654" s="38"/>
      <c r="G654" s="38"/>
      <c r="H654" s="38"/>
      <c r="I654" s="81"/>
      <c r="J654" s="38"/>
      <c r="K654" s="38"/>
      <c r="L654" s="38"/>
      <c r="M654" s="38"/>
      <c r="N654" s="38"/>
      <c r="O654" s="38"/>
      <c r="P654" s="38"/>
    </row>
    <row r="655" ht="15.0" customHeight="1">
      <c r="A655" s="38" t="s">
        <v>636</v>
      </c>
      <c r="B655" s="51"/>
      <c r="C655" s="86">
        <v>29812.0</v>
      </c>
      <c r="D655" s="87">
        <v>0.0</v>
      </c>
      <c r="E655" s="86">
        <v>4642.0</v>
      </c>
      <c r="F655" s="86">
        <v>780.0</v>
      </c>
      <c r="G655" s="86">
        <v>696.0</v>
      </c>
      <c r="H655" s="86">
        <v>0.0</v>
      </c>
      <c r="I655" s="88">
        <v>94.0</v>
      </c>
      <c r="J655" s="86">
        <v>1.0</v>
      </c>
      <c r="K655" s="86">
        <v>0.0</v>
      </c>
      <c r="L655" s="86">
        <v>3.0</v>
      </c>
      <c r="M655" s="86">
        <v>13.0</v>
      </c>
      <c r="N655" s="86">
        <v>8.0</v>
      </c>
      <c r="O655" s="86">
        <v>0.0</v>
      </c>
      <c r="P655" s="86">
        <v>1.0</v>
      </c>
    </row>
    <row r="656" ht="15.0" customHeight="1">
      <c r="A656" s="38" t="s">
        <v>636</v>
      </c>
      <c r="B656" s="51"/>
      <c r="C656" s="37" t="s">
        <v>624</v>
      </c>
      <c r="D656" s="22">
        <v>99.0</v>
      </c>
      <c r="E656" s="38"/>
      <c r="F656" s="38"/>
      <c r="G656" s="38"/>
      <c r="H656" s="38"/>
      <c r="I656" s="81"/>
      <c r="J656" s="38"/>
      <c r="K656" s="38"/>
      <c r="L656" s="38"/>
      <c r="M656" s="38"/>
      <c r="N656" s="38"/>
      <c r="O656" s="38"/>
      <c r="P656" s="38"/>
    </row>
    <row r="657" ht="15.0" customHeight="1">
      <c r="A657" s="38" t="s">
        <v>636</v>
      </c>
      <c r="B657" s="51"/>
      <c r="C657" s="41" t="s">
        <v>625</v>
      </c>
      <c r="D657" s="22">
        <v>318.0</v>
      </c>
      <c r="E657" s="38"/>
      <c r="F657" s="38"/>
      <c r="G657" s="38"/>
      <c r="H657" s="38"/>
      <c r="I657" s="81"/>
      <c r="J657" s="38"/>
      <c r="K657" s="38"/>
      <c r="L657" s="38"/>
      <c r="M657" s="38"/>
      <c r="N657" s="38"/>
      <c r="O657" s="38"/>
      <c r="P657" s="38"/>
    </row>
    <row r="658" ht="15.0" customHeight="1">
      <c r="A658" s="38" t="s">
        <v>636</v>
      </c>
      <c r="B658" s="45"/>
      <c r="C658" s="64" t="s">
        <v>643</v>
      </c>
      <c r="D658" s="22">
        <v>2.0</v>
      </c>
      <c r="E658" s="38"/>
      <c r="F658" s="38"/>
      <c r="G658" s="38"/>
      <c r="H658" s="38"/>
      <c r="I658" s="81"/>
      <c r="J658" s="38"/>
      <c r="K658" s="38"/>
      <c r="L658" s="38"/>
      <c r="M658" s="38"/>
      <c r="N658" s="38"/>
      <c r="O658" s="38"/>
      <c r="P658" s="38"/>
    </row>
    <row r="659" ht="15.0" customHeight="1">
      <c r="A659" s="38" t="s">
        <v>636</v>
      </c>
      <c r="B659" s="45"/>
      <c r="C659" s="64" t="s">
        <v>644</v>
      </c>
      <c r="D659" s="22">
        <v>2.0</v>
      </c>
      <c r="E659" s="38"/>
      <c r="F659" s="38"/>
      <c r="G659" s="38"/>
      <c r="H659" s="38"/>
      <c r="I659" s="81"/>
      <c r="J659" s="38"/>
      <c r="K659" s="38"/>
      <c r="L659" s="38"/>
      <c r="M659" s="38"/>
      <c r="N659" s="38"/>
      <c r="O659" s="38"/>
      <c r="P659" s="38"/>
    </row>
    <row r="660" ht="15.0" customHeight="1">
      <c r="A660" s="38" t="s">
        <v>636</v>
      </c>
      <c r="B660" s="45"/>
      <c r="C660" s="64" t="s">
        <v>645</v>
      </c>
      <c r="D660" s="22">
        <v>0.0</v>
      </c>
      <c r="E660" s="38"/>
      <c r="F660" s="38"/>
      <c r="G660" s="38"/>
      <c r="H660" s="38"/>
      <c r="I660" s="81"/>
      <c r="J660" s="38"/>
      <c r="K660" s="38"/>
      <c r="L660" s="38"/>
      <c r="M660" s="38"/>
      <c r="N660" s="38"/>
      <c r="O660" s="38"/>
      <c r="P660" s="38"/>
    </row>
  </sheetData>
  <autoFilter ref="$A$3:$P$660"/>
  <mergeCells count="5">
    <mergeCell ref="M2:P2"/>
    <mergeCell ref="A595:B595"/>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0.75" footer="0.0" header="0.0" left="0.7" right="0.7" top="0.75"/>
  <pageSetup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3.57"/>
    <col customWidth="1" min="2" max="2" width="8.43"/>
    <col customWidth="1" min="3" max="3" width="11.86"/>
    <col customWidth="1" min="4" max="4" width="12.29"/>
    <col customWidth="1" min="5" max="5" width="13.0"/>
    <col customWidth="1" min="6" max="6" width="14.43"/>
    <col customWidth="1" min="7" max="7" width="13.14"/>
    <col customWidth="1" min="8" max="8" width="7.57"/>
    <col customWidth="1" min="9" max="10" width="9.71"/>
    <col customWidth="1" min="11" max="11" width="8.29"/>
    <col customWidth="1" min="12" max="12" width="10.14"/>
    <col customWidth="1" min="13" max="13" width="7.57"/>
    <col customWidth="1" min="14" max="14" width="9.86"/>
    <col customWidth="1" min="15" max="16" width="7.57"/>
  </cols>
  <sheetData>
    <row r="1">
      <c r="A1" s="1" t="s">
        <v>0</v>
      </c>
      <c r="B1" s="1" t="s">
        <v>1</v>
      </c>
      <c r="C1" s="1" t="s">
        <v>2</v>
      </c>
      <c r="D1" s="2" t="s">
        <v>648</v>
      </c>
      <c r="E1" s="3"/>
      <c r="F1" s="3"/>
      <c r="G1" s="3"/>
      <c r="H1" s="3"/>
      <c r="I1" s="3"/>
      <c r="J1" s="3"/>
      <c r="K1" s="3"/>
      <c r="L1" s="3"/>
      <c r="M1" s="3"/>
      <c r="N1" s="3"/>
      <c r="O1" s="3"/>
      <c r="P1" s="4"/>
    </row>
    <row r="2" ht="27.0" customHeight="1">
      <c r="A2" s="6"/>
      <c r="B2" s="7"/>
      <c r="C2" s="6"/>
      <c r="D2" s="1" t="s">
        <v>4</v>
      </c>
      <c r="E2" s="1" t="s">
        <v>5</v>
      </c>
      <c r="F2" s="1" t="s">
        <v>6</v>
      </c>
      <c r="G2" s="1" t="s">
        <v>7</v>
      </c>
      <c r="H2" s="8" t="s">
        <v>8</v>
      </c>
      <c r="I2" s="4"/>
      <c r="J2" s="8" t="s">
        <v>9</v>
      </c>
      <c r="K2" s="3"/>
      <c r="L2" s="4"/>
      <c r="M2" s="8" t="s">
        <v>10</v>
      </c>
      <c r="N2" s="3"/>
      <c r="O2" s="3"/>
      <c r="P2" s="4"/>
    </row>
    <row r="3">
      <c r="A3" s="9"/>
      <c r="B3" s="10"/>
      <c r="C3" s="6"/>
      <c r="D3" s="58"/>
      <c r="E3" s="6"/>
      <c r="F3" s="6"/>
      <c r="G3" s="6"/>
      <c r="H3" s="1" t="s">
        <v>11</v>
      </c>
      <c r="I3" s="67" t="s">
        <v>12</v>
      </c>
      <c r="J3" s="1" t="s">
        <v>13</v>
      </c>
      <c r="K3" s="1" t="s">
        <v>14</v>
      </c>
      <c r="L3" s="1" t="s">
        <v>15</v>
      </c>
      <c r="M3" s="1" t="s">
        <v>16</v>
      </c>
      <c r="N3" s="1" t="s">
        <v>17</v>
      </c>
      <c r="O3" s="1" t="s">
        <v>18</v>
      </c>
      <c r="P3" s="1" t="s">
        <v>19</v>
      </c>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row>
    <row r="17" ht="15.0" customHeight="1">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row>
    <row r="18" ht="15.0" customHeight="1">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row>
    <row r="19" ht="15.0" customHeight="1">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row>
    <row r="20" ht="15.0" customHeight="1">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row>
    <row r="21" ht="15.0"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row>
    <row r="22" ht="15.0"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row>
    <row r="23" ht="15.0"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row>
    <row r="24" ht="15.0" customHeight="1">
      <c r="A24" s="11" t="s">
        <v>43</v>
      </c>
      <c r="B24" s="12" t="s">
        <v>21</v>
      </c>
      <c r="C24" s="13">
        <v>134.0</v>
      </c>
      <c r="D24" s="14" t="s">
        <v>22</v>
      </c>
      <c r="E24" s="15">
        <v>0.0</v>
      </c>
      <c r="F24" s="15">
        <v>0.0</v>
      </c>
      <c r="G24" s="15">
        <v>0.0</v>
      </c>
      <c r="H24" s="15">
        <v>0.0</v>
      </c>
      <c r="I24" s="15">
        <v>0.0</v>
      </c>
      <c r="J24" s="15">
        <v>0.0</v>
      </c>
      <c r="K24" s="15">
        <v>0.0</v>
      </c>
      <c r="L24" s="15">
        <v>0.0</v>
      </c>
      <c r="M24" s="15">
        <v>0.0</v>
      </c>
      <c r="N24" s="15">
        <v>0.0</v>
      </c>
      <c r="O24" s="15">
        <v>0.0</v>
      </c>
      <c r="P24" s="15">
        <v>0.0</v>
      </c>
    </row>
    <row r="25" ht="15.0"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row>
    <row r="26" ht="15.0" customHeight="1">
      <c r="A26" s="11" t="s">
        <v>45</v>
      </c>
      <c r="B26" s="12" t="s">
        <v>21</v>
      </c>
      <c r="C26" s="13">
        <v>11.0</v>
      </c>
      <c r="D26" s="14" t="s">
        <v>22</v>
      </c>
      <c r="E26" s="15">
        <v>0.0</v>
      </c>
      <c r="F26" s="15">
        <v>0.0</v>
      </c>
      <c r="G26" s="15">
        <v>0.0</v>
      </c>
      <c r="H26" s="15">
        <v>0.0</v>
      </c>
      <c r="I26" s="15">
        <v>0.0</v>
      </c>
      <c r="J26" s="15">
        <v>0.0</v>
      </c>
      <c r="K26" s="15">
        <v>0.0</v>
      </c>
      <c r="L26" s="15">
        <v>0.0</v>
      </c>
      <c r="M26" s="15">
        <v>0.0</v>
      </c>
      <c r="N26" s="15">
        <v>0.0</v>
      </c>
      <c r="O26" s="15">
        <v>0.0</v>
      </c>
      <c r="P26" s="15">
        <v>0.0</v>
      </c>
    </row>
    <row r="27" ht="15.0" customHeight="1">
      <c r="A27" s="11" t="s">
        <v>46</v>
      </c>
      <c r="B27" s="12" t="s">
        <v>21</v>
      </c>
      <c r="C27" s="13">
        <v>187.0</v>
      </c>
      <c r="D27" s="16" t="s">
        <v>34</v>
      </c>
      <c r="E27" s="15">
        <v>94.0</v>
      </c>
      <c r="F27" s="15">
        <v>0.0</v>
      </c>
      <c r="G27" s="15">
        <v>5.0</v>
      </c>
      <c r="H27" s="15">
        <v>0.0</v>
      </c>
      <c r="I27" s="15">
        <v>0.0</v>
      </c>
      <c r="J27" s="15">
        <v>0.0</v>
      </c>
      <c r="K27" s="15">
        <v>0.0</v>
      </c>
      <c r="L27" s="15">
        <v>0.0</v>
      </c>
      <c r="M27" s="15">
        <v>1.0</v>
      </c>
      <c r="N27" s="15">
        <v>0.0</v>
      </c>
      <c r="O27" s="15">
        <v>0.0</v>
      </c>
      <c r="P27" s="15">
        <v>0.0</v>
      </c>
    </row>
    <row r="28" ht="15.0"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row>
    <row r="29" ht="15.0"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row>
    <row r="30" ht="15.0"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row>
    <row r="31" ht="15.0"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row>
    <row r="32" ht="15.0"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row>
    <row r="33" ht="15.0"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row>
    <row r="34" ht="15.0"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row>
    <row r="35" ht="15.0"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row>
    <row r="36" ht="15.0"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row>
    <row r="37" ht="15.0" customHeight="1">
      <c r="A37" s="11" t="s">
        <v>56</v>
      </c>
      <c r="B37" s="12" t="s">
        <v>21</v>
      </c>
      <c r="C37" s="13">
        <v>80.0</v>
      </c>
      <c r="D37" s="14" t="s">
        <v>22</v>
      </c>
      <c r="E37" s="15">
        <v>1.0</v>
      </c>
      <c r="F37" s="15">
        <v>0.0</v>
      </c>
      <c r="G37" s="15">
        <v>0.0</v>
      </c>
      <c r="H37" s="15">
        <v>0.0</v>
      </c>
      <c r="I37" s="15">
        <v>0.0</v>
      </c>
      <c r="J37" s="15">
        <v>0.0</v>
      </c>
      <c r="K37" s="15">
        <v>0.0</v>
      </c>
      <c r="L37" s="15">
        <v>0.0</v>
      </c>
      <c r="M37" s="15">
        <v>0.0</v>
      </c>
      <c r="N37" s="15">
        <v>0.0</v>
      </c>
      <c r="O37" s="15">
        <v>0.0</v>
      </c>
      <c r="P37" s="15">
        <v>0.0</v>
      </c>
    </row>
    <row r="38" ht="15.0" customHeight="1">
      <c r="A38" s="11" t="s">
        <v>57</v>
      </c>
      <c r="B38" s="12" t="s">
        <v>21</v>
      </c>
      <c r="C38" s="13">
        <v>77.0</v>
      </c>
      <c r="D38" s="14" t="s">
        <v>22</v>
      </c>
      <c r="E38" s="15">
        <v>0.0</v>
      </c>
      <c r="F38" s="15">
        <v>0.0</v>
      </c>
      <c r="G38" s="15">
        <v>0.0</v>
      </c>
      <c r="H38" s="15">
        <v>0.0</v>
      </c>
      <c r="I38" s="15">
        <v>0.0</v>
      </c>
      <c r="J38" s="15">
        <v>0.0</v>
      </c>
      <c r="K38" s="15">
        <v>0.0</v>
      </c>
      <c r="L38" s="15">
        <v>0.0</v>
      </c>
      <c r="M38" s="15">
        <v>0.0</v>
      </c>
      <c r="N38" s="15">
        <v>0.0</v>
      </c>
      <c r="O38" s="15">
        <v>0.0</v>
      </c>
      <c r="P38" s="15">
        <v>0.0</v>
      </c>
    </row>
    <row r="39" ht="15.0" customHeight="1">
      <c r="A39" s="11" t="s">
        <v>58</v>
      </c>
      <c r="B39" s="12" t="s">
        <v>21</v>
      </c>
      <c r="C39" s="13">
        <v>225.0</v>
      </c>
      <c r="D39" s="14" t="s">
        <v>22</v>
      </c>
      <c r="E39" s="15">
        <v>6.0</v>
      </c>
      <c r="F39" s="15">
        <v>0.0</v>
      </c>
      <c r="G39" s="15">
        <v>0.0</v>
      </c>
      <c r="H39" s="15">
        <v>0.0</v>
      </c>
      <c r="I39" s="15">
        <v>0.0</v>
      </c>
      <c r="J39" s="15">
        <v>0.0</v>
      </c>
      <c r="K39" s="15">
        <v>0.0</v>
      </c>
      <c r="L39" s="15">
        <v>0.0</v>
      </c>
      <c r="M39" s="15">
        <v>0.0</v>
      </c>
      <c r="N39" s="15">
        <v>0.0</v>
      </c>
      <c r="O39" s="15">
        <v>0.0</v>
      </c>
      <c r="P39" s="15">
        <v>0.0</v>
      </c>
    </row>
    <row r="40" ht="15.0"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row>
    <row r="41" ht="15.0"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row>
    <row r="42" ht="15.0"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row>
    <row r="43" ht="15.0"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row>
    <row r="44" ht="15.0"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row>
    <row r="45" ht="15.0"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row>
    <row r="46" ht="15.0"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row>
    <row r="47" ht="15.0"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row>
    <row r="48" ht="15.0"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row>
    <row r="49" ht="15.0"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row>
    <row r="50" ht="15.0"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row>
    <row r="51" ht="15.0"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row>
    <row r="52" ht="15.0"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row>
    <row r="53" ht="15.0"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row>
    <row r="54" ht="15.0" customHeight="1">
      <c r="A54" s="11" t="s">
        <v>73</v>
      </c>
      <c r="B54" s="12" t="s">
        <v>21</v>
      </c>
      <c r="C54" s="13">
        <v>41.0</v>
      </c>
      <c r="D54" s="14" t="s">
        <v>22</v>
      </c>
      <c r="E54" s="15">
        <v>0.0</v>
      </c>
      <c r="F54" s="15">
        <v>0.0</v>
      </c>
      <c r="G54" s="15">
        <v>0.0</v>
      </c>
      <c r="H54" s="15">
        <v>0.0</v>
      </c>
      <c r="I54" s="15">
        <v>0.0</v>
      </c>
      <c r="J54" s="15">
        <v>0.0</v>
      </c>
      <c r="K54" s="15">
        <v>0.0</v>
      </c>
      <c r="L54" s="15">
        <v>0.0</v>
      </c>
      <c r="M54" s="15">
        <v>0.0</v>
      </c>
      <c r="N54" s="15">
        <v>0.0</v>
      </c>
      <c r="O54" s="15">
        <v>0.0</v>
      </c>
      <c r="P54" s="15">
        <v>0.0</v>
      </c>
    </row>
    <row r="55" ht="15.0" customHeight="1">
      <c r="A55" s="11" t="s">
        <v>74</v>
      </c>
      <c r="B55" s="12" t="s">
        <v>21</v>
      </c>
      <c r="C55" s="13">
        <v>12.0</v>
      </c>
      <c r="D55" s="14" t="s">
        <v>22</v>
      </c>
      <c r="E55" s="15">
        <v>0.0</v>
      </c>
      <c r="F55" s="15">
        <v>0.0</v>
      </c>
      <c r="G55" s="15">
        <v>0.0</v>
      </c>
      <c r="H55" s="15">
        <v>0.0</v>
      </c>
      <c r="I55" s="15">
        <v>0.0</v>
      </c>
      <c r="J55" s="15">
        <v>0.0</v>
      </c>
      <c r="K55" s="15">
        <v>0.0</v>
      </c>
      <c r="L55" s="15">
        <v>0.0</v>
      </c>
      <c r="M55" s="15">
        <v>0.0</v>
      </c>
      <c r="N55" s="15">
        <v>0.0</v>
      </c>
      <c r="O55" s="15">
        <v>0.0</v>
      </c>
      <c r="P55" s="15">
        <v>0.0</v>
      </c>
    </row>
    <row r="56" ht="15.0"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row>
    <row r="57" ht="15.0"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row>
    <row r="58" ht="15.0" customHeight="1">
      <c r="A58" s="11" t="s">
        <v>77</v>
      </c>
      <c r="B58" s="17" t="s">
        <v>78</v>
      </c>
      <c r="C58" s="13">
        <v>549.0</v>
      </c>
      <c r="D58" s="16" t="s">
        <v>34</v>
      </c>
      <c r="E58" s="15">
        <v>140.0</v>
      </c>
      <c r="F58" s="15">
        <v>0.0</v>
      </c>
      <c r="G58" s="15">
        <v>24.0</v>
      </c>
      <c r="H58" s="15">
        <v>0.0</v>
      </c>
      <c r="I58" s="15">
        <v>1.0</v>
      </c>
      <c r="J58" s="15">
        <v>0.0</v>
      </c>
      <c r="K58" s="15">
        <v>0.0</v>
      </c>
      <c r="L58" s="15">
        <v>0.0</v>
      </c>
      <c r="M58" s="15">
        <v>0.0</v>
      </c>
      <c r="N58" s="15">
        <v>0.0</v>
      </c>
      <c r="O58" s="15">
        <v>0.0</v>
      </c>
      <c r="P58" s="15">
        <v>0.0</v>
      </c>
    </row>
    <row r="59" ht="15.0" customHeight="1">
      <c r="A59" s="11" t="s">
        <v>79</v>
      </c>
      <c r="B59" s="12" t="s">
        <v>21</v>
      </c>
      <c r="C59" s="13">
        <v>26.0</v>
      </c>
      <c r="D59" s="14" t="s">
        <v>22</v>
      </c>
      <c r="E59" s="15">
        <v>0.0</v>
      </c>
      <c r="F59" s="15">
        <v>0.0</v>
      </c>
      <c r="G59" s="15">
        <v>0.0</v>
      </c>
      <c r="H59" s="15">
        <v>0.0</v>
      </c>
      <c r="I59" s="15">
        <v>0.0</v>
      </c>
      <c r="J59" s="15">
        <v>0.0</v>
      </c>
      <c r="K59" s="15">
        <v>0.0</v>
      </c>
      <c r="L59" s="15">
        <v>0.0</v>
      </c>
      <c r="M59" s="15">
        <v>0.0</v>
      </c>
      <c r="N59" s="15">
        <v>0.0</v>
      </c>
      <c r="O59" s="15">
        <v>0.0</v>
      </c>
      <c r="P59" s="15">
        <v>0.0</v>
      </c>
    </row>
    <row r="60" ht="15.0" customHeight="1">
      <c r="A60" s="11" t="s">
        <v>80</v>
      </c>
      <c r="B60" s="12" t="s">
        <v>21</v>
      </c>
      <c r="C60" s="13">
        <v>126.0</v>
      </c>
      <c r="D60" s="16" t="s">
        <v>34</v>
      </c>
      <c r="E60" s="15">
        <v>25.0</v>
      </c>
      <c r="F60" s="15">
        <v>0.0</v>
      </c>
      <c r="G60" s="15">
        <v>8.0</v>
      </c>
      <c r="H60" s="15">
        <v>0.0</v>
      </c>
      <c r="I60" s="15">
        <v>0.0</v>
      </c>
      <c r="J60" s="15">
        <v>0.0</v>
      </c>
      <c r="K60" s="15">
        <v>0.0</v>
      </c>
      <c r="L60" s="15">
        <v>0.0</v>
      </c>
      <c r="M60" s="15">
        <v>0.0</v>
      </c>
      <c r="N60" s="15">
        <v>0.0</v>
      </c>
      <c r="O60" s="15">
        <v>0.0</v>
      </c>
      <c r="P60" s="15">
        <v>0.0</v>
      </c>
    </row>
    <row r="61" ht="15.0" customHeight="1">
      <c r="A61" s="11" t="s">
        <v>81</v>
      </c>
      <c r="B61" s="12" t="s">
        <v>78</v>
      </c>
      <c r="C61" s="13">
        <v>95.0</v>
      </c>
      <c r="D61" s="16" t="s">
        <v>34</v>
      </c>
      <c r="E61" s="15">
        <v>0.0</v>
      </c>
      <c r="F61" s="15">
        <v>0.0</v>
      </c>
      <c r="G61" s="13">
        <v>1.0</v>
      </c>
      <c r="H61" s="15">
        <v>0.0</v>
      </c>
      <c r="I61" s="15">
        <v>0.0</v>
      </c>
      <c r="J61" s="15">
        <v>0.0</v>
      </c>
      <c r="K61" s="15">
        <v>0.0</v>
      </c>
      <c r="L61" s="15">
        <v>0.0</v>
      </c>
      <c r="M61" s="15">
        <v>0.0</v>
      </c>
      <c r="N61" s="15">
        <v>0.0</v>
      </c>
      <c r="O61" s="15">
        <v>0.0</v>
      </c>
      <c r="P61" s="15">
        <v>0.0</v>
      </c>
    </row>
    <row r="62" ht="15.0" customHeight="1">
      <c r="A62" s="11" t="s">
        <v>82</v>
      </c>
      <c r="B62" s="12" t="s">
        <v>21</v>
      </c>
      <c r="C62" s="13">
        <v>11.0</v>
      </c>
      <c r="D62" s="14" t="s">
        <v>22</v>
      </c>
      <c r="E62" s="15">
        <v>0.0</v>
      </c>
      <c r="F62" s="15">
        <v>0.0</v>
      </c>
      <c r="G62" s="15">
        <v>0.0</v>
      </c>
      <c r="H62" s="15">
        <v>0.0</v>
      </c>
      <c r="I62" s="15">
        <v>0.0</v>
      </c>
      <c r="J62" s="15">
        <v>0.0</v>
      </c>
      <c r="K62" s="15">
        <v>0.0</v>
      </c>
      <c r="L62" s="15">
        <v>0.0</v>
      </c>
      <c r="M62" s="15">
        <v>0.0</v>
      </c>
      <c r="N62" s="15">
        <v>0.0</v>
      </c>
      <c r="O62" s="15">
        <v>0.0</v>
      </c>
      <c r="P62" s="15">
        <v>0.0</v>
      </c>
    </row>
    <row r="63" ht="15.0" customHeight="1">
      <c r="A63" s="11" t="s">
        <v>83</v>
      </c>
      <c r="B63" s="12" t="s">
        <v>21</v>
      </c>
      <c r="C63" s="13">
        <v>11.0</v>
      </c>
      <c r="D63" s="14" t="s">
        <v>22</v>
      </c>
      <c r="E63" s="15">
        <v>0.0</v>
      </c>
      <c r="F63" s="15">
        <v>0.0</v>
      </c>
      <c r="G63" s="15">
        <v>1.0</v>
      </c>
      <c r="H63" s="15">
        <v>0.0</v>
      </c>
      <c r="I63" s="15">
        <v>0.0</v>
      </c>
      <c r="J63" s="15">
        <v>0.0</v>
      </c>
      <c r="K63" s="15">
        <v>0.0</v>
      </c>
      <c r="L63" s="15">
        <v>0.0</v>
      </c>
      <c r="M63" s="15">
        <v>0.0</v>
      </c>
      <c r="N63" s="15">
        <v>0.0</v>
      </c>
      <c r="O63" s="15">
        <v>0.0</v>
      </c>
      <c r="P63" s="15">
        <v>0.0</v>
      </c>
    </row>
    <row r="64" ht="15.0"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row>
    <row r="65" ht="15.0"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row>
    <row r="66" ht="15.0"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row>
    <row r="67" ht="15.0"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row>
    <row r="68" ht="15.0"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row>
    <row r="69" ht="15.0" customHeight="1">
      <c r="A69" s="11" t="s">
        <v>89</v>
      </c>
      <c r="B69" s="12" t="s">
        <v>21</v>
      </c>
      <c r="C69" s="13">
        <v>282.0</v>
      </c>
      <c r="D69" s="16" t="s">
        <v>34</v>
      </c>
      <c r="E69" s="55">
        <v>51.0</v>
      </c>
      <c r="F69" s="15">
        <v>0.0</v>
      </c>
      <c r="G69" s="15">
        <v>12.0</v>
      </c>
      <c r="H69" s="15">
        <v>0.0</v>
      </c>
      <c r="I69" s="15">
        <v>6.0</v>
      </c>
      <c r="J69" s="15">
        <v>0.0</v>
      </c>
      <c r="K69" s="15">
        <v>0.0</v>
      </c>
      <c r="L69" s="15">
        <v>0.0</v>
      </c>
      <c r="M69" s="15">
        <v>0.0</v>
      </c>
      <c r="N69" s="15">
        <v>0.0</v>
      </c>
      <c r="O69" s="15">
        <v>0.0</v>
      </c>
      <c r="P69" s="15">
        <v>0.0</v>
      </c>
    </row>
    <row r="70" ht="15.0" customHeight="1">
      <c r="A70" s="11" t="s">
        <v>90</v>
      </c>
      <c r="B70" s="12" t="s">
        <v>21</v>
      </c>
      <c r="C70" s="13">
        <v>88.0</v>
      </c>
      <c r="D70" s="16" t="s">
        <v>34</v>
      </c>
      <c r="E70" s="15">
        <v>0.0</v>
      </c>
      <c r="F70" s="15">
        <v>0.0</v>
      </c>
      <c r="G70" s="15">
        <v>0.0</v>
      </c>
      <c r="H70" s="15">
        <v>0.0</v>
      </c>
      <c r="I70" s="15">
        <v>0.0</v>
      </c>
      <c r="J70" s="15">
        <v>0.0</v>
      </c>
      <c r="K70" s="15">
        <v>0.0</v>
      </c>
      <c r="L70" s="15">
        <v>0.0</v>
      </c>
      <c r="M70" s="15">
        <v>0.0</v>
      </c>
      <c r="N70" s="15">
        <v>0.0</v>
      </c>
      <c r="O70" s="15">
        <v>0.0</v>
      </c>
      <c r="P70" s="15">
        <v>0.0</v>
      </c>
    </row>
    <row r="71" ht="15.0" customHeight="1">
      <c r="A71" s="11" t="s">
        <v>91</v>
      </c>
      <c r="B71" s="12" t="s">
        <v>21</v>
      </c>
      <c r="C71" s="13">
        <v>154.0</v>
      </c>
      <c r="D71" s="14" t="s">
        <v>22</v>
      </c>
      <c r="E71" s="15">
        <v>0.0</v>
      </c>
      <c r="F71" s="15">
        <v>16.0</v>
      </c>
      <c r="G71" s="15">
        <v>15.0</v>
      </c>
      <c r="H71" s="15">
        <v>0.0</v>
      </c>
      <c r="I71" s="15">
        <v>1.0</v>
      </c>
      <c r="J71" s="15">
        <v>0.0</v>
      </c>
      <c r="K71" s="15">
        <v>0.0</v>
      </c>
      <c r="L71" s="15">
        <v>0.0</v>
      </c>
      <c r="M71" s="15">
        <v>0.0</v>
      </c>
      <c r="N71" s="15">
        <v>0.0</v>
      </c>
      <c r="O71" s="15">
        <v>0.0</v>
      </c>
      <c r="P71" s="15">
        <v>0.0</v>
      </c>
    </row>
    <row r="72" ht="15.0" customHeight="1">
      <c r="A72" s="11" t="s">
        <v>92</v>
      </c>
      <c r="B72" s="12" t="s">
        <v>21</v>
      </c>
      <c r="C72" s="13">
        <v>19.0</v>
      </c>
      <c r="D72" s="14" t="s">
        <v>22</v>
      </c>
      <c r="E72" s="15">
        <v>0.0</v>
      </c>
      <c r="F72" s="15">
        <v>0.0</v>
      </c>
      <c r="G72" s="15">
        <v>1.0</v>
      </c>
      <c r="H72" s="15">
        <v>0.0</v>
      </c>
      <c r="I72" s="15">
        <v>0.0</v>
      </c>
      <c r="J72" s="15">
        <v>0.0</v>
      </c>
      <c r="K72" s="15">
        <v>0.0</v>
      </c>
      <c r="L72" s="15">
        <v>0.0</v>
      </c>
      <c r="M72" s="15">
        <v>0.0</v>
      </c>
      <c r="N72" s="15">
        <v>0.0</v>
      </c>
      <c r="O72" s="15">
        <v>0.0</v>
      </c>
      <c r="P72" s="15">
        <v>0.0</v>
      </c>
    </row>
    <row r="73" ht="15.0" customHeight="1">
      <c r="A73" s="11" t="s">
        <v>93</v>
      </c>
      <c r="B73" s="12" t="s">
        <v>21</v>
      </c>
      <c r="C73" s="13">
        <v>28.0</v>
      </c>
      <c r="D73" s="14" t="s">
        <v>22</v>
      </c>
      <c r="E73" s="15">
        <v>0.0</v>
      </c>
      <c r="F73" s="15">
        <v>4.0</v>
      </c>
      <c r="G73" s="15">
        <v>2.0</v>
      </c>
      <c r="H73" s="15">
        <v>0.0</v>
      </c>
      <c r="I73" s="15">
        <v>0.0</v>
      </c>
      <c r="J73" s="15">
        <v>0.0</v>
      </c>
      <c r="K73" s="15">
        <v>0.0</v>
      </c>
      <c r="L73" s="15">
        <v>0.0</v>
      </c>
      <c r="M73" s="15">
        <v>0.0</v>
      </c>
      <c r="N73" s="15">
        <v>0.0</v>
      </c>
      <c r="O73" s="15">
        <v>0.0</v>
      </c>
      <c r="P73" s="15">
        <v>0.0</v>
      </c>
    </row>
    <row r="74" ht="15.0" customHeight="1">
      <c r="A74" s="11" t="s">
        <v>94</v>
      </c>
      <c r="B74" s="12" t="s">
        <v>21</v>
      </c>
      <c r="C74" s="13">
        <v>42.0</v>
      </c>
      <c r="D74" s="14" t="s">
        <v>22</v>
      </c>
      <c r="E74" s="15">
        <v>0.0</v>
      </c>
      <c r="F74" s="15">
        <v>0.0</v>
      </c>
      <c r="G74" s="15">
        <v>3.0</v>
      </c>
      <c r="H74" s="15">
        <v>0.0</v>
      </c>
      <c r="I74" s="15">
        <v>0.0</v>
      </c>
      <c r="J74" s="15">
        <v>0.0</v>
      </c>
      <c r="K74" s="15">
        <v>0.0</v>
      </c>
      <c r="L74" s="15">
        <v>0.0</v>
      </c>
      <c r="M74" s="15">
        <v>0.0</v>
      </c>
      <c r="N74" s="15">
        <v>0.0</v>
      </c>
      <c r="O74" s="15">
        <v>0.0</v>
      </c>
      <c r="P74" s="15">
        <v>0.0</v>
      </c>
    </row>
    <row r="75" ht="15.0"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row>
    <row r="76" ht="15.0"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row>
    <row r="77" ht="15.0"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row>
    <row r="78" ht="15.0"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row>
    <row r="79" ht="15.0"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row>
    <row r="80" ht="15.0"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row>
    <row r="81" ht="15.0"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row>
    <row r="82" ht="15.0"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row>
    <row r="83" ht="15.0"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row>
    <row r="84" ht="15.0"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row>
    <row r="85" ht="15.0"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row>
    <row r="86" ht="15.0"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row>
    <row r="87" ht="15.0" customHeight="1">
      <c r="A87" s="11" t="s">
        <v>107</v>
      </c>
      <c r="B87" s="12" t="s">
        <v>78</v>
      </c>
      <c r="C87" s="13">
        <v>38.0</v>
      </c>
      <c r="D87" s="14" t="s">
        <v>22</v>
      </c>
      <c r="E87" s="15">
        <v>0.0</v>
      </c>
      <c r="F87" s="15">
        <v>0.0</v>
      </c>
      <c r="G87" s="15">
        <v>2.0</v>
      </c>
      <c r="H87" s="15">
        <v>0.0</v>
      </c>
      <c r="I87" s="15">
        <v>0.0</v>
      </c>
      <c r="J87" s="15">
        <v>0.0</v>
      </c>
      <c r="K87" s="15">
        <v>0.0</v>
      </c>
      <c r="L87" s="15">
        <v>0.0</v>
      </c>
      <c r="M87" s="15">
        <v>0.0</v>
      </c>
      <c r="N87" s="15">
        <v>0.0</v>
      </c>
      <c r="O87" s="15">
        <v>0.0</v>
      </c>
      <c r="P87" s="15">
        <v>0.0</v>
      </c>
    </row>
    <row r="88" ht="15.0"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row>
    <row r="89" ht="15.0"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row>
    <row r="90" ht="15.0"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row>
    <row r="91" ht="15.0"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row>
    <row r="92" ht="15.0"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row>
    <row r="93" ht="15.0" customHeight="1">
      <c r="A93" s="11" t="s">
        <v>113</v>
      </c>
      <c r="B93" s="12" t="s">
        <v>21</v>
      </c>
      <c r="C93" s="13">
        <v>31.0</v>
      </c>
      <c r="D93" s="14" t="s">
        <v>22</v>
      </c>
      <c r="E93" s="15">
        <v>1.0</v>
      </c>
      <c r="F93" s="15">
        <v>0.0</v>
      </c>
      <c r="G93" s="15">
        <v>1.0</v>
      </c>
      <c r="H93" s="15">
        <v>0.0</v>
      </c>
      <c r="I93" s="15">
        <v>1.0</v>
      </c>
      <c r="J93" s="15">
        <v>0.0</v>
      </c>
      <c r="K93" s="15">
        <v>0.0</v>
      </c>
      <c r="L93" s="15">
        <v>0.0</v>
      </c>
      <c r="M93" s="15">
        <v>0.0</v>
      </c>
      <c r="N93" s="15">
        <v>0.0</v>
      </c>
      <c r="O93" s="15">
        <v>0.0</v>
      </c>
      <c r="P93" s="15">
        <v>0.0</v>
      </c>
    </row>
    <row r="94" ht="15.0"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row>
    <row r="95" ht="15.0"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row>
    <row r="96" ht="15.0"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row>
    <row r="97" ht="15.0"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row>
    <row r="98" ht="15.0" customHeight="1">
      <c r="A98" s="11" t="s">
        <v>118</v>
      </c>
      <c r="B98" s="12" t="s">
        <v>21</v>
      </c>
      <c r="C98" s="13">
        <v>371.0</v>
      </c>
      <c r="D98" s="14" t="s">
        <v>22</v>
      </c>
      <c r="E98" s="15">
        <v>0.0</v>
      </c>
      <c r="F98" s="15">
        <v>0.0</v>
      </c>
      <c r="G98" s="15">
        <v>11.0</v>
      </c>
      <c r="H98" s="15">
        <v>0.0</v>
      </c>
      <c r="I98" s="15">
        <v>2.0</v>
      </c>
      <c r="J98" s="15">
        <v>0.0</v>
      </c>
      <c r="K98" s="15">
        <v>0.0</v>
      </c>
      <c r="L98" s="15">
        <v>0.0</v>
      </c>
      <c r="M98" s="15">
        <v>0.0</v>
      </c>
      <c r="N98" s="15">
        <v>0.0</v>
      </c>
      <c r="O98" s="15">
        <v>0.0</v>
      </c>
      <c r="P98" s="15">
        <v>0.0</v>
      </c>
    </row>
    <row r="99" ht="15.0" customHeight="1">
      <c r="A99" s="11" t="s">
        <v>119</v>
      </c>
      <c r="B99" s="12" t="s">
        <v>21</v>
      </c>
      <c r="C99" s="13">
        <v>89.0</v>
      </c>
      <c r="D99" s="14" t="s">
        <v>22</v>
      </c>
      <c r="E99" s="15">
        <v>0.0</v>
      </c>
      <c r="F99" s="15">
        <v>0.0</v>
      </c>
      <c r="G99" s="15">
        <v>1.0</v>
      </c>
      <c r="H99" s="15">
        <v>0.0</v>
      </c>
      <c r="I99" s="15">
        <v>0.0</v>
      </c>
      <c r="J99" s="15">
        <v>0.0</v>
      </c>
      <c r="K99" s="15">
        <v>0.0</v>
      </c>
      <c r="L99" s="15">
        <v>0.0</v>
      </c>
      <c r="M99" s="15">
        <v>0.0</v>
      </c>
      <c r="N99" s="15">
        <v>0.0</v>
      </c>
      <c r="O99" s="15">
        <v>0.0</v>
      </c>
      <c r="P99" s="15">
        <v>0.0</v>
      </c>
    </row>
    <row r="100" ht="15.0" customHeight="1">
      <c r="A100" s="11" t="s">
        <v>120</v>
      </c>
      <c r="B100" s="12" t="s">
        <v>21</v>
      </c>
      <c r="C100" s="13">
        <v>24.0</v>
      </c>
      <c r="D100" s="14" t="s">
        <v>22</v>
      </c>
      <c r="E100" s="15">
        <v>0.0</v>
      </c>
      <c r="F100" s="15">
        <v>0.0</v>
      </c>
      <c r="G100" s="15">
        <v>1.0</v>
      </c>
      <c r="H100" s="15">
        <v>0.0</v>
      </c>
      <c r="I100" s="15">
        <v>0.0</v>
      </c>
      <c r="J100" s="15">
        <v>0.0</v>
      </c>
      <c r="K100" s="15">
        <v>0.0</v>
      </c>
      <c r="L100" s="15">
        <v>0.0</v>
      </c>
      <c r="M100" s="15">
        <v>0.0</v>
      </c>
      <c r="N100" s="15">
        <v>0.0</v>
      </c>
      <c r="O100" s="15">
        <v>0.0</v>
      </c>
      <c r="P100" s="15">
        <v>0.0</v>
      </c>
    </row>
    <row r="101" ht="15.0"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row>
    <row r="102" ht="15.0" customHeight="1">
      <c r="A102" s="11" t="s">
        <v>122</v>
      </c>
      <c r="B102" s="12" t="s">
        <v>21</v>
      </c>
      <c r="C102" s="13">
        <v>15.0</v>
      </c>
      <c r="D102" s="14" t="s">
        <v>22</v>
      </c>
      <c r="E102" s="15">
        <v>0.0</v>
      </c>
      <c r="F102" s="15">
        <v>0.0</v>
      </c>
      <c r="G102" s="15">
        <v>1.0</v>
      </c>
      <c r="H102" s="15">
        <v>0.0</v>
      </c>
      <c r="I102" s="15"/>
      <c r="J102" s="15">
        <v>0.0</v>
      </c>
      <c r="K102" s="15">
        <v>0.0</v>
      </c>
      <c r="L102" s="15">
        <v>0.0</v>
      </c>
      <c r="M102" s="15">
        <v>0.0</v>
      </c>
      <c r="N102" s="15">
        <v>0.0</v>
      </c>
      <c r="O102" s="15">
        <v>0.0</v>
      </c>
      <c r="P102" s="15">
        <v>0.0</v>
      </c>
    </row>
    <row r="103" ht="15.0"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row>
    <row r="104" ht="15.0" customHeight="1">
      <c r="A104" s="11" t="s">
        <v>124</v>
      </c>
      <c r="B104" s="12" t="s">
        <v>21</v>
      </c>
      <c r="C104" s="13">
        <v>161.0</v>
      </c>
      <c r="D104" s="14" t="s">
        <v>22</v>
      </c>
      <c r="E104" s="15">
        <v>0.0</v>
      </c>
      <c r="F104" s="15">
        <v>0.0</v>
      </c>
      <c r="G104" s="15">
        <v>0.0</v>
      </c>
      <c r="H104" s="15">
        <v>0.0</v>
      </c>
      <c r="I104" s="15">
        <v>0.0</v>
      </c>
      <c r="J104" s="15">
        <v>0.0</v>
      </c>
      <c r="K104" s="15">
        <v>0.0</v>
      </c>
      <c r="L104" s="15">
        <v>0.0</v>
      </c>
      <c r="M104" s="15">
        <v>0.0</v>
      </c>
      <c r="N104" s="15">
        <v>0.0</v>
      </c>
      <c r="O104" s="15">
        <v>0.0</v>
      </c>
      <c r="P104" s="15">
        <v>0.0</v>
      </c>
    </row>
    <row r="105" ht="15.0" customHeight="1">
      <c r="A105" s="11" t="s">
        <v>125</v>
      </c>
      <c r="B105" s="12" t="s">
        <v>21</v>
      </c>
      <c r="C105" s="13">
        <v>40.0</v>
      </c>
      <c r="D105" s="14" t="s">
        <v>22</v>
      </c>
      <c r="E105" s="15">
        <v>0.0</v>
      </c>
      <c r="F105" s="15">
        <v>0.0</v>
      </c>
      <c r="G105" s="15">
        <v>0.0</v>
      </c>
      <c r="H105" s="15">
        <v>0.0</v>
      </c>
      <c r="I105" s="15">
        <v>0.0</v>
      </c>
      <c r="J105" s="15">
        <v>0.0</v>
      </c>
      <c r="K105" s="15">
        <v>0.0</v>
      </c>
      <c r="L105" s="15">
        <v>0.0</v>
      </c>
      <c r="M105" s="15">
        <v>0.0</v>
      </c>
      <c r="N105" s="15">
        <v>0.0</v>
      </c>
      <c r="O105" s="15">
        <v>0.0</v>
      </c>
      <c r="P105" s="15">
        <v>0.0</v>
      </c>
    </row>
    <row r="106" ht="15.0" customHeight="1">
      <c r="A106" s="11" t="s">
        <v>126</v>
      </c>
      <c r="B106" s="12" t="s">
        <v>21</v>
      </c>
      <c r="C106" s="13">
        <v>12.0</v>
      </c>
      <c r="D106" s="14" t="s">
        <v>22</v>
      </c>
      <c r="E106" s="15">
        <v>0.0</v>
      </c>
      <c r="F106" s="15">
        <v>0.0</v>
      </c>
      <c r="G106" s="15">
        <v>0.0</v>
      </c>
      <c r="H106" s="15">
        <v>0.0</v>
      </c>
      <c r="I106" s="15">
        <v>0.0</v>
      </c>
      <c r="J106" s="15">
        <v>0.0</v>
      </c>
      <c r="K106" s="15">
        <v>0.0</v>
      </c>
      <c r="L106" s="15">
        <v>0.0</v>
      </c>
      <c r="M106" s="15">
        <v>0.0</v>
      </c>
      <c r="N106" s="15">
        <v>0.0</v>
      </c>
      <c r="O106" s="15">
        <v>0.0</v>
      </c>
      <c r="P106" s="15">
        <v>0.0</v>
      </c>
    </row>
    <row r="107" ht="15.0" customHeight="1">
      <c r="A107" s="11" t="s">
        <v>127</v>
      </c>
      <c r="B107" s="12" t="s">
        <v>21</v>
      </c>
      <c r="C107" s="13">
        <v>18.0</v>
      </c>
      <c r="D107" s="14" t="s">
        <v>22</v>
      </c>
      <c r="E107" s="15">
        <v>0.0</v>
      </c>
      <c r="F107" s="15">
        <v>0.0</v>
      </c>
      <c r="G107" s="15">
        <v>0.0</v>
      </c>
      <c r="H107" s="15">
        <v>0.0</v>
      </c>
      <c r="I107" s="15">
        <v>0.0</v>
      </c>
      <c r="J107" s="15">
        <v>0.0</v>
      </c>
      <c r="K107" s="15">
        <v>0.0</v>
      </c>
      <c r="L107" s="15">
        <v>0.0</v>
      </c>
      <c r="M107" s="15">
        <v>0.0</v>
      </c>
      <c r="N107" s="15">
        <v>0.0</v>
      </c>
      <c r="O107" s="15">
        <v>0.0</v>
      </c>
      <c r="P107" s="15">
        <v>0.0</v>
      </c>
    </row>
    <row r="108" ht="15.0" customHeight="1">
      <c r="A108" s="11" t="s">
        <v>128</v>
      </c>
      <c r="B108" s="12" t="s">
        <v>21</v>
      </c>
      <c r="C108" s="13">
        <v>25.0</v>
      </c>
      <c r="D108" s="14" t="s">
        <v>22</v>
      </c>
      <c r="E108" s="15">
        <v>0.0</v>
      </c>
      <c r="F108" s="15">
        <v>0.0</v>
      </c>
      <c r="G108" s="15">
        <v>0.0</v>
      </c>
      <c r="H108" s="15">
        <v>0.0</v>
      </c>
      <c r="I108" s="15">
        <v>0.0</v>
      </c>
      <c r="J108" s="15">
        <v>0.0</v>
      </c>
      <c r="K108" s="15">
        <v>0.0</v>
      </c>
      <c r="L108" s="15">
        <v>0.0</v>
      </c>
      <c r="M108" s="15">
        <v>0.0</v>
      </c>
      <c r="N108" s="15">
        <v>0.0</v>
      </c>
      <c r="O108" s="15">
        <v>0.0</v>
      </c>
      <c r="P108" s="15">
        <v>0.0</v>
      </c>
    </row>
    <row r="109" ht="15.0"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row>
    <row r="110" ht="15.0"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row>
    <row r="111" ht="15.0"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row>
    <row r="112" ht="15.0"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row>
    <row r="113" ht="15.0"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row>
    <row r="114" ht="15.0"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row>
    <row r="115" ht="15.0"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row>
    <row r="116" ht="15.0"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row>
    <row r="117" ht="15.0"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row>
    <row r="118" ht="15.0"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row>
    <row r="119" ht="15.0"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row>
    <row r="120" ht="15.0"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row>
    <row r="121" ht="15.0"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row>
    <row r="122" ht="15.0"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row>
    <row r="123" ht="15.0"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row>
    <row r="124" ht="15.0"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row>
    <row r="125" ht="15.0" customHeight="1">
      <c r="A125" s="11" t="s">
        <v>145</v>
      </c>
      <c r="B125" s="12" t="s">
        <v>78</v>
      </c>
      <c r="C125" s="18">
        <v>109.0</v>
      </c>
      <c r="D125" s="16" t="s">
        <v>34</v>
      </c>
      <c r="E125" s="13">
        <v>55.0</v>
      </c>
      <c r="F125" s="13">
        <v>0.0</v>
      </c>
      <c r="G125" s="13">
        <v>10.0</v>
      </c>
      <c r="H125" s="13">
        <v>0.0</v>
      </c>
      <c r="I125" s="13">
        <v>0.0</v>
      </c>
      <c r="J125" s="13">
        <v>0.0</v>
      </c>
      <c r="K125" s="13">
        <v>0.0</v>
      </c>
      <c r="L125" s="13">
        <v>0.0</v>
      </c>
      <c r="M125" s="13">
        <v>0.0</v>
      </c>
      <c r="N125" s="13">
        <v>0.0</v>
      </c>
      <c r="O125" s="13">
        <v>0.0</v>
      </c>
      <c r="P125" s="13">
        <v>0.0</v>
      </c>
    </row>
    <row r="126" ht="15.0"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row>
    <row r="127" ht="15.0"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row>
    <row r="128" ht="15.0" customHeight="1">
      <c r="A128" s="11" t="s">
        <v>148</v>
      </c>
      <c r="B128" s="17" t="s">
        <v>78</v>
      </c>
      <c r="C128" s="18">
        <v>938.0</v>
      </c>
      <c r="D128" s="16" t="s">
        <v>34</v>
      </c>
      <c r="E128" s="13">
        <v>281.0</v>
      </c>
      <c r="F128" s="15">
        <v>0.0</v>
      </c>
      <c r="G128" s="15">
        <v>19.0</v>
      </c>
      <c r="H128" s="15">
        <v>0.0</v>
      </c>
      <c r="I128" s="20">
        <v>7.0</v>
      </c>
      <c r="J128" s="15">
        <v>0.0</v>
      </c>
      <c r="K128" s="15">
        <v>0.0</v>
      </c>
      <c r="L128" s="15">
        <v>0.0</v>
      </c>
      <c r="M128" s="15">
        <v>0.0</v>
      </c>
      <c r="N128" s="15">
        <v>0.0</v>
      </c>
      <c r="O128" s="15">
        <v>0.0</v>
      </c>
      <c r="P128" s="15">
        <v>0.0</v>
      </c>
    </row>
    <row r="129" ht="15.0"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row>
    <row r="130" ht="15.0" customHeight="1">
      <c r="A130" s="11" t="s">
        <v>150</v>
      </c>
      <c r="B130" s="12" t="s">
        <v>21</v>
      </c>
      <c r="C130" s="18">
        <v>261.0</v>
      </c>
      <c r="D130" s="16" t="s">
        <v>34</v>
      </c>
      <c r="E130" s="20">
        <v>50.0</v>
      </c>
      <c r="F130" s="20">
        <v>1.0</v>
      </c>
      <c r="G130" s="20">
        <v>13.0</v>
      </c>
      <c r="H130" s="15">
        <v>0.0</v>
      </c>
      <c r="I130" s="15">
        <v>0.0</v>
      </c>
      <c r="J130" s="15">
        <v>0.0</v>
      </c>
      <c r="K130" s="15">
        <v>0.0</v>
      </c>
      <c r="L130" s="15">
        <v>0.0</v>
      </c>
      <c r="M130" s="15">
        <v>0.0</v>
      </c>
      <c r="N130" s="15">
        <v>0.0</v>
      </c>
      <c r="O130" s="15">
        <v>0.0</v>
      </c>
      <c r="P130" s="15">
        <v>0.0</v>
      </c>
    </row>
    <row r="131" ht="15.0" customHeight="1">
      <c r="A131" s="11" t="s">
        <v>151</v>
      </c>
      <c r="B131" s="12" t="s">
        <v>21</v>
      </c>
      <c r="C131" s="13">
        <v>80.0</v>
      </c>
      <c r="D131" s="14" t="s">
        <v>22</v>
      </c>
      <c r="E131" s="15">
        <v>0.0</v>
      </c>
      <c r="F131" s="15">
        <v>0.0</v>
      </c>
      <c r="G131" s="15">
        <v>0.0</v>
      </c>
      <c r="H131" s="15">
        <v>0.0</v>
      </c>
      <c r="I131" s="15">
        <v>0.0</v>
      </c>
      <c r="J131" s="15">
        <v>0.0</v>
      </c>
      <c r="K131" s="15">
        <v>0.0</v>
      </c>
      <c r="L131" s="15">
        <v>0.0</v>
      </c>
      <c r="M131" s="15">
        <v>0.0</v>
      </c>
      <c r="N131" s="15">
        <v>0.0</v>
      </c>
      <c r="O131" s="15">
        <v>0.0</v>
      </c>
      <c r="P131" s="15">
        <v>0.0</v>
      </c>
    </row>
    <row r="132" ht="15.0"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row>
    <row r="133" ht="15.0"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row>
    <row r="134" ht="15.0"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row>
    <row r="135" ht="15.0" customHeight="1">
      <c r="A135" s="11" t="s">
        <v>155</v>
      </c>
      <c r="B135" s="12" t="s">
        <v>21</v>
      </c>
      <c r="C135" s="13">
        <v>81.0</v>
      </c>
      <c r="D135" s="16" t="s">
        <v>34</v>
      </c>
      <c r="E135" s="15">
        <v>0.0</v>
      </c>
      <c r="F135" s="15">
        <v>0.0</v>
      </c>
      <c r="G135" s="15">
        <v>0.0</v>
      </c>
      <c r="H135" s="15">
        <v>0.0</v>
      </c>
      <c r="I135" s="15">
        <v>0.0</v>
      </c>
      <c r="J135" s="15">
        <v>0.0</v>
      </c>
      <c r="K135" s="15">
        <v>0.0</v>
      </c>
      <c r="L135" s="15">
        <v>0.0</v>
      </c>
      <c r="M135" s="15">
        <v>0.0</v>
      </c>
      <c r="N135" s="15">
        <v>0.0</v>
      </c>
      <c r="O135" s="15">
        <v>0.0</v>
      </c>
      <c r="P135" s="15">
        <v>0.0</v>
      </c>
    </row>
    <row r="136" ht="15.0" customHeight="1">
      <c r="A136" s="11" t="s">
        <v>156</v>
      </c>
      <c r="B136" s="12" t="s">
        <v>21</v>
      </c>
      <c r="C136" s="13">
        <v>129.0</v>
      </c>
      <c r="D136" s="14" t="s">
        <v>22</v>
      </c>
      <c r="E136" s="15">
        <v>0.0</v>
      </c>
      <c r="F136" s="15">
        <v>0.0</v>
      </c>
      <c r="G136" s="15">
        <v>0.0</v>
      </c>
      <c r="H136" s="15">
        <v>0.0</v>
      </c>
      <c r="I136" s="15">
        <v>3.0</v>
      </c>
      <c r="J136" s="15">
        <v>0.0</v>
      </c>
      <c r="K136" s="15">
        <v>0.0</v>
      </c>
      <c r="L136" s="15">
        <v>0.0</v>
      </c>
      <c r="M136" s="15">
        <v>0.0</v>
      </c>
      <c r="N136" s="15">
        <v>0.0</v>
      </c>
      <c r="O136" s="15">
        <v>0.0</v>
      </c>
      <c r="P136" s="15">
        <v>0.0</v>
      </c>
    </row>
    <row r="137" ht="15.0"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row>
    <row r="138" ht="15.0" customHeight="1">
      <c r="A138" s="11" t="s">
        <v>158</v>
      </c>
      <c r="B138" s="12" t="s">
        <v>21</v>
      </c>
      <c r="C138" s="13">
        <v>32.0</v>
      </c>
      <c r="D138" s="14" t="s">
        <v>22</v>
      </c>
      <c r="E138" s="15">
        <v>0.0</v>
      </c>
      <c r="F138" s="15">
        <v>0.0</v>
      </c>
      <c r="G138" s="15">
        <v>0.0</v>
      </c>
      <c r="H138" s="15">
        <v>0.0</v>
      </c>
      <c r="I138" s="15">
        <v>0.0</v>
      </c>
      <c r="J138" s="15">
        <v>0.0</v>
      </c>
      <c r="K138" s="15">
        <v>0.0</v>
      </c>
      <c r="L138" s="15">
        <v>0.0</v>
      </c>
      <c r="M138" s="15">
        <v>0.0</v>
      </c>
      <c r="N138" s="15">
        <v>0.0</v>
      </c>
      <c r="O138" s="15">
        <v>0.0</v>
      </c>
      <c r="P138" s="15">
        <v>0.0</v>
      </c>
    </row>
    <row r="139" ht="15.0"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row>
    <row r="140" ht="15.0" customHeight="1">
      <c r="A140" s="11" t="s">
        <v>160</v>
      </c>
      <c r="B140" s="12" t="s">
        <v>21</v>
      </c>
      <c r="C140" s="13">
        <v>79.0</v>
      </c>
      <c r="D140" s="14" t="s">
        <v>22</v>
      </c>
      <c r="E140" s="15">
        <v>0.0</v>
      </c>
      <c r="F140" s="15">
        <v>0.0</v>
      </c>
      <c r="G140" s="15">
        <v>0.0</v>
      </c>
      <c r="H140" s="15">
        <v>0.0</v>
      </c>
      <c r="I140" s="15">
        <v>0.0</v>
      </c>
      <c r="J140" s="15">
        <v>0.0</v>
      </c>
      <c r="K140" s="15">
        <v>0.0</v>
      </c>
      <c r="L140" s="15">
        <v>0.0</v>
      </c>
      <c r="M140" s="15">
        <v>0.0</v>
      </c>
      <c r="N140" s="15">
        <v>0.0</v>
      </c>
      <c r="O140" s="15">
        <v>0.0</v>
      </c>
      <c r="P140" s="15">
        <v>0.0</v>
      </c>
    </row>
    <row r="141" ht="15.0" customHeight="1">
      <c r="A141" s="11" t="s">
        <v>161</v>
      </c>
      <c r="B141" s="12" t="s">
        <v>21</v>
      </c>
      <c r="C141" s="13">
        <v>37.0</v>
      </c>
      <c r="D141" s="16" t="s">
        <v>34</v>
      </c>
      <c r="E141" s="13">
        <v>0.0</v>
      </c>
      <c r="F141" s="13">
        <v>0.0</v>
      </c>
      <c r="G141" s="13">
        <v>0.0</v>
      </c>
      <c r="H141" s="13">
        <v>0.0</v>
      </c>
      <c r="I141" s="13">
        <v>0.0</v>
      </c>
      <c r="J141" s="13">
        <v>0.0</v>
      </c>
      <c r="K141" s="13">
        <v>0.0</v>
      </c>
      <c r="L141" s="13">
        <v>0.0</v>
      </c>
      <c r="M141" s="13">
        <v>0.0</v>
      </c>
      <c r="N141" s="13">
        <v>0.0</v>
      </c>
      <c r="O141" s="13">
        <v>0.0</v>
      </c>
      <c r="P141" s="15">
        <v>0.0</v>
      </c>
    </row>
    <row r="142" ht="15.0" customHeight="1">
      <c r="A142" s="11" t="s">
        <v>162</v>
      </c>
      <c r="B142" s="12" t="s">
        <v>21</v>
      </c>
      <c r="C142" s="13">
        <v>968.0</v>
      </c>
      <c r="D142" s="16" t="s">
        <v>34</v>
      </c>
      <c r="E142" s="15">
        <v>155.0</v>
      </c>
      <c r="F142" s="15">
        <v>20.0</v>
      </c>
      <c r="G142" s="15">
        <v>37.0</v>
      </c>
      <c r="H142" s="15">
        <v>0.0</v>
      </c>
      <c r="I142" s="15">
        <v>29.0</v>
      </c>
      <c r="J142" s="15">
        <v>0.0</v>
      </c>
      <c r="K142" s="15">
        <v>0.0</v>
      </c>
      <c r="L142" s="15">
        <v>0.0</v>
      </c>
      <c r="M142" s="15">
        <v>1.0</v>
      </c>
      <c r="N142" s="15">
        <v>0.0</v>
      </c>
      <c r="O142" s="15">
        <v>0.0</v>
      </c>
      <c r="P142" s="15">
        <v>0.0</v>
      </c>
    </row>
    <row r="143" ht="15.0" customHeight="1">
      <c r="A143" s="11" t="s">
        <v>163</v>
      </c>
      <c r="B143" s="12" t="s">
        <v>21</v>
      </c>
      <c r="C143" s="13">
        <v>396.0</v>
      </c>
      <c r="D143" s="14" t="s">
        <v>22</v>
      </c>
      <c r="E143" s="15">
        <v>0.0</v>
      </c>
      <c r="F143" s="15">
        <v>0.0</v>
      </c>
      <c r="G143" s="15">
        <v>0.0</v>
      </c>
      <c r="H143" s="15">
        <v>0.0</v>
      </c>
      <c r="I143" s="15">
        <v>0.0</v>
      </c>
      <c r="J143" s="15">
        <v>0.0</v>
      </c>
      <c r="K143" s="15">
        <v>0.0</v>
      </c>
      <c r="L143" s="15">
        <v>0.0</v>
      </c>
      <c r="M143" s="15">
        <v>0.0</v>
      </c>
      <c r="N143" s="15">
        <v>0.0</v>
      </c>
      <c r="O143" s="15">
        <v>0.0</v>
      </c>
      <c r="P143" s="15">
        <v>0.0</v>
      </c>
    </row>
    <row r="144" ht="15.0" customHeight="1">
      <c r="A144" s="11" t="s">
        <v>164</v>
      </c>
      <c r="B144" s="12" t="s">
        <v>78</v>
      </c>
      <c r="C144" s="13">
        <v>106.0</v>
      </c>
      <c r="D144" s="16" t="s">
        <v>34</v>
      </c>
      <c r="E144" s="15">
        <v>52.0</v>
      </c>
      <c r="F144" s="15">
        <v>0.0</v>
      </c>
      <c r="G144" s="15">
        <v>0.0</v>
      </c>
      <c r="H144" s="15">
        <v>0.0</v>
      </c>
      <c r="I144" s="15">
        <v>0.0</v>
      </c>
      <c r="J144" s="15">
        <v>0.0</v>
      </c>
      <c r="K144" s="15">
        <v>0.0</v>
      </c>
      <c r="L144" s="15">
        <v>0.0</v>
      </c>
      <c r="M144" s="15">
        <v>0.0</v>
      </c>
      <c r="N144" s="15">
        <v>0.0</v>
      </c>
      <c r="O144" s="15">
        <v>0.0</v>
      </c>
      <c r="P144" s="15">
        <v>0.0</v>
      </c>
    </row>
    <row r="145" ht="15.0"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row>
    <row r="146" ht="15.0"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row>
    <row r="147" ht="15.0"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row>
    <row r="148" ht="15.0"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row>
    <row r="149" ht="15.0" customHeight="1">
      <c r="A149" s="11" t="s">
        <v>169</v>
      </c>
      <c r="B149" s="12" t="s">
        <v>78</v>
      </c>
      <c r="C149" s="13">
        <v>43.0</v>
      </c>
      <c r="D149" s="16" t="s">
        <v>34</v>
      </c>
      <c r="E149" s="15">
        <v>14.0</v>
      </c>
      <c r="F149" s="15">
        <v>0.0</v>
      </c>
      <c r="G149" s="15">
        <v>0.0</v>
      </c>
      <c r="H149" s="15">
        <v>0.0</v>
      </c>
      <c r="I149" s="15">
        <v>0.0</v>
      </c>
      <c r="J149" s="15">
        <v>0.0</v>
      </c>
      <c r="K149" s="15">
        <v>0.0</v>
      </c>
      <c r="L149" s="15">
        <v>0.0</v>
      </c>
      <c r="M149" s="15">
        <v>0.0</v>
      </c>
      <c r="N149" s="15">
        <v>0.0</v>
      </c>
      <c r="O149" s="15">
        <v>0.0</v>
      </c>
      <c r="P149" s="15">
        <v>0.0</v>
      </c>
    </row>
    <row r="150" ht="15.0"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row>
    <row r="151" ht="15.0" customHeight="1">
      <c r="A151" s="11" t="s">
        <v>171</v>
      </c>
      <c r="B151" s="17" t="s">
        <v>78</v>
      </c>
      <c r="C151" s="13">
        <v>1197.0</v>
      </c>
      <c r="D151" s="16" t="s">
        <v>34</v>
      </c>
      <c r="E151" s="15">
        <v>358.0</v>
      </c>
      <c r="F151" s="15">
        <v>0.0</v>
      </c>
      <c r="G151" s="15">
        <v>26.0</v>
      </c>
      <c r="H151" s="20">
        <v>1.0</v>
      </c>
      <c r="I151" s="20">
        <v>3.0</v>
      </c>
      <c r="J151" s="15">
        <v>0.0</v>
      </c>
      <c r="K151" s="15">
        <v>0.0</v>
      </c>
      <c r="L151" s="15">
        <v>0.0</v>
      </c>
      <c r="M151" s="20">
        <v>1.0</v>
      </c>
      <c r="N151" s="20">
        <v>1.0</v>
      </c>
      <c r="O151" s="15">
        <v>0.0</v>
      </c>
      <c r="P151" s="15">
        <v>0.0</v>
      </c>
    </row>
    <row r="152" ht="15.0"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row>
    <row r="153" ht="15.0"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row>
    <row r="154" ht="15.0"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row>
    <row r="155" ht="15.0"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row>
    <row r="156" ht="15.0"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row>
    <row r="157" ht="15.0"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row>
    <row r="158" ht="15.0"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row>
    <row r="159" ht="15.0"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row>
    <row r="160" ht="15.0"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row>
    <row r="161" ht="15.0"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row>
    <row r="162" ht="15.0"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row>
    <row r="163" ht="15.0"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row>
    <row r="164" ht="15.0"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row>
    <row r="165" ht="15.0" customHeight="1">
      <c r="A165" s="11" t="s">
        <v>186</v>
      </c>
      <c r="B165" s="12" t="s">
        <v>21</v>
      </c>
      <c r="C165" s="13">
        <v>110.0</v>
      </c>
      <c r="D165" s="14" t="s">
        <v>22</v>
      </c>
      <c r="E165" s="15">
        <v>0.0</v>
      </c>
      <c r="F165" s="15">
        <v>0.0</v>
      </c>
      <c r="G165" s="15">
        <v>0.0</v>
      </c>
      <c r="H165" s="15">
        <v>0.0</v>
      </c>
      <c r="I165" s="15">
        <v>0.0</v>
      </c>
      <c r="J165" s="15">
        <v>0.0</v>
      </c>
      <c r="K165" s="15">
        <v>0.0</v>
      </c>
      <c r="L165" s="15">
        <v>0.0</v>
      </c>
      <c r="M165" s="15">
        <v>0.0</v>
      </c>
      <c r="N165" s="15">
        <v>0.0</v>
      </c>
      <c r="O165" s="15">
        <v>0.0</v>
      </c>
      <c r="P165" s="15">
        <v>0.0</v>
      </c>
    </row>
    <row r="166" ht="15.0"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row>
    <row r="167" ht="15.0" customHeight="1">
      <c r="A167" s="11" t="s">
        <v>188</v>
      </c>
      <c r="B167" s="12" t="s">
        <v>21</v>
      </c>
      <c r="C167" s="13">
        <v>23.0</v>
      </c>
      <c r="D167" s="14" t="s">
        <v>22</v>
      </c>
      <c r="E167" s="15">
        <v>0.0</v>
      </c>
      <c r="F167" s="15">
        <v>0.0</v>
      </c>
      <c r="G167" s="15">
        <v>0.0</v>
      </c>
      <c r="H167" s="15">
        <v>0.0</v>
      </c>
      <c r="I167" s="15">
        <v>0.0</v>
      </c>
      <c r="J167" s="15">
        <v>0.0</v>
      </c>
      <c r="K167" s="15">
        <v>0.0</v>
      </c>
      <c r="L167" s="15">
        <v>0.0</v>
      </c>
      <c r="M167" s="15">
        <v>0.0</v>
      </c>
      <c r="N167" s="15">
        <v>0.0</v>
      </c>
      <c r="O167" s="15">
        <v>0.0</v>
      </c>
      <c r="P167" s="15">
        <v>0.0</v>
      </c>
    </row>
    <row r="168" ht="15.0" customHeight="1">
      <c r="A168" s="11" t="s">
        <v>189</v>
      </c>
      <c r="B168" s="12" t="s">
        <v>21</v>
      </c>
      <c r="C168" s="13">
        <v>109.0</v>
      </c>
      <c r="D168" s="16" t="s">
        <v>34</v>
      </c>
      <c r="E168" s="15">
        <v>23.0</v>
      </c>
      <c r="F168" s="15">
        <v>0.0</v>
      </c>
      <c r="G168" s="15" t="s">
        <v>647</v>
      </c>
      <c r="H168" s="15">
        <v>0.0</v>
      </c>
      <c r="I168" s="15">
        <v>0.0</v>
      </c>
      <c r="J168" s="15">
        <v>0.0</v>
      </c>
      <c r="K168" s="15">
        <v>0.0</v>
      </c>
      <c r="L168" s="15">
        <v>0.0</v>
      </c>
      <c r="M168" s="15">
        <v>0.0</v>
      </c>
      <c r="N168" s="15">
        <v>0.0</v>
      </c>
      <c r="O168" s="15">
        <v>0.0</v>
      </c>
      <c r="P168" s="15">
        <v>0.0</v>
      </c>
    </row>
    <row r="169" ht="15.0"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row>
    <row r="170" ht="15.0"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row>
    <row r="171" ht="15.0"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row>
    <row r="172" ht="15.0"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row>
    <row r="173" ht="15.0"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row>
    <row r="174" ht="15.0"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row>
    <row r="175" ht="15.0" customHeight="1">
      <c r="A175" s="11" t="s">
        <v>196</v>
      </c>
      <c r="B175" s="12" t="s">
        <v>21</v>
      </c>
      <c r="C175" s="13">
        <v>686.0</v>
      </c>
      <c r="D175" s="16" t="s">
        <v>34</v>
      </c>
      <c r="E175" s="20">
        <v>38.0</v>
      </c>
      <c r="F175" s="15">
        <v>0.0</v>
      </c>
      <c r="G175" s="15">
        <v>6.0</v>
      </c>
      <c r="H175" s="15">
        <v>0.0</v>
      </c>
      <c r="I175" s="20">
        <v>2.0</v>
      </c>
      <c r="J175" s="15">
        <v>0.0</v>
      </c>
      <c r="K175" s="15">
        <v>0.0</v>
      </c>
      <c r="L175" s="15">
        <v>0.0</v>
      </c>
      <c r="M175" s="15">
        <v>0.0</v>
      </c>
      <c r="N175" s="15">
        <v>0.0</v>
      </c>
      <c r="O175" s="15">
        <v>0.0</v>
      </c>
      <c r="P175" s="15">
        <v>0.0</v>
      </c>
    </row>
    <row r="176" ht="15.0"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row>
    <row r="177" ht="15.0"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row>
    <row r="178" ht="15.0" customHeight="1">
      <c r="A178" s="11" t="s">
        <v>200</v>
      </c>
      <c r="B178" s="12" t="s">
        <v>21</v>
      </c>
      <c r="C178" s="13">
        <v>115.0</v>
      </c>
      <c r="D178" s="16" t="s">
        <v>34</v>
      </c>
      <c r="E178" s="15">
        <v>0.0</v>
      </c>
      <c r="F178" s="15">
        <v>0.0</v>
      </c>
      <c r="G178" s="15">
        <v>0.0</v>
      </c>
      <c r="H178" s="15">
        <v>0.0</v>
      </c>
      <c r="I178" s="15">
        <v>1.0</v>
      </c>
      <c r="J178" s="15">
        <v>0.0</v>
      </c>
      <c r="K178" s="15">
        <v>0.0</v>
      </c>
      <c r="L178" s="15">
        <v>0.0</v>
      </c>
      <c r="M178" s="15">
        <v>0.0</v>
      </c>
      <c r="N178" s="15">
        <v>0.0</v>
      </c>
      <c r="O178" s="15">
        <v>0.0</v>
      </c>
      <c r="P178" s="15">
        <v>0.0</v>
      </c>
    </row>
    <row r="179" ht="15.0"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row>
    <row r="180" ht="15.0"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row>
    <row r="181" ht="15.0" customHeight="1">
      <c r="A181" s="11" t="s">
        <v>203</v>
      </c>
      <c r="B181" s="12" t="s">
        <v>21</v>
      </c>
      <c r="C181" s="18">
        <v>154.0</v>
      </c>
      <c r="D181" s="14" t="s">
        <v>22</v>
      </c>
      <c r="E181" s="20">
        <v>3.0</v>
      </c>
      <c r="F181" s="15">
        <v>0.0</v>
      </c>
      <c r="G181" s="15">
        <v>12.0</v>
      </c>
      <c r="H181" s="15">
        <v>0.0</v>
      </c>
      <c r="I181" s="15">
        <v>0.0</v>
      </c>
      <c r="J181" s="15">
        <v>0.0</v>
      </c>
      <c r="K181" s="15">
        <v>0.0</v>
      </c>
      <c r="L181" s="15">
        <v>0.0</v>
      </c>
      <c r="M181" s="15">
        <v>0.0</v>
      </c>
      <c r="N181" s="15">
        <v>0.0</v>
      </c>
      <c r="O181" s="15">
        <v>0.0</v>
      </c>
      <c r="P181" s="15">
        <v>0.0</v>
      </c>
    </row>
    <row r="182" ht="15.0" customHeight="1">
      <c r="A182" s="11" t="s">
        <v>204</v>
      </c>
      <c r="B182" s="12" t="s">
        <v>21</v>
      </c>
      <c r="C182" s="13">
        <v>60.0</v>
      </c>
      <c r="D182" s="16" t="s">
        <v>34</v>
      </c>
      <c r="E182" s="20">
        <v>45.0</v>
      </c>
      <c r="F182" s="15">
        <v>0.0</v>
      </c>
      <c r="G182" s="15">
        <v>12.0</v>
      </c>
      <c r="H182" s="15">
        <v>0.0</v>
      </c>
      <c r="I182" s="15">
        <v>0.0</v>
      </c>
      <c r="J182" s="15">
        <v>0.0</v>
      </c>
      <c r="K182" s="15">
        <v>0.0</v>
      </c>
      <c r="L182" s="15">
        <v>0.0</v>
      </c>
      <c r="M182" s="15">
        <v>0.0</v>
      </c>
      <c r="N182" s="15">
        <v>0.0</v>
      </c>
      <c r="O182" s="15">
        <v>0.0</v>
      </c>
      <c r="P182" s="15">
        <v>0.0</v>
      </c>
    </row>
    <row r="183" ht="15.0" customHeight="1">
      <c r="A183" s="11" t="s">
        <v>205</v>
      </c>
      <c r="B183" s="12" t="s">
        <v>21</v>
      </c>
      <c r="C183" s="13">
        <v>175.0</v>
      </c>
      <c r="D183" s="16" t="s">
        <v>34</v>
      </c>
      <c r="E183" s="15">
        <v>24.0</v>
      </c>
      <c r="F183" s="15">
        <v>175.0</v>
      </c>
      <c r="G183" s="15">
        <v>12.0</v>
      </c>
      <c r="H183" s="15">
        <v>0.0</v>
      </c>
      <c r="I183" s="15">
        <v>2.0</v>
      </c>
      <c r="J183" s="15">
        <v>0.0</v>
      </c>
      <c r="K183" s="15">
        <v>0.0</v>
      </c>
      <c r="L183" s="15">
        <v>0.0</v>
      </c>
      <c r="M183" s="15">
        <v>0.0</v>
      </c>
      <c r="N183" s="15">
        <v>0.0</v>
      </c>
      <c r="O183" s="15">
        <v>0.0</v>
      </c>
      <c r="P183" s="15">
        <v>0.0</v>
      </c>
    </row>
    <row r="184" ht="15.0" customHeight="1">
      <c r="A184" s="11" t="s">
        <v>206</v>
      </c>
      <c r="B184" s="12" t="s">
        <v>21</v>
      </c>
      <c r="C184" s="13">
        <v>99.0</v>
      </c>
      <c r="D184" s="16" t="s">
        <v>34</v>
      </c>
      <c r="E184" s="15">
        <v>0.0</v>
      </c>
      <c r="F184" s="15">
        <v>0.0</v>
      </c>
      <c r="G184" s="15">
        <v>1.0</v>
      </c>
      <c r="H184" s="15">
        <v>0.0</v>
      </c>
      <c r="I184" s="15">
        <v>0.0</v>
      </c>
      <c r="J184" s="15">
        <v>0.0</v>
      </c>
      <c r="K184" s="15">
        <v>0.0</v>
      </c>
      <c r="L184" s="15">
        <v>0.0</v>
      </c>
      <c r="M184" s="15">
        <v>0.0</v>
      </c>
      <c r="N184" s="15">
        <v>0.0</v>
      </c>
      <c r="O184" s="15">
        <v>0.0</v>
      </c>
      <c r="P184" s="15">
        <v>0.0</v>
      </c>
    </row>
    <row r="185" ht="15.0"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row>
    <row r="186" ht="15.0"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row>
    <row r="187" ht="15.0" customHeight="1">
      <c r="A187" s="11" t="s">
        <v>209</v>
      </c>
      <c r="B187" s="12" t="s">
        <v>21</v>
      </c>
      <c r="C187" s="13">
        <v>38.0</v>
      </c>
      <c r="D187" s="16" t="s">
        <v>34</v>
      </c>
      <c r="E187" s="15">
        <v>9.0</v>
      </c>
      <c r="F187" s="15">
        <v>0.0</v>
      </c>
      <c r="G187" s="15">
        <v>4.0</v>
      </c>
      <c r="H187" s="15">
        <v>0.0</v>
      </c>
      <c r="I187" s="15">
        <v>0.0</v>
      </c>
      <c r="J187" s="15">
        <v>0.0</v>
      </c>
      <c r="K187" s="15">
        <v>0.0</v>
      </c>
      <c r="L187" s="15">
        <v>0.0</v>
      </c>
      <c r="M187" s="15">
        <v>0.0</v>
      </c>
      <c r="N187" s="15">
        <v>0.0</v>
      </c>
      <c r="O187" s="15">
        <v>0.0</v>
      </c>
      <c r="P187" s="15">
        <v>0.0</v>
      </c>
    </row>
    <row r="188" ht="15.0"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row>
    <row r="189" ht="15.0"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row>
    <row r="190" ht="15.0"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row>
    <row r="191" ht="15.0"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row>
    <row r="192" ht="15.0"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row>
    <row r="193" ht="15.0"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row>
    <row r="194" ht="15.0" customHeight="1">
      <c r="A194" s="11" t="s">
        <v>216</v>
      </c>
      <c r="B194" s="12" t="s">
        <v>21</v>
      </c>
      <c r="C194" s="13">
        <v>120.0</v>
      </c>
      <c r="D194" s="16" t="s">
        <v>34</v>
      </c>
      <c r="E194" s="15">
        <v>60.0</v>
      </c>
      <c r="F194" s="15">
        <v>0.0</v>
      </c>
      <c r="G194" s="15">
        <v>2.0</v>
      </c>
      <c r="H194" s="15">
        <v>0.0</v>
      </c>
      <c r="I194" s="15">
        <v>0.0</v>
      </c>
      <c r="J194" s="15">
        <v>0.0</v>
      </c>
      <c r="K194" s="15">
        <v>0.0</v>
      </c>
      <c r="L194" s="15">
        <v>2.0</v>
      </c>
      <c r="M194" s="15">
        <v>0.0</v>
      </c>
      <c r="N194" s="15">
        <v>0.0</v>
      </c>
      <c r="O194" s="15">
        <v>0.0</v>
      </c>
      <c r="P194" s="15">
        <v>1.0</v>
      </c>
    </row>
    <row r="195" ht="15.0"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row>
    <row r="196" ht="15.0"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row>
    <row r="197" ht="15.0"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row>
    <row r="198" ht="15.0"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row>
    <row r="199" ht="15.0" customHeight="1">
      <c r="A199" s="11" t="s">
        <v>221</v>
      </c>
      <c r="B199" s="12" t="s">
        <v>21</v>
      </c>
      <c r="C199" s="13">
        <v>885.0</v>
      </c>
      <c r="D199" s="19" t="s">
        <v>643</v>
      </c>
      <c r="E199" s="15">
        <v>885.0</v>
      </c>
      <c r="F199" s="15">
        <v>0.0</v>
      </c>
      <c r="G199" s="15">
        <v>34.0</v>
      </c>
      <c r="H199" s="15">
        <v>0.0</v>
      </c>
      <c r="I199" s="15">
        <v>0.0</v>
      </c>
      <c r="J199" s="15">
        <v>0.0</v>
      </c>
      <c r="K199" s="15">
        <v>0.0</v>
      </c>
      <c r="L199" s="15">
        <v>0.0</v>
      </c>
      <c r="M199" s="15">
        <v>5.0</v>
      </c>
      <c r="N199" s="15">
        <v>2.0</v>
      </c>
      <c r="O199" s="15">
        <v>0.0</v>
      </c>
      <c r="P199" s="15">
        <v>0.0</v>
      </c>
    </row>
    <row r="200" ht="15.0"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row>
    <row r="201" ht="15.0"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row>
    <row r="202" ht="15.0"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row>
    <row r="203" ht="15.0"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row>
    <row r="204" ht="15.0"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row>
    <row r="205" ht="15.0"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row>
    <row r="206" ht="15.0"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row>
    <row r="207" ht="15.0" customHeight="1">
      <c r="A207" s="11" t="s">
        <v>229</v>
      </c>
      <c r="B207" s="12" t="s">
        <v>21</v>
      </c>
      <c r="C207" s="13">
        <v>20.0</v>
      </c>
      <c r="D207" s="14" t="s">
        <v>22</v>
      </c>
      <c r="E207" s="15">
        <v>0.0</v>
      </c>
      <c r="F207" s="15">
        <v>0.0</v>
      </c>
      <c r="G207" s="15">
        <v>0.0</v>
      </c>
      <c r="H207" s="15">
        <v>0.0</v>
      </c>
      <c r="I207" s="15">
        <v>0.0</v>
      </c>
      <c r="J207" s="15">
        <v>0.0</v>
      </c>
      <c r="K207" s="15">
        <v>0.0</v>
      </c>
      <c r="L207" s="15">
        <v>0.0</v>
      </c>
      <c r="M207" s="15">
        <v>0.0</v>
      </c>
      <c r="N207" s="15">
        <v>0.0</v>
      </c>
      <c r="O207" s="15">
        <v>0.0</v>
      </c>
      <c r="P207" s="15">
        <v>0.0</v>
      </c>
    </row>
    <row r="208" ht="15.0"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row>
    <row r="209" ht="15.0"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row>
    <row r="210" ht="15.0" customHeight="1">
      <c r="A210" s="11" t="s">
        <v>232</v>
      </c>
      <c r="B210" s="12" t="s">
        <v>21</v>
      </c>
      <c r="C210" s="13">
        <v>179.0</v>
      </c>
      <c r="D210" s="14" t="s">
        <v>22</v>
      </c>
      <c r="E210" s="13">
        <v>5.0</v>
      </c>
      <c r="F210" s="13">
        <v>0.0</v>
      </c>
      <c r="G210" s="13">
        <v>5.0</v>
      </c>
      <c r="H210" s="13">
        <v>0.0</v>
      </c>
      <c r="I210" s="13">
        <v>0.0</v>
      </c>
      <c r="J210" s="13">
        <v>0.0</v>
      </c>
      <c r="K210" s="13">
        <v>0.0</v>
      </c>
      <c r="L210" s="13">
        <v>0.0</v>
      </c>
      <c r="M210" s="13">
        <v>0.0</v>
      </c>
      <c r="N210" s="13">
        <v>0.0</v>
      </c>
      <c r="O210" s="13">
        <v>0.0</v>
      </c>
      <c r="P210" s="13">
        <v>0.0</v>
      </c>
    </row>
    <row r="211" ht="15.0"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row>
    <row r="212" ht="15.0"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row>
    <row r="213" ht="15.0"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row>
    <row r="214" ht="15.0"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row>
    <row r="215" ht="15.0"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row>
    <row r="216" ht="15.0" customHeight="1">
      <c r="A216" s="11" t="s">
        <v>238</v>
      </c>
      <c r="B216" s="12" t="s">
        <v>21</v>
      </c>
      <c r="C216" s="18">
        <v>135.0</v>
      </c>
      <c r="D216" s="14" t="s">
        <v>22</v>
      </c>
      <c r="E216" s="20">
        <v>26.0</v>
      </c>
      <c r="F216" s="15">
        <v>0.0</v>
      </c>
      <c r="G216" s="15">
        <v>0.0</v>
      </c>
      <c r="H216" s="15">
        <v>0.0</v>
      </c>
      <c r="I216" s="15">
        <v>0.0</v>
      </c>
      <c r="J216" s="15">
        <v>0.0</v>
      </c>
      <c r="K216" s="15">
        <v>0.0</v>
      </c>
      <c r="L216" s="15">
        <v>0.0</v>
      </c>
      <c r="M216" s="15">
        <v>0.0</v>
      </c>
      <c r="N216" s="15">
        <v>0.0</v>
      </c>
      <c r="O216" s="15">
        <v>0.0</v>
      </c>
      <c r="P216" s="15">
        <v>0.0</v>
      </c>
    </row>
    <row r="217" ht="15.0"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row>
    <row r="218" ht="15.0"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row>
    <row r="219" ht="15.0" customHeight="1">
      <c r="A219" s="11" t="s">
        <v>241</v>
      </c>
      <c r="B219" s="12" t="s">
        <v>21</v>
      </c>
      <c r="C219" s="13">
        <v>41.0</v>
      </c>
      <c r="D219" s="14" t="s">
        <v>22</v>
      </c>
      <c r="E219" s="20">
        <v>1.0</v>
      </c>
      <c r="F219" s="15">
        <v>0.0</v>
      </c>
      <c r="G219" s="15">
        <v>0.0</v>
      </c>
      <c r="H219" s="15">
        <v>0.0</v>
      </c>
      <c r="I219" s="15">
        <v>0.0</v>
      </c>
      <c r="J219" s="15">
        <v>0.0</v>
      </c>
      <c r="K219" s="15">
        <v>0.0</v>
      </c>
      <c r="L219" s="15">
        <v>0.0</v>
      </c>
      <c r="M219" s="15">
        <v>0.0</v>
      </c>
      <c r="N219" s="15">
        <v>0.0</v>
      </c>
      <c r="O219" s="15">
        <v>0.0</v>
      </c>
      <c r="P219" s="15">
        <v>0.0</v>
      </c>
    </row>
    <row r="220" ht="15.0" customHeight="1">
      <c r="A220" s="11" t="s">
        <v>242</v>
      </c>
      <c r="B220" s="12" t="s">
        <v>21</v>
      </c>
      <c r="C220" s="13">
        <v>175.0</v>
      </c>
      <c r="D220" s="14" t="s">
        <v>22</v>
      </c>
      <c r="E220" s="15">
        <v>1.0</v>
      </c>
      <c r="F220" s="15">
        <v>0.0</v>
      </c>
      <c r="G220" s="15">
        <v>5.0</v>
      </c>
      <c r="H220" s="15">
        <v>0.0</v>
      </c>
      <c r="I220" s="15">
        <v>1.0</v>
      </c>
      <c r="J220" s="15">
        <v>0.0</v>
      </c>
      <c r="K220" s="15">
        <v>0.0</v>
      </c>
      <c r="L220" s="15">
        <v>0.0</v>
      </c>
      <c r="M220" s="15">
        <v>0.0</v>
      </c>
      <c r="N220" s="15">
        <v>0.0</v>
      </c>
      <c r="O220" s="15">
        <v>0.0</v>
      </c>
      <c r="P220" s="15">
        <v>0.0</v>
      </c>
    </row>
    <row r="221" ht="15.0"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row>
    <row r="222" ht="15.0"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row>
    <row r="223" ht="15.0"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row>
    <row r="224" ht="15.0" customHeight="1">
      <c r="A224" s="11" t="s">
        <v>246</v>
      </c>
      <c r="B224" s="12" t="s">
        <v>21</v>
      </c>
      <c r="C224" s="13">
        <v>247.0</v>
      </c>
      <c r="D224" s="16" t="s">
        <v>34</v>
      </c>
      <c r="E224" s="13">
        <v>55.0</v>
      </c>
      <c r="F224" s="13">
        <v>0.0</v>
      </c>
      <c r="G224" s="13">
        <v>0.0</v>
      </c>
      <c r="H224" s="13">
        <v>0.0</v>
      </c>
      <c r="I224" s="13">
        <v>0.0</v>
      </c>
      <c r="J224" s="13">
        <v>0.0</v>
      </c>
      <c r="K224" s="13">
        <v>0.0</v>
      </c>
      <c r="L224" s="13">
        <v>0.0</v>
      </c>
      <c r="M224" s="13">
        <v>0.0</v>
      </c>
      <c r="N224" s="13">
        <v>0.0</v>
      </c>
      <c r="O224" s="13">
        <v>0.0</v>
      </c>
      <c r="P224" s="13">
        <v>0.0</v>
      </c>
    </row>
    <row r="225" ht="15.0" customHeight="1">
      <c r="A225" s="11" t="s">
        <v>247</v>
      </c>
      <c r="B225" s="12" t="s">
        <v>21</v>
      </c>
      <c r="C225" s="13">
        <v>99.0</v>
      </c>
      <c r="D225" s="16" t="s">
        <v>34</v>
      </c>
      <c r="E225" s="13">
        <v>43.0</v>
      </c>
      <c r="F225" s="13">
        <v>0.0</v>
      </c>
      <c r="G225" s="13">
        <v>0.0</v>
      </c>
      <c r="H225" s="13">
        <v>0.0</v>
      </c>
      <c r="I225" s="13">
        <v>0.0</v>
      </c>
      <c r="J225" s="13">
        <v>0.0</v>
      </c>
      <c r="K225" s="13">
        <v>0.0</v>
      </c>
      <c r="L225" s="13">
        <v>0.0</v>
      </c>
      <c r="M225" s="13">
        <v>0.0</v>
      </c>
      <c r="N225" s="13">
        <v>0.0</v>
      </c>
      <c r="O225" s="13">
        <v>0.0</v>
      </c>
      <c r="P225" s="13">
        <v>0.0</v>
      </c>
    </row>
    <row r="226" ht="15.0"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row>
    <row r="227" ht="15.0"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row>
    <row r="228" ht="15.0"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row>
    <row r="229" ht="15.0"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row>
    <row r="230" ht="15.0" customHeight="1">
      <c r="A230" s="11" t="s">
        <v>252</v>
      </c>
      <c r="B230" s="12" t="s">
        <v>78</v>
      </c>
      <c r="C230" s="13">
        <v>731.0</v>
      </c>
      <c r="D230" s="16" t="s">
        <v>34</v>
      </c>
      <c r="E230" s="13">
        <v>160.0</v>
      </c>
      <c r="F230" s="13">
        <v>0.0</v>
      </c>
      <c r="G230" s="13">
        <v>14.0</v>
      </c>
      <c r="H230" s="13">
        <v>0.0</v>
      </c>
      <c r="I230" s="13">
        <v>0.0</v>
      </c>
      <c r="J230" s="13">
        <v>0.0</v>
      </c>
      <c r="K230" s="13">
        <v>0.0</v>
      </c>
      <c r="L230" s="13">
        <v>0.0</v>
      </c>
      <c r="M230" s="13">
        <v>1.0</v>
      </c>
      <c r="N230" s="13">
        <v>0.0</v>
      </c>
      <c r="O230" s="13">
        <v>0.0</v>
      </c>
      <c r="P230" s="13">
        <v>0.0</v>
      </c>
    </row>
    <row r="231" ht="15.0" customHeight="1">
      <c r="A231" s="11" t="s">
        <v>253</v>
      </c>
      <c r="B231" s="12" t="s">
        <v>21</v>
      </c>
      <c r="C231" s="13">
        <v>133.0</v>
      </c>
      <c r="D231" s="16" t="s">
        <v>34</v>
      </c>
      <c r="E231" s="15">
        <v>26.0</v>
      </c>
      <c r="F231" s="15">
        <v>0.0</v>
      </c>
      <c r="G231" s="15">
        <v>3.0</v>
      </c>
      <c r="H231" s="15">
        <v>0.0</v>
      </c>
      <c r="I231" s="15">
        <v>3.0</v>
      </c>
      <c r="J231" s="15">
        <v>0.0</v>
      </c>
      <c r="K231" s="15">
        <v>0.0</v>
      </c>
      <c r="L231" s="15">
        <v>0.0</v>
      </c>
      <c r="M231" s="15">
        <v>0.0</v>
      </c>
      <c r="N231" s="15">
        <v>0.0</v>
      </c>
      <c r="O231" s="15">
        <v>0.0</v>
      </c>
      <c r="P231" s="15">
        <v>0.0</v>
      </c>
    </row>
    <row r="232" ht="15.0" customHeight="1">
      <c r="A232" s="11" t="s">
        <v>254</v>
      </c>
      <c r="B232" s="12" t="s">
        <v>21</v>
      </c>
      <c r="C232" s="13">
        <v>56.0</v>
      </c>
      <c r="D232" s="16" t="s">
        <v>34</v>
      </c>
      <c r="E232" s="15">
        <v>0.0</v>
      </c>
      <c r="F232" s="15">
        <v>0.0</v>
      </c>
      <c r="G232" s="15">
        <v>0.0</v>
      </c>
      <c r="H232" s="15">
        <v>0.0</v>
      </c>
      <c r="I232" s="15">
        <v>0.0</v>
      </c>
      <c r="J232" s="15">
        <v>0.0</v>
      </c>
      <c r="K232" s="15">
        <v>0.0</v>
      </c>
      <c r="L232" s="15">
        <v>0.0</v>
      </c>
      <c r="M232" s="15">
        <v>0.0</v>
      </c>
      <c r="N232" s="15">
        <v>0.0</v>
      </c>
      <c r="O232" s="15">
        <v>0.0</v>
      </c>
      <c r="P232" s="15">
        <v>0.0</v>
      </c>
    </row>
    <row r="233" ht="15.0" customHeight="1">
      <c r="A233" s="11" t="s">
        <v>255</v>
      </c>
      <c r="B233" s="12" t="s">
        <v>21</v>
      </c>
      <c r="C233" s="13">
        <v>133.0</v>
      </c>
      <c r="D233" s="16" t="s">
        <v>34</v>
      </c>
      <c r="E233" s="15">
        <v>23.0</v>
      </c>
      <c r="F233" s="15">
        <v>0.0</v>
      </c>
      <c r="G233" s="15">
        <v>5.0</v>
      </c>
      <c r="H233" s="15">
        <v>0.0</v>
      </c>
      <c r="I233" s="15">
        <v>0.0</v>
      </c>
      <c r="J233" s="15">
        <v>0.0</v>
      </c>
      <c r="K233" s="15">
        <v>0.0</v>
      </c>
      <c r="L233" s="15">
        <v>0.0</v>
      </c>
      <c r="M233" s="15">
        <v>0.0</v>
      </c>
      <c r="N233" s="15">
        <v>0.0</v>
      </c>
      <c r="O233" s="15">
        <v>0.0</v>
      </c>
      <c r="P233" s="15">
        <v>0.0</v>
      </c>
    </row>
    <row r="234" ht="15.0" customHeight="1">
      <c r="A234" s="11" t="s">
        <v>256</v>
      </c>
      <c r="B234" s="12" t="s">
        <v>21</v>
      </c>
      <c r="C234" s="13">
        <v>47.0</v>
      </c>
      <c r="D234" s="16" t="s">
        <v>34</v>
      </c>
      <c r="E234" s="15">
        <v>0.0</v>
      </c>
      <c r="F234" s="15">
        <v>0.0</v>
      </c>
      <c r="G234" s="15">
        <v>0.0</v>
      </c>
      <c r="H234" s="15">
        <v>0.0</v>
      </c>
      <c r="I234" s="15">
        <v>0.0</v>
      </c>
      <c r="J234" s="15">
        <v>0.0</v>
      </c>
      <c r="K234" s="15">
        <v>0.0</v>
      </c>
      <c r="L234" s="15">
        <v>0.0</v>
      </c>
      <c r="M234" s="15">
        <v>0.0</v>
      </c>
      <c r="N234" s="15">
        <v>0.0</v>
      </c>
      <c r="O234" s="15">
        <v>0.0</v>
      </c>
      <c r="P234" s="15">
        <v>0.0</v>
      </c>
    </row>
    <row r="235" ht="15.0" customHeight="1">
      <c r="A235" s="11" t="s">
        <v>257</v>
      </c>
      <c r="B235" s="12" t="s">
        <v>21</v>
      </c>
      <c r="C235" s="13">
        <v>138.0</v>
      </c>
      <c r="D235" s="16" t="s">
        <v>34</v>
      </c>
      <c r="E235" s="15">
        <v>22.0</v>
      </c>
      <c r="F235" s="15">
        <v>0.0</v>
      </c>
      <c r="G235" s="15">
        <v>3.0</v>
      </c>
      <c r="H235" s="15">
        <v>0.0</v>
      </c>
      <c r="I235" s="15">
        <v>0.0</v>
      </c>
      <c r="J235" s="15">
        <v>0.0</v>
      </c>
      <c r="K235" s="15">
        <v>0.0</v>
      </c>
      <c r="L235" s="15">
        <v>0.0</v>
      </c>
      <c r="M235" s="15">
        <v>0.0</v>
      </c>
      <c r="N235" s="15">
        <v>0.0</v>
      </c>
      <c r="O235" s="15">
        <v>0.0</v>
      </c>
      <c r="P235" s="15">
        <v>0.0</v>
      </c>
    </row>
    <row r="236" ht="15.0" customHeight="1">
      <c r="A236" s="11" t="s">
        <v>258</v>
      </c>
      <c r="B236" s="12" t="s">
        <v>21</v>
      </c>
      <c r="C236" s="13">
        <v>43.0</v>
      </c>
      <c r="D236" s="16" t="s">
        <v>34</v>
      </c>
      <c r="E236" s="15">
        <v>0.0</v>
      </c>
      <c r="F236" s="15">
        <v>0.0</v>
      </c>
      <c r="G236" s="15">
        <v>0.0</v>
      </c>
      <c r="H236" s="15">
        <v>0.0</v>
      </c>
      <c r="I236" s="15">
        <v>0.0</v>
      </c>
      <c r="J236" s="15">
        <v>0.0</v>
      </c>
      <c r="K236" s="15">
        <v>0.0</v>
      </c>
      <c r="L236" s="15">
        <v>0.0</v>
      </c>
      <c r="M236" s="15">
        <v>0.0</v>
      </c>
      <c r="N236" s="15">
        <v>0.0</v>
      </c>
      <c r="O236" s="15">
        <v>0.0</v>
      </c>
      <c r="P236" s="15">
        <v>0.0</v>
      </c>
    </row>
    <row r="237" ht="15.0"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0.0</v>
      </c>
      <c r="O237" s="15">
        <v>0.0</v>
      </c>
      <c r="P237" s="15">
        <v>0.0</v>
      </c>
    </row>
    <row r="238" ht="15.0"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row>
    <row r="239" ht="15.0"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row>
    <row r="240" ht="15.0"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row>
    <row r="241" ht="15.0"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row>
    <row r="242" ht="15.0"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row>
    <row r="243" ht="15.0"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row>
    <row r="244" ht="15.0"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row>
    <row r="245" ht="15.0"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row>
    <row r="246" ht="15.0"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row>
    <row r="247" ht="15.0"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row>
    <row r="248" ht="15.0"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row>
    <row r="249" ht="15.0" customHeight="1">
      <c r="A249" s="11" t="s">
        <v>271</v>
      </c>
      <c r="B249" s="17" t="s">
        <v>78</v>
      </c>
      <c r="C249" s="13">
        <v>220.0</v>
      </c>
      <c r="D249" s="16" t="s">
        <v>34</v>
      </c>
      <c r="E249" s="15">
        <v>40.0</v>
      </c>
      <c r="F249" s="15">
        <v>40.0</v>
      </c>
      <c r="G249" s="15">
        <v>40.0</v>
      </c>
      <c r="H249" s="15">
        <v>0.0</v>
      </c>
      <c r="I249" s="15">
        <v>0.0</v>
      </c>
      <c r="J249" s="15">
        <v>0.0</v>
      </c>
      <c r="K249" s="15">
        <v>0.0</v>
      </c>
      <c r="L249" s="15">
        <v>0.0</v>
      </c>
      <c r="M249" s="15">
        <v>0.0</v>
      </c>
      <c r="N249" s="15">
        <v>0.0</v>
      </c>
      <c r="O249" s="15">
        <v>0.0</v>
      </c>
      <c r="P249" s="15">
        <v>0.0</v>
      </c>
    </row>
    <row r="250" ht="15.0"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row>
    <row r="251" ht="15.0"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row>
    <row r="252" ht="15.0"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row>
    <row r="253" ht="15.0"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row>
    <row r="254" ht="15.0"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row>
    <row r="255" ht="15.0"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row>
    <row r="256" ht="15.0"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row>
    <row r="257" ht="15.0"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row>
    <row r="258" ht="15.0"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row>
    <row r="259" ht="15.0"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row>
    <row r="260" ht="15.0"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row>
    <row r="261" ht="15.0" customHeight="1">
      <c r="A261" s="11" t="s">
        <v>283</v>
      </c>
      <c r="B261" s="17" t="s">
        <v>78</v>
      </c>
      <c r="C261" s="13">
        <v>40.0</v>
      </c>
      <c r="D261" s="14" t="s">
        <v>22</v>
      </c>
      <c r="E261" s="13">
        <v>0.0</v>
      </c>
      <c r="F261" s="13">
        <v>0.0</v>
      </c>
      <c r="G261" s="22" t="s">
        <v>284</v>
      </c>
      <c r="H261" s="13">
        <v>0.0</v>
      </c>
      <c r="I261" s="13">
        <v>0.0</v>
      </c>
      <c r="J261" s="13">
        <v>0.0</v>
      </c>
      <c r="K261" s="13">
        <v>0.0</v>
      </c>
      <c r="L261" s="13">
        <v>0.0</v>
      </c>
      <c r="M261" s="13">
        <v>0.0</v>
      </c>
      <c r="N261" s="13">
        <v>0.0</v>
      </c>
      <c r="O261" s="13">
        <v>0.0</v>
      </c>
      <c r="P261" s="13">
        <v>0.0</v>
      </c>
    </row>
    <row r="262" ht="15.0" customHeight="1">
      <c r="A262" s="11" t="s">
        <v>285</v>
      </c>
      <c r="B262" s="17" t="s">
        <v>78</v>
      </c>
      <c r="C262" s="13">
        <v>750.0</v>
      </c>
      <c r="D262" s="16" t="s">
        <v>34</v>
      </c>
      <c r="E262" s="15">
        <v>330.0</v>
      </c>
      <c r="F262" s="15">
        <v>0.0</v>
      </c>
      <c r="G262" s="15">
        <v>30.0</v>
      </c>
      <c r="H262" s="15">
        <v>0.0</v>
      </c>
      <c r="I262" s="20">
        <v>2.0</v>
      </c>
      <c r="J262" s="15">
        <v>0.0</v>
      </c>
      <c r="K262" s="15">
        <v>0.0</v>
      </c>
      <c r="L262" s="15">
        <v>0.0</v>
      </c>
      <c r="M262" s="15">
        <v>0.0</v>
      </c>
      <c r="N262" s="15">
        <v>0.0</v>
      </c>
      <c r="O262" s="15">
        <v>0.0</v>
      </c>
      <c r="P262" s="15">
        <v>0.0</v>
      </c>
    </row>
    <row r="263" ht="15.0" customHeight="1">
      <c r="A263" s="11" t="s">
        <v>286</v>
      </c>
      <c r="B263" s="17" t="s">
        <v>78</v>
      </c>
      <c r="C263" s="13">
        <v>889.0</v>
      </c>
      <c r="D263" s="16" t="s">
        <v>34</v>
      </c>
      <c r="E263" s="20">
        <v>356.0</v>
      </c>
      <c r="F263" s="15">
        <v>0.0</v>
      </c>
      <c r="G263" s="15">
        <v>30.0</v>
      </c>
      <c r="H263" s="15">
        <v>0.0</v>
      </c>
      <c r="I263" s="20">
        <v>3.0</v>
      </c>
      <c r="J263" s="15">
        <v>0.0</v>
      </c>
      <c r="K263" s="15">
        <v>0.0</v>
      </c>
      <c r="L263" s="15">
        <v>0.0</v>
      </c>
      <c r="M263" s="15">
        <v>0.0</v>
      </c>
      <c r="N263" s="15">
        <v>0.0</v>
      </c>
      <c r="O263" s="15">
        <v>0.0</v>
      </c>
      <c r="P263" s="15">
        <v>0.0</v>
      </c>
    </row>
    <row r="264" ht="15.0"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row>
    <row r="265" ht="15.0" customHeight="1">
      <c r="A265" s="11" t="s">
        <v>288</v>
      </c>
      <c r="B265" s="17" t="s">
        <v>78</v>
      </c>
      <c r="C265" s="13">
        <v>514.0</v>
      </c>
      <c r="D265" s="14" t="s">
        <v>22</v>
      </c>
      <c r="E265" s="15">
        <v>0.0</v>
      </c>
      <c r="F265" s="15">
        <v>0.0</v>
      </c>
      <c r="G265" s="15">
        <v>19.0</v>
      </c>
      <c r="H265" s="15">
        <v>0.0</v>
      </c>
      <c r="I265" s="15">
        <v>0.0</v>
      </c>
      <c r="J265" s="15">
        <v>0.0</v>
      </c>
      <c r="K265" s="15">
        <v>0.0</v>
      </c>
      <c r="L265" s="15">
        <v>0.0</v>
      </c>
      <c r="M265" s="15">
        <v>0.0</v>
      </c>
      <c r="N265" s="15">
        <v>0.0</v>
      </c>
      <c r="O265" s="15">
        <v>0.0</v>
      </c>
      <c r="P265" s="15">
        <v>0.0</v>
      </c>
    </row>
    <row r="266" ht="15.0" customHeight="1">
      <c r="A266" s="11" t="s">
        <v>289</v>
      </c>
      <c r="B266" s="17" t="s">
        <v>78</v>
      </c>
      <c r="C266" s="13">
        <v>929.0</v>
      </c>
      <c r="D266" s="16" t="s">
        <v>34</v>
      </c>
      <c r="E266" s="15">
        <v>486.0</v>
      </c>
      <c r="F266" s="15">
        <v>0.0</v>
      </c>
      <c r="G266" s="15">
        <v>27.0</v>
      </c>
      <c r="H266" s="15">
        <v>1.0</v>
      </c>
      <c r="I266" s="15">
        <v>1.0</v>
      </c>
      <c r="J266" s="15">
        <v>0.0</v>
      </c>
      <c r="K266" s="15">
        <v>0.0</v>
      </c>
      <c r="L266" s="15">
        <v>0.0</v>
      </c>
      <c r="M266" s="15">
        <v>1.0</v>
      </c>
      <c r="N266" s="15">
        <v>0.0</v>
      </c>
      <c r="O266" s="15">
        <v>0.0</v>
      </c>
      <c r="P266" s="15">
        <v>0.0</v>
      </c>
    </row>
    <row r="267" ht="15.0"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row>
    <row r="268" ht="15.0"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row>
    <row r="269" ht="15.0" customHeight="1">
      <c r="A269" s="11" t="s">
        <v>292</v>
      </c>
      <c r="B269" s="12" t="s">
        <v>78</v>
      </c>
      <c r="C269" s="18">
        <v>179.0</v>
      </c>
      <c r="D269" s="16" t="s">
        <v>34</v>
      </c>
      <c r="E269" s="20">
        <v>82.0</v>
      </c>
      <c r="F269" s="15">
        <v>0.0</v>
      </c>
      <c r="G269" s="15">
        <v>11.0</v>
      </c>
      <c r="H269" s="15">
        <v>0.0</v>
      </c>
      <c r="I269" s="15">
        <v>0.0</v>
      </c>
      <c r="J269" s="15">
        <v>0.0</v>
      </c>
      <c r="K269" s="15">
        <v>0.0</v>
      </c>
      <c r="L269" s="15">
        <v>0.0</v>
      </c>
      <c r="M269" s="15">
        <v>0.0</v>
      </c>
      <c r="N269" s="15">
        <v>0.0</v>
      </c>
      <c r="O269" s="15">
        <v>0.0</v>
      </c>
      <c r="P269" s="15">
        <v>0.0</v>
      </c>
    </row>
    <row r="270" ht="15.0" customHeight="1">
      <c r="A270" s="11" t="s">
        <v>293</v>
      </c>
      <c r="B270" s="17" t="s">
        <v>78</v>
      </c>
      <c r="C270" s="13">
        <v>497.0</v>
      </c>
      <c r="D270" s="16" t="s">
        <v>34</v>
      </c>
      <c r="E270" s="13">
        <v>76.0</v>
      </c>
      <c r="F270" s="13">
        <v>0.0</v>
      </c>
      <c r="G270" s="13" t="s">
        <v>294</v>
      </c>
      <c r="H270" s="13">
        <v>0.0</v>
      </c>
      <c r="I270" s="13">
        <v>0.0</v>
      </c>
      <c r="J270" s="13">
        <v>0.0</v>
      </c>
      <c r="K270" s="13">
        <v>0.0</v>
      </c>
      <c r="L270" s="13">
        <v>0.0</v>
      </c>
      <c r="M270" s="13">
        <v>0.0</v>
      </c>
      <c r="N270" s="13">
        <v>0.0</v>
      </c>
      <c r="O270" s="13">
        <v>0.0</v>
      </c>
      <c r="P270" s="13">
        <v>0.0</v>
      </c>
    </row>
    <row r="271" ht="15.0"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row>
    <row r="272" ht="15.0" customHeight="1">
      <c r="A272" s="11" t="s">
        <v>296</v>
      </c>
      <c r="B272" s="17" t="s">
        <v>78</v>
      </c>
      <c r="C272" s="13">
        <v>492.0</v>
      </c>
      <c r="D272" s="14" t="s">
        <v>22</v>
      </c>
      <c r="E272" s="15">
        <v>29.0</v>
      </c>
      <c r="F272" s="15">
        <v>0.0</v>
      </c>
      <c r="G272" s="15">
        <v>0.0</v>
      </c>
      <c r="H272" s="15">
        <v>0.0</v>
      </c>
      <c r="I272" s="15">
        <v>2.0</v>
      </c>
      <c r="J272" s="15">
        <v>0.0</v>
      </c>
      <c r="K272" s="15">
        <v>0.0</v>
      </c>
      <c r="L272" s="15">
        <v>0.0</v>
      </c>
      <c r="M272" s="15">
        <v>4.0</v>
      </c>
      <c r="N272" s="15">
        <v>1.0</v>
      </c>
      <c r="O272" s="15">
        <v>0.0</v>
      </c>
      <c r="P272" s="15">
        <v>0.0</v>
      </c>
    </row>
    <row r="273" ht="15.0" customHeight="1">
      <c r="A273" s="11" t="s">
        <v>297</v>
      </c>
      <c r="B273" s="17" t="s">
        <v>78</v>
      </c>
      <c r="C273" s="13">
        <v>250.0</v>
      </c>
      <c r="D273" s="14" t="s">
        <v>22</v>
      </c>
      <c r="E273" s="23">
        <v>7.0</v>
      </c>
      <c r="F273" s="13">
        <v>0.0</v>
      </c>
      <c r="G273" s="13">
        <v>16.0</v>
      </c>
      <c r="H273" s="13">
        <v>0.0</v>
      </c>
      <c r="I273" s="13">
        <v>0.0</v>
      </c>
      <c r="J273" s="13">
        <v>0.0</v>
      </c>
      <c r="K273" s="13">
        <v>0.0</v>
      </c>
      <c r="L273" s="13">
        <v>0.0</v>
      </c>
      <c r="M273" s="13">
        <v>0.0</v>
      </c>
      <c r="N273" s="13">
        <v>0.0</v>
      </c>
      <c r="O273" s="13">
        <v>0.0</v>
      </c>
      <c r="P273" s="13">
        <v>0.0</v>
      </c>
    </row>
    <row r="274" ht="15.0" customHeight="1">
      <c r="A274" s="11" t="s">
        <v>298</v>
      </c>
      <c r="B274" s="17" t="s">
        <v>78</v>
      </c>
      <c r="C274" s="13">
        <v>20.0</v>
      </c>
      <c r="D274" s="16" t="s">
        <v>34</v>
      </c>
      <c r="E274" s="13">
        <v>24.0</v>
      </c>
      <c r="F274" s="13">
        <v>0.0</v>
      </c>
      <c r="G274" s="13">
        <v>2.0</v>
      </c>
      <c r="H274" s="13">
        <v>0.0</v>
      </c>
      <c r="I274" s="13">
        <v>0.0</v>
      </c>
      <c r="J274" s="13">
        <v>0.0</v>
      </c>
      <c r="K274" s="13">
        <v>0.0</v>
      </c>
      <c r="L274" s="13">
        <v>0.0</v>
      </c>
      <c r="M274" s="13">
        <v>0.0</v>
      </c>
      <c r="N274" s="13">
        <v>0.0</v>
      </c>
      <c r="O274" s="13">
        <v>0.0</v>
      </c>
      <c r="P274" s="13">
        <v>0.0</v>
      </c>
    </row>
    <row r="275" ht="15.0" customHeight="1">
      <c r="A275" s="11" t="s">
        <v>299</v>
      </c>
      <c r="B275" s="17" t="s">
        <v>78</v>
      </c>
      <c r="C275" s="13">
        <v>398.0</v>
      </c>
      <c r="D275" s="14" t="s">
        <v>22</v>
      </c>
      <c r="E275" s="15">
        <v>4.0</v>
      </c>
      <c r="F275" s="15">
        <v>0.0</v>
      </c>
      <c r="G275" s="15">
        <v>10.0</v>
      </c>
      <c r="H275" s="15">
        <v>0.0</v>
      </c>
      <c r="I275" s="15">
        <v>0.0</v>
      </c>
      <c r="J275" s="15">
        <v>0.0</v>
      </c>
      <c r="K275" s="15">
        <v>0.0</v>
      </c>
      <c r="L275" s="15">
        <v>0.0</v>
      </c>
      <c r="M275" s="15">
        <v>0.0</v>
      </c>
      <c r="N275" s="15">
        <v>0.0</v>
      </c>
      <c r="O275" s="15">
        <v>0.0</v>
      </c>
      <c r="P275" s="15">
        <v>0.0</v>
      </c>
    </row>
    <row r="276" ht="15.0"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row>
    <row r="277" ht="15.0"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row>
    <row r="278" ht="15.0"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row>
    <row r="279" ht="15.0"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row>
    <row r="280" ht="15.0"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row>
    <row r="281" ht="15.0"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row>
    <row r="282" ht="15.0"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row>
    <row r="283" ht="15.0"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row>
    <row r="284" ht="15.0"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row>
    <row r="285" ht="15.0"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row>
    <row r="286" ht="15.0"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row>
    <row r="287" ht="15.0"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row>
    <row r="288" ht="15.0"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row>
    <row r="289" ht="15.0"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row>
    <row r="290" ht="15.0"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row>
    <row r="291" ht="15.0" customHeight="1">
      <c r="A291" s="11" t="s">
        <v>317</v>
      </c>
      <c r="B291" s="12" t="s">
        <v>21</v>
      </c>
      <c r="C291" s="13">
        <v>162.0</v>
      </c>
      <c r="D291" s="14" t="s">
        <v>22</v>
      </c>
      <c r="E291" s="15">
        <v>0.0</v>
      </c>
      <c r="F291" s="15">
        <v>0.0</v>
      </c>
      <c r="G291" s="15">
        <v>5.0</v>
      </c>
      <c r="H291" s="15">
        <v>0.0</v>
      </c>
      <c r="I291" s="15">
        <v>0.0</v>
      </c>
      <c r="J291" s="15">
        <v>0.0</v>
      </c>
      <c r="K291" s="15">
        <v>0.0</v>
      </c>
      <c r="L291" s="15">
        <v>0.0</v>
      </c>
      <c r="M291" s="15">
        <v>0.0</v>
      </c>
      <c r="N291" s="15">
        <v>0.0</v>
      </c>
      <c r="O291" s="15">
        <v>0.0</v>
      </c>
      <c r="P291" s="15">
        <v>0.0</v>
      </c>
    </row>
    <row r="292" ht="15.0" customHeight="1">
      <c r="A292" s="11" t="s">
        <v>318</v>
      </c>
      <c r="B292" s="12" t="s">
        <v>21</v>
      </c>
      <c r="C292" s="13">
        <v>25.0</v>
      </c>
      <c r="D292" s="14" t="s">
        <v>22</v>
      </c>
      <c r="E292" s="15">
        <v>0.0</v>
      </c>
      <c r="F292" s="15">
        <v>0.0</v>
      </c>
      <c r="G292" s="15">
        <v>0.0</v>
      </c>
      <c r="H292" s="15">
        <v>0.0</v>
      </c>
      <c r="I292" s="15">
        <v>0.0</v>
      </c>
      <c r="J292" s="15">
        <v>0.0</v>
      </c>
      <c r="K292" s="15">
        <v>0.0</v>
      </c>
      <c r="L292" s="15">
        <v>0.0</v>
      </c>
      <c r="M292" s="15">
        <v>0.0</v>
      </c>
      <c r="N292" s="15">
        <v>0.0</v>
      </c>
      <c r="O292" s="15">
        <v>0.0</v>
      </c>
      <c r="P292" s="15">
        <v>0.0</v>
      </c>
    </row>
    <row r="293" ht="15.0" customHeight="1">
      <c r="A293" s="11" t="s">
        <v>319</v>
      </c>
      <c r="B293" s="12" t="s">
        <v>21</v>
      </c>
      <c r="C293" s="13">
        <v>28.0</v>
      </c>
      <c r="D293" s="14" t="s">
        <v>22</v>
      </c>
      <c r="E293" s="15">
        <v>0.0</v>
      </c>
      <c r="F293" s="15">
        <v>0.0</v>
      </c>
      <c r="G293" s="15">
        <v>0.0</v>
      </c>
      <c r="H293" s="15">
        <v>0.0</v>
      </c>
      <c r="I293" s="15">
        <v>0.0</v>
      </c>
      <c r="J293" s="15">
        <v>0.0</v>
      </c>
      <c r="K293" s="15">
        <v>0.0</v>
      </c>
      <c r="L293" s="15">
        <v>0.0</v>
      </c>
      <c r="M293" s="15">
        <v>0.0</v>
      </c>
      <c r="N293" s="15">
        <v>0.0</v>
      </c>
      <c r="O293" s="15">
        <v>0.0</v>
      </c>
      <c r="P293" s="15">
        <v>0.0</v>
      </c>
    </row>
    <row r="294" ht="15.0"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row>
    <row r="295" ht="15.0"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row>
    <row r="296" ht="15.0"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row>
    <row r="297" ht="15.0"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row>
    <row r="298" ht="15.0"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row>
    <row r="299" ht="15.0"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row>
    <row r="300" ht="15.0"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row>
    <row r="301" ht="15.0"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row>
    <row r="302" ht="15.0"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row>
    <row r="303" ht="15.0"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row>
    <row r="304" ht="15.0"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row>
    <row r="305" ht="15.0"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row>
    <row r="306" ht="15.0" customHeight="1">
      <c r="A306" s="11" t="s">
        <v>332</v>
      </c>
      <c r="B306" s="12" t="s">
        <v>21</v>
      </c>
      <c r="C306" s="13">
        <v>76.0</v>
      </c>
      <c r="D306" s="14" t="s">
        <v>22</v>
      </c>
      <c r="E306" s="15">
        <v>0.0</v>
      </c>
      <c r="F306" s="15">
        <v>0.0</v>
      </c>
      <c r="G306" s="15">
        <v>0.0</v>
      </c>
      <c r="H306" s="15">
        <v>0.0</v>
      </c>
      <c r="I306" s="15">
        <v>0.0</v>
      </c>
      <c r="J306" s="15">
        <v>0.0</v>
      </c>
      <c r="K306" s="19"/>
      <c r="L306" s="15">
        <v>0.0</v>
      </c>
      <c r="M306" s="15">
        <v>0.0</v>
      </c>
      <c r="N306" s="15">
        <v>0.0</v>
      </c>
      <c r="O306" s="15">
        <v>0.0</v>
      </c>
      <c r="P306" s="15">
        <v>0.0</v>
      </c>
    </row>
    <row r="307" ht="15.0" customHeight="1">
      <c r="A307" s="11" t="s">
        <v>333</v>
      </c>
      <c r="B307" s="12" t="s">
        <v>21</v>
      </c>
      <c r="C307" s="13">
        <v>13.0</v>
      </c>
      <c r="D307" s="14" t="s">
        <v>22</v>
      </c>
      <c r="E307" s="15">
        <v>0.0</v>
      </c>
      <c r="F307" s="15">
        <v>0.0</v>
      </c>
      <c r="G307" s="15">
        <v>0.0</v>
      </c>
      <c r="H307" s="15">
        <v>0.0</v>
      </c>
      <c r="I307" s="15">
        <v>0.0</v>
      </c>
      <c r="J307" s="15">
        <v>0.0</v>
      </c>
      <c r="K307" s="15">
        <v>0.0</v>
      </c>
      <c r="L307" s="15">
        <v>0.0</v>
      </c>
      <c r="M307" s="15">
        <v>0.0</v>
      </c>
      <c r="N307" s="15">
        <v>0.0</v>
      </c>
      <c r="O307" s="15">
        <v>0.0</v>
      </c>
      <c r="P307" s="15">
        <v>0.0</v>
      </c>
    </row>
    <row r="308" ht="15.0" customHeight="1">
      <c r="A308" s="11" t="s">
        <v>334</v>
      </c>
      <c r="B308" s="12" t="s">
        <v>21</v>
      </c>
      <c r="C308" s="18">
        <v>276.0</v>
      </c>
      <c r="D308" s="14" t="s">
        <v>22</v>
      </c>
      <c r="E308" s="13">
        <v>0.0</v>
      </c>
      <c r="F308" s="13">
        <v>0.0</v>
      </c>
      <c r="G308" s="13">
        <v>14.0</v>
      </c>
      <c r="H308" s="13">
        <v>0.0</v>
      </c>
      <c r="I308" s="13">
        <v>0.0</v>
      </c>
      <c r="J308" s="13">
        <v>0.0</v>
      </c>
      <c r="K308" s="13">
        <v>0.0</v>
      </c>
      <c r="L308" s="13">
        <v>0.0</v>
      </c>
      <c r="M308" s="13">
        <v>0.0</v>
      </c>
      <c r="N308" s="13">
        <v>0.0</v>
      </c>
      <c r="O308" s="13">
        <v>0.0</v>
      </c>
      <c r="P308" s="13">
        <v>0.0</v>
      </c>
    </row>
    <row r="309" ht="15.0"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row>
    <row r="310" ht="15.0"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row>
    <row r="311" ht="15.0"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13">
        <v>0.0</v>
      </c>
      <c r="O311" s="13">
        <v>0.0</v>
      </c>
      <c r="P311" s="13">
        <v>0.0</v>
      </c>
    </row>
    <row r="312" ht="15.0"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row>
    <row r="313" ht="15.0"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row>
    <row r="314" ht="15.0" customHeight="1">
      <c r="A314" s="11" t="s">
        <v>340</v>
      </c>
      <c r="B314" s="12" t="s">
        <v>21</v>
      </c>
      <c r="C314" s="18">
        <v>16.0</v>
      </c>
      <c r="D314" s="14" t="s">
        <v>22</v>
      </c>
      <c r="E314" s="13">
        <v>0.0</v>
      </c>
      <c r="F314" s="13">
        <v>0.0</v>
      </c>
      <c r="G314" s="13">
        <v>1.0</v>
      </c>
      <c r="H314" s="13">
        <v>0.0</v>
      </c>
      <c r="I314" s="13">
        <v>0.0</v>
      </c>
      <c r="J314" s="13">
        <v>0.0</v>
      </c>
      <c r="K314" s="13">
        <v>0.0</v>
      </c>
      <c r="L314" s="13">
        <v>0.0</v>
      </c>
      <c r="M314" s="13">
        <v>0.0</v>
      </c>
      <c r="N314" s="13">
        <v>0.0</v>
      </c>
      <c r="O314" s="13">
        <v>0.0</v>
      </c>
      <c r="P314" s="13">
        <v>0.0</v>
      </c>
    </row>
    <row r="315" ht="15.0" customHeight="1">
      <c r="A315" s="11" t="s">
        <v>341</v>
      </c>
      <c r="B315" s="12" t="s">
        <v>21</v>
      </c>
      <c r="C315" s="18">
        <v>29.0</v>
      </c>
      <c r="D315" s="14" t="s">
        <v>22</v>
      </c>
      <c r="E315" s="13">
        <v>0.0</v>
      </c>
      <c r="F315" s="13">
        <v>0.0</v>
      </c>
      <c r="G315" s="13">
        <v>2.0</v>
      </c>
      <c r="H315" s="13">
        <v>0.0</v>
      </c>
      <c r="I315" s="13">
        <v>0.0</v>
      </c>
      <c r="J315" s="13">
        <v>0.0</v>
      </c>
      <c r="K315" s="13">
        <v>0.0</v>
      </c>
      <c r="L315" s="13">
        <v>0.0</v>
      </c>
      <c r="M315" s="13">
        <v>0.0</v>
      </c>
      <c r="N315" s="13">
        <v>0.0</v>
      </c>
      <c r="O315" s="13">
        <v>0.0</v>
      </c>
      <c r="P315" s="13">
        <v>0.0</v>
      </c>
    </row>
    <row r="316" ht="15.0" customHeight="1">
      <c r="A316" s="11" t="s">
        <v>342</v>
      </c>
      <c r="B316" s="12" t="s">
        <v>21</v>
      </c>
      <c r="C316" s="13">
        <v>178.0</v>
      </c>
      <c r="D316" s="14" t="s">
        <v>22</v>
      </c>
      <c r="E316" s="15">
        <v>0.0</v>
      </c>
      <c r="F316" s="15">
        <v>0.0</v>
      </c>
      <c r="G316" s="15">
        <v>0.0</v>
      </c>
      <c r="H316" s="15">
        <v>0.0</v>
      </c>
      <c r="I316" s="15">
        <v>0.0</v>
      </c>
      <c r="J316" s="15">
        <v>0.0</v>
      </c>
      <c r="K316" s="15">
        <v>0.0</v>
      </c>
      <c r="L316" s="15">
        <v>0.0</v>
      </c>
      <c r="M316" s="15">
        <v>0.0</v>
      </c>
      <c r="N316" s="15">
        <v>0.0</v>
      </c>
      <c r="O316" s="15">
        <v>0.0</v>
      </c>
      <c r="P316" s="15">
        <v>0.0</v>
      </c>
    </row>
    <row r="317" ht="15.0"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row>
    <row r="318" ht="15.0"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row>
    <row r="319" ht="15.0"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row>
    <row r="320" ht="15.0" customHeight="1">
      <c r="A320" s="11" t="s">
        <v>346</v>
      </c>
      <c r="B320" s="12" t="s">
        <v>21</v>
      </c>
      <c r="C320" s="13">
        <v>595.0</v>
      </c>
      <c r="D320" s="16" t="s">
        <v>34</v>
      </c>
      <c r="E320" s="15">
        <v>243.0</v>
      </c>
      <c r="F320" s="15">
        <v>23.0</v>
      </c>
      <c r="G320" s="15">
        <v>24.0</v>
      </c>
      <c r="H320" s="15">
        <v>1.0</v>
      </c>
      <c r="I320" s="15">
        <v>1.0</v>
      </c>
      <c r="J320" s="15">
        <v>0.0</v>
      </c>
      <c r="K320" s="15">
        <v>0.0</v>
      </c>
      <c r="L320" s="15">
        <v>0.0</v>
      </c>
      <c r="M320" s="15">
        <v>0.0</v>
      </c>
      <c r="N320" s="15">
        <v>0.0</v>
      </c>
      <c r="O320" s="15">
        <v>0.0</v>
      </c>
      <c r="P320" s="15">
        <v>0.0</v>
      </c>
    </row>
    <row r="321" ht="15.0" customHeight="1">
      <c r="A321" s="11" t="s">
        <v>347</v>
      </c>
      <c r="B321" s="12" t="s">
        <v>21</v>
      </c>
      <c r="C321" s="13">
        <v>33.0</v>
      </c>
      <c r="D321" s="14" t="s">
        <v>22</v>
      </c>
      <c r="E321" s="15">
        <v>0.0</v>
      </c>
      <c r="F321" s="15">
        <v>0.0</v>
      </c>
      <c r="G321" s="15">
        <v>0.0</v>
      </c>
      <c r="H321" s="15">
        <v>0.0</v>
      </c>
      <c r="I321" s="15">
        <v>0.0</v>
      </c>
      <c r="J321" s="15">
        <v>0.0</v>
      </c>
      <c r="K321" s="15">
        <v>0.0</v>
      </c>
      <c r="L321" s="15">
        <v>0.0</v>
      </c>
      <c r="M321" s="15">
        <v>0.0</v>
      </c>
      <c r="N321" s="15">
        <v>0.0</v>
      </c>
      <c r="O321" s="15">
        <v>0.0</v>
      </c>
      <c r="P321" s="15">
        <v>0.0</v>
      </c>
    </row>
    <row r="322" ht="15.0" customHeight="1">
      <c r="A322" s="11" t="s">
        <v>348</v>
      </c>
      <c r="B322" s="12" t="s">
        <v>21</v>
      </c>
      <c r="C322" s="13">
        <v>96.0</v>
      </c>
      <c r="D322" s="16" t="s">
        <v>34</v>
      </c>
      <c r="E322" s="15">
        <v>48.0</v>
      </c>
      <c r="F322" s="15">
        <v>0.0</v>
      </c>
      <c r="G322" s="15">
        <v>4.0</v>
      </c>
      <c r="H322" s="15">
        <v>0.0</v>
      </c>
      <c r="I322" s="15">
        <v>0.0</v>
      </c>
      <c r="J322" s="15">
        <v>0.0</v>
      </c>
      <c r="K322" s="15">
        <v>0.0</v>
      </c>
      <c r="L322" s="15">
        <v>0.0</v>
      </c>
      <c r="M322" s="15">
        <v>0.0</v>
      </c>
      <c r="N322" s="15">
        <v>0.0</v>
      </c>
      <c r="O322" s="15">
        <v>0.0</v>
      </c>
      <c r="P322" s="15">
        <v>0.0</v>
      </c>
    </row>
    <row r="323" ht="15.0"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row>
    <row r="324" ht="15.0" customHeight="1">
      <c r="A324" s="11" t="s">
        <v>350</v>
      </c>
      <c r="B324" s="12" t="s">
        <v>21</v>
      </c>
      <c r="C324" s="13">
        <v>470.0</v>
      </c>
      <c r="D324" s="16" t="s">
        <v>34</v>
      </c>
      <c r="E324" s="20">
        <v>111.0</v>
      </c>
      <c r="F324" s="15">
        <v>0.0</v>
      </c>
      <c r="G324" s="15">
        <v>21.0</v>
      </c>
      <c r="H324" s="15">
        <v>0.0</v>
      </c>
      <c r="I324" s="15">
        <v>0.0</v>
      </c>
      <c r="J324" s="15">
        <v>0.0</v>
      </c>
      <c r="K324" s="15">
        <v>0.0</v>
      </c>
      <c r="L324" s="15">
        <v>0.0</v>
      </c>
      <c r="M324" s="15">
        <v>0.0</v>
      </c>
      <c r="N324" s="15">
        <v>0.0</v>
      </c>
      <c r="O324" s="15">
        <v>0.0</v>
      </c>
      <c r="P324" s="15">
        <v>0.0</v>
      </c>
    </row>
    <row r="325" ht="15.0" customHeight="1">
      <c r="A325" s="11" t="s">
        <v>352</v>
      </c>
      <c r="B325" s="12" t="s">
        <v>21</v>
      </c>
      <c r="C325" s="13">
        <v>94.0</v>
      </c>
      <c r="D325" s="16" t="s">
        <v>34</v>
      </c>
      <c r="E325" s="20">
        <v>47.0</v>
      </c>
      <c r="F325" s="15">
        <v>0.0</v>
      </c>
      <c r="G325" s="20">
        <v>4.0</v>
      </c>
      <c r="H325" s="15">
        <v>0.0</v>
      </c>
      <c r="I325" s="15">
        <v>0.0</v>
      </c>
      <c r="J325" s="15">
        <v>0.0</v>
      </c>
      <c r="K325" s="15">
        <v>0.0</v>
      </c>
      <c r="L325" s="15">
        <v>0.0</v>
      </c>
      <c r="M325" s="15">
        <v>0.0</v>
      </c>
      <c r="N325" s="15">
        <v>0.0</v>
      </c>
      <c r="O325" s="15">
        <v>0.0</v>
      </c>
      <c r="P325" s="15">
        <v>0.0</v>
      </c>
    </row>
    <row r="326" ht="15.0" customHeight="1">
      <c r="A326" s="11" t="s">
        <v>353</v>
      </c>
      <c r="B326" s="12" t="s">
        <v>21</v>
      </c>
      <c r="C326" s="13">
        <v>171.0</v>
      </c>
      <c r="D326" s="14" t="s">
        <v>22</v>
      </c>
      <c r="E326" s="15">
        <v>0.0</v>
      </c>
      <c r="F326" s="15">
        <v>0.0</v>
      </c>
      <c r="G326" s="15">
        <v>7.0</v>
      </c>
      <c r="H326" s="15">
        <v>0.0</v>
      </c>
      <c r="I326" s="15">
        <v>1.0</v>
      </c>
      <c r="J326" s="15">
        <v>0.0</v>
      </c>
      <c r="K326" s="15">
        <v>0.0</v>
      </c>
      <c r="L326" s="15">
        <v>0.0</v>
      </c>
      <c r="M326" s="15">
        <v>0.0</v>
      </c>
      <c r="N326" s="15">
        <v>0.0</v>
      </c>
      <c r="O326" s="15">
        <v>0.0</v>
      </c>
      <c r="P326" s="15">
        <v>0.0</v>
      </c>
    </row>
    <row r="327" ht="15.0" customHeight="1">
      <c r="A327" s="11" t="s">
        <v>354</v>
      </c>
      <c r="B327" s="12" t="s">
        <v>21</v>
      </c>
      <c r="C327" s="13">
        <v>61.0</v>
      </c>
      <c r="D327" s="14" t="s">
        <v>22</v>
      </c>
      <c r="E327" s="15">
        <v>0.0</v>
      </c>
      <c r="F327" s="15">
        <v>0.0</v>
      </c>
      <c r="G327" s="15">
        <v>2.0</v>
      </c>
      <c r="H327" s="15">
        <v>0.0</v>
      </c>
      <c r="I327" s="15">
        <v>0.0</v>
      </c>
      <c r="J327" s="15">
        <v>0.0</v>
      </c>
      <c r="K327" s="15">
        <v>0.0</v>
      </c>
      <c r="L327" s="15">
        <v>0.0</v>
      </c>
      <c r="M327" s="15">
        <v>0.0</v>
      </c>
      <c r="N327" s="15">
        <v>0.0</v>
      </c>
      <c r="O327" s="15">
        <v>0.0</v>
      </c>
      <c r="P327" s="15">
        <v>0.0</v>
      </c>
    </row>
    <row r="328" ht="15.0"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row>
    <row r="329" ht="15.0"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row>
    <row r="330" ht="15.0"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row>
    <row r="331" ht="15.0"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row>
    <row r="332" ht="15.0"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row>
    <row r="333" ht="15.0" customHeight="1">
      <c r="A333" s="11" t="s">
        <v>360</v>
      </c>
      <c r="B333" s="12" t="s">
        <v>21</v>
      </c>
      <c r="C333" s="13">
        <v>12.0</v>
      </c>
      <c r="D333" s="14" t="s">
        <v>22</v>
      </c>
      <c r="E333" s="15">
        <v>0.0</v>
      </c>
      <c r="F333" s="15">
        <v>0.0</v>
      </c>
      <c r="G333" s="15">
        <v>0.0</v>
      </c>
      <c r="H333" s="15">
        <v>0.0</v>
      </c>
      <c r="I333" s="15">
        <v>0.0</v>
      </c>
      <c r="J333" s="15">
        <v>0.0</v>
      </c>
      <c r="K333" s="15">
        <v>0.0</v>
      </c>
      <c r="L333" s="15">
        <v>0.0</v>
      </c>
      <c r="M333" s="15">
        <v>0.0</v>
      </c>
      <c r="N333" s="15">
        <v>0.0</v>
      </c>
      <c r="O333" s="15">
        <v>0.0</v>
      </c>
      <c r="P333" s="15">
        <v>0.0</v>
      </c>
    </row>
    <row r="334" ht="15.0"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row>
    <row r="335" ht="15.0" customHeight="1">
      <c r="A335" s="11" t="s">
        <v>362</v>
      </c>
      <c r="B335" s="12" t="s">
        <v>21</v>
      </c>
      <c r="C335" s="13">
        <v>113.0</v>
      </c>
      <c r="D335" s="14" t="s">
        <v>22</v>
      </c>
      <c r="E335" s="13">
        <v>13.0</v>
      </c>
      <c r="F335" s="13">
        <v>0.0</v>
      </c>
      <c r="G335" s="13">
        <v>0.0</v>
      </c>
      <c r="H335" s="13">
        <v>0.0</v>
      </c>
      <c r="I335" s="13">
        <v>0.0</v>
      </c>
      <c r="J335" s="13">
        <v>0.0</v>
      </c>
      <c r="K335" s="13">
        <v>0.0</v>
      </c>
      <c r="L335" s="13">
        <v>0.0</v>
      </c>
      <c r="M335" s="13">
        <v>0.0</v>
      </c>
      <c r="N335" s="13">
        <v>0.0</v>
      </c>
      <c r="O335" s="13">
        <v>0.0</v>
      </c>
      <c r="P335" s="13">
        <v>0.0</v>
      </c>
    </row>
    <row r="336" ht="15.0"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row>
    <row r="337" ht="15.0"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row>
    <row r="338" ht="15.0" customHeight="1">
      <c r="A338" s="11" t="s">
        <v>365</v>
      </c>
      <c r="B338" s="12" t="s">
        <v>21</v>
      </c>
      <c r="C338" s="13">
        <v>96.0</v>
      </c>
      <c r="D338" s="16" t="s">
        <v>34</v>
      </c>
      <c r="E338" s="13">
        <v>33.0</v>
      </c>
      <c r="F338" s="13">
        <v>0.0</v>
      </c>
      <c r="G338" s="13">
        <v>0.0</v>
      </c>
      <c r="H338" s="13">
        <v>0.0</v>
      </c>
      <c r="I338" s="13">
        <v>0.0</v>
      </c>
      <c r="J338" s="13">
        <v>0.0</v>
      </c>
      <c r="K338" s="13">
        <v>0.0</v>
      </c>
      <c r="L338" s="13">
        <v>0.0</v>
      </c>
      <c r="M338" s="13">
        <v>0.0</v>
      </c>
      <c r="N338" s="13">
        <v>0.0</v>
      </c>
      <c r="O338" s="13">
        <v>0.0</v>
      </c>
      <c r="P338" s="13">
        <v>0.0</v>
      </c>
    </row>
    <row r="339" ht="15.0"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row>
    <row r="340" ht="15.0"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row>
    <row r="341" ht="15.0"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row>
    <row r="342" ht="15.0"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row>
    <row r="343" ht="15.0"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row>
    <row r="344" ht="15.0"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row>
    <row r="345" ht="15.0"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row>
    <row r="346" ht="15.0"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row>
    <row r="347" ht="15.0"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row>
    <row r="348" ht="15.0"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row>
    <row r="349" ht="15.0"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row>
    <row r="350" ht="15.0"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row>
    <row r="351" ht="15.0" customHeight="1">
      <c r="A351" s="11" t="s">
        <v>378</v>
      </c>
      <c r="B351" s="17" t="s">
        <v>78</v>
      </c>
      <c r="C351" s="13">
        <v>357.0</v>
      </c>
      <c r="D351" s="14" t="s">
        <v>22</v>
      </c>
      <c r="E351" s="15">
        <v>30.0</v>
      </c>
      <c r="F351" s="15">
        <v>160.0</v>
      </c>
      <c r="G351" s="15">
        <v>15.0</v>
      </c>
      <c r="H351" s="15">
        <v>0.0</v>
      </c>
      <c r="I351" s="15">
        <v>1.0</v>
      </c>
      <c r="J351" s="15">
        <v>0.0</v>
      </c>
      <c r="K351" s="15">
        <v>0.0</v>
      </c>
      <c r="L351" s="15">
        <v>0.0</v>
      </c>
      <c r="M351" s="15">
        <v>0.0</v>
      </c>
      <c r="N351" s="15">
        <v>0.0</v>
      </c>
      <c r="O351" s="15">
        <v>0.0</v>
      </c>
      <c r="P351" s="15">
        <v>0.0</v>
      </c>
    </row>
    <row r="352" ht="15.0" customHeight="1">
      <c r="A352" s="11" t="s">
        <v>379</v>
      </c>
      <c r="B352" s="12" t="s">
        <v>78</v>
      </c>
      <c r="C352" s="13">
        <v>668.0</v>
      </c>
      <c r="D352" s="16" t="s">
        <v>34</v>
      </c>
      <c r="E352" s="15">
        <v>115.0</v>
      </c>
      <c r="F352" s="15">
        <v>0.0</v>
      </c>
      <c r="G352" s="15">
        <v>14.0</v>
      </c>
      <c r="H352" s="15">
        <v>0.0</v>
      </c>
      <c r="I352" s="15">
        <v>0.0</v>
      </c>
      <c r="J352" s="15">
        <v>0.0</v>
      </c>
      <c r="K352" s="15">
        <v>0.0</v>
      </c>
      <c r="L352" s="15">
        <v>0.0</v>
      </c>
      <c r="M352" s="15">
        <v>0.0</v>
      </c>
      <c r="N352" s="15">
        <v>0.0</v>
      </c>
      <c r="O352" s="15">
        <v>0.0</v>
      </c>
      <c r="P352" s="15">
        <v>0.0</v>
      </c>
    </row>
    <row r="353" ht="15.0"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row>
    <row r="354" ht="15.0" customHeight="1">
      <c r="A354" s="11" t="s">
        <v>381</v>
      </c>
      <c r="B354" s="12" t="s">
        <v>78</v>
      </c>
      <c r="C354" s="13">
        <v>133.0</v>
      </c>
      <c r="D354" s="14" t="s">
        <v>22</v>
      </c>
      <c r="E354" s="15">
        <v>30.0</v>
      </c>
      <c r="F354" s="15">
        <v>0.0</v>
      </c>
      <c r="G354" s="15">
        <v>0.0</v>
      </c>
      <c r="H354" s="15">
        <v>0.0</v>
      </c>
      <c r="I354" s="15">
        <v>0.0</v>
      </c>
      <c r="J354" s="15">
        <v>0.0</v>
      </c>
      <c r="K354" s="15">
        <v>0.0</v>
      </c>
      <c r="L354" s="15">
        <v>0.0</v>
      </c>
      <c r="M354" s="15">
        <v>0.0</v>
      </c>
      <c r="N354" s="15">
        <v>0.0</v>
      </c>
      <c r="O354" s="15">
        <v>0.0</v>
      </c>
      <c r="P354" s="15">
        <v>0.0</v>
      </c>
    </row>
    <row r="355" ht="15.0"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row>
    <row r="356" ht="15.0" customHeight="1">
      <c r="A356" s="11" t="s">
        <v>383</v>
      </c>
      <c r="B356" s="12" t="s">
        <v>21</v>
      </c>
      <c r="C356" s="13">
        <v>169.0</v>
      </c>
      <c r="D356" s="14" t="s">
        <v>22</v>
      </c>
      <c r="E356" s="15">
        <v>3.0</v>
      </c>
      <c r="F356" s="15">
        <v>0.0</v>
      </c>
      <c r="G356" s="15">
        <v>9.0</v>
      </c>
      <c r="H356" s="15">
        <v>0.0</v>
      </c>
      <c r="I356" s="15">
        <v>0.0</v>
      </c>
      <c r="J356" s="15">
        <v>0.0</v>
      </c>
      <c r="K356" s="15">
        <v>0.0</v>
      </c>
      <c r="L356" s="15">
        <v>0.0</v>
      </c>
      <c r="M356" s="15">
        <v>0.0</v>
      </c>
      <c r="N356" s="15">
        <v>0.0</v>
      </c>
      <c r="O356" s="15">
        <v>0.0</v>
      </c>
      <c r="P356" s="15">
        <v>0.0</v>
      </c>
    </row>
    <row r="357" ht="15.0" customHeight="1">
      <c r="A357" s="11" t="s">
        <v>384</v>
      </c>
      <c r="B357" s="12" t="s">
        <v>21</v>
      </c>
      <c r="C357" s="13">
        <v>15.0</v>
      </c>
      <c r="D357" s="14" t="s">
        <v>22</v>
      </c>
      <c r="E357" s="15">
        <v>0.0</v>
      </c>
      <c r="F357" s="15">
        <v>0.0</v>
      </c>
      <c r="G357" s="15">
        <v>0.0</v>
      </c>
      <c r="H357" s="15">
        <v>0.0</v>
      </c>
      <c r="I357" s="15">
        <v>0.0</v>
      </c>
      <c r="J357" s="15">
        <v>0.0</v>
      </c>
      <c r="K357" s="15">
        <v>0.0</v>
      </c>
      <c r="L357" s="15">
        <v>0.0</v>
      </c>
      <c r="M357" s="15">
        <v>0.0</v>
      </c>
      <c r="N357" s="15">
        <v>0.0</v>
      </c>
      <c r="O357" s="15">
        <v>0.0</v>
      </c>
      <c r="P357" s="15">
        <v>0.0</v>
      </c>
    </row>
    <row r="358" ht="15.0" customHeight="1">
      <c r="A358" s="11" t="s">
        <v>385</v>
      </c>
      <c r="B358" s="12" t="s">
        <v>21</v>
      </c>
      <c r="C358" s="13">
        <v>9.0</v>
      </c>
      <c r="D358" s="14" t="s">
        <v>22</v>
      </c>
      <c r="E358" s="15">
        <v>0.0</v>
      </c>
      <c r="F358" s="15">
        <v>0.0</v>
      </c>
      <c r="G358" s="15">
        <v>0.0</v>
      </c>
      <c r="H358" s="15">
        <v>0.0</v>
      </c>
      <c r="I358" s="15">
        <v>0.0</v>
      </c>
      <c r="J358" s="15">
        <v>0.0</v>
      </c>
      <c r="K358" s="15">
        <v>0.0</v>
      </c>
      <c r="L358" s="15">
        <v>0.0</v>
      </c>
      <c r="M358" s="15">
        <v>0.0</v>
      </c>
      <c r="N358" s="15">
        <v>0.0</v>
      </c>
      <c r="O358" s="15">
        <v>0.0</v>
      </c>
      <c r="P358" s="15">
        <v>0.0</v>
      </c>
    </row>
    <row r="359" ht="15.0" customHeight="1">
      <c r="A359" s="11" t="s">
        <v>386</v>
      </c>
      <c r="B359" s="12" t="s">
        <v>21</v>
      </c>
      <c r="C359" s="13">
        <v>58.0</v>
      </c>
      <c r="D359" s="16" t="s">
        <v>34</v>
      </c>
      <c r="E359" s="15">
        <v>29.0</v>
      </c>
      <c r="F359" s="15">
        <v>0.0</v>
      </c>
      <c r="G359" s="15">
        <v>2.0</v>
      </c>
      <c r="H359" s="15">
        <v>0.0</v>
      </c>
      <c r="I359" s="15">
        <v>0.0</v>
      </c>
      <c r="J359" s="15">
        <v>0.0</v>
      </c>
      <c r="K359" s="15">
        <v>0.0</v>
      </c>
      <c r="L359" s="15">
        <v>0.0</v>
      </c>
      <c r="M359" s="15">
        <v>0.0</v>
      </c>
      <c r="N359" s="15">
        <v>0.0</v>
      </c>
      <c r="O359" s="15">
        <v>0.0</v>
      </c>
      <c r="P359" s="15">
        <v>0.0</v>
      </c>
    </row>
    <row r="360" ht="15.0"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row>
    <row r="361" ht="15.0"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row>
    <row r="362" ht="15.0"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row>
    <row r="363" ht="15.0"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row>
    <row r="364" ht="15.0"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row>
    <row r="365" ht="15.0"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row>
    <row r="366" ht="15.0"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row>
    <row r="367" ht="15.0"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row>
    <row r="368" ht="15.0" customHeight="1">
      <c r="A368" s="11" t="s">
        <v>395</v>
      </c>
      <c r="B368" s="12" t="s">
        <v>21</v>
      </c>
      <c r="C368" s="13">
        <v>332.0</v>
      </c>
      <c r="D368" s="16" t="s">
        <v>34</v>
      </c>
      <c r="E368" s="25">
        <v>125.0</v>
      </c>
      <c r="F368" s="25">
        <v>0.0</v>
      </c>
      <c r="G368" s="25">
        <v>4.0</v>
      </c>
      <c r="H368" s="25">
        <v>0.0</v>
      </c>
      <c r="I368" s="25">
        <v>3.0</v>
      </c>
      <c r="J368" s="15">
        <v>0.0</v>
      </c>
      <c r="K368" s="15">
        <v>0.0</v>
      </c>
      <c r="L368" s="15">
        <v>0.0</v>
      </c>
      <c r="M368" s="15">
        <v>0.0</v>
      </c>
      <c r="N368" s="15">
        <v>0.0</v>
      </c>
      <c r="O368" s="15">
        <v>0.0</v>
      </c>
      <c r="P368" s="15">
        <v>0.0</v>
      </c>
    </row>
    <row r="369" ht="15.0" customHeight="1">
      <c r="A369" s="11" t="s">
        <v>396</v>
      </c>
      <c r="B369" s="12" t="s">
        <v>21</v>
      </c>
      <c r="C369" s="13">
        <v>89.0</v>
      </c>
      <c r="D369" s="14" t="s">
        <v>22</v>
      </c>
      <c r="E369" s="25">
        <v>32.0</v>
      </c>
      <c r="F369" s="25">
        <v>0.0</v>
      </c>
      <c r="G369" s="25">
        <v>0.0</v>
      </c>
      <c r="H369" s="25">
        <v>0.0</v>
      </c>
      <c r="I369" s="25">
        <v>3.0</v>
      </c>
      <c r="J369" s="15">
        <v>0.0</v>
      </c>
      <c r="K369" s="15">
        <v>0.0</v>
      </c>
      <c r="L369" s="15">
        <v>0.0</v>
      </c>
      <c r="M369" s="15">
        <v>0.0</v>
      </c>
      <c r="N369" s="15">
        <v>0.0</v>
      </c>
      <c r="O369" s="15">
        <v>0.0</v>
      </c>
      <c r="P369" s="15">
        <v>0.0</v>
      </c>
    </row>
    <row r="370" ht="15.0" customHeight="1">
      <c r="A370" s="11" t="s">
        <v>397</v>
      </c>
      <c r="B370" s="12" t="s">
        <v>21</v>
      </c>
      <c r="C370" s="13">
        <v>310.0</v>
      </c>
      <c r="D370" s="16" t="s">
        <v>34</v>
      </c>
      <c r="E370" s="25">
        <v>136.0</v>
      </c>
      <c r="F370" s="25">
        <v>50.0</v>
      </c>
      <c r="G370" s="25">
        <v>29.0</v>
      </c>
      <c r="H370" s="25">
        <v>0.0</v>
      </c>
      <c r="I370" s="30">
        <v>2.0</v>
      </c>
      <c r="J370" s="15">
        <v>0.0</v>
      </c>
      <c r="K370" s="15">
        <v>0.0</v>
      </c>
      <c r="L370" s="15">
        <v>0.0</v>
      </c>
      <c r="M370" s="15">
        <v>0.0</v>
      </c>
      <c r="N370" s="15">
        <v>0.0</v>
      </c>
      <c r="O370" s="15">
        <v>0.0</v>
      </c>
      <c r="P370" s="15">
        <v>0.0</v>
      </c>
    </row>
    <row r="371" ht="15.0" customHeight="1">
      <c r="A371" s="11" t="s">
        <v>398</v>
      </c>
      <c r="B371" s="12" t="s">
        <v>21</v>
      </c>
      <c r="C371" s="60">
        <v>24.0</v>
      </c>
      <c r="D371" s="16" t="s">
        <v>34</v>
      </c>
      <c r="E371" s="15">
        <v>12.0</v>
      </c>
      <c r="F371" s="15">
        <v>0.0</v>
      </c>
      <c r="G371" s="15">
        <v>1.0</v>
      </c>
      <c r="H371" s="15">
        <v>0.0</v>
      </c>
      <c r="I371" s="15">
        <v>0.0</v>
      </c>
      <c r="J371" s="15">
        <v>0.0</v>
      </c>
      <c r="K371" s="15">
        <v>0.0</v>
      </c>
      <c r="L371" s="15">
        <v>0.0</v>
      </c>
      <c r="M371" s="15">
        <v>0.0</v>
      </c>
      <c r="N371" s="15">
        <v>0.0</v>
      </c>
      <c r="O371" s="15">
        <v>0.0</v>
      </c>
      <c r="P371" s="15">
        <v>0.0</v>
      </c>
    </row>
    <row r="372" ht="15.0" customHeight="1">
      <c r="A372" s="11" t="s">
        <v>399</v>
      </c>
      <c r="B372" s="12" t="s">
        <v>21</v>
      </c>
      <c r="C372" s="13">
        <v>28.0</v>
      </c>
      <c r="D372" s="16" t="s">
        <v>34</v>
      </c>
      <c r="E372" s="15">
        <v>14.0</v>
      </c>
      <c r="F372" s="15">
        <v>14.0</v>
      </c>
      <c r="G372" s="15">
        <v>2.0</v>
      </c>
      <c r="H372" s="15">
        <v>0.0</v>
      </c>
      <c r="I372" s="15">
        <v>0.0</v>
      </c>
      <c r="J372" s="15">
        <v>0.0</v>
      </c>
      <c r="K372" s="15">
        <v>0.0</v>
      </c>
      <c r="L372" s="15">
        <v>0.0</v>
      </c>
      <c r="M372" s="15">
        <v>0.0</v>
      </c>
      <c r="N372" s="15">
        <v>0.0</v>
      </c>
      <c r="O372" s="15">
        <v>0.0</v>
      </c>
      <c r="P372" s="15">
        <v>0.0</v>
      </c>
    </row>
    <row r="373" ht="15.0" customHeight="1">
      <c r="A373" s="11" t="s">
        <v>400</v>
      </c>
      <c r="B373" s="12" t="s">
        <v>21</v>
      </c>
      <c r="C373" s="13">
        <v>19.0</v>
      </c>
      <c r="D373" s="16" t="s">
        <v>34</v>
      </c>
      <c r="E373" s="15">
        <v>10.0</v>
      </c>
      <c r="F373" s="15">
        <v>0.0</v>
      </c>
      <c r="G373" s="15">
        <v>1.0</v>
      </c>
      <c r="H373" s="15">
        <v>0.0</v>
      </c>
      <c r="I373" s="15">
        <v>0.0</v>
      </c>
      <c r="J373" s="15">
        <v>0.0</v>
      </c>
      <c r="K373" s="15">
        <v>0.0</v>
      </c>
      <c r="L373" s="15">
        <v>0.0</v>
      </c>
      <c r="M373" s="15">
        <v>0.0</v>
      </c>
      <c r="N373" s="15">
        <v>0.0</v>
      </c>
      <c r="O373" s="15">
        <v>0.0</v>
      </c>
      <c r="P373" s="15">
        <v>0.0</v>
      </c>
    </row>
    <row r="374" ht="15.0" customHeight="1">
      <c r="A374" s="11" t="s">
        <v>401</v>
      </c>
      <c r="B374" s="12" t="s">
        <v>21</v>
      </c>
      <c r="C374" s="13">
        <v>71.0</v>
      </c>
      <c r="D374" s="16" t="s">
        <v>34</v>
      </c>
      <c r="E374" s="15">
        <v>31.0</v>
      </c>
      <c r="F374" s="15">
        <v>33.0</v>
      </c>
      <c r="G374" s="15">
        <v>46.0</v>
      </c>
      <c r="H374" s="15">
        <v>0.0</v>
      </c>
      <c r="I374" s="15">
        <v>0.0</v>
      </c>
      <c r="J374" s="15">
        <v>0.0</v>
      </c>
      <c r="K374" s="15">
        <v>0.0</v>
      </c>
      <c r="L374" s="15">
        <v>0.0</v>
      </c>
      <c r="M374" s="15">
        <v>0.0</v>
      </c>
      <c r="N374" s="15">
        <v>0.0</v>
      </c>
      <c r="O374" s="15">
        <v>0.0</v>
      </c>
      <c r="P374" s="15">
        <v>0.0</v>
      </c>
    </row>
    <row r="375" ht="15.0" customHeight="1">
      <c r="A375" s="11" t="s">
        <v>402</v>
      </c>
      <c r="B375" s="12" t="s">
        <v>21</v>
      </c>
      <c r="C375" s="13">
        <v>77.0</v>
      </c>
      <c r="D375" s="16" t="s">
        <v>34</v>
      </c>
      <c r="E375" s="15">
        <v>38.0</v>
      </c>
      <c r="F375" s="15">
        <v>0.0</v>
      </c>
      <c r="G375" s="15">
        <v>3.0</v>
      </c>
      <c r="H375" s="15">
        <v>0.0</v>
      </c>
      <c r="I375" s="15">
        <v>0.0</v>
      </c>
      <c r="J375" s="15">
        <v>0.0</v>
      </c>
      <c r="K375" s="15">
        <v>0.0</v>
      </c>
      <c r="L375" s="15">
        <v>0.0</v>
      </c>
      <c r="M375" s="15">
        <v>0.0</v>
      </c>
      <c r="N375" s="15">
        <v>0.0</v>
      </c>
      <c r="O375" s="15">
        <v>0.0</v>
      </c>
      <c r="P375" s="15">
        <v>0.0</v>
      </c>
    </row>
    <row r="376" ht="15.0" customHeight="1">
      <c r="A376" s="11" t="s">
        <v>403</v>
      </c>
      <c r="B376" s="12" t="s">
        <v>21</v>
      </c>
      <c r="C376" s="13">
        <v>355.0</v>
      </c>
      <c r="D376" s="14" t="s">
        <v>22</v>
      </c>
      <c r="E376" s="15">
        <v>17.0</v>
      </c>
      <c r="F376" s="15">
        <v>55.0</v>
      </c>
      <c r="G376" s="15">
        <v>14.0</v>
      </c>
      <c r="H376" s="15">
        <v>0.0</v>
      </c>
      <c r="I376" s="15">
        <v>0.0</v>
      </c>
      <c r="J376" s="15">
        <v>0.0</v>
      </c>
      <c r="K376" s="15">
        <v>0.0</v>
      </c>
      <c r="L376" s="15">
        <v>0.0</v>
      </c>
      <c r="M376" s="15">
        <v>0.0</v>
      </c>
      <c r="N376" s="15">
        <v>0.0</v>
      </c>
      <c r="O376" s="15">
        <v>0.0</v>
      </c>
      <c r="P376" s="15">
        <v>0.0</v>
      </c>
    </row>
    <row r="377" ht="15.0"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row>
    <row r="378" ht="15.0"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row>
    <row r="379" ht="15.0"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row>
    <row r="380" ht="15.0"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row>
    <row r="381" ht="15.0"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row>
    <row r="382" ht="15.0" customHeight="1">
      <c r="A382" s="11" t="s">
        <v>409</v>
      </c>
      <c r="B382" s="12" t="s">
        <v>21</v>
      </c>
      <c r="C382" s="13">
        <v>278.0</v>
      </c>
      <c r="D382" s="14" t="s">
        <v>22</v>
      </c>
      <c r="E382" s="13">
        <v>3.0</v>
      </c>
      <c r="F382" s="15">
        <v>0.0</v>
      </c>
      <c r="G382" s="15">
        <v>21.0</v>
      </c>
      <c r="H382" s="15">
        <v>0.0</v>
      </c>
      <c r="I382" s="15">
        <v>5.0</v>
      </c>
      <c r="J382" s="15">
        <v>0.0</v>
      </c>
      <c r="K382" s="15">
        <v>0.0</v>
      </c>
      <c r="L382" s="15">
        <v>0.0</v>
      </c>
      <c r="M382" s="15">
        <v>0.0</v>
      </c>
      <c r="N382" s="15">
        <v>0.0</v>
      </c>
      <c r="O382" s="15">
        <v>0.0</v>
      </c>
      <c r="P382" s="15">
        <v>0.0</v>
      </c>
    </row>
    <row r="383" ht="15.0"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row>
    <row r="384" ht="15.0" customHeight="1">
      <c r="A384" s="11" t="s">
        <v>411</v>
      </c>
      <c r="B384" s="12" t="s">
        <v>21</v>
      </c>
      <c r="C384" s="13">
        <v>102.0</v>
      </c>
      <c r="D384" s="14" t="s">
        <v>22</v>
      </c>
      <c r="E384" s="13">
        <v>4.0</v>
      </c>
      <c r="F384" s="13">
        <v>0.0</v>
      </c>
      <c r="G384" s="15">
        <v>7.0</v>
      </c>
      <c r="H384" s="15">
        <v>0.0</v>
      </c>
      <c r="I384" s="15">
        <v>2.0</v>
      </c>
      <c r="J384" s="15">
        <v>2.0</v>
      </c>
      <c r="K384" s="15">
        <v>0.0</v>
      </c>
      <c r="L384" s="15">
        <v>0.0</v>
      </c>
      <c r="M384" s="15">
        <v>2.0</v>
      </c>
      <c r="N384" s="15">
        <v>1.0</v>
      </c>
      <c r="O384" s="15">
        <v>0.0</v>
      </c>
      <c r="P384" s="15">
        <v>0.0</v>
      </c>
    </row>
    <row r="385" ht="15.0"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row>
    <row r="386" ht="15.0"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row>
    <row r="387" ht="15.0" customHeight="1">
      <c r="A387" s="11" t="s">
        <v>414</v>
      </c>
      <c r="B387" s="12" t="s">
        <v>21</v>
      </c>
      <c r="C387" s="13">
        <v>146.0</v>
      </c>
      <c r="D387" s="16" t="s">
        <v>34</v>
      </c>
      <c r="E387" s="13">
        <v>72.0</v>
      </c>
      <c r="F387" s="13">
        <v>0.0</v>
      </c>
      <c r="G387" s="13">
        <v>5.0</v>
      </c>
      <c r="H387" s="15">
        <v>0.0</v>
      </c>
      <c r="I387" s="15">
        <v>2.0</v>
      </c>
      <c r="J387" s="15">
        <v>0.0</v>
      </c>
      <c r="K387" s="15">
        <v>0.0</v>
      </c>
      <c r="L387" s="15">
        <v>0.0</v>
      </c>
      <c r="M387" s="15">
        <v>0.0</v>
      </c>
      <c r="N387" s="15">
        <v>0.0</v>
      </c>
      <c r="O387" s="15">
        <v>0.0</v>
      </c>
      <c r="P387" s="15">
        <v>0.0</v>
      </c>
    </row>
    <row r="388" ht="15.0"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row>
    <row r="389" ht="15.0"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row>
    <row r="390" ht="15.0"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row>
    <row r="391" ht="15.0"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row>
    <row r="392" ht="15.0"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row>
    <row r="393" ht="15.0"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row>
    <row r="394" ht="15.0" customHeight="1">
      <c r="A394" s="11" t="s">
        <v>421</v>
      </c>
      <c r="B394" s="17" t="s">
        <v>78</v>
      </c>
      <c r="C394" s="13">
        <v>167.0</v>
      </c>
      <c r="D394" s="16" t="s">
        <v>34</v>
      </c>
      <c r="E394" s="15">
        <v>84.0</v>
      </c>
      <c r="F394" s="15">
        <v>0.0</v>
      </c>
      <c r="G394" s="15">
        <v>8.0</v>
      </c>
      <c r="H394" s="15">
        <v>0.0</v>
      </c>
      <c r="I394" s="15">
        <v>0.0</v>
      </c>
      <c r="J394" s="15">
        <v>0.0</v>
      </c>
      <c r="K394" s="15">
        <v>0.0</v>
      </c>
      <c r="L394" s="15">
        <v>0.0</v>
      </c>
      <c r="M394" s="15">
        <v>0.0</v>
      </c>
      <c r="N394" s="15">
        <v>0.0</v>
      </c>
      <c r="O394" s="15">
        <v>0.0</v>
      </c>
      <c r="P394" s="15">
        <v>0.0</v>
      </c>
    </row>
    <row r="395" ht="15.0" customHeight="1">
      <c r="A395" s="11" t="s">
        <v>422</v>
      </c>
      <c r="B395" s="17" t="s">
        <v>78</v>
      </c>
      <c r="C395" s="13">
        <v>36.0</v>
      </c>
      <c r="D395" s="16" t="s">
        <v>34</v>
      </c>
      <c r="E395" s="15">
        <v>18.0</v>
      </c>
      <c r="F395" s="15">
        <v>0.0</v>
      </c>
      <c r="G395" s="15">
        <v>2.0</v>
      </c>
      <c r="H395" s="15">
        <v>0.0</v>
      </c>
      <c r="I395" s="15">
        <v>0.0</v>
      </c>
      <c r="J395" s="15">
        <v>0.0</v>
      </c>
      <c r="K395" s="15">
        <v>0.0</v>
      </c>
      <c r="L395" s="15">
        <v>0.0</v>
      </c>
      <c r="M395" s="15">
        <v>0.0</v>
      </c>
      <c r="N395" s="15">
        <v>0.0</v>
      </c>
      <c r="O395" s="15">
        <v>0.0</v>
      </c>
      <c r="P395" s="15">
        <v>0.0</v>
      </c>
    </row>
    <row r="396" ht="15.0" customHeight="1">
      <c r="A396" s="11" t="s">
        <v>423</v>
      </c>
      <c r="B396" s="17" t="s">
        <v>78</v>
      </c>
      <c r="C396" s="13">
        <v>53.0</v>
      </c>
      <c r="D396" s="16" t="s">
        <v>34</v>
      </c>
      <c r="E396" s="15">
        <v>25.0</v>
      </c>
      <c r="F396" s="15">
        <v>0.0</v>
      </c>
      <c r="G396" s="15">
        <v>3.0</v>
      </c>
      <c r="H396" s="15">
        <v>0.0</v>
      </c>
      <c r="I396" s="15">
        <v>0.0</v>
      </c>
      <c r="J396" s="15">
        <v>0.0</v>
      </c>
      <c r="K396" s="15">
        <v>0.0</v>
      </c>
      <c r="L396" s="15">
        <v>0.0</v>
      </c>
      <c r="M396" s="15">
        <v>0.0</v>
      </c>
      <c r="N396" s="15">
        <v>0.0</v>
      </c>
      <c r="O396" s="15">
        <v>0.0</v>
      </c>
      <c r="P396" s="15">
        <v>0.0</v>
      </c>
    </row>
    <row r="397" ht="15.0"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row>
    <row r="398" ht="15.0" customHeight="1">
      <c r="A398" s="11" t="s">
        <v>425</v>
      </c>
      <c r="B398" s="17" t="s">
        <v>78</v>
      </c>
      <c r="C398" s="13">
        <v>460.0</v>
      </c>
      <c r="D398" s="16" t="s">
        <v>34</v>
      </c>
      <c r="E398" s="15">
        <v>176.0</v>
      </c>
      <c r="F398" s="15">
        <v>0.0</v>
      </c>
      <c r="G398" s="15">
        <v>16.0</v>
      </c>
      <c r="H398" s="15">
        <v>0.0</v>
      </c>
      <c r="I398" s="26">
        <v>3.0</v>
      </c>
      <c r="J398" s="15">
        <v>0.0</v>
      </c>
      <c r="K398" s="15">
        <v>0.0</v>
      </c>
      <c r="L398" s="15">
        <v>0.0</v>
      </c>
      <c r="M398" s="15">
        <v>2.0</v>
      </c>
      <c r="N398" s="20">
        <v>1.0</v>
      </c>
      <c r="O398" s="15">
        <v>0.0</v>
      </c>
      <c r="P398" s="15">
        <v>0.0</v>
      </c>
    </row>
    <row r="399" ht="15.0" customHeight="1">
      <c r="A399" s="11" t="s">
        <v>426</v>
      </c>
      <c r="B399" s="17" t="s">
        <v>78</v>
      </c>
      <c r="C399" s="13">
        <v>640.0</v>
      </c>
      <c r="D399" s="16" t="s">
        <v>34</v>
      </c>
      <c r="E399" s="15">
        <v>126.0</v>
      </c>
      <c r="F399" s="15">
        <v>0.0</v>
      </c>
      <c r="G399" s="15">
        <v>29.0</v>
      </c>
      <c r="H399" s="15">
        <v>0.0</v>
      </c>
      <c r="I399" s="15">
        <v>2.0</v>
      </c>
      <c r="J399" s="15">
        <v>0.0</v>
      </c>
      <c r="K399" s="15">
        <v>0.0</v>
      </c>
      <c r="L399" s="15">
        <v>0.0</v>
      </c>
      <c r="M399" s="20">
        <v>1.0</v>
      </c>
      <c r="N399" s="15">
        <v>0.0</v>
      </c>
      <c r="O399" s="15">
        <v>0.0</v>
      </c>
      <c r="P399" s="15">
        <v>0.0</v>
      </c>
    </row>
    <row r="400" ht="15.0" customHeight="1">
      <c r="A400" s="11" t="s">
        <v>427</v>
      </c>
      <c r="B400" s="17" t="s">
        <v>78</v>
      </c>
      <c r="C400" s="13">
        <v>32.0</v>
      </c>
      <c r="D400" s="16" t="s">
        <v>34</v>
      </c>
      <c r="E400" s="15">
        <v>0.0</v>
      </c>
      <c r="F400" s="15">
        <v>0.0</v>
      </c>
      <c r="G400" s="15">
        <v>2.0</v>
      </c>
      <c r="H400" s="15">
        <v>0.0</v>
      </c>
      <c r="I400" s="15">
        <v>0.0</v>
      </c>
      <c r="J400" s="15">
        <v>0.0</v>
      </c>
      <c r="K400" s="15">
        <v>0.0</v>
      </c>
      <c r="L400" s="15">
        <v>0.0</v>
      </c>
      <c r="M400" s="15">
        <v>0.0</v>
      </c>
      <c r="N400" s="15">
        <v>0.0</v>
      </c>
      <c r="O400" s="15">
        <v>0.0</v>
      </c>
      <c r="P400" s="15">
        <v>0.0</v>
      </c>
    </row>
    <row r="401" ht="15.0" customHeight="1">
      <c r="A401" s="11" t="s">
        <v>428</v>
      </c>
      <c r="B401" s="17" t="s">
        <v>78</v>
      </c>
      <c r="C401" s="13">
        <v>501.0</v>
      </c>
      <c r="D401" s="16" t="s">
        <v>34</v>
      </c>
      <c r="E401" s="15">
        <v>99.0</v>
      </c>
      <c r="F401" s="15">
        <v>0.0</v>
      </c>
      <c r="G401" s="15">
        <v>25.0</v>
      </c>
      <c r="H401" s="15">
        <v>0.0</v>
      </c>
      <c r="I401" s="15">
        <v>0.0</v>
      </c>
      <c r="J401" s="15">
        <v>0.0</v>
      </c>
      <c r="K401" s="15">
        <v>0.0</v>
      </c>
      <c r="L401" s="15">
        <v>0.0</v>
      </c>
      <c r="M401" s="15">
        <v>0.0</v>
      </c>
      <c r="N401" s="15">
        <v>0.0</v>
      </c>
      <c r="O401" s="15">
        <v>0.0</v>
      </c>
      <c r="P401" s="15">
        <v>0.0</v>
      </c>
    </row>
    <row r="402" ht="15.0" customHeight="1">
      <c r="A402" s="11" t="s">
        <v>429</v>
      </c>
      <c r="B402" s="17" t="s">
        <v>78</v>
      </c>
      <c r="C402" s="13">
        <v>52.0</v>
      </c>
      <c r="D402" s="16" t="s">
        <v>34</v>
      </c>
      <c r="E402" s="15">
        <v>26.0</v>
      </c>
      <c r="F402" s="15">
        <v>0.0</v>
      </c>
      <c r="G402" s="15">
        <v>2.0</v>
      </c>
      <c r="H402" s="15">
        <v>0.0</v>
      </c>
      <c r="I402" s="15">
        <v>0.0</v>
      </c>
      <c r="J402" s="15">
        <v>0.0</v>
      </c>
      <c r="K402" s="15">
        <v>0.0</v>
      </c>
      <c r="L402" s="15">
        <v>0.0</v>
      </c>
      <c r="M402" s="15">
        <v>0.0</v>
      </c>
      <c r="N402" s="15">
        <v>0.0</v>
      </c>
      <c r="O402" s="15">
        <v>0.0</v>
      </c>
      <c r="P402" s="15">
        <v>0.0</v>
      </c>
    </row>
    <row r="403" ht="15.0" customHeight="1">
      <c r="A403" s="11" t="s">
        <v>430</v>
      </c>
      <c r="B403" s="17" t="s">
        <v>78</v>
      </c>
      <c r="C403" s="13">
        <v>115.0</v>
      </c>
      <c r="D403" s="16" t="s">
        <v>34</v>
      </c>
      <c r="E403" s="13">
        <v>58.0</v>
      </c>
      <c r="F403" s="13">
        <v>0.0</v>
      </c>
      <c r="G403" s="13">
        <v>3.0</v>
      </c>
      <c r="H403" s="13">
        <v>0.0</v>
      </c>
      <c r="I403" s="13">
        <v>0.0</v>
      </c>
      <c r="J403" s="13">
        <v>0.0</v>
      </c>
      <c r="K403" s="13">
        <v>0.0</v>
      </c>
      <c r="L403" s="13">
        <v>0.0</v>
      </c>
      <c r="M403" s="13">
        <v>0.0</v>
      </c>
      <c r="N403" s="13">
        <v>0.0</v>
      </c>
      <c r="O403" s="13">
        <v>0.0</v>
      </c>
      <c r="P403" s="13">
        <v>0.0</v>
      </c>
    </row>
    <row r="404" ht="15.0" customHeight="1">
      <c r="A404" s="11" t="s">
        <v>431</v>
      </c>
      <c r="B404" s="12" t="s">
        <v>21</v>
      </c>
      <c r="C404" s="13">
        <v>159.0</v>
      </c>
      <c r="D404" s="14" t="s">
        <v>22</v>
      </c>
      <c r="E404" s="15">
        <v>0.0</v>
      </c>
      <c r="F404" s="15">
        <v>0.0</v>
      </c>
      <c r="G404" s="15">
        <v>5.0</v>
      </c>
      <c r="H404" s="15">
        <v>0.0</v>
      </c>
      <c r="I404" s="15">
        <v>0.0</v>
      </c>
      <c r="J404" s="15">
        <v>0.0</v>
      </c>
      <c r="K404" s="15">
        <v>0.0</v>
      </c>
      <c r="L404" s="15">
        <v>0.0</v>
      </c>
      <c r="M404" s="15">
        <v>0.0</v>
      </c>
      <c r="N404" s="15">
        <v>0.0</v>
      </c>
      <c r="O404" s="15">
        <v>0.0</v>
      </c>
      <c r="P404" s="15">
        <v>0.0</v>
      </c>
    </row>
    <row r="405" ht="15.0"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row>
    <row r="406" ht="15.0"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row>
    <row r="407" ht="15.0"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row>
    <row r="408" ht="15.0" customHeight="1">
      <c r="A408" s="11" t="s">
        <v>435</v>
      </c>
      <c r="B408" s="12" t="s">
        <v>21</v>
      </c>
      <c r="C408" s="13">
        <v>18.0</v>
      </c>
      <c r="D408" s="14" t="s">
        <v>22</v>
      </c>
      <c r="E408" s="15">
        <v>0.0</v>
      </c>
      <c r="F408" s="15">
        <v>0.0</v>
      </c>
      <c r="G408" s="15">
        <v>0.0</v>
      </c>
      <c r="H408" s="15">
        <v>0.0</v>
      </c>
      <c r="I408" s="15">
        <v>0.0</v>
      </c>
      <c r="J408" s="15">
        <v>0.0</v>
      </c>
      <c r="K408" s="15">
        <v>0.0</v>
      </c>
      <c r="L408" s="15">
        <v>0.0</v>
      </c>
      <c r="M408" s="15">
        <v>0.0</v>
      </c>
      <c r="N408" s="15">
        <v>0.0</v>
      </c>
      <c r="O408" s="15">
        <v>0.0</v>
      </c>
      <c r="P408" s="15">
        <v>0.0</v>
      </c>
    </row>
    <row r="409" ht="15.0" customHeight="1">
      <c r="A409" s="11" t="s">
        <v>436</v>
      </c>
      <c r="B409" s="12" t="s">
        <v>21</v>
      </c>
      <c r="C409" s="13">
        <v>12.0</v>
      </c>
      <c r="D409" s="14" t="s">
        <v>22</v>
      </c>
      <c r="E409" s="15">
        <v>0.0</v>
      </c>
      <c r="F409" s="15">
        <v>0.0</v>
      </c>
      <c r="G409" s="15">
        <v>0.0</v>
      </c>
      <c r="H409" s="15">
        <v>0.0</v>
      </c>
      <c r="I409" s="15">
        <v>0.0</v>
      </c>
      <c r="J409" s="15">
        <v>0.0</v>
      </c>
      <c r="K409" s="15">
        <v>0.0</v>
      </c>
      <c r="L409" s="15">
        <v>0.0</v>
      </c>
      <c r="M409" s="15">
        <v>0.0</v>
      </c>
      <c r="N409" s="15">
        <v>0.0</v>
      </c>
      <c r="O409" s="15">
        <v>0.0</v>
      </c>
      <c r="P409" s="15">
        <v>0.0</v>
      </c>
    </row>
    <row r="410" ht="15.0"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0.0</v>
      </c>
      <c r="O410" s="15">
        <v>0.0</v>
      </c>
      <c r="P410" s="15">
        <v>0.0</v>
      </c>
    </row>
    <row r="411" ht="15.0"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row>
    <row r="412" ht="15.0"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row>
    <row r="413" ht="15.0"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row>
    <row r="414" ht="15.0"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row>
    <row r="415" ht="15.0"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row>
    <row r="416" ht="15.0" customHeight="1">
      <c r="A416" s="11" t="s">
        <v>443</v>
      </c>
      <c r="B416" s="12" t="s">
        <v>21</v>
      </c>
      <c r="C416" s="13">
        <v>206.0</v>
      </c>
      <c r="D416" s="16" t="s">
        <v>34</v>
      </c>
      <c r="E416" s="15">
        <v>3.0</v>
      </c>
      <c r="F416" s="15">
        <v>184.0</v>
      </c>
      <c r="G416" s="15">
        <v>10.0</v>
      </c>
      <c r="H416" s="15">
        <v>0.0</v>
      </c>
      <c r="I416" s="15">
        <v>0.0</v>
      </c>
      <c r="J416" s="15">
        <v>0.0</v>
      </c>
      <c r="K416" s="15">
        <v>0.0</v>
      </c>
      <c r="L416" s="15">
        <v>0.0</v>
      </c>
      <c r="M416" s="15">
        <v>0.0</v>
      </c>
      <c r="N416" s="15">
        <v>0.0</v>
      </c>
      <c r="O416" s="15">
        <v>0.0</v>
      </c>
      <c r="P416" s="15">
        <v>0.0</v>
      </c>
    </row>
    <row r="417" ht="15.0" customHeight="1">
      <c r="A417" s="11" t="s">
        <v>444</v>
      </c>
      <c r="B417" s="12" t="s">
        <v>21</v>
      </c>
      <c r="C417" s="13">
        <v>110.0</v>
      </c>
      <c r="D417" s="16" t="s">
        <v>34</v>
      </c>
      <c r="E417" s="15">
        <v>0.0</v>
      </c>
      <c r="F417" s="15">
        <v>0.0</v>
      </c>
      <c r="G417" s="15">
        <v>4.0</v>
      </c>
      <c r="H417" s="15">
        <v>0.0</v>
      </c>
      <c r="I417" s="15">
        <v>0.0</v>
      </c>
      <c r="J417" s="15">
        <v>0.0</v>
      </c>
      <c r="K417" s="15">
        <v>0.0</v>
      </c>
      <c r="L417" s="15">
        <v>0.0</v>
      </c>
      <c r="M417" s="15">
        <v>0.0</v>
      </c>
      <c r="N417" s="15">
        <v>0.0</v>
      </c>
      <c r="O417" s="15">
        <v>0.0</v>
      </c>
      <c r="P417" s="15">
        <v>0.0</v>
      </c>
    </row>
    <row r="418" ht="15.0"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row>
    <row r="419" ht="15.0"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row>
    <row r="420" ht="15.0"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row>
    <row r="421" ht="15.0"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row>
    <row r="422" ht="15.0"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row>
    <row r="423" ht="15.0"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row>
    <row r="424" ht="15.0"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row>
    <row r="425" ht="15.0"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row>
    <row r="426" ht="15.0" customHeight="1">
      <c r="A426" s="11" t="s">
        <v>453</v>
      </c>
      <c r="B426" s="12" t="s">
        <v>21</v>
      </c>
      <c r="C426" s="13">
        <v>51.0</v>
      </c>
      <c r="D426" s="14" t="s">
        <v>22</v>
      </c>
      <c r="E426" s="15">
        <v>0.0</v>
      </c>
      <c r="F426" s="15">
        <v>0.0</v>
      </c>
      <c r="G426" s="15">
        <v>0.0</v>
      </c>
      <c r="H426" s="15">
        <v>0.0</v>
      </c>
      <c r="I426" s="15">
        <v>0.0</v>
      </c>
      <c r="J426" s="15">
        <v>0.0</v>
      </c>
      <c r="K426" s="15">
        <v>0.0</v>
      </c>
      <c r="L426" s="15">
        <v>0.0</v>
      </c>
      <c r="M426" s="15">
        <v>0.0</v>
      </c>
      <c r="N426" s="15">
        <v>0.0</v>
      </c>
      <c r="O426" s="15">
        <v>0.0</v>
      </c>
      <c r="P426" s="15">
        <v>0.0</v>
      </c>
    </row>
    <row r="427" ht="15.0" customHeight="1">
      <c r="A427" s="11" t="s">
        <v>454</v>
      </c>
      <c r="B427" s="12" t="s">
        <v>21</v>
      </c>
      <c r="C427" s="13">
        <v>248.0</v>
      </c>
      <c r="D427" s="16" t="s">
        <v>34</v>
      </c>
      <c r="E427" s="15">
        <v>65.0</v>
      </c>
      <c r="F427" s="15">
        <v>24.0</v>
      </c>
      <c r="G427" s="15">
        <v>6.0</v>
      </c>
      <c r="H427" s="15">
        <v>0.0</v>
      </c>
      <c r="I427" s="15">
        <v>0.0</v>
      </c>
      <c r="J427" s="15">
        <v>0.0</v>
      </c>
      <c r="K427" s="15">
        <v>0.0</v>
      </c>
      <c r="L427" s="15">
        <v>0.0</v>
      </c>
      <c r="M427" s="15">
        <v>0.0</v>
      </c>
      <c r="N427" s="15">
        <v>1.0</v>
      </c>
      <c r="O427" s="15">
        <v>0.0</v>
      </c>
      <c r="P427" s="15">
        <v>0.0</v>
      </c>
    </row>
    <row r="428" ht="15.0" customHeight="1">
      <c r="A428" s="11" t="s">
        <v>455</v>
      </c>
      <c r="B428" s="12" t="s">
        <v>21</v>
      </c>
      <c r="C428" s="13">
        <v>22.0</v>
      </c>
      <c r="D428" s="16" t="s">
        <v>34</v>
      </c>
      <c r="E428" s="15">
        <v>0.0</v>
      </c>
      <c r="F428" s="15">
        <v>0.0</v>
      </c>
      <c r="G428" s="15">
        <v>0.0</v>
      </c>
      <c r="H428" s="15">
        <v>0.0</v>
      </c>
      <c r="I428" s="15">
        <v>0.0</v>
      </c>
      <c r="J428" s="15">
        <v>0.0</v>
      </c>
      <c r="K428" s="15">
        <v>0.0</v>
      </c>
      <c r="L428" s="15">
        <v>0.0</v>
      </c>
      <c r="M428" s="15">
        <v>0.0</v>
      </c>
      <c r="N428" s="15">
        <v>0.0</v>
      </c>
      <c r="O428" s="15">
        <v>0.0</v>
      </c>
      <c r="P428" s="15">
        <v>0.0</v>
      </c>
    </row>
    <row r="429" ht="15.0" customHeight="1">
      <c r="A429" s="11" t="s">
        <v>456</v>
      </c>
      <c r="B429" s="12" t="s">
        <v>21</v>
      </c>
      <c r="C429" s="13">
        <v>37.0</v>
      </c>
      <c r="D429" s="14" t="s">
        <v>22</v>
      </c>
      <c r="E429" s="15">
        <v>0.0</v>
      </c>
      <c r="F429" s="15">
        <v>0.0</v>
      </c>
      <c r="G429" s="15">
        <v>0.0</v>
      </c>
      <c r="H429" s="15">
        <v>0.0</v>
      </c>
      <c r="I429" s="15">
        <v>0.0</v>
      </c>
      <c r="J429" s="15">
        <v>0.0</v>
      </c>
      <c r="K429" s="15">
        <v>0.0</v>
      </c>
      <c r="L429" s="15">
        <v>0.0</v>
      </c>
      <c r="M429" s="15">
        <v>0.0</v>
      </c>
      <c r="N429" s="15">
        <v>0.0</v>
      </c>
      <c r="O429" s="15">
        <v>0.0</v>
      </c>
      <c r="P429" s="15">
        <v>0.0</v>
      </c>
    </row>
    <row r="430" ht="15.0" customHeight="1">
      <c r="A430" s="11" t="s">
        <v>457</v>
      </c>
      <c r="B430" s="12" t="s">
        <v>21</v>
      </c>
      <c r="C430" s="13">
        <v>39.0</v>
      </c>
      <c r="D430" s="16" t="s">
        <v>34</v>
      </c>
      <c r="E430" s="15">
        <v>0.0</v>
      </c>
      <c r="F430" s="15">
        <v>0.0</v>
      </c>
      <c r="G430" s="15">
        <v>0.0</v>
      </c>
      <c r="H430" s="15">
        <v>0.0</v>
      </c>
      <c r="I430" s="15">
        <v>0.0</v>
      </c>
      <c r="J430" s="15">
        <v>0.0</v>
      </c>
      <c r="K430" s="15">
        <v>0.0</v>
      </c>
      <c r="L430" s="15">
        <v>0.0</v>
      </c>
      <c r="M430" s="15">
        <v>0.0</v>
      </c>
      <c r="N430" s="15">
        <v>0.0</v>
      </c>
      <c r="O430" s="15">
        <v>0.0</v>
      </c>
      <c r="P430" s="15">
        <v>0.0</v>
      </c>
    </row>
    <row r="431" ht="15.0"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row>
    <row r="432" ht="15.0" customHeight="1">
      <c r="A432" s="11" t="s">
        <v>459</v>
      </c>
      <c r="B432" s="12" t="s">
        <v>21</v>
      </c>
      <c r="C432" s="13">
        <v>29.0</v>
      </c>
      <c r="D432" s="16" t="s">
        <v>34</v>
      </c>
      <c r="E432" s="15">
        <v>14.0</v>
      </c>
      <c r="F432" s="15">
        <v>0.0</v>
      </c>
      <c r="G432" s="15">
        <v>0.0</v>
      </c>
      <c r="H432" s="15">
        <v>0.0</v>
      </c>
      <c r="I432" s="15">
        <v>0.0</v>
      </c>
      <c r="J432" s="15">
        <v>0.0</v>
      </c>
      <c r="K432" s="15">
        <v>0.0</v>
      </c>
      <c r="L432" s="15">
        <v>0.0</v>
      </c>
      <c r="M432" s="15">
        <v>1.0</v>
      </c>
      <c r="N432" s="15">
        <v>0.0</v>
      </c>
      <c r="O432" s="15">
        <v>0.0</v>
      </c>
      <c r="P432" s="15">
        <v>0.0</v>
      </c>
    </row>
    <row r="433" ht="15.0" customHeight="1">
      <c r="A433" s="11" t="s">
        <v>460</v>
      </c>
      <c r="B433" s="17" t="s">
        <v>78</v>
      </c>
      <c r="C433" s="13">
        <v>147.0</v>
      </c>
      <c r="D433" s="16" t="s">
        <v>34</v>
      </c>
      <c r="E433" s="15">
        <v>71.0</v>
      </c>
      <c r="F433" s="15">
        <v>40.0</v>
      </c>
      <c r="G433" s="15">
        <v>25.0</v>
      </c>
      <c r="H433" s="15">
        <v>0.0</v>
      </c>
      <c r="I433" s="15">
        <v>0.0</v>
      </c>
      <c r="J433" s="15">
        <v>0.0</v>
      </c>
      <c r="K433" s="15">
        <v>0.0</v>
      </c>
      <c r="L433" s="15">
        <v>0.0</v>
      </c>
      <c r="M433" s="15">
        <v>0.0</v>
      </c>
      <c r="N433" s="15">
        <v>0.0</v>
      </c>
      <c r="O433" s="15">
        <v>0.0</v>
      </c>
      <c r="P433" s="15">
        <v>0.0</v>
      </c>
    </row>
    <row r="434" ht="15.0" customHeight="1">
      <c r="A434" s="11" t="s">
        <v>461</v>
      </c>
      <c r="B434" s="17" t="s">
        <v>78</v>
      </c>
      <c r="C434" s="27">
        <v>142.0</v>
      </c>
      <c r="D434" s="16" t="s">
        <v>34</v>
      </c>
      <c r="E434" s="20">
        <v>82.0</v>
      </c>
      <c r="F434" s="15">
        <v>35.0</v>
      </c>
      <c r="G434" s="15">
        <v>19.0</v>
      </c>
      <c r="H434" s="15">
        <v>0.0</v>
      </c>
      <c r="I434" s="20">
        <v>1.0</v>
      </c>
      <c r="J434" s="15">
        <v>0.0</v>
      </c>
      <c r="K434" s="15">
        <v>0.0</v>
      </c>
      <c r="L434" s="15">
        <v>0.0</v>
      </c>
      <c r="M434" s="20">
        <v>0.0</v>
      </c>
      <c r="N434" s="20">
        <v>0.0</v>
      </c>
      <c r="O434" s="15">
        <v>0.0</v>
      </c>
      <c r="P434" s="15">
        <v>0.0</v>
      </c>
    </row>
    <row r="435" ht="15.0" customHeight="1">
      <c r="A435" s="11" t="s">
        <v>462</v>
      </c>
      <c r="B435" s="17" t="s">
        <v>78</v>
      </c>
      <c r="C435" s="18">
        <v>164.0</v>
      </c>
      <c r="D435" s="14" t="s">
        <v>22</v>
      </c>
      <c r="E435" s="15">
        <v>0.0</v>
      </c>
      <c r="F435" s="15">
        <v>1.0</v>
      </c>
      <c r="G435" s="15">
        <v>193.0</v>
      </c>
      <c r="H435" s="15">
        <v>0.0</v>
      </c>
      <c r="I435" s="20">
        <v>1.0</v>
      </c>
      <c r="J435" s="15">
        <v>0.0</v>
      </c>
      <c r="K435" s="15">
        <v>0.0</v>
      </c>
      <c r="L435" s="15">
        <v>0.0</v>
      </c>
      <c r="M435" s="15">
        <v>0.0</v>
      </c>
      <c r="N435" s="15">
        <v>0.0</v>
      </c>
      <c r="O435" s="15">
        <v>0.0</v>
      </c>
      <c r="P435" s="15">
        <v>0.0</v>
      </c>
    </row>
    <row r="436" ht="15.0" customHeight="1">
      <c r="A436" s="11" t="s">
        <v>463</v>
      </c>
      <c r="B436" s="17" t="s">
        <v>78</v>
      </c>
      <c r="C436" s="13">
        <v>849.0</v>
      </c>
      <c r="D436" s="16" t="s">
        <v>34</v>
      </c>
      <c r="E436" s="15">
        <v>423.0</v>
      </c>
      <c r="F436" s="15">
        <v>0.0</v>
      </c>
      <c r="G436" s="15">
        <v>30.0</v>
      </c>
      <c r="H436" s="15">
        <v>0.0</v>
      </c>
      <c r="I436" s="28">
        <v>3.0</v>
      </c>
      <c r="J436" s="15">
        <v>0.0</v>
      </c>
      <c r="K436" s="15">
        <v>0.0</v>
      </c>
      <c r="L436" s="15">
        <v>0.0</v>
      </c>
      <c r="M436" s="28">
        <v>0.0</v>
      </c>
      <c r="N436" s="15">
        <v>0.0</v>
      </c>
      <c r="O436" s="15">
        <v>0.0</v>
      </c>
      <c r="P436" s="15">
        <v>0.0</v>
      </c>
    </row>
    <row r="437" ht="15.0" customHeight="1">
      <c r="A437" s="11" t="s">
        <v>464</v>
      </c>
      <c r="B437" s="17" t="s">
        <v>78</v>
      </c>
      <c r="C437" s="13">
        <v>885.0</v>
      </c>
      <c r="D437" s="16" t="s">
        <v>34</v>
      </c>
      <c r="E437" s="15">
        <v>480.0</v>
      </c>
      <c r="F437" s="15">
        <v>0.0</v>
      </c>
      <c r="G437" s="15">
        <v>22.0</v>
      </c>
      <c r="H437" s="15">
        <v>0.0</v>
      </c>
      <c r="I437" s="20">
        <v>2.0</v>
      </c>
      <c r="J437" s="15">
        <v>0.0</v>
      </c>
      <c r="K437" s="15">
        <v>0.0</v>
      </c>
      <c r="L437" s="15">
        <v>0.0</v>
      </c>
      <c r="M437" s="15">
        <v>0.0</v>
      </c>
      <c r="N437" s="20">
        <v>1.0</v>
      </c>
      <c r="O437" s="15">
        <v>0.0</v>
      </c>
      <c r="P437" s="15">
        <v>0.0</v>
      </c>
    </row>
    <row r="438" ht="15.0" customHeight="1">
      <c r="A438" s="11" t="s">
        <v>465</v>
      </c>
      <c r="B438" s="17" t="s">
        <v>78</v>
      </c>
      <c r="C438" s="18">
        <v>2448.0</v>
      </c>
      <c r="D438" s="16" t="s">
        <v>34</v>
      </c>
      <c r="E438" s="18">
        <v>976.0</v>
      </c>
      <c r="F438" s="13">
        <v>0.0</v>
      </c>
      <c r="G438" s="13">
        <v>91.0</v>
      </c>
      <c r="H438" s="13">
        <v>0.0</v>
      </c>
      <c r="I438" s="18">
        <v>36.0</v>
      </c>
      <c r="J438" s="13">
        <v>0.0</v>
      </c>
      <c r="K438" s="13">
        <v>0.0</v>
      </c>
      <c r="L438" s="13">
        <v>0.0</v>
      </c>
      <c r="M438" s="18">
        <v>1.0</v>
      </c>
      <c r="N438" s="13">
        <v>0.0</v>
      </c>
      <c r="O438" s="13">
        <v>0.0</v>
      </c>
      <c r="P438" s="13">
        <v>0.0</v>
      </c>
    </row>
    <row r="439" ht="15.0" customHeight="1">
      <c r="A439" s="11" t="s">
        <v>466</v>
      </c>
      <c r="B439" s="17" t="s">
        <v>78</v>
      </c>
      <c r="C439" s="13">
        <v>947.0</v>
      </c>
      <c r="D439" s="16" t="s">
        <v>34</v>
      </c>
      <c r="E439" s="20">
        <v>714.0</v>
      </c>
      <c r="F439" s="15">
        <v>1.0</v>
      </c>
      <c r="G439" s="15">
        <v>40.0</v>
      </c>
      <c r="H439" s="15">
        <v>0.0</v>
      </c>
      <c r="I439" s="20">
        <v>2.0</v>
      </c>
      <c r="J439" s="15">
        <v>0.0</v>
      </c>
      <c r="K439" s="15">
        <v>0.0</v>
      </c>
      <c r="L439" s="15">
        <v>0.0</v>
      </c>
      <c r="M439" s="15">
        <v>0.0</v>
      </c>
      <c r="N439" s="15">
        <v>0.0</v>
      </c>
      <c r="O439" s="15">
        <v>0.0</v>
      </c>
      <c r="P439" s="15">
        <v>0.0</v>
      </c>
    </row>
    <row r="440" ht="15.0" customHeight="1">
      <c r="A440" s="11" t="s">
        <v>467</v>
      </c>
      <c r="B440" s="17" t="s">
        <v>78</v>
      </c>
      <c r="C440" s="13">
        <v>1491.0</v>
      </c>
      <c r="D440" s="16" t="s">
        <v>34</v>
      </c>
      <c r="E440" s="15">
        <v>745.0</v>
      </c>
      <c r="F440" s="15">
        <v>0.0</v>
      </c>
      <c r="G440" s="15">
        <v>56.0</v>
      </c>
      <c r="H440" s="15">
        <v>0.0</v>
      </c>
      <c r="I440" s="20">
        <v>6.0</v>
      </c>
      <c r="J440" s="15">
        <v>0.0</v>
      </c>
      <c r="K440" s="15">
        <v>0.0</v>
      </c>
      <c r="L440" s="15">
        <v>0.0</v>
      </c>
      <c r="M440" s="15">
        <v>0.0</v>
      </c>
      <c r="N440" s="15">
        <v>0.0</v>
      </c>
      <c r="O440" s="15">
        <v>0.0</v>
      </c>
      <c r="P440" s="15">
        <v>0.0</v>
      </c>
    </row>
    <row r="441" ht="15.0" customHeight="1">
      <c r="A441" s="11" t="s">
        <v>468</v>
      </c>
      <c r="B441" s="17" t="s">
        <v>78</v>
      </c>
      <c r="C441" s="13">
        <v>1079.0</v>
      </c>
      <c r="D441" s="16" t="s">
        <v>34</v>
      </c>
      <c r="E441" s="13">
        <v>456.0</v>
      </c>
      <c r="F441" s="13">
        <v>0.0</v>
      </c>
      <c r="G441" s="13">
        <v>30.0</v>
      </c>
      <c r="H441" s="13">
        <v>0.0</v>
      </c>
      <c r="I441" s="18">
        <v>7.0</v>
      </c>
      <c r="J441" s="13">
        <v>0.0</v>
      </c>
      <c r="K441" s="13">
        <v>0.0</v>
      </c>
      <c r="L441" s="13">
        <v>0.0</v>
      </c>
      <c r="M441" s="18">
        <v>0.0</v>
      </c>
      <c r="N441" s="13">
        <v>0.0</v>
      </c>
      <c r="O441" s="13">
        <v>0.0</v>
      </c>
      <c r="P441" s="13">
        <v>0.0</v>
      </c>
    </row>
    <row r="442" ht="15.0" customHeight="1">
      <c r="A442" s="11" t="s">
        <v>469</v>
      </c>
      <c r="B442" s="17" t="s">
        <v>78</v>
      </c>
      <c r="C442" s="13">
        <v>734.0</v>
      </c>
      <c r="D442" s="16" t="s">
        <v>34</v>
      </c>
      <c r="E442" s="20">
        <v>434.0</v>
      </c>
      <c r="F442" s="15">
        <v>0.0</v>
      </c>
      <c r="G442" s="15">
        <v>0.0</v>
      </c>
      <c r="H442" s="15">
        <v>0.0</v>
      </c>
      <c r="I442" s="15">
        <v>6.0</v>
      </c>
      <c r="J442" s="15">
        <v>0.0</v>
      </c>
      <c r="K442" s="15">
        <v>0.0</v>
      </c>
      <c r="L442" s="15">
        <v>0.0</v>
      </c>
      <c r="M442" s="15">
        <v>0.0</v>
      </c>
      <c r="N442" s="15">
        <v>0.0</v>
      </c>
      <c r="O442" s="15">
        <v>0.0</v>
      </c>
      <c r="P442" s="15">
        <v>0.0</v>
      </c>
    </row>
    <row r="443" ht="15.0" customHeight="1">
      <c r="A443" s="11" t="s">
        <v>470</v>
      </c>
      <c r="B443" s="17" t="s">
        <v>78</v>
      </c>
      <c r="C443" s="13">
        <v>30.0</v>
      </c>
      <c r="D443" s="14" t="s">
        <v>22</v>
      </c>
      <c r="E443" s="29">
        <v>0.0</v>
      </c>
      <c r="F443" s="13">
        <v>0.0</v>
      </c>
      <c r="G443" s="13">
        <v>0.0</v>
      </c>
      <c r="H443" s="13">
        <v>0.0</v>
      </c>
      <c r="I443" s="13">
        <v>0.0</v>
      </c>
      <c r="J443" s="13">
        <v>0.0</v>
      </c>
      <c r="K443" s="13">
        <v>0.0</v>
      </c>
      <c r="L443" s="13">
        <v>0.0</v>
      </c>
      <c r="M443" s="13">
        <v>0.0</v>
      </c>
      <c r="N443" s="13">
        <v>0.0</v>
      </c>
      <c r="O443" s="13">
        <v>0.0</v>
      </c>
      <c r="P443" s="13">
        <v>0.0</v>
      </c>
    </row>
    <row r="444" ht="15.0" customHeight="1">
      <c r="A444" s="11" t="s">
        <v>471</v>
      </c>
      <c r="B444" s="17" t="s">
        <v>78</v>
      </c>
      <c r="C444" s="13">
        <v>63.0</v>
      </c>
      <c r="D444" s="14" t="s">
        <v>22</v>
      </c>
      <c r="E444" s="13">
        <v>0.0</v>
      </c>
      <c r="F444" s="13">
        <v>0.0</v>
      </c>
      <c r="G444" s="13">
        <v>12.0</v>
      </c>
      <c r="H444" s="13">
        <v>0.0</v>
      </c>
      <c r="I444" s="13">
        <v>0.0</v>
      </c>
      <c r="J444" s="13">
        <v>0.0</v>
      </c>
      <c r="K444" s="13">
        <v>0.0</v>
      </c>
      <c r="L444" s="13">
        <v>0.0</v>
      </c>
      <c r="M444" s="13">
        <v>0.0</v>
      </c>
      <c r="N444" s="13">
        <v>0.0</v>
      </c>
      <c r="O444" s="13">
        <v>0.0</v>
      </c>
      <c r="P444" s="13">
        <v>0.0</v>
      </c>
    </row>
    <row r="445" ht="15.0" customHeight="1">
      <c r="A445" s="11" t="s">
        <v>472</v>
      </c>
      <c r="B445" s="17" t="s">
        <v>78</v>
      </c>
      <c r="C445" s="13">
        <v>27.0</v>
      </c>
      <c r="D445" s="14" t="s">
        <v>22</v>
      </c>
      <c r="E445" s="13">
        <v>0.0</v>
      </c>
      <c r="F445" s="13">
        <v>0.0</v>
      </c>
      <c r="G445" s="13">
        <v>0.0</v>
      </c>
      <c r="H445" s="13">
        <v>0.0</v>
      </c>
      <c r="I445" s="13">
        <v>0.0</v>
      </c>
      <c r="J445" s="13">
        <v>0.0</v>
      </c>
      <c r="K445" s="13">
        <v>0.0</v>
      </c>
      <c r="L445" s="13">
        <v>0.0</v>
      </c>
      <c r="M445" s="13">
        <v>0.0</v>
      </c>
      <c r="N445" s="13">
        <v>0.0</v>
      </c>
      <c r="O445" s="13">
        <v>0.0</v>
      </c>
      <c r="P445" s="13">
        <v>0.0</v>
      </c>
    </row>
    <row r="446" ht="15.0" customHeight="1">
      <c r="A446" s="11" t="s">
        <v>473</v>
      </c>
      <c r="B446" s="17" t="s">
        <v>78</v>
      </c>
      <c r="C446" s="13">
        <v>26.0</v>
      </c>
      <c r="D446" s="14" t="s">
        <v>22</v>
      </c>
      <c r="E446" s="13">
        <v>0.0</v>
      </c>
      <c r="F446" s="13">
        <v>0.0</v>
      </c>
      <c r="G446" s="13">
        <v>0.0</v>
      </c>
      <c r="H446" s="13">
        <v>0.0</v>
      </c>
      <c r="I446" s="13">
        <v>0.0</v>
      </c>
      <c r="J446" s="13">
        <v>0.0</v>
      </c>
      <c r="K446" s="13">
        <v>0.0</v>
      </c>
      <c r="L446" s="13">
        <v>0.0</v>
      </c>
      <c r="M446" s="13">
        <v>0.0</v>
      </c>
      <c r="N446" s="13">
        <v>0.0</v>
      </c>
      <c r="O446" s="13">
        <v>0.0</v>
      </c>
      <c r="P446" s="13">
        <v>0.0</v>
      </c>
    </row>
    <row r="447" ht="15.0" customHeight="1">
      <c r="A447" s="11" t="s">
        <v>474</v>
      </c>
      <c r="B447" s="17" t="s">
        <v>78</v>
      </c>
      <c r="C447" s="13">
        <v>33.0</v>
      </c>
      <c r="D447" s="14" t="s">
        <v>22</v>
      </c>
      <c r="E447" s="13">
        <v>0.0</v>
      </c>
      <c r="F447" s="13">
        <v>0.0</v>
      </c>
      <c r="G447" s="13">
        <v>0.0</v>
      </c>
      <c r="H447" s="13">
        <v>0.0</v>
      </c>
      <c r="I447" s="13">
        <v>0.0</v>
      </c>
      <c r="J447" s="13">
        <v>0.0</v>
      </c>
      <c r="K447" s="13">
        <v>0.0</v>
      </c>
      <c r="L447" s="13">
        <v>0.0</v>
      </c>
      <c r="M447" s="13">
        <v>0.0</v>
      </c>
      <c r="N447" s="13">
        <v>0.0</v>
      </c>
      <c r="O447" s="13">
        <v>0.0</v>
      </c>
      <c r="P447" s="13">
        <v>0.0</v>
      </c>
    </row>
    <row r="448" ht="15.0"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row>
    <row r="449" ht="15.0"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row>
    <row r="450" ht="15.0" customHeight="1">
      <c r="A450" s="11" t="s">
        <v>477</v>
      </c>
      <c r="B450" s="17" t="s">
        <v>78</v>
      </c>
      <c r="C450" s="13">
        <v>75.0</v>
      </c>
      <c r="D450" s="14" t="s">
        <v>22</v>
      </c>
      <c r="E450" s="15">
        <v>0.0</v>
      </c>
      <c r="F450" s="19"/>
      <c r="G450" s="19"/>
      <c r="H450" s="15">
        <v>0.0</v>
      </c>
      <c r="I450" s="15">
        <v>0.0</v>
      </c>
      <c r="J450" s="15">
        <v>0.0</v>
      </c>
      <c r="K450" s="15">
        <v>0.0</v>
      </c>
      <c r="L450" s="15">
        <v>0.0</v>
      </c>
      <c r="M450" s="15">
        <v>0.0</v>
      </c>
      <c r="N450" s="15">
        <v>0.0</v>
      </c>
      <c r="O450" s="15">
        <v>0.0</v>
      </c>
      <c r="P450" s="15">
        <v>0.0</v>
      </c>
    </row>
    <row r="451" ht="15.0"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row>
    <row r="452" ht="15.0"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row>
    <row r="453" ht="15.0"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row>
    <row r="454" ht="15.0" customHeight="1">
      <c r="A454" s="11" t="s">
        <v>481</v>
      </c>
      <c r="B454" s="17" t="s">
        <v>78</v>
      </c>
      <c r="C454" s="13">
        <v>80.0</v>
      </c>
      <c r="D454" s="16" t="s">
        <v>34</v>
      </c>
      <c r="E454" s="15">
        <v>80.0</v>
      </c>
      <c r="F454" s="15">
        <v>0.0</v>
      </c>
      <c r="G454" s="15">
        <v>0.0</v>
      </c>
      <c r="H454" s="15">
        <v>0.0</v>
      </c>
      <c r="I454" s="15">
        <v>0.0</v>
      </c>
      <c r="J454" s="15">
        <v>1.0</v>
      </c>
      <c r="K454" s="15">
        <v>0.0</v>
      </c>
      <c r="L454" s="15">
        <v>1.0</v>
      </c>
      <c r="M454" s="15">
        <v>1.0</v>
      </c>
      <c r="N454" s="15">
        <v>0.0</v>
      </c>
      <c r="O454" s="15">
        <v>0.0</v>
      </c>
      <c r="P454" s="15">
        <v>0.0</v>
      </c>
    </row>
    <row r="455" ht="15.0"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row>
    <row r="456" ht="15.0"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row>
    <row r="457" ht="15.0"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row>
    <row r="458" ht="15.0"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row>
    <row r="459" ht="15.0"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row>
    <row r="460" ht="15.0"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row>
    <row r="461" ht="15.0"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row>
    <row r="462" ht="15.0"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row>
    <row r="463" ht="15.0" customHeight="1">
      <c r="A463" s="11" t="s">
        <v>490</v>
      </c>
      <c r="B463" s="17" t="s">
        <v>78</v>
      </c>
      <c r="C463" s="13">
        <v>255.0</v>
      </c>
      <c r="D463" s="16" t="s">
        <v>34</v>
      </c>
      <c r="E463" s="15">
        <v>127.0</v>
      </c>
      <c r="F463" s="15">
        <v>0.0</v>
      </c>
      <c r="G463" s="15">
        <v>5.0</v>
      </c>
      <c r="H463" s="15">
        <v>0.0</v>
      </c>
      <c r="I463" s="15">
        <v>0.0</v>
      </c>
      <c r="J463" s="15" t="s">
        <v>646</v>
      </c>
      <c r="K463" s="15">
        <v>0.0</v>
      </c>
      <c r="L463" s="15">
        <v>0.0</v>
      </c>
      <c r="M463" s="15">
        <v>0.0</v>
      </c>
      <c r="N463" s="15">
        <v>0.0</v>
      </c>
      <c r="O463" s="15">
        <v>0.0</v>
      </c>
      <c r="P463" s="15">
        <v>0.0</v>
      </c>
    </row>
    <row r="464" ht="15.0"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row>
    <row r="465" ht="15.0"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row>
    <row r="466" ht="15.0"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row>
    <row r="467" ht="15.0"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row>
    <row r="468" ht="15.0" customHeight="1">
      <c r="A468" s="11" t="s">
        <v>495</v>
      </c>
      <c r="B468" s="17" t="s">
        <v>78</v>
      </c>
      <c r="C468" s="13">
        <v>475.0</v>
      </c>
      <c r="D468" s="16" t="s">
        <v>34</v>
      </c>
      <c r="E468" s="13">
        <v>281.0</v>
      </c>
      <c r="F468" s="13">
        <v>0.0</v>
      </c>
      <c r="G468" s="13">
        <v>18.0</v>
      </c>
      <c r="H468" s="13">
        <v>0.0</v>
      </c>
      <c r="I468" s="13">
        <v>1.0</v>
      </c>
      <c r="J468" s="13">
        <v>0.0</v>
      </c>
      <c r="K468" s="13">
        <v>0.0</v>
      </c>
      <c r="L468" s="13">
        <v>0.0</v>
      </c>
      <c r="M468" s="13">
        <v>3.0</v>
      </c>
      <c r="N468" s="13">
        <v>4.0</v>
      </c>
      <c r="O468" s="13">
        <v>1.0</v>
      </c>
      <c r="P468" s="13">
        <v>2.0</v>
      </c>
    </row>
    <row r="469" ht="15.0" customHeight="1">
      <c r="A469" s="11" t="s">
        <v>496</v>
      </c>
      <c r="B469" s="17" t="s">
        <v>78</v>
      </c>
      <c r="C469" s="13">
        <v>300.0</v>
      </c>
      <c r="D469" s="16" t="s">
        <v>34</v>
      </c>
      <c r="E469" s="15">
        <v>150.0</v>
      </c>
      <c r="F469" s="15">
        <v>0.0</v>
      </c>
      <c r="G469" s="15">
        <v>3.0</v>
      </c>
      <c r="H469" s="15">
        <v>0.0</v>
      </c>
      <c r="I469" s="15">
        <v>0.0</v>
      </c>
      <c r="J469" s="15">
        <v>0.0</v>
      </c>
      <c r="K469" s="15">
        <v>0.0</v>
      </c>
      <c r="L469" s="15">
        <v>0.0</v>
      </c>
      <c r="M469" s="15">
        <v>0.0</v>
      </c>
      <c r="N469" s="15">
        <v>0.0</v>
      </c>
      <c r="O469" s="15">
        <v>0.0</v>
      </c>
      <c r="P469" s="15">
        <v>0.0</v>
      </c>
    </row>
    <row r="470" ht="15.0"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row>
    <row r="471" ht="15.0"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row>
    <row r="472" ht="15.0"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row>
    <row r="473" ht="15.0"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row>
    <row r="474" ht="15.0"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row>
    <row r="475" ht="15.0"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row>
    <row r="476" ht="15.0"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row>
    <row r="477" ht="15.0" customHeight="1">
      <c r="A477" s="11" t="s">
        <v>504</v>
      </c>
      <c r="B477" s="17" t="s">
        <v>78</v>
      </c>
      <c r="C477" s="13">
        <v>99.0</v>
      </c>
      <c r="D477" s="16" t="s">
        <v>34</v>
      </c>
      <c r="E477" s="15">
        <v>0.0</v>
      </c>
      <c r="F477" s="15">
        <v>0.0</v>
      </c>
      <c r="G477" s="15">
        <v>4.0</v>
      </c>
      <c r="H477" s="15">
        <v>0.0</v>
      </c>
      <c r="I477" s="15">
        <v>0.0</v>
      </c>
      <c r="J477" s="15">
        <v>0.0</v>
      </c>
      <c r="K477" s="15">
        <v>0.0</v>
      </c>
      <c r="L477" s="15">
        <v>0.0</v>
      </c>
      <c r="M477" s="15">
        <v>0.0</v>
      </c>
      <c r="N477" s="15">
        <v>0.0</v>
      </c>
      <c r="O477" s="15">
        <v>0.0</v>
      </c>
      <c r="P477" s="15">
        <v>0.0</v>
      </c>
    </row>
    <row r="478" ht="15.0" customHeight="1">
      <c r="A478" s="11" t="s">
        <v>505</v>
      </c>
      <c r="B478" s="17" t="s">
        <v>78</v>
      </c>
      <c r="C478" s="13">
        <v>43.0</v>
      </c>
      <c r="D478" s="16" t="s">
        <v>34</v>
      </c>
      <c r="E478" s="15">
        <v>0.0</v>
      </c>
      <c r="F478" s="15">
        <v>0.0</v>
      </c>
      <c r="G478" s="15">
        <v>2.0</v>
      </c>
      <c r="H478" s="15">
        <v>0.0</v>
      </c>
      <c r="I478" s="15">
        <v>0.0</v>
      </c>
      <c r="J478" s="15">
        <v>0.0</v>
      </c>
      <c r="K478" s="15">
        <v>0.0</v>
      </c>
      <c r="L478" s="15">
        <v>0.0</v>
      </c>
      <c r="M478" s="15">
        <v>0.0</v>
      </c>
      <c r="N478" s="15">
        <v>0.0</v>
      </c>
      <c r="O478" s="15">
        <v>0.0</v>
      </c>
      <c r="P478" s="15">
        <v>0.0</v>
      </c>
    </row>
    <row r="479" ht="15.0" customHeight="1">
      <c r="A479" s="11" t="s">
        <v>506</v>
      </c>
      <c r="B479" s="17" t="s">
        <v>78</v>
      </c>
      <c r="C479" s="13">
        <v>117.0</v>
      </c>
      <c r="D479" s="16" t="s">
        <v>34</v>
      </c>
      <c r="E479" s="15">
        <v>0.0</v>
      </c>
      <c r="F479" s="15">
        <v>0.0</v>
      </c>
      <c r="G479" s="15">
        <v>6.0</v>
      </c>
      <c r="H479" s="15">
        <v>0.0</v>
      </c>
      <c r="I479" s="15">
        <v>0.0</v>
      </c>
      <c r="J479" s="15">
        <v>0.0</v>
      </c>
      <c r="K479" s="15">
        <v>0.0</v>
      </c>
      <c r="L479" s="15">
        <v>0.0</v>
      </c>
      <c r="M479" s="15">
        <v>0.0</v>
      </c>
      <c r="N479" s="15">
        <v>0.0</v>
      </c>
      <c r="O479" s="15">
        <v>0.0</v>
      </c>
      <c r="P479" s="15">
        <v>0.0</v>
      </c>
    </row>
    <row r="480" ht="15.0" customHeight="1">
      <c r="A480" s="11" t="s">
        <v>507</v>
      </c>
      <c r="B480" s="17" t="s">
        <v>78</v>
      </c>
      <c r="C480" s="13">
        <v>53.0</v>
      </c>
      <c r="D480" s="16" t="s">
        <v>34</v>
      </c>
      <c r="E480" s="15">
        <v>0.0</v>
      </c>
      <c r="F480" s="15">
        <v>0.0</v>
      </c>
      <c r="G480" s="15">
        <v>2.0</v>
      </c>
      <c r="H480" s="15">
        <v>0.0</v>
      </c>
      <c r="I480" s="15">
        <v>0.0</v>
      </c>
      <c r="J480" s="15">
        <v>0.0</v>
      </c>
      <c r="K480" s="15">
        <v>0.0</v>
      </c>
      <c r="L480" s="15">
        <v>0.0</v>
      </c>
      <c r="M480" s="15">
        <v>0.0</v>
      </c>
      <c r="N480" s="15">
        <v>0.0</v>
      </c>
      <c r="O480" s="15">
        <v>0.0</v>
      </c>
      <c r="P480" s="15">
        <v>0.0</v>
      </c>
    </row>
    <row r="481" ht="15.0" customHeight="1">
      <c r="A481" s="11" t="s">
        <v>508</v>
      </c>
      <c r="B481" s="17" t="s">
        <v>78</v>
      </c>
      <c r="C481" s="18">
        <v>137.0</v>
      </c>
      <c r="D481" s="16" t="s">
        <v>34</v>
      </c>
      <c r="E481" s="15">
        <v>0.0</v>
      </c>
      <c r="F481" s="15">
        <v>0.0</v>
      </c>
      <c r="G481" s="15">
        <v>6.0</v>
      </c>
      <c r="H481" s="15">
        <v>0.0</v>
      </c>
      <c r="I481" s="20">
        <v>1.0</v>
      </c>
      <c r="J481" s="15">
        <v>0.0</v>
      </c>
      <c r="K481" s="15">
        <v>0.0</v>
      </c>
      <c r="L481" s="15">
        <v>0.0</v>
      </c>
      <c r="M481" s="15">
        <v>0.0</v>
      </c>
      <c r="N481" s="15">
        <v>0.0</v>
      </c>
      <c r="O481" s="15">
        <v>0.0</v>
      </c>
      <c r="P481" s="15">
        <v>0.0</v>
      </c>
    </row>
    <row r="482" ht="15.0" customHeight="1">
      <c r="A482" s="11" t="s">
        <v>509</v>
      </c>
      <c r="B482" s="17" t="s">
        <v>78</v>
      </c>
      <c r="C482" s="13">
        <v>142.0</v>
      </c>
      <c r="D482" s="14" t="s">
        <v>22</v>
      </c>
      <c r="E482" s="13">
        <v>0.0</v>
      </c>
      <c r="F482" s="13">
        <v>0.0</v>
      </c>
      <c r="G482" s="13">
        <v>8.0</v>
      </c>
      <c r="H482" s="13">
        <v>0.0</v>
      </c>
      <c r="I482" s="13">
        <v>0.0</v>
      </c>
      <c r="J482" s="13">
        <v>0.0</v>
      </c>
      <c r="K482" s="13">
        <v>0.0</v>
      </c>
      <c r="L482" s="13">
        <v>0.0</v>
      </c>
      <c r="M482" s="13">
        <v>0.0</v>
      </c>
      <c r="N482" s="13">
        <v>1.0</v>
      </c>
      <c r="O482" s="13">
        <v>0.0</v>
      </c>
      <c r="P482" s="13">
        <v>0.0</v>
      </c>
    </row>
    <row r="483" ht="15.0" customHeight="1">
      <c r="A483" s="11" t="s">
        <v>510</v>
      </c>
      <c r="B483" s="12" t="s">
        <v>78</v>
      </c>
      <c r="C483" s="13">
        <v>43.0</v>
      </c>
      <c r="D483" s="14" t="s">
        <v>22</v>
      </c>
      <c r="E483" s="15">
        <v>0.0</v>
      </c>
      <c r="F483" s="15">
        <v>0.0</v>
      </c>
      <c r="G483" s="15">
        <v>3.0</v>
      </c>
      <c r="H483" s="15">
        <v>0.0</v>
      </c>
      <c r="I483" s="15">
        <v>0.0</v>
      </c>
      <c r="J483" s="15">
        <v>0.0</v>
      </c>
      <c r="K483" s="15">
        <v>0.0</v>
      </c>
      <c r="L483" s="15">
        <v>0.0</v>
      </c>
      <c r="M483" s="15">
        <v>0.0</v>
      </c>
      <c r="N483" s="15">
        <v>0.0</v>
      </c>
      <c r="O483" s="15">
        <v>0.0</v>
      </c>
      <c r="P483" s="15">
        <v>0.0</v>
      </c>
    </row>
    <row r="484" ht="15.0"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row>
    <row r="485" ht="15.0" customHeight="1">
      <c r="A485" s="11" t="s">
        <v>512</v>
      </c>
      <c r="B485" s="17" t="s">
        <v>78</v>
      </c>
      <c r="C485" s="13">
        <v>681.0</v>
      </c>
      <c r="D485" s="16" t="s">
        <v>34</v>
      </c>
      <c r="E485" s="57">
        <v>193.0</v>
      </c>
      <c r="F485" s="15">
        <v>0.0</v>
      </c>
      <c r="G485" s="15">
        <v>12.0</v>
      </c>
      <c r="H485" s="15">
        <v>0.0</v>
      </c>
      <c r="I485" s="57">
        <v>7.0</v>
      </c>
      <c r="J485" s="15">
        <v>0.0</v>
      </c>
      <c r="K485" s="15">
        <v>0.0</v>
      </c>
      <c r="L485" s="15">
        <v>0.0</v>
      </c>
      <c r="M485" s="57">
        <v>2.0</v>
      </c>
      <c r="N485" s="15">
        <v>0.0</v>
      </c>
      <c r="O485" s="15">
        <v>0.0</v>
      </c>
      <c r="P485" s="15">
        <v>0.0</v>
      </c>
    </row>
    <row r="486" ht="15.0" customHeight="1">
      <c r="A486" s="11" t="s">
        <v>513</v>
      </c>
      <c r="B486" s="17" t="s">
        <v>78</v>
      </c>
      <c r="C486" s="89">
        <v>515.0</v>
      </c>
      <c r="D486" s="19" t="s">
        <v>645</v>
      </c>
      <c r="E486" s="13">
        <v>320.0</v>
      </c>
      <c r="F486" s="13">
        <v>0.0</v>
      </c>
      <c r="G486" s="13">
        <v>4.0</v>
      </c>
      <c r="H486" s="13">
        <v>0.0</v>
      </c>
      <c r="I486" s="13">
        <v>0.0</v>
      </c>
      <c r="J486" s="13">
        <v>0.0</v>
      </c>
      <c r="K486" s="13">
        <v>0.0</v>
      </c>
      <c r="L486" s="13">
        <v>0.0</v>
      </c>
      <c r="M486" s="13">
        <v>67.0</v>
      </c>
      <c r="N486" s="13">
        <v>0.0</v>
      </c>
      <c r="O486" s="13">
        <v>0.0</v>
      </c>
      <c r="P486" s="13">
        <v>0.0</v>
      </c>
    </row>
    <row r="487" ht="15.0" customHeight="1">
      <c r="A487" s="11" t="s">
        <v>514</v>
      </c>
      <c r="B487" s="17" t="s">
        <v>78</v>
      </c>
      <c r="C487" s="13">
        <v>579.0</v>
      </c>
      <c r="D487" s="16" t="s">
        <v>34</v>
      </c>
      <c r="E487" s="15">
        <v>505.0</v>
      </c>
      <c r="F487" s="15">
        <v>0.0</v>
      </c>
      <c r="G487" s="15">
        <v>8.0</v>
      </c>
      <c r="H487" s="15">
        <v>0.0</v>
      </c>
      <c r="I487" s="15">
        <v>0.0</v>
      </c>
      <c r="J487" s="15">
        <v>0.0</v>
      </c>
      <c r="K487" s="15">
        <v>0.0</v>
      </c>
      <c r="L487" s="15">
        <v>0.0</v>
      </c>
      <c r="M487" s="15">
        <v>0.0</v>
      </c>
      <c r="N487" s="15">
        <v>0.0</v>
      </c>
      <c r="O487" s="15">
        <v>0.0</v>
      </c>
      <c r="P487" s="15">
        <v>0.0</v>
      </c>
    </row>
    <row r="488" ht="15.0" customHeight="1">
      <c r="A488" s="11" t="s">
        <v>515</v>
      </c>
      <c r="B488" s="17" t="s">
        <v>78</v>
      </c>
      <c r="C488" s="13">
        <v>614.0</v>
      </c>
      <c r="D488" s="16" t="s">
        <v>34</v>
      </c>
      <c r="E488" s="15">
        <v>277.0</v>
      </c>
      <c r="F488" s="15">
        <v>0.0</v>
      </c>
      <c r="G488" s="15">
        <v>15.0</v>
      </c>
      <c r="H488" s="15">
        <v>0.0</v>
      </c>
      <c r="I488" s="15">
        <v>3.0</v>
      </c>
      <c r="J488" s="15">
        <v>0.0</v>
      </c>
      <c r="K488" s="15">
        <v>0.0</v>
      </c>
      <c r="L488" s="15">
        <v>0.0</v>
      </c>
      <c r="M488" s="15">
        <v>0.0</v>
      </c>
      <c r="N488" s="15">
        <v>0.0</v>
      </c>
      <c r="O488" s="15">
        <v>0.0</v>
      </c>
      <c r="P488" s="15">
        <v>0.0</v>
      </c>
    </row>
    <row r="489" ht="15.0" customHeight="1">
      <c r="A489" s="11" t="s">
        <v>516</v>
      </c>
      <c r="B489" s="17" t="s">
        <v>78</v>
      </c>
      <c r="C489" s="13">
        <v>506.0</v>
      </c>
      <c r="D489" s="16" t="s">
        <v>34</v>
      </c>
      <c r="E489" s="15">
        <v>286.0</v>
      </c>
      <c r="F489" s="15">
        <v>0.0</v>
      </c>
      <c r="G489" s="15">
        <v>13.0</v>
      </c>
      <c r="H489" s="15">
        <v>0.0</v>
      </c>
      <c r="I489" s="57">
        <v>1.0</v>
      </c>
      <c r="J489" s="57">
        <v>1.0</v>
      </c>
      <c r="K489" s="15">
        <v>0.0</v>
      </c>
      <c r="L489" s="15">
        <v>0.0</v>
      </c>
      <c r="M489" s="15">
        <v>0.0</v>
      </c>
      <c r="N489" s="15">
        <v>1.0</v>
      </c>
      <c r="O489" s="15">
        <v>0.0</v>
      </c>
      <c r="P489" s="15">
        <v>0.0</v>
      </c>
    </row>
    <row r="490" ht="15.0"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row>
    <row r="491" ht="15.0" customHeight="1">
      <c r="A491" s="11" t="s">
        <v>518</v>
      </c>
      <c r="B491" s="17" t="s">
        <v>78</v>
      </c>
      <c r="C491" s="13">
        <v>519.0</v>
      </c>
      <c r="D491" s="16" t="s">
        <v>34</v>
      </c>
      <c r="E491" s="15">
        <v>414.0</v>
      </c>
      <c r="F491" s="15">
        <v>0.0</v>
      </c>
      <c r="G491" s="15">
        <v>17.0</v>
      </c>
      <c r="H491" s="15">
        <v>0.0</v>
      </c>
      <c r="I491" s="15">
        <v>0.0</v>
      </c>
      <c r="J491" s="15">
        <v>0.0</v>
      </c>
      <c r="K491" s="15">
        <v>0.0</v>
      </c>
      <c r="L491" s="15">
        <v>0.0</v>
      </c>
      <c r="M491" s="15">
        <v>0.0</v>
      </c>
      <c r="N491" s="15">
        <v>0.0</v>
      </c>
      <c r="O491" s="15">
        <v>0.0</v>
      </c>
      <c r="P491" s="15">
        <v>0.0</v>
      </c>
    </row>
    <row r="492" ht="15.0" customHeight="1">
      <c r="A492" s="11" t="s">
        <v>519</v>
      </c>
      <c r="B492" s="17" t="s">
        <v>78</v>
      </c>
      <c r="C492" s="13">
        <v>596.0</v>
      </c>
      <c r="D492" s="16" t="s">
        <v>34</v>
      </c>
      <c r="E492" s="15">
        <v>424.0</v>
      </c>
      <c r="F492" s="15">
        <v>0.0</v>
      </c>
      <c r="G492" s="15">
        <v>23.0</v>
      </c>
      <c r="H492" s="15">
        <v>0.0</v>
      </c>
      <c r="I492" s="15">
        <v>3.0</v>
      </c>
      <c r="J492" s="15">
        <v>0.0</v>
      </c>
      <c r="K492" s="15">
        <v>0.0</v>
      </c>
      <c r="L492" s="15">
        <v>0.0</v>
      </c>
      <c r="M492" s="15">
        <v>0.0</v>
      </c>
      <c r="N492" s="15">
        <v>1.0</v>
      </c>
      <c r="O492" s="15">
        <v>0.0</v>
      </c>
      <c r="P492" s="15">
        <v>0.0</v>
      </c>
    </row>
    <row r="493" ht="15.0"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row>
    <row r="494" ht="15.0"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row>
    <row r="495" ht="15.0"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row>
    <row r="496" ht="15.0"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row>
    <row r="497" ht="15.0" customHeight="1">
      <c r="A497" s="11" t="s">
        <v>524</v>
      </c>
      <c r="B497" s="17" t="s">
        <v>78</v>
      </c>
      <c r="C497" s="13">
        <v>963.0</v>
      </c>
      <c r="D497" s="19" t="s">
        <v>643</v>
      </c>
      <c r="E497" s="15">
        <v>963.0</v>
      </c>
      <c r="F497" s="15">
        <v>0.0</v>
      </c>
      <c r="G497" s="15">
        <v>0.0</v>
      </c>
      <c r="H497" s="25">
        <v>0.0</v>
      </c>
      <c r="I497" s="57">
        <v>4.0</v>
      </c>
      <c r="J497" s="25">
        <v>0.0</v>
      </c>
      <c r="K497" s="25">
        <v>0.0</v>
      </c>
      <c r="L497" s="25">
        <v>0.0</v>
      </c>
      <c r="M497" s="25">
        <v>1.0</v>
      </c>
      <c r="N497" s="15">
        <v>0.0</v>
      </c>
      <c r="O497" s="15">
        <v>0.0</v>
      </c>
      <c r="P497" s="15">
        <v>0.0</v>
      </c>
    </row>
    <row r="498" ht="15.0" customHeight="1">
      <c r="A498" s="11" t="s">
        <v>525</v>
      </c>
      <c r="B498" s="17" t="s">
        <v>78</v>
      </c>
      <c r="C498" s="13">
        <v>220.0</v>
      </c>
      <c r="D498" s="16" t="s">
        <v>34</v>
      </c>
      <c r="E498" s="15">
        <v>28.0</v>
      </c>
      <c r="F498" s="15">
        <v>0.0</v>
      </c>
      <c r="G498" s="15">
        <v>25.0</v>
      </c>
      <c r="H498" s="25">
        <v>0.0</v>
      </c>
      <c r="I498" s="25">
        <v>0.0</v>
      </c>
      <c r="J498" s="25">
        <v>0.0</v>
      </c>
      <c r="K498" s="25">
        <v>0.0</v>
      </c>
      <c r="L498" s="25">
        <v>1.0</v>
      </c>
      <c r="M498" s="25">
        <v>0.0</v>
      </c>
      <c r="N498" s="15">
        <v>2.0</v>
      </c>
      <c r="O498" s="15">
        <v>3.0</v>
      </c>
      <c r="P498" s="15">
        <v>3.0</v>
      </c>
    </row>
    <row r="499" ht="15.0" customHeight="1">
      <c r="A499" s="11" t="s">
        <v>526</v>
      </c>
      <c r="B499" s="17" t="s">
        <v>78</v>
      </c>
      <c r="C499" s="13">
        <v>887.0</v>
      </c>
      <c r="D499" s="16" t="s">
        <v>34</v>
      </c>
      <c r="E499" s="15"/>
      <c r="F499" s="15">
        <v>0.0</v>
      </c>
      <c r="G499" s="15">
        <v>23.0</v>
      </c>
      <c r="H499" s="25">
        <v>0.0</v>
      </c>
      <c r="I499" s="25">
        <v>2.0</v>
      </c>
      <c r="J499" s="25">
        <v>0.0</v>
      </c>
      <c r="K499" s="25">
        <v>0.0</v>
      </c>
      <c r="L499" s="25">
        <v>0.0</v>
      </c>
      <c r="M499" s="25">
        <v>0.0</v>
      </c>
      <c r="N499" s="15">
        <v>0.0</v>
      </c>
      <c r="O499" s="15">
        <v>1.0</v>
      </c>
      <c r="P499" s="15">
        <v>0.0</v>
      </c>
    </row>
    <row r="500" ht="15.0" customHeight="1">
      <c r="A500" s="11" t="s">
        <v>527</v>
      </c>
      <c r="B500" s="17" t="s">
        <v>78</v>
      </c>
      <c r="C500" s="13">
        <v>1430.0</v>
      </c>
      <c r="D500" s="16" t="s">
        <v>34</v>
      </c>
      <c r="E500" s="15">
        <v>55.0</v>
      </c>
      <c r="F500" s="15">
        <v>0.0</v>
      </c>
      <c r="G500" s="15">
        <v>20.0</v>
      </c>
      <c r="H500" s="25">
        <v>0.0</v>
      </c>
      <c r="I500" s="25">
        <v>0.0</v>
      </c>
      <c r="J500" s="25">
        <v>0.0</v>
      </c>
      <c r="K500" s="25">
        <v>0.0</v>
      </c>
      <c r="L500" s="25">
        <v>0.0</v>
      </c>
      <c r="M500" s="25">
        <v>0.0</v>
      </c>
      <c r="N500" s="15">
        <v>0.0</v>
      </c>
      <c r="O500" s="15">
        <v>0.0</v>
      </c>
      <c r="P500" s="15">
        <v>0.0</v>
      </c>
    </row>
    <row r="501" ht="15.0" customHeight="1">
      <c r="A501" s="11" t="s">
        <v>528</v>
      </c>
      <c r="B501" s="17" t="s">
        <v>78</v>
      </c>
      <c r="C501" s="13">
        <v>348.0</v>
      </c>
      <c r="D501" s="16" t="s">
        <v>34</v>
      </c>
      <c r="E501" s="13">
        <v>168.0</v>
      </c>
      <c r="F501" s="15">
        <v>0.0</v>
      </c>
      <c r="G501" s="15">
        <v>12.0</v>
      </c>
      <c r="H501" s="15">
        <v>0.0</v>
      </c>
      <c r="I501" s="15">
        <v>3.0</v>
      </c>
      <c r="J501" s="15">
        <v>0.0</v>
      </c>
      <c r="K501" s="15">
        <v>0.0</v>
      </c>
      <c r="L501" s="15">
        <v>0.0</v>
      </c>
      <c r="M501" s="15">
        <v>0.0</v>
      </c>
      <c r="N501" s="15">
        <v>0.0</v>
      </c>
      <c r="O501" s="15">
        <v>0.0</v>
      </c>
      <c r="P501" s="15">
        <v>0.0</v>
      </c>
    </row>
    <row r="502" ht="15.0" customHeight="1">
      <c r="A502" s="11" t="s">
        <v>529</v>
      </c>
      <c r="B502" s="17" t="s">
        <v>78</v>
      </c>
      <c r="C502" s="13">
        <v>518.0</v>
      </c>
      <c r="D502" s="14" t="s">
        <v>22</v>
      </c>
      <c r="E502" s="13">
        <v>35.0</v>
      </c>
      <c r="F502" s="13">
        <v>0.0</v>
      </c>
      <c r="G502" s="13">
        <v>19.0</v>
      </c>
      <c r="H502" s="13">
        <v>0.0</v>
      </c>
      <c r="I502" s="13">
        <v>0.0</v>
      </c>
      <c r="J502" s="13">
        <v>0.0</v>
      </c>
      <c r="K502" s="13">
        <v>0.0</v>
      </c>
      <c r="L502" s="13">
        <v>0.0</v>
      </c>
      <c r="M502" s="13">
        <v>0.0</v>
      </c>
      <c r="N502" s="13">
        <v>0.0</v>
      </c>
      <c r="O502" s="13">
        <v>0.0</v>
      </c>
      <c r="P502" s="13">
        <v>0.0</v>
      </c>
    </row>
    <row r="503" ht="15.0" customHeight="1">
      <c r="A503" s="11" t="s">
        <v>530</v>
      </c>
      <c r="B503" s="17" t="s">
        <v>78</v>
      </c>
      <c r="C503" s="13">
        <v>476.0</v>
      </c>
      <c r="D503" s="19" t="s">
        <v>643</v>
      </c>
      <c r="E503" s="15">
        <v>476.0</v>
      </c>
      <c r="F503" s="15">
        <v>0.0</v>
      </c>
      <c r="G503" s="15">
        <v>20.0</v>
      </c>
      <c r="H503" s="15">
        <v>0.0</v>
      </c>
      <c r="I503" s="15">
        <v>2.0</v>
      </c>
      <c r="J503" s="15">
        <v>0.0</v>
      </c>
      <c r="K503" s="15">
        <v>0.0</v>
      </c>
      <c r="L503" s="15">
        <v>0.0</v>
      </c>
      <c r="M503" s="15">
        <v>4.0</v>
      </c>
      <c r="N503" s="15">
        <v>0.0</v>
      </c>
      <c r="O503" s="15">
        <v>0.0</v>
      </c>
      <c r="P503" s="15">
        <v>0.0</v>
      </c>
    </row>
    <row r="504" ht="15.0" customHeight="1">
      <c r="A504" s="11" t="s">
        <v>531</v>
      </c>
      <c r="B504" s="17" t="s">
        <v>78</v>
      </c>
      <c r="C504" s="13">
        <v>489.0</v>
      </c>
      <c r="D504" s="16" t="s">
        <v>34</v>
      </c>
      <c r="E504" s="15">
        <v>189.0</v>
      </c>
      <c r="F504" s="15">
        <v>189.0</v>
      </c>
      <c r="G504" s="15">
        <v>0.0</v>
      </c>
      <c r="H504" s="15">
        <v>0.0</v>
      </c>
      <c r="I504" s="15">
        <v>0.0</v>
      </c>
      <c r="J504" s="15">
        <v>0.0</v>
      </c>
      <c r="K504" s="15">
        <v>0.0</v>
      </c>
      <c r="L504" s="15">
        <v>0.0</v>
      </c>
      <c r="M504" s="15">
        <v>0.0</v>
      </c>
      <c r="N504" s="15">
        <v>0.0</v>
      </c>
      <c r="O504" s="15">
        <v>0.0</v>
      </c>
      <c r="P504" s="15">
        <v>0.0</v>
      </c>
    </row>
    <row r="505" ht="15.0" customHeight="1">
      <c r="A505" s="11" t="s">
        <v>532</v>
      </c>
      <c r="B505" s="17" t="s">
        <v>78</v>
      </c>
      <c r="C505" s="13">
        <v>549.0</v>
      </c>
      <c r="D505" s="16" t="s">
        <v>34</v>
      </c>
      <c r="E505" s="15">
        <v>130.0</v>
      </c>
      <c r="F505" s="15">
        <v>0.0</v>
      </c>
      <c r="G505" s="15">
        <v>8.0</v>
      </c>
      <c r="H505" s="15">
        <v>0.0</v>
      </c>
      <c r="I505" s="15">
        <v>1.0</v>
      </c>
      <c r="J505" s="15">
        <v>0.0</v>
      </c>
      <c r="K505" s="15">
        <v>0.0</v>
      </c>
      <c r="L505" s="15">
        <v>0.0</v>
      </c>
      <c r="M505" s="15">
        <v>0.0</v>
      </c>
      <c r="N505" s="15">
        <v>0.0</v>
      </c>
      <c r="O505" s="15">
        <v>0.0</v>
      </c>
      <c r="P505" s="15">
        <v>0.0</v>
      </c>
    </row>
    <row r="506" ht="15.0"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row>
    <row r="507" ht="15.0" customHeight="1">
      <c r="A507" s="11" t="s">
        <v>534</v>
      </c>
      <c r="B507" s="17" t="s">
        <v>78</v>
      </c>
      <c r="C507" s="13">
        <v>170.0</v>
      </c>
      <c r="D507" s="16" t="s">
        <v>34</v>
      </c>
      <c r="E507" s="15">
        <v>19.0</v>
      </c>
      <c r="F507" s="15">
        <v>0.0</v>
      </c>
      <c r="G507" s="15">
        <v>16.0</v>
      </c>
      <c r="H507" s="15">
        <v>0.0</v>
      </c>
      <c r="I507" s="15">
        <v>0.0</v>
      </c>
      <c r="J507" s="15">
        <v>0.0</v>
      </c>
      <c r="K507" s="15">
        <v>0.0</v>
      </c>
      <c r="L507" s="15">
        <v>0.0</v>
      </c>
      <c r="M507" s="15">
        <v>0.0</v>
      </c>
      <c r="N507" s="15">
        <v>0.0</v>
      </c>
      <c r="O507" s="15">
        <v>0.0</v>
      </c>
      <c r="P507" s="15">
        <v>0.0</v>
      </c>
    </row>
    <row r="508" ht="15.0" customHeight="1">
      <c r="A508" s="11" t="s">
        <v>535</v>
      </c>
      <c r="B508" s="17" t="s">
        <v>78</v>
      </c>
      <c r="C508" s="13">
        <v>1815.0</v>
      </c>
      <c r="D508" s="19" t="s">
        <v>643</v>
      </c>
      <c r="E508" s="15">
        <v>647.0</v>
      </c>
      <c r="F508" s="15">
        <v>0.0</v>
      </c>
      <c r="G508" s="15">
        <v>65.0</v>
      </c>
      <c r="H508" s="15">
        <v>0.0</v>
      </c>
      <c r="I508" s="15">
        <v>6.0</v>
      </c>
      <c r="J508" s="15">
        <v>0.0</v>
      </c>
      <c r="K508" s="15">
        <v>0.0</v>
      </c>
      <c r="L508" s="15">
        <v>0.0</v>
      </c>
      <c r="M508" s="15">
        <v>0.0</v>
      </c>
      <c r="N508" s="15">
        <v>0.0</v>
      </c>
      <c r="O508" s="15">
        <v>0.0</v>
      </c>
      <c r="P508" s="15">
        <v>0.0</v>
      </c>
    </row>
    <row r="509" ht="15.0" customHeight="1">
      <c r="A509" s="11" t="s">
        <v>536</v>
      </c>
      <c r="B509" s="17" t="s">
        <v>78</v>
      </c>
      <c r="C509" s="13">
        <v>11.0</v>
      </c>
      <c r="D509" s="14" t="s">
        <v>22</v>
      </c>
      <c r="E509" s="15">
        <v>0.0</v>
      </c>
      <c r="F509" s="15">
        <v>0.0</v>
      </c>
      <c r="G509" s="15">
        <v>0.0</v>
      </c>
      <c r="H509" s="15">
        <v>0.0</v>
      </c>
      <c r="I509" s="15">
        <v>1.0</v>
      </c>
      <c r="J509" s="15">
        <v>0.0</v>
      </c>
      <c r="K509" s="15">
        <v>0.0</v>
      </c>
      <c r="L509" s="15">
        <v>0.0</v>
      </c>
      <c r="M509" s="15">
        <v>0.0</v>
      </c>
      <c r="N509" s="15">
        <v>0.0</v>
      </c>
      <c r="O509" s="15">
        <v>0.0</v>
      </c>
      <c r="P509" s="19"/>
    </row>
    <row r="510" ht="15.0" customHeight="1">
      <c r="A510" s="11" t="s">
        <v>537</v>
      </c>
      <c r="B510" s="17" t="s">
        <v>78</v>
      </c>
      <c r="C510" s="13">
        <v>965.0</v>
      </c>
      <c r="D510" s="16" t="s">
        <v>34</v>
      </c>
      <c r="E510" s="15">
        <v>430.0</v>
      </c>
      <c r="F510" s="15">
        <v>0.0</v>
      </c>
      <c r="G510" s="15">
        <v>35.0</v>
      </c>
      <c r="H510" s="15">
        <v>0.0</v>
      </c>
      <c r="I510" s="15">
        <v>0.0</v>
      </c>
      <c r="J510" s="15">
        <v>0.0</v>
      </c>
      <c r="K510" s="15">
        <v>0.0</v>
      </c>
      <c r="L510" s="15">
        <v>0.0</v>
      </c>
      <c r="M510" s="15">
        <v>3.0</v>
      </c>
      <c r="N510" s="15">
        <v>0.0</v>
      </c>
      <c r="O510" s="15">
        <v>0.0</v>
      </c>
      <c r="P510" s="15">
        <v>0.0</v>
      </c>
    </row>
    <row r="511" ht="15.0"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row>
    <row r="512" ht="15.0" customHeight="1">
      <c r="A512" s="11" t="s">
        <v>539</v>
      </c>
      <c r="B512" s="17" t="s">
        <v>78</v>
      </c>
      <c r="C512" s="13">
        <v>1650.0</v>
      </c>
      <c r="D512" s="16" t="s">
        <v>34</v>
      </c>
      <c r="E512" s="15">
        <v>510.0</v>
      </c>
      <c r="F512" s="15">
        <v>0.0</v>
      </c>
      <c r="G512" s="15">
        <v>45.0</v>
      </c>
      <c r="H512" s="15">
        <v>0.0</v>
      </c>
      <c r="I512" s="15">
        <v>0.0</v>
      </c>
      <c r="J512" s="15">
        <v>0.0</v>
      </c>
      <c r="K512" s="15">
        <v>0.0</v>
      </c>
      <c r="L512" s="15">
        <v>0.0</v>
      </c>
      <c r="M512" s="15">
        <v>0.0</v>
      </c>
      <c r="N512" s="15">
        <v>0.0</v>
      </c>
      <c r="O512" s="15">
        <v>0.0</v>
      </c>
      <c r="P512" s="15">
        <v>0.0</v>
      </c>
    </row>
    <row r="513" ht="15.0" customHeight="1">
      <c r="A513" s="11" t="s">
        <v>540</v>
      </c>
      <c r="B513" s="17" t="s">
        <v>78</v>
      </c>
      <c r="C513" s="13">
        <v>63.0</v>
      </c>
      <c r="D513" s="14" t="s">
        <v>22</v>
      </c>
      <c r="E513" s="15">
        <v>1.0</v>
      </c>
      <c r="F513" s="15">
        <v>63.0</v>
      </c>
      <c r="G513" s="15">
        <v>9.0</v>
      </c>
      <c r="H513" s="15">
        <v>0.0</v>
      </c>
      <c r="I513" s="15">
        <v>0.0</v>
      </c>
      <c r="J513" s="15">
        <v>0.0</v>
      </c>
      <c r="K513" s="15">
        <v>0.0</v>
      </c>
      <c r="L513" s="15">
        <v>0.0</v>
      </c>
      <c r="M513" s="15">
        <v>0.0</v>
      </c>
      <c r="N513" s="15">
        <v>0.0</v>
      </c>
      <c r="O513" s="15">
        <v>0.0</v>
      </c>
      <c r="P513" s="15">
        <v>0.0</v>
      </c>
    </row>
    <row r="514" ht="15.0" customHeight="1">
      <c r="A514" s="11" t="s">
        <v>541</v>
      </c>
      <c r="B514" s="17" t="s">
        <v>78</v>
      </c>
      <c r="C514" s="13">
        <v>189.0</v>
      </c>
      <c r="D514" s="16" t="s">
        <v>34</v>
      </c>
      <c r="E514" s="15">
        <v>83.0</v>
      </c>
      <c r="F514" s="15">
        <v>30.0</v>
      </c>
      <c r="G514" s="15">
        <v>24.0</v>
      </c>
      <c r="H514" s="15">
        <v>0.0</v>
      </c>
      <c r="I514" s="15">
        <v>0.0</v>
      </c>
      <c r="J514" s="15">
        <v>0.0</v>
      </c>
      <c r="K514" s="15">
        <v>0.0</v>
      </c>
      <c r="L514" s="15">
        <v>0.0</v>
      </c>
      <c r="M514" s="15">
        <v>1.0</v>
      </c>
      <c r="N514" s="15">
        <v>0.0</v>
      </c>
      <c r="O514" s="15">
        <v>0.0</v>
      </c>
      <c r="P514" s="15">
        <v>0.0</v>
      </c>
    </row>
    <row r="515" ht="15.0" customHeight="1">
      <c r="A515" s="11" t="s">
        <v>542</v>
      </c>
      <c r="B515" s="17" t="s">
        <v>78</v>
      </c>
      <c r="C515" s="13">
        <v>558.0</v>
      </c>
      <c r="D515" s="16" t="s">
        <v>34</v>
      </c>
      <c r="E515" s="25">
        <v>218.0</v>
      </c>
      <c r="F515" s="25">
        <v>0.0</v>
      </c>
      <c r="G515" s="25">
        <v>21.0</v>
      </c>
      <c r="H515" s="57">
        <v>1.0</v>
      </c>
      <c r="I515" s="57">
        <v>7.0</v>
      </c>
      <c r="J515" s="15">
        <v>0.0</v>
      </c>
      <c r="K515" s="15">
        <v>0.0</v>
      </c>
      <c r="L515" s="15">
        <v>0.0</v>
      </c>
      <c r="M515" s="15">
        <v>0.0</v>
      </c>
      <c r="N515" s="15">
        <v>0.0</v>
      </c>
      <c r="O515" s="15">
        <v>0.0</v>
      </c>
      <c r="P515" s="15">
        <v>0.0</v>
      </c>
    </row>
    <row r="516" ht="15.0"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20">
        <v>1.0</v>
      </c>
    </row>
    <row r="517" ht="15.0"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row>
    <row r="518" ht="15.0"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row>
    <row r="519" ht="15.0" customHeight="1">
      <c r="A519" s="11" t="s">
        <v>546</v>
      </c>
      <c r="B519" s="17" t="s">
        <v>78</v>
      </c>
      <c r="C519" s="13">
        <v>599.0</v>
      </c>
      <c r="D519" s="16" t="s">
        <v>34</v>
      </c>
      <c r="E519" s="15">
        <v>214.0</v>
      </c>
      <c r="F519" s="15">
        <v>0.0</v>
      </c>
      <c r="G519" s="15">
        <v>9.0</v>
      </c>
      <c r="H519" s="15">
        <v>0.0</v>
      </c>
      <c r="I519" s="20">
        <v>5.0</v>
      </c>
      <c r="J519" s="15">
        <v>0.0</v>
      </c>
      <c r="K519" s="15">
        <v>0.0</v>
      </c>
      <c r="L519" s="15">
        <v>0.0</v>
      </c>
      <c r="M519" s="20">
        <v>2.0</v>
      </c>
      <c r="N519" s="15">
        <v>0.0</v>
      </c>
      <c r="O519" s="15">
        <v>0.0</v>
      </c>
      <c r="P519" s="15">
        <v>0.0</v>
      </c>
    </row>
    <row r="520" ht="15.0" customHeight="1">
      <c r="A520" s="11" t="s">
        <v>547</v>
      </c>
      <c r="B520" s="17" t="s">
        <v>78</v>
      </c>
      <c r="C520" s="13">
        <v>98.0</v>
      </c>
      <c r="D520" s="14" t="s">
        <v>22</v>
      </c>
      <c r="E520" s="13">
        <v>0.0</v>
      </c>
      <c r="F520" s="13">
        <v>0.0</v>
      </c>
      <c r="G520" s="13">
        <v>0.0</v>
      </c>
      <c r="H520" s="13">
        <v>0.0</v>
      </c>
      <c r="I520" s="61">
        <v>1.0</v>
      </c>
      <c r="J520" s="13">
        <v>0.0</v>
      </c>
      <c r="K520" s="13">
        <v>0.0</v>
      </c>
      <c r="L520" s="13">
        <v>0.0</v>
      </c>
      <c r="M520" s="13">
        <v>0.0</v>
      </c>
      <c r="N520" s="61">
        <v>1.0</v>
      </c>
      <c r="O520" s="13">
        <v>0.0</v>
      </c>
      <c r="P520" s="13">
        <v>0.0</v>
      </c>
    </row>
    <row r="521" ht="15.0" customHeight="1">
      <c r="A521" s="11" t="s">
        <v>548</v>
      </c>
      <c r="B521" s="17" t="s">
        <v>78</v>
      </c>
      <c r="C521" s="13">
        <v>163.0</v>
      </c>
      <c r="D521" s="14" t="s">
        <v>22</v>
      </c>
      <c r="E521" s="15">
        <v>2.0</v>
      </c>
      <c r="F521" s="15">
        <v>0.0</v>
      </c>
      <c r="G521" s="15">
        <v>8.0</v>
      </c>
      <c r="H521" s="15">
        <v>0.0</v>
      </c>
      <c r="I521" s="15">
        <v>0.0</v>
      </c>
      <c r="J521" s="15">
        <v>0.0</v>
      </c>
      <c r="K521" s="15">
        <v>0.0</v>
      </c>
      <c r="L521" s="15">
        <v>0.0</v>
      </c>
      <c r="M521" s="15">
        <v>0.0</v>
      </c>
      <c r="N521" s="15">
        <v>0.0</v>
      </c>
      <c r="O521" s="15">
        <v>0.0</v>
      </c>
      <c r="P521" s="15">
        <v>0.0</v>
      </c>
    </row>
    <row r="522" ht="15.0" customHeight="1">
      <c r="A522" s="11" t="s">
        <v>549</v>
      </c>
      <c r="B522" s="17" t="s">
        <v>78</v>
      </c>
      <c r="C522" s="13">
        <v>310.0</v>
      </c>
      <c r="D522" s="14" t="s">
        <v>22</v>
      </c>
      <c r="E522" s="15">
        <v>2.0</v>
      </c>
      <c r="F522" s="15">
        <v>0.0</v>
      </c>
      <c r="G522" s="15">
        <v>11.0</v>
      </c>
      <c r="H522" s="15">
        <v>0.0</v>
      </c>
      <c r="I522" s="15">
        <v>0.0</v>
      </c>
      <c r="J522" s="15">
        <v>0.0</v>
      </c>
      <c r="K522" s="15">
        <v>0.0</v>
      </c>
      <c r="L522" s="15">
        <v>0.0</v>
      </c>
      <c r="M522" s="15">
        <v>0.0</v>
      </c>
      <c r="N522" s="15">
        <v>0.0</v>
      </c>
      <c r="O522" s="15">
        <v>0.0</v>
      </c>
      <c r="P522" s="15">
        <v>0.0</v>
      </c>
    </row>
    <row r="523" ht="15.0" customHeight="1">
      <c r="A523" s="11" t="s">
        <v>550</v>
      </c>
      <c r="B523" s="17" t="s">
        <v>78</v>
      </c>
      <c r="C523" s="13">
        <v>180.0</v>
      </c>
      <c r="D523" s="14" t="s">
        <v>22</v>
      </c>
      <c r="E523" s="13">
        <v>11.0</v>
      </c>
      <c r="F523" s="13">
        <v>0.0</v>
      </c>
      <c r="G523" s="13">
        <v>11.0</v>
      </c>
      <c r="H523" s="13">
        <v>0.0</v>
      </c>
      <c r="I523" s="13">
        <v>0.0</v>
      </c>
      <c r="J523" s="13">
        <v>0.0</v>
      </c>
      <c r="K523" s="13">
        <v>0.0</v>
      </c>
      <c r="L523" s="13">
        <v>0.0</v>
      </c>
      <c r="M523" s="13">
        <v>0.0</v>
      </c>
      <c r="N523" s="13">
        <v>0.0</v>
      </c>
      <c r="O523" s="13">
        <v>0.0</v>
      </c>
      <c r="P523" s="13">
        <v>0.0</v>
      </c>
    </row>
    <row r="524" ht="15.0" customHeight="1">
      <c r="A524" s="11" t="s">
        <v>551</v>
      </c>
      <c r="B524" s="17" t="s">
        <v>78</v>
      </c>
      <c r="C524" s="13">
        <v>185.0</v>
      </c>
      <c r="D524" s="14" t="s">
        <v>22</v>
      </c>
      <c r="E524" s="15">
        <v>0.0</v>
      </c>
      <c r="F524" s="15">
        <v>0.0</v>
      </c>
      <c r="G524" s="15">
        <v>0.0</v>
      </c>
      <c r="H524" s="15">
        <v>0.0</v>
      </c>
      <c r="I524" s="15">
        <v>0.0</v>
      </c>
      <c r="J524" s="15">
        <v>0.0</v>
      </c>
      <c r="K524" s="15">
        <v>0.0</v>
      </c>
      <c r="L524" s="15">
        <v>0.0</v>
      </c>
      <c r="M524" s="15">
        <v>0.0</v>
      </c>
      <c r="N524" s="15">
        <v>0.0</v>
      </c>
      <c r="O524" s="15">
        <v>0.0</v>
      </c>
      <c r="P524" s="15">
        <v>0.0</v>
      </c>
    </row>
    <row r="525" ht="15.0" customHeight="1">
      <c r="A525" s="11" t="s">
        <v>552</v>
      </c>
      <c r="B525" s="17" t="s">
        <v>78</v>
      </c>
      <c r="C525" s="13">
        <v>32.0</v>
      </c>
      <c r="D525" s="14" t="s">
        <v>22</v>
      </c>
      <c r="E525" s="15">
        <v>0.0</v>
      </c>
      <c r="F525" s="15">
        <v>0.0</v>
      </c>
      <c r="G525" s="15">
        <v>0.0</v>
      </c>
      <c r="H525" s="15">
        <v>0.0</v>
      </c>
      <c r="I525" s="15">
        <v>0.0</v>
      </c>
      <c r="J525" s="15">
        <v>0.0</v>
      </c>
      <c r="K525" s="15">
        <v>0.0</v>
      </c>
      <c r="L525" s="15">
        <v>0.0</v>
      </c>
      <c r="M525" s="15">
        <v>0.0</v>
      </c>
      <c r="N525" s="15">
        <v>0.0</v>
      </c>
      <c r="O525" s="15">
        <v>0.0</v>
      </c>
      <c r="P525" s="15">
        <v>0.0</v>
      </c>
    </row>
    <row r="526" ht="15.0"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row>
    <row r="527" ht="15.0" customHeight="1">
      <c r="A527" s="11" t="s">
        <v>554</v>
      </c>
      <c r="B527" s="17" t="s">
        <v>78</v>
      </c>
      <c r="C527" s="13">
        <v>100.0</v>
      </c>
      <c r="D527" s="14" t="s">
        <v>22</v>
      </c>
      <c r="E527" s="15">
        <v>0.0</v>
      </c>
      <c r="F527" s="15">
        <v>0.0</v>
      </c>
      <c r="G527" s="15">
        <v>0.0</v>
      </c>
      <c r="H527" s="15">
        <v>0.0</v>
      </c>
      <c r="I527" s="15">
        <v>0.0</v>
      </c>
      <c r="J527" s="15">
        <v>0.0</v>
      </c>
      <c r="K527" s="15">
        <v>0.0</v>
      </c>
      <c r="L527" s="15">
        <v>0.0</v>
      </c>
      <c r="M527" s="15">
        <v>0.0</v>
      </c>
      <c r="N527" s="15">
        <v>0.0</v>
      </c>
      <c r="O527" s="15">
        <v>0.0</v>
      </c>
      <c r="P527" s="15">
        <v>0.0</v>
      </c>
    </row>
    <row r="528" ht="15.0" customHeight="1">
      <c r="A528" s="11" t="s">
        <v>555</v>
      </c>
      <c r="B528" s="17" t="s">
        <v>78</v>
      </c>
      <c r="C528" s="18">
        <v>402.0</v>
      </c>
      <c r="D528" s="14" t="s">
        <v>22</v>
      </c>
      <c r="E528" s="20">
        <v>6.0</v>
      </c>
      <c r="F528" s="15">
        <v>0.0</v>
      </c>
      <c r="G528" s="15">
        <v>5.0</v>
      </c>
      <c r="H528" s="15">
        <v>0.0</v>
      </c>
      <c r="I528" s="15">
        <v>0.0</v>
      </c>
      <c r="J528" s="15">
        <v>0.0</v>
      </c>
      <c r="K528" s="15">
        <v>0.0</v>
      </c>
      <c r="L528" s="15">
        <v>0.0</v>
      </c>
      <c r="M528" s="15">
        <v>0.0</v>
      </c>
      <c r="N528" s="15">
        <v>0.0</v>
      </c>
      <c r="O528" s="15">
        <v>0.0</v>
      </c>
      <c r="P528" s="15">
        <v>0.0</v>
      </c>
    </row>
    <row r="529" ht="15.0" customHeight="1">
      <c r="A529" s="11" t="s">
        <v>556</v>
      </c>
      <c r="B529" s="17" t="s">
        <v>78</v>
      </c>
      <c r="C529" s="62">
        <v>79.0</v>
      </c>
      <c r="D529" s="14" t="s">
        <v>22</v>
      </c>
      <c r="E529" s="15">
        <v>0.0</v>
      </c>
      <c r="F529" s="15">
        <v>0.0</v>
      </c>
      <c r="G529" s="15">
        <v>0.0</v>
      </c>
      <c r="H529" s="15">
        <v>0.0</v>
      </c>
      <c r="I529" s="15">
        <v>0.0</v>
      </c>
      <c r="J529" s="15">
        <v>0.0</v>
      </c>
      <c r="K529" s="15">
        <v>0.0</v>
      </c>
      <c r="L529" s="15">
        <v>0.0</v>
      </c>
      <c r="M529" s="15">
        <v>0.0</v>
      </c>
      <c r="N529" s="15">
        <v>0.0</v>
      </c>
      <c r="O529" s="15">
        <v>0.0</v>
      </c>
      <c r="P529" s="15">
        <v>0.0</v>
      </c>
    </row>
    <row r="530" ht="15.0" customHeight="1">
      <c r="A530" s="11" t="s">
        <v>557</v>
      </c>
      <c r="B530" s="17" t="s">
        <v>78</v>
      </c>
      <c r="C530" s="13">
        <v>615.0</v>
      </c>
      <c r="D530" s="16" t="s">
        <v>34</v>
      </c>
      <c r="E530" s="15">
        <v>294.0</v>
      </c>
      <c r="F530" s="15">
        <v>0.0</v>
      </c>
      <c r="G530" s="15">
        <v>27.0</v>
      </c>
      <c r="H530" s="15">
        <v>0.0</v>
      </c>
      <c r="I530" s="15">
        <v>0.0</v>
      </c>
      <c r="J530" s="15">
        <v>0.0</v>
      </c>
      <c r="K530" s="15">
        <v>0.0</v>
      </c>
      <c r="L530" s="15">
        <v>0.0</v>
      </c>
      <c r="M530" s="15">
        <v>0.0</v>
      </c>
      <c r="N530" s="15">
        <v>0.0</v>
      </c>
      <c r="O530" s="15">
        <v>0.0</v>
      </c>
      <c r="P530" s="19"/>
    </row>
    <row r="531" ht="15.0" customHeight="1">
      <c r="A531" s="11" t="s">
        <v>558</v>
      </c>
      <c r="B531" s="17" t="s">
        <v>78</v>
      </c>
      <c r="C531" s="13">
        <v>283.0</v>
      </c>
      <c r="D531" s="14" t="s">
        <v>22</v>
      </c>
      <c r="E531" s="15">
        <v>10.0</v>
      </c>
      <c r="F531" s="15">
        <v>0.0</v>
      </c>
      <c r="G531" s="15">
        <v>0.0</v>
      </c>
      <c r="H531" s="15">
        <v>0.0</v>
      </c>
      <c r="I531" s="15">
        <v>0.0</v>
      </c>
      <c r="J531" s="15">
        <v>0.0</v>
      </c>
      <c r="K531" s="15">
        <v>0.0</v>
      </c>
      <c r="L531" s="15">
        <v>0.0</v>
      </c>
      <c r="M531" s="15">
        <v>0.0</v>
      </c>
      <c r="N531" s="15">
        <v>0.0</v>
      </c>
      <c r="O531" s="15">
        <v>0.0</v>
      </c>
      <c r="P531" s="15">
        <v>0.0</v>
      </c>
    </row>
    <row r="532" ht="15.0" customHeight="1">
      <c r="A532" s="11" t="s">
        <v>559</v>
      </c>
      <c r="B532" s="17" t="s">
        <v>78</v>
      </c>
      <c r="C532" s="18">
        <v>927.0</v>
      </c>
      <c r="D532" s="16" t="s">
        <v>34</v>
      </c>
      <c r="E532" s="15">
        <v>119.0</v>
      </c>
      <c r="F532" s="15">
        <v>0.0</v>
      </c>
      <c r="G532" s="15">
        <v>5.0</v>
      </c>
      <c r="H532" s="15">
        <v>0.0</v>
      </c>
      <c r="I532" s="20">
        <v>0.0</v>
      </c>
      <c r="J532" s="15">
        <v>0.0</v>
      </c>
      <c r="K532" s="15">
        <v>0.0</v>
      </c>
      <c r="L532" s="15">
        <v>0.0</v>
      </c>
      <c r="M532" s="15">
        <v>0.0</v>
      </c>
      <c r="N532" s="15">
        <v>0.0</v>
      </c>
      <c r="O532" s="15">
        <v>0.0</v>
      </c>
      <c r="P532" s="15">
        <v>0.0</v>
      </c>
    </row>
    <row r="533" ht="15.0" customHeight="1">
      <c r="A533" s="11" t="s">
        <v>560</v>
      </c>
      <c r="B533" s="17" t="s">
        <v>78</v>
      </c>
      <c r="C533" s="13">
        <v>614.0</v>
      </c>
      <c r="D533" s="16" t="s">
        <v>34</v>
      </c>
      <c r="E533" s="15">
        <v>251.0</v>
      </c>
      <c r="F533" s="15">
        <v>0.0</v>
      </c>
      <c r="G533" s="15">
        <v>25.0</v>
      </c>
      <c r="H533" s="15">
        <v>0.0</v>
      </c>
      <c r="I533" s="20">
        <v>1.0</v>
      </c>
      <c r="J533" s="15">
        <v>0.0</v>
      </c>
      <c r="K533" s="15">
        <v>0.0</v>
      </c>
      <c r="L533" s="15">
        <v>0.0</v>
      </c>
      <c r="M533" s="19"/>
      <c r="N533" s="15">
        <v>0.0</v>
      </c>
      <c r="O533" s="15">
        <v>0.0</v>
      </c>
      <c r="P533" s="15">
        <v>0.0</v>
      </c>
    </row>
    <row r="534" ht="15.0" customHeight="1">
      <c r="A534" s="11" t="s">
        <v>561</v>
      </c>
      <c r="B534" s="17" t="s">
        <v>78</v>
      </c>
      <c r="C534" s="13">
        <v>1218.0</v>
      </c>
      <c r="D534" s="16" t="s">
        <v>34</v>
      </c>
      <c r="E534" s="15">
        <v>295.0</v>
      </c>
      <c r="F534" s="15">
        <v>0.0</v>
      </c>
      <c r="G534" s="15">
        <v>40.0</v>
      </c>
      <c r="H534" s="15">
        <v>0.0</v>
      </c>
      <c r="I534" s="15">
        <v>0.0</v>
      </c>
      <c r="J534" s="31">
        <v>0.0</v>
      </c>
      <c r="K534" s="15">
        <v>0.0</v>
      </c>
      <c r="L534" s="15">
        <v>0.0</v>
      </c>
      <c r="M534" s="13">
        <v>1.0</v>
      </c>
      <c r="N534" s="15">
        <v>0.0</v>
      </c>
      <c r="O534" s="15">
        <v>0.0</v>
      </c>
      <c r="P534" s="15">
        <v>0.0</v>
      </c>
    </row>
    <row r="535" ht="15.0"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row>
    <row r="536" ht="15.0"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row>
    <row r="537" ht="15.0" customHeight="1">
      <c r="A537" s="11" t="s">
        <v>564</v>
      </c>
      <c r="B537" s="17" t="s">
        <v>78</v>
      </c>
      <c r="C537" s="18">
        <v>645.0</v>
      </c>
      <c r="D537" s="16" t="s">
        <v>34</v>
      </c>
      <c r="E537" s="20">
        <v>167.0</v>
      </c>
      <c r="F537" s="15">
        <v>0.0</v>
      </c>
      <c r="G537" s="15">
        <v>9.0</v>
      </c>
      <c r="H537" s="15">
        <v>0.0</v>
      </c>
      <c r="I537" s="20">
        <v>6.0</v>
      </c>
      <c r="J537" s="15">
        <v>0.0</v>
      </c>
      <c r="K537" s="15">
        <v>0.0</v>
      </c>
      <c r="L537" s="15">
        <v>0.0</v>
      </c>
      <c r="M537" s="20">
        <v>1.0</v>
      </c>
      <c r="N537" s="20">
        <v>1.0</v>
      </c>
      <c r="O537" s="15">
        <v>0.0</v>
      </c>
      <c r="P537" s="15">
        <v>0.0</v>
      </c>
    </row>
    <row r="538" ht="15.0" customHeight="1">
      <c r="A538" s="11" t="s">
        <v>565</v>
      </c>
      <c r="B538" s="17" t="s">
        <v>78</v>
      </c>
      <c r="C538" s="13">
        <v>1654.0</v>
      </c>
      <c r="D538" s="16" t="s">
        <v>34</v>
      </c>
      <c r="E538" s="15">
        <v>324.0</v>
      </c>
      <c r="F538" s="15">
        <v>0.0</v>
      </c>
      <c r="G538" s="15">
        <v>23.0</v>
      </c>
      <c r="H538" s="15">
        <v>0.0</v>
      </c>
      <c r="I538" s="15">
        <v>0.0</v>
      </c>
      <c r="J538" s="15">
        <v>0.0</v>
      </c>
      <c r="K538" s="15">
        <v>0.0</v>
      </c>
      <c r="L538" s="15">
        <v>0.0</v>
      </c>
      <c r="M538" s="15">
        <v>0.0</v>
      </c>
      <c r="N538" s="15">
        <v>0.0</v>
      </c>
      <c r="O538" s="15">
        <v>0.0</v>
      </c>
      <c r="P538" s="15">
        <v>0.0</v>
      </c>
    </row>
    <row r="539" ht="15.0"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row>
    <row r="540" ht="15.0" customHeight="1">
      <c r="A540" s="11" t="s">
        <v>567</v>
      </c>
      <c r="B540" s="17" t="s">
        <v>78</v>
      </c>
      <c r="C540" s="18">
        <v>786.0</v>
      </c>
      <c r="D540" s="16" t="s">
        <v>34</v>
      </c>
      <c r="E540" s="20">
        <v>180.0</v>
      </c>
      <c r="F540" s="15">
        <v>0.0</v>
      </c>
      <c r="G540" s="20">
        <v>16.0</v>
      </c>
      <c r="H540" s="15">
        <v>0.0</v>
      </c>
      <c r="I540" s="20">
        <v>2.0</v>
      </c>
      <c r="J540" s="15">
        <v>0.0</v>
      </c>
      <c r="K540" s="15">
        <v>0.0</v>
      </c>
      <c r="L540" s="15">
        <v>0.0</v>
      </c>
      <c r="M540" s="20">
        <v>3.0</v>
      </c>
      <c r="N540" s="15">
        <v>0.0</v>
      </c>
      <c r="O540" s="15">
        <v>0.0</v>
      </c>
      <c r="P540" s="15">
        <v>0.0</v>
      </c>
    </row>
    <row r="541" ht="15.0" customHeight="1">
      <c r="A541" s="11" t="s">
        <v>568</v>
      </c>
      <c r="B541" s="17" t="s">
        <v>78</v>
      </c>
      <c r="C541" s="13">
        <v>705.0</v>
      </c>
      <c r="D541" s="16" t="s">
        <v>34</v>
      </c>
      <c r="E541" s="18">
        <v>154.0</v>
      </c>
      <c r="F541" s="13">
        <v>5.0</v>
      </c>
      <c r="G541" s="13">
        <v>10.0</v>
      </c>
      <c r="H541" s="13">
        <v>0.0</v>
      </c>
      <c r="I541" s="13">
        <v>1.0</v>
      </c>
      <c r="J541" s="13">
        <v>0.0</v>
      </c>
      <c r="K541" s="13">
        <v>0.0</v>
      </c>
      <c r="L541" s="13">
        <v>0.0</v>
      </c>
      <c r="M541" s="13">
        <v>0.0</v>
      </c>
      <c r="N541" s="13">
        <v>0.0</v>
      </c>
      <c r="O541" s="13">
        <v>0.0</v>
      </c>
      <c r="P541" s="13">
        <v>0.0</v>
      </c>
    </row>
    <row r="542" ht="15.0" customHeight="1">
      <c r="A542" s="11" t="s">
        <v>569</v>
      </c>
      <c r="B542" s="17" t="s">
        <v>78</v>
      </c>
      <c r="C542" s="13">
        <v>270.0</v>
      </c>
      <c r="D542" s="16" t="s">
        <v>34</v>
      </c>
      <c r="E542" s="18">
        <v>150.0</v>
      </c>
      <c r="F542" s="13">
        <v>0.0</v>
      </c>
      <c r="G542" s="13">
        <v>4.0</v>
      </c>
      <c r="H542" s="13">
        <v>0.0</v>
      </c>
      <c r="I542" s="13">
        <v>0.0</v>
      </c>
      <c r="J542" s="13">
        <v>0.0</v>
      </c>
      <c r="K542" s="13">
        <v>0.0</v>
      </c>
      <c r="L542" s="13">
        <v>0.0</v>
      </c>
      <c r="M542" s="13">
        <v>0.0</v>
      </c>
      <c r="N542" s="13">
        <v>0.0</v>
      </c>
      <c r="O542" s="13">
        <v>0.0</v>
      </c>
      <c r="P542" s="13">
        <v>0.0</v>
      </c>
    </row>
    <row r="543" ht="15.0" customHeight="1">
      <c r="A543" s="11" t="s">
        <v>570</v>
      </c>
      <c r="B543" s="17" t="s">
        <v>78</v>
      </c>
      <c r="C543" s="13">
        <v>1950.0</v>
      </c>
      <c r="D543" s="16" t="s">
        <v>34</v>
      </c>
      <c r="E543" s="15">
        <v>122.0</v>
      </c>
      <c r="F543" s="15">
        <v>6.0</v>
      </c>
      <c r="G543" s="15">
        <v>55.0</v>
      </c>
      <c r="H543" s="15">
        <v>0.0</v>
      </c>
      <c r="I543" s="19"/>
      <c r="J543" s="15">
        <v>0.0</v>
      </c>
      <c r="K543" s="15">
        <v>0.0</v>
      </c>
      <c r="L543" s="15">
        <v>0.0</v>
      </c>
      <c r="M543" s="15">
        <v>0.0</v>
      </c>
      <c r="N543" s="15">
        <v>0.0</v>
      </c>
      <c r="O543" s="15">
        <v>0.0</v>
      </c>
      <c r="P543" s="15">
        <v>0.0</v>
      </c>
    </row>
    <row r="544" ht="15.0" customHeight="1">
      <c r="A544" s="11" t="s">
        <v>571</v>
      </c>
      <c r="B544" s="17" t="s">
        <v>78</v>
      </c>
      <c r="C544" s="13">
        <v>503.0</v>
      </c>
      <c r="D544" s="16" t="s">
        <v>34</v>
      </c>
      <c r="E544" s="15">
        <v>212.0</v>
      </c>
      <c r="F544" s="15">
        <v>0.0</v>
      </c>
      <c r="G544" s="15">
        <v>20.0</v>
      </c>
      <c r="H544" s="15">
        <v>0.0</v>
      </c>
      <c r="I544" s="15">
        <v>1.0</v>
      </c>
      <c r="J544" s="15">
        <v>0.0</v>
      </c>
      <c r="K544" s="15">
        <v>0.0</v>
      </c>
      <c r="L544" s="15">
        <v>0.0</v>
      </c>
      <c r="M544" s="15">
        <v>0.0</v>
      </c>
      <c r="N544" s="15">
        <v>0.0</v>
      </c>
      <c r="O544" s="15">
        <v>0.0</v>
      </c>
      <c r="P544" s="15">
        <v>0.0</v>
      </c>
    </row>
    <row r="545" ht="15.0" customHeight="1">
      <c r="A545" s="11" t="s">
        <v>572</v>
      </c>
      <c r="B545" s="17" t="s">
        <v>78</v>
      </c>
      <c r="C545" s="13">
        <v>160.0</v>
      </c>
      <c r="D545" s="16" t="s">
        <v>34</v>
      </c>
      <c r="E545" s="15">
        <v>65.0</v>
      </c>
      <c r="F545" s="15">
        <v>0.0</v>
      </c>
      <c r="G545" s="15">
        <v>6.0</v>
      </c>
      <c r="H545" s="15">
        <v>0.0</v>
      </c>
      <c r="I545" s="15">
        <v>0.0</v>
      </c>
      <c r="J545" s="15">
        <v>0.0</v>
      </c>
      <c r="K545" s="15">
        <v>0.0</v>
      </c>
      <c r="L545" s="15">
        <v>0.0</v>
      </c>
      <c r="M545" s="15">
        <v>0.0</v>
      </c>
      <c r="N545" s="15">
        <v>0.0</v>
      </c>
      <c r="O545" s="15">
        <v>0.0</v>
      </c>
      <c r="P545" s="15">
        <v>0.0</v>
      </c>
    </row>
    <row r="546" ht="15.0" customHeight="1">
      <c r="A546" s="11" t="s">
        <v>573</v>
      </c>
      <c r="B546" s="17" t="s">
        <v>78</v>
      </c>
      <c r="C546" s="13">
        <v>1533.0</v>
      </c>
      <c r="D546" s="14" t="s">
        <v>22</v>
      </c>
      <c r="E546" s="15">
        <v>52.0</v>
      </c>
      <c r="F546" s="15">
        <v>0.0</v>
      </c>
      <c r="G546" s="15">
        <v>46.0</v>
      </c>
      <c r="H546" s="15">
        <v>0.0</v>
      </c>
      <c r="I546" s="15">
        <v>2.0</v>
      </c>
      <c r="J546" s="15">
        <v>0.0</v>
      </c>
      <c r="K546" s="15">
        <v>0.0</v>
      </c>
      <c r="L546" s="15">
        <v>0.0</v>
      </c>
      <c r="M546" s="15">
        <v>0.0</v>
      </c>
      <c r="N546" s="15">
        <v>0.0</v>
      </c>
      <c r="O546" s="15">
        <v>0.0</v>
      </c>
      <c r="P546" s="15">
        <v>0.0</v>
      </c>
    </row>
    <row r="547" ht="15.0" customHeight="1">
      <c r="A547" s="11" t="s">
        <v>574</v>
      </c>
      <c r="B547" s="17" t="s">
        <v>78</v>
      </c>
      <c r="C547" s="13">
        <v>149.0</v>
      </c>
      <c r="D547" s="14" t="s">
        <v>22</v>
      </c>
      <c r="E547" s="15">
        <v>35.0</v>
      </c>
      <c r="F547" s="15">
        <v>0.0</v>
      </c>
      <c r="G547" s="15">
        <v>4.0</v>
      </c>
      <c r="H547" s="15">
        <v>0.0</v>
      </c>
      <c r="I547" s="15">
        <v>0.0</v>
      </c>
      <c r="J547" s="15">
        <v>0.0</v>
      </c>
      <c r="K547" s="15">
        <v>0.0</v>
      </c>
      <c r="L547" s="15">
        <v>0.0</v>
      </c>
      <c r="M547" s="15">
        <v>0.0</v>
      </c>
      <c r="N547" s="15">
        <v>0.0</v>
      </c>
      <c r="O547" s="15">
        <v>0.0</v>
      </c>
      <c r="P547" s="15">
        <v>0.0</v>
      </c>
    </row>
    <row r="548" ht="15.0" customHeight="1">
      <c r="A548" s="11" t="s">
        <v>575</v>
      </c>
      <c r="B548" s="17" t="s">
        <v>78</v>
      </c>
      <c r="C548" s="13">
        <v>19.0</v>
      </c>
      <c r="D548" s="14" t="s">
        <v>22</v>
      </c>
      <c r="E548" s="15">
        <v>0.0</v>
      </c>
      <c r="F548" s="15">
        <v>0.0</v>
      </c>
      <c r="G548" s="15">
        <v>0.0</v>
      </c>
      <c r="H548" s="15">
        <v>0.0</v>
      </c>
      <c r="I548" s="15">
        <v>0.0</v>
      </c>
      <c r="J548" s="15">
        <v>0.0</v>
      </c>
      <c r="K548" s="15">
        <v>0.0</v>
      </c>
      <c r="L548" s="15">
        <v>0.0</v>
      </c>
      <c r="M548" s="15">
        <v>0.0</v>
      </c>
      <c r="N548" s="15">
        <v>0.0</v>
      </c>
      <c r="O548" s="15">
        <v>0.0</v>
      </c>
      <c r="P548" s="15">
        <v>0.0</v>
      </c>
    </row>
    <row r="549" ht="15.0"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row>
    <row r="550" ht="15.0" customHeight="1">
      <c r="A550" s="11" t="s">
        <v>577</v>
      </c>
      <c r="B550" s="17" t="s">
        <v>78</v>
      </c>
      <c r="C550" s="13">
        <v>1530.0</v>
      </c>
      <c r="D550" s="16" t="s">
        <v>34</v>
      </c>
      <c r="E550" s="13">
        <v>765.0</v>
      </c>
      <c r="F550" s="13">
        <v>0.0</v>
      </c>
      <c r="G550" s="13">
        <v>20.0</v>
      </c>
      <c r="H550" s="13">
        <v>0.0</v>
      </c>
      <c r="I550" s="13">
        <v>0.0</v>
      </c>
      <c r="J550" s="13">
        <v>0.0</v>
      </c>
      <c r="K550" s="13">
        <v>0.0</v>
      </c>
      <c r="L550" s="13">
        <v>0.0</v>
      </c>
      <c r="M550" s="13">
        <v>0.0</v>
      </c>
      <c r="N550" s="13">
        <v>0.0</v>
      </c>
      <c r="O550" s="13">
        <v>0.0</v>
      </c>
      <c r="P550" s="13">
        <v>0.0</v>
      </c>
    </row>
    <row r="551" ht="15.0" customHeight="1">
      <c r="A551" s="11" t="s">
        <v>578</v>
      </c>
      <c r="B551" s="17" t="s">
        <v>78</v>
      </c>
      <c r="C551" s="13">
        <v>257.0</v>
      </c>
      <c r="D551" s="14" t="s">
        <v>22</v>
      </c>
      <c r="E551" s="15">
        <v>2.0</v>
      </c>
      <c r="F551" s="15">
        <v>0.0</v>
      </c>
      <c r="G551" s="15">
        <v>1.0</v>
      </c>
      <c r="H551" s="15">
        <v>0.0</v>
      </c>
      <c r="I551" s="15">
        <v>0.0</v>
      </c>
      <c r="J551" s="15">
        <v>0.0</v>
      </c>
      <c r="K551" s="15">
        <v>0.0</v>
      </c>
      <c r="L551" s="15">
        <v>0.0</v>
      </c>
      <c r="M551" s="15">
        <v>0.0</v>
      </c>
      <c r="N551" s="15">
        <v>0.0</v>
      </c>
      <c r="O551" s="15">
        <v>0.0</v>
      </c>
      <c r="P551" s="15">
        <v>0.0</v>
      </c>
    </row>
    <row r="552" ht="15.0" customHeight="1">
      <c r="A552" s="11" t="s">
        <v>579</v>
      </c>
      <c r="B552" s="17" t="s">
        <v>78</v>
      </c>
      <c r="C552" s="13">
        <v>140.0</v>
      </c>
      <c r="D552" s="14" t="s">
        <v>22</v>
      </c>
      <c r="E552" s="13">
        <v>0.0</v>
      </c>
      <c r="F552" s="13">
        <v>0.0</v>
      </c>
      <c r="G552" s="13">
        <v>16.0</v>
      </c>
      <c r="H552" s="13">
        <v>0.0</v>
      </c>
      <c r="I552" s="13">
        <v>0.0</v>
      </c>
      <c r="J552" s="13">
        <v>0.0</v>
      </c>
      <c r="K552" s="13">
        <v>0.0</v>
      </c>
      <c r="L552" s="13">
        <v>0.0</v>
      </c>
      <c r="M552" s="13">
        <v>0.0</v>
      </c>
      <c r="N552" s="13">
        <v>0.0</v>
      </c>
      <c r="O552" s="13">
        <v>0.0</v>
      </c>
      <c r="P552" s="13">
        <v>0.0</v>
      </c>
    </row>
    <row r="553" ht="15.0" customHeight="1">
      <c r="A553" s="11" t="s">
        <v>580</v>
      </c>
      <c r="B553" s="12" t="s">
        <v>21</v>
      </c>
      <c r="C553" s="13">
        <v>278.0</v>
      </c>
      <c r="D553" s="16" t="s">
        <v>34</v>
      </c>
      <c r="E553" s="15">
        <v>1.0</v>
      </c>
      <c r="F553" s="19"/>
      <c r="G553" s="19"/>
      <c r="H553" s="19"/>
      <c r="I553" s="19"/>
      <c r="J553" s="19"/>
      <c r="K553" s="19"/>
      <c r="L553" s="19"/>
      <c r="M553" s="19"/>
      <c r="N553" s="19"/>
      <c r="O553" s="19"/>
      <c r="P553" s="19"/>
    </row>
    <row r="554" ht="15.0" customHeight="1">
      <c r="A554" s="11" t="s">
        <v>581</v>
      </c>
      <c r="B554" s="12" t="s">
        <v>21</v>
      </c>
      <c r="C554" s="13">
        <v>70.0</v>
      </c>
      <c r="D554" s="14" t="s">
        <v>22</v>
      </c>
      <c r="E554" s="19"/>
      <c r="F554" s="19"/>
      <c r="G554" s="19"/>
      <c r="H554" s="19"/>
      <c r="I554" s="19"/>
      <c r="J554" s="19"/>
      <c r="K554" s="19"/>
      <c r="L554" s="19"/>
      <c r="M554" s="19"/>
      <c r="N554" s="19"/>
      <c r="O554" s="19"/>
      <c r="P554" s="19"/>
    </row>
    <row r="555" ht="15.0"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row>
    <row r="556" ht="15.0"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row>
    <row r="557" ht="15.0"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row>
    <row r="558" ht="15.0"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row>
    <row r="559" ht="15.0"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row>
    <row r="560" ht="15.0"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row>
    <row r="561" ht="15.0"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row>
    <row r="562" ht="15.0"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row>
    <row r="563" ht="15.0"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row>
    <row r="564" ht="15.0"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row>
    <row r="565" ht="15.0"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row>
    <row r="566" ht="15.0"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row>
    <row r="567" ht="15.0"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row>
    <row r="568" ht="15.0"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row>
    <row r="569" ht="15.0"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row>
    <row r="570" ht="15.0"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row>
    <row r="571" ht="15.0"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row>
    <row r="572" ht="15.0"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row>
    <row r="573" ht="15.0"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row>
    <row r="574" ht="15.0"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row>
    <row r="575" ht="15.0" customHeight="1">
      <c r="A575" s="11" t="s">
        <v>602</v>
      </c>
      <c r="B575" s="12" t="s">
        <v>21</v>
      </c>
      <c r="C575" s="13">
        <v>319.0</v>
      </c>
      <c r="D575" s="16" t="s">
        <v>34</v>
      </c>
      <c r="E575" s="15">
        <v>59.0</v>
      </c>
      <c r="F575" s="15">
        <v>0.0</v>
      </c>
      <c r="G575" s="15">
        <v>6.0</v>
      </c>
      <c r="H575" s="15">
        <v>0.0</v>
      </c>
      <c r="I575" s="15">
        <v>2.0</v>
      </c>
      <c r="J575" s="15">
        <v>0.0</v>
      </c>
      <c r="K575" s="15">
        <v>0.0</v>
      </c>
      <c r="L575" s="15">
        <v>0.0</v>
      </c>
      <c r="M575" s="15">
        <v>0.0</v>
      </c>
      <c r="N575" s="15">
        <v>0.0</v>
      </c>
      <c r="O575" s="15">
        <v>0.0</v>
      </c>
      <c r="P575" s="15">
        <v>0.0</v>
      </c>
    </row>
    <row r="576" ht="15.0" customHeight="1">
      <c r="A576" s="11" t="s">
        <v>603</v>
      </c>
      <c r="B576" s="12" t="s">
        <v>21</v>
      </c>
      <c r="C576" s="13">
        <v>36.0</v>
      </c>
      <c r="D576" s="16" t="s">
        <v>34</v>
      </c>
      <c r="E576" s="15">
        <v>0.0</v>
      </c>
      <c r="F576" s="15">
        <v>0.0</v>
      </c>
      <c r="G576" s="15">
        <v>0.0</v>
      </c>
      <c r="H576" s="15">
        <v>0.0</v>
      </c>
      <c r="I576" s="15">
        <v>0.0</v>
      </c>
      <c r="J576" s="15">
        <v>0.0</v>
      </c>
      <c r="K576" s="15">
        <v>0.0</v>
      </c>
      <c r="L576" s="15">
        <v>0.0</v>
      </c>
      <c r="M576" s="15">
        <v>0.0</v>
      </c>
      <c r="N576" s="15">
        <v>0.0</v>
      </c>
      <c r="O576" s="15">
        <v>0.0</v>
      </c>
      <c r="P576" s="15">
        <v>0.0</v>
      </c>
    </row>
    <row r="577" ht="15.0" customHeight="1">
      <c r="A577" s="11" t="s">
        <v>604</v>
      </c>
      <c r="B577" s="12" t="s">
        <v>21</v>
      </c>
      <c r="C577" s="13">
        <v>152.0</v>
      </c>
      <c r="D577" s="16" t="s">
        <v>34</v>
      </c>
      <c r="E577" s="15">
        <v>0.0</v>
      </c>
      <c r="F577" s="15">
        <v>0.0</v>
      </c>
      <c r="G577" s="15">
        <v>0.0</v>
      </c>
      <c r="H577" s="15">
        <v>0.0</v>
      </c>
      <c r="I577" s="15">
        <v>0.0</v>
      </c>
      <c r="J577" s="15">
        <v>0.0</v>
      </c>
      <c r="K577" s="15">
        <v>0.0</v>
      </c>
      <c r="L577" s="15">
        <v>0.0</v>
      </c>
      <c r="M577" s="15">
        <v>0.0</v>
      </c>
      <c r="N577" s="15">
        <v>1.0</v>
      </c>
      <c r="O577" s="15">
        <v>0.0</v>
      </c>
      <c r="P577" s="15">
        <v>0.0</v>
      </c>
    </row>
    <row r="578" ht="15.0" customHeight="1">
      <c r="A578" s="11" t="s">
        <v>605</v>
      </c>
      <c r="B578" s="12" t="s">
        <v>21</v>
      </c>
      <c r="C578" s="13">
        <v>20.0</v>
      </c>
      <c r="D578" s="16" t="s">
        <v>34</v>
      </c>
      <c r="E578" s="15">
        <v>0.0</v>
      </c>
      <c r="F578" s="15">
        <v>0.0</v>
      </c>
      <c r="G578" s="15">
        <v>0.0</v>
      </c>
      <c r="H578" s="15">
        <v>0.0</v>
      </c>
      <c r="I578" s="15">
        <v>0.0</v>
      </c>
      <c r="J578" s="15">
        <v>0.0</v>
      </c>
      <c r="K578" s="15">
        <v>0.0</v>
      </c>
      <c r="L578" s="15">
        <v>0.0</v>
      </c>
      <c r="M578" s="15">
        <v>0.0</v>
      </c>
      <c r="N578" s="15">
        <v>0.0</v>
      </c>
      <c r="O578" s="15">
        <v>0.0</v>
      </c>
      <c r="P578" s="15">
        <v>0.0</v>
      </c>
    </row>
    <row r="579" ht="15.0" customHeight="1">
      <c r="A579" s="11" t="s">
        <v>606</v>
      </c>
      <c r="B579" s="12" t="s">
        <v>21</v>
      </c>
      <c r="C579" s="13">
        <v>80.0</v>
      </c>
      <c r="D579" s="16" t="s">
        <v>34</v>
      </c>
      <c r="E579" s="15">
        <v>0.0</v>
      </c>
      <c r="F579" s="15">
        <v>0.0</v>
      </c>
      <c r="G579" s="15">
        <v>0.0</v>
      </c>
      <c r="H579" s="15">
        <v>0.0</v>
      </c>
      <c r="I579" s="15">
        <v>14.0</v>
      </c>
      <c r="J579" s="15">
        <v>0.0</v>
      </c>
      <c r="K579" s="15">
        <v>0.0</v>
      </c>
      <c r="L579" s="15">
        <v>0.0</v>
      </c>
      <c r="M579" s="15">
        <v>0.0</v>
      </c>
      <c r="N579" s="15">
        <v>2.0</v>
      </c>
      <c r="O579" s="15">
        <v>0.0</v>
      </c>
      <c r="P579" s="15">
        <v>0.0</v>
      </c>
    </row>
    <row r="580" ht="15.0" customHeight="1">
      <c r="A580" s="11" t="s">
        <v>607</v>
      </c>
      <c r="B580" s="12" t="s">
        <v>21</v>
      </c>
      <c r="C580" s="13">
        <v>111.0</v>
      </c>
      <c r="D580" s="16" t="s">
        <v>34</v>
      </c>
      <c r="E580" s="15">
        <v>0.0</v>
      </c>
      <c r="F580" s="15">
        <v>0.0</v>
      </c>
      <c r="G580" s="15">
        <v>0.0</v>
      </c>
      <c r="H580" s="15">
        <v>0.0</v>
      </c>
      <c r="I580" s="15">
        <v>0.0</v>
      </c>
      <c r="J580" s="15">
        <v>0.0</v>
      </c>
      <c r="K580" s="15">
        <v>0.0</v>
      </c>
      <c r="L580" s="15">
        <v>0.0</v>
      </c>
      <c r="M580" s="15">
        <v>0.0</v>
      </c>
      <c r="N580" s="15">
        <v>0.0</v>
      </c>
      <c r="O580" s="15">
        <v>0.0</v>
      </c>
      <c r="P580" s="15">
        <v>0.0</v>
      </c>
    </row>
    <row r="581" ht="15.0" customHeight="1">
      <c r="A581" s="11" t="s">
        <v>608</v>
      </c>
      <c r="B581" s="12" t="s">
        <v>21</v>
      </c>
      <c r="C581" s="13">
        <v>23.0</v>
      </c>
      <c r="D581" s="16" t="s">
        <v>34</v>
      </c>
      <c r="E581" s="15">
        <v>13.0</v>
      </c>
      <c r="F581" s="15">
        <v>0.0</v>
      </c>
      <c r="G581" s="15">
        <v>0.0</v>
      </c>
      <c r="H581" s="15">
        <v>0.0</v>
      </c>
      <c r="I581" s="15">
        <v>0.0</v>
      </c>
      <c r="J581" s="15">
        <v>0.0</v>
      </c>
      <c r="K581" s="15">
        <v>0.0</v>
      </c>
      <c r="L581" s="15">
        <v>0.0</v>
      </c>
      <c r="M581" s="15">
        <v>0.0</v>
      </c>
      <c r="N581" s="15">
        <v>0.0</v>
      </c>
      <c r="O581" s="15">
        <v>0.0</v>
      </c>
      <c r="P581" s="15">
        <v>0.0</v>
      </c>
    </row>
    <row r="582" ht="15.0"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row>
    <row r="583" ht="15.0"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row>
    <row r="584" ht="15.0"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row>
    <row r="585" ht="15.0"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row>
    <row r="586" ht="15.0"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row>
    <row r="587" ht="15.0"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row>
    <row r="588" ht="15.0"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row>
    <row r="589" ht="15.0" customHeight="1">
      <c r="A589" s="11" t="s">
        <v>616</v>
      </c>
      <c r="B589" s="12" t="s">
        <v>21</v>
      </c>
      <c r="C589" s="13">
        <v>64.0</v>
      </c>
      <c r="D589" s="14" t="s">
        <v>22</v>
      </c>
      <c r="E589" s="18">
        <v>0.0</v>
      </c>
      <c r="F589" s="13">
        <v>0.0</v>
      </c>
      <c r="G589" s="13">
        <v>0.0</v>
      </c>
      <c r="H589" s="13">
        <v>0.0</v>
      </c>
      <c r="I589" s="13">
        <v>0.0</v>
      </c>
      <c r="J589" s="13">
        <v>0.0</v>
      </c>
      <c r="K589" s="13">
        <v>0.0</v>
      </c>
      <c r="L589" s="13">
        <v>0.0</v>
      </c>
      <c r="M589" s="18">
        <v>0.0</v>
      </c>
      <c r="N589" s="13">
        <v>0.0</v>
      </c>
      <c r="O589" s="13">
        <v>0.0</v>
      </c>
      <c r="P589" s="13">
        <v>0.0</v>
      </c>
    </row>
    <row r="590" ht="15.0"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row>
    <row r="591" ht="15.0"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row>
    <row r="592" ht="15.0"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row>
    <row r="593" ht="15.0"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row>
    <row r="594" ht="15.0"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row>
    <row r="595" ht="15.0" customHeight="1">
      <c r="A595" s="84" t="s">
        <v>622</v>
      </c>
      <c r="B595" s="85"/>
      <c r="C595" s="54" t="str">
        <f t="shared" ref="C595:P595" si="1">SUBTOTAL(9,C4:C594)</f>
        <v>96984</v>
      </c>
      <c r="D595" s="63" t="str">
        <f t="shared" si="1"/>
        <v>0</v>
      </c>
      <c r="E595" s="54" t="str">
        <f t="shared" si="1"/>
        <v>27369</v>
      </c>
      <c r="F595" s="54" t="str">
        <f t="shared" si="1"/>
        <v>1357</v>
      </c>
      <c r="G595" s="54" t="str">
        <f t="shared" si="1"/>
        <v>2850</v>
      </c>
      <c r="H595" s="54" t="str">
        <f t="shared" si="1"/>
        <v>4</v>
      </c>
      <c r="I595" s="80" t="str">
        <f t="shared" si="1"/>
        <v>249</v>
      </c>
      <c r="J595" s="54" t="str">
        <f t="shared" si="1"/>
        <v>5</v>
      </c>
      <c r="K595" s="54" t="str">
        <f t="shared" si="1"/>
        <v>0</v>
      </c>
      <c r="L595" s="54" t="str">
        <f t="shared" si="1"/>
        <v>4</v>
      </c>
      <c r="M595" s="54" t="str">
        <f t="shared" si="1"/>
        <v>130</v>
      </c>
      <c r="N595" s="54" t="str">
        <f t="shared" si="1"/>
        <v>27</v>
      </c>
      <c r="O595" s="54" t="str">
        <f t="shared" si="1"/>
        <v>6</v>
      </c>
      <c r="P595" s="54" t="str">
        <f t="shared" si="1"/>
        <v>7</v>
      </c>
    </row>
    <row r="596" ht="15.0" customHeight="1">
      <c r="A596" s="35" t="s">
        <v>623</v>
      </c>
      <c r="B596" s="36"/>
      <c r="C596" s="37" t="s">
        <v>624</v>
      </c>
      <c r="D596" s="22" t="str">
        <f>COUNTIF(D4:D594,"galben")</f>
        <v>232</v>
      </c>
      <c r="E596" s="38"/>
      <c r="F596" s="38"/>
      <c r="G596" s="38"/>
      <c r="H596" s="38"/>
      <c r="I596" s="81"/>
      <c r="J596" s="38"/>
      <c r="K596" s="38"/>
      <c r="L596" s="38"/>
      <c r="M596" s="38"/>
      <c r="N596" s="38"/>
      <c r="O596" s="38"/>
      <c r="P596" s="38"/>
    </row>
    <row r="597" ht="15.0" customHeight="1">
      <c r="A597" s="39"/>
      <c r="B597" s="40"/>
      <c r="C597" s="41" t="s">
        <v>625</v>
      </c>
      <c r="D597" s="22" t="str">
        <f>COUNTIF(D4:D594,"verde")</f>
        <v>354</v>
      </c>
      <c r="E597" s="38"/>
      <c r="F597" s="38"/>
      <c r="G597" s="38"/>
      <c r="H597" s="38"/>
      <c r="I597" s="81"/>
      <c r="J597" s="38"/>
      <c r="K597" s="38"/>
      <c r="L597" s="38"/>
      <c r="M597" s="38"/>
      <c r="N597" s="38"/>
      <c r="O597" s="38"/>
      <c r="P597" s="38"/>
    </row>
    <row r="598" ht="15.0" customHeight="1">
      <c r="A598" s="39"/>
      <c r="B598" s="40"/>
      <c r="C598" s="64" t="s">
        <v>643</v>
      </c>
      <c r="D598" s="22" t="str">
        <f>COUNTIF(D4:D594,"roșu Covid")</f>
        <v>4</v>
      </c>
      <c r="E598" s="38"/>
      <c r="F598" s="38"/>
      <c r="G598" s="38"/>
      <c r="H598" s="38"/>
      <c r="I598" s="81"/>
      <c r="J598" s="38"/>
      <c r="K598" s="38"/>
      <c r="L598" s="38"/>
      <c r="M598" s="38"/>
      <c r="N598" s="38"/>
      <c r="O598" s="38"/>
      <c r="P598" s="38"/>
    </row>
    <row r="599" ht="15.0" customHeight="1">
      <c r="A599" s="39"/>
      <c r="B599" s="40"/>
      <c r="C599" s="64" t="s">
        <v>644</v>
      </c>
      <c r="D599" s="22" t="str">
        <f>COUNTIF(D4:D594,"roșu incidență")</f>
        <v>0</v>
      </c>
      <c r="E599" s="38"/>
      <c r="F599" s="38"/>
      <c r="G599" s="38"/>
      <c r="H599" s="38"/>
      <c r="I599" s="81"/>
      <c r="J599" s="38"/>
      <c r="K599" s="38"/>
      <c r="L599" s="38"/>
      <c r="M599" s="38"/>
      <c r="N599" s="38"/>
      <c r="O599" s="38"/>
      <c r="P599" s="38"/>
    </row>
    <row r="600" ht="15.0" customHeight="1">
      <c r="A600" s="42"/>
      <c r="B600" s="40"/>
      <c r="C600" s="64" t="s">
        <v>645</v>
      </c>
      <c r="D600" s="22" t="str">
        <f>COUNTIF(D4:D594,"roșu infrastructură")</f>
        <v>1</v>
      </c>
      <c r="E600" s="38"/>
      <c r="F600" s="38" t="s">
        <v>639</v>
      </c>
      <c r="G600" s="38"/>
      <c r="H600" s="38"/>
      <c r="I600" s="81"/>
      <c r="J600" s="38"/>
      <c r="K600" s="38"/>
      <c r="L600" s="38"/>
      <c r="M600" s="38"/>
      <c r="N600" s="38"/>
      <c r="O600" s="38"/>
      <c r="P600" s="38"/>
    </row>
    <row r="601" ht="15.0" customHeight="1">
      <c r="A601" s="44" t="s">
        <v>627</v>
      </c>
      <c r="B601" s="45"/>
      <c r="C601" s="86">
        <v>50334.0</v>
      </c>
      <c r="D601" s="87">
        <v>0.0</v>
      </c>
      <c r="E601" s="86">
        <v>18038.0</v>
      </c>
      <c r="F601" s="86">
        <v>377.0</v>
      </c>
      <c r="G601" s="86">
        <v>1590.0</v>
      </c>
      <c r="H601" s="86">
        <v>1.0</v>
      </c>
      <c r="I601" s="88">
        <v>131.0</v>
      </c>
      <c r="J601" s="86">
        <v>3.0</v>
      </c>
      <c r="K601" s="86">
        <v>0.0</v>
      </c>
      <c r="L601" s="86">
        <v>2.0</v>
      </c>
      <c r="M601" s="86">
        <v>109.0</v>
      </c>
      <c r="N601" s="86">
        <v>14.0</v>
      </c>
      <c r="O601" s="86">
        <v>6.0</v>
      </c>
      <c r="P601" s="86">
        <v>6.0</v>
      </c>
    </row>
    <row r="602" ht="15.0" customHeight="1">
      <c r="A602" s="44" t="s">
        <v>627</v>
      </c>
      <c r="B602" s="45"/>
      <c r="C602" s="37" t="s">
        <v>624</v>
      </c>
      <c r="D602" s="22">
        <v>90.0</v>
      </c>
      <c r="E602" s="38"/>
      <c r="F602" s="38"/>
      <c r="G602" s="38"/>
      <c r="H602" s="38"/>
      <c r="I602" s="81"/>
      <c r="J602" s="38"/>
      <c r="K602" s="38"/>
      <c r="L602" s="38"/>
      <c r="M602" s="38"/>
      <c r="N602" s="38"/>
      <c r="O602" s="38"/>
      <c r="P602" s="38"/>
    </row>
    <row r="603" ht="15.0" customHeight="1">
      <c r="A603" s="44" t="s">
        <v>627</v>
      </c>
      <c r="B603" s="45"/>
      <c r="C603" s="41" t="s">
        <v>625</v>
      </c>
      <c r="D603" s="22">
        <v>27.0</v>
      </c>
      <c r="E603" s="38"/>
      <c r="F603" s="38"/>
      <c r="G603" s="38"/>
      <c r="H603" s="38"/>
      <c r="I603" s="81"/>
      <c r="J603" s="38"/>
      <c r="K603" s="38"/>
      <c r="L603" s="38"/>
      <c r="M603" s="38"/>
      <c r="N603" s="38"/>
      <c r="O603" s="38"/>
      <c r="P603" s="38"/>
    </row>
    <row r="604" ht="15.0" customHeight="1">
      <c r="A604" s="44" t="s">
        <v>627</v>
      </c>
      <c r="B604" s="45"/>
      <c r="C604" s="64" t="s">
        <v>643</v>
      </c>
      <c r="D604" s="22">
        <v>3.0</v>
      </c>
      <c r="E604" s="38"/>
      <c r="F604" s="38"/>
      <c r="G604" s="38"/>
      <c r="H604" s="38"/>
      <c r="I604" s="81"/>
      <c r="J604" s="38"/>
      <c r="K604" s="38"/>
      <c r="L604" s="38"/>
      <c r="M604" s="38"/>
      <c r="N604" s="38"/>
      <c r="O604" s="38"/>
      <c r="P604" s="38"/>
    </row>
    <row r="605" ht="15.0" customHeight="1">
      <c r="A605" s="44" t="s">
        <v>627</v>
      </c>
      <c r="B605" s="45"/>
      <c r="C605" s="64" t="s">
        <v>644</v>
      </c>
      <c r="D605" s="22" t="str">
        <f>COUNTIF(D436:D596,"roșu")</f>
        <v>0</v>
      </c>
      <c r="E605" s="38"/>
      <c r="F605" s="38"/>
      <c r="G605" s="38"/>
      <c r="H605" s="38"/>
      <c r="I605" s="81"/>
      <c r="J605" s="38"/>
      <c r="K605" s="38"/>
      <c r="L605" s="38"/>
      <c r="M605" s="38"/>
      <c r="N605" s="38"/>
      <c r="O605" s="38"/>
      <c r="P605" s="38"/>
    </row>
    <row r="606" ht="15.0" customHeight="1">
      <c r="A606" s="44" t="s">
        <v>627</v>
      </c>
      <c r="B606" s="45"/>
      <c r="C606" s="64" t="s">
        <v>645</v>
      </c>
      <c r="D606" s="22">
        <v>1.0</v>
      </c>
      <c r="E606" s="38"/>
      <c r="F606" s="38"/>
      <c r="G606" s="38"/>
      <c r="H606" s="38"/>
      <c r="I606" s="81"/>
      <c r="J606" s="38"/>
      <c r="K606" s="38"/>
      <c r="L606" s="38"/>
      <c r="M606" s="38"/>
      <c r="N606" s="38"/>
      <c r="O606" s="38"/>
      <c r="P606" s="38"/>
    </row>
    <row r="607" ht="15.0" customHeight="1">
      <c r="A607" s="11" t="s">
        <v>628</v>
      </c>
      <c r="B607" s="48"/>
      <c r="C607" s="54">
        <v>746.0</v>
      </c>
      <c r="D607" s="63">
        <v>0.0</v>
      </c>
      <c r="E607" s="54">
        <v>140.0</v>
      </c>
      <c r="F607" s="54">
        <v>0.0</v>
      </c>
      <c r="G607" s="54">
        <v>25.0</v>
      </c>
      <c r="H607" s="54">
        <v>0.0</v>
      </c>
      <c r="I607" s="80">
        <v>1.0</v>
      </c>
      <c r="J607" s="54">
        <v>0.0</v>
      </c>
      <c r="K607" s="54">
        <v>0.0</v>
      </c>
      <c r="L607" s="54">
        <v>0.0</v>
      </c>
      <c r="M607" s="54">
        <v>0.0</v>
      </c>
      <c r="N607" s="54">
        <v>0.0</v>
      </c>
      <c r="O607" s="54">
        <v>0.0</v>
      </c>
      <c r="P607" s="54">
        <v>0.0</v>
      </c>
    </row>
    <row r="608" ht="15.0" customHeight="1">
      <c r="A608" s="11" t="s">
        <v>628</v>
      </c>
      <c r="B608" s="48"/>
      <c r="C608" s="37" t="s">
        <v>624</v>
      </c>
      <c r="D608" s="22">
        <v>2.0</v>
      </c>
      <c r="E608" s="38"/>
      <c r="F608" s="38"/>
      <c r="G608" s="38"/>
      <c r="H608" s="38"/>
      <c r="I608" s="81"/>
      <c r="J608" s="38"/>
      <c r="K608" s="38"/>
      <c r="L608" s="38"/>
      <c r="M608" s="38"/>
      <c r="N608" s="38"/>
      <c r="O608" s="38"/>
      <c r="P608" s="38"/>
    </row>
    <row r="609" ht="15.0" customHeight="1">
      <c r="A609" s="11" t="s">
        <v>628</v>
      </c>
      <c r="B609" s="48"/>
      <c r="C609" s="41" t="s">
        <v>625</v>
      </c>
      <c r="D609" s="22">
        <v>1.0</v>
      </c>
      <c r="E609" s="38"/>
      <c r="F609" s="38"/>
      <c r="G609" s="38"/>
      <c r="H609" s="38"/>
      <c r="I609" s="81"/>
      <c r="J609" s="38"/>
      <c r="K609" s="38"/>
      <c r="L609" s="38"/>
      <c r="M609" s="38"/>
      <c r="N609" s="38"/>
      <c r="O609" s="38"/>
      <c r="P609" s="38"/>
    </row>
    <row r="610" ht="15.0" customHeight="1">
      <c r="A610" s="11" t="s">
        <v>628</v>
      </c>
      <c r="B610" s="45"/>
      <c r="C610" s="64" t="s">
        <v>643</v>
      </c>
      <c r="D610" s="22">
        <v>0.0</v>
      </c>
      <c r="E610" s="38"/>
      <c r="F610" s="38"/>
      <c r="G610" s="38"/>
      <c r="H610" s="38"/>
      <c r="I610" s="81"/>
      <c r="J610" s="38"/>
      <c r="K610" s="38"/>
      <c r="L610" s="38"/>
      <c r="M610" s="38"/>
      <c r="N610" s="38"/>
      <c r="O610" s="38"/>
      <c r="P610" s="38"/>
    </row>
    <row r="611" ht="15.0" customHeight="1">
      <c r="A611" s="11" t="s">
        <v>628</v>
      </c>
      <c r="B611" s="45"/>
      <c r="C611" s="64" t="s">
        <v>644</v>
      </c>
      <c r="D611" s="22" t="str">
        <f>COUNTIF(D443:D603,"roșu")</f>
        <v>0</v>
      </c>
      <c r="E611" s="38"/>
      <c r="F611" s="38"/>
      <c r="G611" s="38"/>
      <c r="H611" s="38"/>
      <c r="I611" s="81"/>
      <c r="J611" s="38"/>
      <c r="K611" s="38"/>
      <c r="L611" s="38"/>
      <c r="M611" s="38"/>
      <c r="N611" s="38"/>
      <c r="O611" s="38"/>
      <c r="P611" s="38"/>
    </row>
    <row r="612" ht="15.0" customHeight="1">
      <c r="A612" s="11" t="s">
        <v>628</v>
      </c>
      <c r="B612" s="45"/>
      <c r="C612" s="64" t="s">
        <v>645</v>
      </c>
      <c r="D612" s="22">
        <v>0.0</v>
      </c>
      <c r="E612" s="38"/>
      <c r="F612" s="38"/>
      <c r="G612" s="38"/>
      <c r="H612" s="38"/>
      <c r="I612" s="81"/>
      <c r="J612" s="38"/>
      <c r="K612" s="38"/>
      <c r="L612" s="38"/>
      <c r="M612" s="38"/>
      <c r="N612" s="38"/>
      <c r="O612" s="38"/>
      <c r="P612" s="38"/>
    </row>
    <row r="613" ht="15.0" customHeight="1">
      <c r="A613" s="11" t="s">
        <v>629</v>
      </c>
      <c r="B613" s="48"/>
      <c r="C613" s="86">
        <v>2723.0</v>
      </c>
      <c r="D613" s="87">
        <v>0.0</v>
      </c>
      <c r="E613" s="86">
        <v>972.0</v>
      </c>
      <c r="F613" s="86">
        <v>0.0</v>
      </c>
      <c r="G613" s="86">
        <v>107.0</v>
      </c>
      <c r="H613" s="86">
        <v>0.0</v>
      </c>
      <c r="I613" s="88">
        <v>6.0</v>
      </c>
      <c r="J613" s="86">
        <v>0.0</v>
      </c>
      <c r="K613" s="86">
        <v>0.0</v>
      </c>
      <c r="L613" s="86">
        <v>0.0</v>
      </c>
      <c r="M613" s="86">
        <v>4.0</v>
      </c>
      <c r="N613" s="86">
        <v>2.0</v>
      </c>
      <c r="O613" s="86">
        <v>0.0</v>
      </c>
      <c r="P613" s="86">
        <v>0.0</v>
      </c>
    </row>
    <row r="614" ht="15.0" customHeight="1">
      <c r="A614" s="11" t="s">
        <v>629</v>
      </c>
      <c r="B614" s="48"/>
      <c r="C614" s="37" t="s">
        <v>624</v>
      </c>
      <c r="D614" s="22">
        <v>10.0</v>
      </c>
      <c r="E614" s="38"/>
      <c r="F614" s="38"/>
      <c r="G614" s="38"/>
      <c r="H614" s="38"/>
      <c r="I614" s="81"/>
      <c r="J614" s="38"/>
      <c r="K614" s="38"/>
      <c r="L614" s="38"/>
      <c r="M614" s="38"/>
      <c r="N614" s="38"/>
      <c r="O614" s="38"/>
      <c r="P614" s="38"/>
    </row>
    <row r="615" ht="15.0" customHeight="1">
      <c r="A615" s="11" t="s">
        <v>629</v>
      </c>
      <c r="B615" s="48"/>
      <c r="C615" s="41" t="s">
        <v>625</v>
      </c>
      <c r="D615" s="22">
        <v>0.0</v>
      </c>
      <c r="E615" s="38"/>
      <c r="F615" s="38"/>
      <c r="G615" s="38"/>
      <c r="H615" s="38"/>
      <c r="I615" s="81"/>
      <c r="J615" s="38"/>
      <c r="K615" s="38"/>
      <c r="L615" s="38"/>
      <c r="M615" s="38"/>
      <c r="N615" s="38"/>
      <c r="O615" s="38"/>
      <c r="P615" s="38"/>
    </row>
    <row r="616" ht="15.0" customHeight="1">
      <c r="A616" s="11" t="s">
        <v>629</v>
      </c>
      <c r="B616" s="49"/>
      <c r="C616" s="43" t="s">
        <v>643</v>
      </c>
      <c r="D616" s="22">
        <v>0.0</v>
      </c>
      <c r="E616" s="38"/>
      <c r="F616" s="38"/>
      <c r="G616" s="38"/>
      <c r="H616" s="38"/>
      <c r="I616" s="81"/>
      <c r="J616" s="38"/>
      <c r="K616" s="38"/>
      <c r="L616" s="38"/>
      <c r="M616" s="38"/>
      <c r="N616" s="38"/>
      <c r="O616" s="38"/>
      <c r="P616" s="38"/>
    </row>
    <row r="617" ht="15.0" customHeight="1">
      <c r="A617" s="11" t="s">
        <v>629</v>
      </c>
      <c r="B617" s="49"/>
      <c r="C617" s="43" t="s">
        <v>644</v>
      </c>
      <c r="D617" s="22">
        <v>0.0</v>
      </c>
      <c r="E617" s="38"/>
      <c r="F617" s="38"/>
      <c r="G617" s="38"/>
      <c r="H617" s="38"/>
      <c r="I617" s="81"/>
      <c r="J617" s="38"/>
      <c r="K617" s="38"/>
      <c r="L617" s="38"/>
      <c r="M617" s="38"/>
      <c r="N617" s="38"/>
      <c r="O617" s="38"/>
      <c r="P617" s="38"/>
    </row>
    <row r="618" ht="15.0" customHeight="1">
      <c r="A618" s="11" t="s">
        <v>629</v>
      </c>
      <c r="B618" s="49"/>
      <c r="C618" s="43" t="s">
        <v>645</v>
      </c>
      <c r="D618" s="22">
        <v>0.0</v>
      </c>
      <c r="E618" s="38"/>
      <c r="F618" s="38"/>
      <c r="G618" s="38"/>
      <c r="H618" s="38"/>
      <c r="I618" s="81"/>
      <c r="J618" s="38"/>
      <c r="K618" s="38"/>
      <c r="L618" s="38"/>
      <c r="M618" s="38"/>
      <c r="N618" s="38"/>
      <c r="O618" s="38"/>
      <c r="P618" s="38"/>
    </row>
    <row r="619" ht="15.0" customHeight="1">
      <c r="A619" s="11" t="s">
        <v>630</v>
      </c>
      <c r="B619" s="48"/>
      <c r="C619" s="86">
        <v>7574.0</v>
      </c>
      <c r="D619" s="87">
        <v>0.0</v>
      </c>
      <c r="E619" s="86">
        <v>2423.0</v>
      </c>
      <c r="F619" s="86">
        <v>40.0</v>
      </c>
      <c r="G619" s="86">
        <v>260.0</v>
      </c>
      <c r="H619" s="86">
        <v>1.0</v>
      </c>
      <c r="I619" s="88">
        <v>8.0</v>
      </c>
      <c r="J619" s="86">
        <v>0.0</v>
      </c>
      <c r="K619" s="86">
        <v>0.0</v>
      </c>
      <c r="L619" s="86">
        <v>0.0</v>
      </c>
      <c r="M619" s="86">
        <v>5.0</v>
      </c>
      <c r="N619" s="86">
        <v>1.0</v>
      </c>
      <c r="O619" s="86">
        <v>0.0</v>
      </c>
      <c r="P619" s="86">
        <v>0.0</v>
      </c>
    </row>
    <row r="620" ht="15.0" customHeight="1">
      <c r="A620" s="11" t="s">
        <v>630</v>
      </c>
      <c r="B620" s="48"/>
      <c r="C620" s="37" t="s">
        <v>624</v>
      </c>
      <c r="D620" s="22">
        <v>24.0</v>
      </c>
      <c r="E620" s="38"/>
      <c r="F620" s="38"/>
      <c r="G620" s="38"/>
      <c r="H620" s="38"/>
      <c r="I620" s="81"/>
      <c r="J620" s="38"/>
      <c r="K620" s="38"/>
      <c r="L620" s="38"/>
      <c r="M620" s="38"/>
      <c r="N620" s="38"/>
      <c r="O620" s="38"/>
      <c r="P620" s="38"/>
    </row>
    <row r="621" ht="15.0" customHeight="1">
      <c r="A621" s="11" t="s">
        <v>630</v>
      </c>
      <c r="B621" s="48"/>
      <c r="C621" s="41" t="s">
        <v>625</v>
      </c>
      <c r="D621" s="22">
        <v>6.0</v>
      </c>
      <c r="E621" s="38"/>
      <c r="F621" s="38"/>
      <c r="G621" s="38"/>
      <c r="H621" s="38"/>
      <c r="I621" s="81"/>
      <c r="J621" s="38"/>
      <c r="K621" s="38"/>
      <c r="L621" s="38"/>
      <c r="M621" s="38"/>
      <c r="N621" s="38"/>
      <c r="O621" s="38"/>
      <c r="P621" s="38"/>
    </row>
    <row r="622" ht="15.0" customHeight="1">
      <c r="A622" s="11" t="s">
        <v>630</v>
      </c>
      <c r="B622" s="49"/>
      <c r="C622" s="43" t="s">
        <v>643</v>
      </c>
      <c r="D622" s="22">
        <v>0.0</v>
      </c>
      <c r="E622" s="38"/>
      <c r="F622" s="38"/>
      <c r="G622" s="38"/>
      <c r="H622" s="38"/>
      <c r="I622" s="81"/>
      <c r="J622" s="38"/>
      <c r="K622" s="38"/>
      <c r="L622" s="38"/>
      <c r="M622" s="38"/>
      <c r="N622" s="38"/>
      <c r="O622" s="38"/>
      <c r="P622" s="38"/>
    </row>
    <row r="623" ht="15.0" customHeight="1">
      <c r="A623" s="11" t="s">
        <v>630</v>
      </c>
      <c r="B623" s="49"/>
      <c r="C623" s="43" t="s">
        <v>644</v>
      </c>
      <c r="D623" s="22">
        <v>0.0</v>
      </c>
      <c r="E623" s="38"/>
      <c r="F623" s="38"/>
      <c r="G623" s="38"/>
      <c r="H623" s="38"/>
      <c r="I623" s="81"/>
      <c r="J623" s="38"/>
      <c r="K623" s="38"/>
      <c r="L623" s="38"/>
      <c r="M623" s="38"/>
      <c r="N623" s="38"/>
      <c r="O623" s="38"/>
      <c r="P623" s="38"/>
    </row>
    <row r="624" ht="15.0" customHeight="1">
      <c r="A624" s="11" t="s">
        <v>630</v>
      </c>
      <c r="B624" s="49"/>
      <c r="C624" s="43" t="s">
        <v>645</v>
      </c>
      <c r="D624" s="22">
        <v>0.0</v>
      </c>
      <c r="E624" s="38"/>
      <c r="F624" s="38"/>
      <c r="G624" s="38"/>
      <c r="H624" s="38"/>
      <c r="I624" s="81"/>
      <c r="J624" s="38"/>
      <c r="K624" s="38"/>
      <c r="L624" s="38"/>
      <c r="M624" s="38"/>
      <c r="N624" s="38"/>
      <c r="O624" s="38"/>
      <c r="P624" s="38"/>
    </row>
    <row r="625" ht="15.0" customHeight="1">
      <c r="A625" s="11" t="s">
        <v>631</v>
      </c>
      <c r="B625" s="48"/>
      <c r="C625" s="86">
        <v>1083.0</v>
      </c>
      <c r="D625" s="87">
        <v>0.0</v>
      </c>
      <c r="E625" s="86">
        <v>336.0</v>
      </c>
      <c r="F625" s="86">
        <v>0.0</v>
      </c>
      <c r="G625" s="86">
        <v>31.0</v>
      </c>
      <c r="H625" s="86">
        <v>0.0</v>
      </c>
      <c r="I625" s="88">
        <v>7.0</v>
      </c>
      <c r="J625" s="86">
        <v>0.0</v>
      </c>
      <c r="K625" s="86">
        <v>0.0</v>
      </c>
      <c r="L625" s="86">
        <v>0.0</v>
      </c>
      <c r="M625" s="86">
        <v>0.0</v>
      </c>
      <c r="N625" s="86">
        <v>0.0</v>
      </c>
      <c r="O625" s="86">
        <v>0.0</v>
      </c>
      <c r="P625" s="86">
        <v>0.0</v>
      </c>
    </row>
    <row r="626" ht="15.0" customHeight="1">
      <c r="A626" s="11" t="s">
        <v>631</v>
      </c>
      <c r="B626" s="48"/>
      <c r="C626" s="37" t="s">
        <v>624</v>
      </c>
      <c r="D626" s="22">
        <v>2.0</v>
      </c>
      <c r="E626" s="38"/>
      <c r="F626" s="38"/>
      <c r="G626" s="38"/>
      <c r="H626" s="38"/>
      <c r="I626" s="81"/>
      <c r="J626" s="38"/>
      <c r="K626" s="38"/>
      <c r="L626" s="38"/>
      <c r="M626" s="38"/>
      <c r="N626" s="38"/>
      <c r="O626" s="38"/>
      <c r="P626" s="38"/>
    </row>
    <row r="627" ht="15.0" customHeight="1">
      <c r="A627" s="11" t="s">
        <v>631</v>
      </c>
      <c r="B627" s="48"/>
      <c r="C627" s="41" t="s">
        <v>625</v>
      </c>
      <c r="D627" s="22">
        <v>1.0</v>
      </c>
      <c r="E627" s="38"/>
      <c r="F627" s="38"/>
      <c r="G627" s="38"/>
      <c r="H627" s="38"/>
      <c r="I627" s="81"/>
      <c r="J627" s="38"/>
      <c r="K627" s="38"/>
      <c r="L627" s="38"/>
      <c r="M627" s="38"/>
      <c r="N627" s="38"/>
      <c r="O627" s="38"/>
      <c r="P627" s="38"/>
    </row>
    <row r="628" ht="15.0" customHeight="1">
      <c r="A628" s="11" t="s">
        <v>631</v>
      </c>
      <c r="B628" s="49"/>
      <c r="C628" s="43" t="s">
        <v>643</v>
      </c>
      <c r="D628" s="22">
        <v>0.0</v>
      </c>
      <c r="E628" s="38"/>
      <c r="F628" s="38"/>
      <c r="G628" s="38"/>
      <c r="H628" s="38"/>
      <c r="I628" s="81"/>
      <c r="J628" s="38"/>
      <c r="K628" s="38"/>
      <c r="L628" s="38"/>
      <c r="M628" s="38"/>
      <c r="N628" s="38"/>
      <c r="O628" s="38"/>
      <c r="P628" s="38"/>
    </row>
    <row r="629" ht="15.0" customHeight="1">
      <c r="A629" s="11" t="s">
        <v>631</v>
      </c>
      <c r="B629" s="49"/>
      <c r="C629" s="43" t="s">
        <v>644</v>
      </c>
      <c r="D629" s="22">
        <v>0.0</v>
      </c>
      <c r="E629" s="38"/>
      <c r="F629" s="38"/>
      <c r="G629" s="38"/>
      <c r="H629" s="38"/>
      <c r="I629" s="81"/>
      <c r="J629" s="38"/>
      <c r="K629" s="38"/>
      <c r="L629" s="38"/>
      <c r="M629" s="38"/>
      <c r="N629" s="38"/>
      <c r="O629" s="38"/>
      <c r="P629" s="38"/>
    </row>
    <row r="630" ht="15.0" customHeight="1">
      <c r="A630" s="11" t="s">
        <v>631</v>
      </c>
      <c r="B630" s="49"/>
      <c r="C630" s="43" t="s">
        <v>645</v>
      </c>
      <c r="D630" s="22">
        <v>0.0</v>
      </c>
      <c r="E630" s="38"/>
      <c r="F630" s="38"/>
      <c r="G630" s="38"/>
      <c r="H630" s="38"/>
      <c r="I630" s="81"/>
      <c r="J630" s="38"/>
      <c r="K630" s="38"/>
      <c r="L630" s="38"/>
      <c r="M630" s="38"/>
      <c r="N630" s="38"/>
      <c r="O630" s="38"/>
      <c r="P630" s="38"/>
    </row>
    <row r="631" ht="15.0" customHeight="1">
      <c r="A631" s="38" t="s">
        <v>632</v>
      </c>
      <c r="B631" s="51"/>
      <c r="C631" s="86">
        <v>494.0</v>
      </c>
      <c r="D631" s="87">
        <v>0.0</v>
      </c>
      <c r="E631" s="86">
        <v>0.0</v>
      </c>
      <c r="F631" s="86">
        <v>0.0</v>
      </c>
      <c r="G631" s="86">
        <v>42.0</v>
      </c>
      <c r="H631" s="86">
        <v>0.0</v>
      </c>
      <c r="I631" s="88">
        <v>0.0</v>
      </c>
      <c r="J631" s="86">
        <v>0.0</v>
      </c>
      <c r="K631" s="86">
        <v>0.0</v>
      </c>
      <c r="L631" s="86">
        <v>0.0</v>
      </c>
      <c r="M631" s="86">
        <v>0.0</v>
      </c>
      <c r="N631" s="86">
        <v>0.0</v>
      </c>
      <c r="O631" s="86">
        <v>0.0</v>
      </c>
      <c r="P631" s="86">
        <v>0.0</v>
      </c>
    </row>
    <row r="632" ht="15.0" customHeight="1">
      <c r="A632" s="38" t="s">
        <v>632</v>
      </c>
      <c r="B632" s="51"/>
      <c r="C632" s="37" t="s">
        <v>624</v>
      </c>
      <c r="D632" s="22">
        <v>0.0</v>
      </c>
      <c r="E632" s="38"/>
      <c r="F632" s="38"/>
      <c r="G632" s="38"/>
      <c r="H632" s="38"/>
      <c r="I632" s="81"/>
      <c r="J632" s="38"/>
      <c r="K632" s="38"/>
      <c r="L632" s="38"/>
      <c r="M632" s="38"/>
      <c r="N632" s="38"/>
      <c r="O632" s="38"/>
      <c r="P632" s="38"/>
    </row>
    <row r="633" ht="15.0" customHeight="1">
      <c r="A633" s="38" t="s">
        <v>632</v>
      </c>
      <c r="B633" s="51"/>
      <c r="C633" s="41" t="s">
        <v>625</v>
      </c>
      <c r="D633" s="22">
        <v>2.0</v>
      </c>
      <c r="E633" s="38"/>
      <c r="F633" s="38"/>
      <c r="G633" s="38"/>
      <c r="H633" s="38"/>
      <c r="I633" s="81"/>
      <c r="J633" s="38"/>
      <c r="K633" s="38"/>
      <c r="L633" s="38"/>
      <c r="M633" s="38"/>
      <c r="N633" s="38"/>
      <c r="O633" s="38"/>
      <c r="P633" s="38"/>
    </row>
    <row r="634" ht="15.0" customHeight="1">
      <c r="A634" s="38" t="s">
        <v>632</v>
      </c>
      <c r="B634" s="52"/>
      <c r="C634" s="43" t="s">
        <v>643</v>
      </c>
      <c r="D634" s="22">
        <v>0.0</v>
      </c>
      <c r="E634" s="38"/>
      <c r="F634" s="38"/>
      <c r="G634" s="38"/>
      <c r="H634" s="38"/>
      <c r="I634" s="81"/>
      <c r="J634" s="38"/>
      <c r="K634" s="38"/>
      <c r="L634" s="38"/>
      <c r="M634" s="38"/>
      <c r="N634" s="38"/>
      <c r="O634" s="38"/>
      <c r="P634" s="38"/>
    </row>
    <row r="635" ht="15.0" customHeight="1">
      <c r="A635" s="38" t="s">
        <v>632</v>
      </c>
      <c r="B635" s="52"/>
      <c r="C635" s="43" t="s">
        <v>644</v>
      </c>
      <c r="D635" s="22">
        <v>0.0</v>
      </c>
      <c r="E635" s="38"/>
      <c r="F635" s="38"/>
      <c r="G635" s="38"/>
      <c r="H635" s="38"/>
      <c r="I635" s="81"/>
      <c r="J635" s="38"/>
      <c r="K635" s="38"/>
      <c r="L635" s="38"/>
      <c r="M635" s="38"/>
      <c r="N635" s="38"/>
      <c r="O635" s="38"/>
      <c r="P635" s="38"/>
    </row>
    <row r="636" ht="15.0" customHeight="1">
      <c r="A636" s="38" t="s">
        <v>632</v>
      </c>
      <c r="B636" s="52"/>
      <c r="C636" s="43" t="s">
        <v>645</v>
      </c>
      <c r="D636" s="22">
        <v>0.0</v>
      </c>
      <c r="E636" s="38"/>
      <c r="F636" s="38"/>
      <c r="G636" s="38"/>
      <c r="H636" s="38"/>
      <c r="I636" s="81"/>
      <c r="J636" s="38"/>
      <c r="K636" s="38"/>
      <c r="L636" s="38"/>
      <c r="M636" s="38"/>
      <c r="N636" s="38"/>
      <c r="O636" s="38"/>
      <c r="P636" s="38"/>
    </row>
    <row r="637" ht="15.0" customHeight="1">
      <c r="A637" s="38" t="s">
        <v>633</v>
      </c>
      <c r="B637" s="51"/>
      <c r="C637" s="86">
        <v>1346.0</v>
      </c>
      <c r="D637" s="87">
        <v>0.0</v>
      </c>
      <c r="E637" s="86">
        <v>424.0</v>
      </c>
      <c r="F637" s="86">
        <v>0.0</v>
      </c>
      <c r="G637" s="86">
        <v>26.0</v>
      </c>
      <c r="H637" s="86">
        <v>1.0</v>
      </c>
      <c r="I637" s="88">
        <v>3.0</v>
      </c>
      <c r="J637" s="86">
        <v>0.0</v>
      </c>
      <c r="K637" s="86">
        <v>0.0</v>
      </c>
      <c r="L637" s="86">
        <v>0.0</v>
      </c>
      <c r="M637" s="86">
        <v>1.0</v>
      </c>
      <c r="N637" s="86">
        <v>1.0</v>
      </c>
      <c r="O637" s="86">
        <v>0.0</v>
      </c>
      <c r="P637" s="86">
        <v>0.0</v>
      </c>
    </row>
    <row r="638" ht="15.0" customHeight="1">
      <c r="A638" s="38" t="s">
        <v>633</v>
      </c>
      <c r="B638" s="51"/>
      <c r="C638" s="37" t="s">
        <v>624</v>
      </c>
      <c r="D638" s="22">
        <v>3.0</v>
      </c>
      <c r="E638" s="38"/>
      <c r="F638" s="38"/>
      <c r="G638" s="38"/>
      <c r="H638" s="38"/>
      <c r="I638" s="81"/>
      <c r="J638" s="38"/>
      <c r="K638" s="38"/>
      <c r="L638" s="38"/>
      <c r="M638" s="38"/>
      <c r="N638" s="38"/>
      <c r="O638" s="38"/>
      <c r="P638" s="38"/>
    </row>
    <row r="639" ht="15.0" customHeight="1">
      <c r="A639" s="38" t="s">
        <v>633</v>
      </c>
      <c r="B639" s="51"/>
      <c r="C639" s="41" t="s">
        <v>625</v>
      </c>
      <c r="D639" s="22">
        <v>0.0</v>
      </c>
      <c r="E639" s="38"/>
      <c r="F639" s="38"/>
      <c r="G639" s="38"/>
      <c r="H639" s="38"/>
      <c r="I639" s="81"/>
      <c r="J639" s="38"/>
      <c r="K639" s="38"/>
      <c r="L639" s="38"/>
      <c r="M639" s="38"/>
      <c r="N639" s="38"/>
      <c r="O639" s="38"/>
      <c r="P639" s="38"/>
    </row>
    <row r="640" ht="15.0" customHeight="1">
      <c r="A640" s="38" t="s">
        <v>633</v>
      </c>
      <c r="B640" s="52"/>
      <c r="C640" s="43" t="s">
        <v>643</v>
      </c>
      <c r="D640" s="22">
        <v>0.0</v>
      </c>
      <c r="E640" s="38"/>
      <c r="F640" s="38"/>
      <c r="G640" s="38"/>
      <c r="H640" s="38"/>
      <c r="I640" s="81"/>
      <c r="J640" s="38"/>
      <c r="K640" s="38"/>
      <c r="L640" s="38"/>
      <c r="M640" s="38"/>
      <c r="N640" s="38"/>
      <c r="O640" s="38"/>
      <c r="P640" s="38"/>
    </row>
    <row r="641" ht="15.0" customHeight="1">
      <c r="A641" s="38" t="s">
        <v>633</v>
      </c>
      <c r="B641" s="52"/>
      <c r="C641" s="43" t="s">
        <v>644</v>
      </c>
      <c r="D641" s="22">
        <v>0.0</v>
      </c>
      <c r="E641" s="38"/>
      <c r="F641" s="38"/>
      <c r="G641" s="38"/>
      <c r="H641" s="38"/>
      <c r="I641" s="81"/>
      <c r="J641" s="38"/>
      <c r="K641" s="38"/>
      <c r="L641" s="38"/>
      <c r="M641" s="38"/>
      <c r="N641" s="38"/>
      <c r="O641" s="38"/>
      <c r="P641" s="38"/>
    </row>
    <row r="642" ht="15.0" customHeight="1">
      <c r="A642" s="38" t="s">
        <v>633</v>
      </c>
      <c r="B642" s="52"/>
      <c r="C642" s="43" t="s">
        <v>645</v>
      </c>
      <c r="D642" s="22">
        <v>0.0</v>
      </c>
      <c r="E642" s="38"/>
      <c r="F642" s="38"/>
      <c r="G642" s="38"/>
      <c r="H642" s="38"/>
      <c r="I642" s="81"/>
      <c r="J642" s="38"/>
      <c r="K642" s="38"/>
      <c r="L642" s="38"/>
      <c r="M642" s="38"/>
      <c r="N642" s="38"/>
      <c r="O642" s="38"/>
      <c r="P642" s="38"/>
    </row>
    <row r="643" ht="15.0" customHeight="1">
      <c r="A643" s="11" t="s">
        <v>634</v>
      </c>
      <c r="B643" s="48"/>
      <c r="C643" s="86">
        <v>1158.0</v>
      </c>
      <c r="D643" s="87">
        <v>0.0</v>
      </c>
      <c r="E643" s="86">
        <v>175.0</v>
      </c>
      <c r="F643" s="86">
        <v>160.0</v>
      </c>
      <c r="G643" s="86">
        <v>29.0</v>
      </c>
      <c r="H643" s="86">
        <v>0.0</v>
      </c>
      <c r="I643" s="88">
        <v>1.0</v>
      </c>
      <c r="J643" s="86">
        <v>0.0</v>
      </c>
      <c r="K643" s="86">
        <v>0.0</v>
      </c>
      <c r="L643" s="86">
        <v>0.0</v>
      </c>
      <c r="M643" s="86">
        <v>0.0</v>
      </c>
      <c r="N643" s="86">
        <v>0.0</v>
      </c>
      <c r="O643" s="86">
        <v>0.0</v>
      </c>
      <c r="P643" s="86">
        <v>0.0</v>
      </c>
    </row>
    <row r="644" ht="15.0" customHeight="1">
      <c r="A644" s="11" t="s">
        <v>634</v>
      </c>
      <c r="B644" s="48"/>
      <c r="C644" s="37" t="s">
        <v>624</v>
      </c>
      <c r="D644" s="22">
        <v>1.0</v>
      </c>
      <c r="E644" s="38"/>
      <c r="F644" s="38"/>
      <c r="G644" s="38"/>
      <c r="H644" s="38"/>
      <c r="I644" s="81"/>
      <c r="J644" s="38"/>
      <c r="K644" s="38"/>
      <c r="L644" s="38"/>
      <c r="M644" s="38"/>
      <c r="N644" s="38"/>
      <c r="O644" s="38"/>
      <c r="P644" s="38"/>
    </row>
    <row r="645" ht="15.0" customHeight="1">
      <c r="A645" s="11" t="s">
        <v>634</v>
      </c>
      <c r="B645" s="48"/>
      <c r="C645" s="41" t="s">
        <v>625</v>
      </c>
      <c r="D645" s="22">
        <v>2.0</v>
      </c>
      <c r="E645" s="38"/>
      <c r="F645" s="38"/>
      <c r="G645" s="38"/>
      <c r="H645" s="38"/>
      <c r="I645" s="81"/>
      <c r="J645" s="38"/>
      <c r="K645" s="38"/>
      <c r="L645" s="38"/>
      <c r="M645" s="38"/>
      <c r="N645" s="38"/>
      <c r="O645" s="38"/>
      <c r="P645" s="38"/>
    </row>
    <row r="646" ht="15.0" customHeight="1">
      <c r="A646" s="11" t="s">
        <v>634</v>
      </c>
      <c r="B646" s="48"/>
      <c r="C646" s="43" t="s">
        <v>643</v>
      </c>
      <c r="D646" s="22">
        <v>0.0</v>
      </c>
      <c r="E646" s="38"/>
      <c r="F646" s="38"/>
      <c r="G646" s="38"/>
      <c r="H646" s="38"/>
      <c r="I646" s="81"/>
      <c r="J646" s="38"/>
      <c r="K646" s="38"/>
      <c r="L646" s="38"/>
      <c r="M646" s="38"/>
      <c r="N646" s="38"/>
      <c r="O646" s="38"/>
      <c r="P646" s="38"/>
    </row>
    <row r="647" ht="15.0" customHeight="1">
      <c r="A647" s="11" t="s">
        <v>634</v>
      </c>
      <c r="B647" s="48"/>
      <c r="C647" s="43" t="s">
        <v>644</v>
      </c>
      <c r="D647" s="22">
        <v>0.0</v>
      </c>
      <c r="E647" s="38"/>
      <c r="F647" s="38"/>
      <c r="G647" s="38"/>
      <c r="H647" s="38"/>
      <c r="I647" s="81"/>
      <c r="J647" s="38"/>
      <c r="K647" s="38"/>
      <c r="L647" s="38"/>
      <c r="M647" s="38"/>
      <c r="N647" s="38"/>
      <c r="O647" s="38"/>
      <c r="P647" s="38"/>
    </row>
    <row r="648" ht="15.0" customHeight="1">
      <c r="A648" s="11" t="s">
        <v>634</v>
      </c>
      <c r="B648" s="48"/>
      <c r="C648" s="43" t="s">
        <v>645</v>
      </c>
      <c r="D648" s="22">
        <v>0.0</v>
      </c>
      <c r="E648" s="38"/>
      <c r="F648" s="38"/>
      <c r="G648" s="38"/>
      <c r="H648" s="38"/>
      <c r="I648" s="81"/>
      <c r="J648" s="38"/>
      <c r="K648" s="38"/>
      <c r="L648" s="38"/>
      <c r="M648" s="38"/>
      <c r="N648" s="38"/>
      <c r="O648" s="38"/>
      <c r="P648" s="38"/>
    </row>
    <row r="649" ht="15.0" customHeight="1">
      <c r="A649" s="11" t="s">
        <v>635</v>
      </c>
      <c r="B649" s="48"/>
      <c r="C649" s="86">
        <v>1693.0</v>
      </c>
      <c r="D649" s="87">
        <v>0.0</v>
      </c>
      <c r="E649" s="86">
        <v>243.0</v>
      </c>
      <c r="F649" s="86">
        <v>0.0</v>
      </c>
      <c r="G649" s="86">
        <v>37.0</v>
      </c>
      <c r="H649" s="86">
        <v>0.0</v>
      </c>
      <c r="I649" s="88">
        <v>0.0</v>
      </c>
      <c r="J649" s="86">
        <v>0.0</v>
      </c>
      <c r="K649" s="86">
        <v>0.0</v>
      </c>
      <c r="L649" s="86">
        <v>0.0</v>
      </c>
      <c r="M649" s="86">
        <v>1.0</v>
      </c>
      <c r="N649" s="86">
        <v>0.0</v>
      </c>
      <c r="O649" s="86">
        <v>0.0</v>
      </c>
      <c r="P649" s="86">
        <v>0.0</v>
      </c>
    </row>
    <row r="650" ht="15.0" customHeight="1">
      <c r="A650" s="11" t="s">
        <v>635</v>
      </c>
      <c r="B650" s="48"/>
      <c r="C650" s="37" t="s">
        <v>624</v>
      </c>
      <c r="D650" s="22">
        <v>4.0</v>
      </c>
      <c r="E650" s="38"/>
      <c r="F650" s="38"/>
      <c r="G650" s="38"/>
      <c r="H650" s="38"/>
      <c r="I650" s="81"/>
      <c r="J650" s="38"/>
      <c r="K650" s="38"/>
      <c r="L650" s="38"/>
      <c r="M650" s="38"/>
      <c r="N650" s="38"/>
      <c r="O650" s="38"/>
      <c r="P650" s="38"/>
    </row>
    <row r="651" ht="15.0" customHeight="1">
      <c r="A651" s="11" t="s">
        <v>635</v>
      </c>
      <c r="B651" s="48"/>
      <c r="C651" s="41" t="s">
        <v>625</v>
      </c>
      <c r="D651" s="22">
        <v>1.0</v>
      </c>
      <c r="E651" s="38"/>
      <c r="F651" s="38"/>
      <c r="G651" s="38"/>
      <c r="H651" s="38"/>
      <c r="I651" s="81"/>
      <c r="J651" s="38"/>
      <c r="K651" s="38"/>
      <c r="L651" s="38"/>
      <c r="M651" s="38"/>
      <c r="N651" s="38"/>
      <c r="O651" s="38"/>
      <c r="P651" s="38"/>
    </row>
    <row r="652" ht="15.0" customHeight="1">
      <c r="A652" s="11" t="s">
        <v>635</v>
      </c>
      <c r="B652" s="48"/>
      <c r="C652" s="43" t="s">
        <v>643</v>
      </c>
      <c r="D652" s="22">
        <v>0.0</v>
      </c>
      <c r="E652" s="38"/>
      <c r="F652" s="38"/>
      <c r="G652" s="38"/>
      <c r="H652" s="38"/>
      <c r="I652" s="81"/>
      <c r="J652" s="38"/>
      <c r="K652" s="38"/>
      <c r="L652" s="38"/>
      <c r="M652" s="38"/>
      <c r="N652" s="38"/>
      <c r="O652" s="38"/>
      <c r="P652" s="38"/>
    </row>
    <row r="653" ht="15.0" customHeight="1">
      <c r="A653" s="11" t="s">
        <v>635</v>
      </c>
      <c r="B653" s="48"/>
      <c r="C653" s="43" t="s">
        <v>644</v>
      </c>
      <c r="D653" s="22">
        <v>0.0</v>
      </c>
      <c r="E653" s="38"/>
      <c r="F653" s="38"/>
      <c r="G653" s="38"/>
      <c r="H653" s="38"/>
      <c r="I653" s="81"/>
      <c r="J653" s="38"/>
      <c r="K653" s="38"/>
      <c r="L653" s="38"/>
      <c r="M653" s="38"/>
      <c r="N653" s="38"/>
      <c r="O653" s="38"/>
      <c r="P653" s="38"/>
    </row>
    <row r="654" ht="15.0" customHeight="1">
      <c r="A654" s="11" t="s">
        <v>635</v>
      </c>
      <c r="B654" s="48"/>
      <c r="C654" s="43" t="s">
        <v>645</v>
      </c>
      <c r="D654" s="22">
        <v>0.0</v>
      </c>
      <c r="E654" s="38"/>
      <c r="F654" s="38"/>
      <c r="G654" s="38"/>
      <c r="H654" s="38"/>
      <c r="I654" s="81"/>
      <c r="J654" s="38"/>
      <c r="K654" s="38"/>
      <c r="L654" s="38"/>
      <c r="M654" s="38"/>
      <c r="N654" s="38"/>
      <c r="O654" s="38"/>
      <c r="P654" s="38"/>
    </row>
    <row r="655" ht="15.0" customHeight="1">
      <c r="A655" s="38" t="s">
        <v>636</v>
      </c>
      <c r="B655" s="51"/>
      <c r="C655" s="86">
        <v>29833.0</v>
      </c>
      <c r="D655" s="87">
        <v>0.0</v>
      </c>
      <c r="E655" s="86">
        <v>4548.0</v>
      </c>
      <c r="F655" s="86">
        <v>780.0</v>
      </c>
      <c r="G655" s="86">
        <v>703.0</v>
      </c>
      <c r="H655" s="86">
        <v>1.0</v>
      </c>
      <c r="I655" s="88">
        <v>92.0</v>
      </c>
      <c r="J655" s="86">
        <v>2.0</v>
      </c>
      <c r="K655" s="86">
        <v>0.0</v>
      </c>
      <c r="L655" s="86">
        <v>2.0</v>
      </c>
      <c r="M655" s="86">
        <v>10.0</v>
      </c>
      <c r="N655" s="86">
        <v>9.0</v>
      </c>
      <c r="O655" s="86">
        <v>0.0</v>
      </c>
      <c r="P655" s="86">
        <v>1.0</v>
      </c>
    </row>
    <row r="656" ht="15.0" customHeight="1">
      <c r="A656" s="38" t="s">
        <v>636</v>
      </c>
      <c r="B656" s="51"/>
      <c r="C656" s="37" t="s">
        <v>624</v>
      </c>
      <c r="D656" s="22">
        <v>95.0</v>
      </c>
      <c r="E656" s="38"/>
      <c r="F656" s="38"/>
      <c r="G656" s="38"/>
      <c r="H656" s="38"/>
      <c r="I656" s="81"/>
      <c r="J656" s="38"/>
      <c r="K656" s="38"/>
      <c r="L656" s="38"/>
      <c r="M656" s="38"/>
      <c r="N656" s="38"/>
      <c r="O656" s="38"/>
      <c r="P656" s="38"/>
    </row>
    <row r="657" ht="15.0" customHeight="1">
      <c r="A657" s="38" t="s">
        <v>636</v>
      </c>
      <c r="B657" s="51"/>
      <c r="C657" s="41" t="s">
        <v>625</v>
      </c>
      <c r="D657" s="22">
        <v>315.0</v>
      </c>
      <c r="E657" s="38"/>
      <c r="F657" s="38"/>
      <c r="G657" s="38"/>
      <c r="H657" s="38"/>
      <c r="I657" s="81"/>
      <c r="J657" s="38"/>
      <c r="K657" s="38"/>
      <c r="L657" s="38"/>
      <c r="M657" s="38"/>
      <c r="N657" s="38"/>
      <c r="O657" s="38"/>
      <c r="P657" s="38"/>
    </row>
    <row r="658" ht="15.0" customHeight="1">
      <c r="A658" s="38" t="s">
        <v>636</v>
      </c>
      <c r="B658" s="45"/>
      <c r="C658" s="64" t="s">
        <v>643</v>
      </c>
      <c r="D658" s="22">
        <v>1.0</v>
      </c>
      <c r="E658" s="38"/>
      <c r="F658" s="38"/>
      <c r="G658" s="38"/>
      <c r="H658" s="38"/>
      <c r="I658" s="81"/>
      <c r="J658" s="38"/>
      <c r="K658" s="38"/>
      <c r="L658" s="38"/>
      <c r="M658" s="38"/>
      <c r="N658" s="38"/>
      <c r="O658" s="38"/>
      <c r="P658" s="38"/>
    </row>
    <row r="659" ht="15.0" customHeight="1">
      <c r="A659" s="38" t="s">
        <v>636</v>
      </c>
      <c r="B659" s="45"/>
      <c r="C659" s="64" t="s">
        <v>644</v>
      </c>
      <c r="D659" s="22">
        <v>0.0</v>
      </c>
      <c r="E659" s="38"/>
      <c r="F659" s="38"/>
      <c r="G659" s="38"/>
      <c r="H659" s="38"/>
      <c r="I659" s="81"/>
      <c r="J659" s="38"/>
      <c r="K659" s="38"/>
      <c r="L659" s="38"/>
      <c r="M659" s="38"/>
      <c r="N659" s="38"/>
      <c r="O659" s="38"/>
      <c r="P659" s="38"/>
    </row>
    <row r="660" ht="15.0" customHeight="1">
      <c r="A660" s="38" t="s">
        <v>636</v>
      </c>
      <c r="B660" s="45"/>
      <c r="C660" s="64" t="s">
        <v>645</v>
      </c>
      <c r="D660" s="22">
        <v>0.0</v>
      </c>
      <c r="E660" s="38"/>
      <c r="F660" s="38"/>
      <c r="G660" s="38"/>
      <c r="H660" s="38"/>
      <c r="I660" s="81"/>
      <c r="J660" s="38"/>
      <c r="K660" s="38"/>
      <c r="L660" s="38"/>
      <c r="M660" s="38"/>
      <c r="N660" s="38"/>
      <c r="O660" s="38"/>
      <c r="P660" s="38"/>
    </row>
  </sheetData>
  <autoFilter ref="$A$3:$P$660"/>
  <mergeCells count="5">
    <mergeCell ref="M2:P2"/>
    <mergeCell ref="A595:B595"/>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0.75" footer="0.0" header="0.0" left="0.7" right="0.7" top="0.75"/>
  <pageSetup paperSize="9"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3.57"/>
    <col customWidth="1" min="2" max="2" width="8.43"/>
    <col customWidth="1" min="3" max="3" width="11.86"/>
    <col customWidth="1" min="4" max="4" width="12.29"/>
    <col customWidth="1" min="5" max="5" width="13.0"/>
    <col customWidth="1" min="6" max="6" width="14.43"/>
    <col customWidth="1" min="7" max="7" width="13.14"/>
    <col customWidth="1" min="8" max="8" width="7.57"/>
    <col customWidth="1" min="9" max="10" width="9.71"/>
    <col customWidth="1" min="11" max="11" width="8.29"/>
    <col customWidth="1" min="12" max="12" width="10.14"/>
    <col customWidth="1" min="13" max="13" width="7.57"/>
    <col customWidth="1" min="14" max="14" width="9.86"/>
    <col customWidth="1" min="15" max="16" width="7.57"/>
  </cols>
  <sheetData>
    <row r="1">
      <c r="A1" s="1" t="s">
        <v>0</v>
      </c>
      <c r="B1" s="1" t="s">
        <v>1</v>
      </c>
      <c r="C1" s="1" t="s">
        <v>2</v>
      </c>
      <c r="D1" s="2" t="s">
        <v>648</v>
      </c>
      <c r="E1" s="3"/>
      <c r="F1" s="3"/>
      <c r="G1" s="3"/>
      <c r="H1" s="3"/>
      <c r="I1" s="3"/>
      <c r="J1" s="3"/>
      <c r="K1" s="3"/>
      <c r="L1" s="3"/>
      <c r="M1" s="3"/>
      <c r="N1" s="3"/>
      <c r="O1" s="3"/>
      <c r="P1" s="4"/>
    </row>
    <row r="2" ht="27.0" customHeight="1">
      <c r="A2" s="6"/>
      <c r="B2" s="7"/>
      <c r="C2" s="6"/>
      <c r="D2" s="1" t="s">
        <v>4</v>
      </c>
      <c r="E2" s="1" t="s">
        <v>5</v>
      </c>
      <c r="F2" s="1" t="s">
        <v>6</v>
      </c>
      <c r="G2" s="1" t="s">
        <v>7</v>
      </c>
      <c r="H2" s="8" t="s">
        <v>8</v>
      </c>
      <c r="I2" s="4"/>
      <c r="J2" s="8" t="s">
        <v>9</v>
      </c>
      <c r="K2" s="3"/>
      <c r="L2" s="4"/>
      <c r="M2" s="8" t="s">
        <v>10</v>
      </c>
      <c r="N2" s="3"/>
      <c r="O2" s="3"/>
      <c r="P2" s="4"/>
    </row>
    <row r="3">
      <c r="A3" s="9"/>
      <c r="B3" s="10"/>
      <c r="C3" s="6"/>
      <c r="D3" s="58"/>
      <c r="E3" s="6"/>
      <c r="F3" s="6"/>
      <c r="G3" s="6"/>
      <c r="H3" s="1" t="s">
        <v>11</v>
      </c>
      <c r="I3" s="67" t="s">
        <v>12</v>
      </c>
      <c r="J3" s="1" t="s">
        <v>13</v>
      </c>
      <c r="K3" s="1" t="s">
        <v>14</v>
      </c>
      <c r="L3" s="1" t="s">
        <v>15</v>
      </c>
      <c r="M3" s="1" t="s">
        <v>16</v>
      </c>
      <c r="N3" s="1" t="s">
        <v>17</v>
      </c>
      <c r="O3" s="1" t="s">
        <v>18</v>
      </c>
      <c r="P3" s="1" t="s">
        <v>19</v>
      </c>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row>
    <row r="17" ht="15.0" customHeight="1">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row>
    <row r="18" ht="15.0" customHeight="1">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row>
    <row r="19" ht="15.0" customHeight="1">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row>
    <row r="20" ht="15.0" customHeight="1">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row>
    <row r="21" ht="15.0"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row>
    <row r="22" ht="15.0"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row>
    <row r="23" ht="15.0"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row>
    <row r="24" ht="15.0" customHeight="1">
      <c r="A24" s="11" t="s">
        <v>43</v>
      </c>
      <c r="B24" s="12" t="s">
        <v>21</v>
      </c>
      <c r="C24" s="13">
        <v>134.0</v>
      </c>
      <c r="D24" s="14" t="s">
        <v>22</v>
      </c>
      <c r="E24" s="15">
        <v>0.0</v>
      </c>
      <c r="F24" s="15">
        <v>0.0</v>
      </c>
      <c r="G24" s="15">
        <v>0.0</v>
      </c>
      <c r="H24" s="15">
        <v>0.0</v>
      </c>
      <c r="I24" s="15">
        <v>0.0</v>
      </c>
      <c r="J24" s="15">
        <v>0.0</v>
      </c>
      <c r="K24" s="15">
        <v>0.0</v>
      </c>
      <c r="L24" s="15">
        <v>0.0</v>
      </c>
      <c r="M24" s="15">
        <v>0.0</v>
      </c>
      <c r="N24" s="15">
        <v>0.0</v>
      </c>
      <c r="O24" s="15">
        <v>0.0</v>
      </c>
      <c r="P24" s="15">
        <v>0.0</v>
      </c>
    </row>
    <row r="25" ht="15.0"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row>
    <row r="26" ht="15.0" customHeight="1">
      <c r="A26" s="11" t="s">
        <v>45</v>
      </c>
      <c r="B26" s="12" t="s">
        <v>21</v>
      </c>
      <c r="C26" s="13">
        <v>11.0</v>
      </c>
      <c r="D26" s="14" t="s">
        <v>22</v>
      </c>
      <c r="E26" s="15">
        <v>0.0</v>
      </c>
      <c r="F26" s="15">
        <v>0.0</v>
      </c>
      <c r="G26" s="15">
        <v>0.0</v>
      </c>
      <c r="H26" s="15">
        <v>0.0</v>
      </c>
      <c r="I26" s="15">
        <v>0.0</v>
      </c>
      <c r="J26" s="15">
        <v>0.0</v>
      </c>
      <c r="K26" s="15">
        <v>0.0</v>
      </c>
      <c r="L26" s="15">
        <v>0.0</v>
      </c>
      <c r="M26" s="15">
        <v>0.0</v>
      </c>
      <c r="N26" s="15">
        <v>0.0</v>
      </c>
      <c r="O26" s="15">
        <v>0.0</v>
      </c>
      <c r="P26" s="15">
        <v>0.0</v>
      </c>
    </row>
    <row r="27" ht="15.0" customHeight="1">
      <c r="A27" s="11" t="s">
        <v>46</v>
      </c>
      <c r="B27" s="12" t="s">
        <v>21</v>
      </c>
      <c r="C27" s="13">
        <v>187.0</v>
      </c>
      <c r="D27" s="16" t="s">
        <v>34</v>
      </c>
      <c r="E27" s="15">
        <v>94.0</v>
      </c>
      <c r="F27" s="15">
        <v>0.0</v>
      </c>
      <c r="G27" s="15">
        <v>5.0</v>
      </c>
      <c r="H27" s="15">
        <v>0.0</v>
      </c>
      <c r="I27" s="15">
        <v>0.0</v>
      </c>
      <c r="J27" s="15">
        <v>0.0</v>
      </c>
      <c r="K27" s="15">
        <v>0.0</v>
      </c>
      <c r="L27" s="15">
        <v>0.0</v>
      </c>
      <c r="M27" s="15">
        <v>1.0</v>
      </c>
      <c r="N27" s="15">
        <v>0.0</v>
      </c>
      <c r="O27" s="15">
        <v>0.0</v>
      </c>
      <c r="P27" s="15">
        <v>0.0</v>
      </c>
    </row>
    <row r="28" ht="15.0"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row>
    <row r="29" ht="15.0"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row>
    <row r="30" ht="15.0"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row>
    <row r="31" ht="15.0"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row>
    <row r="32" ht="15.0"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row>
    <row r="33" ht="15.0"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row>
    <row r="34" ht="15.0"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row>
    <row r="35" ht="15.0"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row>
    <row r="36" ht="15.0"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row>
    <row r="37" ht="15.0" customHeight="1">
      <c r="A37" s="11" t="s">
        <v>56</v>
      </c>
      <c r="B37" s="12" t="s">
        <v>21</v>
      </c>
      <c r="C37" s="13">
        <v>80.0</v>
      </c>
      <c r="D37" s="14" t="s">
        <v>22</v>
      </c>
      <c r="E37" s="15">
        <v>1.0</v>
      </c>
      <c r="F37" s="15">
        <v>0.0</v>
      </c>
      <c r="G37" s="15">
        <v>0.0</v>
      </c>
      <c r="H37" s="15">
        <v>0.0</v>
      </c>
      <c r="I37" s="15">
        <v>0.0</v>
      </c>
      <c r="J37" s="15">
        <v>0.0</v>
      </c>
      <c r="K37" s="15">
        <v>0.0</v>
      </c>
      <c r="L37" s="15">
        <v>0.0</v>
      </c>
      <c r="M37" s="15">
        <v>0.0</v>
      </c>
      <c r="N37" s="15">
        <v>0.0</v>
      </c>
      <c r="O37" s="15">
        <v>0.0</v>
      </c>
      <c r="P37" s="15">
        <v>0.0</v>
      </c>
    </row>
    <row r="38" ht="15.0" customHeight="1">
      <c r="A38" s="11" t="s">
        <v>57</v>
      </c>
      <c r="B38" s="12" t="s">
        <v>21</v>
      </c>
      <c r="C38" s="13">
        <v>77.0</v>
      </c>
      <c r="D38" s="14" t="s">
        <v>22</v>
      </c>
      <c r="E38" s="15">
        <v>0.0</v>
      </c>
      <c r="F38" s="15">
        <v>0.0</v>
      </c>
      <c r="G38" s="15">
        <v>0.0</v>
      </c>
      <c r="H38" s="15">
        <v>0.0</v>
      </c>
      <c r="I38" s="15">
        <v>0.0</v>
      </c>
      <c r="J38" s="15">
        <v>0.0</v>
      </c>
      <c r="K38" s="15">
        <v>0.0</v>
      </c>
      <c r="L38" s="15">
        <v>0.0</v>
      </c>
      <c r="M38" s="15">
        <v>0.0</v>
      </c>
      <c r="N38" s="15">
        <v>0.0</v>
      </c>
      <c r="O38" s="15">
        <v>0.0</v>
      </c>
      <c r="P38" s="15">
        <v>0.0</v>
      </c>
    </row>
    <row r="39" ht="15.0" customHeight="1">
      <c r="A39" s="11" t="s">
        <v>58</v>
      </c>
      <c r="B39" s="12" t="s">
        <v>21</v>
      </c>
      <c r="C39" s="13">
        <v>225.0</v>
      </c>
      <c r="D39" s="14" t="s">
        <v>22</v>
      </c>
      <c r="E39" s="15">
        <v>6.0</v>
      </c>
      <c r="F39" s="15">
        <v>0.0</v>
      </c>
      <c r="G39" s="15">
        <v>0.0</v>
      </c>
      <c r="H39" s="15">
        <v>0.0</v>
      </c>
      <c r="I39" s="15">
        <v>0.0</v>
      </c>
      <c r="J39" s="15">
        <v>0.0</v>
      </c>
      <c r="K39" s="15">
        <v>0.0</v>
      </c>
      <c r="L39" s="15">
        <v>0.0</v>
      </c>
      <c r="M39" s="15">
        <v>0.0</v>
      </c>
      <c r="N39" s="15">
        <v>0.0</v>
      </c>
      <c r="O39" s="15">
        <v>0.0</v>
      </c>
      <c r="P39" s="15">
        <v>0.0</v>
      </c>
    </row>
    <row r="40" ht="15.0"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row>
    <row r="41" ht="15.0"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row>
    <row r="42" ht="15.0"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row>
    <row r="43" ht="15.0"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row>
    <row r="44" ht="15.0"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row>
    <row r="45" ht="15.0"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row>
    <row r="46" ht="15.0"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row>
    <row r="47" ht="15.0"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row>
    <row r="48" ht="15.0"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row>
    <row r="49" ht="15.0"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row>
    <row r="50" ht="15.0"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row>
    <row r="51" ht="15.0"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row>
    <row r="52" ht="15.0"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row>
    <row r="53" ht="15.0"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row>
    <row r="54" ht="15.0" customHeight="1">
      <c r="A54" s="11" t="s">
        <v>73</v>
      </c>
      <c r="B54" s="12" t="s">
        <v>21</v>
      </c>
      <c r="C54" s="13">
        <v>41.0</v>
      </c>
      <c r="D54" s="14" t="s">
        <v>22</v>
      </c>
      <c r="E54" s="15">
        <v>0.0</v>
      </c>
      <c r="F54" s="15">
        <v>0.0</v>
      </c>
      <c r="G54" s="15">
        <v>0.0</v>
      </c>
      <c r="H54" s="15">
        <v>0.0</v>
      </c>
      <c r="I54" s="15">
        <v>0.0</v>
      </c>
      <c r="J54" s="15">
        <v>0.0</v>
      </c>
      <c r="K54" s="15">
        <v>0.0</v>
      </c>
      <c r="L54" s="15">
        <v>0.0</v>
      </c>
      <c r="M54" s="15">
        <v>0.0</v>
      </c>
      <c r="N54" s="15">
        <v>0.0</v>
      </c>
      <c r="O54" s="15">
        <v>0.0</v>
      </c>
      <c r="P54" s="15">
        <v>0.0</v>
      </c>
    </row>
    <row r="55" ht="15.0" customHeight="1">
      <c r="A55" s="11" t="s">
        <v>74</v>
      </c>
      <c r="B55" s="12" t="s">
        <v>21</v>
      </c>
      <c r="C55" s="13">
        <v>12.0</v>
      </c>
      <c r="D55" s="14" t="s">
        <v>22</v>
      </c>
      <c r="E55" s="15">
        <v>0.0</v>
      </c>
      <c r="F55" s="15">
        <v>0.0</v>
      </c>
      <c r="G55" s="15">
        <v>0.0</v>
      </c>
      <c r="H55" s="15">
        <v>0.0</v>
      </c>
      <c r="I55" s="15">
        <v>0.0</v>
      </c>
      <c r="J55" s="15">
        <v>0.0</v>
      </c>
      <c r="K55" s="15">
        <v>0.0</v>
      </c>
      <c r="L55" s="15">
        <v>0.0</v>
      </c>
      <c r="M55" s="15">
        <v>0.0</v>
      </c>
      <c r="N55" s="15">
        <v>0.0</v>
      </c>
      <c r="O55" s="15">
        <v>0.0</v>
      </c>
      <c r="P55" s="15">
        <v>0.0</v>
      </c>
    </row>
    <row r="56" ht="15.0"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row>
    <row r="57" ht="15.0"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row>
    <row r="58" ht="15.0" customHeight="1">
      <c r="A58" s="11" t="s">
        <v>77</v>
      </c>
      <c r="B58" s="17" t="s">
        <v>78</v>
      </c>
      <c r="C58" s="13">
        <v>549.0</v>
      </c>
      <c r="D58" s="16" t="s">
        <v>34</v>
      </c>
      <c r="E58" s="15">
        <v>140.0</v>
      </c>
      <c r="F58" s="15">
        <v>0.0</v>
      </c>
      <c r="G58" s="15">
        <v>24.0</v>
      </c>
      <c r="H58" s="15">
        <v>0.0</v>
      </c>
      <c r="I58" s="15">
        <v>1.0</v>
      </c>
      <c r="J58" s="15">
        <v>0.0</v>
      </c>
      <c r="K58" s="15">
        <v>0.0</v>
      </c>
      <c r="L58" s="15">
        <v>0.0</v>
      </c>
      <c r="M58" s="15">
        <v>0.0</v>
      </c>
      <c r="N58" s="15">
        <v>0.0</v>
      </c>
      <c r="O58" s="15">
        <v>0.0</v>
      </c>
      <c r="P58" s="15">
        <v>0.0</v>
      </c>
    </row>
    <row r="59" ht="15.0" customHeight="1">
      <c r="A59" s="11" t="s">
        <v>79</v>
      </c>
      <c r="B59" s="12" t="s">
        <v>21</v>
      </c>
      <c r="C59" s="13">
        <v>26.0</v>
      </c>
      <c r="D59" s="14" t="s">
        <v>22</v>
      </c>
      <c r="E59" s="15">
        <v>0.0</v>
      </c>
      <c r="F59" s="15">
        <v>0.0</v>
      </c>
      <c r="G59" s="15">
        <v>0.0</v>
      </c>
      <c r="H59" s="15">
        <v>0.0</v>
      </c>
      <c r="I59" s="15">
        <v>0.0</v>
      </c>
      <c r="J59" s="15">
        <v>0.0</v>
      </c>
      <c r="K59" s="15">
        <v>0.0</v>
      </c>
      <c r="L59" s="15">
        <v>0.0</v>
      </c>
      <c r="M59" s="15">
        <v>0.0</v>
      </c>
      <c r="N59" s="15">
        <v>0.0</v>
      </c>
      <c r="O59" s="15">
        <v>0.0</v>
      </c>
      <c r="P59" s="15">
        <v>0.0</v>
      </c>
    </row>
    <row r="60" ht="15.0" customHeight="1">
      <c r="A60" s="11" t="s">
        <v>80</v>
      </c>
      <c r="B60" s="12" t="s">
        <v>21</v>
      </c>
      <c r="C60" s="13">
        <v>126.0</v>
      </c>
      <c r="D60" s="16" t="s">
        <v>34</v>
      </c>
      <c r="E60" s="15">
        <v>25.0</v>
      </c>
      <c r="F60" s="15">
        <v>0.0</v>
      </c>
      <c r="G60" s="15">
        <v>8.0</v>
      </c>
      <c r="H60" s="15">
        <v>0.0</v>
      </c>
      <c r="I60" s="15">
        <v>0.0</v>
      </c>
      <c r="J60" s="15">
        <v>0.0</v>
      </c>
      <c r="K60" s="15">
        <v>0.0</v>
      </c>
      <c r="L60" s="15">
        <v>0.0</v>
      </c>
      <c r="M60" s="15">
        <v>0.0</v>
      </c>
      <c r="N60" s="15">
        <v>0.0</v>
      </c>
      <c r="O60" s="15">
        <v>0.0</v>
      </c>
      <c r="P60" s="15">
        <v>0.0</v>
      </c>
    </row>
    <row r="61" ht="15.0" customHeight="1">
      <c r="A61" s="11" t="s">
        <v>81</v>
      </c>
      <c r="B61" s="12" t="s">
        <v>78</v>
      </c>
      <c r="C61" s="13">
        <v>95.0</v>
      </c>
      <c r="D61" s="16" t="s">
        <v>34</v>
      </c>
      <c r="E61" s="15">
        <v>0.0</v>
      </c>
      <c r="F61" s="15">
        <v>0.0</v>
      </c>
      <c r="G61" s="13">
        <v>1.0</v>
      </c>
      <c r="H61" s="15">
        <v>0.0</v>
      </c>
      <c r="I61" s="15">
        <v>0.0</v>
      </c>
      <c r="J61" s="15">
        <v>0.0</v>
      </c>
      <c r="K61" s="15">
        <v>0.0</v>
      </c>
      <c r="L61" s="15">
        <v>0.0</v>
      </c>
      <c r="M61" s="15">
        <v>0.0</v>
      </c>
      <c r="N61" s="15">
        <v>0.0</v>
      </c>
      <c r="O61" s="15">
        <v>0.0</v>
      </c>
      <c r="P61" s="15">
        <v>0.0</v>
      </c>
    </row>
    <row r="62" ht="15.0" customHeight="1">
      <c r="A62" s="11" t="s">
        <v>82</v>
      </c>
      <c r="B62" s="12" t="s">
        <v>21</v>
      </c>
      <c r="C62" s="13">
        <v>11.0</v>
      </c>
      <c r="D62" s="14" t="s">
        <v>22</v>
      </c>
      <c r="E62" s="15">
        <v>0.0</v>
      </c>
      <c r="F62" s="15">
        <v>0.0</v>
      </c>
      <c r="G62" s="15">
        <v>0.0</v>
      </c>
      <c r="H62" s="15">
        <v>0.0</v>
      </c>
      <c r="I62" s="15">
        <v>0.0</v>
      </c>
      <c r="J62" s="15">
        <v>0.0</v>
      </c>
      <c r="K62" s="15">
        <v>0.0</v>
      </c>
      <c r="L62" s="15">
        <v>0.0</v>
      </c>
      <c r="M62" s="15">
        <v>0.0</v>
      </c>
      <c r="N62" s="15">
        <v>0.0</v>
      </c>
      <c r="O62" s="15">
        <v>0.0</v>
      </c>
      <c r="P62" s="15">
        <v>0.0</v>
      </c>
    </row>
    <row r="63" ht="15.0" customHeight="1">
      <c r="A63" s="11" t="s">
        <v>83</v>
      </c>
      <c r="B63" s="12" t="s">
        <v>21</v>
      </c>
      <c r="C63" s="13">
        <v>11.0</v>
      </c>
      <c r="D63" s="14" t="s">
        <v>22</v>
      </c>
      <c r="E63" s="15">
        <v>0.0</v>
      </c>
      <c r="F63" s="15">
        <v>0.0</v>
      </c>
      <c r="G63" s="15">
        <v>1.0</v>
      </c>
      <c r="H63" s="15">
        <v>0.0</v>
      </c>
      <c r="I63" s="15">
        <v>0.0</v>
      </c>
      <c r="J63" s="15">
        <v>0.0</v>
      </c>
      <c r="K63" s="15">
        <v>0.0</v>
      </c>
      <c r="L63" s="15">
        <v>0.0</v>
      </c>
      <c r="M63" s="15">
        <v>0.0</v>
      </c>
      <c r="N63" s="15">
        <v>0.0</v>
      </c>
      <c r="O63" s="15">
        <v>0.0</v>
      </c>
      <c r="P63" s="15">
        <v>0.0</v>
      </c>
    </row>
    <row r="64" ht="15.0"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row>
    <row r="65" ht="15.0"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row>
    <row r="66" ht="15.0"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row>
    <row r="67" ht="15.0"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row>
    <row r="68" ht="15.0"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row>
    <row r="69" ht="15.0" customHeight="1">
      <c r="A69" s="11" t="s">
        <v>89</v>
      </c>
      <c r="B69" s="12" t="s">
        <v>21</v>
      </c>
      <c r="C69" s="13">
        <v>282.0</v>
      </c>
      <c r="D69" s="16" t="s">
        <v>34</v>
      </c>
      <c r="E69" s="55">
        <v>51.0</v>
      </c>
      <c r="F69" s="15">
        <v>0.0</v>
      </c>
      <c r="G69" s="15">
        <v>12.0</v>
      </c>
      <c r="H69" s="15">
        <v>0.0</v>
      </c>
      <c r="I69" s="15">
        <v>6.0</v>
      </c>
      <c r="J69" s="15">
        <v>0.0</v>
      </c>
      <c r="K69" s="15">
        <v>0.0</v>
      </c>
      <c r="L69" s="15">
        <v>0.0</v>
      </c>
      <c r="M69" s="15">
        <v>0.0</v>
      </c>
      <c r="N69" s="15">
        <v>0.0</v>
      </c>
      <c r="O69" s="15">
        <v>0.0</v>
      </c>
      <c r="P69" s="15">
        <v>0.0</v>
      </c>
    </row>
    <row r="70" ht="15.0" customHeight="1">
      <c r="A70" s="11" t="s">
        <v>90</v>
      </c>
      <c r="B70" s="12" t="s">
        <v>21</v>
      </c>
      <c r="C70" s="13">
        <v>88.0</v>
      </c>
      <c r="D70" s="16" t="s">
        <v>34</v>
      </c>
      <c r="E70" s="15">
        <v>0.0</v>
      </c>
      <c r="F70" s="15">
        <v>0.0</v>
      </c>
      <c r="G70" s="15">
        <v>0.0</v>
      </c>
      <c r="H70" s="15">
        <v>0.0</v>
      </c>
      <c r="I70" s="15">
        <v>0.0</v>
      </c>
      <c r="J70" s="15">
        <v>0.0</v>
      </c>
      <c r="K70" s="15">
        <v>0.0</v>
      </c>
      <c r="L70" s="15">
        <v>0.0</v>
      </c>
      <c r="M70" s="15">
        <v>0.0</v>
      </c>
      <c r="N70" s="15">
        <v>0.0</v>
      </c>
      <c r="O70" s="15">
        <v>0.0</v>
      </c>
      <c r="P70" s="15">
        <v>0.0</v>
      </c>
    </row>
    <row r="71" ht="15.0" customHeight="1">
      <c r="A71" s="11" t="s">
        <v>91</v>
      </c>
      <c r="B71" s="12" t="s">
        <v>21</v>
      </c>
      <c r="C71" s="13">
        <v>154.0</v>
      </c>
      <c r="D71" s="14" t="s">
        <v>22</v>
      </c>
      <c r="E71" s="15">
        <v>0.0</v>
      </c>
      <c r="F71" s="15">
        <v>16.0</v>
      </c>
      <c r="G71" s="15">
        <v>15.0</v>
      </c>
      <c r="H71" s="15">
        <v>0.0</v>
      </c>
      <c r="I71" s="15">
        <v>1.0</v>
      </c>
      <c r="J71" s="15">
        <v>0.0</v>
      </c>
      <c r="K71" s="15">
        <v>0.0</v>
      </c>
      <c r="L71" s="15">
        <v>0.0</v>
      </c>
      <c r="M71" s="15">
        <v>0.0</v>
      </c>
      <c r="N71" s="15">
        <v>0.0</v>
      </c>
      <c r="O71" s="15">
        <v>0.0</v>
      </c>
      <c r="P71" s="15">
        <v>0.0</v>
      </c>
    </row>
    <row r="72" ht="15.0" customHeight="1">
      <c r="A72" s="11" t="s">
        <v>92</v>
      </c>
      <c r="B72" s="12" t="s">
        <v>21</v>
      </c>
      <c r="C72" s="13">
        <v>19.0</v>
      </c>
      <c r="D72" s="14" t="s">
        <v>22</v>
      </c>
      <c r="E72" s="15">
        <v>0.0</v>
      </c>
      <c r="F72" s="15">
        <v>0.0</v>
      </c>
      <c r="G72" s="15">
        <v>1.0</v>
      </c>
      <c r="H72" s="15">
        <v>0.0</v>
      </c>
      <c r="I72" s="15">
        <v>0.0</v>
      </c>
      <c r="J72" s="15">
        <v>0.0</v>
      </c>
      <c r="K72" s="15">
        <v>0.0</v>
      </c>
      <c r="L72" s="15">
        <v>0.0</v>
      </c>
      <c r="M72" s="15">
        <v>0.0</v>
      </c>
      <c r="N72" s="15">
        <v>0.0</v>
      </c>
      <c r="O72" s="15">
        <v>0.0</v>
      </c>
      <c r="P72" s="15">
        <v>0.0</v>
      </c>
    </row>
    <row r="73" ht="15.0" customHeight="1">
      <c r="A73" s="11" t="s">
        <v>93</v>
      </c>
      <c r="B73" s="12" t="s">
        <v>21</v>
      </c>
      <c r="C73" s="13">
        <v>28.0</v>
      </c>
      <c r="D73" s="14" t="s">
        <v>22</v>
      </c>
      <c r="E73" s="15">
        <v>0.0</v>
      </c>
      <c r="F73" s="15">
        <v>4.0</v>
      </c>
      <c r="G73" s="15">
        <v>2.0</v>
      </c>
      <c r="H73" s="15">
        <v>0.0</v>
      </c>
      <c r="I73" s="15">
        <v>0.0</v>
      </c>
      <c r="J73" s="15">
        <v>0.0</v>
      </c>
      <c r="K73" s="15">
        <v>0.0</v>
      </c>
      <c r="L73" s="15">
        <v>0.0</v>
      </c>
      <c r="M73" s="15">
        <v>0.0</v>
      </c>
      <c r="N73" s="15">
        <v>0.0</v>
      </c>
      <c r="O73" s="15">
        <v>0.0</v>
      </c>
      <c r="P73" s="15">
        <v>0.0</v>
      </c>
    </row>
    <row r="74" ht="15.0" customHeight="1">
      <c r="A74" s="11" t="s">
        <v>94</v>
      </c>
      <c r="B74" s="12" t="s">
        <v>21</v>
      </c>
      <c r="C74" s="13">
        <v>42.0</v>
      </c>
      <c r="D74" s="14" t="s">
        <v>22</v>
      </c>
      <c r="E74" s="15">
        <v>0.0</v>
      </c>
      <c r="F74" s="15">
        <v>0.0</v>
      </c>
      <c r="G74" s="15">
        <v>3.0</v>
      </c>
      <c r="H74" s="15">
        <v>0.0</v>
      </c>
      <c r="I74" s="15">
        <v>0.0</v>
      </c>
      <c r="J74" s="15">
        <v>0.0</v>
      </c>
      <c r="K74" s="15">
        <v>0.0</v>
      </c>
      <c r="L74" s="15">
        <v>0.0</v>
      </c>
      <c r="M74" s="15">
        <v>0.0</v>
      </c>
      <c r="N74" s="15">
        <v>0.0</v>
      </c>
      <c r="O74" s="15">
        <v>0.0</v>
      </c>
      <c r="P74" s="15">
        <v>0.0</v>
      </c>
    </row>
    <row r="75" ht="15.0"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row>
    <row r="76" ht="15.0"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row>
    <row r="77" ht="15.0"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row>
    <row r="78" ht="15.0"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row>
    <row r="79" ht="15.0"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row>
    <row r="80" ht="15.0"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row>
    <row r="81" ht="15.0"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row>
    <row r="82" ht="15.0"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row>
    <row r="83" ht="15.0"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row>
    <row r="84" ht="15.0"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row>
    <row r="85" ht="15.0"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row>
    <row r="86" ht="15.0"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row>
    <row r="87" ht="15.0" customHeight="1">
      <c r="A87" s="11" t="s">
        <v>107</v>
      </c>
      <c r="B87" s="12" t="s">
        <v>78</v>
      </c>
      <c r="C87" s="13">
        <v>38.0</v>
      </c>
      <c r="D87" s="14" t="s">
        <v>22</v>
      </c>
      <c r="E87" s="15">
        <v>0.0</v>
      </c>
      <c r="F87" s="15">
        <v>0.0</v>
      </c>
      <c r="G87" s="15">
        <v>2.0</v>
      </c>
      <c r="H87" s="15">
        <v>0.0</v>
      </c>
      <c r="I87" s="15">
        <v>0.0</v>
      </c>
      <c r="J87" s="15">
        <v>0.0</v>
      </c>
      <c r="K87" s="15">
        <v>0.0</v>
      </c>
      <c r="L87" s="15">
        <v>0.0</v>
      </c>
      <c r="M87" s="15">
        <v>0.0</v>
      </c>
      <c r="N87" s="15">
        <v>0.0</v>
      </c>
      <c r="O87" s="15">
        <v>0.0</v>
      </c>
      <c r="P87" s="15">
        <v>0.0</v>
      </c>
    </row>
    <row r="88" ht="15.0"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row>
    <row r="89" ht="15.0"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row>
    <row r="90" ht="15.0"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row>
    <row r="91" ht="15.0"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row>
    <row r="92" ht="15.0"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row>
    <row r="93" ht="15.0" customHeight="1">
      <c r="A93" s="11" t="s">
        <v>113</v>
      </c>
      <c r="B93" s="12" t="s">
        <v>21</v>
      </c>
      <c r="C93" s="13">
        <v>31.0</v>
      </c>
      <c r="D93" s="14" t="s">
        <v>22</v>
      </c>
      <c r="E93" s="15">
        <v>1.0</v>
      </c>
      <c r="F93" s="15">
        <v>0.0</v>
      </c>
      <c r="G93" s="15">
        <v>1.0</v>
      </c>
      <c r="H93" s="15">
        <v>0.0</v>
      </c>
      <c r="I93" s="15">
        <v>1.0</v>
      </c>
      <c r="J93" s="15">
        <v>0.0</v>
      </c>
      <c r="K93" s="15">
        <v>0.0</v>
      </c>
      <c r="L93" s="15">
        <v>0.0</v>
      </c>
      <c r="M93" s="15">
        <v>0.0</v>
      </c>
      <c r="N93" s="15">
        <v>0.0</v>
      </c>
      <c r="O93" s="15">
        <v>0.0</v>
      </c>
      <c r="P93" s="15">
        <v>0.0</v>
      </c>
    </row>
    <row r="94" ht="15.0"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row>
    <row r="95" ht="15.0"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row>
    <row r="96" ht="15.0"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row>
    <row r="97" ht="15.0"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row>
    <row r="98" ht="15.0" customHeight="1">
      <c r="A98" s="11" t="s">
        <v>118</v>
      </c>
      <c r="B98" s="12" t="s">
        <v>21</v>
      </c>
      <c r="C98" s="13">
        <v>371.0</v>
      </c>
      <c r="D98" s="14" t="s">
        <v>22</v>
      </c>
      <c r="E98" s="15">
        <v>0.0</v>
      </c>
      <c r="F98" s="15">
        <v>0.0</v>
      </c>
      <c r="G98" s="15">
        <v>11.0</v>
      </c>
      <c r="H98" s="15">
        <v>0.0</v>
      </c>
      <c r="I98" s="15">
        <v>1.0</v>
      </c>
      <c r="J98" s="15">
        <v>0.0</v>
      </c>
      <c r="K98" s="15">
        <v>0.0</v>
      </c>
      <c r="L98" s="15">
        <v>0.0</v>
      </c>
      <c r="M98" s="15">
        <v>0.0</v>
      </c>
      <c r="N98" s="15">
        <v>0.0</v>
      </c>
      <c r="O98" s="15">
        <v>0.0</v>
      </c>
      <c r="P98" s="15">
        <v>0.0</v>
      </c>
    </row>
    <row r="99" ht="15.0" customHeight="1">
      <c r="A99" s="11" t="s">
        <v>119</v>
      </c>
      <c r="B99" s="12" t="s">
        <v>21</v>
      </c>
      <c r="C99" s="13">
        <v>89.0</v>
      </c>
      <c r="D99" s="14" t="s">
        <v>22</v>
      </c>
      <c r="E99" s="15">
        <v>0.0</v>
      </c>
      <c r="F99" s="15">
        <v>0.0</v>
      </c>
      <c r="G99" s="15">
        <v>1.0</v>
      </c>
      <c r="H99" s="15">
        <v>0.0</v>
      </c>
      <c r="I99" s="15">
        <v>0.0</v>
      </c>
      <c r="J99" s="15">
        <v>0.0</v>
      </c>
      <c r="K99" s="15">
        <v>0.0</v>
      </c>
      <c r="L99" s="15">
        <v>0.0</v>
      </c>
      <c r="M99" s="15">
        <v>0.0</v>
      </c>
      <c r="N99" s="15">
        <v>0.0</v>
      </c>
      <c r="O99" s="15">
        <v>0.0</v>
      </c>
      <c r="P99" s="15">
        <v>0.0</v>
      </c>
    </row>
    <row r="100" ht="15.0" customHeight="1">
      <c r="A100" s="11" t="s">
        <v>120</v>
      </c>
      <c r="B100" s="12" t="s">
        <v>21</v>
      </c>
      <c r="C100" s="13">
        <v>24.0</v>
      </c>
      <c r="D100" s="14" t="s">
        <v>22</v>
      </c>
      <c r="E100" s="15">
        <v>0.0</v>
      </c>
      <c r="F100" s="15">
        <v>0.0</v>
      </c>
      <c r="G100" s="15">
        <v>1.0</v>
      </c>
      <c r="H100" s="15">
        <v>0.0</v>
      </c>
      <c r="I100" s="15">
        <v>0.0</v>
      </c>
      <c r="J100" s="15">
        <v>0.0</v>
      </c>
      <c r="K100" s="15">
        <v>0.0</v>
      </c>
      <c r="L100" s="15">
        <v>0.0</v>
      </c>
      <c r="M100" s="15">
        <v>0.0</v>
      </c>
      <c r="N100" s="15">
        <v>0.0</v>
      </c>
      <c r="O100" s="15">
        <v>0.0</v>
      </c>
      <c r="P100" s="15">
        <v>0.0</v>
      </c>
    </row>
    <row r="101" ht="15.0"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row>
    <row r="102" ht="15.0" customHeight="1">
      <c r="A102" s="11" t="s">
        <v>122</v>
      </c>
      <c r="B102" s="12" t="s">
        <v>21</v>
      </c>
      <c r="C102" s="13">
        <v>15.0</v>
      </c>
      <c r="D102" s="14" t="s">
        <v>22</v>
      </c>
      <c r="E102" s="15">
        <v>0.0</v>
      </c>
      <c r="F102" s="15">
        <v>0.0</v>
      </c>
      <c r="G102" s="15">
        <v>1.0</v>
      </c>
      <c r="H102" s="15">
        <v>0.0</v>
      </c>
      <c r="I102" s="15"/>
      <c r="J102" s="15">
        <v>0.0</v>
      </c>
      <c r="K102" s="15">
        <v>0.0</v>
      </c>
      <c r="L102" s="15">
        <v>0.0</v>
      </c>
      <c r="M102" s="15">
        <v>0.0</v>
      </c>
      <c r="N102" s="15">
        <v>0.0</v>
      </c>
      <c r="O102" s="15">
        <v>0.0</v>
      </c>
      <c r="P102" s="15">
        <v>0.0</v>
      </c>
    </row>
    <row r="103" ht="15.0"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row>
    <row r="104" ht="15.0" customHeight="1">
      <c r="A104" s="11" t="s">
        <v>124</v>
      </c>
      <c r="B104" s="12" t="s">
        <v>21</v>
      </c>
      <c r="C104" s="13">
        <v>161.0</v>
      </c>
      <c r="D104" s="16" t="s">
        <v>34</v>
      </c>
      <c r="E104" s="15">
        <v>32.0</v>
      </c>
      <c r="F104" s="15">
        <v>16.0</v>
      </c>
      <c r="G104" s="15">
        <v>3.0</v>
      </c>
      <c r="H104" s="15">
        <v>0.0</v>
      </c>
      <c r="I104" s="15">
        <v>0.0</v>
      </c>
      <c r="J104" s="15">
        <v>0.0</v>
      </c>
      <c r="K104" s="15">
        <v>0.0</v>
      </c>
      <c r="L104" s="15">
        <v>0.0</v>
      </c>
      <c r="M104" s="15">
        <v>0.0</v>
      </c>
      <c r="N104" s="15">
        <v>0.0</v>
      </c>
      <c r="O104" s="15">
        <v>0.0</v>
      </c>
      <c r="P104" s="15">
        <v>0.0</v>
      </c>
    </row>
    <row r="105" ht="15.0" customHeight="1">
      <c r="A105" s="11" t="s">
        <v>125</v>
      </c>
      <c r="B105" s="12" t="s">
        <v>21</v>
      </c>
      <c r="C105" s="13">
        <v>40.0</v>
      </c>
      <c r="D105" s="14" t="s">
        <v>22</v>
      </c>
      <c r="E105" s="15">
        <v>0.0</v>
      </c>
      <c r="F105" s="15">
        <v>0.0</v>
      </c>
      <c r="G105" s="15">
        <v>0.0</v>
      </c>
      <c r="H105" s="15">
        <v>0.0</v>
      </c>
      <c r="I105" s="15">
        <v>0.0</v>
      </c>
      <c r="J105" s="15">
        <v>0.0</v>
      </c>
      <c r="K105" s="15">
        <v>0.0</v>
      </c>
      <c r="L105" s="15">
        <v>0.0</v>
      </c>
      <c r="M105" s="15">
        <v>0.0</v>
      </c>
      <c r="N105" s="15">
        <v>0.0</v>
      </c>
      <c r="O105" s="15">
        <v>0.0</v>
      </c>
      <c r="P105" s="15">
        <v>0.0</v>
      </c>
    </row>
    <row r="106" ht="15.0" customHeight="1">
      <c r="A106" s="11" t="s">
        <v>126</v>
      </c>
      <c r="B106" s="12" t="s">
        <v>21</v>
      </c>
      <c r="C106" s="13">
        <v>12.0</v>
      </c>
      <c r="D106" s="14" t="s">
        <v>22</v>
      </c>
      <c r="E106" s="15">
        <v>0.0</v>
      </c>
      <c r="F106" s="15">
        <v>0.0</v>
      </c>
      <c r="G106" s="15">
        <v>0.0</v>
      </c>
      <c r="H106" s="15">
        <v>0.0</v>
      </c>
      <c r="I106" s="15">
        <v>0.0</v>
      </c>
      <c r="J106" s="15">
        <v>0.0</v>
      </c>
      <c r="K106" s="15">
        <v>0.0</v>
      </c>
      <c r="L106" s="15">
        <v>0.0</v>
      </c>
      <c r="M106" s="15">
        <v>0.0</v>
      </c>
      <c r="N106" s="15">
        <v>0.0</v>
      </c>
      <c r="O106" s="15">
        <v>0.0</v>
      </c>
      <c r="P106" s="15">
        <v>0.0</v>
      </c>
    </row>
    <row r="107" ht="15.0" customHeight="1">
      <c r="A107" s="11" t="s">
        <v>127</v>
      </c>
      <c r="B107" s="12" t="s">
        <v>21</v>
      </c>
      <c r="C107" s="13">
        <v>18.0</v>
      </c>
      <c r="D107" s="14" t="s">
        <v>22</v>
      </c>
      <c r="E107" s="15">
        <v>0.0</v>
      </c>
      <c r="F107" s="15">
        <v>0.0</v>
      </c>
      <c r="G107" s="15">
        <v>0.0</v>
      </c>
      <c r="H107" s="15">
        <v>0.0</v>
      </c>
      <c r="I107" s="15">
        <v>0.0</v>
      </c>
      <c r="J107" s="15">
        <v>0.0</v>
      </c>
      <c r="K107" s="15">
        <v>0.0</v>
      </c>
      <c r="L107" s="15">
        <v>0.0</v>
      </c>
      <c r="M107" s="15">
        <v>0.0</v>
      </c>
      <c r="N107" s="15">
        <v>0.0</v>
      </c>
      <c r="O107" s="15">
        <v>0.0</v>
      </c>
      <c r="P107" s="15">
        <v>0.0</v>
      </c>
    </row>
    <row r="108" ht="15.0" customHeight="1">
      <c r="A108" s="11" t="s">
        <v>128</v>
      </c>
      <c r="B108" s="12" t="s">
        <v>21</v>
      </c>
      <c r="C108" s="13">
        <v>25.0</v>
      </c>
      <c r="D108" s="14" t="s">
        <v>22</v>
      </c>
      <c r="E108" s="15">
        <v>0.0</v>
      </c>
      <c r="F108" s="15">
        <v>0.0</v>
      </c>
      <c r="G108" s="15">
        <v>0.0</v>
      </c>
      <c r="H108" s="15">
        <v>0.0</v>
      </c>
      <c r="I108" s="15">
        <v>0.0</v>
      </c>
      <c r="J108" s="15">
        <v>0.0</v>
      </c>
      <c r="K108" s="15">
        <v>0.0</v>
      </c>
      <c r="L108" s="15">
        <v>0.0</v>
      </c>
      <c r="M108" s="15">
        <v>0.0</v>
      </c>
      <c r="N108" s="15">
        <v>0.0</v>
      </c>
      <c r="O108" s="15">
        <v>0.0</v>
      </c>
      <c r="P108" s="15">
        <v>0.0</v>
      </c>
    </row>
    <row r="109" ht="15.0"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row>
    <row r="110" ht="15.0"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row>
    <row r="111" ht="15.0"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row>
    <row r="112" ht="15.0"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row>
    <row r="113" ht="15.0"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row>
    <row r="114" ht="15.0"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row>
    <row r="115" ht="15.0"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row>
    <row r="116" ht="15.0"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row>
    <row r="117" ht="15.0"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row>
    <row r="118" ht="15.0"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row>
    <row r="119" ht="15.0"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row>
    <row r="120" ht="15.0"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row>
    <row r="121" ht="15.0"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row>
    <row r="122" ht="15.0"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row>
    <row r="123" ht="15.0"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row>
    <row r="124" ht="15.0"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row>
    <row r="125" ht="15.0" customHeight="1">
      <c r="A125" s="11" t="s">
        <v>145</v>
      </c>
      <c r="B125" s="12" t="s">
        <v>78</v>
      </c>
      <c r="C125" s="18">
        <v>109.0</v>
      </c>
      <c r="D125" s="16" t="s">
        <v>34</v>
      </c>
      <c r="E125" s="13">
        <v>55.0</v>
      </c>
      <c r="F125" s="13">
        <v>0.0</v>
      </c>
      <c r="G125" s="13">
        <v>10.0</v>
      </c>
      <c r="H125" s="13">
        <v>0.0</v>
      </c>
      <c r="I125" s="13">
        <v>0.0</v>
      </c>
      <c r="J125" s="13">
        <v>0.0</v>
      </c>
      <c r="K125" s="13">
        <v>0.0</v>
      </c>
      <c r="L125" s="13">
        <v>0.0</v>
      </c>
      <c r="M125" s="13">
        <v>0.0</v>
      </c>
      <c r="N125" s="13">
        <v>0.0</v>
      </c>
      <c r="O125" s="13">
        <v>0.0</v>
      </c>
      <c r="P125" s="13">
        <v>0.0</v>
      </c>
    </row>
    <row r="126" ht="15.0"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row>
    <row r="127" ht="15.0"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row>
    <row r="128" ht="15.0" customHeight="1">
      <c r="A128" s="11" t="s">
        <v>148</v>
      </c>
      <c r="B128" s="17" t="s">
        <v>78</v>
      </c>
      <c r="C128" s="18">
        <v>938.0</v>
      </c>
      <c r="D128" s="16" t="s">
        <v>34</v>
      </c>
      <c r="E128" s="13">
        <v>281.0</v>
      </c>
      <c r="F128" s="15">
        <v>0.0</v>
      </c>
      <c r="G128" s="15">
        <v>19.0</v>
      </c>
      <c r="H128" s="15">
        <v>0.0</v>
      </c>
      <c r="I128" s="20">
        <v>6.0</v>
      </c>
      <c r="J128" s="15">
        <v>0.0</v>
      </c>
      <c r="K128" s="15">
        <v>0.0</v>
      </c>
      <c r="L128" s="15">
        <v>0.0</v>
      </c>
      <c r="M128" s="15">
        <v>0.0</v>
      </c>
      <c r="N128" s="15">
        <v>0.0</v>
      </c>
      <c r="O128" s="15">
        <v>0.0</v>
      </c>
      <c r="P128" s="15">
        <v>0.0</v>
      </c>
    </row>
    <row r="129" ht="15.0"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row>
    <row r="130" ht="15.0" customHeight="1">
      <c r="A130" s="11" t="s">
        <v>150</v>
      </c>
      <c r="B130" s="12" t="s">
        <v>21</v>
      </c>
      <c r="C130" s="18">
        <v>261.0</v>
      </c>
      <c r="D130" s="16" t="s">
        <v>34</v>
      </c>
      <c r="E130" s="20">
        <v>50.0</v>
      </c>
      <c r="F130" s="20">
        <v>1.0</v>
      </c>
      <c r="G130" s="20">
        <v>13.0</v>
      </c>
      <c r="H130" s="15">
        <v>0.0</v>
      </c>
      <c r="I130" s="15">
        <v>0.0</v>
      </c>
      <c r="J130" s="15">
        <v>0.0</v>
      </c>
      <c r="K130" s="15">
        <v>0.0</v>
      </c>
      <c r="L130" s="15">
        <v>0.0</v>
      </c>
      <c r="M130" s="15">
        <v>0.0</v>
      </c>
      <c r="N130" s="15">
        <v>0.0</v>
      </c>
      <c r="O130" s="15">
        <v>0.0</v>
      </c>
      <c r="P130" s="15">
        <v>0.0</v>
      </c>
    </row>
    <row r="131" ht="15.0" customHeight="1">
      <c r="A131" s="11" t="s">
        <v>151</v>
      </c>
      <c r="B131" s="12" t="s">
        <v>21</v>
      </c>
      <c r="C131" s="13">
        <v>80.0</v>
      </c>
      <c r="D131" s="14" t="s">
        <v>22</v>
      </c>
      <c r="E131" s="15">
        <v>0.0</v>
      </c>
      <c r="F131" s="15">
        <v>0.0</v>
      </c>
      <c r="G131" s="15">
        <v>0.0</v>
      </c>
      <c r="H131" s="15">
        <v>0.0</v>
      </c>
      <c r="I131" s="15">
        <v>0.0</v>
      </c>
      <c r="J131" s="15">
        <v>0.0</v>
      </c>
      <c r="K131" s="15">
        <v>0.0</v>
      </c>
      <c r="L131" s="15">
        <v>0.0</v>
      </c>
      <c r="M131" s="15">
        <v>0.0</v>
      </c>
      <c r="N131" s="15">
        <v>0.0</v>
      </c>
      <c r="O131" s="15">
        <v>0.0</v>
      </c>
      <c r="P131" s="15">
        <v>0.0</v>
      </c>
    </row>
    <row r="132" ht="15.0"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row>
    <row r="133" ht="15.0"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row>
    <row r="134" ht="15.0"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row>
    <row r="135" ht="15.0" customHeight="1">
      <c r="A135" s="11" t="s">
        <v>155</v>
      </c>
      <c r="B135" s="12" t="s">
        <v>21</v>
      </c>
      <c r="C135" s="13">
        <v>81.0</v>
      </c>
      <c r="D135" s="16" t="s">
        <v>34</v>
      </c>
      <c r="E135" s="15">
        <v>40.0</v>
      </c>
      <c r="F135" s="15">
        <v>0.0</v>
      </c>
      <c r="G135" s="15">
        <v>0.0</v>
      </c>
      <c r="H135" s="15">
        <v>0.0</v>
      </c>
      <c r="I135" s="15">
        <v>0.0</v>
      </c>
      <c r="J135" s="15">
        <v>0.0</v>
      </c>
      <c r="K135" s="15">
        <v>0.0</v>
      </c>
      <c r="L135" s="15">
        <v>0.0</v>
      </c>
      <c r="M135" s="15">
        <v>0.0</v>
      </c>
      <c r="N135" s="15">
        <v>0.0</v>
      </c>
      <c r="O135" s="15">
        <v>0.0</v>
      </c>
      <c r="P135" s="15">
        <v>0.0</v>
      </c>
    </row>
    <row r="136" ht="15.0" customHeight="1">
      <c r="A136" s="11" t="s">
        <v>156</v>
      </c>
      <c r="B136" s="12" t="s">
        <v>21</v>
      </c>
      <c r="C136" s="13">
        <v>129.0</v>
      </c>
      <c r="D136" s="14" t="s">
        <v>22</v>
      </c>
      <c r="E136" s="15">
        <v>0.0</v>
      </c>
      <c r="F136" s="15">
        <v>0.0</v>
      </c>
      <c r="G136" s="15">
        <v>0.0</v>
      </c>
      <c r="H136" s="15">
        <v>0.0</v>
      </c>
      <c r="I136" s="15">
        <v>3.0</v>
      </c>
      <c r="J136" s="15">
        <v>0.0</v>
      </c>
      <c r="K136" s="15">
        <v>0.0</v>
      </c>
      <c r="L136" s="15">
        <v>0.0</v>
      </c>
      <c r="M136" s="15">
        <v>0.0</v>
      </c>
      <c r="N136" s="15">
        <v>0.0</v>
      </c>
      <c r="O136" s="15">
        <v>0.0</v>
      </c>
      <c r="P136" s="15">
        <v>0.0</v>
      </c>
    </row>
    <row r="137" ht="15.0"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row>
    <row r="138" ht="15.0" customHeight="1">
      <c r="A138" s="11" t="s">
        <v>158</v>
      </c>
      <c r="B138" s="12" t="s">
        <v>21</v>
      </c>
      <c r="C138" s="13">
        <v>32.0</v>
      </c>
      <c r="D138" s="14" t="s">
        <v>22</v>
      </c>
      <c r="E138" s="15">
        <v>0.0</v>
      </c>
      <c r="F138" s="15">
        <v>0.0</v>
      </c>
      <c r="G138" s="15">
        <v>0.0</v>
      </c>
      <c r="H138" s="15">
        <v>0.0</v>
      </c>
      <c r="I138" s="15">
        <v>0.0</v>
      </c>
      <c r="J138" s="15">
        <v>0.0</v>
      </c>
      <c r="K138" s="15">
        <v>0.0</v>
      </c>
      <c r="L138" s="15">
        <v>0.0</v>
      </c>
      <c r="M138" s="15">
        <v>0.0</v>
      </c>
      <c r="N138" s="15">
        <v>0.0</v>
      </c>
      <c r="O138" s="15">
        <v>0.0</v>
      </c>
      <c r="P138" s="15">
        <v>0.0</v>
      </c>
    </row>
    <row r="139" ht="15.0"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row>
    <row r="140" ht="15.0" customHeight="1">
      <c r="A140" s="11" t="s">
        <v>160</v>
      </c>
      <c r="B140" s="12" t="s">
        <v>21</v>
      </c>
      <c r="C140" s="13">
        <v>79.0</v>
      </c>
      <c r="D140" s="14" t="s">
        <v>22</v>
      </c>
      <c r="E140" s="15">
        <v>0.0</v>
      </c>
      <c r="F140" s="15">
        <v>0.0</v>
      </c>
      <c r="G140" s="15">
        <v>0.0</v>
      </c>
      <c r="H140" s="15">
        <v>0.0</v>
      </c>
      <c r="I140" s="15">
        <v>0.0</v>
      </c>
      <c r="J140" s="15">
        <v>0.0</v>
      </c>
      <c r="K140" s="15">
        <v>0.0</v>
      </c>
      <c r="L140" s="15">
        <v>0.0</v>
      </c>
      <c r="M140" s="15">
        <v>0.0</v>
      </c>
      <c r="N140" s="15">
        <v>0.0</v>
      </c>
      <c r="O140" s="15">
        <v>0.0</v>
      </c>
      <c r="P140" s="15">
        <v>0.0</v>
      </c>
    </row>
    <row r="141" ht="15.0" customHeight="1">
      <c r="A141" s="11" t="s">
        <v>161</v>
      </c>
      <c r="B141" s="12" t="s">
        <v>21</v>
      </c>
      <c r="C141" s="13">
        <v>37.0</v>
      </c>
      <c r="D141" s="16" t="s">
        <v>34</v>
      </c>
      <c r="E141" s="13">
        <v>0.0</v>
      </c>
      <c r="F141" s="13">
        <v>0.0</v>
      </c>
      <c r="G141" s="13">
        <v>0.0</v>
      </c>
      <c r="H141" s="13">
        <v>0.0</v>
      </c>
      <c r="I141" s="13">
        <v>0.0</v>
      </c>
      <c r="J141" s="13">
        <v>0.0</v>
      </c>
      <c r="K141" s="13">
        <v>0.0</v>
      </c>
      <c r="L141" s="13">
        <v>0.0</v>
      </c>
      <c r="M141" s="13">
        <v>0.0</v>
      </c>
      <c r="N141" s="13">
        <v>0.0</v>
      </c>
      <c r="O141" s="13">
        <v>0.0</v>
      </c>
      <c r="P141" s="15">
        <v>0.0</v>
      </c>
    </row>
    <row r="142" ht="15.0" customHeight="1">
      <c r="A142" s="11" t="s">
        <v>162</v>
      </c>
      <c r="B142" s="12" t="s">
        <v>21</v>
      </c>
      <c r="C142" s="13">
        <v>968.0</v>
      </c>
      <c r="D142" s="16" t="s">
        <v>34</v>
      </c>
      <c r="E142" s="15">
        <v>155.0</v>
      </c>
      <c r="F142" s="15">
        <v>20.0</v>
      </c>
      <c r="G142" s="15">
        <v>37.0</v>
      </c>
      <c r="H142" s="15">
        <v>0.0</v>
      </c>
      <c r="I142" s="15">
        <v>29.0</v>
      </c>
      <c r="J142" s="15">
        <v>0.0</v>
      </c>
      <c r="K142" s="15">
        <v>0.0</v>
      </c>
      <c r="L142" s="15">
        <v>0.0</v>
      </c>
      <c r="M142" s="15">
        <v>1.0</v>
      </c>
      <c r="N142" s="15">
        <v>0.0</v>
      </c>
      <c r="O142" s="15">
        <v>0.0</v>
      </c>
      <c r="P142" s="15">
        <v>0.0</v>
      </c>
    </row>
    <row r="143" ht="15.0" customHeight="1">
      <c r="A143" s="11" t="s">
        <v>163</v>
      </c>
      <c r="B143" s="12" t="s">
        <v>21</v>
      </c>
      <c r="C143" s="13">
        <v>396.0</v>
      </c>
      <c r="D143" s="14" t="s">
        <v>22</v>
      </c>
      <c r="E143" s="15">
        <v>0.0</v>
      </c>
      <c r="F143" s="15">
        <v>0.0</v>
      </c>
      <c r="G143" s="15">
        <v>0.0</v>
      </c>
      <c r="H143" s="15">
        <v>0.0</v>
      </c>
      <c r="I143" s="15">
        <v>0.0</v>
      </c>
      <c r="J143" s="15">
        <v>0.0</v>
      </c>
      <c r="K143" s="15">
        <v>0.0</v>
      </c>
      <c r="L143" s="15">
        <v>0.0</v>
      </c>
      <c r="M143" s="15">
        <v>0.0</v>
      </c>
      <c r="N143" s="15">
        <v>0.0</v>
      </c>
      <c r="O143" s="15">
        <v>0.0</v>
      </c>
      <c r="P143" s="15">
        <v>0.0</v>
      </c>
    </row>
    <row r="144" ht="15.0" customHeight="1">
      <c r="A144" s="11" t="s">
        <v>164</v>
      </c>
      <c r="B144" s="12" t="s">
        <v>78</v>
      </c>
      <c r="C144" s="13">
        <v>106.0</v>
      </c>
      <c r="D144" s="16" t="s">
        <v>34</v>
      </c>
      <c r="E144" s="15">
        <v>52.0</v>
      </c>
      <c r="F144" s="15">
        <v>0.0</v>
      </c>
      <c r="G144" s="15">
        <v>0.0</v>
      </c>
      <c r="H144" s="15">
        <v>0.0</v>
      </c>
      <c r="I144" s="15">
        <v>0.0</v>
      </c>
      <c r="J144" s="15">
        <v>0.0</v>
      </c>
      <c r="K144" s="15">
        <v>0.0</v>
      </c>
      <c r="L144" s="15">
        <v>0.0</v>
      </c>
      <c r="M144" s="15">
        <v>0.0</v>
      </c>
      <c r="N144" s="15">
        <v>0.0</v>
      </c>
      <c r="O144" s="15">
        <v>0.0</v>
      </c>
      <c r="P144" s="15">
        <v>0.0</v>
      </c>
    </row>
    <row r="145" ht="15.0"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row>
    <row r="146" ht="15.0"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row>
    <row r="147" ht="15.0"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row>
    <row r="148" ht="15.0"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row>
    <row r="149" ht="15.0" customHeight="1">
      <c r="A149" s="11" t="s">
        <v>169</v>
      </c>
      <c r="B149" s="12" t="s">
        <v>78</v>
      </c>
      <c r="C149" s="13">
        <v>43.0</v>
      </c>
      <c r="D149" s="16" t="s">
        <v>34</v>
      </c>
      <c r="E149" s="15">
        <v>14.0</v>
      </c>
      <c r="F149" s="15">
        <v>0.0</v>
      </c>
      <c r="G149" s="15">
        <v>0.0</v>
      </c>
      <c r="H149" s="15">
        <v>0.0</v>
      </c>
      <c r="I149" s="15">
        <v>0.0</v>
      </c>
      <c r="J149" s="15">
        <v>0.0</v>
      </c>
      <c r="K149" s="15">
        <v>0.0</v>
      </c>
      <c r="L149" s="15">
        <v>0.0</v>
      </c>
      <c r="M149" s="15">
        <v>0.0</v>
      </c>
      <c r="N149" s="15">
        <v>0.0</v>
      </c>
      <c r="O149" s="15">
        <v>0.0</v>
      </c>
      <c r="P149" s="15">
        <v>0.0</v>
      </c>
    </row>
    <row r="150" ht="15.0"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row>
    <row r="151" ht="15.0" customHeight="1">
      <c r="A151" s="11" t="s">
        <v>171</v>
      </c>
      <c r="B151" s="17" t="s">
        <v>78</v>
      </c>
      <c r="C151" s="13">
        <v>1197.0</v>
      </c>
      <c r="D151" s="16" t="s">
        <v>34</v>
      </c>
      <c r="E151" s="15">
        <v>358.0</v>
      </c>
      <c r="F151" s="15">
        <v>0.0</v>
      </c>
      <c r="G151" s="15">
        <v>26.0</v>
      </c>
      <c r="H151" s="20">
        <v>1.0</v>
      </c>
      <c r="I151" s="20">
        <v>3.0</v>
      </c>
      <c r="J151" s="15">
        <v>0.0</v>
      </c>
      <c r="K151" s="15">
        <v>0.0</v>
      </c>
      <c r="L151" s="15">
        <v>0.0</v>
      </c>
      <c r="M151" s="20">
        <v>1.0</v>
      </c>
      <c r="N151" s="20">
        <v>1.0</v>
      </c>
      <c r="O151" s="15">
        <v>0.0</v>
      </c>
      <c r="P151" s="15">
        <v>0.0</v>
      </c>
    </row>
    <row r="152" ht="15.0"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row>
    <row r="153" ht="15.0"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row>
    <row r="154" ht="15.0"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row>
    <row r="155" ht="15.0"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row>
    <row r="156" ht="15.0"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row>
    <row r="157" ht="15.0"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row>
    <row r="158" ht="15.0"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row>
    <row r="159" ht="15.0"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row>
    <row r="160" ht="15.0"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row>
    <row r="161" ht="15.0"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row>
    <row r="162" ht="15.0"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row>
    <row r="163" ht="15.0"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row>
    <row r="164" ht="15.0"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row>
    <row r="165" ht="15.0" customHeight="1">
      <c r="A165" s="11" t="s">
        <v>186</v>
      </c>
      <c r="B165" s="12" t="s">
        <v>21</v>
      </c>
      <c r="C165" s="13">
        <v>110.0</v>
      </c>
      <c r="D165" s="14" t="s">
        <v>22</v>
      </c>
      <c r="E165" s="15">
        <v>0.0</v>
      </c>
      <c r="F165" s="15">
        <v>0.0</v>
      </c>
      <c r="G165" s="15">
        <v>0.0</v>
      </c>
      <c r="H165" s="15">
        <v>0.0</v>
      </c>
      <c r="I165" s="15">
        <v>0.0</v>
      </c>
      <c r="J165" s="15">
        <v>0.0</v>
      </c>
      <c r="K165" s="15">
        <v>0.0</v>
      </c>
      <c r="L165" s="15">
        <v>0.0</v>
      </c>
      <c r="M165" s="15">
        <v>0.0</v>
      </c>
      <c r="N165" s="15">
        <v>0.0</v>
      </c>
      <c r="O165" s="15">
        <v>0.0</v>
      </c>
      <c r="P165" s="15">
        <v>0.0</v>
      </c>
    </row>
    <row r="166" ht="15.0"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row>
    <row r="167" ht="15.0" customHeight="1">
      <c r="A167" s="11" t="s">
        <v>188</v>
      </c>
      <c r="B167" s="12" t="s">
        <v>21</v>
      </c>
      <c r="C167" s="13">
        <v>23.0</v>
      </c>
      <c r="D167" s="14" t="s">
        <v>22</v>
      </c>
      <c r="E167" s="15">
        <v>0.0</v>
      </c>
      <c r="F167" s="15">
        <v>0.0</v>
      </c>
      <c r="G167" s="15">
        <v>0.0</v>
      </c>
      <c r="H167" s="15">
        <v>0.0</v>
      </c>
      <c r="I167" s="15">
        <v>0.0</v>
      </c>
      <c r="J167" s="15">
        <v>0.0</v>
      </c>
      <c r="K167" s="15">
        <v>0.0</v>
      </c>
      <c r="L167" s="15">
        <v>0.0</v>
      </c>
      <c r="M167" s="15">
        <v>0.0</v>
      </c>
      <c r="N167" s="15">
        <v>0.0</v>
      </c>
      <c r="O167" s="15">
        <v>0.0</v>
      </c>
      <c r="P167" s="15">
        <v>0.0</v>
      </c>
    </row>
    <row r="168" ht="15.0" customHeight="1">
      <c r="A168" s="11" t="s">
        <v>189</v>
      </c>
      <c r="B168" s="12" t="s">
        <v>21</v>
      </c>
      <c r="C168" s="13">
        <v>109.0</v>
      </c>
      <c r="D168" s="16" t="s">
        <v>34</v>
      </c>
      <c r="E168" s="15">
        <v>23.0</v>
      </c>
      <c r="F168" s="15">
        <v>0.0</v>
      </c>
      <c r="G168" s="15" t="s">
        <v>647</v>
      </c>
      <c r="H168" s="15">
        <v>0.0</v>
      </c>
      <c r="I168" s="15">
        <v>0.0</v>
      </c>
      <c r="J168" s="15">
        <v>0.0</v>
      </c>
      <c r="K168" s="15">
        <v>0.0</v>
      </c>
      <c r="L168" s="15">
        <v>0.0</v>
      </c>
      <c r="M168" s="15">
        <v>0.0</v>
      </c>
      <c r="N168" s="15">
        <v>0.0</v>
      </c>
      <c r="O168" s="15">
        <v>0.0</v>
      </c>
      <c r="P168" s="15">
        <v>0.0</v>
      </c>
    </row>
    <row r="169" ht="15.0"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row>
    <row r="170" ht="15.0"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row>
    <row r="171" ht="15.0"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row>
    <row r="172" ht="15.0"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row>
    <row r="173" ht="15.0"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row>
    <row r="174" ht="15.0"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row>
    <row r="175" ht="15.0" customHeight="1">
      <c r="A175" s="11" t="s">
        <v>196</v>
      </c>
      <c r="B175" s="12" t="s">
        <v>21</v>
      </c>
      <c r="C175" s="13">
        <v>686.0</v>
      </c>
      <c r="D175" s="16" t="s">
        <v>34</v>
      </c>
      <c r="E175" s="20">
        <v>38.0</v>
      </c>
      <c r="F175" s="15">
        <v>0.0</v>
      </c>
      <c r="G175" s="15">
        <v>6.0</v>
      </c>
      <c r="H175" s="15">
        <v>0.0</v>
      </c>
      <c r="I175" s="20">
        <v>2.0</v>
      </c>
      <c r="J175" s="15">
        <v>0.0</v>
      </c>
      <c r="K175" s="15">
        <v>0.0</v>
      </c>
      <c r="L175" s="15">
        <v>0.0</v>
      </c>
      <c r="M175" s="15">
        <v>0.0</v>
      </c>
      <c r="N175" s="15">
        <v>0.0</v>
      </c>
      <c r="O175" s="15">
        <v>0.0</v>
      </c>
      <c r="P175" s="15">
        <v>0.0</v>
      </c>
    </row>
    <row r="176" ht="15.0"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row>
    <row r="177" ht="15.0"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row>
    <row r="178" ht="15.0" customHeight="1">
      <c r="A178" s="11" t="s">
        <v>200</v>
      </c>
      <c r="B178" s="12" t="s">
        <v>21</v>
      </c>
      <c r="C178" s="13">
        <v>115.0</v>
      </c>
      <c r="D178" s="16" t="s">
        <v>34</v>
      </c>
      <c r="E178" s="15">
        <v>0.0</v>
      </c>
      <c r="F178" s="15">
        <v>0.0</v>
      </c>
      <c r="G178" s="15">
        <v>0.0</v>
      </c>
      <c r="H178" s="15">
        <v>0.0</v>
      </c>
      <c r="I178" s="15">
        <v>1.0</v>
      </c>
      <c r="J178" s="15">
        <v>0.0</v>
      </c>
      <c r="K178" s="15">
        <v>0.0</v>
      </c>
      <c r="L178" s="15">
        <v>0.0</v>
      </c>
      <c r="M178" s="15">
        <v>0.0</v>
      </c>
      <c r="N178" s="15">
        <v>0.0</v>
      </c>
      <c r="O178" s="15">
        <v>0.0</v>
      </c>
      <c r="P178" s="15">
        <v>0.0</v>
      </c>
    </row>
    <row r="179" ht="15.0"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row>
    <row r="180" ht="15.0"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row>
    <row r="181" ht="15.0" customHeight="1">
      <c r="A181" s="11" t="s">
        <v>203</v>
      </c>
      <c r="B181" s="12" t="s">
        <v>21</v>
      </c>
      <c r="C181" s="18">
        <v>154.0</v>
      </c>
      <c r="D181" s="14" t="s">
        <v>22</v>
      </c>
      <c r="E181" s="20">
        <v>4.0</v>
      </c>
      <c r="F181" s="15">
        <v>0.0</v>
      </c>
      <c r="G181" s="15">
        <v>12.0</v>
      </c>
      <c r="H181" s="15">
        <v>0.0</v>
      </c>
      <c r="I181" s="15">
        <v>0.0</v>
      </c>
      <c r="J181" s="15">
        <v>0.0</v>
      </c>
      <c r="K181" s="15">
        <v>0.0</v>
      </c>
      <c r="L181" s="15">
        <v>0.0</v>
      </c>
      <c r="M181" s="15">
        <v>0.0</v>
      </c>
      <c r="N181" s="15">
        <v>0.0</v>
      </c>
      <c r="O181" s="15">
        <v>0.0</v>
      </c>
      <c r="P181" s="15">
        <v>0.0</v>
      </c>
    </row>
    <row r="182" ht="15.0" customHeight="1">
      <c r="A182" s="11" t="s">
        <v>204</v>
      </c>
      <c r="B182" s="12" t="s">
        <v>21</v>
      </c>
      <c r="C182" s="13">
        <v>60.0</v>
      </c>
      <c r="D182" s="16" t="s">
        <v>34</v>
      </c>
      <c r="E182" s="20">
        <v>37.0</v>
      </c>
      <c r="F182" s="15">
        <v>0.0</v>
      </c>
      <c r="G182" s="15">
        <v>12.0</v>
      </c>
      <c r="H182" s="15">
        <v>0.0</v>
      </c>
      <c r="I182" s="15">
        <v>0.0</v>
      </c>
      <c r="J182" s="15">
        <v>0.0</v>
      </c>
      <c r="K182" s="15">
        <v>0.0</v>
      </c>
      <c r="L182" s="15">
        <v>0.0</v>
      </c>
      <c r="M182" s="15">
        <v>0.0</v>
      </c>
      <c r="N182" s="15">
        <v>0.0</v>
      </c>
      <c r="O182" s="15">
        <v>0.0</v>
      </c>
      <c r="P182" s="15">
        <v>0.0</v>
      </c>
    </row>
    <row r="183" ht="15.0" customHeight="1">
      <c r="A183" s="11" t="s">
        <v>205</v>
      </c>
      <c r="B183" s="12" t="s">
        <v>21</v>
      </c>
      <c r="C183" s="13">
        <v>175.0</v>
      </c>
      <c r="D183" s="16" t="s">
        <v>34</v>
      </c>
      <c r="E183" s="15">
        <v>24.0</v>
      </c>
      <c r="F183" s="15">
        <v>175.0</v>
      </c>
      <c r="G183" s="15">
        <v>12.0</v>
      </c>
      <c r="H183" s="15">
        <v>0.0</v>
      </c>
      <c r="I183" s="15">
        <v>0.0</v>
      </c>
      <c r="J183" s="15">
        <v>0.0</v>
      </c>
      <c r="K183" s="15">
        <v>0.0</v>
      </c>
      <c r="L183" s="15">
        <v>0.0</v>
      </c>
      <c r="M183" s="15">
        <v>0.0</v>
      </c>
      <c r="N183" s="15">
        <v>0.0</v>
      </c>
      <c r="O183" s="15">
        <v>0.0</v>
      </c>
      <c r="P183" s="15">
        <v>0.0</v>
      </c>
    </row>
    <row r="184" ht="15.0" customHeight="1">
      <c r="A184" s="11" t="s">
        <v>206</v>
      </c>
      <c r="B184" s="12" t="s">
        <v>21</v>
      </c>
      <c r="C184" s="13">
        <v>99.0</v>
      </c>
      <c r="D184" s="16" t="s">
        <v>34</v>
      </c>
      <c r="E184" s="15">
        <v>0.0</v>
      </c>
      <c r="F184" s="15">
        <v>0.0</v>
      </c>
      <c r="G184" s="15">
        <v>1.0</v>
      </c>
      <c r="H184" s="15">
        <v>0.0</v>
      </c>
      <c r="I184" s="15">
        <v>0.0</v>
      </c>
      <c r="J184" s="15">
        <v>0.0</v>
      </c>
      <c r="K184" s="15">
        <v>0.0</v>
      </c>
      <c r="L184" s="15">
        <v>0.0</v>
      </c>
      <c r="M184" s="15">
        <v>0.0</v>
      </c>
      <c r="N184" s="15">
        <v>0.0</v>
      </c>
      <c r="O184" s="15">
        <v>0.0</v>
      </c>
      <c r="P184" s="15">
        <v>0.0</v>
      </c>
    </row>
    <row r="185" ht="15.0"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row>
    <row r="186" ht="15.0"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row>
    <row r="187" ht="15.0" customHeight="1">
      <c r="A187" s="11" t="s">
        <v>209</v>
      </c>
      <c r="B187" s="12" t="s">
        <v>21</v>
      </c>
      <c r="C187" s="13">
        <v>38.0</v>
      </c>
      <c r="D187" s="16" t="s">
        <v>34</v>
      </c>
      <c r="E187" s="15">
        <v>9.0</v>
      </c>
      <c r="F187" s="15">
        <v>0.0</v>
      </c>
      <c r="G187" s="15">
        <v>4.0</v>
      </c>
      <c r="H187" s="15">
        <v>0.0</v>
      </c>
      <c r="I187" s="15">
        <v>0.0</v>
      </c>
      <c r="J187" s="15">
        <v>0.0</v>
      </c>
      <c r="K187" s="15">
        <v>0.0</v>
      </c>
      <c r="L187" s="15">
        <v>0.0</v>
      </c>
      <c r="M187" s="15">
        <v>0.0</v>
      </c>
      <c r="N187" s="15">
        <v>0.0</v>
      </c>
      <c r="O187" s="15">
        <v>0.0</v>
      </c>
      <c r="P187" s="15">
        <v>0.0</v>
      </c>
    </row>
    <row r="188" ht="15.0"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row>
    <row r="189" ht="15.0"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row>
    <row r="190" ht="15.0"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row>
    <row r="191" ht="15.0"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row>
    <row r="192" ht="15.0"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row>
    <row r="193" ht="15.0"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row>
    <row r="194" ht="15.0" customHeight="1">
      <c r="A194" s="11" t="s">
        <v>216</v>
      </c>
      <c r="B194" s="12" t="s">
        <v>21</v>
      </c>
      <c r="C194" s="13">
        <v>120.0</v>
      </c>
      <c r="D194" s="16" t="s">
        <v>34</v>
      </c>
      <c r="E194" s="15">
        <v>60.0</v>
      </c>
      <c r="F194" s="15">
        <v>0.0</v>
      </c>
      <c r="G194" s="15">
        <v>2.0</v>
      </c>
      <c r="H194" s="15">
        <v>0.0</v>
      </c>
      <c r="I194" s="15">
        <v>0.0</v>
      </c>
      <c r="J194" s="15">
        <v>0.0</v>
      </c>
      <c r="K194" s="15">
        <v>0.0</v>
      </c>
      <c r="L194" s="15">
        <v>2.0</v>
      </c>
      <c r="M194" s="15">
        <v>0.0</v>
      </c>
      <c r="N194" s="15">
        <v>0.0</v>
      </c>
      <c r="O194" s="15">
        <v>0.0</v>
      </c>
      <c r="P194" s="15">
        <v>1.0</v>
      </c>
    </row>
    <row r="195" ht="15.0"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row>
    <row r="196" ht="15.0"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row>
    <row r="197" ht="15.0"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row>
    <row r="198" ht="15.0"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row>
    <row r="199" ht="15.0" customHeight="1">
      <c r="A199" s="11" t="s">
        <v>221</v>
      </c>
      <c r="B199" s="12" t="s">
        <v>21</v>
      </c>
      <c r="C199" s="13">
        <v>885.0</v>
      </c>
      <c r="D199" s="19" t="s">
        <v>643</v>
      </c>
      <c r="E199" s="15">
        <v>885.0</v>
      </c>
      <c r="F199" s="15">
        <v>0.0</v>
      </c>
      <c r="G199" s="15">
        <v>34.0</v>
      </c>
      <c r="H199" s="15">
        <v>0.0</v>
      </c>
      <c r="I199" s="15">
        <v>0.0</v>
      </c>
      <c r="J199" s="15">
        <v>0.0</v>
      </c>
      <c r="K199" s="15">
        <v>0.0</v>
      </c>
      <c r="L199" s="15">
        <v>0.0</v>
      </c>
      <c r="M199" s="15">
        <v>5.0</v>
      </c>
      <c r="N199" s="15">
        <v>2.0</v>
      </c>
      <c r="O199" s="15">
        <v>0.0</v>
      </c>
      <c r="P199" s="15">
        <v>0.0</v>
      </c>
    </row>
    <row r="200" ht="15.0"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row>
    <row r="201" ht="15.0"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row>
    <row r="202" ht="15.0"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row>
    <row r="203" ht="15.0"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row>
    <row r="204" ht="15.0"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row>
    <row r="205" ht="15.0"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row>
    <row r="206" ht="15.0"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row>
    <row r="207" ht="15.0" customHeight="1">
      <c r="A207" s="11" t="s">
        <v>229</v>
      </c>
      <c r="B207" s="12" t="s">
        <v>21</v>
      </c>
      <c r="C207" s="13">
        <v>20.0</v>
      </c>
      <c r="D207" s="14" t="s">
        <v>22</v>
      </c>
      <c r="E207" s="15">
        <v>0.0</v>
      </c>
      <c r="F207" s="15">
        <v>0.0</v>
      </c>
      <c r="G207" s="15">
        <v>0.0</v>
      </c>
      <c r="H207" s="15">
        <v>0.0</v>
      </c>
      <c r="I207" s="15">
        <v>0.0</v>
      </c>
      <c r="J207" s="15">
        <v>0.0</v>
      </c>
      <c r="K207" s="15">
        <v>0.0</v>
      </c>
      <c r="L207" s="15">
        <v>0.0</v>
      </c>
      <c r="M207" s="15">
        <v>0.0</v>
      </c>
      <c r="N207" s="15">
        <v>0.0</v>
      </c>
      <c r="O207" s="15">
        <v>0.0</v>
      </c>
      <c r="P207" s="15">
        <v>0.0</v>
      </c>
    </row>
    <row r="208" ht="15.0"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row>
    <row r="209" ht="15.0"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row>
    <row r="210" ht="15.0" customHeight="1">
      <c r="A210" s="11" t="s">
        <v>232</v>
      </c>
      <c r="B210" s="12" t="s">
        <v>21</v>
      </c>
      <c r="C210" s="13">
        <v>179.0</v>
      </c>
      <c r="D210" s="14" t="s">
        <v>22</v>
      </c>
      <c r="E210" s="13">
        <v>5.0</v>
      </c>
      <c r="F210" s="13">
        <v>0.0</v>
      </c>
      <c r="G210" s="13">
        <v>5.0</v>
      </c>
      <c r="H210" s="13">
        <v>0.0</v>
      </c>
      <c r="I210" s="13">
        <v>0.0</v>
      </c>
      <c r="J210" s="13">
        <v>0.0</v>
      </c>
      <c r="K210" s="13">
        <v>0.0</v>
      </c>
      <c r="L210" s="13">
        <v>0.0</v>
      </c>
      <c r="M210" s="13">
        <v>0.0</v>
      </c>
      <c r="N210" s="13">
        <v>0.0</v>
      </c>
      <c r="O210" s="13">
        <v>0.0</v>
      </c>
      <c r="P210" s="13">
        <v>0.0</v>
      </c>
    </row>
    <row r="211" ht="15.0"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row>
    <row r="212" ht="15.0"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row>
    <row r="213" ht="15.0"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row>
    <row r="214" ht="15.0"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row>
    <row r="215" ht="15.0"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row>
    <row r="216" ht="15.0" customHeight="1">
      <c r="A216" s="11" t="s">
        <v>238</v>
      </c>
      <c r="B216" s="12" t="s">
        <v>21</v>
      </c>
      <c r="C216" s="18">
        <v>135.0</v>
      </c>
      <c r="D216" s="14" t="s">
        <v>22</v>
      </c>
      <c r="E216" s="20">
        <v>26.0</v>
      </c>
      <c r="F216" s="15">
        <v>0.0</v>
      </c>
      <c r="G216" s="15">
        <v>0.0</v>
      </c>
      <c r="H216" s="15">
        <v>0.0</v>
      </c>
      <c r="I216" s="15">
        <v>0.0</v>
      </c>
      <c r="J216" s="15">
        <v>0.0</v>
      </c>
      <c r="K216" s="15">
        <v>0.0</v>
      </c>
      <c r="L216" s="15">
        <v>0.0</v>
      </c>
      <c r="M216" s="15">
        <v>0.0</v>
      </c>
      <c r="N216" s="15">
        <v>0.0</v>
      </c>
      <c r="O216" s="15">
        <v>0.0</v>
      </c>
      <c r="P216" s="15">
        <v>0.0</v>
      </c>
    </row>
    <row r="217" ht="15.0"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row>
    <row r="218" ht="15.0"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row>
    <row r="219" ht="15.0" customHeight="1">
      <c r="A219" s="11" t="s">
        <v>241</v>
      </c>
      <c r="B219" s="12" t="s">
        <v>21</v>
      </c>
      <c r="C219" s="13">
        <v>41.0</v>
      </c>
      <c r="D219" s="14" t="s">
        <v>22</v>
      </c>
      <c r="E219" s="20">
        <v>1.0</v>
      </c>
      <c r="F219" s="15">
        <v>0.0</v>
      </c>
      <c r="G219" s="15">
        <v>0.0</v>
      </c>
      <c r="H219" s="15">
        <v>0.0</v>
      </c>
      <c r="I219" s="15">
        <v>0.0</v>
      </c>
      <c r="J219" s="15">
        <v>0.0</v>
      </c>
      <c r="K219" s="15">
        <v>0.0</v>
      </c>
      <c r="L219" s="15">
        <v>0.0</v>
      </c>
      <c r="M219" s="15">
        <v>0.0</v>
      </c>
      <c r="N219" s="15">
        <v>0.0</v>
      </c>
      <c r="O219" s="15">
        <v>0.0</v>
      </c>
      <c r="P219" s="15">
        <v>0.0</v>
      </c>
    </row>
    <row r="220" ht="15.0" customHeight="1">
      <c r="A220" s="11" t="s">
        <v>242</v>
      </c>
      <c r="B220" s="12" t="s">
        <v>21</v>
      </c>
      <c r="C220" s="13">
        <v>175.0</v>
      </c>
      <c r="D220" s="14" t="s">
        <v>22</v>
      </c>
      <c r="E220" s="15">
        <v>1.0</v>
      </c>
      <c r="F220" s="15">
        <v>0.0</v>
      </c>
      <c r="G220" s="15">
        <v>5.0</v>
      </c>
      <c r="H220" s="15">
        <v>0.0</v>
      </c>
      <c r="I220" s="15">
        <v>1.0</v>
      </c>
      <c r="J220" s="15">
        <v>0.0</v>
      </c>
      <c r="K220" s="15">
        <v>0.0</v>
      </c>
      <c r="L220" s="15">
        <v>0.0</v>
      </c>
      <c r="M220" s="15">
        <v>0.0</v>
      </c>
      <c r="N220" s="15">
        <v>0.0</v>
      </c>
      <c r="O220" s="15">
        <v>0.0</v>
      </c>
      <c r="P220" s="15">
        <v>0.0</v>
      </c>
    </row>
    <row r="221" ht="15.0"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row>
    <row r="222" ht="15.0"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row>
    <row r="223" ht="15.0"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row>
    <row r="224" ht="15.0" customHeight="1">
      <c r="A224" s="11" t="s">
        <v>246</v>
      </c>
      <c r="B224" s="12" t="s">
        <v>21</v>
      </c>
      <c r="C224" s="13">
        <v>247.0</v>
      </c>
      <c r="D224" s="16" t="s">
        <v>34</v>
      </c>
      <c r="E224" s="13">
        <v>55.0</v>
      </c>
      <c r="F224" s="13">
        <v>0.0</v>
      </c>
      <c r="G224" s="13">
        <v>0.0</v>
      </c>
      <c r="H224" s="13">
        <v>0.0</v>
      </c>
      <c r="I224" s="13">
        <v>0.0</v>
      </c>
      <c r="J224" s="13">
        <v>0.0</v>
      </c>
      <c r="K224" s="13">
        <v>0.0</v>
      </c>
      <c r="L224" s="13">
        <v>0.0</v>
      </c>
      <c r="M224" s="13">
        <v>0.0</v>
      </c>
      <c r="N224" s="13">
        <v>0.0</v>
      </c>
      <c r="O224" s="13">
        <v>0.0</v>
      </c>
      <c r="P224" s="13">
        <v>0.0</v>
      </c>
    </row>
    <row r="225" ht="15.0" customHeight="1">
      <c r="A225" s="11" t="s">
        <v>247</v>
      </c>
      <c r="B225" s="12" t="s">
        <v>21</v>
      </c>
      <c r="C225" s="13">
        <v>99.0</v>
      </c>
      <c r="D225" s="16" t="s">
        <v>34</v>
      </c>
      <c r="E225" s="13">
        <v>43.0</v>
      </c>
      <c r="F225" s="13">
        <v>0.0</v>
      </c>
      <c r="G225" s="13">
        <v>0.0</v>
      </c>
      <c r="H225" s="13">
        <v>0.0</v>
      </c>
      <c r="I225" s="13">
        <v>0.0</v>
      </c>
      <c r="J225" s="13">
        <v>0.0</v>
      </c>
      <c r="K225" s="13">
        <v>0.0</v>
      </c>
      <c r="L225" s="13">
        <v>0.0</v>
      </c>
      <c r="M225" s="13">
        <v>0.0</v>
      </c>
      <c r="N225" s="13">
        <v>0.0</v>
      </c>
      <c r="O225" s="13">
        <v>0.0</v>
      </c>
      <c r="P225" s="13">
        <v>0.0</v>
      </c>
    </row>
    <row r="226" ht="15.0"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row>
    <row r="227" ht="15.0"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row>
    <row r="228" ht="15.0"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row>
    <row r="229" ht="15.0"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row>
    <row r="230" ht="15.0" customHeight="1">
      <c r="A230" s="11" t="s">
        <v>252</v>
      </c>
      <c r="B230" s="12" t="s">
        <v>78</v>
      </c>
      <c r="C230" s="13">
        <v>731.0</v>
      </c>
      <c r="D230" s="16" t="s">
        <v>34</v>
      </c>
      <c r="E230" s="13">
        <v>160.0</v>
      </c>
      <c r="F230" s="13">
        <v>0.0</v>
      </c>
      <c r="G230" s="13">
        <v>14.0</v>
      </c>
      <c r="H230" s="13">
        <v>0.0</v>
      </c>
      <c r="I230" s="13">
        <v>0.0</v>
      </c>
      <c r="J230" s="13">
        <v>0.0</v>
      </c>
      <c r="K230" s="13">
        <v>0.0</v>
      </c>
      <c r="L230" s="13">
        <v>0.0</v>
      </c>
      <c r="M230" s="13">
        <v>1.0</v>
      </c>
      <c r="N230" s="13">
        <v>0.0</v>
      </c>
      <c r="O230" s="13">
        <v>0.0</v>
      </c>
      <c r="P230" s="13">
        <v>0.0</v>
      </c>
    </row>
    <row r="231" ht="15.0" customHeight="1">
      <c r="A231" s="11" t="s">
        <v>253</v>
      </c>
      <c r="B231" s="12" t="s">
        <v>21</v>
      </c>
      <c r="C231" s="13">
        <v>133.0</v>
      </c>
      <c r="D231" s="16" t="s">
        <v>34</v>
      </c>
      <c r="E231" s="15">
        <v>26.0</v>
      </c>
      <c r="F231" s="15">
        <v>0.0</v>
      </c>
      <c r="G231" s="15">
        <v>3.0</v>
      </c>
      <c r="H231" s="15">
        <v>0.0</v>
      </c>
      <c r="I231" s="15">
        <v>3.0</v>
      </c>
      <c r="J231" s="15">
        <v>0.0</v>
      </c>
      <c r="K231" s="15">
        <v>0.0</v>
      </c>
      <c r="L231" s="15">
        <v>0.0</v>
      </c>
      <c r="M231" s="15">
        <v>0.0</v>
      </c>
      <c r="N231" s="15">
        <v>0.0</v>
      </c>
      <c r="O231" s="15">
        <v>0.0</v>
      </c>
      <c r="P231" s="15">
        <v>0.0</v>
      </c>
    </row>
    <row r="232" ht="15.0" customHeight="1">
      <c r="A232" s="11" t="s">
        <v>254</v>
      </c>
      <c r="B232" s="12" t="s">
        <v>21</v>
      </c>
      <c r="C232" s="13">
        <v>56.0</v>
      </c>
      <c r="D232" s="16" t="s">
        <v>34</v>
      </c>
      <c r="E232" s="15">
        <v>0.0</v>
      </c>
      <c r="F232" s="15">
        <v>0.0</v>
      </c>
      <c r="G232" s="15">
        <v>0.0</v>
      </c>
      <c r="H232" s="15">
        <v>0.0</v>
      </c>
      <c r="I232" s="15">
        <v>0.0</v>
      </c>
      <c r="J232" s="15">
        <v>0.0</v>
      </c>
      <c r="K232" s="15">
        <v>0.0</v>
      </c>
      <c r="L232" s="15">
        <v>0.0</v>
      </c>
      <c r="M232" s="15">
        <v>0.0</v>
      </c>
      <c r="N232" s="15">
        <v>0.0</v>
      </c>
      <c r="O232" s="15">
        <v>0.0</v>
      </c>
      <c r="P232" s="15">
        <v>0.0</v>
      </c>
    </row>
    <row r="233" ht="15.0" customHeight="1">
      <c r="A233" s="11" t="s">
        <v>255</v>
      </c>
      <c r="B233" s="12" t="s">
        <v>21</v>
      </c>
      <c r="C233" s="13">
        <v>133.0</v>
      </c>
      <c r="D233" s="16" t="s">
        <v>34</v>
      </c>
      <c r="E233" s="15">
        <v>23.0</v>
      </c>
      <c r="F233" s="15">
        <v>0.0</v>
      </c>
      <c r="G233" s="15">
        <v>5.0</v>
      </c>
      <c r="H233" s="15">
        <v>0.0</v>
      </c>
      <c r="I233" s="15">
        <v>0.0</v>
      </c>
      <c r="J233" s="15">
        <v>0.0</v>
      </c>
      <c r="K233" s="15">
        <v>0.0</v>
      </c>
      <c r="L233" s="15">
        <v>0.0</v>
      </c>
      <c r="M233" s="15">
        <v>0.0</v>
      </c>
      <c r="N233" s="15">
        <v>0.0</v>
      </c>
      <c r="O233" s="15">
        <v>0.0</v>
      </c>
      <c r="P233" s="15">
        <v>0.0</v>
      </c>
    </row>
    <row r="234" ht="15.0" customHeight="1">
      <c r="A234" s="11" t="s">
        <v>256</v>
      </c>
      <c r="B234" s="12" t="s">
        <v>21</v>
      </c>
      <c r="C234" s="13">
        <v>47.0</v>
      </c>
      <c r="D234" s="16" t="s">
        <v>34</v>
      </c>
      <c r="E234" s="15">
        <v>0.0</v>
      </c>
      <c r="F234" s="15">
        <v>0.0</v>
      </c>
      <c r="G234" s="15">
        <v>0.0</v>
      </c>
      <c r="H234" s="15">
        <v>0.0</v>
      </c>
      <c r="I234" s="15">
        <v>0.0</v>
      </c>
      <c r="J234" s="15">
        <v>0.0</v>
      </c>
      <c r="K234" s="15">
        <v>0.0</v>
      </c>
      <c r="L234" s="15">
        <v>0.0</v>
      </c>
      <c r="M234" s="15">
        <v>0.0</v>
      </c>
      <c r="N234" s="15">
        <v>0.0</v>
      </c>
      <c r="O234" s="15">
        <v>0.0</v>
      </c>
      <c r="P234" s="15">
        <v>0.0</v>
      </c>
    </row>
    <row r="235" ht="15.0" customHeight="1">
      <c r="A235" s="11" t="s">
        <v>257</v>
      </c>
      <c r="B235" s="12" t="s">
        <v>21</v>
      </c>
      <c r="C235" s="13">
        <v>138.0</v>
      </c>
      <c r="D235" s="16" t="s">
        <v>34</v>
      </c>
      <c r="E235" s="15">
        <v>22.0</v>
      </c>
      <c r="F235" s="15">
        <v>0.0</v>
      </c>
      <c r="G235" s="15">
        <v>3.0</v>
      </c>
      <c r="H235" s="15">
        <v>0.0</v>
      </c>
      <c r="I235" s="15">
        <v>0.0</v>
      </c>
      <c r="J235" s="15">
        <v>0.0</v>
      </c>
      <c r="K235" s="15">
        <v>0.0</v>
      </c>
      <c r="L235" s="15">
        <v>0.0</v>
      </c>
      <c r="M235" s="15">
        <v>0.0</v>
      </c>
      <c r="N235" s="15">
        <v>0.0</v>
      </c>
      <c r="O235" s="15">
        <v>0.0</v>
      </c>
      <c r="P235" s="15">
        <v>0.0</v>
      </c>
    </row>
    <row r="236" ht="15.0" customHeight="1">
      <c r="A236" s="11" t="s">
        <v>258</v>
      </c>
      <c r="B236" s="12" t="s">
        <v>21</v>
      </c>
      <c r="C236" s="13">
        <v>43.0</v>
      </c>
      <c r="D236" s="16" t="s">
        <v>34</v>
      </c>
      <c r="E236" s="15">
        <v>0.0</v>
      </c>
      <c r="F236" s="15">
        <v>0.0</v>
      </c>
      <c r="G236" s="15">
        <v>0.0</v>
      </c>
      <c r="H236" s="15">
        <v>0.0</v>
      </c>
      <c r="I236" s="15">
        <v>0.0</v>
      </c>
      <c r="J236" s="15">
        <v>0.0</v>
      </c>
      <c r="K236" s="15">
        <v>0.0</v>
      </c>
      <c r="L236" s="15">
        <v>0.0</v>
      </c>
      <c r="M236" s="15">
        <v>0.0</v>
      </c>
      <c r="N236" s="15">
        <v>0.0</v>
      </c>
      <c r="O236" s="15">
        <v>0.0</v>
      </c>
      <c r="P236" s="15">
        <v>0.0</v>
      </c>
    </row>
    <row r="237" ht="15.0"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0.0</v>
      </c>
      <c r="O237" s="15">
        <v>0.0</v>
      </c>
      <c r="P237" s="15">
        <v>0.0</v>
      </c>
    </row>
    <row r="238" ht="15.0"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row>
    <row r="239" ht="15.0"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row>
    <row r="240" ht="15.0"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row>
    <row r="241" ht="15.0"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row>
    <row r="242" ht="15.0"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row>
    <row r="243" ht="15.0"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row>
    <row r="244" ht="15.0"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row>
    <row r="245" ht="15.0"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row>
    <row r="246" ht="15.0"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row>
    <row r="247" ht="15.0"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row>
    <row r="248" ht="15.0"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row>
    <row r="249" ht="15.0" customHeight="1">
      <c r="A249" s="11" t="s">
        <v>271</v>
      </c>
      <c r="B249" s="17" t="s">
        <v>78</v>
      </c>
      <c r="C249" s="13">
        <v>220.0</v>
      </c>
      <c r="D249" s="16" t="s">
        <v>34</v>
      </c>
      <c r="E249" s="15">
        <v>40.0</v>
      </c>
      <c r="F249" s="15">
        <v>40.0</v>
      </c>
      <c r="G249" s="15">
        <v>40.0</v>
      </c>
      <c r="H249" s="15">
        <v>0.0</v>
      </c>
      <c r="I249" s="15">
        <v>0.0</v>
      </c>
      <c r="J249" s="15">
        <v>0.0</v>
      </c>
      <c r="K249" s="15">
        <v>0.0</v>
      </c>
      <c r="L249" s="15">
        <v>0.0</v>
      </c>
      <c r="M249" s="15">
        <v>0.0</v>
      </c>
      <c r="N249" s="15">
        <v>0.0</v>
      </c>
      <c r="O249" s="15">
        <v>0.0</v>
      </c>
      <c r="P249" s="15">
        <v>0.0</v>
      </c>
    </row>
    <row r="250" ht="15.0"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row>
    <row r="251" ht="15.0"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row>
    <row r="252" ht="15.0"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row>
    <row r="253" ht="15.0"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row>
    <row r="254" ht="15.0"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row>
    <row r="255" ht="15.0"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row>
    <row r="256" ht="15.0"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row>
    <row r="257" ht="15.0"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row>
    <row r="258" ht="15.0"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row>
    <row r="259" ht="15.0"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row>
    <row r="260" ht="15.0"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row>
    <row r="261" ht="15.0" customHeight="1">
      <c r="A261" s="11" t="s">
        <v>283</v>
      </c>
      <c r="B261" s="17" t="s">
        <v>78</v>
      </c>
      <c r="C261" s="13">
        <v>40.0</v>
      </c>
      <c r="D261" s="14" t="s">
        <v>22</v>
      </c>
      <c r="E261" s="13">
        <v>0.0</v>
      </c>
      <c r="F261" s="13">
        <v>0.0</v>
      </c>
      <c r="G261" s="22" t="s">
        <v>284</v>
      </c>
      <c r="H261" s="13">
        <v>0.0</v>
      </c>
      <c r="I261" s="13">
        <v>0.0</v>
      </c>
      <c r="J261" s="13">
        <v>0.0</v>
      </c>
      <c r="K261" s="13">
        <v>0.0</v>
      </c>
      <c r="L261" s="13">
        <v>0.0</v>
      </c>
      <c r="M261" s="13">
        <v>0.0</v>
      </c>
      <c r="N261" s="13">
        <v>0.0</v>
      </c>
      <c r="O261" s="13">
        <v>0.0</v>
      </c>
      <c r="P261" s="13">
        <v>0.0</v>
      </c>
    </row>
    <row r="262" ht="15.0" customHeight="1">
      <c r="A262" s="11" t="s">
        <v>285</v>
      </c>
      <c r="B262" s="17" t="s">
        <v>78</v>
      </c>
      <c r="C262" s="13">
        <v>750.0</v>
      </c>
      <c r="D262" s="16" t="s">
        <v>34</v>
      </c>
      <c r="E262" s="15">
        <v>330.0</v>
      </c>
      <c r="F262" s="15">
        <v>0.0</v>
      </c>
      <c r="G262" s="15">
        <v>30.0</v>
      </c>
      <c r="H262" s="15">
        <v>0.0</v>
      </c>
      <c r="I262" s="20">
        <v>2.0</v>
      </c>
      <c r="J262" s="15">
        <v>0.0</v>
      </c>
      <c r="K262" s="15">
        <v>0.0</v>
      </c>
      <c r="L262" s="15">
        <v>0.0</v>
      </c>
      <c r="M262" s="15">
        <v>0.0</v>
      </c>
      <c r="N262" s="15">
        <v>0.0</v>
      </c>
      <c r="O262" s="15">
        <v>0.0</v>
      </c>
      <c r="P262" s="15">
        <v>0.0</v>
      </c>
    </row>
    <row r="263" ht="15.0" customHeight="1">
      <c r="A263" s="11" t="s">
        <v>286</v>
      </c>
      <c r="B263" s="17" t="s">
        <v>78</v>
      </c>
      <c r="C263" s="13">
        <v>889.0</v>
      </c>
      <c r="D263" s="16" t="s">
        <v>34</v>
      </c>
      <c r="E263" s="20">
        <v>356.0</v>
      </c>
      <c r="F263" s="15">
        <v>0.0</v>
      </c>
      <c r="G263" s="15">
        <v>30.0</v>
      </c>
      <c r="H263" s="15">
        <v>0.0</v>
      </c>
      <c r="I263" s="20">
        <v>3.0</v>
      </c>
      <c r="J263" s="15">
        <v>0.0</v>
      </c>
      <c r="K263" s="15">
        <v>0.0</v>
      </c>
      <c r="L263" s="15">
        <v>0.0</v>
      </c>
      <c r="M263" s="15">
        <v>0.0</v>
      </c>
      <c r="N263" s="15">
        <v>0.0</v>
      </c>
      <c r="O263" s="15">
        <v>0.0</v>
      </c>
      <c r="P263" s="15">
        <v>0.0</v>
      </c>
    </row>
    <row r="264" ht="15.0"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row>
    <row r="265" ht="15.0" customHeight="1">
      <c r="A265" s="11" t="s">
        <v>288</v>
      </c>
      <c r="B265" s="17" t="s">
        <v>78</v>
      </c>
      <c r="C265" s="13">
        <v>514.0</v>
      </c>
      <c r="D265" s="14" t="s">
        <v>22</v>
      </c>
      <c r="E265" s="15">
        <v>0.0</v>
      </c>
      <c r="F265" s="15">
        <v>0.0</v>
      </c>
      <c r="G265" s="15">
        <v>19.0</v>
      </c>
      <c r="H265" s="15">
        <v>0.0</v>
      </c>
      <c r="I265" s="15">
        <v>0.0</v>
      </c>
      <c r="J265" s="15">
        <v>0.0</v>
      </c>
      <c r="K265" s="15">
        <v>0.0</v>
      </c>
      <c r="L265" s="15">
        <v>0.0</v>
      </c>
      <c r="M265" s="15">
        <v>0.0</v>
      </c>
      <c r="N265" s="15">
        <v>0.0</v>
      </c>
      <c r="O265" s="15">
        <v>0.0</v>
      </c>
      <c r="P265" s="15">
        <v>0.0</v>
      </c>
    </row>
    <row r="266" ht="15.0" customHeight="1">
      <c r="A266" s="11" t="s">
        <v>289</v>
      </c>
      <c r="B266" s="17" t="s">
        <v>78</v>
      </c>
      <c r="C266" s="13">
        <v>929.0</v>
      </c>
      <c r="D266" s="16" t="s">
        <v>34</v>
      </c>
      <c r="E266" s="15">
        <v>469.0</v>
      </c>
      <c r="F266" s="15">
        <v>0.0</v>
      </c>
      <c r="G266" s="15">
        <v>27.0</v>
      </c>
      <c r="H266" s="15">
        <v>1.0</v>
      </c>
      <c r="I266" s="15">
        <v>0.0</v>
      </c>
      <c r="J266" s="15">
        <v>0.0</v>
      </c>
      <c r="K266" s="15">
        <v>0.0</v>
      </c>
      <c r="L266" s="15">
        <v>0.0</v>
      </c>
      <c r="M266" s="15">
        <v>1.0</v>
      </c>
      <c r="N266" s="15">
        <v>0.0</v>
      </c>
      <c r="O266" s="15">
        <v>0.0</v>
      </c>
      <c r="P266" s="15">
        <v>0.0</v>
      </c>
    </row>
    <row r="267" ht="15.0"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row>
    <row r="268" ht="15.0"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row>
    <row r="269" ht="15.0" customHeight="1">
      <c r="A269" s="11" t="s">
        <v>292</v>
      </c>
      <c r="B269" s="12" t="s">
        <v>78</v>
      </c>
      <c r="C269" s="18">
        <v>179.0</v>
      </c>
      <c r="D269" s="16" t="s">
        <v>34</v>
      </c>
      <c r="E269" s="20">
        <v>82.0</v>
      </c>
      <c r="F269" s="15">
        <v>0.0</v>
      </c>
      <c r="G269" s="15">
        <v>11.0</v>
      </c>
      <c r="H269" s="15">
        <v>0.0</v>
      </c>
      <c r="I269" s="15">
        <v>0.0</v>
      </c>
      <c r="J269" s="15">
        <v>0.0</v>
      </c>
      <c r="K269" s="15">
        <v>0.0</v>
      </c>
      <c r="L269" s="15">
        <v>0.0</v>
      </c>
      <c r="M269" s="15">
        <v>0.0</v>
      </c>
      <c r="N269" s="15">
        <v>0.0</v>
      </c>
      <c r="O269" s="15">
        <v>0.0</v>
      </c>
      <c r="P269" s="15">
        <v>0.0</v>
      </c>
    </row>
    <row r="270" ht="15.0" customHeight="1">
      <c r="A270" s="11" t="s">
        <v>293</v>
      </c>
      <c r="B270" s="17" t="s">
        <v>78</v>
      </c>
      <c r="C270" s="13">
        <v>497.0</v>
      </c>
      <c r="D270" s="16" t="s">
        <v>34</v>
      </c>
      <c r="E270" s="13">
        <v>76.0</v>
      </c>
      <c r="F270" s="13">
        <v>0.0</v>
      </c>
      <c r="G270" s="13" t="s">
        <v>294</v>
      </c>
      <c r="H270" s="13">
        <v>0.0</v>
      </c>
      <c r="I270" s="13">
        <v>0.0</v>
      </c>
      <c r="J270" s="13">
        <v>0.0</v>
      </c>
      <c r="K270" s="13">
        <v>0.0</v>
      </c>
      <c r="L270" s="13">
        <v>0.0</v>
      </c>
      <c r="M270" s="13">
        <v>0.0</v>
      </c>
      <c r="N270" s="13">
        <v>0.0</v>
      </c>
      <c r="O270" s="13">
        <v>0.0</v>
      </c>
      <c r="P270" s="13">
        <v>0.0</v>
      </c>
    </row>
    <row r="271" ht="15.0"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row>
    <row r="272" ht="15.0" customHeight="1">
      <c r="A272" s="11" t="s">
        <v>296</v>
      </c>
      <c r="B272" s="17" t="s">
        <v>78</v>
      </c>
      <c r="C272" s="13">
        <v>492.0</v>
      </c>
      <c r="D272" s="14" t="s">
        <v>22</v>
      </c>
      <c r="E272" s="15">
        <v>7.0</v>
      </c>
      <c r="F272" s="15">
        <v>0.0</v>
      </c>
      <c r="G272" s="15">
        <v>0.0</v>
      </c>
      <c r="H272" s="15">
        <v>0.0</v>
      </c>
      <c r="I272" s="15">
        <v>2.0</v>
      </c>
      <c r="J272" s="15">
        <v>0.0</v>
      </c>
      <c r="K272" s="15">
        <v>0.0</v>
      </c>
      <c r="L272" s="15">
        <v>0.0</v>
      </c>
      <c r="M272" s="15">
        <v>4.0</v>
      </c>
      <c r="N272" s="15">
        <v>0.0</v>
      </c>
      <c r="O272" s="15">
        <v>0.0</v>
      </c>
      <c r="P272" s="15">
        <v>0.0</v>
      </c>
    </row>
    <row r="273" ht="15.0" customHeight="1">
      <c r="A273" s="11" t="s">
        <v>297</v>
      </c>
      <c r="B273" s="17" t="s">
        <v>78</v>
      </c>
      <c r="C273" s="13">
        <v>250.0</v>
      </c>
      <c r="D273" s="14" t="s">
        <v>22</v>
      </c>
      <c r="E273" s="23">
        <v>9.0</v>
      </c>
      <c r="F273" s="13">
        <v>0.0</v>
      </c>
      <c r="G273" s="13">
        <v>16.0</v>
      </c>
      <c r="H273" s="13">
        <v>0.0</v>
      </c>
      <c r="I273" s="23">
        <v>1.0</v>
      </c>
      <c r="J273" s="13">
        <v>0.0</v>
      </c>
      <c r="K273" s="13">
        <v>0.0</v>
      </c>
      <c r="L273" s="13">
        <v>0.0</v>
      </c>
      <c r="M273" s="13">
        <v>0.0</v>
      </c>
      <c r="N273" s="13">
        <v>0.0</v>
      </c>
      <c r="O273" s="13">
        <v>0.0</v>
      </c>
      <c r="P273" s="13">
        <v>0.0</v>
      </c>
    </row>
    <row r="274" ht="15.0" customHeight="1">
      <c r="A274" s="11" t="s">
        <v>298</v>
      </c>
      <c r="B274" s="17" t="s">
        <v>78</v>
      </c>
      <c r="C274" s="13">
        <v>20.0</v>
      </c>
      <c r="D274" s="16" t="s">
        <v>34</v>
      </c>
      <c r="E274" s="13">
        <v>24.0</v>
      </c>
      <c r="F274" s="13">
        <v>0.0</v>
      </c>
      <c r="G274" s="13">
        <v>2.0</v>
      </c>
      <c r="H274" s="13">
        <v>0.0</v>
      </c>
      <c r="I274" s="13">
        <v>0.0</v>
      </c>
      <c r="J274" s="13">
        <v>0.0</v>
      </c>
      <c r="K274" s="13">
        <v>0.0</v>
      </c>
      <c r="L274" s="13">
        <v>0.0</v>
      </c>
      <c r="M274" s="13">
        <v>0.0</v>
      </c>
      <c r="N274" s="13">
        <v>0.0</v>
      </c>
      <c r="O274" s="13">
        <v>0.0</v>
      </c>
      <c r="P274" s="13">
        <v>0.0</v>
      </c>
    </row>
    <row r="275" ht="15.0" customHeight="1">
      <c r="A275" s="11" t="s">
        <v>299</v>
      </c>
      <c r="B275" s="17" t="s">
        <v>78</v>
      </c>
      <c r="C275" s="13">
        <v>398.0</v>
      </c>
      <c r="D275" s="14" t="s">
        <v>22</v>
      </c>
      <c r="E275" s="15">
        <v>4.0</v>
      </c>
      <c r="F275" s="15">
        <v>0.0</v>
      </c>
      <c r="G275" s="15">
        <v>10.0</v>
      </c>
      <c r="H275" s="15">
        <v>0.0</v>
      </c>
      <c r="I275" s="15">
        <v>0.0</v>
      </c>
      <c r="J275" s="15">
        <v>0.0</v>
      </c>
      <c r="K275" s="15">
        <v>0.0</v>
      </c>
      <c r="L275" s="15">
        <v>0.0</v>
      </c>
      <c r="M275" s="15">
        <v>0.0</v>
      </c>
      <c r="N275" s="15">
        <v>0.0</v>
      </c>
      <c r="O275" s="15">
        <v>0.0</v>
      </c>
      <c r="P275" s="15">
        <v>0.0</v>
      </c>
    </row>
    <row r="276" ht="15.0"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row>
    <row r="277" ht="15.0"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row>
    <row r="278" ht="15.0"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row>
    <row r="279" ht="15.0"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row>
    <row r="280" ht="15.0"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row>
    <row r="281" ht="15.0"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row>
    <row r="282" ht="15.0"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row>
    <row r="283" ht="15.0"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row>
    <row r="284" ht="15.0"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row>
    <row r="285" ht="15.0"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row>
    <row r="286" ht="15.0"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row>
    <row r="287" ht="15.0"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row>
    <row r="288" ht="15.0"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row>
    <row r="289" ht="15.0"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row>
    <row r="290" ht="15.0"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row>
    <row r="291" ht="15.0" customHeight="1">
      <c r="A291" s="11" t="s">
        <v>317</v>
      </c>
      <c r="B291" s="12" t="s">
        <v>21</v>
      </c>
      <c r="C291" s="13">
        <v>162.0</v>
      </c>
      <c r="D291" s="14" t="s">
        <v>22</v>
      </c>
      <c r="E291" s="15">
        <v>0.0</v>
      </c>
      <c r="F291" s="15">
        <v>0.0</v>
      </c>
      <c r="G291" s="15">
        <v>5.0</v>
      </c>
      <c r="H291" s="15">
        <v>0.0</v>
      </c>
      <c r="I291" s="15">
        <v>0.0</v>
      </c>
      <c r="J291" s="15">
        <v>0.0</v>
      </c>
      <c r="K291" s="15">
        <v>0.0</v>
      </c>
      <c r="L291" s="15">
        <v>0.0</v>
      </c>
      <c r="M291" s="15">
        <v>0.0</v>
      </c>
      <c r="N291" s="15">
        <v>0.0</v>
      </c>
      <c r="O291" s="15">
        <v>0.0</v>
      </c>
      <c r="P291" s="15">
        <v>0.0</v>
      </c>
    </row>
    <row r="292" ht="15.0" customHeight="1">
      <c r="A292" s="11" t="s">
        <v>318</v>
      </c>
      <c r="B292" s="12" t="s">
        <v>21</v>
      </c>
      <c r="C292" s="13">
        <v>25.0</v>
      </c>
      <c r="D292" s="14" t="s">
        <v>22</v>
      </c>
      <c r="E292" s="15">
        <v>0.0</v>
      </c>
      <c r="F292" s="15">
        <v>0.0</v>
      </c>
      <c r="G292" s="15">
        <v>0.0</v>
      </c>
      <c r="H292" s="15">
        <v>0.0</v>
      </c>
      <c r="I292" s="15">
        <v>0.0</v>
      </c>
      <c r="J292" s="15">
        <v>0.0</v>
      </c>
      <c r="K292" s="15">
        <v>0.0</v>
      </c>
      <c r="L292" s="15">
        <v>0.0</v>
      </c>
      <c r="M292" s="15">
        <v>0.0</v>
      </c>
      <c r="N292" s="15">
        <v>0.0</v>
      </c>
      <c r="O292" s="15">
        <v>0.0</v>
      </c>
      <c r="P292" s="15">
        <v>0.0</v>
      </c>
    </row>
    <row r="293" ht="15.0" customHeight="1">
      <c r="A293" s="11" t="s">
        <v>319</v>
      </c>
      <c r="B293" s="12" t="s">
        <v>21</v>
      </c>
      <c r="C293" s="13">
        <v>28.0</v>
      </c>
      <c r="D293" s="14" t="s">
        <v>22</v>
      </c>
      <c r="E293" s="15">
        <v>0.0</v>
      </c>
      <c r="F293" s="15">
        <v>0.0</v>
      </c>
      <c r="G293" s="15">
        <v>0.0</v>
      </c>
      <c r="H293" s="15">
        <v>0.0</v>
      </c>
      <c r="I293" s="15">
        <v>0.0</v>
      </c>
      <c r="J293" s="15">
        <v>0.0</v>
      </c>
      <c r="K293" s="15">
        <v>0.0</v>
      </c>
      <c r="L293" s="15">
        <v>0.0</v>
      </c>
      <c r="M293" s="15">
        <v>0.0</v>
      </c>
      <c r="N293" s="15">
        <v>0.0</v>
      </c>
      <c r="O293" s="15">
        <v>0.0</v>
      </c>
      <c r="P293" s="15">
        <v>0.0</v>
      </c>
    </row>
    <row r="294" ht="15.0"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row>
    <row r="295" ht="15.0"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row>
    <row r="296" ht="15.0"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row>
    <row r="297" ht="15.0"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row>
    <row r="298" ht="15.0"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row>
    <row r="299" ht="15.0"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row>
    <row r="300" ht="15.0"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row>
    <row r="301" ht="15.0"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row>
    <row r="302" ht="15.0"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row>
    <row r="303" ht="15.0"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row>
    <row r="304" ht="15.0"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row>
    <row r="305" ht="15.0"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row>
    <row r="306" ht="15.0" customHeight="1">
      <c r="A306" s="11" t="s">
        <v>332</v>
      </c>
      <c r="B306" s="12" t="s">
        <v>21</v>
      </c>
      <c r="C306" s="13">
        <v>76.0</v>
      </c>
      <c r="D306" s="14" t="s">
        <v>22</v>
      </c>
      <c r="E306" s="15">
        <v>0.0</v>
      </c>
      <c r="F306" s="15">
        <v>0.0</v>
      </c>
      <c r="G306" s="15">
        <v>0.0</v>
      </c>
      <c r="H306" s="15">
        <v>0.0</v>
      </c>
      <c r="I306" s="15">
        <v>0.0</v>
      </c>
      <c r="J306" s="15">
        <v>0.0</v>
      </c>
      <c r="K306" s="15">
        <v>0.0</v>
      </c>
      <c r="L306" s="15">
        <v>0.0</v>
      </c>
      <c r="M306" s="15">
        <v>0.0</v>
      </c>
      <c r="N306" s="20">
        <v>1.0</v>
      </c>
      <c r="O306" s="15">
        <v>0.0</v>
      </c>
      <c r="P306" s="15">
        <v>0.0</v>
      </c>
    </row>
    <row r="307" ht="15.0" customHeight="1">
      <c r="A307" s="11" t="s">
        <v>333</v>
      </c>
      <c r="B307" s="12" t="s">
        <v>21</v>
      </c>
      <c r="C307" s="13">
        <v>13.0</v>
      </c>
      <c r="D307" s="14" t="s">
        <v>22</v>
      </c>
      <c r="E307" s="15">
        <v>0.0</v>
      </c>
      <c r="F307" s="15">
        <v>0.0</v>
      </c>
      <c r="G307" s="15">
        <v>0.0</v>
      </c>
      <c r="H307" s="15">
        <v>0.0</v>
      </c>
      <c r="I307" s="15">
        <v>0.0</v>
      </c>
      <c r="J307" s="15">
        <v>0.0</v>
      </c>
      <c r="K307" s="15">
        <v>0.0</v>
      </c>
      <c r="L307" s="15">
        <v>0.0</v>
      </c>
      <c r="M307" s="15">
        <v>0.0</v>
      </c>
      <c r="N307" s="15">
        <v>0.0</v>
      </c>
      <c r="O307" s="15">
        <v>0.0</v>
      </c>
      <c r="P307" s="15">
        <v>0.0</v>
      </c>
    </row>
    <row r="308" ht="15.0" customHeight="1">
      <c r="A308" s="11" t="s">
        <v>334</v>
      </c>
      <c r="B308" s="12" t="s">
        <v>21</v>
      </c>
      <c r="C308" s="18">
        <v>276.0</v>
      </c>
      <c r="D308" s="14" t="s">
        <v>22</v>
      </c>
      <c r="E308" s="13">
        <v>0.0</v>
      </c>
      <c r="F308" s="13">
        <v>0.0</v>
      </c>
      <c r="G308" s="13">
        <v>14.0</v>
      </c>
      <c r="H308" s="13">
        <v>0.0</v>
      </c>
      <c r="I308" s="13">
        <v>0.0</v>
      </c>
      <c r="J308" s="13">
        <v>0.0</v>
      </c>
      <c r="K308" s="13">
        <v>0.0</v>
      </c>
      <c r="L308" s="13">
        <v>0.0</v>
      </c>
      <c r="M308" s="13">
        <v>0.0</v>
      </c>
      <c r="N308" s="13">
        <v>0.0</v>
      </c>
      <c r="O308" s="13">
        <v>0.0</v>
      </c>
      <c r="P308" s="13">
        <v>0.0</v>
      </c>
    </row>
    <row r="309" ht="15.0"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row>
    <row r="310" ht="15.0"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row>
    <row r="311" ht="15.0"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13">
        <v>0.0</v>
      </c>
      <c r="O311" s="13">
        <v>0.0</v>
      </c>
      <c r="P311" s="13">
        <v>0.0</v>
      </c>
    </row>
    <row r="312" ht="15.0"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row>
    <row r="313" ht="15.0"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row>
    <row r="314" ht="15.0" customHeight="1">
      <c r="A314" s="11" t="s">
        <v>340</v>
      </c>
      <c r="B314" s="12" t="s">
        <v>21</v>
      </c>
      <c r="C314" s="18">
        <v>16.0</v>
      </c>
      <c r="D314" s="14" t="s">
        <v>22</v>
      </c>
      <c r="E314" s="13">
        <v>0.0</v>
      </c>
      <c r="F314" s="13">
        <v>0.0</v>
      </c>
      <c r="G314" s="13">
        <v>1.0</v>
      </c>
      <c r="H314" s="13">
        <v>0.0</v>
      </c>
      <c r="I314" s="13">
        <v>0.0</v>
      </c>
      <c r="J314" s="13">
        <v>0.0</v>
      </c>
      <c r="K314" s="13">
        <v>0.0</v>
      </c>
      <c r="L314" s="13">
        <v>0.0</v>
      </c>
      <c r="M314" s="13">
        <v>0.0</v>
      </c>
      <c r="N314" s="13">
        <v>0.0</v>
      </c>
      <c r="O314" s="13">
        <v>0.0</v>
      </c>
      <c r="P314" s="13">
        <v>0.0</v>
      </c>
    </row>
    <row r="315" ht="15.0" customHeight="1">
      <c r="A315" s="11" t="s">
        <v>341</v>
      </c>
      <c r="B315" s="12" t="s">
        <v>21</v>
      </c>
      <c r="C315" s="18">
        <v>29.0</v>
      </c>
      <c r="D315" s="14" t="s">
        <v>22</v>
      </c>
      <c r="E315" s="13">
        <v>0.0</v>
      </c>
      <c r="F315" s="13">
        <v>0.0</v>
      </c>
      <c r="G315" s="13">
        <v>2.0</v>
      </c>
      <c r="H315" s="13">
        <v>0.0</v>
      </c>
      <c r="I315" s="13">
        <v>0.0</v>
      </c>
      <c r="J315" s="13">
        <v>0.0</v>
      </c>
      <c r="K315" s="13">
        <v>0.0</v>
      </c>
      <c r="L315" s="13">
        <v>0.0</v>
      </c>
      <c r="M315" s="13">
        <v>0.0</v>
      </c>
      <c r="N315" s="13">
        <v>0.0</v>
      </c>
      <c r="O315" s="13">
        <v>0.0</v>
      </c>
      <c r="P315" s="13">
        <v>0.0</v>
      </c>
    </row>
    <row r="316" ht="15.0" customHeight="1">
      <c r="A316" s="11" t="s">
        <v>342</v>
      </c>
      <c r="B316" s="12" t="s">
        <v>21</v>
      </c>
      <c r="C316" s="13">
        <v>178.0</v>
      </c>
      <c r="D316" s="14" t="s">
        <v>22</v>
      </c>
      <c r="E316" s="15">
        <v>0.0</v>
      </c>
      <c r="F316" s="15">
        <v>0.0</v>
      </c>
      <c r="G316" s="15">
        <v>0.0</v>
      </c>
      <c r="H316" s="15">
        <v>0.0</v>
      </c>
      <c r="I316" s="15">
        <v>0.0</v>
      </c>
      <c r="J316" s="15">
        <v>0.0</v>
      </c>
      <c r="K316" s="15">
        <v>0.0</v>
      </c>
      <c r="L316" s="15">
        <v>0.0</v>
      </c>
      <c r="M316" s="15">
        <v>0.0</v>
      </c>
      <c r="N316" s="15">
        <v>0.0</v>
      </c>
      <c r="O316" s="15">
        <v>0.0</v>
      </c>
      <c r="P316" s="15">
        <v>0.0</v>
      </c>
    </row>
    <row r="317" ht="15.0"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row>
    <row r="318" ht="15.0"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row>
    <row r="319" ht="15.0"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row>
    <row r="320" ht="15.0" customHeight="1">
      <c r="A320" s="11" t="s">
        <v>346</v>
      </c>
      <c r="B320" s="12" t="s">
        <v>21</v>
      </c>
      <c r="C320" s="13">
        <v>595.0</v>
      </c>
      <c r="D320" s="16" t="s">
        <v>34</v>
      </c>
      <c r="E320" s="15">
        <v>243.0</v>
      </c>
      <c r="F320" s="15">
        <v>23.0</v>
      </c>
      <c r="G320" s="15">
        <v>24.0</v>
      </c>
      <c r="H320" s="15">
        <v>1.0</v>
      </c>
      <c r="I320" s="15">
        <v>1.0</v>
      </c>
      <c r="J320" s="15">
        <v>0.0</v>
      </c>
      <c r="K320" s="15">
        <v>0.0</v>
      </c>
      <c r="L320" s="15">
        <v>0.0</v>
      </c>
      <c r="M320" s="15">
        <v>0.0</v>
      </c>
      <c r="N320" s="15">
        <v>0.0</v>
      </c>
      <c r="O320" s="15">
        <v>0.0</v>
      </c>
      <c r="P320" s="15">
        <v>0.0</v>
      </c>
    </row>
    <row r="321" ht="15.0" customHeight="1">
      <c r="A321" s="11" t="s">
        <v>347</v>
      </c>
      <c r="B321" s="12" t="s">
        <v>21</v>
      </c>
      <c r="C321" s="13">
        <v>33.0</v>
      </c>
      <c r="D321" s="14" t="s">
        <v>22</v>
      </c>
      <c r="E321" s="15">
        <v>0.0</v>
      </c>
      <c r="F321" s="15">
        <v>0.0</v>
      </c>
      <c r="G321" s="15">
        <v>0.0</v>
      </c>
      <c r="H321" s="15">
        <v>0.0</v>
      </c>
      <c r="I321" s="15">
        <v>0.0</v>
      </c>
      <c r="J321" s="15">
        <v>0.0</v>
      </c>
      <c r="K321" s="15">
        <v>0.0</v>
      </c>
      <c r="L321" s="15">
        <v>0.0</v>
      </c>
      <c r="M321" s="15">
        <v>0.0</v>
      </c>
      <c r="N321" s="15">
        <v>0.0</v>
      </c>
      <c r="O321" s="15">
        <v>0.0</v>
      </c>
      <c r="P321" s="15">
        <v>0.0</v>
      </c>
    </row>
    <row r="322" ht="15.0" customHeight="1">
      <c r="A322" s="11" t="s">
        <v>348</v>
      </c>
      <c r="B322" s="12" t="s">
        <v>21</v>
      </c>
      <c r="C322" s="13">
        <v>96.0</v>
      </c>
      <c r="D322" s="16" t="s">
        <v>34</v>
      </c>
      <c r="E322" s="15">
        <v>48.0</v>
      </c>
      <c r="F322" s="15">
        <v>0.0</v>
      </c>
      <c r="G322" s="15">
        <v>4.0</v>
      </c>
      <c r="H322" s="15">
        <v>0.0</v>
      </c>
      <c r="I322" s="15">
        <v>0.0</v>
      </c>
      <c r="J322" s="15">
        <v>0.0</v>
      </c>
      <c r="K322" s="15">
        <v>0.0</v>
      </c>
      <c r="L322" s="15">
        <v>0.0</v>
      </c>
      <c r="M322" s="15">
        <v>0.0</v>
      </c>
      <c r="N322" s="15">
        <v>0.0</v>
      </c>
      <c r="O322" s="15">
        <v>0.0</v>
      </c>
      <c r="P322" s="15">
        <v>0.0</v>
      </c>
    </row>
    <row r="323" ht="15.0"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row>
    <row r="324" ht="15.0" customHeight="1">
      <c r="A324" s="11" t="s">
        <v>350</v>
      </c>
      <c r="B324" s="12" t="s">
        <v>21</v>
      </c>
      <c r="C324" s="13">
        <v>470.0</v>
      </c>
      <c r="D324" s="16" t="s">
        <v>34</v>
      </c>
      <c r="E324" s="20">
        <v>111.0</v>
      </c>
      <c r="F324" s="15">
        <v>0.0</v>
      </c>
      <c r="G324" s="15">
        <v>21.0</v>
      </c>
      <c r="H324" s="15">
        <v>0.0</v>
      </c>
      <c r="I324" s="15">
        <v>0.0</v>
      </c>
      <c r="J324" s="15">
        <v>0.0</v>
      </c>
      <c r="K324" s="15">
        <v>0.0</v>
      </c>
      <c r="L324" s="15">
        <v>0.0</v>
      </c>
      <c r="M324" s="15">
        <v>0.0</v>
      </c>
      <c r="N324" s="15">
        <v>0.0</v>
      </c>
      <c r="O324" s="15">
        <v>0.0</v>
      </c>
      <c r="P324" s="15">
        <v>0.0</v>
      </c>
    </row>
    <row r="325" ht="15.0" customHeight="1">
      <c r="A325" s="11" t="s">
        <v>352</v>
      </c>
      <c r="B325" s="12" t="s">
        <v>21</v>
      </c>
      <c r="C325" s="13">
        <v>94.0</v>
      </c>
      <c r="D325" s="16" t="s">
        <v>34</v>
      </c>
      <c r="E325" s="20">
        <v>47.0</v>
      </c>
      <c r="F325" s="15">
        <v>0.0</v>
      </c>
      <c r="G325" s="20">
        <v>4.0</v>
      </c>
      <c r="H325" s="15">
        <v>0.0</v>
      </c>
      <c r="I325" s="15">
        <v>0.0</v>
      </c>
      <c r="J325" s="15">
        <v>0.0</v>
      </c>
      <c r="K325" s="15">
        <v>0.0</v>
      </c>
      <c r="L325" s="15">
        <v>0.0</v>
      </c>
      <c r="M325" s="15">
        <v>0.0</v>
      </c>
      <c r="N325" s="15">
        <v>0.0</v>
      </c>
      <c r="O325" s="15">
        <v>0.0</v>
      </c>
      <c r="P325" s="15">
        <v>0.0</v>
      </c>
    </row>
    <row r="326" ht="15.0" customHeight="1">
      <c r="A326" s="11" t="s">
        <v>353</v>
      </c>
      <c r="B326" s="12" t="s">
        <v>21</v>
      </c>
      <c r="C326" s="13">
        <v>173.0</v>
      </c>
      <c r="D326" s="16" t="s">
        <v>34</v>
      </c>
      <c r="E326" s="15">
        <v>29.0</v>
      </c>
      <c r="F326" s="15">
        <v>0.0</v>
      </c>
      <c r="G326" s="15">
        <v>7.0</v>
      </c>
      <c r="H326" s="15">
        <v>0.0</v>
      </c>
      <c r="I326" s="15">
        <v>0.0</v>
      </c>
      <c r="J326" s="15">
        <v>0.0</v>
      </c>
      <c r="K326" s="15">
        <v>0.0</v>
      </c>
      <c r="L326" s="15">
        <v>0.0</v>
      </c>
      <c r="M326" s="15">
        <v>0.0</v>
      </c>
      <c r="N326" s="15">
        <v>0.0</v>
      </c>
      <c r="O326" s="15">
        <v>0.0</v>
      </c>
      <c r="P326" s="15">
        <v>0.0</v>
      </c>
    </row>
    <row r="327" ht="15.0" customHeight="1">
      <c r="A327" s="11" t="s">
        <v>354</v>
      </c>
      <c r="B327" s="12" t="s">
        <v>21</v>
      </c>
      <c r="C327" s="13">
        <v>63.0</v>
      </c>
      <c r="D327" s="16" t="s">
        <v>34</v>
      </c>
      <c r="E327" s="15">
        <v>40.0</v>
      </c>
      <c r="F327" s="15">
        <v>0.0</v>
      </c>
      <c r="G327" s="15">
        <v>2.0</v>
      </c>
      <c r="H327" s="15">
        <v>0.0</v>
      </c>
      <c r="I327" s="15">
        <v>0.0</v>
      </c>
      <c r="J327" s="15">
        <v>0.0</v>
      </c>
      <c r="K327" s="15">
        <v>0.0</v>
      </c>
      <c r="L327" s="15">
        <v>0.0</v>
      </c>
      <c r="M327" s="15">
        <v>0.0</v>
      </c>
      <c r="N327" s="15">
        <v>0.0</v>
      </c>
      <c r="O327" s="15">
        <v>0.0</v>
      </c>
      <c r="P327" s="15">
        <v>0.0</v>
      </c>
    </row>
    <row r="328" ht="15.0"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row>
    <row r="329" ht="15.0"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row>
    <row r="330" ht="15.0"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row>
    <row r="331" ht="15.0"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row>
    <row r="332" ht="15.0"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row>
    <row r="333" ht="15.0" customHeight="1">
      <c r="A333" s="11" t="s">
        <v>360</v>
      </c>
      <c r="B333" s="12" t="s">
        <v>21</v>
      </c>
      <c r="C333" s="13">
        <v>19.0</v>
      </c>
      <c r="D333" s="14" t="s">
        <v>22</v>
      </c>
      <c r="E333" s="15">
        <v>0.0</v>
      </c>
      <c r="F333" s="15">
        <v>0.0</v>
      </c>
      <c r="G333" s="15">
        <v>0.0</v>
      </c>
      <c r="H333" s="15">
        <v>0.0</v>
      </c>
      <c r="I333" s="15">
        <v>0.0</v>
      </c>
      <c r="J333" s="15">
        <v>0.0</v>
      </c>
      <c r="K333" s="15">
        <v>0.0</v>
      </c>
      <c r="L333" s="15">
        <v>0.0</v>
      </c>
      <c r="M333" s="15">
        <v>0.0</v>
      </c>
      <c r="N333" s="15">
        <v>0.0</v>
      </c>
      <c r="O333" s="15">
        <v>0.0</v>
      </c>
      <c r="P333" s="15">
        <v>0.0</v>
      </c>
    </row>
    <row r="334" ht="15.0"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row>
    <row r="335" ht="15.0" customHeight="1">
      <c r="A335" s="11" t="s">
        <v>362</v>
      </c>
      <c r="B335" s="12" t="s">
        <v>21</v>
      </c>
      <c r="C335" s="13">
        <v>113.0</v>
      </c>
      <c r="D335" s="14" t="s">
        <v>22</v>
      </c>
      <c r="E335" s="13">
        <v>13.0</v>
      </c>
      <c r="F335" s="13">
        <v>0.0</v>
      </c>
      <c r="G335" s="13">
        <v>0.0</v>
      </c>
      <c r="H335" s="13">
        <v>0.0</v>
      </c>
      <c r="I335" s="13">
        <v>0.0</v>
      </c>
      <c r="J335" s="13">
        <v>0.0</v>
      </c>
      <c r="K335" s="13">
        <v>0.0</v>
      </c>
      <c r="L335" s="13">
        <v>0.0</v>
      </c>
      <c r="M335" s="13">
        <v>0.0</v>
      </c>
      <c r="N335" s="13">
        <v>0.0</v>
      </c>
      <c r="O335" s="13">
        <v>0.0</v>
      </c>
      <c r="P335" s="13">
        <v>0.0</v>
      </c>
    </row>
    <row r="336" ht="15.0"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row>
    <row r="337" ht="15.0"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row>
    <row r="338" ht="15.0" customHeight="1">
      <c r="A338" s="11" t="s">
        <v>365</v>
      </c>
      <c r="B338" s="12" t="s">
        <v>21</v>
      </c>
      <c r="C338" s="13">
        <v>96.0</v>
      </c>
      <c r="D338" s="16" t="s">
        <v>34</v>
      </c>
      <c r="E338" s="13">
        <v>33.0</v>
      </c>
      <c r="F338" s="13">
        <v>0.0</v>
      </c>
      <c r="G338" s="13">
        <v>0.0</v>
      </c>
      <c r="H338" s="13">
        <v>0.0</v>
      </c>
      <c r="I338" s="13">
        <v>0.0</v>
      </c>
      <c r="J338" s="13">
        <v>0.0</v>
      </c>
      <c r="K338" s="13">
        <v>0.0</v>
      </c>
      <c r="L338" s="13">
        <v>0.0</v>
      </c>
      <c r="M338" s="13">
        <v>0.0</v>
      </c>
      <c r="N338" s="13">
        <v>0.0</v>
      </c>
      <c r="O338" s="13">
        <v>0.0</v>
      </c>
      <c r="P338" s="13">
        <v>0.0</v>
      </c>
    </row>
    <row r="339" ht="15.0"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row>
    <row r="340" ht="15.0"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row>
    <row r="341" ht="15.0"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row>
    <row r="342" ht="15.0"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row>
    <row r="343" ht="15.0"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row>
    <row r="344" ht="15.0"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row>
    <row r="345" ht="15.0"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row>
    <row r="346" ht="15.0"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row>
    <row r="347" ht="15.0"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row>
    <row r="348" ht="15.0"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row>
    <row r="349" ht="15.0"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row>
    <row r="350" ht="15.0"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row>
    <row r="351" ht="15.0" customHeight="1">
      <c r="A351" s="11" t="s">
        <v>378</v>
      </c>
      <c r="B351" s="17" t="s">
        <v>78</v>
      </c>
      <c r="C351" s="13">
        <v>357.0</v>
      </c>
      <c r="D351" s="14" t="s">
        <v>22</v>
      </c>
      <c r="E351" s="15">
        <v>30.0</v>
      </c>
      <c r="F351" s="15">
        <v>160.0</v>
      </c>
      <c r="G351" s="15">
        <v>15.0</v>
      </c>
      <c r="H351" s="15">
        <v>0.0</v>
      </c>
      <c r="I351" s="15">
        <v>1.0</v>
      </c>
      <c r="J351" s="15">
        <v>0.0</v>
      </c>
      <c r="K351" s="15">
        <v>0.0</v>
      </c>
      <c r="L351" s="15">
        <v>0.0</v>
      </c>
      <c r="M351" s="15">
        <v>0.0</v>
      </c>
      <c r="N351" s="15">
        <v>0.0</v>
      </c>
      <c r="O351" s="15">
        <v>0.0</v>
      </c>
      <c r="P351" s="15">
        <v>0.0</v>
      </c>
    </row>
    <row r="352" ht="15.0" customHeight="1">
      <c r="A352" s="11" t="s">
        <v>379</v>
      </c>
      <c r="B352" s="12" t="s">
        <v>78</v>
      </c>
      <c r="C352" s="13">
        <v>668.0</v>
      </c>
      <c r="D352" s="16" t="s">
        <v>34</v>
      </c>
      <c r="E352" s="15">
        <v>115.0</v>
      </c>
      <c r="F352" s="15">
        <v>0.0</v>
      </c>
      <c r="G352" s="15">
        <v>14.0</v>
      </c>
      <c r="H352" s="15">
        <v>0.0</v>
      </c>
      <c r="I352" s="15">
        <v>0.0</v>
      </c>
      <c r="J352" s="15">
        <v>0.0</v>
      </c>
      <c r="K352" s="15">
        <v>0.0</v>
      </c>
      <c r="L352" s="15">
        <v>0.0</v>
      </c>
      <c r="M352" s="15">
        <v>0.0</v>
      </c>
      <c r="N352" s="15">
        <v>0.0</v>
      </c>
      <c r="O352" s="15">
        <v>0.0</v>
      </c>
      <c r="P352" s="15">
        <v>0.0</v>
      </c>
    </row>
    <row r="353" ht="15.0"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row>
    <row r="354" ht="15.0" customHeight="1">
      <c r="A354" s="11" t="s">
        <v>381</v>
      </c>
      <c r="B354" s="12" t="s">
        <v>78</v>
      </c>
      <c r="C354" s="13">
        <v>133.0</v>
      </c>
      <c r="D354" s="14" t="s">
        <v>22</v>
      </c>
      <c r="E354" s="15">
        <v>30.0</v>
      </c>
      <c r="F354" s="15">
        <v>0.0</v>
      </c>
      <c r="G354" s="15">
        <v>0.0</v>
      </c>
      <c r="H354" s="15">
        <v>0.0</v>
      </c>
      <c r="I354" s="15">
        <v>0.0</v>
      </c>
      <c r="J354" s="15">
        <v>0.0</v>
      </c>
      <c r="K354" s="15">
        <v>0.0</v>
      </c>
      <c r="L354" s="15">
        <v>0.0</v>
      </c>
      <c r="M354" s="15">
        <v>0.0</v>
      </c>
      <c r="N354" s="15">
        <v>0.0</v>
      </c>
      <c r="O354" s="15">
        <v>0.0</v>
      </c>
      <c r="P354" s="15">
        <v>0.0</v>
      </c>
    </row>
    <row r="355" ht="15.0"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row>
    <row r="356" ht="15.0" customHeight="1">
      <c r="A356" s="11" t="s">
        <v>383</v>
      </c>
      <c r="B356" s="12" t="s">
        <v>21</v>
      </c>
      <c r="C356" s="13">
        <v>169.0</v>
      </c>
      <c r="D356" s="14" t="s">
        <v>22</v>
      </c>
      <c r="E356" s="15">
        <v>3.0</v>
      </c>
      <c r="F356" s="15">
        <v>0.0</v>
      </c>
      <c r="G356" s="15">
        <v>9.0</v>
      </c>
      <c r="H356" s="15">
        <v>0.0</v>
      </c>
      <c r="I356" s="15">
        <v>0.0</v>
      </c>
      <c r="J356" s="15">
        <v>0.0</v>
      </c>
      <c r="K356" s="15">
        <v>0.0</v>
      </c>
      <c r="L356" s="15">
        <v>0.0</v>
      </c>
      <c r="M356" s="15">
        <v>0.0</v>
      </c>
      <c r="N356" s="15">
        <v>0.0</v>
      </c>
      <c r="O356" s="15">
        <v>0.0</v>
      </c>
      <c r="P356" s="15">
        <v>0.0</v>
      </c>
    </row>
    <row r="357" ht="15.0" customHeight="1">
      <c r="A357" s="11" t="s">
        <v>384</v>
      </c>
      <c r="B357" s="12" t="s">
        <v>21</v>
      </c>
      <c r="C357" s="13">
        <v>15.0</v>
      </c>
      <c r="D357" s="14" t="s">
        <v>22</v>
      </c>
      <c r="E357" s="15">
        <v>0.0</v>
      </c>
      <c r="F357" s="15">
        <v>0.0</v>
      </c>
      <c r="G357" s="15">
        <v>0.0</v>
      </c>
      <c r="H357" s="15">
        <v>0.0</v>
      </c>
      <c r="I357" s="15">
        <v>0.0</v>
      </c>
      <c r="J357" s="15">
        <v>0.0</v>
      </c>
      <c r="K357" s="15">
        <v>0.0</v>
      </c>
      <c r="L357" s="15">
        <v>0.0</v>
      </c>
      <c r="M357" s="15">
        <v>0.0</v>
      </c>
      <c r="N357" s="15">
        <v>0.0</v>
      </c>
      <c r="O357" s="15">
        <v>0.0</v>
      </c>
      <c r="P357" s="15">
        <v>0.0</v>
      </c>
    </row>
    <row r="358" ht="15.0" customHeight="1">
      <c r="A358" s="11" t="s">
        <v>385</v>
      </c>
      <c r="B358" s="12" t="s">
        <v>21</v>
      </c>
      <c r="C358" s="13">
        <v>9.0</v>
      </c>
      <c r="D358" s="14" t="s">
        <v>22</v>
      </c>
      <c r="E358" s="15">
        <v>0.0</v>
      </c>
      <c r="F358" s="15">
        <v>0.0</v>
      </c>
      <c r="G358" s="15">
        <v>0.0</v>
      </c>
      <c r="H358" s="15">
        <v>0.0</v>
      </c>
      <c r="I358" s="15">
        <v>0.0</v>
      </c>
      <c r="J358" s="15">
        <v>0.0</v>
      </c>
      <c r="K358" s="15">
        <v>0.0</v>
      </c>
      <c r="L358" s="15">
        <v>0.0</v>
      </c>
      <c r="M358" s="15">
        <v>0.0</v>
      </c>
      <c r="N358" s="15">
        <v>0.0</v>
      </c>
      <c r="O358" s="15">
        <v>0.0</v>
      </c>
      <c r="P358" s="15">
        <v>0.0</v>
      </c>
    </row>
    <row r="359" ht="15.0" customHeight="1">
      <c r="A359" s="11" t="s">
        <v>386</v>
      </c>
      <c r="B359" s="12" t="s">
        <v>21</v>
      </c>
      <c r="C359" s="13">
        <v>58.0</v>
      </c>
      <c r="D359" s="16" t="s">
        <v>34</v>
      </c>
      <c r="E359" s="15">
        <v>29.0</v>
      </c>
      <c r="F359" s="15">
        <v>0.0</v>
      </c>
      <c r="G359" s="15">
        <v>2.0</v>
      </c>
      <c r="H359" s="15">
        <v>0.0</v>
      </c>
      <c r="I359" s="15">
        <v>0.0</v>
      </c>
      <c r="J359" s="15">
        <v>0.0</v>
      </c>
      <c r="K359" s="15">
        <v>0.0</v>
      </c>
      <c r="L359" s="15">
        <v>0.0</v>
      </c>
      <c r="M359" s="15">
        <v>0.0</v>
      </c>
      <c r="N359" s="15">
        <v>0.0</v>
      </c>
      <c r="O359" s="15">
        <v>0.0</v>
      </c>
      <c r="P359" s="15">
        <v>0.0</v>
      </c>
    </row>
    <row r="360" ht="15.0"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row>
    <row r="361" ht="15.0"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row>
    <row r="362" ht="15.0"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row>
    <row r="363" ht="15.0"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row>
    <row r="364" ht="15.0"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row>
    <row r="365" ht="15.0"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row>
    <row r="366" ht="15.0"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row>
    <row r="367" ht="15.0"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row>
    <row r="368" ht="15.0" customHeight="1">
      <c r="A368" s="11" t="s">
        <v>395</v>
      </c>
      <c r="B368" s="12" t="s">
        <v>21</v>
      </c>
      <c r="C368" s="13">
        <v>332.0</v>
      </c>
      <c r="D368" s="16" t="s">
        <v>34</v>
      </c>
      <c r="E368" s="25">
        <v>125.0</v>
      </c>
      <c r="F368" s="25">
        <v>0.0</v>
      </c>
      <c r="G368" s="25">
        <v>4.0</v>
      </c>
      <c r="H368" s="25">
        <v>0.0</v>
      </c>
      <c r="I368" s="25">
        <v>3.0</v>
      </c>
      <c r="J368" s="15">
        <v>0.0</v>
      </c>
      <c r="K368" s="15">
        <v>0.0</v>
      </c>
      <c r="L368" s="15">
        <v>0.0</v>
      </c>
      <c r="M368" s="15">
        <v>0.0</v>
      </c>
      <c r="N368" s="15">
        <v>0.0</v>
      </c>
      <c r="O368" s="15">
        <v>0.0</v>
      </c>
      <c r="P368" s="15">
        <v>0.0</v>
      </c>
    </row>
    <row r="369" ht="15.0" customHeight="1">
      <c r="A369" s="11" t="s">
        <v>396</v>
      </c>
      <c r="B369" s="12" t="s">
        <v>21</v>
      </c>
      <c r="C369" s="13">
        <v>89.0</v>
      </c>
      <c r="D369" s="14" t="s">
        <v>22</v>
      </c>
      <c r="E369" s="25">
        <v>32.0</v>
      </c>
      <c r="F369" s="25">
        <v>0.0</v>
      </c>
      <c r="G369" s="25">
        <v>0.0</v>
      </c>
      <c r="H369" s="25">
        <v>0.0</v>
      </c>
      <c r="I369" s="25">
        <v>3.0</v>
      </c>
      <c r="J369" s="15">
        <v>0.0</v>
      </c>
      <c r="K369" s="15">
        <v>0.0</v>
      </c>
      <c r="L369" s="15">
        <v>0.0</v>
      </c>
      <c r="M369" s="15">
        <v>0.0</v>
      </c>
      <c r="N369" s="15">
        <v>0.0</v>
      </c>
      <c r="O369" s="15">
        <v>0.0</v>
      </c>
      <c r="P369" s="15">
        <v>0.0</v>
      </c>
    </row>
    <row r="370" ht="15.0" customHeight="1">
      <c r="A370" s="11" t="s">
        <v>397</v>
      </c>
      <c r="B370" s="12" t="s">
        <v>21</v>
      </c>
      <c r="C370" s="13">
        <v>310.0</v>
      </c>
      <c r="D370" s="16" t="s">
        <v>34</v>
      </c>
      <c r="E370" s="30">
        <v>152.0</v>
      </c>
      <c r="F370" s="25">
        <v>50.0</v>
      </c>
      <c r="G370" s="25">
        <v>29.0</v>
      </c>
      <c r="H370" s="25">
        <v>0.0</v>
      </c>
      <c r="I370" s="30">
        <v>2.0</v>
      </c>
      <c r="J370" s="15">
        <v>0.0</v>
      </c>
      <c r="K370" s="15">
        <v>0.0</v>
      </c>
      <c r="L370" s="15">
        <v>0.0</v>
      </c>
      <c r="M370" s="15">
        <v>0.0</v>
      </c>
      <c r="N370" s="15">
        <v>0.0</v>
      </c>
      <c r="O370" s="15">
        <v>0.0</v>
      </c>
      <c r="P370" s="15">
        <v>0.0</v>
      </c>
    </row>
    <row r="371" ht="15.0" customHeight="1">
      <c r="A371" s="11" t="s">
        <v>398</v>
      </c>
      <c r="B371" s="12" t="s">
        <v>21</v>
      </c>
      <c r="C371" s="60">
        <v>24.0</v>
      </c>
      <c r="D371" s="16" t="s">
        <v>34</v>
      </c>
      <c r="E371" s="15">
        <v>12.0</v>
      </c>
      <c r="F371" s="15">
        <v>0.0</v>
      </c>
      <c r="G371" s="15">
        <v>1.0</v>
      </c>
      <c r="H371" s="15">
        <v>0.0</v>
      </c>
      <c r="I371" s="15">
        <v>0.0</v>
      </c>
      <c r="J371" s="15">
        <v>0.0</v>
      </c>
      <c r="K371" s="15">
        <v>0.0</v>
      </c>
      <c r="L371" s="15">
        <v>0.0</v>
      </c>
      <c r="M371" s="15">
        <v>0.0</v>
      </c>
      <c r="N371" s="15">
        <v>0.0</v>
      </c>
      <c r="O371" s="15">
        <v>0.0</v>
      </c>
      <c r="P371" s="15">
        <v>0.0</v>
      </c>
    </row>
    <row r="372" ht="15.0" customHeight="1">
      <c r="A372" s="11" t="s">
        <v>399</v>
      </c>
      <c r="B372" s="12" t="s">
        <v>21</v>
      </c>
      <c r="C372" s="13">
        <v>28.0</v>
      </c>
      <c r="D372" s="16" t="s">
        <v>34</v>
      </c>
      <c r="E372" s="15">
        <v>14.0</v>
      </c>
      <c r="F372" s="15">
        <v>14.0</v>
      </c>
      <c r="G372" s="15">
        <v>2.0</v>
      </c>
      <c r="H372" s="15">
        <v>0.0</v>
      </c>
      <c r="I372" s="15">
        <v>0.0</v>
      </c>
      <c r="J372" s="15">
        <v>0.0</v>
      </c>
      <c r="K372" s="15">
        <v>0.0</v>
      </c>
      <c r="L372" s="15">
        <v>0.0</v>
      </c>
      <c r="M372" s="15">
        <v>0.0</v>
      </c>
      <c r="N372" s="15">
        <v>0.0</v>
      </c>
      <c r="O372" s="15">
        <v>0.0</v>
      </c>
      <c r="P372" s="15">
        <v>0.0</v>
      </c>
    </row>
    <row r="373" ht="15.0" customHeight="1">
      <c r="A373" s="11" t="s">
        <v>400</v>
      </c>
      <c r="B373" s="12" t="s">
        <v>21</v>
      </c>
      <c r="C373" s="13">
        <v>19.0</v>
      </c>
      <c r="D373" s="16" t="s">
        <v>34</v>
      </c>
      <c r="E373" s="20">
        <v>9.0</v>
      </c>
      <c r="F373" s="15">
        <v>0.0</v>
      </c>
      <c r="G373" s="15">
        <v>1.0</v>
      </c>
      <c r="H373" s="15">
        <v>0.0</v>
      </c>
      <c r="I373" s="15">
        <v>0.0</v>
      </c>
      <c r="J373" s="15">
        <v>0.0</v>
      </c>
      <c r="K373" s="15">
        <v>0.0</v>
      </c>
      <c r="L373" s="15">
        <v>0.0</v>
      </c>
      <c r="M373" s="15">
        <v>0.0</v>
      </c>
      <c r="N373" s="15">
        <v>0.0</v>
      </c>
      <c r="O373" s="15">
        <v>0.0</v>
      </c>
      <c r="P373" s="15">
        <v>0.0</v>
      </c>
    </row>
    <row r="374" ht="15.0" customHeight="1">
      <c r="A374" s="11" t="s">
        <v>401</v>
      </c>
      <c r="B374" s="12" t="s">
        <v>21</v>
      </c>
      <c r="C374" s="13">
        <v>71.0</v>
      </c>
      <c r="D374" s="16" t="s">
        <v>34</v>
      </c>
      <c r="E374" s="15">
        <v>31.0</v>
      </c>
      <c r="F374" s="15">
        <v>33.0</v>
      </c>
      <c r="G374" s="15">
        <v>46.0</v>
      </c>
      <c r="H374" s="15">
        <v>0.0</v>
      </c>
      <c r="I374" s="15">
        <v>0.0</v>
      </c>
      <c r="J374" s="15">
        <v>0.0</v>
      </c>
      <c r="K374" s="15">
        <v>0.0</v>
      </c>
      <c r="L374" s="15">
        <v>0.0</v>
      </c>
      <c r="M374" s="20">
        <v>1.0</v>
      </c>
      <c r="N374" s="15">
        <v>0.0</v>
      </c>
      <c r="O374" s="15">
        <v>0.0</v>
      </c>
      <c r="P374" s="15">
        <v>0.0</v>
      </c>
    </row>
    <row r="375" ht="15.0" customHeight="1">
      <c r="A375" s="11" t="s">
        <v>402</v>
      </c>
      <c r="B375" s="12" t="s">
        <v>21</v>
      </c>
      <c r="C375" s="13">
        <v>77.0</v>
      </c>
      <c r="D375" s="16" t="s">
        <v>34</v>
      </c>
      <c r="E375" s="20">
        <v>39.0</v>
      </c>
      <c r="F375" s="15">
        <v>0.0</v>
      </c>
      <c r="G375" s="15">
        <v>3.0</v>
      </c>
      <c r="H375" s="15">
        <v>0.0</v>
      </c>
      <c r="I375" s="15">
        <v>0.0</v>
      </c>
      <c r="J375" s="15">
        <v>0.0</v>
      </c>
      <c r="K375" s="15">
        <v>0.0</v>
      </c>
      <c r="L375" s="15">
        <v>0.0</v>
      </c>
      <c r="M375" s="15">
        <v>0.0</v>
      </c>
      <c r="N375" s="15">
        <v>0.0</v>
      </c>
      <c r="O375" s="15">
        <v>0.0</v>
      </c>
      <c r="P375" s="15">
        <v>0.0</v>
      </c>
    </row>
    <row r="376" ht="15.0" customHeight="1">
      <c r="A376" s="11" t="s">
        <v>403</v>
      </c>
      <c r="B376" s="12" t="s">
        <v>21</v>
      </c>
      <c r="C376" s="13">
        <v>355.0</v>
      </c>
      <c r="D376" s="14" t="s">
        <v>22</v>
      </c>
      <c r="E376" s="15">
        <v>17.0</v>
      </c>
      <c r="F376" s="15">
        <v>55.0</v>
      </c>
      <c r="G376" s="15">
        <v>14.0</v>
      </c>
      <c r="H376" s="15">
        <v>0.0</v>
      </c>
      <c r="I376" s="15">
        <v>0.0</v>
      </c>
      <c r="J376" s="15">
        <v>0.0</v>
      </c>
      <c r="K376" s="15">
        <v>0.0</v>
      </c>
      <c r="L376" s="15">
        <v>0.0</v>
      </c>
      <c r="M376" s="15">
        <v>0.0</v>
      </c>
      <c r="N376" s="15">
        <v>0.0</v>
      </c>
      <c r="O376" s="15">
        <v>0.0</v>
      </c>
      <c r="P376" s="15">
        <v>0.0</v>
      </c>
    </row>
    <row r="377" ht="15.0"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row>
    <row r="378" ht="15.0"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row>
    <row r="379" ht="15.0"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row>
    <row r="380" ht="15.0"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row>
    <row r="381" ht="15.0"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row>
    <row r="382" ht="15.0" customHeight="1">
      <c r="A382" s="11" t="s">
        <v>409</v>
      </c>
      <c r="B382" s="12" t="s">
        <v>21</v>
      </c>
      <c r="C382" s="13">
        <v>278.0</v>
      </c>
      <c r="D382" s="14" t="s">
        <v>22</v>
      </c>
      <c r="E382" s="13">
        <v>3.0</v>
      </c>
      <c r="F382" s="15">
        <v>0.0</v>
      </c>
      <c r="G382" s="15">
        <v>21.0</v>
      </c>
      <c r="H382" s="15">
        <v>0.0</v>
      </c>
      <c r="I382" s="15">
        <v>5.0</v>
      </c>
      <c r="J382" s="15">
        <v>0.0</v>
      </c>
      <c r="K382" s="15">
        <v>0.0</v>
      </c>
      <c r="L382" s="15">
        <v>0.0</v>
      </c>
      <c r="M382" s="15">
        <v>0.0</v>
      </c>
      <c r="N382" s="15">
        <v>0.0</v>
      </c>
      <c r="O382" s="15">
        <v>0.0</v>
      </c>
      <c r="P382" s="15">
        <v>0.0</v>
      </c>
    </row>
    <row r="383" ht="15.0"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row>
    <row r="384" ht="15.0" customHeight="1">
      <c r="A384" s="11" t="s">
        <v>411</v>
      </c>
      <c r="B384" s="12" t="s">
        <v>21</v>
      </c>
      <c r="C384" s="13">
        <v>102.0</v>
      </c>
      <c r="D384" s="14" t="s">
        <v>22</v>
      </c>
      <c r="E384" s="13">
        <v>4.0</v>
      </c>
      <c r="F384" s="13">
        <v>0.0</v>
      </c>
      <c r="G384" s="15">
        <v>7.0</v>
      </c>
      <c r="H384" s="15">
        <v>0.0</v>
      </c>
      <c r="I384" s="15">
        <v>2.0</v>
      </c>
      <c r="J384" s="15">
        <v>2.0</v>
      </c>
      <c r="K384" s="15">
        <v>0.0</v>
      </c>
      <c r="L384" s="15">
        <v>0.0</v>
      </c>
      <c r="M384" s="15">
        <v>2.0</v>
      </c>
      <c r="N384" s="15">
        <v>1.0</v>
      </c>
      <c r="O384" s="15">
        <v>0.0</v>
      </c>
      <c r="P384" s="15">
        <v>0.0</v>
      </c>
    </row>
    <row r="385" ht="15.0"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row>
    <row r="386" ht="15.0"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row>
    <row r="387" ht="15.0" customHeight="1">
      <c r="A387" s="11" t="s">
        <v>414</v>
      </c>
      <c r="B387" s="12" t="s">
        <v>21</v>
      </c>
      <c r="C387" s="13">
        <v>146.0</v>
      </c>
      <c r="D387" s="16" t="s">
        <v>34</v>
      </c>
      <c r="E387" s="13">
        <v>72.0</v>
      </c>
      <c r="F387" s="13">
        <v>0.0</v>
      </c>
      <c r="G387" s="13">
        <v>5.0</v>
      </c>
      <c r="H387" s="15">
        <v>0.0</v>
      </c>
      <c r="I387" s="15">
        <v>2.0</v>
      </c>
      <c r="J387" s="15">
        <v>0.0</v>
      </c>
      <c r="K387" s="15">
        <v>0.0</v>
      </c>
      <c r="L387" s="15">
        <v>0.0</v>
      </c>
      <c r="M387" s="15">
        <v>0.0</v>
      </c>
      <c r="N387" s="15">
        <v>0.0</v>
      </c>
      <c r="O387" s="15">
        <v>0.0</v>
      </c>
      <c r="P387" s="15">
        <v>0.0</v>
      </c>
    </row>
    <row r="388" ht="15.0"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row>
    <row r="389" ht="15.0"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row>
    <row r="390" ht="15.0"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row>
    <row r="391" ht="15.0"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row>
    <row r="392" ht="15.0"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row>
    <row r="393" ht="15.0"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row>
    <row r="394" ht="15.0" customHeight="1">
      <c r="A394" s="11" t="s">
        <v>421</v>
      </c>
      <c r="B394" s="17" t="s">
        <v>78</v>
      </c>
      <c r="C394" s="13">
        <v>167.0</v>
      </c>
      <c r="D394" s="16" t="s">
        <v>34</v>
      </c>
      <c r="E394" s="15">
        <v>84.0</v>
      </c>
      <c r="F394" s="15">
        <v>0.0</v>
      </c>
      <c r="G394" s="15">
        <v>8.0</v>
      </c>
      <c r="H394" s="15">
        <v>0.0</v>
      </c>
      <c r="I394" s="15">
        <v>1.0</v>
      </c>
      <c r="J394" s="15">
        <v>0.0</v>
      </c>
      <c r="K394" s="15">
        <v>0.0</v>
      </c>
      <c r="L394" s="15">
        <v>0.0</v>
      </c>
      <c r="M394" s="15">
        <v>0.0</v>
      </c>
      <c r="N394" s="15">
        <v>0.0</v>
      </c>
      <c r="O394" s="15">
        <v>0.0</v>
      </c>
      <c r="P394" s="15">
        <v>0.0</v>
      </c>
    </row>
    <row r="395" ht="15.0" customHeight="1">
      <c r="A395" s="11" t="s">
        <v>422</v>
      </c>
      <c r="B395" s="17" t="s">
        <v>78</v>
      </c>
      <c r="C395" s="13">
        <v>36.0</v>
      </c>
      <c r="D395" s="16" t="s">
        <v>34</v>
      </c>
      <c r="E395" s="15">
        <v>18.0</v>
      </c>
      <c r="F395" s="15">
        <v>0.0</v>
      </c>
      <c r="G395" s="15">
        <v>2.0</v>
      </c>
      <c r="H395" s="15">
        <v>0.0</v>
      </c>
      <c r="I395" s="15">
        <v>0.0</v>
      </c>
      <c r="J395" s="15">
        <v>0.0</v>
      </c>
      <c r="K395" s="15">
        <v>0.0</v>
      </c>
      <c r="L395" s="15">
        <v>0.0</v>
      </c>
      <c r="M395" s="15">
        <v>0.0</v>
      </c>
      <c r="N395" s="15">
        <v>0.0</v>
      </c>
      <c r="O395" s="15">
        <v>0.0</v>
      </c>
      <c r="P395" s="15">
        <v>0.0</v>
      </c>
    </row>
    <row r="396" ht="15.0" customHeight="1">
      <c r="A396" s="11" t="s">
        <v>423</v>
      </c>
      <c r="B396" s="17" t="s">
        <v>78</v>
      </c>
      <c r="C396" s="13">
        <v>53.0</v>
      </c>
      <c r="D396" s="16" t="s">
        <v>34</v>
      </c>
      <c r="E396" s="15">
        <v>25.0</v>
      </c>
      <c r="F396" s="15">
        <v>0.0</v>
      </c>
      <c r="G396" s="15">
        <v>3.0</v>
      </c>
      <c r="H396" s="15">
        <v>0.0</v>
      </c>
      <c r="I396" s="15">
        <v>0.0</v>
      </c>
      <c r="J396" s="15">
        <v>0.0</v>
      </c>
      <c r="K396" s="15">
        <v>0.0</v>
      </c>
      <c r="L396" s="15">
        <v>0.0</v>
      </c>
      <c r="M396" s="15">
        <v>0.0</v>
      </c>
      <c r="N396" s="15">
        <v>0.0</v>
      </c>
      <c r="O396" s="15">
        <v>0.0</v>
      </c>
      <c r="P396" s="15">
        <v>0.0</v>
      </c>
    </row>
    <row r="397" ht="15.0"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row>
    <row r="398" ht="15.0" customHeight="1">
      <c r="A398" s="11" t="s">
        <v>425</v>
      </c>
      <c r="B398" s="17" t="s">
        <v>78</v>
      </c>
      <c r="C398" s="13">
        <v>460.0</v>
      </c>
      <c r="D398" s="16" t="s">
        <v>34</v>
      </c>
      <c r="E398" s="15">
        <v>176.0</v>
      </c>
      <c r="F398" s="15">
        <v>0.0</v>
      </c>
      <c r="G398" s="15">
        <v>16.0</v>
      </c>
      <c r="H398" s="15">
        <v>0.0</v>
      </c>
      <c r="I398" s="26">
        <v>3.0</v>
      </c>
      <c r="J398" s="15">
        <v>0.0</v>
      </c>
      <c r="K398" s="15">
        <v>0.0</v>
      </c>
      <c r="L398" s="15">
        <v>0.0</v>
      </c>
      <c r="M398" s="20">
        <v>3.0</v>
      </c>
      <c r="N398" s="20">
        <v>2.0</v>
      </c>
      <c r="O398" s="15">
        <v>0.0</v>
      </c>
      <c r="P398" s="15">
        <v>0.0</v>
      </c>
    </row>
    <row r="399" ht="15.0" customHeight="1">
      <c r="A399" s="11" t="s">
        <v>426</v>
      </c>
      <c r="B399" s="17" t="s">
        <v>78</v>
      </c>
      <c r="C399" s="13">
        <v>640.0</v>
      </c>
      <c r="D399" s="16" t="s">
        <v>34</v>
      </c>
      <c r="E399" s="15">
        <v>178.0</v>
      </c>
      <c r="F399" s="15">
        <v>0.0</v>
      </c>
      <c r="G399" s="15">
        <v>29.0</v>
      </c>
      <c r="H399" s="15">
        <v>0.0</v>
      </c>
      <c r="I399" s="15">
        <v>2.0</v>
      </c>
      <c r="J399" s="15">
        <v>0.0</v>
      </c>
      <c r="K399" s="15">
        <v>0.0</v>
      </c>
      <c r="L399" s="15">
        <v>0.0</v>
      </c>
      <c r="M399" s="20">
        <v>3.0</v>
      </c>
      <c r="N399" s="15">
        <v>0.0</v>
      </c>
      <c r="O399" s="15">
        <v>0.0</v>
      </c>
      <c r="P399" s="15">
        <v>0.0</v>
      </c>
    </row>
    <row r="400" ht="15.0" customHeight="1">
      <c r="A400" s="11" t="s">
        <v>427</v>
      </c>
      <c r="B400" s="17" t="s">
        <v>78</v>
      </c>
      <c r="C400" s="13">
        <v>32.0</v>
      </c>
      <c r="D400" s="16" t="s">
        <v>34</v>
      </c>
      <c r="E400" s="15">
        <v>0.0</v>
      </c>
      <c r="F400" s="15">
        <v>0.0</v>
      </c>
      <c r="G400" s="15">
        <v>2.0</v>
      </c>
      <c r="H400" s="15">
        <v>0.0</v>
      </c>
      <c r="I400" s="15">
        <v>0.0</v>
      </c>
      <c r="J400" s="15">
        <v>0.0</v>
      </c>
      <c r="K400" s="15">
        <v>0.0</v>
      </c>
      <c r="L400" s="15">
        <v>0.0</v>
      </c>
      <c r="M400" s="15">
        <v>0.0</v>
      </c>
      <c r="N400" s="15">
        <v>0.0</v>
      </c>
      <c r="O400" s="15">
        <v>0.0</v>
      </c>
      <c r="P400" s="15">
        <v>0.0</v>
      </c>
    </row>
    <row r="401" ht="15.0" customHeight="1">
      <c r="A401" s="11" t="s">
        <v>428</v>
      </c>
      <c r="B401" s="17" t="s">
        <v>78</v>
      </c>
      <c r="C401" s="13">
        <v>501.0</v>
      </c>
      <c r="D401" s="16" t="s">
        <v>34</v>
      </c>
      <c r="E401" s="15">
        <v>99.0</v>
      </c>
      <c r="F401" s="15">
        <v>0.0</v>
      </c>
      <c r="G401" s="15">
        <v>25.0</v>
      </c>
      <c r="H401" s="15">
        <v>0.0</v>
      </c>
      <c r="I401" s="15">
        <v>0.0</v>
      </c>
      <c r="J401" s="15">
        <v>0.0</v>
      </c>
      <c r="K401" s="15">
        <v>0.0</v>
      </c>
      <c r="L401" s="15">
        <v>0.0</v>
      </c>
      <c r="M401" s="15">
        <v>0.0</v>
      </c>
      <c r="N401" s="15">
        <v>0.0</v>
      </c>
      <c r="O401" s="15">
        <v>0.0</v>
      </c>
      <c r="P401" s="15">
        <v>0.0</v>
      </c>
    </row>
    <row r="402" ht="15.0" customHeight="1">
      <c r="A402" s="11" t="s">
        <v>429</v>
      </c>
      <c r="B402" s="17" t="s">
        <v>78</v>
      </c>
      <c r="C402" s="13">
        <v>52.0</v>
      </c>
      <c r="D402" s="16" t="s">
        <v>34</v>
      </c>
      <c r="E402" s="15">
        <v>26.0</v>
      </c>
      <c r="F402" s="15">
        <v>0.0</v>
      </c>
      <c r="G402" s="15">
        <v>2.0</v>
      </c>
      <c r="H402" s="15">
        <v>0.0</v>
      </c>
      <c r="I402" s="15">
        <v>0.0</v>
      </c>
      <c r="J402" s="15">
        <v>0.0</v>
      </c>
      <c r="K402" s="15">
        <v>0.0</v>
      </c>
      <c r="L402" s="15">
        <v>0.0</v>
      </c>
      <c r="M402" s="15">
        <v>0.0</v>
      </c>
      <c r="N402" s="15">
        <v>0.0</v>
      </c>
      <c r="O402" s="15">
        <v>0.0</v>
      </c>
      <c r="P402" s="15">
        <v>0.0</v>
      </c>
    </row>
    <row r="403" ht="15.0" customHeight="1">
      <c r="A403" s="11" t="s">
        <v>430</v>
      </c>
      <c r="B403" s="17" t="s">
        <v>78</v>
      </c>
      <c r="C403" s="13">
        <v>115.0</v>
      </c>
      <c r="D403" s="16" t="s">
        <v>34</v>
      </c>
      <c r="E403" s="13">
        <v>58.0</v>
      </c>
      <c r="F403" s="13">
        <v>0.0</v>
      </c>
      <c r="G403" s="13">
        <v>3.0</v>
      </c>
      <c r="H403" s="13">
        <v>0.0</v>
      </c>
      <c r="I403" s="13">
        <v>0.0</v>
      </c>
      <c r="J403" s="13">
        <v>0.0</v>
      </c>
      <c r="K403" s="13">
        <v>0.0</v>
      </c>
      <c r="L403" s="13">
        <v>0.0</v>
      </c>
      <c r="M403" s="13">
        <v>0.0</v>
      </c>
      <c r="N403" s="13">
        <v>0.0</v>
      </c>
      <c r="O403" s="13">
        <v>0.0</v>
      </c>
      <c r="P403" s="13">
        <v>0.0</v>
      </c>
    </row>
    <row r="404" ht="15.0" customHeight="1">
      <c r="A404" s="11" t="s">
        <v>431</v>
      </c>
      <c r="B404" s="12" t="s">
        <v>21</v>
      </c>
      <c r="C404" s="13">
        <v>159.0</v>
      </c>
      <c r="D404" s="14" t="s">
        <v>22</v>
      </c>
      <c r="E404" s="15">
        <v>0.0</v>
      </c>
      <c r="F404" s="15">
        <v>0.0</v>
      </c>
      <c r="G404" s="15">
        <v>5.0</v>
      </c>
      <c r="H404" s="15">
        <v>0.0</v>
      </c>
      <c r="I404" s="15">
        <v>0.0</v>
      </c>
      <c r="J404" s="15">
        <v>0.0</v>
      </c>
      <c r="K404" s="15">
        <v>0.0</v>
      </c>
      <c r="L404" s="15">
        <v>0.0</v>
      </c>
      <c r="M404" s="15">
        <v>0.0</v>
      </c>
      <c r="N404" s="15">
        <v>0.0</v>
      </c>
      <c r="O404" s="15">
        <v>0.0</v>
      </c>
      <c r="P404" s="15">
        <v>0.0</v>
      </c>
    </row>
    <row r="405" ht="15.0"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row>
    <row r="406" ht="15.0"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row>
    <row r="407" ht="15.0"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row>
    <row r="408" ht="15.0" customHeight="1">
      <c r="A408" s="11" t="s">
        <v>435</v>
      </c>
      <c r="B408" s="12" t="s">
        <v>21</v>
      </c>
      <c r="C408" s="13">
        <v>18.0</v>
      </c>
      <c r="D408" s="14" t="s">
        <v>22</v>
      </c>
      <c r="E408" s="15">
        <v>0.0</v>
      </c>
      <c r="F408" s="15">
        <v>0.0</v>
      </c>
      <c r="G408" s="15">
        <v>0.0</v>
      </c>
      <c r="H408" s="15">
        <v>0.0</v>
      </c>
      <c r="I408" s="15">
        <v>0.0</v>
      </c>
      <c r="J408" s="15">
        <v>0.0</v>
      </c>
      <c r="K408" s="15">
        <v>0.0</v>
      </c>
      <c r="L408" s="15">
        <v>0.0</v>
      </c>
      <c r="M408" s="15">
        <v>0.0</v>
      </c>
      <c r="N408" s="15">
        <v>0.0</v>
      </c>
      <c r="O408" s="15">
        <v>0.0</v>
      </c>
      <c r="P408" s="15">
        <v>0.0</v>
      </c>
    </row>
    <row r="409" ht="15.0" customHeight="1">
      <c r="A409" s="11" t="s">
        <v>436</v>
      </c>
      <c r="B409" s="12" t="s">
        <v>21</v>
      </c>
      <c r="C409" s="13">
        <v>12.0</v>
      </c>
      <c r="D409" s="14" t="s">
        <v>22</v>
      </c>
      <c r="E409" s="15">
        <v>0.0</v>
      </c>
      <c r="F409" s="15">
        <v>0.0</v>
      </c>
      <c r="G409" s="15">
        <v>0.0</v>
      </c>
      <c r="H409" s="15">
        <v>0.0</v>
      </c>
      <c r="I409" s="15">
        <v>0.0</v>
      </c>
      <c r="J409" s="15">
        <v>0.0</v>
      </c>
      <c r="K409" s="15">
        <v>0.0</v>
      </c>
      <c r="L409" s="15">
        <v>0.0</v>
      </c>
      <c r="M409" s="15">
        <v>0.0</v>
      </c>
      <c r="N409" s="15">
        <v>0.0</v>
      </c>
      <c r="O409" s="15">
        <v>0.0</v>
      </c>
      <c r="P409" s="15">
        <v>0.0</v>
      </c>
    </row>
    <row r="410" ht="15.0"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1.0</v>
      </c>
      <c r="O410" s="15">
        <v>0.0</v>
      </c>
      <c r="P410" s="15">
        <v>0.0</v>
      </c>
    </row>
    <row r="411" ht="15.0"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row>
    <row r="412" ht="15.0"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row>
    <row r="413" ht="15.0"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row>
    <row r="414" ht="15.0"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row>
    <row r="415" ht="15.0"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row>
    <row r="416" ht="15.0" customHeight="1">
      <c r="A416" s="11" t="s">
        <v>443</v>
      </c>
      <c r="B416" s="12" t="s">
        <v>21</v>
      </c>
      <c r="C416" s="13">
        <v>206.0</v>
      </c>
      <c r="D416" s="16" t="s">
        <v>34</v>
      </c>
      <c r="E416" s="15">
        <v>3.0</v>
      </c>
      <c r="F416" s="15">
        <v>184.0</v>
      </c>
      <c r="G416" s="15">
        <v>10.0</v>
      </c>
      <c r="H416" s="15">
        <v>0.0</v>
      </c>
      <c r="I416" s="15">
        <v>0.0</v>
      </c>
      <c r="J416" s="15">
        <v>0.0</v>
      </c>
      <c r="K416" s="15">
        <v>0.0</v>
      </c>
      <c r="L416" s="15">
        <v>0.0</v>
      </c>
      <c r="M416" s="15">
        <v>0.0</v>
      </c>
      <c r="N416" s="15">
        <v>0.0</v>
      </c>
      <c r="O416" s="15">
        <v>0.0</v>
      </c>
      <c r="P416" s="15">
        <v>0.0</v>
      </c>
    </row>
    <row r="417" ht="15.0" customHeight="1">
      <c r="A417" s="11" t="s">
        <v>444</v>
      </c>
      <c r="B417" s="12" t="s">
        <v>21</v>
      </c>
      <c r="C417" s="13">
        <v>110.0</v>
      </c>
      <c r="D417" s="16" t="s">
        <v>34</v>
      </c>
      <c r="E417" s="15">
        <v>0.0</v>
      </c>
      <c r="F417" s="15">
        <v>0.0</v>
      </c>
      <c r="G417" s="15">
        <v>4.0</v>
      </c>
      <c r="H417" s="15">
        <v>0.0</v>
      </c>
      <c r="I417" s="15">
        <v>0.0</v>
      </c>
      <c r="J417" s="15">
        <v>0.0</v>
      </c>
      <c r="K417" s="15">
        <v>0.0</v>
      </c>
      <c r="L417" s="15">
        <v>0.0</v>
      </c>
      <c r="M417" s="15">
        <v>0.0</v>
      </c>
      <c r="N417" s="15">
        <v>0.0</v>
      </c>
      <c r="O417" s="15">
        <v>0.0</v>
      </c>
      <c r="P417" s="15">
        <v>0.0</v>
      </c>
    </row>
    <row r="418" ht="15.0"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row>
    <row r="419" ht="15.0"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row>
    <row r="420" ht="15.0"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row>
    <row r="421" ht="15.0"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row>
    <row r="422" ht="15.0"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row>
    <row r="423" ht="15.0"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row>
    <row r="424" ht="15.0"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row>
    <row r="425" ht="15.0"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row>
    <row r="426" ht="15.0" customHeight="1">
      <c r="A426" s="11" t="s">
        <v>453</v>
      </c>
      <c r="B426" s="12" t="s">
        <v>21</v>
      </c>
      <c r="C426" s="13">
        <v>51.0</v>
      </c>
      <c r="D426" s="14" t="s">
        <v>22</v>
      </c>
      <c r="E426" s="15">
        <v>0.0</v>
      </c>
      <c r="F426" s="15">
        <v>0.0</v>
      </c>
      <c r="G426" s="15">
        <v>0.0</v>
      </c>
      <c r="H426" s="15">
        <v>0.0</v>
      </c>
      <c r="I426" s="15">
        <v>0.0</v>
      </c>
      <c r="J426" s="15">
        <v>0.0</v>
      </c>
      <c r="K426" s="15">
        <v>0.0</v>
      </c>
      <c r="L426" s="15">
        <v>0.0</v>
      </c>
      <c r="M426" s="15">
        <v>0.0</v>
      </c>
      <c r="N426" s="15">
        <v>0.0</v>
      </c>
      <c r="O426" s="15">
        <v>0.0</v>
      </c>
      <c r="P426" s="15">
        <v>0.0</v>
      </c>
    </row>
    <row r="427" ht="15.0" customHeight="1">
      <c r="A427" s="11" t="s">
        <v>454</v>
      </c>
      <c r="B427" s="12" t="s">
        <v>21</v>
      </c>
      <c r="C427" s="13">
        <v>248.0</v>
      </c>
      <c r="D427" s="16" t="s">
        <v>34</v>
      </c>
      <c r="E427" s="15">
        <v>65.0</v>
      </c>
      <c r="F427" s="15">
        <v>24.0</v>
      </c>
      <c r="G427" s="15">
        <v>6.0</v>
      </c>
      <c r="H427" s="15">
        <v>0.0</v>
      </c>
      <c r="I427" s="15">
        <v>0.0</v>
      </c>
      <c r="J427" s="15">
        <v>0.0</v>
      </c>
      <c r="K427" s="15">
        <v>0.0</v>
      </c>
      <c r="L427" s="15">
        <v>0.0</v>
      </c>
      <c r="M427" s="15">
        <v>0.0</v>
      </c>
      <c r="N427" s="15">
        <v>1.0</v>
      </c>
      <c r="O427" s="15">
        <v>0.0</v>
      </c>
      <c r="P427" s="15">
        <v>0.0</v>
      </c>
    </row>
    <row r="428" ht="15.0" customHeight="1">
      <c r="A428" s="11" t="s">
        <v>455</v>
      </c>
      <c r="B428" s="12" t="s">
        <v>21</v>
      </c>
      <c r="C428" s="13">
        <v>22.0</v>
      </c>
      <c r="D428" s="16" t="s">
        <v>34</v>
      </c>
      <c r="E428" s="15">
        <v>0.0</v>
      </c>
      <c r="F428" s="15">
        <v>0.0</v>
      </c>
      <c r="G428" s="15">
        <v>0.0</v>
      </c>
      <c r="H428" s="15">
        <v>0.0</v>
      </c>
      <c r="I428" s="15">
        <v>0.0</v>
      </c>
      <c r="J428" s="15">
        <v>0.0</v>
      </c>
      <c r="K428" s="15">
        <v>0.0</v>
      </c>
      <c r="L428" s="15">
        <v>0.0</v>
      </c>
      <c r="M428" s="15">
        <v>0.0</v>
      </c>
      <c r="N428" s="15">
        <v>0.0</v>
      </c>
      <c r="O428" s="15">
        <v>0.0</v>
      </c>
      <c r="P428" s="15">
        <v>0.0</v>
      </c>
    </row>
    <row r="429" ht="15.0" customHeight="1">
      <c r="A429" s="11" t="s">
        <v>456</v>
      </c>
      <c r="B429" s="12" t="s">
        <v>21</v>
      </c>
      <c r="C429" s="13">
        <v>37.0</v>
      </c>
      <c r="D429" s="14" t="s">
        <v>22</v>
      </c>
      <c r="E429" s="15">
        <v>0.0</v>
      </c>
      <c r="F429" s="15">
        <v>0.0</v>
      </c>
      <c r="G429" s="15">
        <v>0.0</v>
      </c>
      <c r="H429" s="15">
        <v>0.0</v>
      </c>
      <c r="I429" s="15">
        <v>0.0</v>
      </c>
      <c r="J429" s="15">
        <v>0.0</v>
      </c>
      <c r="K429" s="15">
        <v>0.0</v>
      </c>
      <c r="L429" s="15">
        <v>0.0</v>
      </c>
      <c r="M429" s="15">
        <v>0.0</v>
      </c>
      <c r="N429" s="15">
        <v>0.0</v>
      </c>
      <c r="O429" s="15">
        <v>0.0</v>
      </c>
      <c r="P429" s="15">
        <v>0.0</v>
      </c>
    </row>
    <row r="430" ht="15.0" customHeight="1">
      <c r="A430" s="11" t="s">
        <v>457</v>
      </c>
      <c r="B430" s="12" t="s">
        <v>21</v>
      </c>
      <c r="C430" s="13">
        <v>39.0</v>
      </c>
      <c r="D430" s="16" t="s">
        <v>34</v>
      </c>
      <c r="E430" s="15">
        <v>0.0</v>
      </c>
      <c r="F430" s="15">
        <v>0.0</v>
      </c>
      <c r="G430" s="15">
        <v>0.0</v>
      </c>
      <c r="H430" s="15">
        <v>0.0</v>
      </c>
      <c r="I430" s="15">
        <v>0.0</v>
      </c>
      <c r="J430" s="15">
        <v>0.0</v>
      </c>
      <c r="K430" s="15">
        <v>0.0</v>
      </c>
      <c r="L430" s="15">
        <v>0.0</v>
      </c>
      <c r="M430" s="15">
        <v>0.0</v>
      </c>
      <c r="N430" s="15">
        <v>0.0</v>
      </c>
      <c r="O430" s="15">
        <v>0.0</v>
      </c>
      <c r="P430" s="15">
        <v>0.0</v>
      </c>
    </row>
    <row r="431" ht="15.0"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row>
    <row r="432" ht="15.0" customHeight="1">
      <c r="A432" s="11" t="s">
        <v>459</v>
      </c>
      <c r="B432" s="12" t="s">
        <v>21</v>
      </c>
      <c r="C432" s="13">
        <v>29.0</v>
      </c>
      <c r="D432" s="16" t="s">
        <v>34</v>
      </c>
      <c r="E432" s="15">
        <v>14.0</v>
      </c>
      <c r="F432" s="15">
        <v>0.0</v>
      </c>
      <c r="G432" s="15">
        <v>0.0</v>
      </c>
      <c r="H432" s="15">
        <v>0.0</v>
      </c>
      <c r="I432" s="15">
        <v>0.0</v>
      </c>
      <c r="J432" s="15">
        <v>0.0</v>
      </c>
      <c r="K432" s="15">
        <v>0.0</v>
      </c>
      <c r="L432" s="15">
        <v>0.0</v>
      </c>
      <c r="M432" s="15">
        <v>1.0</v>
      </c>
      <c r="N432" s="15">
        <v>0.0</v>
      </c>
      <c r="O432" s="15">
        <v>0.0</v>
      </c>
      <c r="P432" s="15">
        <v>0.0</v>
      </c>
    </row>
    <row r="433" ht="15.0" customHeight="1">
      <c r="A433" s="11" t="s">
        <v>460</v>
      </c>
      <c r="B433" s="17" t="s">
        <v>78</v>
      </c>
      <c r="C433" s="13">
        <v>147.0</v>
      </c>
      <c r="D433" s="16" t="s">
        <v>34</v>
      </c>
      <c r="E433" s="15">
        <v>71.0</v>
      </c>
      <c r="F433" s="15">
        <v>116.0</v>
      </c>
      <c r="G433" s="15">
        <v>25.0</v>
      </c>
      <c r="H433" s="15">
        <v>0.0</v>
      </c>
      <c r="I433" s="15">
        <v>0.0</v>
      </c>
      <c r="J433" s="15">
        <v>0.0</v>
      </c>
      <c r="K433" s="15">
        <v>0.0</v>
      </c>
      <c r="L433" s="15">
        <v>0.0</v>
      </c>
      <c r="M433" s="20">
        <v>1.0</v>
      </c>
      <c r="N433" s="15">
        <v>0.0</v>
      </c>
      <c r="O433" s="15">
        <v>0.0</v>
      </c>
      <c r="P433" s="15">
        <v>0.0</v>
      </c>
    </row>
    <row r="434" ht="15.0" customHeight="1">
      <c r="A434" s="11" t="s">
        <v>461</v>
      </c>
      <c r="B434" s="17" t="s">
        <v>78</v>
      </c>
      <c r="C434" s="27">
        <v>142.0</v>
      </c>
      <c r="D434" s="16" t="s">
        <v>34</v>
      </c>
      <c r="E434" s="20">
        <v>82.0</v>
      </c>
      <c r="F434" s="15">
        <v>35.0</v>
      </c>
      <c r="G434" s="15">
        <v>19.0</v>
      </c>
      <c r="H434" s="15">
        <v>0.0</v>
      </c>
      <c r="I434" s="20">
        <v>1.0</v>
      </c>
      <c r="J434" s="15">
        <v>0.0</v>
      </c>
      <c r="K434" s="15">
        <v>0.0</v>
      </c>
      <c r="L434" s="15">
        <v>0.0</v>
      </c>
      <c r="M434" s="20">
        <v>0.0</v>
      </c>
      <c r="N434" s="20">
        <v>0.0</v>
      </c>
      <c r="O434" s="15">
        <v>0.0</v>
      </c>
      <c r="P434" s="15">
        <v>0.0</v>
      </c>
    </row>
    <row r="435" ht="15.0" customHeight="1">
      <c r="A435" s="11" t="s">
        <v>462</v>
      </c>
      <c r="B435" s="17" t="s">
        <v>78</v>
      </c>
      <c r="C435" s="18">
        <v>164.0</v>
      </c>
      <c r="D435" s="14" t="s">
        <v>22</v>
      </c>
      <c r="E435" s="15">
        <v>0.0</v>
      </c>
      <c r="F435" s="15">
        <v>1.0</v>
      </c>
      <c r="G435" s="15">
        <v>193.0</v>
      </c>
      <c r="H435" s="15">
        <v>0.0</v>
      </c>
      <c r="I435" s="20">
        <v>1.0</v>
      </c>
      <c r="J435" s="15">
        <v>0.0</v>
      </c>
      <c r="K435" s="15">
        <v>0.0</v>
      </c>
      <c r="L435" s="15">
        <v>0.0</v>
      </c>
      <c r="M435" s="15">
        <v>0.0</v>
      </c>
      <c r="N435" s="15">
        <v>0.0</v>
      </c>
      <c r="O435" s="15">
        <v>0.0</v>
      </c>
      <c r="P435" s="15">
        <v>0.0</v>
      </c>
    </row>
    <row r="436" ht="15.0" customHeight="1">
      <c r="A436" s="11" t="s">
        <v>463</v>
      </c>
      <c r="B436" s="17" t="s">
        <v>78</v>
      </c>
      <c r="C436" s="13">
        <v>849.0</v>
      </c>
      <c r="D436" s="16" t="s">
        <v>34</v>
      </c>
      <c r="E436" s="15">
        <v>423.0</v>
      </c>
      <c r="F436" s="15">
        <v>0.0</v>
      </c>
      <c r="G436" s="15">
        <v>30.0</v>
      </c>
      <c r="H436" s="15">
        <v>0.0</v>
      </c>
      <c r="I436" s="28">
        <v>3.0</v>
      </c>
      <c r="J436" s="15">
        <v>0.0</v>
      </c>
      <c r="K436" s="15">
        <v>0.0</v>
      </c>
      <c r="L436" s="15">
        <v>0.0</v>
      </c>
      <c r="M436" s="28">
        <v>0.0</v>
      </c>
      <c r="N436" s="15">
        <v>0.0</v>
      </c>
      <c r="O436" s="15">
        <v>0.0</v>
      </c>
      <c r="P436" s="15">
        <v>0.0</v>
      </c>
    </row>
    <row r="437" ht="15.0" customHeight="1">
      <c r="A437" s="11" t="s">
        <v>464</v>
      </c>
      <c r="B437" s="17" t="s">
        <v>78</v>
      </c>
      <c r="C437" s="13">
        <v>885.0</v>
      </c>
      <c r="D437" s="16" t="s">
        <v>34</v>
      </c>
      <c r="E437" s="15">
        <v>480.0</v>
      </c>
      <c r="F437" s="15">
        <v>0.0</v>
      </c>
      <c r="G437" s="15">
        <v>22.0</v>
      </c>
      <c r="H437" s="15">
        <v>0.0</v>
      </c>
      <c r="I437" s="20">
        <v>2.0</v>
      </c>
      <c r="J437" s="15">
        <v>0.0</v>
      </c>
      <c r="K437" s="15">
        <v>0.0</v>
      </c>
      <c r="L437" s="15">
        <v>0.0</v>
      </c>
      <c r="M437" s="15">
        <v>0.0</v>
      </c>
      <c r="N437" s="20">
        <v>1.0</v>
      </c>
      <c r="O437" s="15">
        <v>0.0</v>
      </c>
      <c r="P437" s="15">
        <v>0.0</v>
      </c>
    </row>
    <row r="438" ht="15.0" customHeight="1">
      <c r="A438" s="11" t="s">
        <v>465</v>
      </c>
      <c r="B438" s="17" t="s">
        <v>78</v>
      </c>
      <c r="C438" s="18">
        <v>2447.0</v>
      </c>
      <c r="D438" s="16" t="s">
        <v>34</v>
      </c>
      <c r="E438" s="18">
        <v>982.0</v>
      </c>
      <c r="F438" s="13">
        <v>0.0</v>
      </c>
      <c r="G438" s="13">
        <v>91.0</v>
      </c>
      <c r="H438" s="13">
        <v>0.0</v>
      </c>
      <c r="I438" s="18">
        <v>41.0</v>
      </c>
      <c r="J438" s="13">
        <v>0.0</v>
      </c>
      <c r="K438" s="13">
        <v>0.0</v>
      </c>
      <c r="L438" s="13">
        <v>0.0</v>
      </c>
      <c r="M438" s="18">
        <v>1.0</v>
      </c>
      <c r="N438" s="13">
        <v>0.0</v>
      </c>
      <c r="O438" s="13">
        <v>0.0</v>
      </c>
      <c r="P438" s="13">
        <v>0.0</v>
      </c>
    </row>
    <row r="439" ht="15.0" customHeight="1">
      <c r="A439" s="11" t="s">
        <v>466</v>
      </c>
      <c r="B439" s="17" t="s">
        <v>78</v>
      </c>
      <c r="C439" s="13">
        <v>947.0</v>
      </c>
      <c r="D439" s="16" t="s">
        <v>34</v>
      </c>
      <c r="E439" s="20">
        <v>582.0</v>
      </c>
      <c r="F439" s="15">
        <v>1.0</v>
      </c>
      <c r="G439" s="15">
        <v>40.0</v>
      </c>
      <c r="H439" s="15">
        <v>0.0</v>
      </c>
      <c r="I439" s="20">
        <v>10.0</v>
      </c>
      <c r="J439" s="15">
        <v>0.0</v>
      </c>
      <c r="K439" s="15">
        <v>0.0</v>
      </c>
      <c r="L439" s="15">
        <v>0.0</v>
      </c>
      <c r="M439" s="15">
        <v>0.0</v>
      </c>
      <c r="N439" s="15">
        <v>0.0</v>
      </c>
      <c r="O439" s="15">
        <v>0.0</v>
      </c>
      <c r="P439" s="15">
        <v>0.0</v>
      </c>
    </row>
    <row r="440" ht="15.0" customHeight="1">
      <c r="A440" s="11" t="s">
        <v>467</v>
      </c>
      <c r="B440" s="17" t="s">
        <v>78</v>
      </c>
      <c r="C440" s="13">
        <v>1491.0</v>
      </c>
      <c r="D440" s="16" t="s">
        <v>34</v>
      </c>
      <c r="E440" s="15">
        <v>745.0</v>
      </c>
      <c r="F440" s="15">
        <v>0.0</v>
      </c>
      <c r="G440" s="15">
        <v>56.0</v>
      </c>
      <c r="H440" s="15">
        <v>0.0</v>
      </c>
      <c r="I440" s="20">
        <v>6.0</v>
      </c>
      <c r="J440" s="15">
        <v>0.0</v>
      </c>
      <c r="K440" s="15">
        <v>0.0</v>
      </c>
      <c r="L440" s="15">
        <v>0.0</v>
      </c>
      <c r="M440" s="15">
        <v>0.0</v>
      </c>
      <c r="N440" s="15">
        <v>0.0</v>
      </c>
      <c r="O440" s="15">
        <v>0.0</v>
      </c>
      <c r="P440" s="15">
        <v>0.0</v>
      </c>
    </row>
    <row r="441" ht="15.0" customHeight="1">
      <c r="A441" s="11" t="s">
        <v>468</v>
      </c>
      <c r="B441" s="17" t="s">
        <v>78</v>
      </c>
      <c r="C441" s="13">
        <v>1079.0</v>
      </c>
      <c r="D441" s="16" t="s">
        <v>34</v>
      </c>
      <c r="E441" s="13">
        <v>456.0</v>
      </c>
      <c r="F441" s="13">
        <v>0.0</v>
      </c>
      <c r="G441" s="13">
        <v>30.0</v>
      </c>
      <c r="H441" s="13">
        <v>0.0</v>
      </c>
      <c r="I441" s="18">
        <v>7.0</v>
      </c>
      <c r="J441" s="13">
        <v>0.0</v>
      </c>
      <c r="K441" s="13">
        <v>0.0</v>
      </c>
      <c r="L441" s="13">
        <v>0.0</v>
      </c>
      <c r="M441" s="18">
        <v>0.0</v>
      </c>
      <c r="N441" s="13">
        <v>0.0</v>
      </c>
      <c r="O441" s="13">
        <v>0.0</v>
      </c>
      <c r="P441" s="13">
        <v>0.0</v>
      </c>
    </row>
    <row r="442" ht="15.0" customHeight="1">
      <c r="A442" s="11" t="s">
        <v>469</v>
      </c>
      <c r="B442" s="17" t="s">
        <v>78</v>
      </c>
      <c r="C442" s="13">
        <v>734.0</v>
      </c>
      <c r="D442" s="16" t="s">
        <v>34</v>
      </c>
      <c r="E442" s="20">
        <v>413.0</v>
      </c>
      <c r="F442" s="15">
        <v>0.0</v>
      </c>
      <c r="G442" s="15">
        <v>0.0</v>
      </c>
      <c r="H442" s="15">
        <v>0.0</v>
      </c>
      <c r="I442" s="20">
        <v>8.0</v>
      </c>
      <c r="J442" s="15">
        <v>0.0</v>
      </c>
      <c r="K442" s="15">
        <v>0.0</v>
      </c>
      <c r="L442" s="15">
        <v>0.0</v>
      </c>
      <c r="M442" s="15">
        <v>0.0</v>
      </c>
      <c r="N442" s="15">
        <v>0.0</v>
      </c>
      <c r="O442" s="15">
        <v>0.0</v>
      </c>
      <c r="P442" s="15">
        <v>0.0</v>
      </c>
    </row>
    <row r="443" ht="15.0" customHeight="1">
      <c r="A443" s="11" t="s">
        <v>470</v>
      </c>
      <c r="B443" s="17" t="s">
        <v>78</v>
      </c>
      <c r="C443" s="13">
        <v>30.0</v>
      </c>
      <c r="D443" s="14" t="s">
        <v>22</v>
      </c>
      <c r="E443" s="29">
        <v>0.0</v>
      </c>
      <c r="F443" s="13">
        <v>0.0</v>
      </c>
      <c r="G443" s="13">
        <v>0.0</v>
      </c>
      <c r="H443" s="13">
        <v>0.0</v>
      </c>
      <c r="I443" s="13">
        <v>0.0</v>
      </c>
      <c r="J443" s="13">
        <v>0.0</v>
      </c>
      <c r="K443" s="13">
        <v>0.0</v>
      </c>
      <c r="L443" s="13">
        <v>0.0</v>
      </c>
      <c r="M443" s="13">
        <v>0.0</v>
      </c>
      <c r="N443" s="13">
        <v>0.0</v>
      </c>
      <c r="O443" s="13">
        <v>0.0</v>
      </c>
      <c r="P443" s="13">
        <v>0.0</v>
      </c>
    </row>
    <row r="444" ht="15.0" customHeight="1">
      <c r="A444" s="11" t="s">
        <v>471</v>
      </c>
      <c r="B444" s="17" t="s">
        <v>78</v>
      </c>
      <c r="C444" s="13">
        <v>63.0</v>
      </c>
      <c r="D444" s="14" t="s">
        <v>22</v>
      </c>
      <c r="E444" s="13">
        <v>0.0</v>
      </c>
      <c r="F444" s="13">
        <v>0.0</v>
      </c>
      <c r="G444" s="13">
        <v>12.0</v>
      </c>
      <c r="H444" s="13">
        <v>0.0</v>
      </c>
      <c r="I444" s="13">
        <v>0.0</v>
      </c>
      <c r="J444" s="13">
        <v>0.0</v>
      </c>
      <c r="K444" s="13">
        <v>0.0</v>
      </c>
      <c r="L444" s="13">
        <v>0.0</v>
      </c>
      <c r="M444" s="13">
        <v>0.0</v>
      </c>
      <c r="N444" s="13">
        <v>0.0</v>
      </c>
      <c r="O444" s="13">
        <v>0.0</v>
      </c>
      <c r="P444" s="13">
        <v>0.0</v>
      </c>
    </row>
    <row r="445" ht="15.0" customHeight="1">
      <c r="A445" s="11" t="s">
        <v>472</v>
      </c>
      <c r="B445" s="17" t="s">
        <v>78</v>
      </c>
      <c r="C445" s="13">
        <v>27.0</v>
      </c>
      <c r="D445" s="14" t="s">
        <v>22</v>
      </c>
      <c r="E445" s="13">
        <v>0.0</v>
      </c>
      <c r="F445" s="13">
        <v>0.0</v>
      </c>
      <c r="G445" s="13">
        <v>0.0</v>
      </c>
      <c r="H445" s="13">
        <v>0.0</v>
      </c>
      <c r="I445" s="13">
        <v>0.0</v>
      </c>
      <c r="J445" s="13">
        <v>0.0</v>
      </c>
      <c r="K445" s="13">
        <v>0.0</v>
      </c>
      <c r="L445" s="13">
        <v>0.0</v>
      </c>
      <c r="M445" s="13">
        <v>0.0</v>
      </c>
      <c r="N445" s="13">
        <v>0.0</v>
      </c>
      <c r="O445" s="13">
        <v>0.0</v>
      </c>
      <c r="P445" s="13">
        <v>0.0</v>
      </c>
    </row>
    <row r="446" ht="15.0" customHeight="1">
      <c r="A446" s="11" t="s">
        <v>473</v>
      </c>
      <c r="B446" s="17" t="s">
        <v>78</v>
      </c>
      <c r="C446" s="13">
        <v>26.0</v>
      </c>
      <c r="D446" s="14" t="s">
        <v>22</v>
      </c>
      <c r="E446" s="13">
        <v>0.0</v>
      </c>
      <c r="F446" s="13">
        <v>0.0</v>
      </c>
      <c r="G446" s="13">
        <v>0.0</v>
      </c>
      <c r="H446" s="13">
        <v>0.0</v>
      </c>
      <c r="I446" s="13">
        <v>0.0</v>
      </c>
      <c r="J446" s="13">
        <v>0.0</v>
      </c>
      <c r="K446" s="13">
        <v>0.0</v>
      </c>
      <c r="L446" s="13">
        <v>0.0</v>
      </c>
      <c r="M446" s="13">
        <v>0.0</v>
      </c>
      <c r="N446" s="13">
        <v>0.0</v>
      </c>
      <c r="O446" s="13">
        <v>0.0</v>
      </c>
      <c r="P446" s="13">
        <v>0.0</v>
      </c>
    </row>
    <row r="447" ht="15.0" customHeight="1">
      <c r="A447" s="11" t="s">
        <v>474</v>
      </c>
      <c r="B447" s="17" t="s">
        <v>78</v>
      </c>
      <c r="C447" s="13">
        <v>33.0</v>
      </c>
      <c r="D447" s="14" t="s">
        <v>22</v>
      </c>
      <c r="E447" s="13">
        <v>0.0</v>
      </c>
      <c r="F447" s="13">
        <v>0.0</v>
      </c>
      <c r="G447" s="13">
        <v>0.0</v>
      </c>
      <c r="H447" s="13">
        <v>0.0</v>
      </c>
      <c r="I447" s="13">
        <v>0.0</v>
      </c>
      <c r="J447" s="13">
        <v>0.0</v>
      </c>
      <c r="K447" s="13">
        <v>0.0</v>
      </c>
      <c r="L447" s="13">
        <v>0.0</v>
      </c>
      <c r="M447" s="13">
        <v>0.0</v>
      </c>
      <c r="N447" s="13">
        <v>0.0</v>
      </c>
      <c r="O447" s="13">
        <v>0.0</v>
      </c>
      <c r="P447" s="13">
        <v>0.0</v>
      </c>
    </row>
    <row r="448" ht="15.0"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row>
    <row r="449" ht="15.0"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row>
    <row r="450" ht="15.0" customHeight="1">
      <c r="A450" s="11" t="s">
        <v>477</v>
      </c>
      <c r="B450" s="17" t="s">
        <v>78</v>
      </c>
      <c r="C450" s="13">
        <v>75.0</v>
      </c>
      <c r="D450" s="14" t="s">
        <v>22</v>
      </c>
      <c r="E450" s="15">
        <v>0.0</v>
      </c>
      <c r="F450" s="19"/>
      <c r="G450" s="19"/>
      <c r="H450" s="15">
        <v>0.0</v>
      </c>
      <c r="I450" s="15">
        <v>0.0</v>
      </c>
      <c r="J450" s="15">
        <v>0.0</v>
      </c>
      <c r="K450" s="15">
        <v>0.0</v>
      </c>
      <c r="L450" s="15">
        <v>0.0</v>
      </c>
      <c r="M450" s="15">
        <v>0.0</v>
      </c>
      <c r="N450" s="15">
        <v>0.0</v>
      </c>
      <c r="O450" s="15">
        <v>0.0</v>
      </c>
      <c r="P450" s="15">
        <v>0.0</v>
      </c>
    </row>
    <row r="451" ht="15.0"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row>
    <row r="452" ht="15.0"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row>
    <row r="453" ht="15.0"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row>
    <row r="454" ht="15.0" customHeight="1">
      <c r="A454" s="11" t="s">
        <v>481</v>
      </c>
      <c r="B454" s="17" t="s">
        <v>78</v>
      </c>
      <c r="C454" s="13">
        <v>80.0</v>
      </c>
      <c r="D454" s="16" t="s">
        <v>34</v>
      </c>
      <c r="E454" s="15">
        <v>80.0</v>
      </c>
      <c r="F454" s="15">
        <v>0.0</v>
      </c>
      <c r="G454" s="15">
        <v>0.0</v>
      </c>
      <c r="H454" s="15">
        <v>0.0</v>
      </c>
      <c r="I454" s="15">
        <v>0.0</v>
      </c>
      <c r="J454" s="15">
        <v>1.0</v>
      </c>
      <c r="K454" s="15">
        <v>0.0</v>
      </c>
      <c r="L454" s="15">
        <v>1.0</v>
      </c>
      <c r="M454" s="15">
        <v>1.0</v>
      </c>
      <c r="N454" s="15">
        <v>0.0</v>
      </c>
      <c r="O454" s="15">
        <v>0.0</v>
      </c>
      <c r="P454" s="15">
        <v>0.0</v>
      </c>
    </row>
    <row r="455" ht="15.0"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row>
    <row r="456" ht="15.0"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row>
    <row r="457" ht="15.0"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row>
    <row r="458" ht="15.0"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row>
    <row r="459" ht="15.0"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row>
    <row r="460" ht="15.0"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row>
    <row r="461" ht="15.0"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row>
    <row r="462" ht="15.0"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row>
    <row r="463" ht="15.0" customHeight="1">
      <c r="A463" s="11" t="s">
        <v>490</v>
      </c>
      <c r="B463" s="17" t="s">
        <v>78</v>
      </c>
      <c r="C463" s="13">
        <v>255.0</v>
      </c>
      <c r="D463" s="16" t="s">
        <v>34</v>
      </c>
      <c r="E463" s="15">
        <v>127.0</v>
      </c>
      <c r="F463" s="15">
        <v>0.0</v>
      </c>
      <c r="G463" s="15">
        <v>5.0</v>
      </c>
      <c r="H463" s="15">
        <v>0.0</v>
      </c>
      <c r="I463" s="15">
        <v>0.0</v>
      </c>
      <c r="J463" s="15" t="s">
        <v>646</v>
      </c>
      <c r="K463" s="15">
        <v>0.0</v>
      </c>
      <c r="L463" s="15">
        <v>0.0</v>
      </c>
      <c r="M463" s="15">
        <v>0.0</v>
      </c>
      <c r="N463" s="15">
        <v>0.0</v>
      </c>
      <c r="O463" s="15">
        <v>0.0</v>
      </c>
      <c r="P463" s="15">
        <v>0.0</v>
      </c>
    </row>
    <row r="464" ht="15.0"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row>
    <row r="465" ht="15.0"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row>
    <row r="466" ht="15.0"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row>
    <row r="467" ht="15.0"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row>
    <row r="468" ht="15.0" customHeight="1">
      <c r="A468" s="11" t="s">
        <v>495</v>
      </c>
      <c r="B468" s="17" t="s">
        <v>78</v>
      </c>
      <c r="C468" s="13">
        <v>475.0</v>
      </c>
      <c r="D468" s="16" t="s">
        <v>34</v>
      </c>
      <c r="E468" s="13">
        <v>281.0</v>
      </c>
      <c r="F468" s="13">
        <v>0.0</v>
      </c>
      <c r="G468" s="13">
        <v>18.0</v>
      </c>
      <c r="H468" s="13">
        <v>0.0</v>
      </c>
      <c r="I468" s="13">
        <v>1.0</v>
      </c>
      <c r="J468" s="13">
        <v>0.0</v>
      </c>
      <c r="K468" s="13">
        <v>0.0</v>
      </c>
      <c r="L468" s="13">
        <v>0.0</v>
      </c>
      <c r="M468" s="13">
        <v>3.0</v>
      </c>
      <c r="N468" s="13">
        <v>4.0</v>
      </c>
      <c r="O468" s="13">
        <v>1.0</v>
      </c>
      <c r="P468" s="13">
        <v>2.0</v>
      </c>
    </row>
    <row r="469" ht="15.0" customHeight="1">
      <c r="A469" s="11" t="s">
        <v>496</v>
      </c>
      <c r="B469" s="17" t="s">
        <v>78</v>
      </c>
      <c r="C469" s="13">
        <v>300.0</v>
      </c>
      <c r="D469" s="16" t="s">
        <v>34</v>
      </c>
      <c r="E469" s="15">
        <v>150.0</v>
      </c>
      <c r="F469" s="15">
        <v>0.0</v>
      </c>
      <c r="G469" s="15">
        <v>3.0</v>
      </c>
      <c r="H469" s="15">
        <v>0.0</v>
      </c>
      <c r="I469" s="15">
        <v>0.0</v>
      </c>
      <c r="J469" s="15">
        <v>0.0</v>
      </c>
      <c r="K469" s="15">
        <v>0.0</v>
      </c>
      <c r="L469" s="15">
        <v>0.0</v>
      </c>
      <c r="M469" s="15">
        <v>0.0</v>
      </c>
      <c r="N469" s="15">
        <v>0.0</v>
      </c>
      <c r="O469" s="15">
        <v>0.0</v>
      </c>
      <c r="P469" s="15">
        <v>0.0</v>
      </c>
    </row>
    <row r="470" ht="15.0"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row>
    <row r="471" ht="15.0"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row>
    <row r="472" ht="15.0"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row>
    <row r="473" ht="15.0"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row>
    <row r="474" ht="15.0"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row>
    <row r="475" ht="15.0"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row>
    <row r="476" ht="15.0"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row>
    <row r="477" ht="15.0" customHeight="1">
      <c r="A477" s="11" t="s">
        <v>504</v>
      </c>
      <c r="B477" s="17" t="s">
        <v>78</v>
      </c>
      <c r="C477" s="13">
        <v>99.0</v>
      </c>
      <c r="D477" s="16" t="s">
        <v>34</v>
      </c>
      <c r="E477" s="15">
        <v>0.0</v>
      </c>
      <c r="F477" s="15">
        <v>0.0</v>
      </c>
      <c r="G477" s="15">
        <v>4.0</v>
      </c>
      <c r="H477" s="15">
        <v>0.0</v>
      </c>
      <c r="I477" s="15">
        <v>0.0</v>
      </c>
      <c r="J477" s="15">
        <v>0.0</v>
      </c>
      <c r="K477" s="15">
        <v>0.0</v>
      </c>
      <c r="L477" s="15">
        <v>0.0</v>
      </c>
      <c r="M477" s="15">
        <v>0.0</v>
      </c>
      <c r="N477" s="15">
        <v>0.0</v>
      </c>
      <c r="O477" s="15">
        <v>0.0</v>
      </c>
      <c r="P477" s="15">
        <v>0.0</v>
      </c>
    </row>
    <row r="478" ht="15.0" customHeight="1">
      <c r="A478" s="11" t="s">
        <v>505</v>
      </c>
      <c r="B478" s="17" t="s">
        <v>78</v>
      </c>
      <c r="C478" s="13">
        <v>43.0</v>
      </c>
      <c r="D478" s="16" t="s">
        <v>34</v>
      </c>
      <c r="E478" s="15">
        <v>0.0</v>
      </c>
      <c r="F478" s="15">
        <v>0.0</v>
      </c>
      <c r="G478" s="15">
        <v>2.0</v>
      </c>
      <c r="H478" s="15">
        <v>0.0</v>
      </c>
      <c r="I478" s="15">
        <v>0.0</v>
      </c>
      <c r="J478" s="15">
        <v>0.0</v>
      </c>
      <c r="K478" s="15">
        <v>0.0</v>
      </c>
      <c r="L478" s="15">
        <v>0.0</v>
      </c>
      <c r="M478" s="15">
        <v>0.0</v>
      </c>
      <c r="N478" s="15">
        <v>0.0</v>
      </c>
      <c r="O478" s="15">
        <v>0.0</v>
      </c>
      <c r="P478" s="15">
        <v>0.0</v>
      </c>
    </row>
    <row r="479" ht="15.0" customHeight="1">
      <c r="A479" s="11" t="s">
        <v>506</v>
      </c>
      <c r="B479" s="17" t="s">
        <v>78</v>
      </c>
      <c r="C479" s="13">
        <v>117.0</v>
      </c>
      <c r="D479" s="16" t="s">
        <v>34</v>
      </c>
      <c r="E479" s="15">
        <v>0.0</v>
      </c>
      <c r="F479" s="15">
        <v>0.0</v>
      </c>
      <c r="G479" s="15">
        <v>6.0</v>
      </c>
      <c r="H479" s="15">
        <v>0.0</v>
      </c>
      <c r="I479" s="15">
        <v>0.0</v>
      </c>
      <c r="J479" s="15">
        <v>0.0</v>
      </c>
      <c r="K479" s="15">
        <v>0.0</v>
      </c>
      <c r="L479" s="15">
        <v>0.0</v>
      </c>
      <c r="M479" s="15">
        <v>0.0</v>
      </c>
      <c r="N479" s="15">
        <v>0.0</v>
      </c>
      <c r="O479" s="15">
        <v>0.0</v>
      </c>
      <c r="P479" s="15">
        <v>0.0</v>
      </c>
    </row>
    <row r="480" ht="15.0" customHeight="1">
      <c r="A480" s="11" t="s">
        <v>507</v>
      </c>
      <c r="B480" s="17" t="s">
        <v>78</v>
      </c>
      <c r="C480" s="13">
        <v>53.0</v>
      </c>
      <c r="D480" s="16" t="s">
        <v>34</v>
      </c>
      <c r="E480" s="15">
        <v>0.0</v>
      </c>
      <c r="F480" s="15">
        <v>0.0</v>
      </c>
      <c r="G480" s="15">
        <v>2.0</v>
      </c>
      <c r="H480" s="15">
        <v>0.0</v>
      </c>
      <c r="I480" s="15">
        <v>0.0</v>
      </c>
      <c r="J480" s="15">
        <v>0.0</v>
      </c>
      <c r="K480" s="15">
        <v>0.0</v>
      </c>
      <c r="L480" s="15">
        <v>0.0</v>
      </c>
      <c r="M480" s="15">
        <v>0.0</v>
      </c>
      <c r="N480" s="15">
        <v>0.0</v>
      </c>
      <c r="O480" s="15">
        <v>0.0</v>
      </c>
      <c r="P480" s="15">
        <v>0.0</v>
      </c>
    </row>
    <row r="481" ht="15.0" customHeight="1">
      <c r="A481" s="11" t="s">
        <v>508</v>
      </c>
      <c r="B481" s="17" t="s">
        <v>78</v>
      </c>
      <c r="C481" s="18">
        <v>137.0</v>
      </c>
      <c r="D481" s="16" t="s">
        <v>34</v>
      </c>
      <c r="E481" s="15">
        <v>0.0</v>
      </c>
      <c r="F481" s="15">
        <v>0.0</v>
      </c>
      <c r="G481" s="15">
        <v>6.0</v>
      </c>
      <c r="H481" s="15">
        <v>0.0</v>
      </c>
      <c r="I481" s="20">
        <v>1.0</v>
      </c>
      <c r="J481" s="15">
        <v>0.0</v>
      </c>
      <c r="K481" s="15">
        <v>0.0</v>
      </c>
      <c r="L481" s="15">
        <v>0.0</v>
      </c>
      <c r="M481" s="15">
        <v>0.0</v>
      </c>
      <c r="N481" s="15">
        <v>0.0</v>
      </c>
      <c r="O481" s="15">
        <v>0.0</v>
      </c>
      <c r="P481" s="15">
        <v>0.0</v>
      </c>
    </row>
    <row r="482" ht="15.0" customHeight="1">
      <c r="A482" s="11" t="s">
        <v>509</v>
      </c>
      <c r="B482" s="17" t="s">
        <v>78</v>
      </c>
      <c r="C482" s="13">
        <v>142.0</v>
      </c>
      <c r="D482" s="14" t="s">
        <v>22</v>
      </c>
      <c r="E482" s="13">
        <v>0.0</v>
      </c>
      <c r="F482" s="13">
        <v>0.0</v>
      </c>
      <c r="G482" s="13">
        <v>8.0</v>
      </c>
      <c r="H482" s="13">
        <v>0.0</v>
      </c>
      <c r="I482" s="13">
        <v>0.0</v>
      </c>
      <c r="J482" s="13">
        <v>0.0</v>
      </c>
      <c r="K482" s="13">
        <v>0.0</v>
      </c>
      <c r="L482" s="13">
        <v>0.0</v>
      </c>
      <c r="M482" s="13">
        <v>0.0</v>
      </c>
      <c r="N482" s="13">
        <v>1.0</v>
      </c>
      <c r="O482" s="13">
        <v>0.0</v>
      </c>
      <c r="P482" s="13">
        <v>0.0</v>
      </c>
    </row>
    <row r="483" ht="15.0" customHeight="1">
      <c r="A483" s="11" t="s">
        <v>510</v>
      </c>
      <c r="B483" s="12" t="s">
        <v>78</v>
      </c>
      <c r="C483" s="13">
        <v>43.0</v>
      </c>
      <c r="D483" s="14" t="s">
        <v>22</v>
      </c>
      <c r="E483" s="15">
        <v>0.0</v>
      </c>
      <c r="F483" s="15">
        <v>0.0</v>
      </c>
      <c r="G483" s="15">
        <v>3.0</v>
      </c>
      <c r="H483" s="15">
        <v>0.0</v>
      </c>
      <c r="I483" s="15">
        <v>0.0</v>
      </c>
      <c r="J483" s="15">
        <v>0.0</v>
      </c>
      <c r="K483" s="15">
        <v>0.0</v>
      </c>
      <c r="L483" s="15">
        <v>0.0</v>
      </c>
      <c r="M483" s="15">
        <v>0.0</v>
      </c>
      <c r="N483" s="15">
        <v>0.0</v>
      </c>
      <c r="O483" s="15">
        <v>0.0</v>
      </c>
      <c r="P483" s="15">
        <v>0.0</v>
      </c>
    </row>
    <row r="484" ht="15.0"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row>
    <row r="485" ht="15.0" customHeight="1">
      <c r="A485" s="11" t="s">
        <v>512</v>
      </c>
      <c r="B485" s="17" t="s">
        <v>78</v>
      </c>
      <c r="C485" s="13">
        <v>681.0</v>
      </c>
      <c r="D485" s="16" t="s">
        <v>34</v>
      </c>
      <c r="E485" s="57">
        <v>193.0</v>
      </c>
      <c r="F485" s="15">
        <v>0.0</v>
      </c>
      <c r="G485" s="15">
        <v>12.0</v>
      </c>
      <c r="H485" s="15">
        <v>0.0</v>
      </c>
      <c r="I485" s="57">
        <v>7.0</v>
      </c>
      <c r="J485" s="15">
        <v>0.0</v>
      </c>
      <c r="K485" s="15">
        <v>0.0</v>
      </c>
      <c r="L485" s="15">
        <v>0.0</v>
      </c>
      <c r="M485" s="57">
        <v>2.0</v>
      </c>
      <c r="N485" s="15">
        <v>0.0</v>
      </c>
      <c r="O485" s="15">
        <v>0.0</v>
      </c>
      <c r="P485" s="15">
        <v>0.0</v>
      </c>
    </row>
    <row r="486" ht="15.0" customHeight="1">
      <c r="A486" s="11" t="s">
        <v>513</v>
      </c>
      <c r="B486" s="17" t="s">
        <v>78</v>
      </c>
      <c r="C486" s="13">
        <v>515.0</v>
      </c>
      <c r="D486" s="19" t="s">
        <v>645</v>
      </c>
      <c r="E486" s="13">
        <v>320.0</v>
      </c>
      <c r="F486" s="13">
        <v>0.0</v>
      </c>
      <c r="G486" s="13">
        <v>4.0</v>
      </c>
      <c r="H486" s="13">
        <v>0.0</v>
      </c>
      <c r="I486" s="13">
        <v>0.0</v>
      </c>
      <c r="J486" s="13">
        <v>0.0</v>
      </c>
      <c r="K486" s="13">
        <v>0.0</v>
      </c>
      <c r="L486" s="13">
        <v>0.0</v>
      </c>
      <c r="M486" s="13">
        <v>67.0</v>
      </c>
      <c r="N486" s="13">
        <v>0.0</v>
      </c>
      <c r="O486" s="13">
        <v>0.0</v>
      </c>
      <c r="P486" s="13">
        <v>0.0</v>
      </c>
    </row>
    <row r="487" ht="15.0" customHeight="1">
      <c r="A487" s="11" t="s">
        <v>514</v>
      </c>
      <c r="B487" s="17" t="s">
        <v>78</v>
      </c>
      <c r="C487" s="13">
        <v>579.0</v>
      </c>
      <c r="D487" s="16" t="s">
        <v>34</v>
      </c>
      <c r="E487" s="15">
        <v>505.0</v>
      </c>
      <c r="F487" s="15">
        <v>0.0</v>
      </c>
      <c r="G487" s="15">
        <v>8.0</v>
      </c>
      <c r="H487" s="15">
        <v>0.0</v>
      </c>
      <c r="I487" s="15">
        <v>0.0</v>
      </c>
      <c r="J487" s="15">
        <v>0.0</v>
      </c>
      <c r="K487" s="15">
        <v>0.0</v>
      </c>
      <c r="L487" s="15">
        <v>0.0</v>
      </c>
      <c r="M487" s="15">
        <v>0.0</v>
      </c>
      <c r="N487" s="15">
        <v>0.0</v>
      </c>
      <c r="O487" s="15">
        <v>0.0</v>
      </c>
      <c r="P487" s="15">
        <v>0.0</v>
      </c>
    </row>
    <row r="488" ht="15.0" customHeight="1">
      <c r="A488" s="11" t="s">
        <v>515</v>
      </c>
      <c r="B488" s="17" t="s">
        <v>78</v>
      </c>
      <c r="C488" s="13">
        <v>614.0</v>
      </c>
      <c r="D488" s="16" t="s">
        <v>34</v>
      </c>
      <c r="E488" s="15">
        <v>277.0</v>
      </c>
      <c r="F488" s="15">
        <v>0.0</v>
      </c>
      <c r="G488" s="15">
        <v>15.0</v>
      </c>
      <c r="H488" s="15">
        <v>0.0</v>
      </c>
      <c r="I488" s="15">
        <v>3.0</v>
      </c>
      <c r="J488" s="15">
        <v>0.0</v>
      </c>
      <c r="K488" s="15">
        <v>0.0</v>
      </c>
      <c r="L488" s="15">
        <v>0.0</v>
      </c>
      <c r="M488" s="15">
        <v>0.0</v>
      </c>
      <c r="N488" s="15">
        <v>0.0</v>
      </c>
      <c r="O488" s="15">
        <v>0.0</v>
      </c>
      <c r="P488" s="15">
        <v>0.0</v>
      </c>
    </row>
    <row r="489" ht="15.0" customHeight="1">
      <c r="A489" s="11" t="s">
        <v>516</v>
      </c>
      <c r="B489" s="17" t="s">
        <v>78</v>
      </c>
      <c r="C489" s="13">
        <v>506.0</v>
      </c>
      <c r="D489" s="16" t="s">
        <v>34</v>
      </c>
      <c r="E489" s="57">
        <v>288.0</v>
      </c>
      <c r="F489" s="15">
        <v>0.0</v>
      </c>
      <c r="G489" s="15">
        <v>13.0</v>
      </c>
      <c r="H489" s="15">
        <v>0.0</v>
      </c>
      <c r="I489" s="57">
        <v>2.0</v>
      </c>
      <c r="J489" s="57">
        <v>1.0</v>
      </c>
      <c r="K489" s="15">
        <v>0.0</v>
      </c>
      <c r="L489" s="15">
        <v>0.0</v>
      </c>
      <c r="M489" s="15">
        <v>0.0</v>
      </c>
      <c r="N489" s="15">
        <v>1.0</v>
      </c>
      <c r="O489" s="15">
        <v>0.0</v>
      </c>
      <c r="P489" s="15">
        <v>0.0</v>
      </c>
    </row>
    <row r="490" ht="15.0"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row>
    <row r="491" ht="15.0" customHeight="1">
      <c r="A491" s="11" t="s">
        <v>518</v>
      </c>
      <c r="B491" s="17" t="s">
        <v>78</v>
      </c>
      <c r="C491" s="13">
        <v>519.0</v>
      </c>
      <c r="D491" s="16" t="s">
        <v>34</v>
      </c>
      <c r="E491" s="15">
        <v>414.0</v>
      </c>
      <c r="F491" s="15">
        <v>0.0</v>
      </c>
      <c r="G491" s="15">
        <v>17.0</v>
      </c>
      <c r="H491" s="15">
        <v>0.0</v>
      </c>
      <c r="I491" s="15">
        <v>0.0</v>
      </c>
      <c r="J491" s="15">
        <v>0.0</v>
      </c>
      <c r="K491" s="15">
        <v>0.0</v>
      </c>
      <c r="L491" s="15">
        <v>0.0</v>
      </c>
      <c r="M491" s="15">
        <v>0.0</v>
      </c>
      <c r="N491" s="15">
        <v>0.0</v>
      </c>
      <c r="O491" s="15">
        <v>0.0</v>
      </c>
      <c r="P491" s="15">
        <v>0.0</v>
      </c>
    </row>
    <row r="492" ht="15.0" customHeight="1">
      <c r="A492" s="11" t="s">
        <v>519</v>
      </c>
      <c r="B492" s="17" t="s">
        <v>78</v>
      </c>
      <c r="C492" s="13">
        <v>596.0</v>
      </c>
      <c r="D492" s="16" t="s">
        <v>34</v>
      </c>
      <c r="E492" s="15">
        <v>424.0</v>
      </c>
      <c r="F492" s="15">
        <v>0.0</v>
      </c>
      <c r="G492" s="15">
        <v>23.0</v>
      </c>
      <c r="H492" s="15">
        <v>0.0</v>
      </c>
      <c r="I492" s="15">
        <v>0.0</v>
      </c>
      <c r="J492" s="15">
        <v>0.0</v>
      </c>
      <c r="K492" s="15">
        <v>0.0</v>
      </c>
      <c r="L492" s="15">
        <v>0.0</v>
      </c>
      <c r="M492" s="15">
        <v>0.0</v>
      </c>
      <c r="N492" s="15">
        <v>1.0</v>
      </c>
      <c r="O492" s="15">
        <v>0.0</v>
      </c>
      <c r="P492" s="15">
        <v>0.0</v>
      </c>
    </row>
    <row r="493" ht="15.0"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row>
    <row r="494" ht="15.0"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row>
    <row r="495" ht="15.0"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row>
    <row r="496" ht="15.0"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row>
    <row r="497" ht="15.0" customHeight="1">
      <c r="A497" s="11" t="s">
        <v>524</v>
      </c>
      <c r="B497" s="17" t="s">
        <v>78</v>
      </c>
      <c r="C497" s="13">
        <v>963.0</v>
      </c>
      <c r="D497" s="19" t="s">
        <v>643</v>
      </c>
      <c r="E497" s="15">
        <v>963.0</v>
      </c>
      <c r="F497" s="15">
        <v>0.0</v>
      </c>
      <c r="G497" s="15">
        <v>0.0</v>
      </c>
      <c r="H497" s="25">
        <v>0.0</v>
      </c>
      <c r="I497" s="57">
        <v>4.0</v>
      </c>
      <c r="J497" s="25">
        <v>0.0</v>
      </c>
      <c r="K497" s="25">
        <v>0.0</v>
      </c>
      <c r="L497" s="25">
        <v>0.0</v>
      </c>
      <c r="M497" s="25">
        <v>1.0</v>
      </c>
      <c r="N497" s="15">
        <v>0.0</v>
      </c>
      <c r="O497" s="15">
        <v>0.0</v>
      </c>
      <c r="P497" s="15">
        <v>0.0</v>
      </c>
    </row>
    <row r="498" ht="15.0" customHeight="1">
      <c r="A498" s="11" t="s">
        <v>525</v>
      </c>
      <c r="B498" s="17" t="s">
        <v>78</v>
      </c>
      <c r="C498" s="13">
        <v>220.0</v>
      </c>
      <c r="D498" s="16" t="s">
        <v>34</v>
      </c>
      <c r="E498" s="15">
        <v>28.0</v>
      </c>
      <c r="F498" s="15">
        <v>0.0</v>
      </c>
      <c r="G498" s="15">
        <v>25.0</v>
      </c>
      <c r="H498" s="25">
        <v>0.0</v>
      </c>
      <c r="I498" s="25">
        <v>0.0</v>
      </c>
      <c r="J498" s="25">
        <v>0.0</v>
      </c>
      <c r="K498" s="25">
        <v>0.0</v>
      </c>
      <c r="L498" s="25">
        <v>0.0</v>
      </c>
      <c r="M498" s="25">
        <v>0.0</v>
      </c>
      <c r="N498" s="15">
        <v>2.0</v>
      </c>
      <c r="O498" s="15">
        <v>7.0</v>
      </c>
      <c r="P498" s="15">
        <v>2.0</v>
      </c>
    </row>
    <row r="499" ht="15.0" customHeight="1">
      <c r="A499" s="11" t="s">
        <v>526</v>
      </c>
      <c r="B499" s="17" t="s">
        <v>78</v>
      </c>
      <c r="C499" s="13">
        <v>887.0</v>
      </c>
      <c r="D499" s="16" t="s">
        <v>34</v>
      </c>
      <c r="E499" s="15"/>
      <c r="F499" s="15">
        <v>0.0</v>
      </c>
      <c r="G499" s="15">
        <v>23.0</v>
      </c>
      <c r="H499" s="25">
        <v>0.0</v>
      </c>
      <c r="I499" s="25">
        <v>2.0</v>
      </c>
      <c r="J499" s="25">
        <v>0.0</v>
      </c>
      <c r="K499" s="25">
        <v>0.0</v>
      </c>
      <c r="L499" s="25">
        <v>0.0</v>
      </c>
      <c r="M499" s="25">
        <v>0.0</v>
      </c>
      <c r="N499" s="15">
        <v>0.0</v>
      </c>
      <c r="O499" s="15">
        <v>1.0</v>
      </c>
      <c r="P499" s="15">
        <v>0.0</v>
      </c>
    </row>
    <row r="500" ht="15.0" customHeight="1">
      <c r="A500" s="11" t="s">
        <v>527</v>
      </c>
      <c r="B500" s="17" t="s">
        <v>78</v>
      </c>
      <c r="C500" s="13">
        <v>1430.0</v>
      </c>
      <c r="D500" s="16" t="s">
        <v>34</v>
      </c>
      <c r="E500" s="15">
        <v>130.0</v>
      </c>
      <c r="F500" s="15">
        <v>0.0</v>
      </c>
      <c r="G500" s="15">
        <v>20.0</v>
      </c>
      <c r="H500" s="25">
        <v>0.0</v>
      </c>
      <c r="I500" s="25">
        <v>0.0</v>
      </c>
      <c r="J500" s="25">
        <v>0.0</v>
      </c>
      <c r="K500" s="25">
        <v>0.0</v>
      </c>
      <c r="L500" s="25">
        <v>0.0</v>
      </c>
      <c r="M500" s="25">
        <v>0.0</v>
      </c>
      <c r="N500" s="15">
        <v>0.0</v>
      </c>
      <c r="O500" s="15">
        <v>0.0</v>
      </c>
      <c r="P500" s="15">
        <v>0.0</v>
      </c>
    </row>
    <row r="501" ht="15.0" customHeight="1">
      <c r="A501" s="11" t="s">
        <v>528</v>
      </c>
      <c r="B501" s="17" t="s">
        <v>78</v>
      </c>
      <c r="C501" s="13">
        <v>348.0</v>
      </c>
      <c r="D501" s="16" t="s">
        <v>34</v>
      </c>
      <c r="E501" s="13">
        <v>168.0</v>
      </c>
      <c r="F501" s="15">
        <v>0.0</v>
      </c>
      <c r="G501" s="15">
        <v>12.0</v>
      </c>
      <c r="H501" s="15">
        <v>0.0</v>
      </c>
      <c r="I501" s="15">
        <v>3.0</v>
      </c>
      <c r="J501" s="15">
        <v>0.0</v>
      </c>
      <c r="K501" s="15">
        <v>0.0</v>
      </c>
      <c r="L501" s="15">
        <v>0.0</v>
      </c>
      <c r="M501" s="15">
        <v>0.0</v>
      </c>
      <c r="N501" s="15">
        <v>0.0</v>
      </c>
      <c r="O501" s="15">
        <v>0.0</v>
      </c>
      <c r="P501" s="15">
        <v>0.0</v>
      </c>
    </row>
    <row r="502" ht="15.0" customHeight="1">
      <c r="A502" s="11" t="s">
        <v>529</v>
      </c>
      <c r="B502" s="17" t="s">
        <v>78</v>
      </c>
      <c r="C502" s="13">
        <v>518.0</v>
      </c>
      <c r="D502" s="14" t="s">
        <v>22</v>
      </c>
      <c r="E502" s="13">
        <v>35.0</v>
      </c>
      <c r="F502" s="13">
        <v>0.0</v>
      </c>
      <c r="G502" s="13">
        <v>19.0</v>
      </c>
      <c r="H502" s="13">
        <v>0.0</v>
      </c>
      <c r="I502" s="13">
        <v>0.0</v>
      </c>
      <c r="J502" s="13">
        <v>0.0</v>
      </c>
      <c r="K502" s="13">
        <v>0.0</v>
      </c>
      <c r="L502" s="13">
        <v>0.0</v>
      </c>
      <c r="M502" s="13">
        <v>0.0</v>
      </c>
      <c r="N502" s="13">
        <v>0.0</v>
      </c>
      <c r="O502" s="13">
        <v>0.0</v>
      </c>
      <c r="P502" s="13">
        <v>0.0</v>
      </c>
    </row>
    <row r="503" ht="15.0" customHeight="1">
      <c r="A503" s="11" t="s">
        <v>530</v>
      </c>
      <c r="B503" s="17" t="s">
        <v>78</v>
      </c>
      <c r="C503" s="13">
        <v>476.0</v>
      </c>
      <c r="D503" s="19" t="s">
        <v>643</v>
      </c>
      <c r="E503" s="15">
        <v>476.0</v>
      </c>
      <c r="F503" s="15">
        <v>0.0</v>
      </c>
      <c r="G503" s="15">
        <v>20.0</v>
      </c>
      <c r="H503" s="15">
        <v>0.0</v>
      </c>
      <c r="I503" s="15">
        <v>1.0</v>
      </c>
      <c r="J503" s="15">
        <v>0.0</v>
      </c>
      <c r="K503" s="15">
        <v>0.0</v>
      </c>
      <c r="L503" s="15">
        <v>0.0</v>
      </c>
      <c r="M503" s="15">
        <v>4.0</v>
      </c>
      <c r="N503" s="15">
        <v>0.0</v>
      </c>
      <c r="O503" s="15">
        <v>0.0</v>
      </c>
      <c r="P503" s="15">
        <v>0.0</v>
      </c>
    </row>
    <row r="504" ht="15.0" customHeight="1">
      <c r="A504" s="11" t="s">
        <v>531</v>
      </c>
      <c r="B504" s="17" t="s">
        <v>78</v>
      </c>
      <c r="C504" s="13">
        <v>489.0</v>
      </c>
      <c r="D504" s="16" t="s">
        <v>34</v>
      </c>
      <c r="E504" s="15">
        <v>189.0</v>
      </c>
      <c r="F504" s="15">
        <v>189.0</v>
      </c>
      <c r="G504" s="15">
        <v>0.0</v>
      </c>
      <c r="H504" s="15">
        <v>0.0</v>
      </c>
      <c r="I504" s="15">
        <v>0.0</v>
      </c>
      <c r="J504" s="15">
        <v>0.0</v>
      </c>
      <c r="K504" s="15">
        <v>0.0</v>
      </c>
      <c r="L504" s="15">
        <v>0.0</v>
      </c>
      <c r="M504" s="15">
        <v>0.0</v>
      </c>
      <c r="N504" s="15">
        <v>0.0</v>
      </c>
      <c r="O504" s="15">
        <v>0.0</v>
      </c>
      <c r="P504" s="15">
        <v>0.0</v>
      </c>
    </row>
    <row r="505" ht="15.0" customHeight="1">
      <c r="A505" s="11" t="s">
        <v>532</v>
      </c>
      <c r="B505" s="17" t="s">
        <v>78</v>
      </c>
      <c r="C505" s="13">
        <v>549.0</v>
      </c>
      <c r="D505" s="16" t="s">
        <v>34</v>
      </c>
      <c r="E505" s="15">
        <v>130.0</v>
      </c>
      <c r="F505" s="15">
        <v>0.0</v>
      </c>
      <c r="G505" s="15">
        <v>8.0</v>
      </c>
      <c r="H505" s="15">
        <v>0.0</v>
      </c>
      <c r="I505" s="15">
        <v>1.0</v>
      </c>
      <c r="J505" s="15">
        <v>0.0</v>
      </c>
      <c r="K505" s="15">
        <v>0.0</v>
      </c>
      <c r="L505" s="15">
        <v>0.0</v>
      </c>
      <c r="M505" s="15">
        <v>0.0</v>
      </c>
      <c r="N505" s="15">
        <v>0.0</v>
      </c>
      <c r="O505" s="15">
        <v>0.0</v>
      </c>
      <c r="P505" s="15">
        <v>0.0</v>
      </c>
    </row>
    <row r="506" ht="15.0"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row>
    <row r="507" ht="15.0" customHeight="1">
      <c r="A507" s="11" t="s">
        <v>534</v>
      </c>
      <c r="B507" s="17" t="s">
        <v>78</v>
      </c>
      <c r="C507" s="13">
        <v>170.0</v>
      </c>
      <c r="D507" s="16" t="s">
        <v>34</v>
      </c>
      <c r="E507" s="15">
        <v>25.0</v>
      </c>
      <c r="F507" s="15">
        <v>0.0</v>
      </c>
      <c r="G507" s="15">
        <v>16.0</v>
      </c>
      <c r="H507" s="15">
        <v>0.0</v>
      </c>
      <c r="I507" s="15">
        <v>2.0</v>
      </c>
      <c r="J507" s="15">
        <v>0.0</v>
      </c>
      <c r="K507" s="15">
        <v>0.0</v>
      </c>
      <c r="L507" s="15">
        <v>0.0</v>
      </c>
      <c r="M507" s="15">
        <v>0.0</v>
      </c>
      <c r="N507" s="15">
        <v>0.0</v>
      </c>
      <c r="O507" s="15">
        <v>0.0</v>
      </c>
      <c r="P507" s="15">
        <v>0.0</v>
      </c>
    </row>
    <row r="508" ht="15.0" customHeight="1">
      <c r="A508" s="11" t="s">
        <v>535</v>
      </c>
      <c r="B508" s="17" t="s">
        <v>78</v>
      </c>
      <c r="C508" s="13">
        <v>1815.0</v>
      </c>
      <c r="D508" s="16" t="s">
        <v>34</v>
      </c>
      <c r="E508" s="15">
        <v>647.0</v>
      </c>
      <c r="F508" s="15">
        <v>0.0</v>
      </c>
      <c r="G508" s="15">
        <v>65.0</v>
      </c>
      <c r="H508" s="15">
        <v>0.0</v>
      </c>
      <c r="I508" s="15">
        <v>6.0</v>
      </c>
      <c r="J508" s="15">
        <v>0.0</v>
      </c>
      <c r="K508" s="15">
        <v>0.0</v>
      </c>
      <c r="L508" s="15">
        <v>0.0</v>
      </c>
      <c r="M508" s="15">
        <v>0.0</v>
      </c>
      <c r="N508" s="15">
        <v>0.0</v>
      </c>
      <c r="O508" s="15">
        <v>0.0</v>
      </c>
      <c r="P508" s="15">
        <v>0.0</v>
      </c>
    </row>
    <row r="509" ht="15.0" customHeight="1">
      <c r="A509" s="11" t="s">
        <v>536</v>
      </c>
      <c r="B509" s="17" t="s">
        <v>78</v>
      </c>
      <c r="C509" s="13">
        <v>11.0</v>
      </c>
      <c r="D509" s="14" t="s">
        <v>22</v>
      </c>
      <c r="E509" s="15">
        <v>0.0</v>
      </c>
      <c r="F509" s="15">
        <v>0.0</v>
      </c>
      <c r="G509" s="15">
        <v>0.0</v>
      </c>
      <c r="H509" s="15">
        <v>0.0</v>
      </c>
      <c r="I509" s="15">
        <v>1.0</v>
      </c>
      <c r="J509" s="15">
        <v>0.0</v>
      </c>
      <c r="K509" s="15">
        <v>0.0</v>
      </c>
      <c r="L509" s="15">
        <v>0.0</v>
      </c>
      <c r="M509" s="15">
        <v>0.0</v>
      </c>
      <c r="N509" s="15">
        <v>0.0</v>
      </c>
      <c r="O509" s="15">
        <v>0.0</v>
      </c>
      <c r="P509" s="19"/>
    </row>
    <row r="510" ht="15.0" customHeight="1">
      <c r="A510" s="11" t="s">
        <v>537</v>
      </c>
      <c r="B510" s="17" t="s">
        <v>78</v>
      </c>
      <c r="C510" s="13">
        <v>965.0</v>
      </c>
      <c r="D510" s="16" t="s">
        <v>34</v>
      </c>
      <c r="E510" s="15">
        <v>430.0</v>
      </c>
      <c r="F510" s="15">
        <v>0.0</v>
      </c>
      <c r="G510" s="15">
        <v>35.0</v>
      </c>
      <c r="H510" s="15">
        <v>0.0</v>
      </c>
      <c r="I510" s="15">
        <v>0.0</v>
      </c>
      <c r="J510" s="15">
        <v>0.0</v>
      </c>
      <c r="K510" s="15">
        <v>0.0</v>
      </c>
      <c r="L510" s="15">
        <v>0.0</v>
      </c>
      <c r="M510" s="15">
        <v>3.0</v>
      </c>
      <c r="N510" s="15">
        <v>0.0</v>
      </c>
      <c r="O510" s="15">
        <v>0.0</v>
      </c>
      <c r="P510" s="15">
        <v>0.0</v>
      </c>
    </row>
    <row r="511" ht="15.0"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row>
    <row r="512" ht="15.0" customHeight="1">
      <c r="A512" s="11" t="s">
        <v>539</v>
      </c>
      <c r="B512" s="17" t="s">
        <v>78</v>
      </c>
      <c r="C512" s="13">
        <v>1650.0</v>
      </c>
      <c r="D512" s="16" t="s">
        <v>34</v>
      </c>
      <c r="E512" s="15">
        <v>510.0</v>
      </c>
      <c r="F512" s="15">
        <v>0.0</v>
      </c>
      <c r="G512" s="15">
        <v>45.0</v>
      </c>
      <c r="H512" s="15">
        <v>0.0</v>
      </c>
      <c r="I512" s="15">
        <v>0.0</v>
      </c>
      <c r="J512" s="15">
        <v>0.0</v>
      </c>
      <c r="K512" s="15">
        <v>0.0</v>
      </c>
      <c r="L512" s="15">
        <v>0.0</v>
      </c>
      <c r="M512" s="15">
        <v>0.0</v>
      </c>
      <c r="N512" s="15">
        <v>0.0</v>
      </c>
      <c r="O512" s="15">
        <v>0.0</v>
      </c>
      <c r="P512" s="15">
        <v>0.0</v>
      </c>
    </row>
    <row r="513" ht="15.0" customHeight="1">
      <c r="A513" s="11" t="s">
        <v>540</v>
      </c>
      <c r="B513" s="17" t="s">
        <v>78</v>
      </c>
      <c r="C513" s="13">
        <v>63.0</v>
      </c>
      <c r="D513" s="14" t="s">
        <v>22</v>
      </c>
      <c r="E513" s="15">
        <v>1.0</v>
      </c>
      <c r="F513" s="15">
        <v>63.0</v>
      </c>
      <c r="G513" s="15">
        <v>9.0</v>
      </c>
      <c r="H513" s="15">
        <v>0.0</v>
      </c>
      <c r="I513" s="15">
        <v>0.0</v>
      </c>
      <c r="J513" s="15">
        <v>0.0</v>
      </c>
      <c r="K513" s="15">
        <v>0.0</v>
      </c>
      <c r="L513" s="15">
        <v>0.0</v>
      </c>
      <c r="M513" s="15">
        <v>0.0</v>
      </c>
      <c r="N513" s="15">
        <v>0.0</v>
      </c>
      <c r="O513" s="15">
        <v>0.0</v>
      </c>
      <c r="P513" s="15">
        <v>0.0</v>
      </c>
    </row>
    <row r="514" ht="15.0" customHeight="1">
      <c r="A514" s="11" t="s">
        <v>541</v>
      </c>
      <c r="B514" s="17" t="s">
        <v>78</v>
      </c>
      <c r="C514" s="13">
        <v>189.0</v>
      </c>
      <c r="D514" s="16" t="s">
        <v>34</v>
      </c>
      <c r="E514" s="15">
        <v>83.0</v>
      </c>
      <c r="F514" s="15">
        <v>30.0</v>
      </c>
      <c r="G514" s="15">
        <v>24.0</v>
      </c>
      <c r="H514" s="15">
        <v>0.0</v>
      </c>
      <c r="I514" s="15">
        <v>0.0</v>
      </c>
      <c r="J514" s="15">
        <v>0.0</v>
      </c>
      <c r="K514" s="15">
        <v>0.0</v>
      </c>
      <c r="L514" s="15">
        <v>0.0</v>
      </c>
      <c r="M514" s="57">
        <v>1.0</v>
      </c>
      <c r="N514" s="57">
        <v>1.0</v>
      </c>
      <c r="O514" s="15">
        <v>0.0</v>
      </c>
      <c r="P514" s="15">
        <v>0.0</v>
      </c>
    </row>
    <row r="515" ht="15.0" customHeight="1">
      <c r="A515" s="11" t="s">
        <v>542</v>
      </c>
      <c r="B515" s="17" t="s">
        <v>78</v>
      </c>
      <c r="C515" s="13">
        <v>558.0</v>
      </c>
      <c r="D515" s="16" t="s">
        <v>34</v>
      </c>
      <c r="E515" s="25">
        <v>218.0</v>
      </c>
      <c r="F515" s="25">
        <v>0.0</v>
      </c>
      <c r="G515" s="25">
        <v>21.0</v>
      </c>
      <c r="H515" s="57">
        <v>1.0</v>
      </c>
      <c r="I515" s="57">
        <v>7.0</v>
      </c>
      <c r="J515" s="15">
        <v>0.0</v>
      </c>
      <c r="K515" s="15">
        <v>0.0</v>
      </c>
      <c r="L515" s="15">
        <v>0.0</v>
      </c>
      <c r="M515" s="15">
        <v>0.0</v>
      </c>
      <c r="N515" s="15">
        <v>0.0</v>
      </c>
      <c r="O515" s="15">
        <v>0.0</v>
      </c>
      <c r="P515" s="15">
        <v>0.0</v>
      </c>
    </row>
    <row r="516" ht="15.0"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20">
        <v>1.0</v>
      </c>
    </row>
    <row r="517" ht="15.0"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row>
    <row r="518" ht="15.0"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row>
    <row r="519" ht="15.0" customHeight="1">
      <c r="A519" s="11" t="s">
        <v>546</v>
      </c>
      <c r="B519" s="17" t="s">
        <v>78</v>
      </c>
      <c r="C519" s="13">
        <v>599.0</v>
      </c>
      <c r="D519" s="16" t="s">
        <v>34</v>
      </c>
      <c r="E519" s="15">
        <v>214.0</v>
      </c>
      <c r="F519" s="15">
        <v>0.0</v>
      </c>
      <c r="G519" s="15">
        <v>9.0</v>
      </c>
      <c r="H519" s="15">
        <v>0.0</v>
      </c>
      <c r="I519" s="15">
        <v>5.0</v>
      </c>
      <c r="J519" s="15">
        <v>0.0</v>
      </c>
      <c r="K519" s="15">
        <v>0.0</v>
      </c>
      <c r="L519" s="15">
        <v>0.0</v>
      </c>
      <c r="M519" s="15">
        <v>0.0</v>
      </c>
      <c r="N519" s="15">
        <v>1.0</v>
      </c>
      <c r="O519" s="15">
        <v>0.0</v>
      </c>
      <c r="P519" s="15">
        <v>0.0</v>
      </c>
    </row>
    <row r="520" ht="15.0" customHeight="1">
      <c r="A520" s="11" t="s">
        <v>547</v>
      </c>
      <c r="B520" s="17" t="s">
        <v>78</v>
      </c>
      <c r="C520" s="13">
        <v>98.0</v>
      </c>
      <c r="D520" s="16" t="s">
        <v>34</v>
      </c>
      <c r="E520" s="13">
        <v>0.0</v>
      </c>
      <c r="F520" s="13">
        <v>0.0</v>
      </c>
      <c r="G520" s="13">
        <v>0.0</v>
      </c>
      <c r="H520" s="13">
        <v>0.0</v>
      </c>
      <c r="I520" s="62">
        <v>2.0</v>
      </c>
      <c r="J520" s="13">
        <v>0.0</v>
      </c>
      <c r="K520" s="13">
        <v>0.0</v>
      </c>
      <c r="L520" s="13">
        <v>0.0</v>
      </c>
      <c r="M520" s="13">
        <v>0.0</v>
      </c>
      <c r="N520" s="62">
        <v>0.0</v>
      </c>
      <c r="O520" s="13">
        <v>0.0</v>
      </c>
      <c r="P520" s="13">
        <v>0.0</v>
      </c>
    </row>
    <row r="521" ht="15.0" customHeight="1">
      <c r="A521" s="11" t="s">
        <v>548</v>
      </c>
      <c r="B521" s="17" t="s">
        <v>78</v>
      </c>
      <c r="C521" s="13">
        <v>163.0</v>
      </c>
      <c r="D521" s="14" t="s">
        <v>22</v>
      </c>
      <c r="E521" s="15">
        <v>2.0</v>
      </c>
      <c r="F521" s="15">
        <v>0.0</v>
      </c>
      <c r="G521" s="15">
        <v>8.0</v>
      </c>
      <c r="H521" s="15">
        <v>0.0</v>
      </c>
      <c r="I521" s="15">
        <v>0.0</v>
      </c>
      <c r="J521" s="15">
        <v>0.0</v>
      </c>
      <c r="K521" s="15">
        <v>0.0</v>
      </c>
      <c r="L521" s="15">
        <v>0.0</v>
      </c>
      <c r="M521" s="15">
        <v>0.0</v>
      </c>
      <c r="N521" s="15">
        <v>0.0</v>
      </c>
      <c r="O521" s="15">
        <v>0.0</v>
      </c>
      <c r="P521" s="15">
        <v>0.0</v>
      </c>
    </row>
    <row r="522" ht="15.0" customHeight="1">
      <c r="A522" s="11" t="s">
        <v>549</v>
      </c>
      <c r="B522" s="17" t="s">
        <v>78</v>
      </c>
      <c r="C522" s="13">
        <v>310.0</v>
      </c>
      <c r="D522" s="14" t="s">
        <v>22</v>
      </c>
      <c r="E522" s="15">
        <v>2.0</v>
      </c>
      <c r="F522" s="15">
        <v>0.0</v>
      </c>
      <c r="G522" s="15">
        <v>11.0</v>
      </c>
      <c r="H522" s="15">
        <v>0.0</v>
      </c>
      <c r="I522" s="15">
        <v>0.0</v>
      </c>
      <c r="J522" s="15">
        <v>0.0</v>
      </c>
      <c r="K522" s="15">
        <v>0.0</v>
      </c>
      <c r="L522" s="15">
        <v>0.0</v>
      </c>
      <c r="M522" s="15">
        <v>0.0</v>
      </c>
      <c r="N522" s="15">
        <v>0.0</v>
      </c>
      <c r="O522" s="15">
        <v>0.0</v>
      </c>
      <c r="P522" s="15">
        <v>0.0</v>
      </c>
    </row>
    <row r="523" ht="15.0" customHeight="1">
      <c r="A523" s="11" t="s">
        <v>550</v>
      </c>
      <c r="B523" s="17" t="s">
        <v>78</v>
      </c>
      <c r="C523" s="13">
        <v>180.0</v>
      </c>
      <c r="D523" s="14" t="s">
        <v>22</v>
      </c>
      <c r="E523" s="13">
        <v>11.0</v>
      </c>
      <c r="F523" s="13">
        <v>0.0</v>
      </c>
      <c r="G523" s="13">
        <v>11.0</v>
      </c>
      <c r="H523" s="13">
        <v>0.0</v>
      </c>
      <c r="I523" s="13">
        <v>0.0</v>
      </c>
      <c r="J523" s="13">
        <v>0.0</v>
      </c>
      <c r="K523" s="13">
        <v>0.0</v>
      </c>
      <c r="L523" s="13">
        <v>0.0</v>
      </c>
      <c r="M523" s="13">
        <v>0.0</v>
      </c>
      <c r="N523" s="13">
        <v>0.0</v>
      </c>
      <c r="O523" s="13">
        <v>0.0</v>
      </c>
      <c r="P523" s="13">
        <v>0.0</v>
      </c>
    </row>
    <row r="524" ht="15.0" customHeight="1">
      <c r="A524" s="11" t="s">
        <v>551</v>
      </c>
      <c r="B524" s="17" t="s">
        <v>78</v>
      </c>
      <c r="C524" s="13">
        <v>185.0</v>
      </c>
      <c r="D524" s="14" t="s">
        <v>22</v>
      </c>
      <c r="E524" s="15">
        <v>0.0</v>
      </c>
      <c r="F524" s="15">
        <v>0.0</v>
      </c>
      <c r="G524" s="15">
        <v>0.0</v>
      </c>
      <c r="H524" s="15">
        <v>0.0</v>
      </c>
      <c r="I524" s="15">
        <v>0.0</v>
      </c>
      <c r="J524" s="15">
        <v>0.0</v>
      </c>
      <c r="K524" s="15">
        <v>0.0</v>
      </c>
      <c r="L524" s="15">
        <v>0.0</v>
      </c>
      <c r="M524" s="15">
        <v>0.0</v>
      </c>
      <c r="N524" s="15">
        <v>0.0</v>
      </c>
      <c r="O524" s="15">
        <v>0.0</v>
      </c>
      <c r="P524" s="15">
        <v>0.0</v>
      </c>
    </row>
    <row r="525" ht="15.0" customHeight="1">
      <c r="A525" s="11" t="s">
        <v>552</v>
      </c>
      <c r="B525" s="17" t="s">
        <v>78</v>
      </c>
      <c r="C525" s="13">
        <v>32.0</v>
      </c>
      <c r="D525" s="14" t="s">
        <v>22</v>
      </c>
      <c r="E525" s="15">
        <v>0.0</v>
      </c>
      <c r="F525" s="15">
        <v>0.0</v>
      </c>
      <c r="G525" s="15">
        <v>0.0</v>
      </c>
      <c r="H525" s="15">
        <v>0.0</v>
      </c>
      <c r="I525" s="15">
        <v>0.0</v>
      </c>
      <c r="J525" s="15">
        <v>0.0</v>
      </c>
      <c r="K525" s="15">
        <v>0.0</v>
      </c>
      <c r="L525" s="15">
        <v>0.0</v>
      </c>
      <c r="M525" s="15">
        <v>0.0</v>
      </c>
      <c r="N525" s="15">
        <v>0.0</v>
      </c>
      <c r="O525" s="15">
        <v>0.0</v>
      </c>
      <c r="P525" s="15">
        <v>0.0</v>
      </c>
    </row>
    <row r="526" ht="15.0"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row>
    <row r="527" ht="15.0" customHeight="1">
      <c r="A527" s="11" t="s">
        <v>554</v>
      </c>
      <c r="B527" s="17" t="s">
        <v>78</v>
      </c>
      <c r="C527" s="13">
        <v>100.0</v>
      </c>
      <c r="D527" s="14" t="s">
        <v>22</v>
      </c>
      <c r="E527" s="15">
        <v>0.0</v>
      </c>
      <c r="F527" s="15">
        <v>0.0</v>
      </c>
      <c r="G527" s="15">
        <v>0.0</v>
      </c>
      <c r="H527" s="15">
        <v>0.0</v>
      </c>
      <c r="I527" s="15">
        <v>0.0</v>
      </c>
      <c r="J527" s="15">
        <v>0.0</v>
      </c>
      <c r="K527" s="15">
        <v>0.0</v>
      </c>
      <c r="L527" s="15">
        <v>0.0</v>
      </c>
      <c r="M527" s="15">
        <v>0.0</v>
      </c>
      <c r="N527" s="15">
        <v>0.0</v>
      </c>
      <c r="O527" s="15">
        <v>0.0</v>
      </c>
      <c r="P527" s="15">
        <v>0.0</v>
      </c>
    </row>
    <row r="528" ht="15.0" customHeight="1">
      <c r="A528" s="11" t="s">
        <v>555</v>
      </c>
      <c r="B528" s="17" t="s">
        <v>78</v>
      </c>
      <c r="C528" s="18">
        <v>402.0</v>
      </c>
      <c r="D528" s="14" t="s">
        <v>22</v>
      </c>
      <c r="E528" s="20">
        <v>6.0</v>
      </c>
      <c r="F528" s="15">
        <v>0.0</v>
      </c>
      <c r="G528" s="15">
        <v>5.0</v>
      </c>
      <c r="H528" s="15">
        <v>0.0</v>
      </c>
      <c r="I528" s="15">
        <v>0.0</v>
      </c>
      <c r="J528" s="15">
        <v>0.0</v>
      </c>
      <c r="K528" s="15">
        <v>0.0</v>
      </c>
      <c r="L528" s="15">
        <v>0.0</v>
      </c>
      <c r="M528" s="15">
        <v>0.0</v>
      </c>
      <c r="N528" s="15">
        <v>0.0</v>
      </c>
      <c r="O528" s="15">
        <v>0.0</v>
      </c>
      <c r="P528" s="15">
        <v>0.0</v>
      </c>
    </row>
    <row r="529" ht="15.0" customHeight="1">
      <c r="A529" s="11" t="s">
        <v>556</v>
      </c>
      <c r="B529" s="17" t="s">
        <v>78</v>
      </c>
      <c r="C529" s="62">
        <v>80.0</v>
      </c>
      <c r="D529" s="14" t="s">
        <v>22</v>
      </c>
      <c r="E529" s="15">
        <v>0.0</v>
      </c>
      <c r="F529" s="15">
        <v>0.0</v>
      </c>
      <c r="G529" s="15">
        <v>0.0</v>
      </c>
      <c r="H529" s="15">
        <v>0.0</v>
      </c>
      <c r="I529" s="15">
        <v>0.0</v>
      </c>
      <c r="J529" s="15">
        <v>0.0</v>
      </c>
      <c r="K529" s="15">
        <v>0.0</v>
      </c>
      <c r="L529" s="15">
        <v>0.0</v>
      </c>
      <c r="M529" s="15">
        <v>0.0</v>
      </c>
      <c r="N529" s="15">
        <v>0.0</v>
      </c>
      <c r="O529" s="15">
        <v>0.0</v>
      </c>
      <c r="P529" s="15">
        <v>0.0</v>
      </c>
    </row>
    <row r="530" ht="15.0" customHeight="1">
      <c r="A530" s="11" t="s">
        <v>557</v>
      </c>
      <c r="B530" s="17" t="s">
        <v>78</v>
      </c>
      <c r="C530" s="13">
        <v>615.0</v>
      </c>
      <c r="D530" s="16" t="s">
        <v>34</v>
      </c>
      <c r="E530" s="15">
        <v>294.0</v>
      </c>
      <c r="F530" s="15">
        <v>0.0</v>
      </c>
      <c r="G530" s="15">
        <v>27.0</v>
      </c>
      <c r="H530" s="15">
        <v>0.0</v>
      </c>
      <c r="I530" s="15">
        <v>0.0</v>
      </c>
      <c r="J530" s="15">
        <v>0.0</v>
      </c>
      <c r="K530" s="15">
        <v>0.0</v>
      </c>
      <c r="L530" s="15">
        <v>0.0</v>
      </c>
      <c r="M530" s="15">
        <v>0.0</v>
      </c>
      <c r="N530" s="15">
        <v>0.0</v>
      </c>
      <c r="O530" s="15">
        <v>0.0</v>
      </c>
      <c r="P530" s="19"/>
    </row>
    <row r="531" ht="15.0" customHeight="1">
      <c r="A531" s="11" t="s">
        <v>558</v>
      </c>
      <c r="B531" s="17" t="s">
        <v>78</v>
      </c>
      <c r="C531" s="13">
        <v>283.0</v>
      </c>
      <c r="D531" s="14" t="s">
        <v>22</v>
      </c>
      <c r="E531" s="15">
        <v>10.0</v>
      </c>
      <c r="F531" s="15">
        <v>0.0</v>
      </c>
      <c r="G531" s="15">
        <v>0.0</v>
      </c>
      <c r="H531" s="15">
        <v>0.0</v>
      </c>
      <c r="I531" s="15">
        <v>0.0</v>
      </c>
      <c r="J531" s="15">
        <v>0.0</v>
      </c>
      <c r="K531" s="15">
        <v>0.0</v>
      </c>
      <c r="L531" s="15">
        <v>0.0</v>
      </c>
      <c r="M531" s="15">
        <v>0.0</v>
      </c>
      <c r="N531" s="15">
        <v>0.0</v>
      </c>
      <c r="O531" s="15">
        <v>0.0</v>
      </c>
      <c r="P531" s="15">
        <v>0.0</v>
      </c>
    </row>
    <row r="532" ht="15.0" customHeight="1">
      <c r="A532" s="11" t="s">
        <v>559</v>
      </c>
      <c r="B532" s="17" t="s">
        <v>78</v>
      </c>
      <c r="C532" s="18">
        <v>927.0</v>
      </c>
      <c r="D532" s="19" t="s">
        <v>643</v>
      </c>
      <c r="E532" s="15">
        <v>927.0</v>
      </c>
      <c r="F532" s="15">
        <v>0.0</v>
      </c>
      <c r="G532" s="15">
        <v>5.0</v>
      </c>
      <c r="H532" s="15">
        <v>0.0</v>
      </c>
      <c r="I532" s="20">
        <v>0.0</v>
      </c>
      <c r="J532" s="15">
        <v>0.0</v>
      </c>
      <c r="K532" s="15">
        <v>0.0</v>
      </c>
      <c r="L532" s="15">
        <v>0.0</v>
      </c>
      <c r="M532" s="15">
        <v>0.0</v>
      </c>
      <c r="N532" s="15">
        <v>1.0</v>
      </c>
      <c r="O532" s="15">
        <v>0.0</v>
      </c>
      <c r="P532" s="15">
        <v>0.0</v>
      </c>
    </row>
    <row r="533" ht="15.0" customHeight="1">
      <c r="A533" s="11" t="s">
        <v>560</v>
      </c>
      <c r="B533" s="17" t="s">
        <v>78</v>
      </c>
      <c r="C533" s="13">
        <v>614.0</v>
      </c>
      <c r="D533" s="16" t="s">
        <v>34</v>
      </c>
      <c r="E533" s="15">
        <v>251.0</v>
      </c>
      <c r="F533" s="15">
        <v>0.0</v>
      </c>
      <c r="G533" s="15">
        <v>25.0</v>
      </c>
      <c r="H533" s="15">
        <v>0.0</v>
      </c>
      <c r="I533" s="20">
        <v>1.0</v>
      </c>
      <c r="J533" s="15">
        <v>0.0</v>
      </c>
      <c r="K533" s="15">
        <v>0.0</v>
      </c>
      <c r="L533" s="15">
        <v>0.0</v>
      </c>
      <c r="M533" s="19"/>
      <c r="N533" s="15">
        <v>0.0</v>
      </c>
      <c r="O533" s="15">
        <v>0.0</v>
      </c>
      <c r="P533" s="15">
        <v>0.0</v>
      </c>
    </row>
    <row r="534" ht="15.0" customHeight="1">
      <c r="A534" s="11" t="s">
        <v>561</v>
      </c>
      <c r="B534" s="17" t="s">
        <v>78</v>
      </c>
      <c r="C534" s="13">
        <v>1218.0</v>
      </c>
      <c r="D534" s="16" t="s">
        <v>34</v>
      </c>
      <c r="E534" s="15">
        <v>327.0</v>
      </c>
      <c r="F534" s="15">
        <v>0.0</v>
      </c>
      <c r="G534" s="15">
        <v>40.0</v>
      </c>
      <c r="H534" s="15">
        <v>0.0</v>
      </c>
      <c r="I534" s="15">
        <v>0.0</v>
      </c>
      <c r="J534" s="31">
        <v>0.0</v>
      </c>
      <c r="K534" s="15">
        <v>0.0</v>
      </c>
      <c r="L534" s="15">
        <v>0.0</v>
      </c>
      <c r="M534" s="13">
        <v>2.0</v>
      </c>
      <c r="N534" s="15">
        <v>2.0</v>
      </c>
      <c r="O534" s="15">
        <v>0.0</v>
      </c>
      <c r="P534" s="15">
        <v>0.0</v>
      </c>
    </row>
    <row r="535" ht="15.0"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row>
    <row r="536" ht="15.0"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row>
    <row r="537" ht="15.0" customHeight="1">
      <c r="A537" s="11" t="s">
        <v>564</v>
      </c>
      <c r="B537" s="17" t="s">
        <v>78</v>
      </c>
      <c r="C537" s="18">
        <v>645.0</v>
      </c>
      <c r="D537" s="16" t="s">
        <v>34</v>
      </c>
      <c r="E537" s="20">
        <v>167.0</v>
      </c>
      <c r="F537" s="15">
        <v>0.0</v>
      </c>
      <c r="G537" s="15">
        <v>9.0</v>
      </c>
      <c r="H537" s="15">
        <v>0.0</v>
      </c>
      <c r="I537" s="20">
        <v>6.0</v>
      </c>
      <c r="J537" s="15">
        <v>0.0</v>
      </c>
      <c r="K537" s="15">
        <v>0.0</v>
      </c>
      <c r="L537" s="15">
        <v>0.0</v>
      </c>
      <c r="M537" s="20">
        <v>1.0</v>
      </c>
      <c r="N537" s="20">
        <v>1.0</v>
      </c>
      <c r="O537" s="15">
        <v>0.0</v>
      </c>
      <c r="P537" s="15">
        <v>0.0</v>
      </c>
    </row>
    <row r="538" ht="15.0" customHeight="1">
      <c r="A538" s="11" t="s">
        <v>565</v>
      </c>
      <c r="B538" s="17" t="s">
        <v>78</v>
      </c>
      <c r="C538" s="13">
        <v>1654.0</v>
      </c>
      <c r="D538" s="16" t="s">
        <v>34</v>
      </c>
      <c r="E538" s="15">
        <v>324.0</v>
      </c>
      <c r="F538" s="15">
        <v>0.0</v>
      </c>
      <c r="G538" s="15">
        <v>23.0</v>
      </c>
      <c r="H538" s="15">
        <v>0.0</v>
      </c>
      <c r="I538" s="15">
        <v>0.0</v>
      </c>
      <c r="J538" s="15">
        <v>0.0</v>
      </c>
      <c r="K538" s="15">
        <v>0.0</v>
      </c>
      <c r="L538" s="15">
        <v>0.0</v>
      </c>
      <c r="M538" s="15">
        <v>0.0</v>
      </c>
      <c r="N538" s="15">
        <v>0.0</v>
      </c>
      <c r="O538" s="15">
        <v>0.0</v>
      </c>
      <c r="P538" s="15">
        <v>0.0</v>
      </c>
    </row>
    <row r="539" ht="15.0"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row>
    <row r="540" ht="15.0" customHeight="1">
      <c r="A540" s="11" t="s">
        <v>567</v>
      </c>
      <c r="B540" s="17" t="s">
        <v>78</v>
      </c>
      <c r="C540" s="18">
        <v>786.0</v>
      </c>
      <c r="D540" s="16" t="s">
        <v>34</v>
      </c>
      <c r="E540" s="20">
        <v>180.0</v>
      </c>
      <c r="F540" s="15">
        <v>0.0</v>
      </c>
      <c r="G540" s="20">
        <v>16.0</v>
      </c>
      <c r="H540" s="15">
        <v>0.0</v>
      </c>
      <c r="I540" s="20">
        <v>2.0</v>
      </c>
      <c r="J540" s="15">
        <v>0.0</v>
      </c>
      <c r="K540" s="15">
        <v>0.0</v>
      </c>
      <c r="L540" s="15">
        <v>0.0</v>
      </c>
      <c r="M540" s="20">
        <v>3.0</v>
      </c>
      <c r="N540" s="15">
        <v>0.0</v>
      </c>
      <c r="O540" s="15">
        <v>0.0</v>
      </c>
      <c r="P540" s="15">
        <v>0.0</v>
      </c>
    </row>
    <row r="541" ht="15.0" customHeight="1">
      <c r="A541" s="11" t="s">
        <v>568</v>
      </c>
      <c r="B541" s="17" t="s">
        <v>78</v>
      </c>
      <c r="C541" s="13">
        <v>705.0</v>
      </c>
      <c r="D541" s="16" t="s">
        <v>34</v>
      </c>
      <c r="E541" s="18">
        <v>135.0</v>
      </c>
      <c r="F541" s="13">
        <v>5.0</v>
      </c>
      <c r="G541" s="13">
        <v>10.0</v>
      </c>
      <c r="H541" s="13">
        <v>0.0</v>
      </c>
      <c r="I541" s="13">
        <v>3.0</v>
      </c>
      <c r="J541" s="13">
        <v>0.0</v>
      </c>
      <c r="K541" s="13">
        <v>0.0</v>
      </c>
      <c r="L541" s="13">
        <v>0.0</v>
      </c>
      <c r="M541" s="13">
        <v>0.0</v>
      </c>
      <c r="N541" s="13">
        <v>0.0</v>
      </c>
      <c r="O541" s="13">
        <v>0.0</v>
      </c>
      <c r="P541" s="13">
        <v>0.0</v>
      </c>
    </row>
    <row r="542" ht="15.0" customHeight="1">
      <c r="A542" s="11" t="s">
        <v>569</v>
      </c>
      <c r="B542" s="17" t="s">
        <v>78</v>
      </c>
      <c r="C542" s="13">
        <v>270.0</v>
      </c>
      <c r="D542" s="16" t="s">
        <v>34</v>
      </c>
      <c r="E542" s="18">
        <v>150.0</v>
      </c>
      <c r="F542" s="13">
        <v>0.0</v>
      </c>
      <c r="G542" s="13">
        <v>4.0</v>
      </c>
      <c r="H542" s="13">
        <v>0.0</v>
      </c>
      <c r="I542" s="13">
        <v>0.0</v>
      </c>
      <c r="J542" s="13">
        <v>0.0</v>
      </c>
      <c r="K542" s="13">
        <v>0.0</v>
      </c>
      <c r="L542" s="13">
        <v>0.0</v>
      </c>
      <c r="M542" s="13">
        <v>0.0</v>
      </c>
      <c r="N542" s="13">
        <v>0.0</v>
      </c>
      <c r="O542" s="13">
        <v>0.0</v>
      </c>
      <c r="P542" s="13">
        <v>0.0</v>
      </c>
    </row>
    <row r="543" ht="15.0" customHeight="1">
      <c r="A543" s="11" t="s">
        <v>570</v>
      </c>
      <c r="B543" s="17" t="s">
        <v>78</v>
      </c>
      <c r="C543" s="13">
        <v>1950.0</v>
      </c>
      <c r="D543" s="16" t="s">
        <v>34</v>
      </c>
      <c r="E543" s="15">
        <v>122.0</v>
      </c>
      <c r="F543" s="15">
        <v>6.0</v>
      </c>
      <c r="G543" s="15">
        <v>55.0</v>
      </c>
      <c r="H543" s="15">
        <v>0.0</v>
      </c>
      <c r="I543" s="19"/>
      <c r="J543" s="15">
        <v>0.0</v>
      </c>
      <c r="K543" s="15">
        <v>0.0</v>
      </c>
      <c r="L543" s="15">
        <v>0.0</v>
      </c>
      <c r="M543" s="15">
        <v>0.0</v>
      </c>
      <c r="N543" s="15">
        <v>0.0</v>
      </c>
      <c r="O543" s="15">
        <v>0.0</v>
      </c>
      <c r="P543" s="15">
        <v>0.0</v>
      </c>
    </row>
    <row r="544" ht="15.0" customHeight="1">
      <c r="A544" s="11" t="s">
        <v>571</v>
      </c>
      <c r="B544" s="17" t="s">
        <v>78</v>
      </c>
      <c r="C544" s="13">
        <v>504.0</v>
      </c>
      <c r="D544" s="16" t="s">
        <v>34</v>
      </c>
      <c r="E544" s="15">
        <v>209.0</v>
      </c>
      <c r="F544" s="15">
        <v>0.0</v>
      </c>
      <c r="G544" s="15">
        <v>20.0</v>
      </c>
      <c r="H544" s="15">
        <v>0.0</v>
      </c>
      <c r="I544" s="15">
        <v>0.0</v>
      </c>
      <c r="J544" s="15">
        <v>0.0</v>
      </c>
      <c r="K544" s="15">
        <v>0.0</v>
      </c>
      <c r="L544" s="15">
        <v>0.0</v>
      </c>
      <c r="M544" s="15">
        <v>0.0</v>
      </c>
      <c r="N544" s="15">
        <v>0.0</v>
      </c>
      <c r="O544" s="15">
        <v>0.0</v>
      </c>
      <c r="P544" s="15">
        <v>0.0</v>
      </c>
    </row>
    <row r="545" ht="15.0" customHeight="1">
      <c r="A545" s="11" t="s">
        <v>572</v>
      </c>
      <c r="B545" s="17" t="s">
        <v>78</v>
      </c>
      <c r="C545" s="13">
        <v>160.0</v>
      </c>
      <c r="D545" s="16" t="s">
        <v>34</v>
      </c>
      <c r="E545" s="15">
        <v>65.0</v>
      </c>
      <c r="F545" s="15">
        <v>0.0</v>
      </c>
      <c r="G545" s="15">
        <v>6.0</v>
      </c>
      <c r="H545" s="15">
        <v>0.0</v>
      </c>
      <c r="I545" s="15">
        <v>0.0</v>
      </c>
      <c r="J545" s="15">
        <v>0.0</v>
      </c>
      <c r="K545" s="15">
        <v>0.0</v>
      </c>
      <c r="L545" s="15">
        <v>0.0</v>
      </c>
      <c r="M545" s="15">
        <v>0.0</v>
      </c>
      <c r="N545" s="15">
        <v>0.0</v>
      </c>
      <c r="O545" s="15">
        <v>0.0</v>
      </c>
      <c r="P545" s="15">
        <v>0.0</v>
      </c>
    </row>
    <row r="546" ht="15.0" customHeight="1">
      <c r="A546" s="11" t="s">
        <v>573</v>
      </c>
      <c r="B546" s="17" t="s">
        <v>78</v>
      </c>
      <c r="C546" s="13">
        <v>1533.0</v>
      </c>
      <c r="D546" s="14" t="s">
        <v>22</v>
      </c>
      <c r="E546" s="15">
        <v>52.0</v>
      </c>
      <c r="F546" s="15">
        <v>0.0</v>
      </c>
      <c r="G546" s="15">
        <v>46.0</v>
      </c>
      <c r="H546" s="15">
        <v>0.0</v>
      </c>
      <c r="I546" s="15">
        <v>2.0</v>
      </c>
      <c r="J546" s="15">
        <v>0.0</v>
      </c>
      <c r="K546" s="15">
        <v>0.0</v>
      </c>
      <c r="L546" s="15">
        <v>0.0</v>
      </c>
      <c r="M546" s="15">
        <v>0.0</v>
      </c>
      <c r="N546" s="15">
        <v>0.0</v>
      </c>
      <c r="O546" s="15">
        <v>0.0</v>
      </c>
      <c r="P546" s="15">
        <v>0.0</v>
      </c>
    </row>
    <row r="547" ht="15.0" customHeight="1">
      <c r="A547" s="11" t="s">
        <v>574</v>
      </c>
      <c r="B547" s="17" t="s">
        <v>78</v>
      </c>
      <c r="C547" s="13">
        <v>149.0</v>
      </c>
      <c r="D547" s="16" t="s">
        <v>34</v>
      </c>
      <c r="E547" s="15">
        <v>35.0</v>
      </c>
      <c r="F547" s="15">
        <v>0.0</v>
      </c>
      <c r="G547" s="15">
        <v>4.0</v>
      </c>
      <c r="H547" s="15">
        <v>0.0</v>
      </c>
      <c r="I547" s="15">
        <v>0.0</v>
      </c>
      <c r="J547" s="15">
        <v>0.0</v>
      </c>
      <c r="K547" s="15">
        <v>0.0</v>
      </c>
      <c r="L547" s="15">
        <v>0.0</v>
      </c>
      <c r="M547" s="15">
        <v>0.0</v>
      </c>
      <c r="N547" s="15">
        <v>0.0</v>
      </c>
      <c r="O547" s="15">
        <v>0.0</v>
      </c>
      <c r="P547" s="15">
        <v>0.0</v>
      </c>
    </row>
    <row r="548" ht="15.0" customHeight="1">
      <c r="A548" s="11" t="s">
        <v>575</v>
      </c>
      <c r="B548" s="17" t="s">
        <v>78</v>
      </c>
      <c r="C548" s="13">
        <v>19.0</v>
      </c>
      <c r="D548" s="16" t="s">
        <v>34</v>
      </c>
      <c r="E548" s="15">
        <v>0.0</v>
      </c>
      <c r="F548" s="15">
        <v>0.0</v>
      </c>
      <c r="G548" s="15">
        <v>0.0</v>
      </c>
      <c r="H548" s="15">
        <v>0.0</v>
      </c>
      <c r="I548" s="15">
        <v>0.0</v>
      </c>
      <c r="J548" s="15">
        <v>0.0</v>
      </c>
      <c r="K548" s="15">
        <v>0.0</v>
      </c>
      <c r="L548" s="15">
        <v>0.0</v>
      </c>
      <c r="M548" s="15">
        <v>0.0</v>
      </c>
      <c r="N548" s="15">
        <v>0.0</v>
      </c>
      <c r="O548" s="15">
        <v>0.0</v>
      </c>
      <c r="P548" s="15">
        <v>0.0</v>
      </c>
    </row>
    <row r="549" ht="15.0"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row>
    <row r="550" ht="15.0" customHeight="1">
      <c r="A550" s="11" t="s">
        <v>577</v>
      </c>
      <c r="B550" s="17" t="s">
        <v>78</v>
      </c>
      <c r="C550" s="13">
        <v>1530.0</v>
      </c>
      <c r="D550" s="16" t="s">
        <v>34</v>
      </c>
      <c r="E550" s="13">
        <v>765.0</v>
      </c>
      <c r="F550" s="13">
        <v>0.0</v>
      </c>
      <c r="G550" s="13">
        <v>20.0</v>
      </c>
      <c r="H550" s="13">
        <v>0.0</v>
      </c>
      <c r="I550" s="13">
        <v>0.0</v>
      </c>
      <c r="J550" s="13">
        <v>0.0</v>
      </c>
      <c r="K550" s="13">
        <v>0.0</v>
      </c>
      <c r="L550" s="13">
        <v>0.0</v>
      </c>
      <c r="M550" s="13">
        <v>0.0</v>
      </c>
      <c r="N550" s="13">
        <v>0.0</v>
      </c>
      <c r="O550" s="13">
        <v>0.0</v>
      </c>
      <c r="P550" s="13">
        <v>0.0</v>
      </c>
    </row>
    <row r="551" ht="15.0" customHeight="1">
      <c r="A551" s="11" t="s">
        <v>578</v>
      </c>
      <c r="B551" s="17" t="s">
        <v>78</v>
      </c>
      <c r="C551" s="13">
        <v>257.0</v>
      </c>
      <c r="D551" s="14" t="s">
        <v>22</v>
      </c>
      <c r="E551" s="15">
        <v>2.0</v>
      </c>
      <c r="F551" s="15">
        <v>0.0</v>
      </c>
      <c r="G551" s="15">
        <v>1.0</v>
      </c>
      <c r="H551" s="15">
        <v>0.0</v>
      </c>
      <c r="I551" s="15">
        <v>0.0</v>
      </c>
      <c r="J551" s="15">
        <v>0.0</v>
      </c>
      <c r="K551" s="15">
        <v>0.0</v>
      </c>
      <c r="L551" s="15">
        <v>0.0</v>
      </c>
      <c r="M551" s="15">
        <v>0.0</v>
      </c>
      <c r="N551" s="15">
        <v>0.0</v>
      </c>
      <c r="O551" s="15">
        <v>0.0</v>
      </c>
      <c r="P551" s="15">
        <v>0.0</v>
      </c>
    </row>
    <row r="552" ht="15.0" customHeight="1">
      <c r="A552" s="11" t="s">
        <v>579</v>
      </c>
      <c r="B552" s="17" t="s">
        <v>78</v>
      </c>
      <c r="C552" s="13">
        <v>140.0</v>
      </c>
      <c r="D552" s="14" t="s">
        <v>22</v>
      </c>
      <c r="E552" s="13">
        <v>0.0</v>
      </c>
      <c r="F552" s="13">
        <v>0.0</v>
      </c>
      <c r="G552" s="13">
        <v>16.0</v>
      </c>
      <c r="H552" s="13">
        <v>0.0</v>
      </c>
      <c r="I552" s="13">
        <v>0.0</v>
      </c>
      <c r="J552" s="13">
        <v>0.0</v>
      </c>
      <c r="K552" s="13">
        <v>0.0</v>
      </c>
      <c r="L552" s="13">
        <v>0.0</v>
      </c>
      <c r="M552" s="13">
        <v>0.0</v>
      </c>
      <c r="N552" s="13">
        <v>0.0</v>
      </c>
      <c r="O552" s="13">
        <v>0.0</v>
      </c>
      <c r="P552" s="13">
        <v>0.0</v>
      </c>
    </row>
    <row r="553" ht="15.0" customHeight="1">
      <c r="A553" s="11" t="s">
        <v>580</v>
      </c>
      <c r="B553" s="12" t="s">
        <v>21</v>
      </c>
      <c r="C553" s="13">
        <v>278.0</v>
      </c>
      <c r="D553" s="16" t="s">
        <v>34</v>
      </c>
      <c r="E553" s="15">
        <v>1.0</v>
      </c>
      <c r="F553" s="19"/>
      <c r="G553" s="19"/>
      <c r="H553" s="19"/>
      <c r="I553" s="19"/>
      <c r="J553" s="19"/>
      <c r="K553" s="19"/>
      <c r="L553" s="19"/>
      <c r="M553" s="19"/>
      <c r="N553" s="19"/>
      <c r="O553" s="19"/>
      <c r="P553" s="19"/>
    </row>
    <row r="554" ht="15.0" customHeight="1">
      <c r="A554" s="11" t="s">
        <v>581</v>
      </c>
      <c r="B554" s="12" t="s">
        <v>21</v>
      </c>
      <c r="C554" s="13">
        <v>70.0</v>
      </c>
      <c r="D554" s="14" t="s">
        <v>22</v>
      </c>
      <c r="E554" s="19"/>
      <c r="F554" s="19"/>
      <c r="G554" s="19"/>
      <c r="H554" s="19"/>
      <c r="I554" s="19"/>
      <c r="J554" s="19"/>
      <c r="K554" s="19"/>
      <c r="L554" s="19"/>
      <c r="M554" s="19"/>
      <c r="N554" s="19"/>
      <c r="O554" s="19"/>
      <c r="P554" s="19"/>
    </row>
    <row r="555" ht="15.0"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row>
    <row r="556" ht="15.0"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row>
    <row r="557" ht="15.0"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row>
    <row r="558" ht="15.0"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row>
    <row r="559" ht="15.0"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row>
    <row r="560" ht="15.0"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row>
    <row r="561" ht="15.0"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row>
    <row r="562" ht="15.0"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row>
    <row r="563" ht="15.0"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row>
    <row r="564" ht="15.0"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row>
    <row r="565" ht="15.0"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row>
    <row r="566" ht="15.0"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row>
    <row r="567" ht="15.0"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row>
    <row r="568" ht="15.0"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row>
    <row r="569" ht="15.0"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row>
    <row r="570" ht="15.0"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row>
    <row r="571" ht="15.0"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row>
    <row r="572" ht="15.0"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row>
    <row r="573" ht="15.0"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row>
    <row r="574" ht="15.0"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row>
    <row r="575" ht="15.0" customHeight="1">
      <c r="A575" s="11" t="s">
        <v>602</v>
      </c>
      <c r="B575" s="12" t="s">
        <v>21</v>
      </c>
      <c r="C575" s="13">
        <v>319.0</v>
      </c>
      <c r="D575" s="16" t="s">
        <v>34</v>
      </c>
      <c r="E575" s="15">
        <v>59.0</v>
      </c>
      <c r="F575" s="15">
        <v>0.0</v>
      </c>
      <c r="G575" s="15">
        <v>6.0</v>
      </c>
      <c r="H575" s="15">
        <v>0.0</v>
      </c>
      <c r="I575" s="15">
        <v>3.0</v>
      </c>
      <c r="J575" s="15">
        <v>0.0</v>
      </c>
      <c r="K575" s="15">
        <v>0.0</v>
      </c>
      <c r="L575" s="15">
        <v>0.0</v>
      </c>
      <c r="M575" s="15">
        <v>0.0</v>
      </c>
      <c r="N575" s="15">
        <v>0.0</v>
      </c>
      <c r="O575" s="15">
        <v>0.0</v>
      </c>
      <c r="P575" s="15">
        <v>0.0</v>
      </c>
    </row>
    <row r="576" ht="15.0" customHeight="1">
      <c r="A576" s="11" t="s">
        <v>603</v>
      </c>
      <c r="B576" s="12" t="s">
        <v>21</v>
      </c>
      <c r="C576" s="13">
        <v>36.0</v>
      </c>
      <c r="D576" s="16" t="s">
        <v>34</v>
      </c>
      <c r="E576" s="15">
        <v>0.0</v>
      </c>
      <c r="F576" s="15">
        <v>0.0</v>
      </c>
      <c r="G576" s="15">
        <v>0.0</v>
      </c>
      <c r="H576" s="15">
        <v>0.0</v>
      </c>
      <c r="I576" s="15">
        <v>0.0</v>
      </c>
      <c r="J576" s="15">
        <v>0.0</v>
      </c>
      <c r="K576" s="15">
        <v>0.0</v>
      </c>
      <c r="L576" s="15">
        <v>0.0</v>
      </c>
      <c r="M576" s="15">
        <v>0.0</v>
      </c>
      <c r="N576" s="15">
        <v>0.0</v>
      </c>
      <c r="O576" s="15">
        <v>0.0</v>
      </c>
      <c r="P576" s="15">
        <v>0.0</v>
      </c>
    </row>
    <row r="577" ht="15.0" customHeight="1">
      <c r="A577" s="11" t="s">
        <v>604</v>
      </c>
      <c r="B577" s="12" t="s">
        <v>21</v>
      </c>
      <c r="C577" s="13">
        <v>152.0</v>
      </c>
      <c r="D577" s="16" t="s">
        <v>34</v>
      </c>
      <c r="E577" s="15">
        <v>0.0</v>
      </c>
      <c r="F577" s="15">
        <v>0.0</v>
      </c>
      <c r="G577" s="15">
        <v>2.0</v>
      </c>
      <c r="H577" s="15">
        <v>0.0</v>
      </c>
      <c r="I577" s="15">
        <v>0.0</v>
      </c>
      <c r="J577" s="15">
        <v>0.0</v>
      </c>
      <c r="K577" s="15">
        <v>0.0</v>
      </c>
      <c r="L577" s="15">
        <v>0.0</v>
      </c>
      <c r="M577" s="15">
        <v>0.0</v>
      </c>
      <c r="N577" s="15">
        <v>2.0</v>
      </c>
      <c r="O577" s="15">
        <v>0.0</v>
      </c>
      <c r="P577" s="15">
        <v>0.0</v>
      </c>
    </row>
    <row r="578" ht="15.0" customHeight="1">
      <c r="A578" s="11" t="s">
        <v>605</v>
      </c>
      <c r="B578" s="12" t="s">
        <v>21</v>
      </c>
      <c r="C578" s="13">
        <v>20.0</v>
      </c>
      <c r="D578" s="16" t="s">
        <v>34</v>
      </c>
      <c r="E578" s="15">
        <v>0.0</v>
      </c>
      <c r="F578" s="15">
        <v>0.0</v>
      </c>
      <c r="G578" s="15">
        <v>0.0</v>
      </c>
      <c r="H578" s="15">
        <v>0.0</v>
      </c>
      <c r="I578" s="15">
        <v>0.0</v>
      </c>
      <c r="J578" s="15">
        <v>0.0</v>
      </c>
      <c r="K578" s="15">
        <v>0.0</v>
      </c>
      <c r="L578" s="15">
        <v>0.0</v>
      </c>
      <c r="M578" s="15">
        <v>0.0</v>
      </c>
      <c r="N578" s="15">
        <v>0.0</v>
      </c>
      <c r="O578" s="15">
        <v>0.0</v>
      </c>
      <c r="P578" s="15">
        <v>0.0</v>
      </c>
    </row>
    <row r="579" ht="15.0" customHeight="1">
      <c r="A579" s="11" t="s">
        <v>606</v>
      </c>
      <c r="B579" s="12" t="s">
        <v>21</v>
      </c>
      <c r="C579" s="13">
        <v>80.0</v>
      </c>
      <c r="D579" s="16" t="s">
        <v>34</v>
      </c>
      <c r="E579" s="15">
        <v>0.0</v>
      </c>
      <c r="F579" s="15">
        <v>0.0</v>
      </c>
      <c r="G579" s="15">
        <v>0.0</v>
      </c>
      <c r="H579" s="15">
        <v>0.0</v>
      </c>
      <c r="I579" s="15">
        <v>14.0</v>
      </c>
      <c r="J579" s="15">
        <v>0.0</v>
      </c>
      <c r="K579" s="15">
        <v>0.0</v>
      </c>
      <c r="L579" s="15">
        <v>0.0</v>
      </c>
      <c r="M579" s="15">
        <v>0.0</v>
      </c>
      <c r="N579" s="15">
        <v>2.0</v>
      </c>
      <c r="O579" s="15">
        <v>0.0</v>
      </c>
      <c r="P579" s="15">
        <v>0.0</v>
      </c>
    </row>
    <row r="580" ht="15.0" customHeight="1">
      <c r="A580" s="11" t="s">
        <v>607</v>
      </c>
      <c r="B580" s="12" t="s">
        <v>21</v>
      </c>
      <c r="C580" s="13">
        <v>111.0</v>
      </c>
      <c r="D580" s="14" t="s">
        <v>22</v>
      </c>
      <c r="E580" s="15">
        <v>0.0</v>
      </c>
      <c r="F580" s="15">
        <v>0.0</v>
      </c>
      <c r="G580" s="15">
        <v>0.0</v>
      </c>
      <c r="H580" s="15">
        <v>0.0</v>
      </c>
      <c r="I580" s="15">
        <v>0.0</v>
      </c>
      <c r="J580" s="15">
        <v>0.0</v>
      </c>
      <c r="K580" s="15">
        <v>0.0</v>
      </c>
      <c r="L580" s="15">
        <v>0.0</v>
      </c>
      <c r="M580" s="15">
        <v>0.0</v>
      </c>
      <c r="N580" s="15">
        <v>0.0</v>
      </c>
      <c r="O580" s="15">
        <v>0.0</v>
      </c>
      <c r="P580" s="15">
        <v>0.0</v>
      </c>
    </row>
    <row r="581" ht="15.0" customHeight="1">
      <c r="A581" s="11" t="s">
        <v>608</v>
      </c>
      <c r="B581" s="12" t="s">
        <v>21</v>
      </c>
      <c r="C581" s="13">
        <v>23.0</v>
      </c>
      <c r="D581" s="14" t="s">
        <v>22</v>
      </c>
      <c r="E581" s="15">
        <v>0.0</v>
      </c>
      <c r="F581" s="15">
        <v>0.0</v>
      </c>
      <c r="G581" s="15">
        <v>0.0</v>
      </c>
      <c r="H581" s="15">
        <v>0.0</v>
      </c>
      <c r="I581" s="15">
        <v>0.0</v>
      </c>
      <c r="J581" s="15">
        <v>0.0</v>
      </c>
      <c r="K581" s="15">
        <v>0.0</v>
      </c>
      <c r="L581" s="15">
        <v>0.0</v>
      </c>
      <c r="M581" s="15">
        <v>0.0</v>
      </c>
      <c r="N581" s="15">
        <v>0.0</v>
      </c>
      <c r="O581" s="15">
        <v>0.0</v>
      </c>
      <c r="P581" s="15">
        <v>0.0</v>
      </c>
    </row>
    <row r="582" ht="15.0"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row>
    <row r="583" ht="15.0"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row>
    <row r="584" ht="15.0"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row>
    <row r="585" ht="15.0"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row>
    <row r="586" ht="15.0"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row>
    <row r="587" ht="15.0"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row>
    <row r="588" ht="15.0"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row>
    <row r="589" ht="15.0" customHeight="1">
      <c r="A589" s="11" t="s">
        <v>616</v>
      </c>
      <c r="B589" s="12" t="s">
        <v>21</v>
      </c>
      <c r="C589" s="13">
        <v>64.0</v>
      </c>
      <c r="D589" s="14" t="s">
        <v>22</v>
      </c>
      <c r="E589" s="18">
        <v>0.0</v>
      </c>
      <c r="F589" s="13">
        <v>0.0</v>
      </c>
      <c r="G589" s="13">
        <v>0.0</v>
      </c>
      <c r="H589" s="13">
        <v>0.0</v>
      </c>
      <c r="I589" s="13">
        <v>0.0</v>
      </c>
      <c r="J589" s="13">
        <v>0.0</v>
      </c>
      <c r="K589" s="13">
        <v>0.0</v>
      </c>
      <c r="L589" s="13">
        <v>0.0</v>
      </c>
      <c r="M589" s="18">
        <v>0.0</v>
      </c>
      <c r="N589" s="13">
        <v>0.0</v>
      </c>
      <c r="O589" s="13">
        <v>0.0</v>
      </c>
      <c r="P589" s="13">
        <v>0.0</v>
      </c>
    </row>
    <row r="590" ht="15.0"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row>
    <row r="591" ht="15.0"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row>
    <row r="592" ht="15.0"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row>
    <row r="593" ht="15.0"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row>
    <row r="594" ht="15.0"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row>
    <row r="595" ht="15.0" customHeight="1">
      <c r="A595" s="84" t="s">
        <v>622</v>
      </c>
      <c r="B595" s="85"/>
      <c r="C595" s="54" t="str">
        <f t="shared" ref="C595:P595" si="1">SUBTOTAL(9,C4:C594)</f>
        <v>96996</v>
      </c>
      <c r="D595" s="63" t="str">
        <f t="shared" si="1"/>
        <v>0</v>
      </c>
      <c r="E595" s="54" t="str">
        <f t="shared" si="1"/>
        <v>28275</v>
      </c>
      <c r="F595" s="54" t="str">
        <f t="shared" si="1"/>
        <v>1449</v>
      </c>
      <c r="G595" s="54" t="str">
        <f t="shared" si="1"/>
        <v>2855</v>
      </c>
      <c r="H595" s="54" t="str">
        <f t="shared" si="1"/>
        <v>4</v>
      </c>
      <c r="I595" s="80" t="str">
        <f t="shared" si="1"/>
        <v>262</v>
      </c>
      <c r="J595" s="54" t="str">
        <f t="shared" si="1"/>
        <v>5</v>
      </c>
      <c r="K595" s="54" t="str">
        <f t="shared" si="1"/>
        <v>0</v>
      </c>
      <c r="L595" s="54" t="str">
        <f t="shared" si="1"/>
        <v>3</v>
      </c>
      <c r="M595" s="54" t="str">
        <f t="shared" si="1"/>
        <v>134</v>
      </c>
      <c r="N595" s="54" t="str">
        <f t="shared" si="1"/>
        <v>34</v>
      </c>
      <c r="O595" s="54" t="str">
        <f t="shared" si="1"/>
        <v>10</v>
      </c>
      <c r="P595" s="54" t="str">
        <f t="shared" si="1"/>
        <v>6</v>
      </c>
    </row>
    <row r="596" ht="15.0" customHeight="1">
      <c r="A596" s="35" t="s">
        <v>623</v>
      </c>
      <c r="B596" s="36"/>
      <c r="C596" s="37" t="s">
        <v>624</v>
      </c>
      <c r="D596" s="22" t="str">
        <f>COUNTIF(D4:D594,"galben")</f>
        <v>236</v>
      </c>
      <c r="E596" s="38"/>
      <c r="F596" s="38"/>
      <c r="G596" s="38"/>
      <c r="H596" s="38"/>
      <c r="I596" s="81"/>
      <c r="J596" s="38"/>
      <c r="K596" s="38"/>
      <c r="L596" s="38"/>
      <c r="M596" s="38"/>
      <c r="N596" s="38"/>
      <c r="O596" s="38"/>
      <c r="P596" s="38"/>
    </row>
    <row r="597" ht="15.0" customHeight="1">
      <c r="A597" s="39"/>
      <c r="B597" s="40"/>
      <c r="C597" s="41" t="s">
        <v>625</v>
      </c>
      <c r="D597" s="22" t="str">
        <f>COUNTIF(D4:D594,"verde")</f>
        <v>350</v>
      </c>
      <c r="E597" s="38"/>
      <c r="F597" s="38"/>
      <c r="G597" s="38"/>
      <c r="H597" s="38"/>
      <c r="I597" s="81"/>
      <c r="J597" s="38"/>
      <c r="K597" s="38"/>
      <c r="L597" s="38"/>
      <c r="M597" s="38"/>
      <c r="N597" s="38"/>
      <c r="O597" s="38"/>
      <c r="P597" s="38"/>
    </row>
    <row r="598" ht="15.0" customHeight="1">
      <c r="A598" s="39"/>
      <c r="B598" s="40"/>
      <c r="C598" s="64" t="s">
        <v>643</v>
      </c>
      <c r="D598" s="22" t="str">
        <f>COUNTIF(D4:D594,"roșu Covid")</f>
        <v>4</v>
      </c>
      <c r="E598" s="38"/>
      <c r="F598" s="38"/>
      <c r="G598" s="38"/>
      <c r="H598" s="38"/>
      <c r="I598" s="81"/>
      <c r="J598" s="38"/>
      <c r="K598" s="38"/>
      <c r="L598" s="38"/>
      <c r="M598" s="38"/>
      <c r="N598" s="38"/>
      <c r="O598" s="38"/>
      <c r="P598" s="38"/>
    </row>
    <row r="599" ht="15.0" customHeight="1">
      <c r="A599" s="39"/>
      <c r="B599" s="40"/>
      <c r="C599" s="64" t="s">
        <v>644</v>
      </c>
      <c r="D599" s="22" t="str">
        <f>COUNTIF(D4:D594,"roșu incidență")</f>
        <v>0</v>
      </c>
      <c r="E599" s="38"/>
      <c r="F599" s="38"/>
      <c r="G599" s="38"/>
      <c r="H599" s="38"/>
      <c r="I599" s="81"/>
      <c r="J599" s="38"/>
      <c r="K599" s="38"/>
      <c r="L599" s="38"/>
      <c r="M599" s="38"/>
      <c r="N599" s="38"/>
      <c r="O599" s="38"/>
      <c r="P599" s="38"/>
    </row>
    <row r="600" ht="15.0" customHeight="1">
      <c r="A600" s="42"/>
      <c r="B600" s="40"/>
      <c r="C600" s="64" t="s">
        <v>645</v>
      </c>
      <c r="D600" s="22" t="str">
        <f>COUNTIF(D4:D594,"roșu infrastructură")</f>
        <v>1</v>
      </c>
      <c r="E600" s="38"/>
      <c r="F600" s="38" t="s">
        <v>639</v>
      </c>
      <c r="G600" s="38"/>
      <c r="H600" s="38"/>
      <c r="I600" s="81"/>
      <c r="J600" s="38"/>
      <c r="K600" s="38"/>
      <c r="L600" s="38"/>
      <c r="M600" s="38"/>
      <c r="N600" s="38"/>
      <c r="O600" s="38"/>
      <c r="P600" s="38"/>
    </row>
    <row r="601" ht="15.0" customHeight="1">
      <c r="A601" s="44" t="s">
        <v>627</v>
      </c>
      <c r="B601" s="45"/>
      <c r="C601" s="86">
        <v>50335.0</v>
      </c>
      <c r="D601" s="87">
        <v>0.0</v>
      </c>
      <c r="E601" s="86">
        <v>18792.0</v>
      </c>
      <c r="F601" s="86">
        <v>453.0</v>
      </c>
      <c r="G601" s="86">
        <v>1590.0</v>
      </c>
      <c r="H601" s="86">
        <v>1.0</v>
      </c>
      <c r="I601" s="88">
        <v>147.0</v>
      </c>
      <c r="J601" s="86">
        <v>3.0</v>
      </c>
      <c r="K601" s="86">
        <v>0.0</v>
      </c>
      <c r="L601" s="86">
        <v>1.0</v>
      </c>
      <c r="M601" s="86">
        <v>109.0</v>
      </c>
      <c r="N601" s="86">
        <v>18.0</v>
      </c>
      <c r="O601" s="86">
        <v>10.0</v>
      </c>
      <c r="P601" s="86">
        <v>5.0</v>
      </c>
    </row>
    <row r="602" ht="15.0" customHeight="1">
      <c r="A602" s="44" t="s">
        <v>627</v>
      </c>
      <c r="B602" s="45"/>
      <c r="C602" s="37" t="s">
        <v>624</v>
      </c>
      <c r="D602" s="22">
        <v>93.0</v>
      </c>
      <c r="E602" s="38"/>
      <c r="F602" s="38"/>
      <c r="G602" s="38"/>
      <c r="H602" s="38"/>
      <c r="I602" s="81"/>
      <c r="J602" s="38"/>
      <c r="K602" s="38"/>
      <c r="L602" s="38"/>
      <c r="M602" s="38"/>
      <c r="N602" s="38"/>
      <c r="O602" s="38"/>
      <c r="P602" s="38"/>
    </row>
    <row r="603" ht="15.0" customHeight="1">
      <c r="A603" s="44" t="s">
        <v>627</v>
      </c>
      <c r="B603" s="45"/>
      <c r="C603" s="41" t="s">
        <v>625</v>
      </c>
      <c r="D603" s="22">
        <v>24.0</v>
      </c>
      <c r="E603" s="38"/>
      <c r="F603" s="38"/>
      <c r="G603" s="38"/>
      <c r="H603" s="38"/>
      <c r="I603" s="81"/>
      <c r="J603" s="38"/>
      <c r="K603" s="38"/>
      <c r="L603" s="38"/>
      <c r="M603" s="38"/>
      <c r="N603" s="38"/>
      <c r="O603" s="38"/>
      <c r="P603" s="38"/>
    </row>
    <row r="604" ht="15.0" customHeight="1">
      <c r="A604" s="44" t="s">
        <v>627</v>
      </c>
      <c r="B604" s="45"/>
      <c r="C604" s="64" t="s">
        <v>643</v>
      </c>
      <c r="D604" s="22">
        <v>3.0</v>
      </c>
      <c r="E604" s="38"/>
      <c r="F604" s="38"/>
      <c r="G604" s="38"/>
      <c r="H604" s="38"/>
      <c r="I604" s="81"/>
      <c r="J604" s="38"/>
      <c r="K604" s="38"/>
      <c r="L604" s="38"/>
      <c r="M604" s="38"/>
      <c r="N604" s="38"/>
      <c r="O604" s="38"/>
      <c r="P604" s="38"/>
    </row>
    <row r="605" ht="15.0" customHeight="1">
      <c r="A605" s="44" t="s">
        <v>627</v>
      </c>
      <c r="B605" s="45"/>
      <c r="C605" s="64" t="s">
        <v>644</v>
      </c>
      <c r="D605" s="22" t="str">
        <f>COUNTIF(D436:D596,"roșu")</f>
        <v>0</v>
      </c>
      <c r="E605" s="38"/>
      <c r="F605" s="38"/>
      <c r="G605" s="38"/>
      <c r="H605" s="38"/>
      <c r="I605" s="81"/>
      <c r="J605" s="38"/>
      <c r="K605" s="38"/>
      <c r="L605" s="38"/>
      <c r="M605" s="38"/>
      <c r="N605" s="38"/>
      <c r="O605" s="38"/>
      <c r="P605" s="38"/>
    </row>
    <row r="606" ht="15.0" customHeight="1">
      <c r="A606" s="44" t="s">
        <v>627</v>
      </c>
      <c r="B606" s="45"/>
      <c r="C606" s="64" t="s">
        <v>645</v>
      </c>
      <c r="D606" s="22">
        <v>1.0</v>
      </c>
      <c r="E606" s="38"/>
      <c r="F606" s="38"/>
      <c r="G606" s="38"/>
      <c r="H606" s="38"/>
      <c r="I606" s="81"/>
      <c r="J606" s="38"/>
      <c r="K606" s="38"/>
      <c r="L606" s="38"/>
      <c r="M606" s="38"/>
      <c r="N606" s="38"/>
      <c r="O606" s="38"/>
      <c r="P606" s="38"/>
    </row>
    <row r="607" ht="15.0" customHeight="1">
      <c r="A607" s="11" t="s">
        <v>628</v>
      </c>
      <c r="B607" s="48"/>
      <c r="C607" s="54">
        <v>746.0</v>
      </c>
      <c r="D607" s="63">
        <v>0.0</v>
      </c>
      <c r="E607" s="54">
        <v>140.0</v>
      </c>
      <c r="F607" s="54">
        <v>0.0</v>
      </c>
      <c r="G607" s="54">
        <v>25.0</v>
      </c>
      <c r="H607" s="54">
        <v>0.0</v>
      </c>
      <c r="I607" s="80">
        <v>1.0</v>
      </c>
      <c r="J607" s="54">
        <v>0.0</v>
      </c>
      <c r="K607" s="54">
        <v>0.0</v>
      </c>
      <c r="L607" s="54">
        <v>0.0</v>
      </c>
      <c r="M607" s="54">
        <v>0.0</v>
      </c>
      <c r="N607" s="54">
        <v>0.0</v>
      </c>
      <c r="O607" s="54">
        <v>0.0</v>
      </c>
      <c r="P607" s="54">
        <v>0.0</v>
      </c>
    </row>
    <row r="608" ht="15.0" customHeight="1">
      <c r="A608" s="11" t="s">
        <v>628</v>
      </c>
      <c r="B608" s="48"/>
      <c r="C608" s="37" t="s">
        <v>624</v>
      </c>
      <c r="D608" s="22">
        <v>2.0</v>
      </c>
      <c r="E608" s="38"/>
      <c r="F608" s="38"/>
      <c r="G608" s="38"/>
      <c r="H608" s="38"/>
      <c r="I608" s="81"/>
      <c r="J608" s="38"/>
      <c r="K608" s="38"/>
      <c r="L608" s="38"/>
      <c r="M608" s="38"/>
      <c r="N608" s="38"/>
      <c r="O608" s="38"/>
      <c r="P608" s="38"/>
    </row>
    <row r="609" ht="15.0" customHeight="1">
      <c r="A609" s="11" t="s">
        <v>628</v>
      </c>
      <c r="B609" s="48"/>
      <c r="C609" s="41" t="s">
        <v>625</v>
      </c>
      <c r="D609" s="22">
        <v>1.0</v>
      </c>
      <c r="E609" s="38"/>
      <c r="F609" s="38"/>
      <c r="G609" s="38"/>
      <c r="H609" s="38"/>
      <c r="I609" s="81"/>
      <c r="J609" s="38"/>
      <c r="K609" s="38"/>
      <c r="L609" s="38"/>
      <c r="M609" s="38"/>
      <c r="N609" s="38"/>
      <c r="O609" s="38"/>
      <c r="P609" s="38"/>
    </row>
    <row r="610" ht="15.0" customHeight="1">
      <c r="A610" s="11" t="s">
        <v>628</v>
      </c>
      <c r="B610" s="45"/>
      <c r="C610" s="64" t="s">
        <v>643</v>
      </c>
      <c r="D610" s="22">
        <v>0.0</v>
      </c>
      <c r="E610" s="38"/>
      <c r="F610" s="38"/>
      <c r="G610" s="38"/>
      <c r="H610" s="38"/>
      <c r="I610" s="81"/>
      <c r="J610" s="38"/>
      <c r="K610" s="38"/>
      <c r="L610" s="38"/>
      <c r="M610" s="38"/>
      <c r="N610" s="38"/>
      <c r="O610" s="38"/>
      <c r="P610" s="38"/>
    </row>
    <row r="611" ht="15.0" customHeight="1">
      <c r="A611" s="11" t="s">
        <v>628</v>
      </c>
      <c r="B611" s="45"/>
      <c r="C611" s="64" t="s">
        <v>644</v>
      </c>
      <c r="D611" s="22" t="str">
        <f>COUNTIF(D443:D603,"roșu")</f>
        <v>0</v>
      </c>
      <c r="E611" s="38"/>
      <c r="F611" s="38"/>
      <c r="G611" s="38"/>
      <c r="H611" s="38"/>
      <c r="I611" s="81"/>
      <c r="J611" s="38"/>
      <c r="K611" s="38"/>
      <c r="L611" s="38"/>
      <c r="M611" s="38"/>
      <c r="N611" s="38"/>
      <c r="O611" s="38"/>
      <c r="P611" s="38"/>
    </row>
    <row r="612" ht="15.0" customHeight="1">
      <c r="A612" s="11" t="s">
        <v>628</v>
      </c>
      <c r="B612" s="45"/>
      <c r="C612" s="64" t="s">
        <v>645</v>
      </c>
      <c r="D612" s="22">
        <v>0.0</v>
      </c>
      <c r="E612" s="38"/>
      <c r="F612" s="38"/>
      <c r="G612" s="38"/>
      <c r="H612" s="38"/>
      <c r="I612" s="81"/>
      <c r="J612" s="38"/>
      <c r="K612" s="38"/>
      <c r="L612" s="38"/>
      <c r="M612" s="38"/>
      <c r="N612" s="38"/>
      <c r="O612" s="38"/>
      <c r="P612" s="38"/>
    </row>
    <row r="613" ht="15.0" customHeight="1">
      <c r="A613" s="11" t="s">
        <v>629</v>
      </c>
      <c r="B613" s="48"/>
      <c r="C613" s="86">
        <v>2723.0</v>
      </c>
      <c r="D613" s="87">
        <v>0.0</v>
      </c>
      <c r="E613" s="86">
        <v>1024.0</v>
      </c>
      <c r="F613" s="86">
        <v>0.0</v>
      </c>
      <c r="G613" s="86">
        <v>107.0</v>
      </c>
      <c r="H613" s="86">
        <v>0.0</v>
      </c>
      <c r="I613" s="88">
        <v>7.0</v>
      </c>
      <c r="J613" s="86">
        <v>0.0</v>
      </c>
      <c r="K613" s="86">
        <v>0.0</v>
      </c>
      <c r="L613" s="86">
        <v>0.0</v>
      </c>
      <c r="M613" s="86">
        <v>7.0</v>
      </c>
      <c r="N613" s="86">
        <v>3.0</v>
      </c>
      <c r="O613" s="86">
        <v>0.0</v>
      </c>
      <c r="P613" s="86">
        <v>0.0</v>
      </c>
    </row>
    <row r="614" ht="15.0" customHeight="1">
      <c r="A614" s="11" t="s">
        <v>629</v>
      </c>
      <c r="B614" s="48"/>
      <c r="C614" s="37" t="s">
        <v>624</v>
      </c>
      <c r="D614" s="22">
        <v>10.0</v>
      </c>
      <c r="E614" s="38"/>
      <c r="F614" s="38"/>
      <c r="G614" s="38"/>
      <c r="H614" s="38"/>
      <c r="I614" s="81"/>
      <c r="J614" s="38"/>
      <c r="K614" s="38"/>
      <c r="L614" s="38"/>
      <c r="M614" s="38"/>
      <c r="N614" s="38"/>
      <c r="O614" s="38"/>
      <c r="P614" s="38"/>
    </row>
    <row r="615" ht="15.0" customHeight="1">
      <c r="A615" s="11" t="s">
        <v>629</v>
      </c>
      <c r="B615" s="48"/>
      <c r="C615" s="41" t="s">
        <v>625</v>
      </c>
      <c r="D615" s="22">
        <v>0.0</v>
      </c>
      <c r="E615" s="38"/>
      <c r="F615" s="38"/>
      <c r="G615" s="38"/>
      <c r="H615" s="38"/>
      <c r="I615" s="81"/>
      <c r="J615" s="38"/>
      <c r="K615" s="38"/>
      <c r="L615" s="38"/>
      <c r="M615" s="38"/>
      <c r="N615" s="38"/>
      <c r="O615" s="38"/>
      <c r="P615" s="38"/>
    </row>
    <row r="616" ht="15.0" customHeight="1">
      <c r="A616" s="11" t="s">
        <v>629</v>
      </c>
      <c r="B616" s="49"/>
      <c r="C616" s="43" t="s">
        <v>643</v>
      </c>
      <c r="D616" s="22">
        <v>0.0</v>
      </c>
      <c r="E616" s="38"/>
      <c r="F616" s="38"/>
      <c r="G616" s="38"/>
      <c r="H616" s="38"/>
      <c r="I616" s="81"/>
      <c r="J616" s="38"/>
      <c r="K616" s="38"/>
      <c r="L616" s="38"/>
      <c r="M616" s="38"/>
      <c r="N616" s="38"/>
      <c r="O616" s="38"/>
      <c r="P616" s="38"/>
    </row>
    <row r="617" ht="15.0" customHeight="1">
      <c r="A617" s="11" t="s">
        <v>629</v>
      </c>
      <c r="B617" s="49"/>
      <c r="C617" s="43" t="s">
        <v>644</v>
      </c>
      <c r="D617" s="22">
        <v>0.0</v>
      </c>
      <c r="E617" s="38"/>
      <c r="F617" s="38"/>
      <c r="G617" s="38"/>
      <c r="H617" s="38"/>
      <c r="I617" s="81"/>
      <c r="J617" s="38"/>
      <c r="K617" s="38"/>
      <c r="L617" s="38"/>
      <c r="M617" s="38"/>
      <c r="N617" s="38"/>
      <c r="O617" s="38"/>
      <c r="P617" s="38"/>
    </row>
    <row r="618" ht="15.0" customHeight="1">
      <c r="A618" s="11" t="s">
        <v>629</v>
      </c>
      <c r="B618" s="49"/>
      <c r="C618" s="43" t="s">
        <v>645</v>
      </c>
      <c r="D618" s="22">
        <v>0.0</v>
      </c>
      <c r="E618" s="38"/>
      <c r="F618" s="38"/>
      <c r="G618" s="38"/>
      <c r="H618" s="38"/>
      <c r="I618" s="81"/>
      <c r="J618" s="38"/>
      <c r="K618" s="38"/>
      <c r="L618" s="38"/>
      <c r="M618" s="38"/>
      <c r="N618" s="38"/>
      <c r="O618" s="38"/>
      <c r="P618" s="38"/>
    </row>
    <row r="619" ht="15.0" customHeight="1">
      <c r="A619" s="11" t="s">
        <v>630</v>
      </c>
      <c r="B619" s="48"/>
      <c r="C619" s="86">
        <v>7574.0</v>
      </c>
      <c r="D619" s="87">
        <v>0.0</v>
      </c>
      <c r="E619" s="86">
        <v>2386.0</v>
      </c>
      <c r="F619" s="86">
        <v>40.0</v>
      </c>
      <c r="G619" s="86">
        <v>260.0</v>
      </c>
      <c r="H619" s="86">
        <v>1.0</v>
      </c>
      <c r="I619" s="88">
        <v>8.0</v>
      </c>
      <c r="J619" s="86">
        <v>0.0</v>
      </c>
      <c r="K619" s="86">
        <v>0.0</v>
      </c>
      <c r="L619" s="86">
        <v>0.0</v>
      </c>
      <c r="M619" s="86">
        <v>5.0</v>
      </c>
      <c r="N619" s="86">
        <v>0.0</v>
      </c>
      <c r="O619" s="86">
        <v>0.0</v>
      </c>
      <c r="P619" s="86">
        <v>0.0</v>
      </c>
    </row>
    <row r="620" ht="15.0" customHeight="1">
      <c r="A620" s="11" t="s">
        <v>630</v>
      </c>
      <c r="B620" s="48"/>
      <c r="C620" s="37" t="s">
        <v>624</v>
      </c>
      <c r="D620" s="22">
        <v>24.0</v>
      </c>
      <c r="E620" s="38"/>
      <c r="F620" s="38"/>
      <c r="G620" s="38"/>
      <c r="H620" s="38"/>
      <c r="I620" s="81"/>
      <c r="J620" s="38"/>
      <c r="K620" s="38"/>
      <c r="L620" s="38"/>
      <c r="M620" s="38"/>
      <c r="N620" s="38"/>
      <c r="O620" s="38"/>
      <c r="P620" s="38"/>
    </row>
    <row r="621" ht="15.0" customHeight="1">
      <c r="A621" s="11" t="s">
        <v>630</v>
      </c>
      <c r="B621" s="48"/>
      <c r="C621" s="41" t="s">
        <v>625</v>
      </c>
      <c r="D621" s="22">
        <v>6.0</v>
      </c>
      <c r="E621" s="38"/>
      <c r="F621" s="38"/>
      <c r="G621" s="38"/>
      <c r="H621" s="38"/>
      <c r="I621" s="81"/>
      <c r="J621" s="38"/>
      <c r="K621" s="38"/>
      <c r="L621" s="38"/>
      <c r="M621" s="38"/>
      <c r="N621" s="38"/>
      <c r="O621" s="38"/>
      <c r="P621" s="38"/>
    </row>
    <row r="622" ht="15.0" customHeight="1">
      <c r="A622" s="11" t="s">
        <v>630</v>
      </c>
      <c r="B622" s="49"/>
      <c r="C622" s="43" t="s">
        <v>643</v>
      </c>
      <c r="D622" s="22">
        <v>0.0</v>
      </c>
      <c r="E622" s="38"/>
      <c r="F622" s="38"/>
      <c r="G622" s="38"/>
      <c r="H622" s="38"/>
      <c r="I622" s="81"/>
      <c r="J622" s="38"/>
      <c r="K622" s="38"/>
      <c r="L622" s="38"/>
      <c r="M622" s="38"/>
      <c r="N622" s="38"/>
      <c r="O622" s="38"/>
      <c r="P622" s="38"/>
    </row>
    <row r="623" ht="15.0" customHeight="1">
      <c r="A623" s="11" t="s">
        <v>630</v>
      </c>
      <c r="B623" s="49"/>
      <c r="C623" s="43" t="s">
        <v>644</v>
      </c>
      <c r="D623" s="22">
        <v>0.0</v>
      </c>
      <c r="E623" s="38"/>
      <c r="F623" s="38"/>
      <c r="G623" s="38"/>
      <c r="H623" s="38"/>
      <c r="I623" s="81"/>
      <c r="J623" s="38"/>
      <c r="K623" s="38"/>
      <c r="L623" s="38"/>
      <c r="M623" s="38"/>
      <c r="N623" s="38"/>
      <c r="O623" s="38"/>
      <c r="P623" s="38"/>
    </row>
    <row r="624" ht="15.0" customHeight="1">
      <c r="A624" s="11" t="s">
        <v>630</v>
      </c>
      <c r="B624" s="49"/>
      <c r="C624" s="43" t="s">
        <v>645</v>
      </c>
      <c r="D624" s="22">
        <v>0.0</v>
      </c>
      <c r="E624" s="38"/>
      <c r="F624" s="38"/>
      <c r="G624" s="38"/>
      <c r="H624" s="38"/>
      <c r="I624" s="81"/>
      <c r="J624" s="38"/>
      <c r="K624" s="38"/>
      <c r="L624" s="38"/>
      <c r="M624" s="38"/>
      <c r="N624" s="38"/>
      <c r="O624" s="38"/>
      <c r="P624" s="38"/>
    </row>
    <row r="625" ht="15.0" customHeight="1">
      <c r="A625" s="11" t="s">
        <v>631</v>
      </c>
      <c r="B625" s="48"/>
      <c r="C625" s="86">
        <v>1083.0</v>
      </c>
      <c r="D625" s="87">
        <v>0.0</v>
      </c>
      <c r="E625" s="86">
        <v>336.0</v>
      </c>
      <c r="F625" s="86">
        <v>0.0</v>
      </c>
      <c r="G625" s="86">
        <v>31.0</v>
      </c>
      <c r="H625" s="86">
        <v>0.0</v>
      </c>
      <c r="I625" s="88">
        <v>6.0</v>
      </c>
      <c r="J625" s="86">
        <v>0.0</v>
      </c>
      <c r="K625" s="86">
        <v>0.0</v>
      </c>
      <c r="L625" s="86">
        <v>0.0</v>
      </c>
      <c r="M625" s="86">
        <v>0.0</v>
      </c>
      <c r="N625" s="86">
        <v>0.0</v>
      </c>
      <c r="O625" s="86">
        <v>0.0</v>
      </c>
      <c r="P625" s="86">
        <v>0.0</v>
      </c>
    </row>
    <row r="626" ht="15.0" customHeight="1">
      <c r="A626" s="11" t="s">
        <v>631</v>
      </c>
      <c r="B626" s="48"/>
      <c r="C626" s="37" t="s">
        <v>624</v>
      </c>
      <c r="D626" s="22">
        <v>2.0</v>
      </c>
      <c r="E626" s="38"/>
      <c r="F626" s="38"/>
      <c r="G626" s="38"/>
      <c r="H626" s="38"/>
      <c r="I626" s="81"/>
      <c r="J626" s="38"/>
      <c r="K626" s="38"/>
      <c r="L626" s="38"/>
      <c r="M626" s="38"/>
      <c r="N626" s="38"/>
      <c r="O626" s="38"/>
      <c r="P626" s="38"/>
    </row>
    <row r="627" ht="15.0" customHeight="1">
      <c r="A627" s="11" t="s">
        <v>631</v>
      </c>
      <c r="B627" s="48"/>
      <c r="C627" s="41" t="s">
        <v>625</v>
      </c>
      <c r="D627" s="22">
        <v>1.0</v>
      </c>
      <c r="E627" s="38"/>
      <c r="F627" s="38"/>
      <c r="G627" s="38"/>
      <c r="H627" s="38"/>
      <c r="I627" s="81"/>
      <c r="J627" s="38"/>
      <c r="K627" s="38"/>
      <c r="L627" s="38"/>
      <c r="M627" s="38"/>
      <c r="N627" s="38"/>
      <c r="O627" s="38"/>
      <c r="P627" s="38"/>
    </row>
    <row r="628" ht="15.0" customHeight="1">
      <c r="A628" s="11" t="s">
        <v>631</v>
      </c>
      <c r="B628" s="49"/>
      <c r="C628" s="43" t="s">
        <v>643</v>
      </c>
      <c r="D628" s="22">
        <v>0.0</v>
      </c>
      <c r="E628" s="38"/>
      <c r="F628" s="38"/>
      <c r="G628" s="38"/>
      <c r="H628" s="38"/>
      <c r="I628" s="81"/>
      <c r="J628" s="38"/>
      <c r="K628" s="38"/>
      <c r="L628" s="38"/>
      <c r="M628" s="38"/>
      <c r="N628" s="38"/>
      <c r="O628" s="38"/>
      <c r="P628" s="38"/>
    </row>
    <row r="629" ht="15.0" customHeight="1">
      <c r="A629" s="11" t="s">
        <v>631</v>
      </c>
      <c r="B629" s="49"/>
      <c r="C629" s="43" t="s">
        <v>644</v>
      </c>
      <c r="D629" s="22">
        <v>0.0</v>
      </c>
      <c r="E629" s="38"/>
      <c r="F629" s="38"/>
      <c r="G629" s="38"/>
      <c r="H629" s="38"/>
      <c r="I629" s="81"/>
      <c r="J629" s="38"/>
      <c r="K629" s="38"/>
      <c r="L629" s="38"/>
      <c r="M629" s="38"/>
      <c r="N629" s="38"/>
      <c r="O629" s="38"/>
      <c r="P629" s="38"/>
    </row>
    <row r="630" ht="15.0" customHeight="1">
      <c r="A630" s="11" t="s">
        <v>631</v>
      </c>
      <c r="B630" s="49"/>
      <c r="C630" s="43" t="s">
        <v>645</v>
      </c>
      <c r="D630" s="22">
        <v>0.0</v>
      </c>
      <c r="E630" s="38"/>
      <c r="F630" s="38"/>
      <c r="G630" s="38"/>
      <c r="H630" s="38"/>
      <c r="I630" s="81"/>
      <c r="J630" s="38"/>
      <c r="K630" s="38"/>
      <c r="L630" s="38"/>
      <c r="M630" s="38"/>
      <c r="N630" s="38"/>
      <c r="O630" s="38"/>
      <c r="P630" s="38"/>
    </row>
    <row r="631" ht="15.0" customHeight="1">
      <c r="A631" s="38" t="s">
        <v>632</v>
      </c>
      <c r="B631" s="51"/>
      <c r="C631" s="86">
        <v>494.0</v>
      </c>
      <c r="D631" s="87">
        <v>0.0</v>
      </c>
      <c r="E631" s="86">
        <v>0.0</v>
      </c>
      <c r="F631" s="86">
        <v>0.0</v>
      </c>
      <c r="G631" s="86">
        <v>42.0</v>
      </c>
      <c r="H631" s="86">
        <v>0.0</v>
      </c>
      <c r="I631" s="88">
        <v>0.0</v>
      </c>
      <c r="J631" s="86">
        <v>0.0</v>
      </c>
      <c r="K631" s="86">
        <v>0.0</v>
      </c>
      <c r="L631" s="86">
        <v>0.0</v>
      </c>
      <c r="M631" s="86">
        <v>0.0</v>
      </c>
      <c r="N631" s="86">
        <v>0.0</v>
      </c>
      <c r="O631" s="86">
        <v>0.0</v>
      </c>
      <c r="P631" s="86">
        <v>0.0</v>
      </c>
    </row>
    <row r="632" ht="15.0" customHeight="1">
      <c r="A632" s="38" t="s">
        <v>632</v>
      </c>
      <c r="B632" s="51"/>
      <c r="C632" s="37" t="s">
        <v>624</v>
      </c>
      <c r="D632" s="22">
        <v>0.0</v>
      </c>
      <c r="E632" s="38"/>
      <c r="F632" s="38"/>
      <c r="G632" s="38"/>
      <c r="H632" s="38"/>
      <c r="I632" s="81"/>
      <c r="J632" s="38"/>
      <c r="K632" s="38"/>
      <c r="L632" s="38"/>
      <c r="M632" s="38"/>
      <c r="N632" s="38"/>
      <c r="O632" s="38"/>
      <c r="P632" s="38"/>
    </row>
    <row r="633" ht="15.0" customHeight="1">
      <c r="A633" s="38" t="s">
        <v>632</v>
      </c>
      <c r="B633" s="51"/>
      <c r="C633" s="41" t="s">
        <v>625</v>
      </c>
      <c r="D633" s="22">
        <v>2.0</v>
      </c>
      <c r="E633" s="38"/>
      <c r="F633" s="38"/>
      <c r="G633" s="38"/>
      <c r="H633" s="38"/>
      <c r="I633" s="81"/>
      <c r="J633" s="38"/>
      <c r="K633" s="38"/>
      <c r="L633" s="38"/>
      <c r="M633" s="38"/>
      <c r="N633" s="38"/>
      <c r="O633" s="38"/>
      <c r="P633" s="38"/>
    </row>
    <row r="634" ht="15.0" customHeight="1">
      <c r="A634" s="38" t="s">
        <v>632</v>
      </c>
      <c r="B634" s="52"/>
      <c r="C634" s="43" t="s">
        <v>643</v>
      </c>
      <c r="D634" s="22">
        <v>0.0</v>
      </c>
      <c r="E634" s="38"/>
      <c r="F634" s="38"/>
      <c r="G634" s="38"/>
      <c r="H634" s="38"/>
      <c r="I634" s="81"/>
      <c r="J634" s="38"/>
      <c r="K634" s="38"/>
      <c r="L634" s="38"/>
      <c r="M634" s="38"/>
      <c r="N634" s="38"/>
      <c r="O634" s="38"/>
      <c r="P634" s="38"/>
    </row>
    <row r="635" ht="15.0" customHeight="1">
      <c r="A635" s="38" t="s">
        <v>632</v>
      </c>
      <c r="B635" s="52"/>
      <c r="C635" s="43" t="s">
        <v>644</v>
      </c>
      <c r="D635" s="22">
        <v>0.0</v>
      </c>
      <c r="E635" s="38"/>
      <c r="F635" s="38"/>
      <c r="G635" s="38"/>
      <c r="H635" s="38"/>
      <c r="I635" s="81"/>
      <c r="J635" s="38"/>
      <c r="K635" s="38"/>
      <c r="L635" s="38"/>
      <c r="M635" s="38"/>
      <c r="N635" s="38"/>
      <c r="O635" s="38"/>
      <c r="P635" s="38"/>
    </row>
    <row r="636" ht="15.0" customHeight="1">
      <c r="A636" s="38" t="s">
        <v>632</v>
      </c>
      <c r="B636" s="52"/>
      <c r="C636" s="43" t="s">
        <v>645</v>
      </c>
      <c r="D636" s="22">
        <v>0.0</v>
      </c>
      <c r="E636" s="38"/>
      <c r="F636" s="38"/>
      <c r="G636" s="38"/>
      <c r="H636" s="38"/>
      <c r="I636" s="81"/>
      <c r="J636" s="38"/>
      <c r="K636" s="38"/>
      <c r="L636" s="38"/>
      <c r="M636" s="38"/>
      <c r="N636" s="38"/>
      <c r="O636" s="38"/>
      <c r="P636" s="38"/>
    </row>
    <row r="637" ht="15.0" customHeight="1">
      <c r="A637" s="38" t="s">
        <v>633</v>
      </c>
      <c r="B637" s="51"/>
      <c r="C637" s="86">
        <v>1346.0</v>
      </c>
      <c r="D637" s="87">
        <v>0.0</v>
      </c>
      <c r="E637" s="86">
        <v>424.0</v>
      </c>
      <c r="F637" s="86">
        <v>0.0</v>
      </c>
      <c r="G637" s="86">
        <v>26.0</v>
      </c>
      <c r="H637" s="86">
        <v>1.0</v>
      </c>
      <c r="I637" s="88">
        <v>3.0</v>
      </c>
      <c r="J637" s="86">
        <v>0.0</v>
      </c>
      <c r="K637" s="86">
        <v>0.0</v>
      </c>
      <c r="L637" s="86">
        <v>0.0</v>
      </c>
      <c r="M637" s="86">
        <v>1.0</v>
      </c>
      <c r="N637" s="86">
        <v>1.0</v>
      </c>
      <c r="O637" s="86">
        <v>0.0</v>
      </c>
      <c r="P637" s="86">
        <v>0.0</v>
      </c>
    </row>
    <row r="638" ht="15.0" customHeight="1">
      <c r="A638" s="38" t="s">
        <v>633</v>
      </c>
      <c r="B638" s="51"/>
      <c r="C638" s="37" t="s">
        <v>624</v>
      </c>
      <c r="D638" s="22">
        <v>3.0</v>
      </c>
      <c r="E638" s="38"/>
      <c r="F638" s="38"/>
      <c r="G638" s="38"/>
      <c r="H638" s="38"/>
      <c r="I638" s="81"/>
      <c r="J638" s="38"/>
      <c r="K638" s="38"/>
      <c r="L638" s="38"/>
      <c r="M638" s="38"/>
      <c r="N638" s="38"/>
      <c r="O638" s="38"/>
      <c r="P638" s="38"/>
    </row>
    <row r="639" ht="15.0" customHeight="1">
      <c r="A639" s="38" t="s">
        <v>633</v>
      </c>
      <c r="B639" s="51"/>
      <c r="C639" s="41" t="s">
        <v>625</v>
      </c>
      <c r="D639" s="22">
        <v>0.0</v>
      </c>
      <c r="E639" s="38"/>
      <c r="F639" s="38"/>
      <c r="G639" s="38"/>
      <c r="H639" s="38"/>
      <c r="I639" s="81"/>
      <c r="J639" s="38"/>
      <c r="K639" s="38"/>
      <c r="L639" s="38"/>
      <c r="M639" s="38"/>
      <c r="N639" s="38"/>
      <c r="O639" s="38"/>
      <c r="P639" s="38"/>
    </row>
    <row r="640" ht="15.0" customHeight="1">
      <c r="A640" s="38" t="s">
        <v>633</v>
      </c>
      <c r="B640" s="52"/>
      <c r="C640" s="43" t="s">
        <v>643</v>
      </c>
      <c r="D640" s="22">
        <v>0.0</v>
      </c>
      <c r="E640" s="38"/>
      <c r="F640" s="38"/>
      <c r="G640" s="38"/>
      <c r="H640" s="38"/>
      <c r="I640" s="81"/>
      <c r="J640" s="38"/>
      <c r="K640" s="38"/>
      <c r="L640" s="38"/>
      <c r="M640" s="38"/>
      <c r="N640" s="38"/>
      <c r="O640" s="38"/>
      <c r="P640" s="38"/>
    </row>
    <row r="641" ht="15.0" customHeight="1">
      <c r="A641" s="38" t="s">
        <v>633</v>
      </c>
      <c r="B641" s="52"/>
      <c r="C641" s="43" t="s">
        <v>644</v>
      </c>
      <c r="D641" s="22">
        <v>0.0</v>
      </c>
      <c r="E641" s="38"/>
      <c r="F641" s="38"/>
      <c r="G641" s="38"/>
      <c r="H641" s="38"/>
      <c r="I641" s="81"/>
      <c r="J641" s="38"/>
      <c r="K641" s="38"/>
      <c r="L641" s="38"/>
      <c r="M641" s="38"/>
      <c r="N641" s="38"/>
      <c r="O641" s="38"/>
      <c r="P641" s="38"/>
    </row>
    <row r="642" ht="15.0" customHeight="1">
      <c r="A642" s="38" t="s">
        <v>633</v>
      </c>
      <c r="B642" s="52"/>
      <c r="C642" s="43" t="s">
        <v>645</v>
      </c>
      <c r="D642" s="22">
        <v>0.0</v>
      </c>
      <c r="E642" s="38"/>
      <c r="F642" s="38"/>
      <c r="G642" s="38"/>
      <c r="H642" s="38"/>
      <c r="I642" s="81"/>
      <c r="J642" s="38"/>
      <c r="K642" s="38"/>
      <c r="L642" s="38"/>
      <c r="M642" s="38"/>
      <c r="N642" s="38"/>
      <c r="O642" s="38"/>
      <c r="P642" s="38"/>
    </row>
    <row r="643" ht="15.0" customHeight="1">
      <c r="A643" s="11" t="s">
        <v>634</v>
      </c>
      <c r="B643" s="48"/>
      <c r="C643" s="86">
        <v>1158.0</v>
      </c>
      <c r="D643" s="87">
        <v>0.0</v>
      </c>
      <c r="E643" s="86">
        <v>175.0</v>
      </c>
      <c r="F643" s="86">
        <v>160.0</v>
      </c>
      <c r="G643" s="86">
        <v>29.0</v>
      </c>
      <c r="H643" s="86">
        <v>0.0</v>
      </c>
      <c r="I643" s="88">
        <v>1.0</v>
      </c>
      <c r="J643" s="86">
        <v>0.0</v>
      </c>
      <c r="K643" s="86">
        <v>0.0</v>
      </c>
      <c r="L643" s="86">
        <v>0.0</v>
      </c>
      <c r="M643" s="86">
        <v>0.0</v>
      </c>
      <c r="N643" s="86">
        <v>0.0</v>
      </c>
      <c r="O643" s="86">
        <v>0.0</v>
      </c>
      <c r="P643" s="86">
        <v>0.0</v>
      </c>
    </row>
    <row r="644" ht="15.0" customHeight="1">
      <c r="A644" s="11" t="s">
        <v>634</v>
      </c>
      <c r="B644" s="48"/>
      <c r="C644" s="37" t="s">
        <v>624</v>
      </c>
      <c r="D644" s="22">
        <v>1.0</v>
      </c>
      <c r="E644" s="38"/>
      <c r="F644" s="38"/>
      <c r="G644" s="38"/>
      <c r="H644" s="38"/>
      <c r="I644" s="81"/>
      <c r="J644" s="38"/>
      <c r="K644" s="38"/>
      <c r="L644" s="38"/>
      <c r="M644" s="38"/>
      <c r="N644" s="38"/>
      <c r="O644" s="38"/>
      <c r="P644" s="38"/>
    </row>
    <row r="645" ht="15.0" customHeight="1">
      <c r="A645" s="11" t="s">
        <v>634</v>
      </c>
      <c r="B645" s="48"/>
      <c r="C645" s="41" t="s">
        <v>625</v>
      </c>
      <c r="D645" s="22">
        <v>2.0</v>
      </c>
      <c r="E645" s="38"/>
      <c r="F645" s="38"/>
      <c r="G645" s="38"/>
      <c r="H645" s="38"/>
      <c r="I645" s="81"/>
      <c r="J645" s="38"/>
      <c r="K645" s="38"/>
      <c r="L645" s="38"/>
      <c r="M645" s="38"/>
      <c r="N645" s="38"/>
      <c r="O645" s="38"/>
      <c r="P645" s="38"/>
    </row>
    <row r="646" ht="15.0" customHeight="1">
      <c r="A646" s="11" t="s">
        <v>634</v>
      </c>
      <c r="B646" s="48"/>
      <c r="C646" s="43" t="s">
        <v>643</v>
      </c>
      <c r="D646" s="22">
        <v>0.0</v>
      </c>
      <c r="E646" s="38"/>
      <c r="F646" s="38"/>
      <c r="G646" s="38"/>
      <c r="H646" s="38"/>
      <c r="I646" s="81"/>
      <c r="J646" s="38"/>
      <c r="K646" s="38"/>
      <c r="L646" s="38"/>
      <c r="M646" s="38"/>
      <c r="N646" s="38"/>
      <c r="O646" s="38"/>
      <c r="P646" s="38"/>
    </row>
    <row r="647" ht="15.0" customHeight="1">
      <c r="A647" s="11" t="s">
        <v>634</v>
      </c>
      <c r="B647" s="48"/>
      <c r="C647" s="43" t="s">
        <v>644</v>
      </c>
      <c r="D647" s="22">
        <v>0.0</v>
      </c>
      <c r="E647" s="38"/>
      <c r="F647" s="38"/>
      <c r="G647" s="38"/>
      <c r="H647" s="38"/>
      <c r="I647" s="81"/>
      <c r="J647" s="38"/>
      <c r="K647" s="38"/>
      <c r="L647" s="38"/>
      <c r="M647" s="38"/>
      <c r="N647" s="38"/>
      <c r="O647" s="38"/>
      <c r="P647" s="38"/>
    </row>
    <row r="648" ht="15.0" customHeight="1">
      <c r="A648" s="11" t="s">
        <v>634</v>
      </c>
      <c r="B648" s="48"/>
      <c r="C648" s="43" t="s">
        <v>645</v>
      </c>
      <c r="D648" s="22">
        <v>0.0</v>
      </c>
      <c r="E648" s="38"/>
      <c r="F648" s="38"/>
      <c r="G648" s="38"/>
      <c r="H648" s="38"/>
      <c r="I648" s="81"/>
      <c r="J648" s="38"/>
      <c r="K648" s="38"/>
      <c r="L648" s="38"/>
      <c r="M648" s="38"/>
      <c r="N648" s="38"/>
      <c r="O648" s="38"/>
      <c r="P648" s="38"/>
    </row>
    <row r="649" ht="15.0" customHeight="1">
      <c r="A649" s="11" t="s">
        <v>635</v>
      </c>
      <c r="B649" s="48"/>
      <c r="C649" s="86">
        <v>1693.0</v>
      </c>
      <c r="D649" s="87">
        <v>0.0</v>
      </c>
      <c r="E649" s="86">
        <v>243.0</v>
      </c>
      <c r="F649" s="86">
        <v>0.0</v>
      </c>
      <c r="G649" s="86">
        <v>37.0</v>
      </c>
      <c r="H649" s="86">
        <v>0.0</v>
      </c>
      <c r="I649" s="88">
        <v>0.0</v>
      </c>
      <c r="J649" s="86">
        <v>0.0</v>
      </c>
      <c r="K649" s="86">
        <v>0.0</v>
      </c>
      <c r="L649" s="86">
        <v>0.0</v>
      </c>
      <c r="M649" s="86">
        <v>1.0</v>
      </c>
      <c r="N649" s="86">
        <v>0.0</v>
      </c>
      <c r="O649" s="86">
        <v>0.0</v>
      </c>
      <c r="P649" s="86">
        <v>0.0</v>
      </c>
    </row>
    <row r="650" ht="15.0" customHeight="1">
      <c r="A650" s="11" t="s">
        <v>635</v>
      </c>
      <c r="B650" s="48"/>
      <c r="C650" s="37" t="s">
        <v>624</v>
      </c>
      <c r="D650" s="22">
        <v>4.0</v>
      </c>
      <c r="E650" s="38"/>
      <c r="F650" s="38"/>
      <c r="G650" s="38"/>
      <c r="H650" s="38"/>
      <c r="I650" s="81"/>
      <c r="J650" s="38"/>
      <c r="K650" s="38"/>
      <c r="L650" s="38"/>
      <c r="M650" s="38"/>
      <c r="N650" s="38"/>
      <c r="O650" s="38"/>
      <c r="P650" s="38"/>
    </row>
    <row r="651" ht="15.0" customHeight="1">
      <c r="A651" s="11" t="s">
        <v>635</v>
      </c>
      <c r="B651" s="48"/>
      <c r="C651" s="41" t="s">
        <v>625</v>
      </c>
      <c r="D651" s="22">
        <v>1.0</v>
      </c>
      <c r="E651" s="38"/>
      <c r="F651" s="38"/>
      <c r="G651" s="38"/>
      <c r="H651" s="38"/>
      <c r="I651" s="81"/>
      <c r="J651" s="38"/>
      <c r="K651" s="38"/>
      <c r="L651" s="38"/>
      <c r="M651" s="38"/>
      <c r="N651" s="38"/>
      <c r="O651" s="38"/>
      <c r="P651" s="38"/>
    </row>
    <row r="652" ht="15.0" customHeight="1">
      <c r="A652" s="11" t="s">
        <v>635</v>
      </c>
      <c r="B652" s="48"/>
      <c r="C652" s="43" t="s">
        <v>643</v>
      </c>
      <c r="D652" s="22">
        <v>0.0</v>
      </c>
      <c r="E652" s="38"/>
      <c r="F652" s="38"/>
      <c r="G652" s="38"/>
      <c r="H652" s="38"/>
      <c r="I652" s="81"/>
      <c r="J652" s="38"/>
      <c r="K652" s="38"/>
      <c r="L652" s="38"/>
      <c r="M652" s="38"/>
      <c r="N652" s="38"/>
      <c r="O652" s="38"/>
      <c r="P652" s="38"/>
    </row>
    <row r="653" ht="15.0" customHeight="1">
      <c r="A653" s="11" t="s">
        <v>635</v>
      </c>
      <c r="B653" s="48"/>
      <c r="C653" s="43" t="s">
        <v>644</v>
      </c>
      <c r="D653" s="22">
        <v>0.0</v>
      </c>
      <c r="E653" s="38"/>
      <c r="F653" s="38"/>
      <c r="G653" s="38"/>
      <c r="H653" s="38"/>
      <c r="I653" s="81"/>
      <c r="J653" s="38"/>
      <c r="K653" s="38"/>
      <c r="L653" s="38"/>
      <c r="M653" s="38"/>
      <c r="N653" s="38"/>
      <c r="O653" s="38"/>
      <c r="P653" s="38"/>
    </row>
    <row r="654" ht="15.0" customHeight="1">
      <c r="A654" s="11" t="s">
        <v>635</v>
      </c>
      <c r="B654" s="48"/>
      <c r="C654" s="43" t="s">
        <v>645</v>
      </c>
      <c r="D654" s="22">
        <v>0.0</v>
      </c>
      <c r="E654" s="38"/>
      <c r="F654" s="38"/>
      <c r="G654" s="38"/>
      <c r="H654" s="38"/>
      <c r="I654" s="81"/>
      <c r="J654" s="38"/>
      <c r="K654" s="38"/>
      <c r="L654" s="38"/>
      <c r="M654" s="38"/>
      <c r="N654" s="38"/>
      <c r="O654" s="38"/>
      <c r="P654" s="38"/>
    </row>
    <row r="655" ht="15.0" customHeight="1">
      <c r="A655" s="38" t="s">
        <v>636</v>
      </c>
      <c r="B655" s="51"/>
      <c r="C655" s="86">
        <v>29844.0</v>
      </c>
      <c r="D655" s="87">
        <v>0.0</v>
      </c>
      <c r="E655" s="86">
        <v>4685.0</v>
      </c>
      <c r="F655" s="86">
        <v>796.0</v>
      </c>
      <c r="G655" s="86">
        <v>708.0</v>
      </c>
      <c r="H655" s="86">
        <v>1.0</v>
      </c>
      <c r="I655" s="88">
        <v>89.0</v>
      </c>
      <c r="J655" s="86">
        <v>2.0</v>
      </c>
      <c r="K655" s="86">
        <v>0.0</v>
      </c>
      <c r="L655" s="86">
        <v>2.0</v>
      </c>
      <c r="M655" s="86">
        <v>11.0</v>
      </c>
      <c r="N655" s="86">
        <v>12.0</v>
      </c>
      <c r="O655" s="86">
        <v>0.0</v>
      </c>
      <c r="P655" s="86">
        <v>1.0</v>
      </c>
    </row>
    <row r="656" ht="15.0" customHeight="1">
      <c r="A656" s="38" t="s">
        <v>636</v>
      </c>
      <c r="B656" s="51"/>
      <c r="C656" s="37" t="s">
        <v>624</v>
      </c>
      <c r="D656" s="22">
        <v>96.0</v>
      </c>
      <c r="E656" s="38"/>
      <c r="F656" s="38"/>
      <c r="G656" s="38"/>
      <c r="H656" s="38"/>
      <c r="I656" s="81"/>
      <c r="J656" s="38"/>
      <c r="K656" s="38"/>
      <c r="L656" s="38"/>
      <c r="M656" s="38"/>
      <c r="N656" s="38"/>
      <c r="O656" s="38"/>
      <c r="P656" s="38"/>
    </row>
    <row r="657" ht="15.0" customHeight="1">
      <c r="A657" s="38" t="s">
        <v>636</v>
      </c>
      <c r="B657" s="51"/>
      <c r="C657" s="41" t="s">
        <v>625</v>
      </c>
      <c r="D657" s="22">
        <v>314.0</v>
      </c>
      <c r="E657" s="38"/>
      <c r="F657" s="38"/>
      <c r="G657" s="38"/>
      <c r="H657" s="38"/>
      <c r="I657" s="81"/>
      <c r="J657" s="38"/>
      <c r="K657" s="38"/>
      <c r="L657" s="38"/>
      <c r="M657" s="38"/>
      <c r="N657" s="38"/>
      <c r="O657" s="38"/>
      <c r="P657" s="38"/>
    </row>
    <row r="658" ht="15.0" customHeight="1">
      <c r="A658" s="38" t="s">
        <v>636</v>
      </c>
      <c r="B658" s="45"/>
      <c r="C658" s="64" t="s">
        <v>643</v>
      </c>
      <c r="D658" s="22">
        <v>1.0</v>
      </c>
      <c r="E658" s="38"/>
      <c r="F658" s="38"/>
      <c r="G658" s="38"/>
      <c r="H658" s="38"/>
      <c r="I658" s="81"/>
      <c r="J658" s="38"/>
      <c r="K658" s="38"/>
      <c r="L658" s="38"/>
      <c r="M658" s="38"/>
      <c r="N658" s="38"/>
      <c r="O658" s="38"/>
      <c r="P658" s="38"/>
    </row>
    <row r="659" ht="15.0" customHeight="1">
      <c r="A659" s="38" t="s">
        <v>636</v>
      </c>
      <c r="B659" s="45"/>
      <c r="C659" s="64" t="s">
        <v>644</v>
      </c>
      <c r="D659" s="22">
        <v>0.0</v>
      </c>
      <c r="E659" s="38"/>
      <c r="F659" s="38"/>
      <c r="G659" s="38"/>
      <c r="H659" s="38"/>
      <c r="I659" s="81"/>
      <c r="J659" s="38"/>
      <c r="K659" s="38"/>
      <c r="L659" s="38"/>
      <c r="M659" s="38"/>
      <c r="N659" s="38"/>
      <c r="O659" s="38"/>
      <c r="P659" s="38"/>
    </row>
    <row r="660" ht="15.0" customHeight="1">
      <c r="A660" s="38" t="s">
        <v>636</v>
      </c>
      <c r="B660" s="45"/>
      <c r="C660" s="64" t="s">
        <v>645</v>
      </c>
      <c r="D660" s="22">
        <v>0.0</v>
      </c>
      <c r="E660" s="38"/>
      <c r="F660" s="38"/>
      <c r="G660" s="38"/>
      <c r="H660" s="38"/>
      <c r="I660" s="81"/>
      <c r="J660" s="38"/>
      <c r="K660" s="38"/>
      <c r="L660" s="38"/>
      <c r="M660" s="38"/>
      <c r="N660" s="38"/>
      <c r="O660" s="38"/>
      <c r="P660" s="38"/>
    </row>
  </sheetData>
  <autoFilter ref="$A$3:$P$660"/>
  <mergeCells count="5">
    <mergeCell ref="M2:P2"/>
    <mergeCell ref="A595:B595"/>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0.75" footer="0.0" header="0.0" left="0.7" right="0.7" top="0.75"/>
  <pageSetup paperSize="9"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3.57"/>
    <col customWidth="1" min="2" max="2" width="8.43"/>
    <col customWidth="1" min="3" max="3" width="11.86"/>
    <col customWidth="1" min="4" max="4" width="12.29"/>
    <col customWidth="1" min="5" max="5" width="13.0"/>
    <col customWidth="1" min="6" max="6" width="14.43"/>
    <col customWidth="1" min="7" max="7" width="13.14"/>
    <col customWidth="1" min="8" max="8" width="7.57"/>
    <col customWidth="1" min="9" max="10" width="9.71"/>
    <col customWidth="1" min="11" max="11" width="8.29"/>
    <col customWidth="1" min="12" max="12" width="10.14"/>
    <col customWidth="1" min="13" max="13" width="7.57"/>
    <col customWidth="1" min="14" max="14" width="9.86"/>
    <col customWidth="1" min="15" max="16" width="7.57"/>
  </cols>
  <sheetData>
    <row r="1">
      <c r="A1" s="1" t="s">
        <v>0</v>
      </c>
      <c r="B1" s="1" t="s">
        <v>1</v>
      </c>
      <c r="C1" s="1" t="s">
        <v>2</v>
      </c>
      <c r="D1" s="2" t="s">
        <v>648</v>
      </c>
      <c r="E1" s="3"/>
      <c r="F1" s="3"/>
      <c r="G1" s="3"/>
      <c r="H1" s="3"/>
      <c r="I1" s="3"/>
      <c r="J1" s="3"/>
      <c r="K1" s="3"/>
      <c r="L1" s="3"/>
      <c r="M1" s="3"/>
      <c r="N1" s="3"/>
      <c r="O1" s="3"/>
      <c r="P1" s="4"/>
    </row>
    <row r="2" ht="27.0" customHeight="1">
      <c r="A2" s="6"/>
      <c r="B2" s="7"/>
      <c r="C2" s="6"/>
      <c r="D2" s="1" t="s">
        <v>4</v>
      </c>
      <c r="E2" s="1" t="s">
        <v>5</v>
      </c>
      <c r="F2" s="1" t="s">
        <v>6</v>
      </c>
      <c r="G2" s="1" t="s">
        <v>7</v>
      </c>
      <c r="H2" s="8" t="s">
        <v>8</v>
      </c>
      <c r="I2" s="4"/>
      <c r="J2" s="8" t="s">
        <v>9</v>
      </c>
      <c r="K2" s="3"/>
      <c r="L2" s="4"/>
      <c r="M2" s="8" t="s">
        <v>10</v>
      </c>
      <c r="N2" s="3"/>
      <c r="O2" s="3"/>
      <c r="P2" s="4"/>
    </row>
    <row r="3">
      <c r="A3" s="9"/>
      <c r="B3" s="10"/>
      <c r="C3" s="6"/>
      <c r="D3" s="58"/>
      <c r="E3" s="6"/>
      <c r="F3" s="6"/>
      <c r="G3" s="6"/>
      <c r="H3" s="1" t="s">
        <v>11</v>
      </c>
      <c r="I3" s="67" t="s">
        <v>12</v>
      </c>
      <c r="J3" s="1" t="s">
        <v>13</v>
      </c>
      <c r="K3" s="1" t="s">
        <v>14</v>
      </c>
      <c r="L3" s="1" t="s">
        <v>15</v>
      </c>
      <c r="M3" s="1" t="s">
        <v>16</v>
      </c>
      <c r="N3" s="1" t="s">
        <v>17</v>
      </c>
      <c r="O3" s="1" t="s">
        <v>18</v>
      </c>
      <c r="P3" s="1" t="s">
        <v>19</v>
      </c>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row>
    <row r="17" ht="15.0" customHeight="1">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row>
    <row r="18" ht="15.0" customHeight="1">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row>
    <row r="19" ht="15.0" customHeight="1">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row>
    <row r="20" ht="15.0" customHeight="1">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row>
    <row r="21" ht="15.0"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row>
    <row r="22" ht="15.0"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row>
    <row r="23" ht="15.0"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row>
    <row r="24" ht="15.0" customHeight="1">
      <c r="A24" s="11" t="s">
        <v>43</v>
      </c>
      <c r="B24" s="12" t="s">
        <v>21</v>
      </c>
      <c r="C24" s="13">
        <v>134.0</v>
      </c>
      <c r="D24" s="16" t="s">
        <v>34</v>
      </c>
      <c r="E24" s="15">
        <v>0.0</v>
      </c>
      <c r="F24" s="15">
        <v>0.0</v>
      </c>
      <c r="G24" s="15">
        <v>0.0</v>
      </c>
      <c r="H24" s="15">
        <v>0.0</v>
      </c>
      <c r="I24" s="15">
        <v>0.0</v>
      </c>
      <c r="J24" s="15">
        <v>0.0</v>
      </c>
      <c r="K24" s="15">
        <v>0.0</v>
      </c>
      <c r="L24" s="15">
        <v>0.0</v>
      </c>
      <c r="M24" s="15">
        <v>0.0</v>
      </c>
      <c r="N24" s="15">
        <v>0.0</v>
      </c>
      <c r="O24" s="15">
        <v>0.0</v>
      </c>
      <c r="P24" s="15">
        <v>0.0</v>
      </c>
    </row>
    <row r="25" ht="15.0"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row>
    <row r="26" ht="15.0" customHeight="1">
      <c r="A26" s="11" t="s">
        <v>45</v>
      </c>
      <c r="B26" s="12" t="s">
        <v>21</v>
      </c>
      <c r="C26" s="13">
        <v>11.0</v>
      </c>
      <c r="D26" s="16" t="s">
        <v>34</v>
      </c>
      <c r="E26" s="15">
        <v>0.0</v>
      </c>
      <c r="F26" s="15">
        <v>0.0</v>
      </c>
      <c r="G26" s="15">
        <v>0.0</v>
      </c>
      <c r="H26" s="15">
        <v>0.0</v>
      </c>
      <c r="I26" s="15">
        <v>0.0</v>
      </c>
      <c r="J26" s="15">
        <v>0.0</v>
      </c>
      <c r="K26" s="15">
        <v>0.0</v>
      </c>
      <c r="L26" s="15">
        <v>0.0</v>
      </c>
      <c r="M26" s="15">
        <v>0.0</v>
      </c>
      <c r="N26" s="15">
        <v>0.0</v>
      </c>
      <c r="O26" s="15">
        <v>0.0</v>
      </c>
      <c r="P26" s="15">
        <v>0.0</v>
      </c>
    </row>
    <row r="27" ht="15.0" customHeight="1">
      <c r="A27" s="11" t="s">
        <v>46</v>
      </c>
      <c r="B27" s="12" t="s">
        <v>21</v>
      </c>
      <c r="C27" s="13">
        <v>187.0</v>
      </c>
      <c r="D27" s="16" t="s">
        <v>34</v>
      </c>
      <c r="E27" s="15">
        <v>94.0</v>
      </c>
      <c r="F27" s="15">
        <v>0.0</v>
      </c>
      <c r="G27" s="15">
        <v>5.0</v>
      </c>
      <c r="H27" s="15">
        <v>0.0</v>
      </c>
      <c r="I27" s="15">
        <v>0.0</v>
      </c>
      <c r="J27" s="15">
        <v>0.0</v>
      </c>
      <c r="K27" s="15">
        <v>0.0</v>
      </c>
      <c r="L27" s="15">
        <v>0.0</v>
      </c>
      <c r="M27" s="15">
        <v>1.0</v>
      </c>
      <c r="N27" s="15">
        <v>0.0</v>
      </c>
      <c r="O27" s="15">
        <v>0.0</v>
      </c>
      <c r="P27" s="15">
        <v>0.0</v>
      </c>
    </row>
    <row r="28" ht="15.0"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row>
    <row r="29" ht="15.0"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row>
    <row r="30" ht="15.0"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row>
    <row r="31" ht="15.0"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row>
    <row r="32" ht="15.0"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row>
    <row r="33" ht="15.0"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row>
    <row r="34" ht="15.0"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row>
    <row r="35" ht="15.0"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row>
    <row r="36" ht="15.0"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row>
    <row r="37" ht="15.0" customHeight="1">
      <c r="A37" s="11" t="s">
        <v>56</v>
      </c>
      <c r="B37" s="12" t="s">
        <v>21</v>
      </c>
      <c r="C37" s="13">
        <v>80.0</v>
      </c>
      <c r="D37" s="14" t="s">
        <v>22</v>
      </c>
      <c r="E37" s="15">
        <v>1.0</v>
      </c>
      <c r="F37" s="15">
        <v>0.0</v>
      </c>
      <c r="G37" s="15">
        <v>0.0</v>
      </c>
      <c r="H37" s="15">
        <v>0.0</v>
      </c>
      <c r="I37" s="15">
        <v>0.0</v>
      </c>
      <c r="J37" s="15">
        <v>0.0</v>
      </c>
      <c r="K37" s="15">
        <v>0.0</v>
      </c>
      <c r="L37" s="15">
        <v>0.0</v>
      </c>
      <c r="M37" s="15">
        <v>0.0</v>
      </c>
      <c r="N37" s="15">
        <v>0.0</v>
      </c>
      <c r="O37" s="15">
        <v>0.0</v>
      </c>
      <c r="P37" s="15">
        <v>0.0</v>
      </c>
    </row>
    <row r="38" ht="15.0" customHeight="1">
      <c r="A38" s="11" t="s">
        <v>57</v>
      </c>
      <c r="B38" s="12" t="s">
        <v>21</v>
      </c>
      <c r="C38" s="13">
        <v>78.0</v>
      </c>
      <c r="D38" s="14" t="s">
        <v>22</v>
      </c>
      <c r="E38" s="15">
        <v>0.0</v>
      </c>
      <c r="F38" s="15">
        <v>0.0</v>
      </c>
      <c r="G38" s="15">
        <v>0.0</v>
      </c>
      <c r="H38" s="15">
        <v>0.0</v>
      </c>
      <c r="I38" s="15">
        <v>0.0</v>
      </c>
      <c r="J38" s="15">
        <v>0.0</v>
      </c>
      <c r="K38" s="15">
        <v>0.0</v>
      </c>
      <c r="L38" s="15">
        <v>0.0</v>
      </c>
      <c r="M38" s="15">
        <v>0.0</v>
      </c>
      <c r="N38" s="15">
        <v>0.0</v>
      </c>
      <c r="O38" s="15">
        <v>0.0</v>
      </c>
      <c r="P38" s="15">
        <v>0.0</v>
      </c>
    </row>
    <row r="39" ht="15.0" customHeight="1">
      <c r="A39" s="11" t="s">
        <v>58</v>
      </c>
      <c r="B39" s="12" t="s">
        <v>21</v>
      </c>
      <c r="C39" s="13">
        <v>225.0</v>
      </c>
      <c r="D39" s="14" t="s">
        <v>22</v>
      </c>
      <c r="E39" s="15">
        <v>6.0</v>
      </c>
      <c r="F39" s="15">
        <v>0.0</v>
      </c>
      <c r="G39" s="15">
        <v>0.0</v>
      </c>
      <c r="H39" s="15">
        <v>0.0</v>
      </c>
      <c r="I39" s="15">
        <v>0.0</v>
      </c>
      <c r="J39" s="15">
        <v>0.0</v>
      </c>
      <c r="K39" s="15">
        <v>0.0</v>
      </c>
      <c r="L39" s="15">
        <v>0.0</v>
      </c>
      <c r="M39" s="15">
        <v>0.0</v>
      </c>
      <c r="N39" s="15">
        <v>0.0</v>
      </c>
      <c r="O39" s="15">
        <v>0.0</v>
      </c>
      <c r="P39" s="15">
        <v>0.0</v>
      </c>
    </row>
    <row r="40" ht="15.0"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row>
    <row r="41" ht="15.0"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row>
    <row r="42" ht="15.0"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row>
    <row r="43" ht="15.0"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row>
    <row r="44" ht="15.0"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row>
    <row r="45" ht="15.0"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row>
    <row r="46" ht="15.0"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row>
    <row r="47" ht="15.0"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row>
    <row r="48" ht="15.0"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row>
    <row r="49" ht="15.0"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row>
    <row r="50" ht="15.0"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row>
    <row r="51" ht="15.0"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row>
    <row r="52" ht="15.0"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row>
    <row r="53" ht="15.0"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row>
    <row r="54" ht="15.0" customHeight="1">
      <c r="A54" s="11" t="s">
        <v>73</v>
      </c>
      <c r="B54" s="12" t="s">
        <v>21</v>
      </c>
      <c r="C54" s="13">
        <v>41.0</v>
      </c>
      <c r="D54" s="14" t="s">
        <v>22</v>
      </c>
      <c r="E54" s="15">
        <v>0.0</v>
      </c>
      <c r="F54" s="15">
        <v>0.0</v>
      </c>
      <c r="G54" s="15">
        <v>0.0</v>
      </c>
      <c r="H54" s="15">
        <v>0.0</v>
      </c>
      <c r="I54" s="15">
        <v>0.0</v>
      </c>
      <c r="J54" s="15">
        <v>0.0</v>
      </c>
      <c r="K54" s="15">
        <v>0.0</v>
      </c>
      <c r="L54" s="15">
        <v>0.0</v>
      </c>
      <c r="M54" s="15">
        <v>0.0</v>
      </c>
      <c r="N54" s="15">
        <v>0.0</v>
      </c>
      <c r="O54" s="15">
        <v>0.0</v>
      </c>
      <c r="P54" s="15">
        <v>0.0</v>
      </c>
    </row>
    <row r="55" ht="15.0" customHeight="1">
      <c r="A55" s="11" t="s">
        <v>74</v>
      </c>
      <c r="B55" s="12" t="s">
        <v>21</v>
      </c>
      <c r="C55" s="13">
        <v>12.0</v>
      </c>
      <c r="D55" s="14" t="s">
        <v>22</v>
      </c>
      <c r="E55" s="15">
        <v>0.0</v>
      </c>
      <c r="F55" s="15">
        <v>0.0</v>
      </c>
      <c r="G55" s="15">
        <v>0.0</v>
      </c>
      <c r="H55" s="15">
        <v>0.0</v>
      </c>
      <c r="I55" s="15">
        <v>0.0</v>
      </c>
      <c r="J55" s="15">
        <v>0.0</v>
      </c>
      <c r="K55" s="15">
        <v>0.0</v>
      </c>
      <c r="L55" s="15">
        <v>0.0</v>
      </c>
      <c r="M55" s="15">
        <v>0.0</v>
      </c>
      <c r="N55" s="15">
        <v>0.0</v>
      </c>
      <c r="O55" s="15">
        <v>0.0</v>
      </c>
      <c r="P55" s="15">
        <v>0.0</v>
      </c>
    </row>
    <row r="56" ht="15.0"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row>
    <row r="57" ht="15.0"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row>
    <row r="58" ht="15.0" customHeight="1">
      <c r="A58" s="11" t="s">
        <v>77</v>
      </c>
      <c r="B58" s="17" t="s">
        <v>78</v>
      </c>
      <c r="C58" s="13">
        <v>549.0</v>
      </c>
      <c r="D58" s="16" t="s">
        <v>34</v>
      </c>
      <c r="E58" s="15">
        <v>140.0</v>
      </c>
      <c r="F58" s="15">
        <v>0.0</v>
      </c>
      <c r="G58" s="15">
        <v>24.0</v>
      </c>
      <c r="H58" s="15">
        <v>0.0</v>
      </c>
      <c r="I58" s="15">
        <v>1.0</v>
      </c>
      <c r="J58" s="15">
        <v>0.0</v>
      </c>
      <c r="K58" s="15">
        <v>0.0</v>
      </c>
      <c r="L58" s="15">
        <v>0.0</v>
      </c>
      <c r="M58" s="15">
        <v>0.0</v>
      </c>
      <c r="N58" s="15">
        <v>0.0</v>
      </c>
      <c r="O58" s="15">
        <v>0.0</v>
      </c>
      <c r="P58" s="15">
        <v>0.0</v>
      </c>
    </row>
    <row r="59" ht="15.0" customHeight="1">
      <c r="A59" s="11" t="s">
        <v>79</v>
      </c>
      <c r="B59" s="12" t="s">
        <v>21</v>
      </c>
      <c r="C59" s="13">
        <v>26.0</v>
      </c>
      <c r="D59" s="14" t="s">
        <v>22</v>
      </c>
      <c r="E59" s="15">
        <v>0.0</v>
      </c>
      <c r="F59" s="15">
        <v>0.0</v>
      </c>
      <c r="G59" s="15">
        <v>0.0</v>
      </c>
      <c r="H59" s="15">
        <v>0.0</v>
      </c>
      <c r="I59" s="15">
        <v>0.0</v>
      </c>
      <c r="J59" s="15">
        <v>0.0</v>
      </c>
      <c r="K59" s="15">
        <v>0.0</v>
      </c>
      <c r="L59" s="15">
        <v>0.0</v>
      </c>
      <c r="M59" s="15">
        <v>0.0</v>
      </c>
      <c r="N59" s="15">
        <v>0.0</v>
      </c>
      <c r="O59" s="15">
        <v>0.0</v>
      </c>
      <c r="P59" s="15">
        <v>0.0</v>
      </c>
    </row>
    <row r="60" ht="15.0" customHeight="1">
      <c r="A60" s="11" t="s">
        <v>80</v>
      </c>
      <c r="B60" s="12" t="s">
        <v>21</v>
      </c>
      <c r="C60" s="13">
        <v>126.0</v>
      </c>
      <c r="D60" s="16" t="s">
        <v>34</v>
      </c>
      <c r="E60" s="15">
        <v>25.0</v>
      </c>
      <c r="F60" s="15">
        <v>0.0</v>
      </c>
      <c r="G60" s="15">
        <v>8.0</v>
      </c>
      <c r="H60" s="15">
        <v>0.0</v>
      </c>
      <c r="I60" s="15">
        <v>0.0</v>
      </c>
      <c r="J60" s="15">
        <v>0.0</v>
      </c>
      <c r="K60" s="15">
        <v>0.0</v>
      </c>
      <c r="L60" s="15">
        <v>0.0</v>
      </c>
      <c r="M60" s="15">
        <v>0.0</v>
      </c>
      <c r="N60" s="15">
        <v>0.0</v>
      </c>
      <c r="O60" s="15">
        <v>0.0</v>
      </c>
      <c r="P60" s="15">
        <v>0.0</v>
      </c>
    </row>
    <row r="61" ht="15.0" customHeight="1">
      <c r="A61" s="11" t="s">
        <v>81</v>
      </c>
      <c r="B61" s="12" t="s">
        <v>78</v>
      </c>
      <c r="C61" s="13">
        <v>95.0</v>
      </c>
      <c r="D61" s="16" t="s">
        <v>34</v>
      </c>
      <c r="E61" s="15">
        <v>0.0</v>
      </c>
      <c r="F61" s="15">
        <v>0.0</v>
      </c>
      <c r="G61" s="13">
        <v>1.0</v>
      </c>
      <c r="H61" s="15">
        <v>0.0</v>
      </c>
      <c r="I61" s="15">
        <v>0.0</v>
      </c>
      <c r="J61" s="15">
        <v>0.0</v>
      </c>
      <c r="K61" s="15">
        <v>0.0</v>
      </c>
      <c r="L61" s="15">
        <v>0.0</v>
      </c>
      <c r="M61" s="15">
        <v>0.0</v>
      </c>
      <c r="N61" s="15">
        <v>0.0</v>
      </c>
      <c r="O61" s="15">
        <v>0.0</v>
      </c>
      <c r="P61" s="15">
        <v>0.0</v>
      </c>
    </row>
    <row r="62" ht="15.0" customHeight="1">
      <c r="A62" s="11" t="s">
        <v>82</v>
      </c>
      <c r="B62" s="12" t="s">
        <v>21</v>
      </c>
      <c r="C62" s="13">
        <v>11.0</v>
      </c>
      <c r="D62" s="14" t="s">
        <v>22</v>
      </c>
      <c r="E62" s="15">
        <v>0.0</v>
      </c>
      <c r="F62" s="15">
        <v>0.0</v>
      </c>
      <c r="G62" s="15">
        <v>0.0</v>
      </c>
      <c r="H62" s="15">
        <v>0.0</v>
      </c>
      <c r="I62" s="15">
        <v>0.0</v>
      </c>
      <c r="J62" s="15">
        <v>0.0</v>
      </c>
      <c r="K62" s="15">
        <v>0.0</v>
      </c>
      <c r="L62" s="15">
        <v>0.0</v>
      </c>
      <c r="M62" s="15">
        <v>0.0</v>
      </c>
      <c r="N62" s="15">
        <v>0.0</v>
      </c>
      <c r="O62" s="15">
        <v>0.0</v>
      </c>
      <c r="P62" s="15">
        <v>0.0</v>
      </c>
    </row>
    <row r="63" ht="15.0" customHeight="1">
      <c r="A63" s="11" t="s">
        <v>83</v>
      </c>
      <c r="B63" s="12" t="s">
        <v>21</v>
      </c>
      <c r="C63" s="13">
        <v>11.0</v>
      </c>
      <c r="D63" s="14" t="s">
        <v>22</v>
      </c>
      <c r="E63" s="15">
        <v>0.0</v>
      </c>
      <c r="F63" s="15">
        <v>0.0</v>
      </c>
      <c r="G63" s="15">
        <v>1.0</v>
      </c>
      <c r="H63" s="15">
        <v>0.0</v>
      </c>
      <c r="I63" s="15">
        <v>0.0</v>
      </c>
      <c r="J63" s="15">
        <v>0.0</v>
      </c>
      <c r="K63" s="15">
        <v>0.0</v>
      </c>
      <c r="L63" s="15">
        <v>0.0</v>
      </c>
      <c r="M63" s="15">
        <v>0.0</v>
      </c>
      <c r="N63" s="15">
        <v>0.0</v>
      </c>
      <c r="O63" s="15">
        <v>0.0</v>
      </c>
      <c r="P63" s="15">
        <v>0.0</v>
      </c>
    </row>
    <row r="64" ht="15.0"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row>
    <row r="65" ht="15.0"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row>
    <row r="66" ht="15.0"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row>
    <row r="67" ht="15.0"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row>
    <row r="68" ht="15.0"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row>
    <row r="69" ht="15.0" customHeight="1">
      <c r="A69" s="11" t="s">
        <v>89</v>
      </c>
      <c r="B69" s="12" t="s">
        <v>21</v>
      </c>
      <c r="C69" s="13">
        <v>282.0</v>
      </c>
      <c r="D69" s="14" t="s">
        <v>22</v>
      </c>
      <c r="E69" s="55">
        <v>0.0</v>
      </c>
      <c r="F69" s="15">
        <v>0.0</v>
      </c>
      <c r="G69" s="15">
        <v>12.0</v>
      </c>
      <c r="H69" s="15">
        <v>0.0</v>
      </c>
      <c r="I69" s="15">
        <v>6.0</v>
      </c>
      <c r="J69" s="15">
        <v>0.0</v>
      </c>
      <c r="K69" s="15">
        <v>0.0</v>
      </c>
      <c r="L69" s="15">
        <v>0.0</v>
      </c>
      <c r="M69" s="15">
        <v>0.0</v>
      </c>
      <c r="N69" s="15">
        <v>0.0</v>
      </c>
      <c r="O69" s="15">
        <v>0.0</v>
      </c>
      <c r="P69" s="15">
        <v>0.0</v>
      </c>
    </row>
    <row r="70" ht="15.0" customHeight="1">
      <c r="A70" s="11" t="s">
        <v>90</v>
      </c>
      <c r="B70" s="12" t="s">
        <v>21</v>
      </c>
      <c r="C70" s="13">
        <v>88.0</v>
      </c>
      <c r="D70" s="14" t="s">
        <v>22</v>
      </c>
      <c r="E70" s="15">
        <v>0.0</v>
      </c>
      <c r="F70" s="15">
        <v>0.0</v>
      </c>
      <c r="G70" s="15">
        <v>0.0</v>
      </c>
      <c r="H70" s="15">
        <v>0.0</v>
      </c>
      <c r="I70" s="15">
        <v>0.0</v>
      </c>
      <c r="J70" s="15">
        <v>0.0</v>
      </c>
      <c r="K70" s="15">
        <v>0.0</v>
      </c>
      <c r="L70" s="15">
        <v>0.0</v>
      </c>
      <c r="M70" s="15">
        <v>0.0</v>
      </c>
      <c r="N70" s="15">
        <v>0.0</v>
      </c>
      <c r="O70" s="15">
        <v>0.0</v>
      </c>
      <c r="P70" s="15">
        <v>0.0</v>
      </c>
    </row>
    <row r="71" ht="15.0" customHeight="1">
      <c r="A71" s="11" t="s">
        <v>91</v>
      </c>
      <c r="B71" s="12" t="s">
        <v>21</v>
      </c>
      <c r="C71" s="13">
        <v>154.0</v>
      </c>
      <c r="D71" s="16" t="s">
        <v>34</v>
      </c>
      <c r="E71" s="15">
        <v>23.0</v>
      </c>
      <c r="F71" s="15">
        <v>16.0</v>
      </c>
      <c r="G71" s="15">
        <v>15.0</v>
      </c>
      <c r="H71" s="15">
        <v>0.0</v>
      </c>
      <c r="I71" s="15">
        <v>0.0</v>
      </c>
      <c r="J71" s="15">
        <v>0.0</v>
      </c>
      <c r="K71" s="15">
        <v>0.0</v>
      </c>
      <c r="L71" s="15">
        <v>0.0</v>
      </c>
      <c r="M71" s="15">
        <v>0.0</v>
      </c>
      <c r="N71" s="15">
        <v>0.0</v>
      </c>
      <c r="O71" s="15">
        <v>0.0</v>
      </c>
      <c r="P71" s="15">
        <v>0.0</v>
      </c>
    </row>
    <row r="72" ht="15.0" customHeight="1">
      <c r="A72" s="11" t="s">
        <v>92</v>
      </c>
      <c r="B72" s="12" t="s">
        <v>21</v>
      </c>
      <c r="C72" s="13">
        <v>20.0</v>
      </c>
      <c r="D72" s="16" t="s">
        <v>34</v>
      </c>
      <c r="E72" s="15">
        <v>0.0</v>
      </c>
      <c r="F72" s="15">
        <v>0.0</v>
      </c>
      <c r="G72" s="15">
        <v>1.0</v>
      </c>
      <c r="H72" s="15">
        <v>0.0</v>
      </c>
      <c r="I72" s="15">
        <v>0.0</v>
      </c>
      <c r="J72" s="15">
        <v>0.0</v>
      </c>
      <c r="K72" s="15">
        <v>0.0</v>
      </c>
      <c r="L72" s="15">
        <v>0.0</v>
      </c>
      <c r="M72" s="15">
        <v>0.0</v>
      </c>
      <c r="N72" s="15">
        <v>0.0</v>
      </c>
      <c r="O72" s="15">
        <v>0.0</v>
      </c>
      <c r="P72" s="15">
        <v>0.0</v>
      </c>
    </row>
    <row r="73" ht="15.0" customHeight="1">
      <c r="A73" s="11" t="s">
        <v>93</v>
      </c>
      <c r="B73" s="12" t="s">
        <v>21</v>
      </c>
      <c r="C73" s="13">
        <v>27.0</v>
      </c>
      <c r="D73" s="16" t="s">
        <v>34</v>
      </c>
      <c r="E73" s="15">
        <v>13.0</v>
      </c>
      <c r="F73" s="15">
        <v>4.0</v>
      </c>
      <c r="G73" s="15">
        <v>2.0</v>
      </c>
      <c r="H73" s="15">
        <v>0.0</v>
      </c>
      <c r="I73" s="15">
        <v>0.0</v>
      </c>
      <c r="J73" s="15">
        <v>0.0</v>
      </c>
      <c r="K73" s="15">
        <v>0.0</v>
      </c>
      <c r="L73" s="15">
        <v>0.0</v>
      </c>
      <c r="M73" s="15">
        <v>0.0</v>
      </c>
      <c r="N73" s="15">
        <v>1.0</v>
      </c>
      <c r="O73" s="15">
        <v>0.0</v>
      </c>
      <c r="P73" s="15">
        <v>0.0</v>
      </c>
    </row>
    <row r="74" ht="15.0" customHeight="1">
      <c r="A74" s="11" t="s">
        <v>94</v>
      </c>
      <c r="B74" s="12" t="s">
        <v>21</v>
      </c>
      <c r="C74" s="13">
        <v>42.0</v>
      </c>
      <c r="D74" s="16" t="s">
        <v>34</v>
      </c>
      <c r="E74" s="15">
        <v>0.0</v>
      </c>
      <c r="F74" s="15">
        <v>0.0</v>
      </c>
      <c r="G74" s="15">
        <v>3.0</v>
      </c>
      <c r="H74" s="15">
        <v>0.0</v>
      </c>
      <c r="I74" s="15">
        <v>0.0</v>
      </c>
      <c r="J74" s="15">
        <v>0.0</v>
      </c>
      <c r="K74" s="15">
        <v>0.0</v>
      </c>
      <c r="L74" s="15">
        <v>0.0</v>
      </c>
      <c r="M74" s="15">
        <v>0.0</v>
      </c>
      <c r="N74" s="15">
        <v>0.0</v>
      </c>
      <c r="O74" s="15">
        <v>0.0</v>
      </c>
      <c r="P74" s="15">
        <v>0.0</v>
      </c>
    </row>
    <row r="75" ht="15.0"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row>
    <row r="76" ht="15.0"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row>
    <row r="77" ht="15.0"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row>
    <row r="78" ht="15.0"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row>
    <row r="79" ht="15.0"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row>
    <row r="80" ht="15.0"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row>
    <row r="81" ht="15.0"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row>
    <row r="82" ht="15.0"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row>
    <row r="83" ht="15.0"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row>
    <row r="84" ht="15.0"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row>
    <row r="85" ht="15.0"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row>
    <row r="86" ht="15.0"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row>
    <row r="87" ht="15.0" customHeight="1">
      <c r="A87" s="11" t="s">
        <v>107</v>
      </c>
      <c r="B87" s="12" t="s">
        <v>78</v>
      </c>
      <c r="C87" s="13">
        <v>38.0</v>
      </c>
      <c r="D87" s="14" t="s">
        <v>22</v>
      </c>
      <c r="E87" s="15">
        <v>0.0</v>
      </c>
      <c r="F87" s="15">
        <v>0.0</v>
      </c>
      <c r="G87" s="15">
        <v>2.0</v>
      </c>
      <c r="H87" s="15">
        <v>0.0</v>
      </c>
      <c r="I87" s="15">
        <v>0.0</v>
      </c>
      <c r="J87" s="15">
        <v>0.0</v>
      </c>
      <c r="K87" s="15">
        <v>0.0</v>
      </c>
      <c r="L87" s="15">
        <v>0.0</v>
      </c>
      <c r="M87" s="15">
        <v>0.0</v>
      </c>
      <c r="N87" s="15">
        <v>0.0</v>
      </c>
      <c r="O87" s="15">
        <v>0.0</v>
      </c>
      <c r="P87" s="15">
        <v>0.0</v>
      </c>
    </row>
    <row r="88" ht="15.0"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row>
    <row r="89" ht="15.0"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row>
    <row r="90" ht="15.0"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row>
    <row r="91" ht="15.0"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row>
    <row r="92" ht="15.0"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row>
    <row r="93" ht="15.0" customHeight="1">
      <c r="A93" s="11" t="s">
        <v>113</v>
      </c>
      <c r="B93" s="12" t="s">
        <v>21</v>
      </c>
      <c r="C93" s="13">
        <v>31.0</v>
      </c>
      <c r="D93" s="14" t="s">
        <v>22</v>
      </c>
      <c r="E93" s="15">
        <v>1.0</v>
      </c>
      <c r="F93" s="15">
        <v>0.0</v>
      </c>
      <c r="G93" s="15">
        <v>1.0</v>
      </c>
      <c r="H93" s="15">
        <v>0.0</v>
      </c>
      <c r="I93" s="15">
        <v>0.0</v>
      </c>
      <c r="J93" s="15">
        <v>0.0</v>
      </c>
      <c r="K93" s="15">
        <v>0.0</v>
      </c>
      <c r="L93" s="15">
        <v>0.0</v>
      </c>
      <c r="M93" s="15">
        <v>0.0</v>
      </c>
      <c r="N93" s="15">
        <v>0.0</v>
      </c>
      <c r="O93" s="15">
        <v>0.0</v>
      </c>
      <c r="P93" s="15">
        <v>0.0</v>
      </c>
    </row>
    <row r="94" ht="15.0"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row>
    <row r="95" ht="15.0"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row>
    <row r="96" ht="15.0"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row>
    <row r="97" ht="15.0"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row>
    <row r="98" ht="15.0" customHeight="1">
      <c r="A98" s="11" t="s">
        <v>118</v>
      </c>
      <c r="B98" s="12" t="s">
        <v>21</v>
      </c>
      <c r="C98" s="13">
        <v>371.0</v>
      </c>
      <c r="D98" s="14" t="s">
        <v>22</v>
      </c>
      <c r="E98" s="15">
        <v>0.0</v>
      </c>
      <c r="F98" s="15">
        <v>0.0</v>
      </c>
      <c r="G98" s="15">
        <v>11.0</v>
      </c>
      <c r="H98" s="15">
        <v>0.0</v>
      </c>
      <c r="I98" s="56">
        <v>3.0</v>
      </c>
      <c r="J98" s="15">
        <v>0.0</v>
      </c>
      <c r="K98" s="15">
        <v>0.0</v>
      </c>
      <c r="L98" s="15">
        <v>0.0</v>
      </c>
      <c r="M98" s="15">
        <v>0.0</v>
      </c>
      <c r="N98" s="15">
        <v>0.0</v>
      </c>
      <c r="O98" s="15">
        <v>0.0</v>
      </c>
      <c r="P98" s="15">
        <v>0.0</v>
      </c>
    </row>
    <row r="99" ht="15.0" customHeight="1">
      <c r="A99" s="11" t="s">
        <v>119</v>
      </c>
      <c r="B99" s="12" t="s">
        <v>21</v>
      </c>
      <c r="C99" s="13">
        <v>89.0</v>
      </c>
      <c r="D99" s="14" t="s">
        <v>22</v>
      </c>
      <c r="E99" s="15">
        <v>0.0</v>
      </c>
      <c r="F99" s="15">
        <v>0.0</v>
      </c>
      <c r="G99" s="15">
        <v>1.0</v>
      </c>
      <c r="H99" s="15">
        <v>0.0</v>
      </c>
      <c r="I99" s="15">
        <v>0.0</v>
      </c>
      <c r="J99" s="15">
        <v>0.0</v>
      </c>
      <c r="K99" s="15">
        <v>0.0</v>
      </c>
      <c r="L99" s="15">
        <v>0.0</v>
      </c>
      <c r="M99" s="15">
        <v>0.0</v>
      </c>
      <c r="N99" s="15">
        <v>0.0</v>
      </c>
      <c r="O99" s="15">
        <v>0.0</v>
      </c>
      <c r="P99" s="15">
        <v>0.0</v>
      </c>
    </row>
    <row r="100" ht="15.0" customHeight="1">
      <c r="A100" s="11" t="s">
        <v>120</v>
      </c>
      <c r="B100" s="12" t="s">
        <v>21</v>
      </c>
      <c r="C100" s="13">
        <v>24.0</v>
      </c>
      <c r="D100" s="14" t="s">
        <v>22</v>
      </c>
      <c r="E100" s="15">
        <v>0.0</v>
      </c>
      <c r="F100" s="15">
        <v>0.0</v>
      </c>
      <c r="G100" s="15">
        <v>1.0</v>
      </c>
      <c r="H100" s="15">
        <v>0.0</v>
      </c>
      <c r="I100" s="15">
        <v>0.0</v>
      </c>
      <c r="J100" s="15">
        <v>0.0</v>
      </c>
      <c r="K100" s="15">
        <v>0.0</v>
      </c>
      <c r="L100" s="15">
        <v>0.0</v>
      </c>
      <c r="M100" s="15">
        <v>0.0</v>
      </c>
      <c r="N100" s="15">
        <v>0.0</v>
      </c>
      <c r="O100" s="15">
        <v>0.0</v>
      </c>
      <c r="P100" s="15">
        <v>0.0</v>
      </c>
    </row>
    <row r="101" ht="15.0"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row>
    <row r="102" ht="15.0" customHeight="1">
      <c r="A102" s="11" t="s">
        <v>122</v>
      </c>
      <c r="B102" s="12" t="s">
        <v>21</v>
      </c>
      <c r="C102" s="13">
        <v>15.0</v>
      </c>
      <c r="D102" s="14" t="s">
        <v>22</v>
      </c>
      <c r="E102" s="15">
        <v>0.0</v>
      </c>
      <c r="F102" s="15">
        <v>0.0</v>
      </c>
      <c r="G102" s="15">
        <v>1.0</v>
      </c>
      <c r="H102" s="15">
        <v>0.0</v>
      </c>
      <c r="I102" s="15">
        <v>0.0</v>
      </c>
      <c r="J102" s="15">
        <v>0.0</v>
      </c>
      <c r="K102" s="15">
        <v>0.0</v>
      </c>
      <c r="L102" s="15">
        <v>0.0</v>
      </c>
      <c r="M102" s="15">
        <v>0.0</v>
      </c>
      <c r="N102" s="15">
        <v>0.0</v>
      </c>
      <c r="O102" s="15">
        <v>0.0</v>
      </c>
      <c r="P102" s="15">
        <v>0.0</v>
      </c>
    </row>
    <row r="103" ht="15.0"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row>
    <row r="104" ht="15.0" customHeight="1">
      <c r="A104" s="11" t="s">
        <v>124</v>
      </c>
      <c r="B104" s="12" t="s">
        <v>21</v>
      </c>
      <c r="C104" s="13">
        <v>161.0</v>
      </c>
      <c r="D104" s="16" t="s">
        <v>34</v>
      </c>
      <c r="E104" s="15">
        <v>32.0</v>
      </c>
      <c r="F104" s="15">
        <v>16.0</v>
      </c>
      <c r="G104" s="15">
        <v>3.0</v>
      </c>
      <c r="H104" s="15">
        <v>0.0</v>
      </c>
      <c r="I104" s="15">
        <v>0.0</v>
      </c>
      <c r="J104" s="15">
        <v>0.0</v>
      </c>
      <c r="K104" s="15">
        <v>0.0</v>
      </c>
      <c r="L104" s="15">
        <v>0.0</v>
      </c>
      <c r="M104" s="15">
        <v>0.0</v>
      </c>
      <c r="N104" s="15">
        <v>0.0</v>
      </c>
      <c r="O104" s="15">
        <v>0.0</v>
      </c>
      <c r="P104" s="15">
        <v>0.0</v>
      </c>
    </row>
    <row r="105" ht="15.0" customHeight="1">
      <c r="A105" s="11" t="s">
        <v>125</v>
      </c>
      <c r="B105" s="12" t="s">
        <v>21</v>
      </c>
      <c r="C105" s="13">
        <v>44.0</v>
      </c>
      <c r="D105" s="16" t="s">
        <v>34</v>
      </c>
      <c r="E105" s="15">
        <v>0.0</v>
      </c>
      <c r="F105" s="15">
        <v>0.0</v>
      </c>
      <c r="G105" s="15">
        <v>0.0</v>
      </c>
      <c r="H105" s="15">
        <v>0.0</v>
      </c>
      <c r="I105" s="15">
        <v>0.0</v>
      </c>
      <c r="J105" s="15">
        <v>0.0</v>
      </c>
      <c r="K105" s="15">
        <v>0.0</v>
      </c>
      <c r="L105" s="15">
        <v>0.0</v>
      </c>
      <c r="M105" s="15">
        <v>0.0</v>
      </c>
      <c r="N105" s="15">
        <v>0.0</v>
      </c>
      <c r="O105" s="15">
        <v>0.0</v>
      </c>
      <c r="P105" s="15">
        <v>0.0</v>
      </c>
    </row>
    <row r="106" ht="15.0" customHeight="1">
      <c r="A106" s="11" t="s">
        <v>126</v>
      </c>
      <c r="B106" s="12" t="s">
        <v>21</v>
      </c>
      <c r="C106" s="13">
        <v>13.0</v>
      </c>
      <c r="D106" s="16" t="s">
        <v>34</v>
      </c>
      <c r="E106" s="15">
        <v>0.0</v>
      </c>
      <c r="F106" s="15">
        <v>0.0</v>
      </c>
      <c r="G106" s="15">
        <v>0.0</v>
      </c>
      <c r="H106" s="15">
        <v>0.0</v>
      </c>
      <c r="I106" s="15">
        <v>0.0</v>
      </c>
      <c r="J106" s="15">
        <v>0.0</v>
      </c>
      <c r="K106" s="15">
        <v>0.0</v>
      </c>
      <c r="L106" s="15">
        <v>0.0</v>
      </c>
      <c r="M106" s="15">
        <v>0.0</v>
      </c>
      <c r="N106" s="15">
        <v>0.0</v>
      </c>
      <c r="O106" s="15">
        <v>0.0</v>
      </c>
      <c r="P106" s="15">
        <v>0.0</v>
      </c>
    </row>
    <row r="107" ht="15.0" customHeight="1">
      <c r="A107" s="11" t="s">
        <v>127</v>
      </c>
      <c r="B107" s="12" t="s">
        <v>21</v>
      </c>
      <c r="C107" s="13">
        <v>18.0</v>
      </c>
      <c r="D107" s="16" t="s">
        <v>34</v>
      </c>
      <c r="E107" s="15">
        <v>0.0</v>
      </c>
      <c r="F107" s="15">
        <v>0.0</v>
      </c>
      <c r="G107" s="15">
        <v>0.0</v>
      </c>
      <c r="H107" s="15">
        <v>0.0</v>
      </c>
      <c r="I107" s="15">
        <v>0.0</v>
      </c>
      <c r="J107" s="15">
        <v>0.0</v>
      </c>
      <c r="K107" s="15">
        <v>0.0</v>
      </c>
      <c r="L107" s="15">
        <v>0.0</v>
      </c>
      <c r="M107" s="15">
        <v>0.0</v>
      </c>
      <c r="N107" s="15">
        <v>0.0</v>
      </c>
      <c r="O107" s="15">
        <v>0.0</v>
      </c>
      <c r="P107" s="15">
        <v>0.0</v>
      </c>
    </row>
    <row r="108" ht="15.0" customHeight="1">
      <c r="A108" s="11" t="s">
        <v>128</v>
      </c>
      <c r="B108" s="12" t="s">
        <v>21</v>
      </c>
      <c r="C108" s="13">
        <v>25.0</v>
      </c>
      <c r="D108" s="16" t="s">
        <v>34</v>
      </c>
      <c r="E108" s="15">
        <v>0.0</v>
      </c>
      <c r="F108" s="15">
        <v>0.0</v>
      </c>
      <c r="G108" s="15">
        <v>0.0</v>
      </c>
      <c r="H108" s="15">
        <v>0.0</v>
      </c>
      <c r="I108" s="15">
        <v>0.0</v>
      </c>
      <c r="J108" s="15">
        <v>0.0</v>
      </c>
      <c r="K108" s="15">
        <v>0.0</v>
      </c>
      <c r="L108" s="15">
        <v>0.0</v>
      </c>
      <c r="M108" s="15">
        <v>0.0</v>
      </c>
      <c r="N108" s="15">
        <v>0.0</v>
      </c>
      <c r="O108" s="15">
        <v>0.0</v>
      </c>
      <c r="P108" s="15">
        <v>0.0</v>
      </c>
    </row>
    <row r="109" ht="15.0"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row>
    <row r="110" ht="15.0"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row>
    <row r="111" ht="15.0"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row>
    <row r="112" ht="15.0"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row>
    <row r="113" ht="15.0"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row>
    <row r="114" ht="15.0"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row>
    <row r="115" ht="15.0"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row>
    <row r="116" ht="15.0"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row>
    <row r="117" ht="15.0"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row>
    <row r="118" ht="15.0"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row>
    <row r="119" ht="15.0"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row>
    <row r="120" ht="15.0"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row>
    <row r="121" ht="15.0"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row>
    <row r="122" ht="15.0"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row>
    <row r="123" ht="15.0"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row>
    <row r="124" ht="15.0"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row>
    <row r="125" ht="15.0" customHeight="1">
      <c r="A125" s="11" t="s">
        <v>145</v>
      </c>
      <c r="B125" s="12" t="s">
        <v>78</v>
      </c>
      <c r="C125" s="18">
        <v>109.0</v>
      </c>
      <c r="D125" s="16" t="s">
        <v>34</v>
      </c>
      <c r="E125" s="13">
        <v>55.0</v>
      </c>
      <c r="F125" s="13">
        <v>0.0</v>
      </c>
      <c r="G125" s="13">
        <v>10.0</v>
      </c>
      <c r="H125" s="13">
        <v>0.0</v>
      </c>
      <c r="I125" s="13">
        <v>0.0</v>
      </c>
      <c r="J125" s="13">
        <v>0.0</v>
      </c>
      <c r="K125" s="13">
        <v>0.0</v>
      </c>
      <c r="L125" s="13">
        <v>0.0</v>
      </c>
      <c r="M125" s="13">
        <v>0.0</v>
      </c>
      <c r="N125" s="13">
        <v>0.0</v>
      </c>
      <c r="O125" s="13">
        <v>0.0</v>
      </c>
      <c r="P125" s="13">
        <v>0.0</v>
      </c>
    </row>
    <row r="126" ht="15.0"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row>
    <row r="127" ht="15.0"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row>
    <row r="128" ht="15.0" customHeight="1">
      <c r="A128" s="11" t="s">
        <v>148</v>
      </c>
      <c r="B128" s="17" t="s">
        <v>78</v>
      </c>
      <c r="C128" s="18">
        <v>938.0</v>
      </c>
      <c r="D128" s="16" t="s">
        <v>34</v>
      </c>
      <c r="E128" s="13">
        <v>281.0</v>
      </c>
      <c r="F128" s="15">
        <v>0.0</v>
      </c>
      <c r="G128" s="15">
        <v>19.0</v>
      </c>
      <c r="H128" s="15">
        <v>0.0</v>
      </c>
      <c r="I128" s="20">
        <v>6.0</v>
      </c>
      <c r="J128" s="15">
        <v>0.0</v>
      </c>
      <c r="K128" s="15">
        <v>0.0</v>
      </c>
      <c r="L128" s="15">
        <v>0.0</v>
      </c>
      <c r="M128" s="15">
        <v>0.0</v>
      </c>
      <c r="N128" s="15">
        <v>0.0</v>
      </c>
      <c r="O128" s="15">
        <v>0.0</v>
      </c>
      <c r="P128" s="15">
        <v>0.0</v>
      </c>
    </row>
    <row r="129" ht="15.0"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row>
    <row r="130" ht="15.0" customHeight="1">
      <c r="A130" s="11" t="s">
        <v>150</v>
      </c>
      <c r="B130" s="12" t="s">
        <v>21</v>
      </c>
      <c r="C130" s="18">
        <v>261.0</v>
      </c>
      <c r="D130" s="19" t="s">
        <v>643</v>
      </c>
      <c r="E130" s="20">
        <v>261.0</v>
      </c>
      <c r="F130" s="20">
        <v>1.0</v>
      </c>
      <c r="G130" s="20">
        <v>13.0</v>
      </c>
      <c r="H130" s="15">
        <v>0.0</v>
      </c>
      <c r="I130" s="15">
        <v>0.0</v>
      </c>
      <c r="J130" s="15">
        <v>0.0</v>
      </c>
      <c r="K130" s="15">
        <v>0.0</v>
      </c>
      <c r="L130" s="15">
        <v>0.0</v>
      </c>
      <c r="M130" s="15">
        <v>0.0</v>
      </c>
      <c r="N130" s="15">
        <v>0.0</v>
      </c>
      <c r="O130" s="15">
        <v>0.0</v>
      </c>
      <c r="P130" s="15">
        <v>0.0</v>
      </c>
    </row>
    <row r="131" ht="15.0" customHeight="1">
      <c r="A131" s="11" t="s">
        <v>151</v>
      </c>
      <c r="B131" s="12" t="s">
        <v>21</v>
      </c>
      <c r="C131" s="13">
        <v>80.0</v>
      </c>
      <c r="D131" s="19" t="s">
        <v>643</v>
      </c>
      <c r="E131" s="15">
        <v>80.0</v>
      </c>
      <c r="F131" s="15">
        <v>0.0</v>
      </c>
      <c r="G131" s="15">
        <v>0.0</v>
      </c>
      <c r="H131" s="15">
        <v>0.0</v>
      </c>
      <c r="I131" s="15">
        <v>0.0</v>
      </c>
      <c r="J131" s="15">
        <v>0.0</v>
      </c>
      <c r="K131" s="15">
        <v>0.0</v>
      </c>
      <c r="L131" s="15">
        <v>0.0</v>
      </c>
      <c r="M131" s="15">
        <v>0.0</v>
      </c>
      <c r="N131" s="15">
        <v>0.0</v>
      </c>
      <c r="O131" s="15">
        <v>0.0</v>
      </c>
      <c r="P131" s="15">
        <v>0.0</v>
      </c>
    </row>
    <row r="132" ht="15.0"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row>
    <row r="133" ht="15.0"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row>
    <row r="134" ht="15.0"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row>
    <row r="135" ht="15.0" customHeight="1">
      <c r="A135" s="11" t="s">
        <v>155</v>
      </c>
      <c r="B135" s="12" t="s">
        <v>21</v>
      </c>
      <c r="C135" s="13">
        <v>81.0</v>
      </c>
      <c r="D135" s="16" t="s">
        <v>34</v>
      </c>
      <c r="E135" s="15">
        <v>40.0</v>
      </c>
      <c r="F135" s="15">
        <v>0.0</v>
      </c>
      <c r="G135" s="15">
        <v>0.0</v>
      </c>
      <c r="H135" s="15">
        <v>0.0</v>
      </c>
      <c r="I135" s="15">
        <v>0.0</v>
      </c>
      <c r="J135" s="15">
        <v>0.0</v>
      </c>
      <c r="K135" s="15">
        <v>0.0</v>
      </c>
      <c r="L135" s="15">
        <v>0.0</v>
      </c>
      <c r="M135" s="15">
        <v>0.0</v>
      </c>
      <c r="N135" s="15">
        <v>0.0</v>
      </c>
      <c r="O135" s="15">
        <v>0.0</v>
      </c>
      <c r="P135" s="15">
        <v>0.0</v>
      </c>
    </row>
    <row r="136" ht="15.0" customHeight="1">
      <c r="A136" s="11" t="s">
        <v>156</v>
      </c>
      <c r="B136" s="12" t="s">
        <v>21</v>
      </c>
      <c r="C136" s="13">
        <v>129.0</v>
      </c>
      <c r="D136" s="14" t="s">
        <v>22</v>
      </c>
      <c r="E136" s="15">
        <v>0.0</v>
      </c>
      <c r="F136" s="15">
        <v>0.0</v>
      </c>
      <c r="G136" s="15">
        <v>0.0</v>
      </c>
      <c r="H136" s="15">
        <v>0.0</v>
      </c>
      <c r="I136" s="15">
        <v>3.0</v>
      </c>
      <c r="J136" s="15">
        <v>0.0</v>
      </c>
      <c r="K136" s="15">
        <v>0.0</v>
      </c>
      <c r="L136" s="15">
        <v>0.0</v>
      </c>
      <c r="M136" s="15">
        <v>0.0</v>
      </c>
      <c r="N136" s="15">
        <v>0.0</v>
      </c>
      <c r="O136" s="15">
        <v>0.0</v>
      </c>
      <c r="P136" s="15">
        <v>0.0</v>
      </c>
    </row>
    <row r="137" ht="15.0"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row>
    <row r="138" ht="15.0" customHeight="1">
      <c r="A138" s="11" t="s">
        <v>158</v>
      </c>
      <c r="B138" s="12" t="s">
        <v>21</v>
      </c>
      <c r="C138" s="13">
        <v>32.0</v>
      </c>
      <c r="D138" s="14" t="s">
        <v>22</v>
      </c>
      <c r="E138" s="15">
        <v>0.0</v>
      </c>
      <c r="F138" s="15">
        <v>0.0</v>
      </c>
      <c r="G138" s="15">
        <v>0.0</v>
      </c>
      <c r="H138" s="15">
        <v>0.0</v>
      </c>
      <c r="I138" s="15">
        <v>0.0</v>
      </c>
      <c r="J138" s="15">
        <v>0.0</v>
      </c>
      <c r="K138" s="15">
        <v>0.0</v>
      </c>
      <c r="L138" s="15">
        <v>0.0</v>
      </c>
      <c r="M138" s="15">
        <v>0.0</v>
      </c>
      <c r="N138" s="15">
        <v>0.0</v>
      </c>
      <c r="O138" s="15">
        <v>0.0</v>
      </c>
      <c r="P138" s="15">
        <v>0.0</v>
      </c>
    </row>
    <row r="139" ht="15.0"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row>
    <row r="140" ht="15.0" customHeight="1">
      <c r="A140" s="11" t="s">
        <v>160</v>
      </c>
      <c r="B140" s="12" t="s">
        <v>21</v>
      </c>
      <c r="C140" s="13">
        <v>79.0</v>
      </c>
      <c r="D140" s="14" t="s">
        <v>22</v>
      </c>
      <c r="E140" s="15">
        <v>0.0</v>
      </c>
      <c r="F140" s="15">
        <v>0.0</v>
      </c>
      <c r="G140" s="15">
        <v>0.0</v>
      </c>
      <c r="H140" s="15">
        <v>0.0</v>
      </c>
      <c r="I140" s="15">
        <v>0.0</v>
      </c>
      <c r="J140" s="15">
        <v>0.0</v>
      </c>
      <c r="K140" s="15">
        <v>0.0</v>
      </c>
      <c r="L140" s="15">
        <v>0.0</v>
      </c>
      <c r="M140" s="15">
        <v>0.0</v>
      </c>
      <c r="N140" s="15">
        <v>0.0</v>
      </c>
      <c r="O140" s="15">
        <v>0.0</v>
      </c>
      <c r="P140" s="15">
        <v>0.0</v>
      </c>
    </row>
    <row r="141" ht="15.0" customHeight="1">
      <c r="A141" s="11" t="s">
        <v>161</v>
      </c>
      <c r="B141" s="12" t="s">
        <v>21</v>
      </c>
      <c r="C141" s="13">
        <v>37.0</v>
      </c>
      <c r="D141" s="16" t="s">
        <v>34</v>
      </c>
      <c r="E141" s="13">
        <v>0.0</v>
      </c>
      <c r="F141" s="13">
        <v>0.0</v>
      </c>
      <c r="G141" s="13">
        <v>0.0</v>
      </c>
      <c r="H141" s="13">
        <v>0.0</v>
      </c>
      <c r="I141" s="13">
        <v>0.0</v>
      </c>
      <c r="J141" s="13">
        <v>0.0</v>
      </c>
      <c r="K141" s="13">
        <v>0.0</v>
      </c>
      <c r="L141" s="13">
        <v>0.0</v>
      </c>
      <c r="M141" s="13">
        <v>0.0</v>
      </c>
      <c r="N141" s="13">
        <v>0.0</v>
      </c>
      <c r="O141" s="13">
        <v>0.0</v>
      </c>
      <c r="P141" s="15">
        <v>0.0</v>
      </c>
    </row>
    <row r="142" ht="15.0" customHeight="1">
      <c r="A142" s="11" t="s">
        <v>162</v>
      </c>
      <c r="B142" s="12" t="s">
        <v>21</v>
      </c>
      <c r="C142" s="13">
        <v>968.0</v>
      </c>
      <c r="D142" s="16" t="s">
        <v>34</v>
      </c>
      <c r="E142" s="15">
        <v>155.0</v>
      </c>
      <c r="F142" s="15">
        <v>20.0</v>
      </c>
      <c r="G142" s="15">
        <v>37.0</v>
      </c>
      <c r="H142" s="15">
        <v>0.0</v>
      </c>
      <c r="I142" s="15">
        <v>29.0</v>
      </c>
      <c r="J142" s="15">
        <v>0.0</v>
      </c>
      <c r="K142" s="15">
        <v>0.0</v>
      </c>
      <c r="L142" s="15">
        <v>0.0</v>
      </c>
      <c r="M142" s="15">
        <v>1.0</v>
      </c>
      <c r="N142" s="15">
        <v>0.0</v>
      </c>
      <c r="O142" s="15">
        <v>0.0</v>
      </c>
      <c r="P142" s="15">
        <v>0.0</v>
      </c>
    </row>
    <row r="143" ht="15.0" customHeight="1">
      <c r="A143" s="11" t="s">
        <v>163</v>
      </c>
      <c r="B143" s="12" t="s">
        <v>21</v>
      </c>
      <c r="C143" s="13">
        <v>396.0</v>
      </c>
      <c r="D143" s="16" t="s">
        <v>34</v>
      </c>
      <c r="E143" s="15">
        <v>198.0</v>
      </c>
      <c r="F143" s="15">
        <v>0.0</v>
      </c>
      <c r="G143" s="15">
        <v>0.0</v>
      </c>
      <c r="H143" s="15">
        <v>0.0</v>
      </c>
      <c r="I143" s="15">
        <v>0.0</v>
      </c>
      <c r="J143" s="15">
        <v>0.0</v>
      </c>
      <c r="K143" s="15">
        <v>0.0</v>
      </c>
      <c r="L143" s="15">
        <v>0.0</v>
      </c>
      <c r="M143" s="15">
        <v>0.0</v>
      </c>
      <c r="N143" s="15">
        <v>0.0</v>
      </c>
      <c r="O143" s="15">
        <v>0.0</v>
      </c>
      <c r="P143" s="15">
        <v>0.0</v>
      </c>
    </row>
    <row r="144" ht="15.0" customHeight="1">
      <c r="A144" s="11" t="s">
        <v>164</v>
      </c>
      <c r="B144" s="12" t="s">
        <v>78</v>
      </c>
      <c r="C144" s="13">
        <v>106.0</v>
      </c>
      <c r="D144" s="16" t="s">
        <v>34</v>
      </c>
      <c r="E144" s="15">
        <v>52.0</v>
      </c>
      <c r="F144" s="15">
        <v>0.0</v>
      </c>
      <c r="G144" s="15">
        <v>0.0</v>
      </c>
      <c r="H144" s="15">
        <v>0.0</v>
      </c>
      <c r="I144" s="15">
        <v>0.0</v>
      </c>
      <c r="J144" s="15">
        <v>0.0</v>
      </c>
      <c r="K144" s="15">
        <v>0.0</v>
      </c>
      <c r="L144" s="15">
        <v>0.0</v>
      </c>
      <c r="M144" s="15">
        <v>0.0</v>
      </c>
      <c r="N144" s="15">
        <v>0.0</v>
      </c>
      <c r="O144" s="15">
        <v>0.0</v>
      </c>
      <c r="P144" s="15">
        <v>0.0</v>
      </c>
    </row>
    <row r="145" ht="15.0"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row>
    <row r="146" ht="15.0"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row>
    <row r="147" ht="15.0"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row>
    <row r="148" ht="15.0"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row>
    <row r="149" ht="15.0" customHeight="1">
      <c r="A149" s="11" t="s">
        <v>169</v>
      </c>
      <c r="B149" s="12" t="s">
        <v>78</v>
      </c>
      <c r="C149" s="13">
        <v>43.0</v>
      </c>
      <c r="D149" s="16" t="s">
        <v>34</v>
      </c>
      <c r="E149" s="15">
        <v>14.0</v>
      </c>
      <c r="F149" s="15">
        <v>0.0</v>
      </c>
      <c r="G149" s="15">
        <v>0.0</v>
      </c>
      <c r="H149" s="15">
        <v>0.0</v>
      </c>
      <c r="I149" s="15">
        <v>0.0</v>
      </c>
      <c r="J149" s="15">
        <v>0.0</v>
      </c>
      <c r="K149" s="15">
        <v>0.0</v>
      </c>
      <c r="L149" s="15">
        <v>0.0</v>
      </c>
      <c r="M149" s="15">
        <v>0.0</v>
      </c>
      <c r="N149" s="15">
        <v>0.0</v>
      </c>
      <c r="O149" s="15">
        <v>0.0</v>
      </c>
      <c r="P149" s="15">
        <v>0.0</v>
      </c>
    </row>
    <row r="150" ht="15.0"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row>
    <row r="151" ht="15.0" customHeight="1">
      <c r="A151" s="11" t="s">
        <v>171</v>
      </c>
      <c r="B151" s="17" t="s">
        <v>78</v>
      </c>
      <c r="C151" s="13">
        <v>1187.0</v>
      </c>
      <c r="D151" s="16" t="s">
        <v>34</v>
      </c>
      <c r="E151" s="15">
        <v>358.0</v>
      </c>
      <c r="F151" s="15">
        <v>0.0</v>
      </c>
      <c r="G151" s="15">
        <v>26.0</v>
      </c>
      <c r="H151" s="20">
        <v>0.0</v>
      </c>
      <c r="I151" s="20">
        <v>5.0</v>
      </c>
      <c r="J151" s="15">
        <v>0.0</v>
      </c>
      <c r="K151" s="15">
        <v>0.0</v>
      </c>
      <c r="L151" s="15">
        <v>0.0</v>
      </c>
      <c r="M151" s="20">
        <v>0.0</v>
      </c>
      <c r="N151" s="20">
        <v>1.0</v>
      </c>
      <c r="O151" s="15">
        <v>0.0</v>
      </c>
      <c r="P151" s="15">
        <v>0.0</v>
      </c>
    </row>
    <row r="152" ht="15.0"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row>
    <row r="153" ht="15.0"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row>
    <row r="154" ht="15.0"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row>
    <row r="155" ht="15.0"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row>
    <row r="156" ht="15.0"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row>
    <row r="157" ht="15.0"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row>
    <row r="158" ht="15.0"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row>
    <row r="159" ht="15.0"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row>
    <row r="160" ht="15.0"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row>
    <row r="161" ht="15.0"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row>
    <row r="162" ht="15.0"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row>
    <row r="163" ht="15.0"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row>
    <row r="164" ht="15.0"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row>
    <row r="165" ht="15.0" customHeight="1">
      <c r="A165" s="11" t="s">
        <v>186</v>
      </c>
      <c r="B165" s="12" t="s">
        <v>21</v>
      </c>
      <c r="C165" s="13">
        <v>110.0</v>
      </c>
      <c r="D165" s="19" t="s">
        <v>643</v>
      </c>
      <c r="E165" s="15">
        <v>110.0</v>
      </c>
      <c r="F165" s="15">
        <v>10.0</v>
      </c>
      <c r="G165" s="15" t="s">
        <v>184</v>
      </c>
      <c r="H165" s="15">
        <v>1.0</v>
      </c>
      <c r="I165" s="15">
        <v>2.0</v>
      </c>
      <c r="J165" s="15">
        <v>0.0</v>
      </c>
      <c r="K165" s="15">
        <v>0.0</v>
      </c>
      <c r="L165" s="15">
        <v>0.0</v>
      </c>
      <c r="M165" s="15">
        <v>0.0</v>
      </c>
      <c r="N165" s="15">
        <v>0.0</v>
      </c>
      <c r="O165" s="15">
        <v>0.0</v>
      </c>
      <c r="P165" s="15">
        <v>0.0</v>
      </c>
    </row>
    <row r="166" ht="15.0"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row>
    <row r="167" ht="15.0" customHeight="1">
      <c r="A167" s="11" t="s">
        <v>188</v>
      </c>
      <c r="B167" s="12" t="s">
        <v>21</v>
      </c>
      <c r="C167" s="13">
        <v>23.0</v>
      </c>
      <c r="D167" s="19" t="s">
        <v>643</v>
      </c>
      <c r="E167" s="15">
        <v>23.0</v>
      </c>
      <c r="F167" s="15">
        <v>0.0</v>
      </c>
      <c r="G167" s="15" t="s">
        <v>184</v>
      </c>
      <c r="H167" s="15">
        <v>0.0</v>
      </c>
      <c r="I167" s="15">
        <v>0.0</v>
      </c>
      <c r="J167" s="15">
        <v>0.0</v>
      </c>
      <c r="K167" s="15">
        <v>0.0</v>
      </c>
      <c r="L167" s="15">
        <v>0.0</v>
      </c>
      <c r="M167" s="15">
        <v>0.0</v>
      </c>
      <c r="N167" s="15">
        <v>0.0</v>
      </c>
      <c r="O167" s="15">
        <v>0.0</v>
      </c>
      <c r="P167" s="15">
        <v>0.0</v>
      </c>
    </row>
    <row r="168" ht="15.0" customHeight="1">
      <c r="A168" s="11" t="s">
        <v>189</v>
      </c>
      <c r="B168" s="12" t="s">
        <v>21</v>
      </c>
      <c r="C168" s="13">
        <v>109.0</v>
      </c>
      <c r="D168" s="16" t="s">
        <v>34</v>
      </c>
      <c r="E168" s="15">
        <v>23.0</v>
      </c>
      <c r="F168" s="15">
        <v>0.0</v>
      </c>
      <c r="G168" s="15" t="s">
        <v>647</v>
      </c>
      <c r="H168" s="15">
        <v>0.0</v>
      </c>
      <c r="I168" s="15">
        <v>0.0</v>
      </c>
      <c r="J168" s="15">
        <v>0.0</v>
      </c>
      <c r="K168" s="15">
        <v>0.0</v>
      </c>
      <c r="L168" s="15">
        <v>0.0</v>
      </c>
      <c r="M168" s="15">
        <v>0.0</v>
      </c>
      <c r="N168" s="15">
        <v>0.0</v>
      </c>
      <c r="O168" s="15">
        <v>0.0</v>
      </c>
      <c r="P168" s="15">
        <v>0.0</v>
      </c>
    </row>
    <row r="169" ht="15.0"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row>
    <row r="170" ht="15.0"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row>
    <row r="171" ht="15.0"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row>
    <row r="172" ht="15.0"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row>
    <row r="173" ht="15.0"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row>
    <row r="174" ht="15.0"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row>
    <row r="175" ht="15.0" customHeight="1">
      <c r="A175" s="11" t="s">
        <v>196</v>
      </c>
      <c r="B175" s="12" t="s">
        <v>21</v>
      </c>
      <c r="C175" s="13">
        <v>686.0</v>
      </c>
      <c r="D175" s="16" t="s">
        <v>34</v>
      </c>
      <c r="E175" s="20">
        <v>38.0</v>
      </c>
      <c r="F175" s="15">
        <v>0.0</v>
      </c>
      <c r="G175" s="15">
        <v>6.0</v>
      </c>
      <c r="H175" s="15">
        <v>0.0</v>
      </c>
      <c r="I175" s="20">
        <v>2.0</v>
      </c>
      <c r="J175" s="15">
        <v>0.0</v>
      </c>
      <c r="K175" s="15">
        <v>0.0</v>
      </c>
      <c r="L175" s="15">
        <v>0.0</v>
      </c>
      <c r="M175" s="15">
        <v>0.0</v>
      </c>
      <c r="N175" s="15">
        <v>0.0</v>
      </c>
      <c r="O175" s="15">
        <v>0.0</v>
      </c>
      <c r="P175" s="15">
        <v>0.0</v>
      </c>
    </row>
    <row r="176" ht="15.0"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row>
    <row r="177" ht="15.0"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row>
    <row r="178" ht="15.0" customHeight="1">
      <c r="A178" s="11" t="s">
        <v>200</v>
      </c>
      <c r="B178" s="12" t="s">
        <v>21</v>
      </c>
      <c r="C178" s="13">
        <v>115.0</v>
      </c>
      <c r="D178" s="16" t="s">
        <v>34</v>
      </c>
      <c r="E178" s="15">
        <v>0.0</v>
      </c>
      <c r="F178" s="15">
        <v>0.0</v>
      </c>
      <c r="G178" s="15">
        <v>0.0</v>
      </c>
      <c r="H178" s="15">
        <v>0.0</v>
      </c>
      <c r="I178" s="15">
        <v>1.0</v>
      </c>
      <c r="J178" s="15">
        <v>0.0</v>
      </c>
      <c r="K178" s="15">
        <v>0.0</v>
      </c>
      <c r="L178" s="15">
        <v>0.0</v>
      </c>
      <c r="M178" s="15">
        <v>0.0</v>
      </c>
      <c r="N178" s="15">
        <v>0.0</v>
      </c>
      <c r="O178" s="15">
        <v>0.0</v>
      </c>
      <c r="P178" s="15">
        <v>0.0</v>
      </c>
    </row>
    <row r="179" ht="15.0"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row>
    <row r="180" ht="15.0"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row>
    <row r="181" ht="15.0" customHeight="1">
      <c r="A181" s="11" t="s">
        <v>203</v>
      </c>
      <c r="B181" s="12" t="s">
        <v>21</v>
      </c>
      <c r="C181" s="18">
        <v>154.0</v>
      </c>
      <c r="D181" s="14" t="s">
        <v>22</v>
      </c>
      <c r="E181" s="20">
        <v>4.0</v>
      </c>
      <c r="F181" s="15">
        <v>0.0</v>
      </c>
      <c r="G181" s="15">
        <v>12.0</v>
      </c>
      <c r="H181" s="15">
        <v>0.0</v>
      </c>
      <c r="I181" s="15">
        <v>0.0</v>
      </c>
      <c r="J181" s="15">
        <v>0.0</v>
      </c>
      <c r="K181" s="15">
        <v>0.0</v>
      </c>
      <c r="L181" s="15">
        <v>0.0</v>
      </c>
      <c r="M181" s="15">
        <v>0.0</v>
      </c>
      <c r="N181" s="15">
        <v>0.0</v>
      </c>
      <c r="O181" s="15">
        <v>0.0</v>
      </c>
      <c r="P181" s="15">
        <v>0.0</v>
      </c>
    </row>
    <row r="182" ht="15.0" customHeight="1">
      <c r="A182" s="11" t="s">
        <v>204</v>
      </c>
      <c r="B182" s="12" t="s">
        <v>21</v>
      </c>
      <c r="C182" s="13">
        <v>60.0</v>
      </c>
      <c r="D182" s="16" t="s">
        <v>34</v>
      </c>
      <c r="E182" s="20">
        <v>37.0</v>
      </c>
      <c r="F182" s="15">
        <v>0.0</v>
      </c>
      <c r="G182" s="15">
        <v>12.0</v>
      </c>
      <c r="H182" s="15">
        <v>0.0</v>
      </c>
      <c r="I182" s="15">
        <v>0.0</v>
      </c>
      <c r="J182" s="15">
        <v>0.0</v>
      </c>
      <c r="K182" s="15">
        <v>0.0</v>
      </c>
      <c r="L182" s="15">
        <v>0.0</v>
      </c>
      <c r="M182" s="15">
        <v>0.0</v>
      </c>
      <c r="N182" s="15">
        <v>0.0</v>
      </c>
      <c r="O182" s="15">
        <v>0.0</v>
      </c>
      <c r="P182" s="15">
        <v>0.0</v>
      </c>
    </row>
    <row r="183" ht="15.0" customHeight="1">
      <c r="A183" s="11" t="s">
        <v>205</v>
      </c>
      <c r="B183" s="12" t="s">
        <v>21</v>
      </c>
      <c r="C183" s="13">
        <v>175.0</v>
      </c>
      <c r="D183" s="16" t="s">
        <v>34</v>
      </c>
      <c r="E183" s="15">
        <v>44.0</v>
      </c>
      <c r="F183" s="15">
        <v>175.0</v>
      </c>
      <c r="G183" s="15">
        <v>12.0</v>
      </c>
      <c r="H183" s="15">
        <v>0.0</v>
      </c>
      <c r="I183" s="15">
        <v>0.0</v>
      </c>
      <c r="J183" s="15">
        <v>0.0</v>
      </c>
      <c r="K183" s="15">
        <v>0.0</v>
      </c>
      <c r="L183" s="15">
        <v>0.0</v>
      </c>
      <c r="M183" s="15">
        <v>1.0</v>
      </c>
      <c r="N183" s="15">
        <v>0.0</v>
      </c>
      <c r="O183" s="15">
        <v>0.0</v>
      </c>
      <c r="P183" s="15">
        <v>0.0</v>
      </c>
    </row>
    <row r="184" ht="15.0" customHeight="1">
      <c r="A184" s="11" t="s">
        <v>206</v>
      </c>
      <c r="B184" s="12" t="s">
        <v>21</v>
      </c>
      <c r="C184" s="13">
        <v>99.0</v>
      </c>
      <c r="D184" s="16" t="s">
        <v>34</v>
      </c>
      <c r="E184" s="15">
        <v>30.0</v>
      </c>
      <c r="F184" s="15">
        <v>0.0</v>
      </c>
      <c r="G184" s="15">
        <v>2.0</v>
      </c>
      <c r="H184" s="15">
        <v>0.0</v>
      </c>
      <c r="I184" s="15">
        <v>0.0</v>
      </c>
      <c r="J184" s="15">
        <v>0.0</v>
      </c>
      <c r="K184" s="15">
        <v>0.0</v>
      </c>
      <c r="L184" s="15">
        <v>0.0</v>
      </c>
      <c r="M184" s="15">
        <v>0.0</v>
      </c>
      <c r="N184" s="15">
        <v>0.0</v>
      </c>
      <c r="O184" s="15">
        <v>0.0</v>
      </c>
      <c r="P184" s="15">
        <v>0.0</v>
      </c>
    </row>
    <row r="185" ht="15.0"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row>
    <row r="186" ht="15.0"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row>
    <row r="187" ht="15.0" customHeight="1">
      <c r="A187" s="11" t="s">
        <v>209</v>
      </c>
      <c r="B187" s="12" t="s">
        <v>21</v>
      </c>
      <c r="C187" s="13">
        <v>38.0</v>
      </c>
      <c r="D187" s="16" t="s">
        <v>34</v>
      </c>
      <c r="E187" s="15">
        <v>9.0</v>
      </c>
      <c r="F187" s="15">
        <v>0.0</v>
      </c>
      <c r="G187" s="15">
        <v>4.0</v>
      </c>
      <c r="H187" s="15">
        <v>0.0</v>
      </c>
      <c r="I187" s="15">
        <v>0.0</v>
      </c>
      <c r="J187" s="15">
        <v>0.0</v>
      </c>
      <c r="K187" s="15">
        <v>0.0</v>
      </c>
      <c r="L187" s="15">
        <v>0.0</v>
      </c>
      <c r="M187" s="15">
        <v>0.0</v>
      </c>
      <c r="N187" s="15">
        <v>0.0</v>
      </c>
      <c r="O187" s="15">
        <v>0.0</v>
      </c>
      <c r="P187" s="15">
        <v>0.0</v>
      </c>
    </row>
    <row r="188" ht="15.0" customHeight="1">
      <c r="A188" s="11" t="s">
        <v>210</v>
      </c>
      <c r="B188" s="12" t="s">
        <v>21</v>
      </c>
      <c r="C188" s="13">
        <v>12.0</v>
      </c>
      <c r="D188" s="16" t="s">
        <v>34</v>
      </c>
      <c r="E188" s="15">
        <v>0.0</v>
      </c>
      <c r="F188" s="15">
        <v>0.0</v>
      </c>
      <c r="G188" s="15">
        <v>0.0</v>
      </c>
      <c r="H188" s="15">
        <v>0.0</v>
      </c>
      <c r="I188" s="15">
        <v>0.0</v>
      </c>
      <c r="J188" s="15">
        <v>0.0</v>
      </c>
      <c r="K188" s="15">
        <v>0.0</v>
      </c>
      <c r="L188" s="15">
        <v>0.0</v>
      </c>
      <c r="M188" s="15">
        <v>0.0</v>
      </c>
      <c r="N188" s="15">
        <v>0.0</v>
      </c>
      <c r="O188" s="15">
        <v>0.0</v>
      </c>
      <c r="P188" s="15">
        <v>0.0</v>
      </c>
    </row>
    <row r="189" ht="15.0" customHeight="1">
      <c r="A189" s="11" t="s">
        <v>211</v>
      </c>
      <c r="B189" s="12" t="s">
        <v>21</v>
      </c>
      <c r="C189" s="13">
        <v>16.0</v>
      </c>
      <c r="D189" s="16" t="s">
        <v>34</v>
      </c>
      <c r="E189" s="15">
        <v>0.0</v>
      </c>
      <c r="F189" s="15">
        <v>0.0</v>
      </c>
      <c r="G189" s="15">
        <v>0.0</v>
      </c>
      <c r="H189" s="15">
        <v>0.0</v>
      </c>
      <c r="I189" s="15">
        <v>0.0</v>
      </c>
      <c r="J189" s="15">
        <v>0.0</v>
      </c>
      <c r="K189" s="15">
        <v>0.0</v>
      </c>
      <c r="L189" s="15">
        <v>0.0</v>
      </c>
      <c r="M189" s="15">
        <v>0.0</v>
      </c>
      <c r="N189" s="15">
        <v>0.0</v>
      </c>
      <c r="O189" s="15">
        <v>0.0</v>
      </c>
      <c r="P189" s="15">
        <v>0.0</v>
      </c>
    </row>
    <row r="190" ht="15.0" customHeight="1">
      <c r="A190" s="11" t="s">
        <v>212</v>
      </c>
      <c r="B190" s="12" t="s">
        <v>21</v>
      </c>
      <c r="C190" s="13">
        <v>11.0</v>
      </c>
      <c r="D190" s="16" t="s">
        <v>34</v>
      </c>
      <c r="E190" s="15">
        <v>0.0</v>
      </c>
      <c r="F190" s="15">
        <v>0.0</v>
      </c>
      <c r="G190" s="15">
        <v>0.0</v>
      </c>
      <c r="H190" s="15">
        <v>0.0</v>
      </c>
      <c r="I190" s="15">
        <v>0.0</v>
      </c>
      <c r="J190" s="15">
        <v>0.0</v>
      </c>
      <c r="K190" s="15">
        <v>0.0</v>
      </c>
      <c r="L190" s="15">
        <v>0.0</v>
      </c>
      <c r="M190" s="15">
        <v>0.0</v>
      </c>
      <c r="N190" s="15">
        <v>0.0</v>
      </c>
      <c r="O190" s="15">
        <v>0.0</v>
      </c>
      <c r="P190" s="15">
        <v>0.0</v>
      </c>
    </row>
    <row r="191" ht="15.0"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row>
    <row r="192" ht="15.0"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row>
    <row r="193" ht="15.0"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row>
    <row r="194" ht="15.0" customHeight="1">
      <c r="A194" s="11" t="s">
        <v>216</v>
      </c>
      <c r="B194" s="12" t="s">
        <v>21</v>
      </c>
      <c r="C194" s="13">
        <v>120.0</v>
      </c>
      <c r="D194" s="16" t="s">
        <v>34</v>
      </c>
      <c r="E194" s="15">
        <v>60.0</v>
      </c>
      <c r="F194" s="15">
        <v>0.0</v>
      </c>
      <c r="G194" s="15">
        <v>2.0</v>
      </c>
      <c r="H194" s="15">
        <v>0.0</v>
      </c>
      <c r="I194" s="15">
        <v>0.0</v>
      </c>
      <c r="J194" s="15">
        <v>0.0</v>
      </c>
      <c r="K194" s="15">
        <v>0.0</v>
      </c>
      <c r="L194" s="15">
        <v>2.0</v>
      </c>
      <c r="M194" s="15">
        <v>0.0</v>
      </c>
      <c r="N194" s="15">
        <v>0.0</v>
      </c>
      <c r="O194" s="15">
        <v>0.0</v>
      </c>
      <c r="P194" s="15">
        <v>1.0</v>
      </c>
    </row>
    <row r="195" ht="15.0"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row>
    <row r="196" ht="15.0"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row>
    <row r="197" ht="15.0"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row>
    <row r="198" ht="15.0"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row>
    <row r="199" ht="15.0" customHeight="1">
      <c r="A199" s="11" t="s">
        <v>221</v>
      </c>
      <c r="B199" s="12" t="s">
        <v>21</v>
      </c>
      <c r="C199" s="13">
        <v>885.0</v>
      </c>
      <c r="D199" s="19" t="s">
        <v>643</v>
      </c>
      <c r="E199" s="15">
        <v>885.0</v>
      </c>
      <c r="F199" s="15">
        <v>0.0</v>
      </c>
      <c r="G199" s="15">
        <v>34.0</v>
      </c>
      <c r="H199" s="15">
        <v>0.0</v>
      </c>
      <c r="I199" s="15">
        <v>0.0</v>
      </c>
      <c r="J199" s="15">
        <v>0.0</v>
      </c>
      <c r="K199" s="15">
        <v>0.0</v>
      </c>
      <c r="L199" s="15">
        <v>0.0</v>
      </c>
      <c r="M199" s="15">
        <v>5.0</v>
      </c>
      <c r="N199" s="15">
        <v>2.0</v>
      </c>
      <c r="O199" s="15">
        <v>0.0</v>
      </c>
      <c r="P199" s="15">
        <v>0.0</v>
      </c>
    </row>
    <row r="200" ht="15.0"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row>
    <row r="201" ht="15.0"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row>
    <row r="202" ht="15.0"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row>
    <row r="203" ht="15.0"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row>
    <row r="204" ht="15.0"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row>
    <row r="205" ht="15.0"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row>
    <row r="206" ht="15.0"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row>
    <row r="207" ht="15.0" customHeight="1">
      <c r="A207" s="11" t="s">
        <v>229</v>
      </c>
      <c r="B207" s="12" t="s">
        <v>21</v>
      </c>
      <c r="C207" s="13">
        <v>20.0</v>
      </c>
      <c r="D207" s="14" t="s">
        <v>22</v>
      </c>
      <c r="E207" s="15">
        <v>0.0</v>
      </c>
      <c r="F207" s="15">
        <v>0.0</v>
      </c>
      <c r="G207" s="15">
        <v>0.0</v>
      </c>
      <c r="H207" s="15">
        <v>0.0</v>
      </c>
      <c r="I207" s="15">
        <v>0.0</v>
      </c>
      <c r="J207" s="15">
        <v>0.0</v>
      </c>
      <c r="K207" s="15">
        <v>0.0</v>
      </c>
      <c r="L207" s="15">
        <v>0.0</v>
      </c>
      <c r="M207" s="15">
        <v>0.0</v>
      </c>
      <c r="N207" s="15">
        <v>0.0</v>
      </c>
      <c r="O207" s="15">
        <v>0.0</v>
      </c>
      <c r="P207" s="15">
        <v>0.0</v>
      </c>
    </row>
    <row r="208" ht="15.0"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row>
    <row r="209" ht="15.0"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row>
    <row r="210" ht="15.0" customHeight="1">
      <c r="A210" s="11" t="s">
        <v>232</v>
      </c>
      <c r="B210" s="12" t="s">
        <v>21</v>
      </c>
      <c r="C210" s="13">
        <v>179.0</v>
      </c>
      <c r="D210" s="14" t="s">
        <v>22</v>
      </c>
      <c r="E210" s="13">
        <v>5.0</v>
      </c>
      <c r="F210" s="13">
        <v>0.0</v>
      </c>
      <c r="G210" s="13">
        <v>5.0</v>
      </c>
      <c r="H210" s="13">
        <v>0.0</v>
      </c>
      <c r="I210" s="13">
        <v>0.0</v>
      </c>
      <c r="J210" s="13">
        <v>0.0</v>
      </c>
      <c r="K210" s="13">
        <v>0.0</v>
      </c>
      <c r="L210" s="13">
        <v>0.0</v>
      </c>
      <c r="M210" s="13">
        <v>0.0</v>
      </c>
      <c r="N210" s="13">
        <v>0.0</v>
      </c>
      <c r="O210" s="13">
        <v>0.0</v>
      </c>
      <c r="P210" s="13">
        <v>0.0</v>
      </c>
    </row>
    <row r="211" ht="15.0"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row>
    <row r="212" ht="15.0"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row>
    <row r="213" ht="15.0"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row>
    <row r="214" ht="15.0"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row>
    <row r="215" ht="15.0"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row>
    <row r="216" ht="15.0" customHeight="1">
      <c r="A216" s="11" t="s">
        <v>238</v>
      </c>
      <c r="B216" s="12" t="s">
        <v>21</v>
      </c>
      <c r="C216" s="18">
        <v>135.0</v>
      </c>
      <c r="D216" s="14" t="s">
        <v>22</v>
      </c>
      <c r="E216" s="20">
        <v>26.0</v>
      </c>
      <c r="F216" s="15">
        <v>0.0</v>
      </c>
      <c r="G216" s="15">
        <v>0.0</v>
      </c>
      <c r="H216" s="15">
        <v>0.0</v>
      </c>
      <c r="I216" s="15">
        <v>0.0</v>
      </c>
      <c r="J216" s="15">
        <v>0.0</v>
      </c>
      <c r="K216" s="15">
        <v>0.0</v>
      </c>
      <c r="L216" s="15">
        <v>0.0</v>
      </c>
      <c r="M216" s="15">
        <v>0.0</v>
      </c>
      <c r="N216" s="15">
        <v>0.0</v>
      </c>
      <c r="O216" s="15">
        <v>0.0</v>
      </c>
      <c r="P216" s="15">
        <v>0.0</v>
      </c>
    </row>
    <row r="217" ht="15.0"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row>
    <row r="218" ht="15.0"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row>
    <row r="219" ht="15.0" customHeight="1">
      <c r="A219" s="11" t="s">
        <v>241</v>
      </c>
      <c r="B219" s="12" t="s">
        <v>21</v>
      </c>
      <c r="C219" s="13">
        <v>41.0</v>
      </c>
      <c r="D219" s="14" t="s">
        <v>22</v>
      </c>
      <c r="E219" s="20">
        <v>1.0</v>
      </c>
      <c r="F219" s="15">
        <v>0.0</v>
      </c>
      <c r="G219" s="15">
        <v>0.0</v>
      </c>
      <c r="H219" s="15">
        <v>0.0</v>
      </c>
      <c r="I219" s="15">
        <v>0.0</v>
      </c>
      <c r="J219" s="15">
        <v>0.0</v>
      </c>
      <c r="K219" s="15">
        <v>0.0</v>
      </c>
      <c r="L219" s="15">
        <v>0.0</v>
      </c>
      <c r="M219" s="15">
        <v>0.0</v>
      </c>
      <c r="N219" s="15">
        <v>0.0</v>
      </c>
      <c r="O219" s="15">
        <v>0.0</v>
      </c>
      <c r="P219" s="15">
        <v>0.0</v>
      </c>
    </row>
    <row r="220" ht="15.0" customHeight="1">
      <c r="A220" s="11" t="s">
        <v>242</v>
      </c>
      <c r="B220" s="12" t="s">
        <v>21</v>
      </c>
      <c r="C220" s="13">
        <v>175.0</v>
      </c>
      <c r="D220" s="16" t="s">
        <v>34</v>
      </c>
      <c r="E220" s="15">
        <v>30.0</v>
      </c>
      <c r="F220" s="15">
        <v>0.0</v>
      </c>
      <c r="G220" s="15">
        <v>5.0</v>
      </c>
      <c r="H220" s="15">
        <v>0.0</v>
      </c>
      <c r="I220" s="15">
        <v>0.0</v>
      </c>
      <c r="J220" s="15">
        <v>0.0</v>
      </c>
      <c r="K220" s="15">
        <v>0.0</v>
      </c>
      <c r="L220" s="15">
        <v>0.0</v>
      </c>
      <c r="M220" s="15">
        <v>0.0</v>
      </c>
      <c r="N220" s="15">
        <v>0.0</v>
      </c>
      <c r="O220" s="15">
        <v>0.0</v>
      </c>
      <c r="P220" s="15">
        <v>0.0</v>
      </c>
    </row>
    <row r="221" ht="15.0"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row>
    <row r="222" ht="15.0"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row>
    <row r="223" ht="15.0"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row>
    <row r="224" ht="15.0" customHeight="1">
      <c r="A224" s="11" t="s">
        <v>246</v>
      </c>
      <c r="B224" s="12" t="s">
        <v>21</v>
      </c>
      <c r="C224" s="13">
        <v>247.0</v>
      </c>
      <c r="D224" s="19" t="s">
        <v>644</v>
      </c>
      <c r="E224" s="13">
        <v>247.0</v>
      </c>
      <c r="F224" s="13">
        <v>0.0</v>
      </c>
      <c r="G224" s="13">
        <v>0.0</v>
      </c>
      <c r="H224" s="13">
        <v>0.0</v>
      </c>
      <c r="I224" s="13">
        <v>1.0</v>
      </c>
      <c r="J224" s="13">
        <v>0.0</v>
      </c>
      <c r="K224" s="13">
        <v>0.0</v>
      </c>
      <c r="L224" s="13">
        <v>0.0</v>
      </c>
      <c r="M224" s="13">
        <v>0.0</v>
      </c>
      <c r="N224" s="13">
        <v>0.0</v>
      </c>
      <c r="O224" s="13">
        <v>0.0</v>
      </c>
      <c r="P224" s="13">
        <v>0.0</v>
      </c>
    </row>
    <row r="225" ht="15.0" customHeight="1">
      <c r="A225" s="11" t="s">
        <v>247</v>
      </c>
      <c r="B225" s="12" t="s">
        <v>21</v>
      </c>
      <c r="C225" s="13">
        <v>99.0</v>
      </c>
      <c r="D225" s="19" t="s">
        <v>644</v>
      </c>
      <c r="E225" s="13">
        <v>99.0</v>
      </c>
      <c r="F225" s="13">
        <v>0.0</v>
      </c>
      <c r="G225" s="13">
        <v>0.0</v>
      </c>
      <c r="H225" s="13">
        <v>0.0</v>
      </c>
      <c r="I225" s="13">
        <v>0.0</v>
      </c>
      <c r="J225" s="13">
        <v>0.0</v>
      </c>
      <c r="K225" s="13">
        <v>0.0</v>
      </c>
      <c r="L225" s="13">
        <v>0.0</v>
      </c>
      <c r="M225" s="13">
        <v>0.0</v>
      </c>
      <c r="N225" s="13">
        <v>0.0</v>
      </c>
      <c r="O225" s="13">
        <v>0.0</v>
      </c>
      <c r="P225" s="13">
        <v>0.0</v>
      </c>
    </row>
    <row r="226" ht="15.0"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row>
    <row r="227" ht="15.0"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row>
    <row r="228" ht="15.0"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row>
    <row r="229" ht="15.0"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row>
    <row r="230" ht="15.0" customHeight="1">
      <c r="A230" s="11" t="s">
        <v>252</v>
      </c>
      <c r="B230" s="12" t="s">
        <v>78</v>
      </c>
      <c r="C230" s="13">
        <v>737.0</v>
      </c>
      <c r="D230" s="16" t="s">
        <v>34</v>
      </c>
      <c r="E230" s="13">
        <v>160.0</v>
      </c>
      <c r="F230" s="13">
        <v>0.0</v>
      </c>
      <c r="G230" s="13">
        <v>14.0</v>
      </c>
      <c r="H230" s="13">
        <v>0.0</v>
      </c>
      <c r="I230" s="13">
        <v>0.0</v>
      </c>
      <c r="J230" s="13">
        <v>0.0</v>
      </c>
      <c r="K230" s="13">
        <v>0.0</v>
      </c>
      <c r="L230" s="13">
        <v>0.0</v>
      </c>
      <c r="M230" s="13">
        <v>0.0</v>
      </c>
      <c r="N230" s="13">
        <v>0.0</v>
      </c>
      <c r="O230" s="13">
        <v>0.0</v>
      </c>
      <c r="P230" s="13">
        <v>0.0</v>
      </c>
    </row>
    <row r="231" ht="15.0" customHeight="1">
      <c r="A231" s="11" t="s">
        <v>253</v>
      </c>
      <c r="B231" s="12" t="s">
        <v>21</v>
      </c>
      <c r="C231" s="13">
        <v>133.0</v>
      </c>
      <c r="D231" s="16" t="s">
        <v>34</v>
      </c>
      <c r="E231" s="15">
        <v>26.0</v>
      </c>
      <c r="F231" s="15">
        <v>0.0</v>
      </c>
      <c r="G231" s="15">
        <v>3.0</v>
      </c>
      <c r="H231" s="15">
        <v>0.0</v>
      </c>
      <c r="I231" s="15">
        <v>3.0</v>
      </c>
      <c r="J231" s="15">
        <v>0.0</v>
      </c>
      <c r="K231" s="15">
        <v>0.0</v>
      </c>
      <c r="L231" s="15">
        <v>0.0</v>
      </c>
      <c r="M231" s="15">
        <v>0.0</v>
      </c>
      <c r="N231" s="15">
        <v>0.0</v>
      </c>
      <c r="O231" s="15">
        <v>0.0</v>
      </c>
      <c r="P231" s="15">
        <v>0.0</v>
      </c>
    </row>
    <row r="232" ht="15.0" customHeight="1">
      <c r="A232" s="11" t="s">
        <v>254</v>
      </c>
      <c r="B232" s="12" t="s">
        <v>21</v>
      </c>
      <c r="C232" s="13">
        <v>56.0</v>
      </c>
      <c r="D232" s="16" t="s">
        <v>34</v>
      </c>
      <c r="E232" s="15">
        <v>0.0</v>
      </c>
      <c r="F232" s="15">
        <v>0.0</v>
      </c>
      <c r="G232" s="15">
        <v>0.0</v>
      </c>
      <c r="H232" s="15">
        <v>0.0</v>
      </c>
      <c r="I232" s="15">
        <v>0.0</v>
      </c>
      <c r="J232" s="15">
        <v>0.0</v>
      </c>
      <c r="K232" s="15">
        <v>0.0</v>
      </c>
      <c r="L232" s="15">
        <v>0.0</v>
      </c>
      <c r="M232" s="15">
        <v>0.0</v>
      </c>
      <c r="N232" s="15">
        <v>0.0</v>
      </c>
      <c r="O232" s="15">
        <v>0.0</v>
      </c>
      <c r="P232" s="15">
        <v>0.0</v>
      </c>
    </row>
    <row r="233" ht="15.0" customHeight="1">
      <c r="A233" s="11" t="s">
        <v>255</v>
      </c>
      <c r="B233" s="12" t="s">
        <v>21</v>
      </c>
      <c r="C233" s="13">
        <v>133.0</v>
      </c>
      <c r="D233" s="16" t="s">
        <v>34</v>
      </c>
      <c r="E233" s="15">
        <v>23.0</v>
      </c>
      <c r="F233" s="15">
        <v>0.0</v>
      </c>
      <c r="G233" s="15">
        <v>5.0</v>
      </c>
      <c r="H233" s="15">
        <v>0.0</v>
      </c>
      <c r="I233" s="15">
        <v>0.0</v>
      </c>
      <c r="J233" s="15">
        <v>0.0</v>
      </c>
      <c r="K233" s="15">
        <v>0.0</v>
      </c>
      <c r="L233" s="15">
        <v>0.0</v>
      </c>
      <c r="M233" s="15">
        <v>0.0</v>
      </c>
      <c r="N233" s="15">
        <v>0.0</v>
      </c>
      <c r="O233" s="15">
        <v>0.0</v>
      </c>
      <c r="P233" s="15">
        <v>0.0</v>
      </c>
    </row>
    <row r="234" ht="15.0" customHeight="1">
      <c r="A234" s="11" t="s">
        <v>256</v>
      </c>
      <c r="B234" s="12" t="s">
        <v>21</v>
      </c>
      <c r="C234" s="13">
        <v>47.0</v>
      </c>
      <c r="D234" s="16" t="s">
        <v>34</v>
      </c>
      <c r="E234" s="15">
        <v>0.0</v>
      </c>
      <c r="F234" s="15">
        <v>0.0</v>
      </c>
      <c r="G234" s="15">
        <v>0.0</v>
      </c>
      <c r="H234" s="15">
        <v>0.0</v>
      </c>
      <c r="I234" s="15">
        <v>0.0</v>
      </c>
      <c r="J234" s="15">
        <v>0.0</v>
      </c>
      <c r="K234" s="15">
        <v>0.0</v>
      </c>
      <c r="L234" s="15">
        <v>0.0</v>
      </c>
      <c r="M234" s="15">
        <v>0.0</v>
      </c>
      <c r="N234" s="15">
        <v>0.0</v>
      </c>
      <c r="O234" s="15">
        <v>0.0</v>
      </c>
      <c r="P234" s="15">
        <v>0.0</v>
      </c>
    </row>
    <row r="235" ht="15.0" customHeight="1">
      <c r="A235" s="11" t="s">
        <v>257</v>
      </c>
      <c r="B235" s="12" t="s">
        <v>21</v>
      </c>
      <c r="C235" s="13">
        <v>138.0</v>
      </c>
      <c r="D235" s="16" t="s">
        <v>34</v>
      </c>
      <c r="E235" s="15">
        <v>22.0</v>
      </c>
      <c r="F235" s="15">
        <v>0.0</v>
      </c>
      <c r="G235" s="15">
        <v>3.0</v>
      </c>
      <c r="H235" s="15">
        <v>0.0</v>
      </c>
      <c r="I235" s="15">
        <v>0.0</v>
      </c>
      <c r="J235" s="15">
        <v>0.0</v>
      </c>
      <c r="K235" s="15">
        <v>0.0</v>
      </c>
      <c r="L235" s="15">
        <v>0.0</v>
      </c>
      <c r="M235" s="15">
        <v>0.0</v>
      </c>
      <c r="N235" s="15">
        <v>0.0</v>
      </c>
      <c r="O235" s="15">
        <v>0.0</v>
      </c>
      <c r="P235" s="15">
        <v>0.0</v>
      </c>
    </row>
    <row r="236" ht="15.0" customHeight="1">
      <c r="A236" s="11" t="s">
        <v>258</v>
      </c>
      <c r="B236" s="12" t="s">
        <v>21</v>
      </c>
      <c r="C236" s="13">
        <v>43.0</v>
      </c>
      <c r="D236" s="16" t="s">
        <v>34</v>
      </c>
      <c r="E236" s="15">
        <v>0.0</v>
      </c>
      <c r="F236" s="15">
        <v>0.0</v>
      </c>
      <c r="G236" s="15">
        <v>0.0</v>
      </c>
      <c r="H236" s="15">
        <v>0.0</v>
      </c>
      <c r="I236" s="15">
        <v>0.0</v>
      </c>
      <c r="J236" s="15">
        <v>0.0</v>
      </c>
      <c r="K236" s="15">
        <v>0.0</v>
      </c>
      <c r="L236" s="15">
        <v>0.0</v>
      </c>
      <c r="M236" s="15">
        <v>0.0</v>
      </c>
      <c r="N236" s="15">
        <v>0.0</v>
      </c>
      <c r="O236" s="15">
        <v>0.0</v>
      </c>
      <c r="P236" s="15">
        <v>0.0</v>
      </c>
    </row>
    <row r="237" ht="15.0"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0.0</v>
      </c>
      <c r="O237" s="15">
        <v>0.0</v>
      </c>
      <c r="P237" s="15">
        <v>0.0</v>
      </c>
    </row>
    <row r="238" ht="15.0"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row>
    <row r="239" ht="15.0"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row>
    <row r="240" ht="15.0"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row>
    <row r="241" ht="15.0"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row>
    <row r="242" ht="15.0"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row>
    <row r="243" ht="15.0"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row>
    <row r="244" ht="15.0"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row>
    <row r="245" ht="15.0"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row>
    <row r="246" ht="15.0"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row>
    <row r="247" ht="15.0"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row>
    <row r="248" ht="15.0"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row>
    <row r="249" ht="15.0" customHeight="1">
      <c r="A249" s="11" t="s">
        <v>271</v>
      </c>
      <c r="B249" s="17" t="s">
        <v>78</v>
      </c>
      <c r="C249" s="13">
        <v>220.0</v>
      </c>
      <c r="D249" s="16" t="s">
        <v>34</v>
      </c>
      <c r="E249" s="15">
        <v>44.0</v>
      </c>
      <c r="F249" s="15">
        <v>44.0</v>
      </c>
      <c r="G249" s="15">
        <v>32.0</v>
      </c>
      <c r="H249" s="15">
        <v>0.0</v>
      </c>
      <c r="I249" s="15">
        <v>0.0</v>
      </c>
      <c r="J249" s="15">
        <v>0.0</v>
      </c>
      <c r="K249" s="15">
        <v>0.0</v>
      </c>
      <c r="L249" s="15">
        <v>0.0</v>
      </c>
      <c r="M249" s="15">
        <v>0.0</v>
      </c>
      <c r="N249" s="15">
        <v>0.0</v>
      </c>
      <c r="O249" s="15">
        <v>0.0</v>
      </c>
      <c r="P249" s="15">
        <v>0.0</v>
      </c>
    </row>
    <row r="250" ht="15.0"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row>
    <row r="251" ht="15.0"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row>
    <row r="252" ht="15.0"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row>
    <row r="253" ht="15.0"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row>
    <row r="254" ht="15.0"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row>
    <row r="255" ht="15.0"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row>
    <row r="256" ht="15.0"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row>
    <row r="257" ht="15.0"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row>
    <row r="258" ht="15.0"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row>
    <row r="259" ht="15.0"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row>
    <row r="260" ht="15.0"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row>
    <row r="261" ht="15.0" customHeight="1">
      <c r="A261" s="11" t="s">
        <v>283</v>
      </c>
      <c r="B261" s="17" t="s">
        <v>78</v>
      </c>
      <c r="C261" s="13">
        <v>40.0</v>
      </c>
      <c r="D261" s="14" t="s">
        <v>22</v>
      </c>
      <c r="E261" s="13">
        <v>0.0</v>
      </c>
      <c r="F261" s="13">
        <v>0.0</v>
      </c>
      <c r="G261" s="22" t="s">
        <v>284</v>
      </c>
      <c r="H261" s="13">
        <v>0.0</v>
      </c>
      <c r="I261" s="13">
        <v>0.0</v>
      </c>
      <c r="J261" s="13">
        <v>0.0</v>
      </c>
      <c r="K261" s="13">
        <v>0.0</v>
      </c>
      <c r="L261" s="13">
        <v>0.0</v>
      </c>
      <c r="M261" s="13">
        <v>0.0</v>
      </c>
      <c r="N261" s="13">
        <v>0.0</v>
      </c>
      <c r="O261" s="13">
        <v>0.0</v>
      </c>
      <c r="P261" s="13">
        <v>0.0</v>
      </c>
    </row>
    <row r="262" ht="15.0" customHeight="1">
      <c r="A262" s="11" t="s">
        <v>285</v>
      </c>
      <c r="B262" s="17" t="s">
        <v>78</v>
      </c>
      <c r="C262" s="13">
        <v>750.0</v>
      </c>
      <c r="D262" s="16" t="s">
        <v>34</v>
      </c>
      <c r="E262" s="15">
        <v>330.0</v>
      </c>
      <c r="F262" s="15">
        <v>0.0</v>
      </c>
      <c r="G262" s="15">
        <v>30.0</v>
      </c>
      <c r="H262" s="15">
        <v>0.0</v>
      </c>
      <c r="I262" s="20">
        <v>2.0</v>
      </c>
      <c r="J262" s="15">
        <v>0.0</v>
      </c>
      <c r="K262" s="15">
        <v>0.0</v>
      </c>
      <c r="L262" s="15">
        <v>0.0</v>
      </c>
      <c r="M262" s="15">
        <v>0.0</v>
      </c>
      <c r="N262" s="15">
        <v>0.0</v>
      </c>
      <c r="O262" s="15">
        <v>0.0</v>
      </c>
      <c r="P262" s="15">
        <v>0.0</v>
      </c>
    </row>
    <row r="263" ht="15.0" customHeight="1">
      <c r="A263" s="11" t="s">
        <v>286</v>
      </c>
      <c r="B263" s="17" t="s">
        <v>78</v>
      </c>
      <c r="C263" s="13">
        <v>889.0</v>
      </c>
      <c r="D263" s="16" t="s">
        <v>34</v>
      </c>
      <c r="E263" s="20">
        <v>362.0</v>
      </c>
      <c r="F263" s="15">
        <v>0.0</v>
      </c>
      <c r="G263" s="15">
        <v>30.0</v>
      </c>
      <c r="H263" s="15">
        <v>0.0</v>
      </c>
      <c r="I263" s="20">
        <v>2.0</v>
      </c>
      <c r="J263" s="15">
        <v>0.0</v>
      </c>
      <c r="K263" s="15">
        <v>0.0</v>
      </c>
      <c r="L263" s="15">
        <v>0.0</v>
      </c>
      <c r="M263" s="15">
        <v>0.0</v>
      </c>
      <c r="N263" s="15">
        <v>0.0</v>
      </c>
      <c r="O263" s="15">
        <v>0.0</v>
      </c>
      <c r="P263" s="15">
        <v>0.0</v>
      </c>
    </row>
    <row r="264" ht="15.0"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row>
    <row r="265" ht="15.0" customHeight="1">
      <c r="A265" s="11" t="s">
        <v>288</v>
      </c>
      <c r="B265" s="17" t="s">
        <v>78</v>
      </c>
      <c r="C265" s="13">
        <v>514.0</v>
      </c>
      <c r="D265" s="14" t="s">
        <v>22</v>
      </c>
      <c r="E265" s="15">
        <v>0.0</v>
      </c>
      <c r="F265" s="15">
        <v>0.0</v>
      </c>
      <c r="G265" s="15">
        <v>19.0</v>
      </c>
      <c r="H265" s="15">
        <v>0.0</v>
      </c>
      <c r="I265" s="15">
        <v>0.0</v>
      </c>
      <c r="J265" s="15">
        <v>0.0</v>
      </c>
      <c r="K265" s="15">
        <v>0.0</v>
      </c>
      <c r="L265" s="15">
        <v>0.0</v>
      </c>
      <c r="M265" s="15">
        <v>0.0</v>
      </c>
      <c r="N265" s="15">
        <v>0.0</v>
      </c>
      <c r="O265" s="15">
        <v>0.0</v>
      </c>
      <c r="P265" s="15">
        <v>0.0</v>
      </c>
    </row>
    <row r="266" ht="15.0" customHeight="1">
      <c r="A266" s="11" t="s">
        <v>289</v>
      </c>
      <c r="B266" s="17" t="s">
        <v>78</v>
      </c>
      <c r="C266" s="13">
        <v>928.0</v>
      </c>
      <c r="D266" s="16" t="s">
        <v>34</v>
      </c>
      <c r="E266" s="15">
        <v>471.0</v>
      </c>
      <c r="F266" s="15">
        <v>0.0</v>
      </c>
      <c r="G266" s="15">
        <v>27.0</v>
      </c>
      <c r="H266" s="15">
        <v>1.0</v>
      </c>
      <c r="I266" s="15">
        <v>2.0</v>
      </c>
      <c r="J266" s="15">
        <v>0.0</v>
      </c>
      <c r="K266" s="15">
        <v>0.0</v>
      </c>
      <c r="L266" s="15">
        <v>0.0</v>
      </c>
      <c r="M266" s="15">
        <v>0.0</v>
      </c>
      <c r="N266" s="15">
        <v>0.0</v>
      </c>
      <c r="O266" s="15">
        <v>0.0</v>
      </c>
      <c r="P266" s="15">
        <v>0.0</v>
      </c>
    </row>
    <row r="267" ht="15.0"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row>
    <row r="268" ht="15.0"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row>
    <row r="269" ht="15.0" customHeight="1">
      <c r="A269" s="11" t="s">
        <v>292</v>
      </c>
      <c r="B269" s="12" t="s">
        <v>78</v>
      </c>
      <c r="C269" s="18">
        <v>179.0</v>
      </c>
      <c r="D269" s="16" t="s">
        <v>34</v>
      </c>
      <c r="E269" s="20">
        <v>82.0</v>
      </c>
      <c r="F269" s="15">
        <v>0.0</v>
      </c>
      <c r="G269" s="15">
        <v>11.0</v>
      </c>
      <c r="H269" s="15">
        <v>0.0</v>
      </c>
      <c r="I269" s="15">
        <v>0.0</v>
      </c>
      <c r="J269" s="15">
        <v>0.0</v>
      </c>
      <c r="K269" s="15">
        <v>0.0</v>
      </c>
      <c r="L269" s="15">
        <v>0.0</v>
      </c>
      <c r="M269" s="15">
        <v>0.0</v>
      </c>
      <c r="N269" s="15">
        <v>0.0</v>
      </c>
      <c r="O269" s="15">
        <v>0.0</v>
      </c>
      <c r="P269" s="15">
        <v>0.0</v>
      </c>
    </row>
    <row r="270" ht="15.0" customHeight="1">
      <c r="A270" s="11" t="s">
        <v>293</v>
      </c>
      <c r="B270" s="17" t="s">
        <v>78</v>
      </c>
      <c r="C270" s="13">
        <v>497.0</v>
      </c>
      <c r="D270" s="14" t="s">
        <v>22</v>
      </c>
      <c r="E270" s="13">
        <v>15.0</v>
      </c>
      <c r="F270" s="13">
        <v>0.0</v>
      </c>
      <c r="G270" s="13">
        <v>21.0</v>
      </c>
      <c r="H270" s="13">
        <v>0.0</v>
      </c>
      <c r="I270" s="13">
        <v>0.0</v>
      </c>
      <c r="J270" s="13">
        <v>0.0</v>
      </c>
      <c r="K270" s="13">
        <v>0.0</v>
      </c>
      <c r="L270" s="13">
        <v>0.0</v>
      </c>
      <c r="M270" s="13">
        <v>0.0</v>
      </c>
      <c r="N270" s="13">
        <v>0.0</v>
      </c>
      <c r="O270" s="13">
        <v>0.0</v>
      </c>
      <c r="P270" s="13">
        <v>0.0</v>
      </c>
    </row>
    <row r="271" ht="15.0"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row>
    <row r="272" ht="15.0" customHeight="1">
      <c r="A272" s="11" t="s">
        <v>296</v>
      </c>
      <c r="B272" s="17" t="s">
        <v>78</v>
      </c>
      <c r="C272" s="13">
        <v>492.0</v>
      </c>
      <c r="D272" s="14" t="s">
        <v>22</v>
      </c>
      <c r="E272" s="15">
        <v>8.0</v>
      </c>
      <c r="F272" s="15">
        <v>0.0</v>
      </c>
      <c r="G272" s="15">
        <v>0.0</v>
      </c>
      <c r="H272" s="15">
        <v>0.0</v>
      </c>
      <c r="I272" s="15">
        <v>3.0</v>
      </c>
      <c r="J272" s="15">
        <v>0.0</v>
      </c>
      <c r="K272" s="15">
        <v>0.0</v>
      </c>
      <c r="L272" s="15">
        <v>0.0</v>
      </c>
      <c r="M272" s="15">
        <v>4.0</v>
      </c>
      <c r="N272" s="15">
        <v>0.0</v>
      </c>
      <c r="O272" s="15">
        <v>0.0</v>
      </c>
      <c r="P272" s="15">
        <v>0.0</v>
      </c>
    </row>
    <row r="273" ht="15.0" customHeight="1">
      <c r="A273" s="11" t="s">
        <v>297</v>
      </c>
      <c r="B273" s="17" t="s">
        <v>78</v>
      </c>
      <c r="C273" s="13">
        <v>250.0</v>
      </c>
      <c r="D273" s="14" t="s">
        <v>22</v>
      </c>
      <c r="E273" s="23">
        <v>9.0</v>
      </c>
      <c r="F273" s="13">
        <v>0.0</v>
      </c>
      <c r="G273" s="13">
        <v>16.0</v>
      </c>
      <c r="H273" s="13">
        <v>0.0</v>
      </c>
      <c r="I273" s="23">
        <v>1.0</v>
      </c>
      <c r="J273" s="13">
        <v>0.0</v>
      </c>
      <c r="K273" s="13">
        <v>0.0</v>
      </c>
      <c r="L273" s="13">
        <v>0.0</v>
      </c>
      <c r="M273" s="13">
        <v>0.0</v>
      </c>
      <c r="N273" s="13">
        <v>0.0</v>
      </c>
      <c r="O273" s="13">
        <v>0.0</v>
      </c>
      <c r="P273" s="13">
        <v>0.0</v>
      </c>
    </row>
    <row r="274" ht="15.0" customHeight="1">
      <c r="A274" s="11" t="s">
        <v>298</v>
      </c>
      <c r="B274" s="17" t="s">
        <v>78</v>
      </c>
      <c r="C274" s="13">
        <v>20.0</v>
      </c>
      <c r="D274" s="16" t="s">
        <v>34</v>
      </c>
      <c r="E274" s="13">
        <v>24.0</v>
      </c>
      <c r="F274" s="13">
        <v>0.0</v>
      </c>
      <c r="G274" s="13">
        <v>2.0</v>
      </c>
      <c r="H274" s="13">
        <v>0.0</v>
      </c>
      <c r="I274" s="13">
        <v>0.0</v>
      </c>
      <c r="J274" s="13">
        <v>0.0</v>
      </c>
      <c r="K274" s="13">
        <v>0.0</v>
      </c>
      <c r="L274" s="13">
        <v>0.0</v>
      </c>
      <c r="M274" s="13">
        <v>0.0</v>
      </c>
      <c r="N274" s="13">
        <v>0.0</v>
      </c>
      <c r="O274" s="13">
        <v>0.0</v>
      </c>
      <c r="P274" s="13">
        <v>0.0</v>
      </c>
    </row>
    <row r="275" ht="15.0" customHeight="1">
      <c r="A275" s="11" t="s">
        <v>299</v>
      </c>
      <c r="B275" s="17" t="s">
        <v>78</v>
      </c>
      <c r="C275" s="13">
        <v>398.0</v>
      </c>
      <c r="D275" s="14" t="s">
        <v>22</v>
      </c>
      <c r="E275" s="15">
        <v>4.0</v>
      </c>
      <c r="F275" s="15">
        <v>0.0</v>
      </c>
      <c r="G275" s="15">
        <v>10.0</v>
      </c>
      <c r="H275" s="15">
        <v>0.0</v>
      </c>
      <c r="I275" s="15">
        <v>0.0</v>
      </c>
      <c r="J275" s="15">
        <v>0.0</v>
      </c>
      <c r="K275" s="15">
        <v>0.0</v>
      </c>
      <c r="L275" s="15">
        <v>0.0</v>
      </c>
      <c r="M275" s="15">
        <v>0.0</v>
      </c>
      <c r="N275" s="15">
        <v>0.0</v>
      </c>
      <c r="O275" s="15">
        <v>0.0</v>
      </c>
      <c r="P275" s="15">
        <v>0.0</v>
      </c>
    </row>
    <row r="276" ht="15.0"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row>
    <row r="277" ht="15.0"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row>
    <row r="278" ht="15.0"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row>
    <row r="279" ht="15.0"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row>
    <row r="280" ht="15.0"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row>
    <row r="281" ht="15.0"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row>
    <row r="282" ht="15.0"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row>
    <row r="283" ht="15.0"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row>
    <row r="284" ht="15.0"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row>
    <row r="285" ht="15.0"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row>
    <row r="286" ht="15.0"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row>
    <row r="287" ht="15.0"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row>
    <row r="288" ht="15.0"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row>
    <row r="289" ht="15.0"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row>
    <row r="290" ht="15.0"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row>
    <row r="291" ht="15.0" customHeight="1">
      <c r="A291" s="11" t="s">
        <v>317</v>
      </c>
      <c r="B291" s="12" t="s">
        <v>21</v>
      </c>
      <c r="C291" s="13">
        <v>162.0</v>
      </c>
      <c r="D291" s="14" t="s">
        <v>22</v>
      </c>
      <c r="E291" s="15">
        <v>0.0</v>
      </c>
      <c r="F291" s="15">
        <v>0.0</v>
      </c>
      <c r="G291" s="15">
        <v>5.0</v>
      </c>
      <c r="H291" s="15">
        <v>0.0</v>
      </c>
      <c r="I291" s="15">
        <v>0.0</v>
      </c>
      <c r="J291" s="15">
        <v>0.0</v>
      </c>
      <c r="K291" s="15">
        <v>0.0</v>
      </c>
      <c r="L291" s="15">
        <v>0.0</v>
      </c>
      <c r="M291" s="15">
        <v>0.0</v>
      </c>
      <c r="N291" s="15">
        <v>0.0</v>
      </c>
      <c r="O291" s="15">
        <v>0.0</v>
      </c>
      <c r="P291" s="15">
        <v>0.0</v>
      </c>
    </row>
    <row r="292" ht="15.0" customHeight="1">
      <c r="A292" s="11" t="s">
        <v>318</v>
      </c>
      <c r="B292" s="12" t="s">
        <v>21</v>
      </c>
      <c r="C292" s="13">
        <v>25.0</v>
      </c>
      <c r="D292" s="14" t="s">
        <v>22</v>
      </c>
      <c r="E292" s="15">
        <v>0.0</v>
      </c>
      <c r="F292" s="15">
        <v>0.0</v>
      </c>
      <c r="G292" s="15">
        <v>0.0</v>
      </c>
      <c r="H292" s="15">
        <v>0.0</v>
      </c>
      <c r="I292" s="15">
        <v>0.0</v>
      </c>
      <c r="J292" s="15">
        <v>0.0</v>
      </c>
      <c r="K292" s="15">
        <v>0.0</v>
      </c>
      <c r="L292" s="15">
        <v>0.0</v>
      </c>
      <c r="M292" s="15">
        <v>0.0</v>
      </c>
      <c r="N292" s="15">
        <v>0.0</v>
      </c>
      <c r="O292" s="15">
        <v>0.0</v>
      </c>
      <c r="P292" s="15">
        <v>0.0</v>
      </c>
    </row>
    <row r="293" ht="15.0" customHeight="1">
      <c r="A293" s="11" t="s">
        <v>319</v>
      </c>
      <c r="B293" s="12" t="s">
        <v>21</v>
      </c>
      <c r="C293" s="13">
        <v>28.0</v>
      </c>
      <c r="D293" s="14" t="s">
        <v>22</v>
      </c>
      <c r="E293" s="15">
        <v>0.0</v>
      </c>
      <c r="F293" s="15">
        <v>0.0</v>
      </c>
      <c r="G293" s="15">
        <v>0.0</v>
      </c>
      <c r="H293" s="15">
        <v>0.0</v>
      </c>
      <c r="I293" s="15">
        <v>0.0</v>
      </c>
      <c r="J293" s="15">
        <v>0.0</v>
      </c>
      <c r="K293" s="15">
        <v>0.0</v>
      </c>
      <c r="L293" s="15">
        <v>0.0</v>
      </c>
      <c r="M293" s="15">
        <v>0.0</v>
      </c>
      <c r="N293" s="15">
        <v>0.0</v>
      </c>
      <c r="O293" s="15">
        <v>0.0</v>
      </c>
      <c r="P293" s="15">
        <v>0.0</v>
      </c>
    </row>
    <row r="294" ht="15.0"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row>
    <row r="295" ht="15.0"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row>
    <row r="296" ht="15.0"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row>
    <row r="297" ht="15.0"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row>
    <row r="298" ht="15.0"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row>
    <row r="299" ht="15.0"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row>
    <row r="300" ht="15.0"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row>
    <row r="301" ht="15.0"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row>
    <row r="302" ht="15.0"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row>
    <row r="303" ht="15.0"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row>
    <row r="304" ht="15.0"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row>
    <row r="305" ht="15.0"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row>
    <row r="306" ht="15.0" customHeight="1">
      <c r="A306" s="11" t="s">
        <v>332</v>
      </c>
      <c r="B306" s="12" t="s">
        <v>21</v>
      </c>
      <c r="C306" s="13">
        <v>76.0</v>
      </c>
      <c r="D306" s="14" t="s">
        <v>22</v>
      </c>
      <c r="E306" s="15">
        <v>0.0</v>
      </c>
      <c r="F306" s="15">
        <v>0.0</v>
      </c>
      <c r="G306" s="15">
        <v>0.0</v>
      </c>
      <c r="H306" s="15">
        <v>0.0</v>
      </c>
      <c r="I306" s="15">
        <v>0.0</v>
      </c>
      <c r="J306" s="15">
        <v>0.0</v>
      </c>
      <c r="K306" s="15">
        <v>0.0</v>
      </c>
      <c r="L306" s="15">
        <v>0.0</v>
      </c>
      <c r="M306" s="15">
        <v>0.0</v>
      </c>
      <c r="N306" s="20">
        <v>1.0</v>
      </c>
      <c r="O306" s="15">
        <v>0.0</v>
      </c>
      <c r="P306" s="15">
        <v>0.0</v>
      </c>
    </row>
    <row r="307" ht="15.0" customHeight="1">
      <c r="A307" s="11" t="s">
        <v>333</v>
      </c>
      <c r="B307" s="12" t="s">
        <v>21</v>
      </c>
      <c r="C307" s="13">
        <v>13.0</v>
      </c>
      <c r="D307" s="14" t="s">
        <v>22</v>
      </c>
      <c r="E307" s="15">
        <v>0.0</v>
      </c>
      <c r="F307" s="15">
        <v>0.0</v>
      </c>
      <c r="G307" s="15">
        <v>0.0</v>
      </c>
      <c r="H307" s="15">
        <v>0.0</v>
      </c>
      <c r="I307" s="15">
        <v>0.0</v>
      </c>
      <c r="J307" s="15">
        <v>0.0</v>
      </c>
      <c r="K307" s="15">
        <v>0.0</v>
      </c>
      <c r="L307" s="15">
        <v>0.0</v>
      </c>
      <c r="M307" s="15">
        <v>0.0</v>
      </c>
      <c r="N307" s="15">
        <v>0.0</v>
      </c>
      <c r="O307" s="15">
        <v>0.0</v>
      </c>
      <c r="P307" s="15">
        <v>0.0</v>
      </c>
    </row>
    <row r="308" ht="15.0" customHeight="1">
      <c r="A308" s="11" t="s">
        <v>334</v>
      </c>
      <c r="B308" s="12" t="s">
        <v>21</v>
      </c>
      <c r="C308" s="18">
        <v>276.0</v>
      </c>
      <c r="D308" s="14" t="s">
        <v>22</v>
      </c>
      <c r="E308" s="13">
        <v>0.0</v>
      </c>
      <c r="F308" s="13">
        <v>0.0</v>
      </c>
      <c r="G308" s="13">
        <v>14.0</v>
      </c>
      <c r="H308" s="13">
        <v>0.0</v>
      </c>
      <c r="I308" s="13">
        <v>0.0</v>
      </c>
      <c r="J308" s="13">
        <v>0.0</v>
      </c>
      <c r="K308" s="13">
        <v>0.0</v>
      </c>
      <c r="L308" s="13">
        <v>0.0</v>
      </c>
      <c r="M308" s="13">
        <v>0.0</v>
      </c>
      <c r="N308" s="13">
        <v>0.0</v>
      </c>
      <c r="O308" s="13">
        <v>0.0</v>
      </c>
      <c r="P308" s="13">
        <v>0.0</v>
      </c>
    </row>
    <row r="309" ht="15.0"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row>
    <row r="310" ht="15.0"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row>
    <row r="311" ht="15.0"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13">
        <v>0.0</v>
      </c>
      <c r="O311" s="13">
        <v>0.0</v>
      </c>
      <c r="P311" s="13">
        <v>0.0</v>
      </c>
    </row>
    <row r="312" ht="15.0"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row>
    <row r="313" ht="15.0"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row>
    <row r="314" ht="15.0" customHeight="1">
      <c r="A314" s="11" t="s">
        <v>340</v>
      </c>
      <c r="B314" s="12" t="s">
        <v>21</v>
      </c>
      <c r="C314" s="18">
        <v>16.0</v>
      </c>
      <c r="D314" s="14" t="s">
        <v>22</v>
      </c>
      <c r="E314" s="13">
        <v>0.0</v>
      </c>
      <c r="F314" s="13">
        <v>0.0</v>
      </c>
      <c r="G314" s="13">
        <v>1.0</v>
      </c>
      <c r="H314" s="13">
        <v>0.0</v>
      </c>
      <c r="I314" s="13">
        <v>0.0</v>
      </c>
      <c r="J314" s="13">
        <v>0.0</v>
      </c>
      <c r="K314" s="13">
        <v>0.0</v>
      </c>
      <c r="L314" s="13">
        <v>0.0</v>
      </c>
      <c r="M314" s="13">
        <v>0.0</v>
      </c>
      <c r="N314" s="13">
        <v>0.0</v>
      </c>
      <c r="O314" s="13">
        <v>0.0</v>
      </c>
      <c r="P314" s="13">
        <v>0.0</v>
      </c>
    </row>
    <row r="315" ht="15.0" customHeight="1">
      <c r="A315" s="11" t="s">
        <v>341</v>
      </c>
      <c r="B315" s="12" t="s">
        <v>21</v>
      </c>
      <c r="C315" s="18">
        <v>29.0</v>
      </c>
      <c r="D315" s="14" t="s">
        <v>22</v>
      </c>
      <c r="E315" s="13">
        <v>0.0</v>
      </c>
      <c r="F315" s="13">
        <v>0.0</v>
      </c>
      <c r="G315" s="13">
        <v>2.0</v>
      </c>
      <c r="H315" s="13">
        <v>0.0</v>
      </c>
      <c r="I315" s="13">
        <v>0.0</v>
      </c>
      <c r="J315" s="13">
        <v>0.0</v>
      </c>
      <c r="K315" s="13">
        <v>0.0</v>
      </c>
      <c r="L315" s="13">
        <v>0.0</v>
      </c>
      <c r="M315" s="13">
        <v>0.0</v>
      </c>
      <c r="N315" s="13">
        <v>0.0</v>
      </c>
      <c r="O315" s="13">
        <v>0.0</v>
      </c>
      <c r="P315" s="13">
        <v>0.0</v>
      </c>
    </row>
    <row r="316" ht="15.0" customHeight="1">
      <c r="A316" s="11" t="s">
        <v>342</v>
      </c>
      <c r="B316" s="12" t="s">
        <v>21</v>
      </c>
      <c r="C316" s="13">
        <v>178.0</v>
      </c>
      <c r="D316" s="14" t="s">
        <v>22</v>
      </c>
      <c r="E316" s="15">
        <v>0.0</v>
      </c>
      <c r="F316" s="15">
        <v>0.0</v>
      </c>
      <c r="G316" s="15">
        <v>0.0</v>
      </c>
      <c r="H316" s="15">
        <v>0.0</v>
      </c>
      <c r="I316" s="15">
        <v>0.0</v>
      </c>
      <c r="J316" s="15">
        <v>0.0</v>
      </c>
      <c r="K316" s="15">
        <v>0.0</v>
      </c>
      <c r="L316" s="15">
        <v>0.0</v>
      </c>
      <c r="M316" s="15">
        <v>0.0</v>
      </c>
      <c r="N316" s="15">
        <v>0.0</v>
      </c>
      <c r="O316" s="15">
        <v>0.0</v>
      </c>
      <c r="P316" s="15">
        <v>0.0</v>
      </c>
    </row>
    <row r="317" ht="15.0"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row>
    <row r="318" ht="15.0"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row>
    <row r="319" ht="15.0"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row>
    <row r="320" ht="15.0" customHeight="1">
      <c r="A320" s="11" t="s">
        <v>346</v>
      </c>
      <c r="B320" s="12" t="s">
        <v>21</v>
      </c>
      <c r="C320" s="13">
        <v>595.0</v>
      </c>
      <c r="D320" s="16" t="s">
        <v>34</v>
      </c>
      <c r="E320" s="15">
        <v>243.0</v>
      </c>
      <c r="F320" s="15">
        <v>23.0</v>
      </c>
      <c r="G320" s="15">
        <v>24.0</v>
      </c>
      <c r="H320" s="15">
        <v>1.0</v>
      </c>
      <c r="I320" s="15">
        <v>1.0</v>
      </c>
      <c r="J320" s="15">
        <v>0.0</v>
      </c>
      <c r="K320" s="15">
        <v>0.0</v>
      </c>
      <c r="L320" s="15">
        <v>0.0</v>
      </c>
      <c r="M320" s="15">
        <v>0.0</v>
      </c>
      <c r="N320" s="15">
        <v>0.0</v>
      </c>
      <c r="O320" s="15">
        <v>0.0</v>
      </c>
      <c r="P320" s="15">
        <v>0.0</v>
      </c>
    </row>
    <row r="321" ht="15.0" customHeight="1">
      <c r="A321" s="11" t="s">
        <v>347</v>
      </c>
      <c r="B321" s="12" t="s">
        <v>21</v>
      </c>
      <c r="C321" s="13">
        <v>33.0</v>
      </c>
      <c r="D321" s="14" t="s">
        <v>22</v>
      </c>
      <c r="E321" s="15">
        <v>0.0</v>
      </c>
      <c r="F321" s="15">
        <v>0.0</v>
      </c>
      <c r="G321" s="15">
        <v>0.0</v>
      </c>
      <c r="H321" s="15">
        <v>0.0</v>
      </c>
      <c r="I321" s="15">
        <v>0.0</v>
      </c>
      <c r="J321" s="15">
        <v>0.0</v>
      </c>
      <c r="K321" s="15">
        <v>0.0</v>
      </c>
      <c r="L321" s="15">
        <v>0.0</v>
      </c>
      <c r="M321" s="15">
        <v>0.0</v>
      </c>
      <c r="N321" s="15">
        <v>0.0</v>
      </c>
      <c r="O321" s="15">
        <v>0.0</v>
      </c>
      <c r="P321" s="15">
        <v>0.0</v>
      </c>
    </row>
    <row r="322" ht="15.0" customHeight="1">
      <c r="A322" s="11" t="s">
        <v>348</v>
      </c>
      <c r="B322" s="12" t="s">
        <v>21</v>
      </c>
      <c r="C322" s="13">
        <v>96.0</v>
      </c>
      <c r="D322" s="16" t="s">
        <v>34</v>
      </c>
      <c r="E322" s="15">
        <v>48.0</v>
      </c>
      <c r="F322" s="15">
        <v>0.0</v>
      </c>
      <c r="G322" s="15">
        <v>4.0</v>
      </c>
      <c r="H322" s="15">
        <v>0.0</v>
      </c>
      <c r="I322" s="15">
        <v>0.0</v>
      </c>
      <c r="J322" s="15">
        <v>0.0</v>
      </c>
      <c r="K322" s="15">
        <v>0.0</v>
      </c>
      <c r="L322" s="15">
        <v>0.0</v>
      </c>
      <c r="M322" s="15">
        <v>0.0</v>
      </c>
      <c r="N322" s="15">
        <v>0.0</v>
      </c>
      <c r="O322" s="15">
        <v>0.0</v>
      </c>
      <c r="P322" s="15">
        <v>0.0</v>
      </c>
    </row>
    <row r="323" ht="15.0"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row>
    <row r="324" ht="15.0" customHeight="1">
      <c r="A324" s="11" t="s">
        <v>350</v>
      </c>
      <c r="B324" s="12" t="s">
        <v>21</v>
      </c>
      <c r="C324" s="13">
        <v>470.0</v>
      </c>
      <c r="D324" s="16" t="s">
        <v>34</v>
      </c>
      <c r="E324" s="20">
        <v>111.0</v>
      </c>
      <c r="F324" s="15">
        <v>0.0</v>
      </c>
      <c r="G324" s="15">
        <v>21.0</v>
      </c>
      <c r="H324" s="15">
        <v>0.0</v>
      </c>
      <c r="I324" s="15">
        <v>0.0</v>
      </c>
      <c r="J324" s="15">
        <v>0.0</v>
      </c>
      <c r="K324" s="15">
        <v>0.0</v>
      </c>
      <c r="L324" s="15">
        <v>0.0</v>
      </c>
      <c r="M324" s="15">
        <v>0.0</v>
      </c>
      <c r="N324" s="15">
        <v>0.0</v>
      </c>
      <c r="O324" s="15">
        <v>0.0</v>
      </c>
      <c r="P324" s="15">
        <v>0.0</v>
      </c>
    </row>
    <row r="325" ht="15.0" customHeight="1">
      <c r="A325" s="11" t="s">
        <v>352</v>
      </c>
      <c r="B325" s="12" t="s">
        <v>21</v>
      </c>
      <c r="C325" s="13">
        <v>94.0</v>
      </c>
      <c r="D325" s="16" t="s">
        <v>34</v>
      </c>
      <c r="E325" s="20">
        <v>47.0</v>
      </c>
      <c r="F325" s="15">
        <v>0.0</v>
      </c>
      <c r="G325" s="20">
        <v>4.0</v>
      </c>
      <c r="H325" s="15">
        <v>0.0</v>
      </c>
      <c r="I325" s="15">
        <v>0.0</v>
      </c>
      <c r="J325" s="15">
        <v>0.0</v>
      </c>
      <c r="K325" s="15">
        <v>0.0</v>
      </c>
      <c r="L325" s="15">
        <v>0.0</v>
      </c>
      <c r="M325" s="15">
        <v>0.0</v>
      </c>
      <c r="N325" s="15">
        <v>0.0</v>
      </c>
      <c r="O325" s="15">
        <v>0.0</v>
      </c>
      <c r="P325" s="15">
        <v>0.0</v>
      </c>
    </row>
    <row r="326" ht="15.0" customHeight="1">
      <c r="A326" s="11" t="s">
        <v>353</v>
      </c>
      <c r="B326" s="12" t="s">
        <v>21</v>
      </c>
      <c r="C326" s="13">
        <v>173.0</v>
      </c>
      <c r="D326" s="16" t="s">
        <v>34</v>
      </c>
      <c r="E326" s="15">
        <v>29.0</v>
      </c>
      <c r="F326" s="15">
        <v>0.0</v>
      </c>
      <c r="G326" s="15">
        <v>7.0</v>
      </c>
      <c r="H326" s="15">
        <v>0.0</v>
      </c>
      <c r="I326" s="15">
        <v>0.0</v>
      </c>
      <c r="J326" s="15">
        <v>0.0</v>
      </c>
      <c r="K326" s="15">
        <v>0.0</v>
      </c>
      <c r="L326" s="15">
        <v>0.0</v>
      </c>
      <c r="M326" s="15">
        <v>0.0</v>
      </c>
      <c r="N326" s="15">
        <v>0.0</v>
      </c>
      <c r="O326" s="15">
        <v>0.0</v>
      </c>
      <c r="P326" s="15">
        <v>0.0</v>
      </c>
    </row>
    <row r="327" ht="15.0" customHeight="1">
      <c r="A327" s="11" t="s">
        <v>354</v>
      </c>
      <c r="B327" s="12" t="s">
        <v>21</v>
      </c>
      <c r="C327" s="13">
        <v>63.0</v>
      </c>
      <c r="D327" s="16" t="s">
        <v>34</v>
      </c>
      <c r="E327" s="15">
        <v>40.0</v>
      </c>
      <c r="F327" s="15">
        <v>0.0</v>
      </c>
      <c r="G327" s="15">
        <v>2.0</v>
      </c>
      <c r="H327" s="15">
        <v>0.0</v>
      </c>
      <c r="I327" s="15">
        <v>0.0</v>
      </c>
      <c r="J327" s="15">
        <v>0.0</v>
      </c>
      <c r="K327" s="15">
        <v>0.0</v>
      </c>
      <c r="L327" s="15">
        <v>0.0</v>
      </c>
      <c r="M327" s="15">
        <v>0.0</v>
      </c>
      <c r="N327" s="15">
        <v>0.0</v>
      </c>
      <c r="O327" s="15">
        <v>0.0</v>
      </c>
      <c r="P327" s="15">
        <v>0.0</v>
      </c>
    </row>
    <row r="328" ht="15.0"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row>
    <row r="329" ht="15.0"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row>
    <row r="330" ht="15.0"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row>
    <row r="331" ht="15.0"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row>
    <row r="332" ht="15.0"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row>
    <row r="333" ht="15.0" customHeight="1">
      <c r="A333" s="11" t="s">
        <v>360</v>
      </c>
      <c r="B333" s="12" t="s">
        <v>21</v>
      </c>
      <c r="C333" s="13">
        <v>19.0</v>
      </c>
      <c r="D333" s="14" t="s">
        <v>22</v>
      </c>
      <c r="E333" s="15">
        <v>0.0</v>
      </c>
      <c r="F333" s="15">
        <v>0.0</v>
      </c>
      <c r="G333" s="15">
        <v>0.0</v>
      </c>
      <c r="H333" s="15">
        <v>0.0</v>
      </c>
      <c r="I333" s="15">
        <v>0.0</v>
      </c>
      <c r="J333" s="15">
        <v>0.0</v>
      </c>
      <c r="K333" s="15">
        <v>0.0</v>
      </c>
      <c r="L333" s="15">
        <v>0.0</v>
      </c>
      <c r="M333" s="15">
        <v>0.0</v>
      </c>
      <c r="N333" s="15">
        <v>0.0</v>
      </c>
      <c r="O333" s="15">
        <v>0.0</v>
      </c>
      <c r="P333" s="15">
        <v>0.0</v>
      </c>
    </row>
    <row r="334" ht="15.0"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row>
    <row r="335" ht="15.0" customHeight="1">
      <c r="A335" s="11" t="s">
        <v>362</v>
      </c>
      <c r="B335" s="12" t="s">
        <v>21</v>
      </c>
      <c r="C335" s="13">
        <v>113.0</v>
      </c>
      <c r="D335" s="14" t="s">
        <v>22</v>
      </c>
      <c r="E335" s="13">
        <v>13.0</v>
      </c>
      <c r="F335" s="13">
        <v>0.0</v>
      </c>
      <c r="G335" s="13">
        <v>0.0</v>
      </c>
      <c r="H335" s="13">
        <v>0.0</v>
      </c>
      <c r="I335" s="13">
        <v>0.0</v>
      </c>
      <c r="J335" s="13">
        <v>0.0</v>
      </c>
      <c r="K335" s="13">
        <v>0.0</v>
      </c>
      <c r="L335" s="13">
        <v>0.0</v>
      </c>
      <c r="M335" s="13">
        <v>0.0</v>
      </c>
      <c r="N335" s="13">
        <v>0.0</v>
      </c>
      <c r="O335" s="13">
        <v>0.0</v>
      </c>
      <c r="P335" s="13">
        <v>0.0</v>
      </c>
    </row>
    <row r="336" ht="15.0"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row>
    <row r="337" ht="15.0"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row>
    <row r="338" ht="15.0" customHeight="1">
      <c r="A338" s="11" t="s">
        <v>365</v>
      </c>
      <c r="B338" s="12" t="s">
        <v>21</v>
      </c>
      <c r="C338" s="13">
        <v>96.0</v>
      </c>
      <c r="D338" s="16" t="s">
        <v>34</v>
      </c>
      <c r="E338" s="13">
        <v>33.0</v>
      </c>
      <c r="F338" s="13">
        <v>0.0</v>
      </c>
      <c r="G338" s="13">
        <v>0.0</v>
      </c>
      <c r="H338" s="13">
        <v>0.0</v>
      </c>
      <c r="I338" s="13">
        <v>0.0</v>
      </c>
      <c r="J338" s="13">
        <v>0.0</v>
      </c>
      <c r="K338" s="13">
        <v>0.0</v>
      </c>
      <c r="L338" s="13">
        <v>0.0</v>
      </c>
      <c r="M338" s="13">
        <v>0.0</v>
      </c>
      <c r="N338" s="13">
        <v>0.0</v>
      </c>
      <c r="O338" s="13">
        <v>0.0</v>
      </c>
      <c r="P338" s="13">
        <v>0.0</v>
      </c>
    </row>
    <row r="339" ht="15.0"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row>
    <row r="340" ht="15.0"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row>
    <row r="341" ht="15.0"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row>
    <row r="342" ht="15.0"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row>
    <row r="343" ht="15.0"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row>
    <row r="344" ht="15.0"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row>
    <row r="345" ht="15.0"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row>
    <row r="346" ht="15.0"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row>
    <row r="347" ht="15.0"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row>
    <row r="348" ht="15.0"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row>
    <row r="349" ht="15.0"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row>
    <row r="350" ht="15.0"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row>
    <row r="351" ht="15.0" customHeight="1">
      <c r="A351" s="11" t="s">
        <v>378</v>
      </c>
      <c r="B351" s="17" t="s">
        <v>78</v>
      </c>
      <c r="C351" s="13">
        <v>357.0</v>
      </c>
      <c r="D351" s="14" t="s">
        <v>22</v>
      </c>
      <c r="E351" s="15">
        <v>30.0</v>
      </c>
      <c r="F351" s="15">
        <v>160.0</v>
      </c>
      <c r="G351" s="15">
        <v>15.0</v>
      </c>
      <c r="H351" s="15">
        <v>0.0</v>
      </c>
      <c r="I351" s="15">
        <v>1.0</v>
      </c>
      <c r="J351" s="15">
        <v>0.0</v>
      </c>
      <c r="K351" s="15">
        <v>0.0</v>
      </c>
      <c r="L351" s="15">
        <v>0.0</v>
      </c>
      <c r="M351" s="15">
        <v>0.0</v>
      </c>
      <c r="N351" s="15">
        <v>0.0</v>
      </c>
      <c r="O351" s="15">
        <v>0.0</v>
      </c>
      <c r="P351" s="15">
        <v>0.0</v>
      </c>
    </row>
    <row r="352" ht="15.0" customHeight="1">
      <c r="A352" s="11" t="s">
        <v>379</v>
      </c>
      <c r="B352" s="12" t="s">
        <v>78</v>
      </c>
      <c r="C352" s="13">
        <v>668.0</v>
      </c>
      <c r="D352" s="16" t="s">
        <v>34</v>
      </c>
      <c r="E352" s="15">
        <v>115.0</v>
      </c>
      <c r="F352" s="15">
        <v>0.0</v>
      </c>
      <c r="G352" s="15">
        <v>14.0</v>
      </c>
      <c r="H352" s="15">
        <v>0.0</v>
      </c>
      <c r="I352" s="15">
        <v>0.0</v>
      </c>
      <c r="J352" s="15">
        <v>0.0</v>
      </c>
      <c r="K352" s="15">
        <v>0.0</v>
      </c>
      <c r="L352" s="15">
        <v>0.0</v>
      </c>
      <c r="M352" s="15">
        <v>0.0</v>
      </c>
      <c r="N352" s="15">
        <v>0.0</v>
      </c>
      <c r="O352" s="15">
        <v>0.0</v>
      </c>
      <c r="P352" s="15">
        <v>0.0</v>
      </c>
    </row>
    <row r="353" ht="15.0"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row>
    <row r="354" ht="15.0" customHeight="1">
      <c r="A354" s="11" t="s">
        <v>381</v>
      </c>
      <c r="B354" s="12" t="s">
        <v>78</v>
      </c>
      <c r="C354" s="13">
        <v>133.0</v>
      </c>
      <c r="D354" s="14" t="s">
        <v>22</v>
      </c>
      <c r="E354" s="15">
        <v>30.0</v>
      </c>
      <c r="F354" s="15">
        <v>0.0</v>
      </c>
      <c r="G354" s="15">
        <v>0.0</v>
      </c>
      <c r="H354" s="15">
        <v>0.0</v>
      </c>
      <c r="I354" s="15">
        <v>0.0</v>
      </c>
      <c r="J354" s="15">
        <v>0.0</v>
      </c>
      <c r="K354" s="15">
        <v>0.0</v>
      </c>
      <c r="L354" s="15">
        <v>0.0</v>
      </c>
      <c r="M354" s="15">
        <v>0.0</v>
      </c>
      <c r="N354" s="15">
        <v>0.0</v>
      </c>
      <c r="O354" s="15">
        <v>0.0</v>
      </c>
      <c r="P354" s="15">
        <v>0.0</v>
      </c>
    </row>
    <row r="355" ht="15.0"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row>
    <row r="356" ht="15.0" customHeight="1">
      <c r="A356" s="11" t="s">
        <v>383</v>
      </c>
      <c r="B356" s="12" t="s">
        <v>21</v>
      </c>
      <c r="C356" s="13">
        <v>169.0</v>
      </c>
      <c r="D356" s="14" t="s">
        <v>22</v>
      </c>
      <c r="E356" s="15">
        <v>5.0</v>
      </c>
      <c r="F356" s="15">
        <v>0.0</v>
      </c>
      <c r="G356" s="15">
        <v>9.0</v>
      </c>
      <c r="H356" s="15">
        <v>0.0</v>
      </c>
      <c r="I356" s="15">
        <v>2.0</v>
      </c>
      <c r="J356" s="15">
        <v>0.0</v>
      </c>
      <c r="K356" s="15">
        <v>0.0</v>
      </c>
      <c r="L356" s="15">
        <v>0.0</v>
      </c>
      <c r="M356" s="15">
        <v>0.0</v>
      </c>
      <c r="N356" s="15">
        <v>0.0</v>
      </c>
      <c r="O356" s="15">
        <v>0.0</v>
      </c>
      <c r="P356" s="15">
        <v>0.0</v>
      </c>
    </row>
    <row r="357" ht="15.0" customHeight="1">
      <c r="A357" s="11" t="s">
        <v>384</v>
      </c>
      <c r="B357" s="12" t="s">
        <v>21</v>
      </c>
      <c r="C357" s="13">
        <v>15.0</v>
      </c>
      <c r="D357" s="14" t="s">
        <v>22</v>
      </c>
      <c r="E357" s="15">
        <v>0.0</v>
      </c>
      <c r="F357" s="15">
        <v>0.0</v>
      </c>
      <c r="G357" s="15">
        <v>0.0</v>
      </c>
      <c r="H357" s="15">
        <v>0.0</v>
      </c>
      <c r="I357" s="15">
        <v>1.0</v>
      </c>
      <c r="J357" s="15">
        <v>0.0</v>
      </c>
      <c r="K357" s="15">
        <v>0.0</v>
      </c>
      <c r="L357" s="15">
        <v>0.0</v>
      </c>
      <c r="M357" s="15">
        <v>0.0</v>
      </c>
      <c r="N357" s="15">
        <v>0.0</v>
      </c>
      <c r="O357" s="15">
        <v>0.0</v>
      </c>
      <c r="P357" s="15">
        <v>0.0</v>
      </c>
    </row>
    <row r="358" ht="15.0" customHeight="1">
      <c r="A358" s="11" t="s">
        <v>385</v>
      </c>
      <c r="B358" s="12" t="s">
        <v>21</v>
      </c>
      <c r="C358" s="13">
        <v>9.0</v>
      </c>
      <c r="D358" s="14" t="s">
        <v>22</v>
      </c>
      <c r="E358" s="15">
        <v>0.0</v>
      </c>
      <c r="F358" s="15">
        <v>0.0</v>
      </c>
      <c r="G358" s="15">
        <v>0.0</v>
      </c>
      <c r="H358" s="15">
        <v>0.0</v>
      </c>
      <c r="I358" s="15">
        <v>0.0</v>
      </c>
      <c r="J358" s="15">
        <v>0.0</v>
      </c>
      <c r="K358" s="15">
        <v>0.0</v>
      </c>
      <c r="L358" s="15">
        <v>0.0</v>
      </c>
      <c r="M358" s="15">
        <v>0.0</v>
      </c>
      <c r="N358" s="15">
        <v>0.0</v>
      </c>
      <c r="O358" s="15">
        <v>0.0</v>
      </c>
      <c r="P358" s="15">
        <v>0.0</v>
      </c>
    </row>
    <row r="359" ht="15.0" customHeight="1">
      <c r="A359" s="11" t="s">
        <v>386</v>
      </c>
      <c r="B359" s="12" t="s">
        <v>21</v>
      </c>
      <c r="C359" s="13">
        <v>58.0</v>
      </c>
      <c r="D359" s="16" t="s">
        <v>34</v>
      </c>
      <c r="E359" s="15">
        <v>29.0</v>
      </c>
      <c r="F359" s="15">
        <v>0.0</v>
      </c>
      <c r="G359" s="15">
        <v>2.0</v>
      </c>
      <c r="H359" s="15">
        <v>0.0</v>
      </c>
      <c r="I359" s="15">
        <v>3.0</v>
      </c>
      <c r="J359" s="15">
        <v>0.0</v>
      </c>
      <c r="K359" s="15">
        <v>0.0</v>
      </c>
      <c r="L359" s="15">
        <v>0.0</v>
      </c>
      <c r="M359" s="15">
        <v>0.0</v>
      </c>
      <c r="N359" s="15">
        <v>0.0</v>
      </c>
      <c r="O359" s="15">
        <v>0.0</v>
      </c>
      <c r="P359" s="15">
        <v>0.0</v>
      </c>
    </row>
    <row r="360" ht="15.0"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row>
    <row r="361" ht="15.0"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row>
    <row r="362" ht="15.0"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row>
    <row r="363" ht="15.0"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row>
    <row r="364" ht="15.0"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row>
    <row r="365" ht="15.0"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row>
    <row r="366" ht="15.0"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row>
    <row r="367" ht="15.0"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row>
    <row r="368" ht="15.0" customHeight="1">
      <c r="A368" s="11" t="s">
        <v>395</v>
      </c>
      <c r="B368" s="12" t="s">
        <v>21</v>
      </c>
      <c r="C368" s="13">
        <v>341.0</v>
      </c>
      <c r="D368" s="16" t="s">
        <v>34</v>
      </c>
      <c r="E368" s="25">
        <v>171.0</v>
      </c>
      <c r="F368" s="25">
        <v>0.0</v>
      </c>
      <c r="G368" s="25">
        <v>4.0</v>
      </c>
      <c r="H368" s="25">
        <v>0.0</v>
      </c>
      <c r="I368" s="25">
        <v>3.0</v>
      </c>
      <c r="J368" s="15">
        <v>0.0</v>
      </c>
      <c r="K368" s="15">
        <v>0.0</v>
      </c>
      <c r="L368" s="15">
        <v>0.0</v>
      </c>
      <c r="M368" s="15">
        <v>0.0</v>
      </c>
      <c r="N368" s="15">
        <v>0.0</v>
      </c>
      <c r="O368" s="15">
        <v>0.0</v>
      </c>
      <c r="P368" s="15">
        <v>0.0</v>
      </c>
    </row>
    <row r="369" ht="15.0" customHeight="1">
      <c r="A369" s="11" t="s">
        <v>396</v>
      </c>
      <c r="B369" s="12" t="s">
        <v>21</v>
      </c>
      <c r="C369" s="13">
        <v>89.0</v>
      </c>
      <c r="D369" s="16" t="s">
        <v>34</v>
      </c>
      <c r="E369" s="25">
        <v>45.0</v>
      </c>
      <c r="F369" s="25">
        <v>0.0</v>
      </c>
      <c r="G369" s="25">
        <v>0.0</v>
      </c>
      <c r="H369" s="25">
        <v>0.0</v>
      </c>
      <c r="I369" s="25">
        <v>3.0</v>
      </c>
      <c r="J369" s="15">
        <v>0.0</v>
      </c>
      <c r="K369" s="15">
        <v>0.0</v>
      </c>
      <c r="L369" s="15">
        <v>0.0</v>
      </c>
      <c r="M369" s="15">
        <v>0.0</v>
      </c>
      <c r="N369" s="15">
        <v>0.0</v>
      </c>
      <c r="O369" s="15">
        <v>0.0</v>
      </c>
      <c r="P369" s="15">
        <v>0.0</v>
      </c>
    </row>
    <row r="370" ht="15.0" customHeight="1">
      <c r="A370" s="11" t="s">
        <v>397</v>
      </c>
      <c r="B370" s="12" t="s">
        <v>21</v>
      </c>
      <c r="C370" s="13">
        <v>310.0</v>
      </c>
      <c r="D370" s="16" t="s">
        <v>34</v>
      </c>
      <c r="E370" s="30">
        <v>152.0</v>
      </c>
      <c r="F370" s="25">
        <v>50.0</v>
      </c>
      <c r="G370" s="25">
        <v>29.0</v>
      </c>
      <c r="H370" s="25">
        <v>0.0</v>
      </c>
      <c r="I370" s="30">
        <v>2.0</v>
      </c>
      <c r="J370" s="15">
        <v>0.0</v>
      </c>
      <c r="K370" s="15">
        <v>0.0</v>
      </c>
      <c r="L370" s="15">
        <v>0.0</v>
      </c>
      <c r="M370" s="15">
        <v>0.0</v>
      </c>
      <c r="N370" s="15">
        <v>0.0</v>
      </c>
      <c r="O370" s="15">
        <v>0.0</v>
      </c>
      <c r="P370" s="15">
        <v>0.0</v>
      </c>
    </row>
    <row r="371" ht="15.0" customHeight="1">
      <c r="A371" s="11" t="s">
        <v>398</v>
      </c>
      <c r="B371" s="12" t="s">
        <v>21</v>
      </c>
      <c r="C371" s="60">
        <v>24.0</v>
      </c>
      <c r="D371" s="16" t="s">
        <v>34</v>
      </c>
      <c r="E371" s="15">
        <v>12.0</v>
      </c>
      <c r="F371" s="15">
        <v>0.0</v>
      </c>
      <c r="G371" s="15">
        <v>1.0</v>
      </c>
      <c r="H371" s="15">
        <v>0.0</v>
      </c>
      <c r="I371" s="15">
        <v>0.0</v>
      </c>
      <c r="J371" s="15">
        <v>0.0</v>
      </c>
      <c r="K371" s="15">
        <v>0.0</v>
      </c>
      <c r="L371" s="15">
        <v>0.0</v>
      </c>
      <c r="M371" s="15">
        <v>0.0</v>
      </c>
      <c r="N371" s="15">
        <v>0.0</v>
      </c>
      <c r="O371" s="15">
        <v>0.0</v>
      </c>
      <c r="P371" s="15">
        <v>0.0</v>
      </c>
    </row>
    <row r="372" ht="15.0" customHeight="1">
      <c r="A372" s="11" t="s">
        <v>399</v>
      </c>
      <c r="B372" s="12" t="s">
        <v>21</v>
      </c>
      <c r="C372" s="13">
        <v>28.0</v>
      </c>
      <c r="D372" s="16" t="s">
        <v>34</v>
      </c>
      <c r="E372" s="15">
        <v>14.0</v>
      </c>
      <c r="F372" s="15">
        <v>14.0</v>
      </c>
      <c r="G372" s="15">
        <v>2.0</v>
      </c>
      <c r="H372" s="15">
        <v>0.0</v>
      </c>
      <c r="I372" s="15">
        <v>0.0</v>
      </c>
      <c r="J372" s="15">
        <v>0.0</v>
      </c>
      <c r="K372" s="15">
        <v>0.0</v>
      </c>
      <c r="L372" s="15">
        <v>0.0</v>
      </c>
      <c r="M372" s="15">
        <v>0.0</v>
      </c>
      <c r="N372" s="15">
        <v>0.0</v>
      </c>
      <c r="O372" s="15">
        <v>0.0</v>
      </c>
      <c r="P372" s="15">
        <v>0.0</v>
      </c>
    </row>
    <row r="373" ht="15.0" customHeight="1">
      <c r="A373" s="11" t="s">
        <v>400</v>
      </c>
      <c r="B373" s="12" t="s">
        <v>21</v>
      </c>
      <c r="C373" s="13">
        <v>19.0</v>
      </c>
      <c r="D373" s="16" t="s">
        <v>34</v>
      </c>
      <c r="E373" s="20">
        <v>9.0</v>
      </c>
      <c r="F373" s="15">
        <v>0.0</v>
      </c>
      <c r="G373" s="15">
        <v>1.0</v>
      </c>
      <c r="H373" s="15">
        <v>0.0</v>
      </c>
      <c r="I373" s="15">
        <v>0.0</v>
      </c>
      <c r="J373" s="15">
        <v>0.0</v>
      </c>
      <c r="K373" s="15">
        <v>0.0</v>
      </c>
      <c r="L373" s="15">
        <v>0.0</v>
      </c>
      <c r="M373" s="15">
        <v>0.0</v>
      </c>
      <c r="N373" s="15">
        <v>0.0</v>
      </c>
      <c r="O373" s="15">
        <v>0.0</v>
      </c>
      <c r="P373" s="15">
        <v>0.0</v>
      </c>
    </row>
    <row r="374" ht="15.0" customHeight="1">
      <c r="A374" s="11" t="s">
        <v>401</v>
      </c>
      <c r="B374" s="12" t="s">
        <v>21</v>
      </c>
      <c r="C374" s="13">
        <v>71.0</v>
      </c>
      <c r="D374" s="16" t="s">
        <v>34</v>
      </c>
      <c r="E374" s="15">
        <v>31.0</v>
      </c>
      <c r="F374" s="15">
        <v>33.0</v>
      </c>
      <c r="G374" s="15">
        <v>46.0</v>
      </c>
      <c r="H374" s="15">
        <v>0.0</v>
      </c>
      <c r="I374" s="15">
        <v>0.0</v>
      </c>
      <c r="J374" s="15">
        <v>0.0</v>
      </c>
      <c r="K374" s="15">
        <v>0.0</v>
      </c>
      <c r="L374" s="15">
        <v>0.0</v>
      </c>
      <c r="M374" s="20">
        <v>1.0</v>
      </c>
      <c r="N374" s="15">
        <v>0.0</v>
      </c>
      <c r="O374" s="15">
        <v>0.0</v>
      </c>
      <c r="P374" s="15">
        <v>0.0</v>
      </c>
    </row>
    <row r="375" ht="15.0" customHeight="1">
      <c r="A375" s="11" t="s">
        <v>402</v>
      </c>
      <c r="B375" s="12" t="s">
        <v>21</v>
      </c>
      <c r="C375" s="13">
        <v>77.0</v>
      </c>
      <c r="D375" s="16" t="s">
        <v>34</v>
      </c>
      <c r="E375" s="20">
        <v>39.0</v>
      </c>
      <c r="F375" s="15">
        <v>0.0</v>
      </c>
      <c r="G375" s="15">
        <v>3.0</v>
      </c>
      <c r="H375" s="15">
        <v>0.0</v>
      </c>
      <c r="I375" s="15">
        <v>0.0</v>
      </c>
      <c r="J375" s="15">
        <v>0.0</v>
      </c>
      <c r="K375" s="15">
        <v>0.0</v>
      </c>
      <c r="L375" s="15">
        <v>0.0</v>
      </c>
      <c r="M375" s="15">
        <v>0.0</v>
      </c>
      <c r="N375" s="15">
        <v>0.0</v>
      </c>
      <c r="O375" s="15">
        <v>0.0</v>
      </c>
      <c r="P375" s="15">
        <v>0.0</v>
      </c>
    </row>
    <row r="376" ht="15.0" customHeight="1">
      <c r="A376" s="11" t="s">
        <v>403</v>
      </c>
      <c r="B376" s="12" t="s">
        <v>21</v>
      </c>
      <c r="C376" s="13">
        <v>355.0</v>
      </c>
      <c r="D376" s="14" t="s">
        <v>22</v>
      </c>
      <c r="E376" s="15">
        <v>17.0</v>
      </c>
      <c r="F376" s="15">
        <v>55.0</v>
      </c>
      <c r="G376" s="15">
        <v>14.0</v>
      </c>
      <c r="H376" s="15">
        <v>0.0</v>
      </c>
      <c r="I376" s="15">
        <v>0.0</v>
      </c>
      <c r="J376" s="15">
        <v>0.0</v>
      </c>
      <c r="K376" s="15">
        <v>0.0</v>
      </c>
      <c r="L376" s="15">
        <v>0.0</v>
      </c>
      <c r="M376" s="15">
        <v>0.0</v>
      </c>
      <c r="N376" s="15">
        <v>0.0</v>
      </c>
      <c r="O376" s="15">
        <v>0.0</v>
      </c>
      <c r="P376" s="15">
        <v>0.0</v>
      </c>
    </row>
    <row r="377" ht="15.0"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row>
    <row r="378" ht="15.0"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row>
    <row r="379" ht="15.0"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row>
    <row r="380" ht="15.0"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row>
    <row r="381" ht="15.0"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row>
    <row r="382" ht="15.0" customHeight="1">
      <c r="A382" s="11" t="s">
        <v>409</v>
      </c>
      <c r="B382" s="12" t="s">
        <v>21</v>
      </c>
      <c r="C382" s="13">
        <v>278.0</v>
      </c>
      <c r="D382" s="16" t="s">
        <v>34</v>
      </c>
      <c r="E382" s="13">
        <v>96.0</v>
      </c>
      <c r="F382" s="15">
        <v>0.0</v>
      </c>
      <c r="G382" s="15">
        <v>21.0</v>
      </c>
      <c r="H382" s="15">
        <v>0.0</v>
      </c>
      <c r="I382" s="15">
        <v>5.0</v>
      </c>
      <c r="J382" s="15">
        <v>0.0</v>
      </c>
      <c r="K382" s="15">
        <v>0.0</v>
      </c>
      <c r="L382" s="15">
        <v>0.0</v>
      </c>
      <c r="M382" s="15">
        <v>0.0</v>
      </c>
      <c r="N382" s="15">
        <v>0.0</v>
      </c>
      <c r="O382" s="15">
        <v>0.0</v>
      </c>
      <c r="P382" s="15">
        <v>0.0</v>
      </c>
    </row>
    <row r="383" ht="15.0"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row>
    <row r="384" ht="15.0" customHeight="1">
      <c r="A384" s="11" t="s">
        <v>411</v>
      </c>
      <c r="B384" s="12" t="s">
        <v>21</v>
      </c>
      <c r="C384" s="13">
        <v>102.0</v>
      </c>
      <c r="D384" s="16" t="s">
        <v>34</v>
      </c>
      <c r="E384" s="13">
        <v>32.0</v>
      </c>
      <c r="F384" s="13">
        <v>0.0</v>
      </c>
      <c r="G384" s="15">
        <v>7.0</v>
      </c>
      <c r="H384" s="15">
        <v>0.0</v>
      </c>
      <c r="I384" s="15">
        <v>2.0</v>
      </c>
      <c r="J384" s="15">
        <v>2.0</v>
      </c>
      <c r="K384" s="15">
        <v>0.0</v>
      </c>
      <c r="L384" s="15">
        <v>0.0</v>
      </c>
      <c r="M384" s="15">
        <v>2.0</v>
      </c>
      <c r="N384" s="15">
        <v>1.0</v>
      </c>
      <c r="O384" s="15">
        <v>0.0</v>
      </c>
      <c r="P384" s="15">
        <v>0.0</v>
      </c>
    </row>
    <row r="385" ht="15.0"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row>
    <row r="386" ht="15.0"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row>
    <row r="387" ht="15.0" customHeight="1">
      <c r="A387" s="11" t="s">
        <v>414</v>
      </c>
      <c r="B387" s="12" t="s">
        <v>21</v>
      </c>
      <c r="C387" s="13">
        <v>146.0</v>
      </c>
      <c r="D387" s="16" t="s">
        <v>34</v>
      </c>
      <c r="E387" s="13">
        <v>72.0</v>
      </c>
      <c r="F387" s="13">
        <v>0.0</v>
      </c>
      <c r="G387" s="13">
        <v>5.0</v>
      </c>
      <c r="H387" s="15">
        <v>0.0</v>
      </c>
      <c r="I387" s="15">
        <v>2.0</v>
      </c>
      <c r="J387" s="15">
        <v>0.0</v>
      </c>
      <c r="K387" s="15">
        <v>0.0</v>
      </c>
      <c r="L387" s="15">
        <v>0.0</v>
      </c>
      <c r="M387" s="15">
        <v>0.0</v>
      </c>
      <c r="N387" s="15">
        <v>0.0</v>
      </c>
      <c r="O387" s="15">
        <v>0.0</v>
      </c>
      <c r="P387" s="15">
        <v>0.0</v>
      </c>
    </row>
    <row r="388" ht="15.0"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row>
    <row r="389" ht="15.0"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row>
    <row r="390" ht="15.0"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row>
    <row r="391" ht="15.0"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row>
    <row r="392" ht="15.0"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row>
    <row r="393" ht="15.0"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row>
    <row r="394" ht="15.0" customHeight="1">
      <c r="A394" s="11" t="s">
        <v>421</v>
      </c>
      <c r="B394" s="17" t="s">
        <v>78</v>
      </c>
      <c r="C394" s="13">
        <v>167.0</v>
      </c>
      <c r="D394" s="16" t="s">
        <v>34</v>
      </c>
      <c r="E394" s="15">
        <v>84.0</v>
      </c>
      <c r="F394" s="15">
        <v>0.0</v>
      </c>
      <c r="G394" s="15">
        <v>8.0</v>
      </c>
      <c r="H394" s="15">
        <v>0.0</v>
      </c>
      <c r="I394" s="15">
        <v>1.0</v>
      </c>
      <c r="J394" s="15">
        <v>0.0</v>
      </c>
      <c r="K394" s="15">
        <v>0.0</v>
      </c>
      <c r="L394" s="15">
        <v>0.0</v>
      </c>
      <c r="M394" s="15">
        <v>0.0</v>
      </c>
      <c r="N394" s="15">
        <v>0.0</v>
      </c>
      <c r="O394" s="15">
        <v>0.0</v>
      </c>
      <c r="P394" s="15">
        <v>0.0</v>
      </c>
    </row>
    <row r="395" ht="15.0" customHeight="1">
      <c r="A395" s="11" t="s">
        <v>422</v>
      </c>
      <c r="B395" s="17" t="s">
        <v>78</v>
      </c>
      <c r="C395" s="13">
        <v>36.0</v>
      </c>
      <c r="D395" s="16" t="s">
        <v>34</v>
      </c>
      <c r="E395" s="15">
        <v>18.0</v>
      </c>
      <c r="F395" s="15">
        <v>0.0</v>
      </c>
      <c r="G395" s="15">
        <v>2.0</v>
      </c>
      <c r="H395" s="15">
        <v>0.0</v>
      </c>
      <c r="I395" s="15">
        <v>0.0</v>
      </c>
      <c r="J395" s="15">
        <v>0.0</v>
      </c>
      <c r="K395" s="15">
        <v>0.0</v>
      </c>
      <c r="L395" s="15">
        <v>0.0</v>
      </c>
      <c r="M395" s="15">
        <v>0.0</v>
      </c>
      <c r="N395" s="15">
        <v>0.0</v>
      </c>
      <c r="O395" s="15">
        <v>0.0</v>
      </c>
      <c r="P395" s="15">
        <v>0.0</v>
      </c>
    </row>
    <row r="396" ht="15.0" customHeight="1">
      <c r="A396" s="11" t="s">
        <v>423</v>
      </c>
      <c r="B396" s="17" t="s">
        <v>78</v>
      </c>
      <c r="C396" s="13">
        <v>53.0</v>
      </c>
      <c r="D396" s="16" t="s">
        <v>34</v>
      </c>
      <c r="E396" s="15">
        <v>25.0</v>
      </c>
      <c r="F396" s="15">
        <v>0.0</v>
      </c>
      <c r="G396" s="15">
        <v>3.0</v>
      </c>
      <c r="H396" s="15">
        <v>0.0</v>
      </c>
      <c r="I396" s="15">
        <v>0.0</v>
      </c>
      <c r="J396" s="15">
        <v>0.0</v>
      </c>
      <c r="K396" s="15">
        <v>0.0</v>
      </c>
      <c r="L396" s="15">
        <v>0.0</v>
      </c>
      <c r="M396" s="15">
        <v>0.0</v>
      </c>
      <c r="N396" s="15">
        <v>0.0</v>
      </c>
      <c r="O396" s="15">
        <v>0.0</v>
      </c>
      <c r="P396" s="15">
        <v>0.0</v>
      </c>
    </row>
    <row r="397" ht="15.0"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row>
    <row r="398" ht="15.0" customHeight="1">
      <c r="A398" s="11" t="s">
        <v>425</v>
      </c>
      <c r="B398" s="17" t="s">
        <v>78</v>
      </c>
      <c r="C398" s="13">
        <v>460.0</v>
      </c>
      <c r="D398" s="16" t="s">
        <v>34</v>
      </c>
      <c r="E398" s="15">
        <v>176.0</v>
      </c>
      <c r="F398" s="15">
        <v>0.0</v>
      </c>
      <c r="G398" s="15">
        <v>16.0</v>
      </c>
      <c r="H398" s="15">
        <v>0.0</v>
      </c>
      <c r="I398" s="26">
        <v>3.0</v>
      </c>
      <c r="J398" s="15">
        <v>0.0</v>
      </c>
      <c r="K398" s="15">
        <v>0.0</v>
      </c>
      <c r="L398" s="15">
        <v>0.0</v>
      </c>
      <c r="M398" s="20">
        <v>3.0</v>
      </c>
      <c r="N398" s="20">
        <v>2.0</v>
      </c>
      <c r="O398" s="15">
        <v>0.0</v>
      </c>
      <c r="P398" s="15">
        <v>0.0</v>
      </c>
    </row>
    <row r="399" ht="15.0" customHeight="1">
      <c r="A399" s="11" t="s">
        <v>426</v>
      </c>
      <c r="B399" s="17" t="s">
        <v>78</v>
      </c>
      <c r="C399" s="13">
        <v>640.0</v>
      </c>
      <c r="D399" s="16" t="s">
        <v>34</v>
      </c>
      <c r="E399" s="20">
        <v>179.0</v>
      </c>
      <c r="F399" s="15">
        <v>0.0</v>
      </c>
      <c r="G399" s="15">
        <v>29.0</v>
      </c>
      <c r="H399" s="15">
        <v>0.0</v>
      </c>
      <c r="I399" s="15">
        <v>2.0</v>
      </c>
      <c r="J399" s="15">
        <v>0.0</v>
      </c>
      <c r="K399" s="15">
        <v>0.0</v>
      </c>
      <c r="L399" s="15">
        <v>0.0</v>
      </c>
      <c r="M399" s="20">
        <v>3.0</v>
      </c>
      <c r="N399" s="15">
        <v>0.0</v>
      </c>
      <c r="O399" s="15">
        <v>0.0</v>
      </c>
      <c r="P399" s="15">
        <v>0.0</v>
      </c>
    </row>
    <row r="400" ht="15.0" customHeight="1">
      <c r="A400" s="11" t="s">
        <v>427</v>
      </c>
      <c r="B400" s="17" t="s">
        <v>78</v>
      </c>
      <c r="C400" s="13">
        <v>32.0</v>
      </c>
      <c r="D400" s="16" t="s">
        <v>34</v>
      </c>
      <c r="E400" s="15">
        <v>0.0</v>
      </c>
      <c r="F400" s="15">
        <v>0.0</v>
      </c>
      <c r="G400" s="15">
        <v>2.0</v>
      </c>
      <c r="H400" s="15">
        <v>0.0</v>
      </c>
      <c r="I400" s="15">
        <v>0.0</v>
      </c>
      <c r="J400" s="15">
        <v>0.0</v>
      </c>
      <c r="K400" s="15">
        <v>0.0</v>
      </c>
      <c r="L400" s="15">
        <v>0.0</v>
      </c>
      <c r="M400" s="15">
        <v>0.0</v>
      </c>
      <c r="N400" s="15">
        <v>0.0</v>
      </c>
      <c r="O400" s="15">
        <v>0.0</v>
      </c>
      <c r="P400" s="15">
        <v>0.0</v>
      </c>
    </row>
    <row r="401" ht="15.0" customHeight="1">
      <c r="A401" s="11" t="s">
        <v>428</v>
      </c>
      <c r="B401" s="17" t="s">
        <v>78</v>
      </c>
      <c r="C401" s="13">
        <v>501.0</v>
      </c>
      <c r="D401" s="16" t="s">
        <v>34</v>
      </c>
      <c r="E401" s="15">
        <v>99.0</v>
      </c>
      <c r="F401" s="15">
        <v>0.0</v>
      </c>
      <c r="G401" s="15">
        <v>25.0</v>
      </c>
      <c r="H401" s="15">
        <v>0.0</v>
      </c>
      <c r="I401" s="15">
        <v>0.0</v>
      </c>
      <c r="J401" s="15">
        <v>0.0</v>
      </c>
      <c r="K401" s="15">
        <v>0.0</v>
      </c>
      <c r="L401" s="15">
        <v>0.0</v>
      </c>
      <c r="M401" s="15">
        <v>0.0</v>
      </c>
      <c r="N401" s="15">
        <v>0.0</v>
      </c>
      <c r="O401" s="15">
        <v>0.0</v>
      </c>
      <c r="P401" s="15">
        <v>0.0</v>
      </c>
    </row>
    <row r="402" ht="15.0" customHeight="1">
      <c r="A402" s="11" t="s">
        <v>429</v>
      </c>
      <c r="B402" s="17" t="s">
        <v>78</v>
      </c>
      <c r="C402" s="13">
        <v>52.0</v>
      </c>
      <c r="D402" s="16" t="s">
        <v>34</v>
      </c>
      <c r="E402" s="15">
        <v>26.0</v>
      </c>
      <c r="F402" s="15">
        <v>0.0</v>
      </c>
      <c r="G402" s="15">
        <v>2.0</v>
      </c>
      <c r="H402" s="15">
        <v>0.0</v>
      </c>
      <c r="I402" s="15">
        <v>0.0</v>
      </c>
      <c r="J402" s="15">
        <v>0.0</v>
      </c>
      <c r="K402" s="15">
        <v>0.0</v>
      </c>
      <c r="L402" s="15">
        <v>0.0</v>
      </c>
      <c r="M402" s="15">
        <v>0.0</v>
      </c>
      <c r="N402" s="15">
        <v>0.0</v>
      </c>
      <c r="O402" s="15">
        <v>0.0</v>
      </c>
      <c r="P402" s="15">
        <v>0.0</v>
      </c>
    </row>
    <row r="403" ht="15.0" customHeight="1">
      <c r="A403" s="11" t="s">
        <v>430</v>
      </c>
      <c r="B403" s="17" t="s">
        <v>78</v>
      </c>
      <c r="C403" s="13">
        <v>115.0</v>
      </c>
      <c r="D403" s="16" t="s">
        <v>34</v>
      </c>
      <c r="E403" s="13">
        <v>58.0</v>
      </c>
      <c r="F403" s="13">
        <v>0.0</v>
      </c>
      <c r="G403" s="13">
        <v>3.0</v>
      </c>
      <c r="H403" s="13">
        <v>0.0</v>
      </c>
      <c r="I403" s="13">
        <v>0.0</v>
      </c>
      <c r="J403" s="13">
        <v>0.0</v>
      </c>
      <c r="K403" s="13">
        <v>0.0</v>
      </c>
      <c r="L403" s="13">
        <v>0.0</v>
      </c>
      <c r="M403" s="13">
        <v>0.0</v>
      </c>
      <c r="N403" s="13">
        <v>0.0</v>
      </c>
      <c r="O403" s="13">
        <v>0.0</v>
      </c>
      <c r="P403" s="13">
        <v>0.0</v>
      </c>
    </row>
    <row r="404" ht="15.0" customHeight="1">
      <c r="A404" s="11" t="s">
        <v>431</v>
      </c>
      <c r="B404" s="12" t="s">
        <v>21</v>
      </c>
      <c r="C404" s="13">
        <v>159.0</v>
      </c>
      <c r="D404" s="14" t="s">
        <v>22</v>
      </c>
      <c r="E404" s="15">
        <v>0.0</v>
      </c>
      <c r="F404" s="15">
        <v>0.0</v>
      </c>
      <c r="G404" s="15">
        <v>5.0</v>
      </c>
      <c r="H404" s="15">
        <v>0.0</v>
      </c>
      <c r="I404" s="15">
        <v>0.0</v>
      </c>
      <c r="J404" s="15">
        <v>0.0</v>
      </c>
      <c r="K404" s="15">
        <v>0.0</v>
      </c>
      <c r="L404" s="15">
        <v>0.0</v>
      </c>
      <c r="M404" s="15">
        <v>0.0</v>
      </c>
      <c r="N404" s="15">
        <v>0.0</v>
      </c>
      <c r="O404" s="15">
        <v>0.0</v>
      </c>
      <c r="P404" s="15">
        <v>0.0</v>
      </c>
    </row>
    <row r="405" ht="15.0"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row>
    <row r="406" ht="15.0"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row>
    <row r="407" ht="15.0"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row>
    <row r="408" ht="15.0" customHeight="1">
      <c r="A408" s="11" t="s">
        <v>435</v>
      </c>
      <c r="B408" s="12" t="s">
        <v>21</v>
      </c>
      <c r="C408" s="13">
        <v>18.0</v>
      </c>
      <c r="D408" s="14" t="s">
        <v>22</v>
      </c>
      <c r="E408" s="15">
        <v>0.0</v>
      </c>
      <c r="F408" s="15">
        <v>0.0</v>
      </c>
      <c r="G408" s="15">
        <v>0.0</v>
      </c>
      <c r="H408" s="15">
        <v>0.0</v>
      </c>
      <c r="I408" s="15">
        <v>0.0</v>
      </c>
      <c r="J408" s="15">
        <v>0.0</v>
      </c>
      <c r="K408" s="15">
        <v>0.0</v>
      </c>
      <c r="L408" s="15">
        <v>0.0</v>
      </c>
      <c r="M408" s="15">
        <v>0.0</v>
      </c>
      <c r="N408" s="15">
        <v>0.0</v>
      </c>
      <c r="O408" s="15">
        <v>0.0</v>
      </c>
      <c r="P408" s="15">
        <v>0.0</v>
      </c>
    </row>
    <row r="409" ht="15.0" customHeight="1">
      <c r="A409" s="11" t="s">
        <v>436</v>
      </c>
      <c r="B409" s="12" t="s">
        <v>21</v>
      </c>
      <c r="C409" s="13">
        <v>12.0</v>
      </c>
      <c r="D409" s="14" t="s">
        <v>22</v>
      </c>
      <c r="E409" s="15">
        <v>0.0</v>
      </c>
      <c r="F409" s="15">
        <v>0.0</v>
      </c>
      <c r="G409" s="15">
        <v>0.0</v>
      </c>
      <c r="H409" s="15">
        <v>0.0</v>
      </c>
      <c r="I409" s="15">
        <v>0.0</v>
      </c>
      <c r="J409" s="15">
        <v>0.0</v>
      </c>
      <c r="K409" s="15">
        <v>0.0</v>
      </c>
      <c r="L409" s="15">
        <v>0.0</v>
      </c>
      <c r="M409" s="15">
        <v>0.0</v>
      </c>
      <c r="N409" s="15">
        <v>0.0</v>
      </c>
      <c r="O409" s="15">
        <v>0.0</v>
      </c>
      <c r="P409" s="15">
        <v>0.0</v>
      </c>
    </row>
    <row r="410" ht="15.0"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1.0</v>
      </c>
      <c r="O410" s="15">
        <v>0.0</v>
      </c>
      <c r="P410" s="15">
        <v>0.0</v>
      </c>
    </row>
    <row r="411" ht="15.0"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row>
    <row r="412" ht="15.0"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row>
    <row r="413" ht="15.0"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row>
    <row r="414" ht="15.0"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row>
    <row r="415" ht="15.0"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row>
    <row r="416" ht="15.0" customHeight="1">
      <c r="A416" s="11" t="s">
        <v>443</v>
      </c>
      <c r="B416" s="12" t="s">
        <v>21</v>
      </c>
      <c r="C416" s="13">
        <v>208.0</v>
      </c>
      <c r="D416" s="16" t="s">
        <v>34</v>
      </c>
      <c r="E416" s="15">
        <v>6.0</v>
      </c>
      <c r="F416" s="15">
        <v>184.0</v>
      </c>
      <c r="G416" s="15">
        <v>10.0</v>
      </c>
      <c r="H416" s="15">
        <v>0.0</v>
      </c>
      <c r="I416" s="15">
        <v>0.0</v>
      </c>
      <c r="J416" s="15">
        <v>0.0</v>
      </c>
      <c r="K416" s="15">
        <v>0.0</v>
      </c>
      <c r="L416" s="15">
        <v>0.0</v>
      </c>
      <c r="M416" s="15">
        <v>0.0</v>
      </c>
      <c r="N416" s="15">
        <v>0.0</v>
      </c>
      <c r="O416" s="15">
        <v>0.0</v>
      </c>
      <c r="P416" s="15">
        <v>0.0</v>
      </c>
    </row>
    <row r="417" ht="15.0" customHeight="1">
      <c r="A417" s="11" t="s">
        <v>444</v>
      </c>
      <c r="B417" s="12" t="s">
        <v>21</v>
      </c>
      <c r="C417" s="13">
        <v>110.0</v>
      </c>
      <c r="D417" s="16" t="s">
        <v>34</v>
      </c>
      <c r="E417" s="15">
        <v>0.0</v>
      </c>
      <c r="F417" s="15">
        <v>0.0</v>
      </c>
      <c r="G417" s="15">
        <v>4.0</v>
      </c>
      <c r="H417" s="15">
        <v>0.0</v>
      </c>
      <c r="I417" s="15">
        <v>0.0</v>
      </c>
      <c r="J417" s="15">
        <v>0.0</v>
      </c>
      <c r="K417" s="15">
        <v>0.0</v>
      </c>
      <c r="L417" s="15">
        <v>0.0</v>
      </c>
      <c r="M417" s="15">
        <v>0.0</v>
      </c>
      <c r="N417" s="15">
        <v>0.0</v>
      </c>
      <c r="O417" s="15">
        <v>0.0</v>
      </c>
      <c r="P417" s="15">
        <v>0.0</v>
      </c>
    </row>
    <row r="418" ht="15.0"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row>
    <row r="419" ht="15.0"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row>
    <row r="420" ht="15.0"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row>
    <row r="421" ht="15.0"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row>
    <row r="422" ht="15.0"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row>
    <row r="423" ht="15.0"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row>
    <row r="424" ht="15.0"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row>
    <row r="425" ht="15.0"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row>
    <row r="426" ht="15.0" customHeight="1">
      <c r="A426" s="11" t="s">
        <v>453</v>
      </c>
      <c r="B426" s="12" t="s">
        <v>21</v>
      </c>
      <c r="C426" s="13">
        <v>51.0</v>
      </c>
      <c r="D426" s="14" t="s">
        <v>22</v>
      </c>
      <c r="E426" s="15">
        <v>0.0</v>
      </c>
      <c r="F426" s="15">
        <v>0.0</v>
      </c>
      <c r="G426" s="15">
        <v>0.0</v>
      </c>
      <c r="H426" s="15">
        <v>0.0</v>
      </c>
      <c r="I426" s="15">
        <v>0.0</v>
      </c>
      <c r="J426" s="15">
        <v>0.0</v>
      </c>
      <c r="K426" s="15">
        <v>0.0</v>
      </c>
      <c r="L426" s="15">
        <v>0.0</v>
      </c>
      <c r="M426" s="15">
        <v>0.0</v>
      </c>
      <c r="N426" s="15">
        <v>0.0</v>
      </c>
      <c r="O426" s="15">
        <v>0.0</v>
      </c>
      <c r="P426" s="15">
        <v>0.0</v>
      </c>
    </row>
    <row r="427" ht="15.0" customHeight="1">
      <c r="A427" s="11" t="s">
        <v>454</v>
      </c>
      <c r="B427" s="12" t="s">
        <v>21</v>
      </c>
      <c r="C427" s="13">
        <v>248.0</v>
      </c>
      <c r="D427" s="16" t="s">
        <v>34</v>
      </c>
      <c r="E427" s="15">
        <v>65.0</v>
      </c>
      <c r="F427" s="15">
        <v>24.0</v>
      </c>
      <c r="G427" s="15">
        <v>6.0</v>
      </c>
      <c r="H427" s="15">
        <v>0.0</v>
      </c>
      <c r="I427" s="15">
        <v>0.0</v>
      </c>
      <c r="J427" s="15">
        <v>0.0</v>
      </c>
      <c r="K427" s="15">
        <v>0.0</v>
      </c>
      <c r="L427" s="15">
        <v>0.0</v>
      </c>
      <c r="M427" s="15">
        <v>0.0</v>
      </c>
      <c r="N427" s="15">
        <v>1.0</v>
      </c>
      <c r="O427" s="15">
        <v>0.0</v>
      </c>
      <c r="P427" s="15">
        <v>0.0</v>
      </c>
    </row>
    <row r="428" ht="15.0" customHeight="1">
      <c r="A428" s="11" t="s">
        <v>455</v>
      </c>
      <c r="B428" s="12" t="s">
        <v>21</v>
      </c>
      <c r="C428" s="13">
        <v>22.0</v>
      </c>
      <c r="D428" s="16" t="s">
        <v>34</v>
      </c>
      <c r="E428" s="15">
        <v>0.0</v>
      </c>
      <c r="F428" s="15">
        <v>0.0</v>
      </c>
      <c r="G428" s="15">
        <v>0.0</v>
      </c>
      <c r="H428" s="15">
        <v>0.0</v>
      </c>
      <c r="I428" s="15">
        <v>0.0</v>
      </c>
      <c r="J428" s="15">
        <v>0.0</v>
      </c>
      <c r="K428" s="15">
        <v>0.0</v>
      </c>
      <c r="L428" s="15">
        <v>0.0</v>
      </c>
      <c r="M428" s="15">
        <v>0.0</v>
      </c>
      <c r="N428" s="15">
        <v>0.0</v>
      </c>
      <c r="O428" s="15">
        <v>0.0</v>
      </c>
      <c r="P428" s="15">
        <v>0.0</v>
      </c>
    </row>
    <row r="429" ht="15.0" customHeight="1">
      <c r="A429" s="11" t="s">
        <v>456</v>
      </c>
      <c r="B429" s="12" t="s">
        <v>21</v>
      </c>
      <c r="C429" s="13">
        <v>37.0</v>
      </c>
      <c r="D429" s="14" t="s">
        <v>22</v>
      </c>
      <c r="E429" s="15">
        <v>0.0</v>
      </c>
      <c r="F429" s="15">
        <v>0.0</v>
      </c>
      <c r="G429" s="15">
        <v>0.0</v>
      </c>
      <c r="H429" s="15">
        <v>0.0</v>
      </c>
      <c r="I429" s="15">
        <v>0.0</v>
      </c>
      <c r="J429" s="15">
        <v>0.0</v>
      </c>
      <c r="K429" s="15">
        <v>0.0</v>
      </c>
      <c r="L429" s="15">
        <v>0.0</v>
      </c>
      <c r="M429" s="15">
        <v>0.0</v>
      </c>
      <c r="N429" s="15">
        <v>0.0</v>
      </c>
      <c r="O429" s="15">
        <v>0.0</v>
      </c>
      <c r="P429" s="15">
        <v>0.0</v>
      </c>
    </row>
    <row r="430" ht="15.0" customHeight="1">
      <c r="A430" s="11" t="s">
        <v>457</v>
      </c>
      <c r="B430" s="12" t="s">
        <v>21</v>
      </c>
      <c r="C430" s="13">
        <v>39.0</v>
      </c>
      <c r="D430" s="16" t="s">
        <v>34</v>
      </c>
      <c r="E430" s="15">
        <v>0.0</v>
      </c>
      <c r="F430" s="15">
        <v>0.0</v>
      </c>
      <c r="G430" s="15">
        <v>0.0</v>
      </c>
      <c r="H430" s="15">
        <v>0.0</v>
      </c>
      <c r="I430" s="15">
        <v>0.0</v>
      </c>
      <c r="J430" s="15">
        <v>0.0</v>
      </c>
      <c r="K430" s="15">
        <v>0.0</v>
      </c>
      <c r="L430" s="15">
        <v>0.0</v>
      </c>
      <c r="M430" s="15">
        <v>0.0</v>
      </c>
      <c r="N430" s="15">
        <v>0.0</v>
      </c>
      <c r="O430" s="15">
        <v>0.0</v>
      </c>
      <c r="P430" s="15">
        <v>0.0</v>
      </c>
    </row>
    <row r="431" ht="15.0"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row>
    <row r="432" ht="15.0" customHeight="1">
      <c r="A432" s="11" t="s">
        <v>459</v>
      </c>
      <c r="B432" s="12" t="s">
        <v>21</v>
      </c>
      <c r="C432" s="13">
        <v>29.0</v>
      </c>
      <c r="D432" s="16" t="s">
        <v>34</v>
      </c>
      <c r="E432" s="15">
        <v>14.0</v>
      </c>
      <c r="F432" s="15">
        <v>0.0</v>
      </c>
      <c r="G432" s="15">
        <v>0.0</v>
      </c>
      <c r="H432" s="15">
        <v>0.0</v>
      </c>
      <c r="I432" s="15">
        <v>0.0</v>
      </c>
      <c r="J432" s="15">
        <v>0.0</v>
      </c>
      <c r="K432" s="15">
        <v>0.0</v>
      </c>
      <c r="L432" s="15">
        <v>0.0</v>
      </c>
      <c r="M432" s="15">
        <v>1.0</v>
      </c>
      <c r="N432" s="15">
        <v>0.0</v>
      </c>
      <c r="O432" s="15">
        <v>0.0</v>
      </c>
      <c r="P432" s="15">
        <v>0.0</v>
      </c>
    </row>
    <row r="433" ht="15.0" customHeight="1">
      <c r="A433" s="11" t="s">
        <v>460</v>
      </c>
      <c r="B433" s="17" t="s">
        <v>78</v>
      </c>
      <c r="C433" s="13">
        <v>147.0</v>
      </c>
      <c r="D433" s="16" t="s">
        <v>34</v>
      </c>
      <c r="E433" s="15">
        <v>71.0</v>
      </c>
      <c r="F433" s="15">
        <v>116.0</v>
      </c>
      <c r="G433" s="15">
        <v>25.0</v>
      </c>
      <c r="H433" s="15">
        <v>0.0</v>
      </c>
      <c r="I433" s="15">
        <v>0.0</v>
      </c>
      <c r="J433" s="15">
        <v>0.0</v>
      </c>
      <c r="K433" s="15">
        <v>0.0</v>
      </c>
      <c r="L433" s="15">
        <v>0.0</v>
      </c>
      <c r="M433" s="20">
        <v>1.0</v>
      </c>
      <c r="N433" s="15">
        <v>0.0</v>
      </c>
      <c r="O433" s="15">
        <v>0.0</v>
      </c>
      <c r="P433" s="15">
        <v>0.0</v>
      </c>
    </row>
    <row r="434" ht="15.0" customHeight="1">
      <c r="A434" s="11" t="s">
        <v>461</v>
      </c>
      <c r="B434" s="17" t="s">
        <v>78</v>
      </c>
      <c r="C434" s="27">
        <v>142.0</v>
      </c>
      <c r="D434" s="16" t="s">
        <v>34</v>
      </c>
      <c r="E434" s="20">
        <v>96.0</v>
      </c>
      <c r="F434" s="15">
        <v>35.0</v>
      </c>
      <c r="G434" s="15">
        <v>19.0</v>
      </c>
      <c r="H434" s="15">
        <v>0.0</v>
      </c>
      <c r="I434" s="20">
        <v>2.0</v>
      </c>
      <c r="J434" s="15">
        <v>0.0</v>
      </c>
      <c r="K434" s="15">
        <v>0.0</v>
      </c>
      <c r="L434" s="15">
        <v>0.0</v>
      </c>
      <c r="M434" s="20">
        <v>0.0</v>
      </c>
      <c r="N434" s="20">
        <v>0.0</v>
      </c>
      <c r="O434" s="15">
        <v>0.0</v>
      </c>
      <c r="P434" s="15">
        <v>0.0</v>
      </c>
    </row>
    <row r="435" ht="15.0" customHeight="1">
      <c r="A435" s="11" t="s">
        <v>462</v>
      </c>
      <c r="B435" s="17" t="s">
        <v>78</v>
      </c>
      <c r="C435" s="18">
        <v>164.0</v>
      </c>
      <c r="D435" s="16" t="s">
        <v>34</v>
      </c>
      <c r="E435" s="20">
        <v>31.0</v>
      </c>
      <c r="F435" s="15">
        <v>1.0</v>
      </c>
      <c r="G435" s="15">
        <v>193.0</v>
      </c>
      <c r="H435" s="15">
        <v>0.0</v>
      </c>
      <c r="I435" s="20">
        <v>1.0</v>
      </c>
      <c r="J435" s="15">
        <v>0.0</v>
      </c>
      <c r="K435" s="15">
        <v>0.0</v>
      </c>
      <c r="L435" s="15">
        <v>0.0</v>
      </c>
      <c r="M435" s="15">
        <v>0.0</v>
      </c>
      <c r="N435" s="15">
        <v>0.0</v>
      </c>
      <c r="O435" s="15">
        <v>0.0</v>
      </c>
      <c r="P435" s="15">
        <v>0.0</v>
      </c>
    </row>
    <row r="436" ht="15.0" customHeight="1">
      <c r="A436" s="11" t="s">
        <v>463</v>
      </c>
      <c r="B436" s="17" t="s">
        <v>78</v>
      </c>
      <c r="C436" s="13">
        <v>849.0</v>
      </c>
      <c r="D436" s="16" t="s">
        <v>34</v>
      </c>
      <c r="E436" s="15">
        <v>423.0</v>
      </c>
      <c r="F436" s="15">
        <v>0.0</v>
      </c>
      <c r="G436" s="15">
        <v>30.0</v>
      </c>
      <c r="H436" s="15">
        <v>0.0</v>
      </c>
      <c r="I436" s="28">
        <v>3.0</v>
      </c>
      <c r="J436" s="15">
        <v>0.0</v>
      </c>
      <c r="K436" s="15">
        <v>0.0</v>
      </c>
      <c r="L436" s="15">
        <v>0.0</v>
      </c>
      <c r="M436" s="28">
        <v>0.0</v>
      </c>
      <c r="N436" s="15">
        <v>0.0</v>
      </c>
      <c r="O436" s="15">
        <v>0.0</v>
      </c>
      <c r="P436" s="15">
        <v>0.0</v>
      </c>
    </row>
    <row r="437" ht="15.0" customHeight="1">
      <c r="A437" s="11" t="s">
        <v>464</v>
      </c>
      <c r="B437" s="17" t="s">
        <v>78</v>
      </c>
      <c r="C437" s="13">
        <v>885.0</v>
      </c>
      <c r="D437" s="16" t="s">
        <v>34</v>
      </c>
      <c r="E437" s="15">
        <v>480.0</v>
      </c>
      <c r="F437" s="15">
        <v>0.0</v>
      </c>
      <c r="G437" s="15">
        <v>22.0</v>
      </c>
      <c r="H437" s="15">
        <v>0.0</v>
      </c>
      <c r="I437" s="20">
        <v>2.0</v>
      </c>
      <c r="J437" s="15">
        <v>0.0</v>
      </c>
      <c r="K437" s="15">
        <v>0.0</v>
      </c>
      <c r="L437" s="15">
        <v>0.0</v>
      </c>
      <c r="M437" s="15">
        <v>0.0</v>
      </c>
      <c r="N437" s="20">
        <v>1.0</v>
      </c>
      <c r="O437" s="15">
        <v>0.0</v>
      </c>
      <c r="P437" s="15">
        <v>0.0</v>
      </c>
    </row>
    <row r="438" ht="15.0" customHeight="1">
      <c r="A438" s="11" t="s">
        <v>465</v>
      </c>
      <c r="B438" s="17" t="s">
        <v>78</v>
      </c>
      <c r="C438" s="18">
        <v>2449.0</v>
      </c>
      <c r="D438" s="16" t="s">
        <v>34</v>
      </c>
      <c r="E438" s="18">
        <v>978.0</v>
      </c>
      <c r="F438" s="13">
        <v>0.0</v>
      </c>
      <c r="G438" s="13">
        <v>91.0</v>
      </c>
      <c r="H438" s="13">
        <v>0.0</v>
      </c>
      <c r="I438" s="18">
        <v>32.0</v>
      </c>
      <c r="J438" s="13">
        <v>0.0</v>
      </c>
      <c r="K438" s="13">
        <v>0.0</v>
      </c>
      <c r="L438" s="13">
        <v>0.0</v>
      </c>
      <c r="M438" s="18">
        <v>2.0</v>
      </c>
      <c r="N438" s="13">
        <v>0.0</v>
      </c>
      <c r="O438" s="13">
        <v>0.0</v>
      </c>
      <c r="P438" s="13">
        <v>0.0</v>
      </c>
    </row>
    <row r="439" ht="15.0" customHeight="1">
      <c r="A439" s="11" t="s">
        <v>466</v>
      </c>
      <c r="B439" s="17" t="s">
        <v>78</v>
      </c>
      <c r="C439" s="13">
        <v>947.0</v>
      </c>
      <c r="D439" s="16" t="s">
        <v>34</v>
      </c>
      <c r="E439" s="20">
        <v>608.0</v>
      </c>
      <c r="F439" s="15">
        <v>1.0</v>
      </c>
      <c r="G439" s="15">
        <v>40.0</v>
      </c>
      <c r="H439" s="15">
        <v>0.0</v>
      </c>
      <c r="I439" s="20">
        <v>10.0</v>
      </c>
      <c r="J439" s="15">
        <v>0.0</v>
      </c>
      <c r="K439" s="15">
        <v>0.0</v>
      </c>
      <c r="L439" s="15">
        <v>0.0</v>
      </c>
      <c r="M439" s="15">
        <v>0.0</v>
      </c>
      <c r="N439" s="15">
        <v>0.0</v>
      </c>
      <c r="O439" s="15">
        <v>0.0</v>
      </c>
      <c r="P439" s="15">
        <v>0.0</v>
      </c>
    </row>
    <row r="440" ht="15.0" customHeight="1">
      <c r="A440" s="11" t="s">
        <v>467</v>
      </c>
      <c r="B440" s="17" t="s">
        <v>78</v>
      </c>
      <c r="C440" s="13">
        <v>1491.0</v>
      </c>
      <c r="D440" s="16" t="s">
        <v>34</v>
      </c>
      <c r="E440" s="15">
        <v>745.0</v>
      </c>
      <c r="F440" s="15">
        <v>0.0</v>
      </c>
      <c r="G440" s="15">
        <v>56.0</v>
      </c>
      <c r="H440" s="15">
        <v>0.0</v>
      </c>
      <c r="I440" s="20">
        <v>9.0</v>
      </c>
      <c r="J440" s="15">
        <v>0.0</v>
      </c>
      <c r="K440" s="15">
        <v>0.0</v>
      </c>
      <c r="L440" s="15">
        <v>0.0</v>
      </c>
      <c r="M440" s="15">
        <v>0.0</v>
      </c>
      <c r="N440" s="15">
        <v>0.0</v>
      </c>
      <c r="O440" s="15">
        <v>0.0</v>
      </c>
      <c r="P440" s="15">
        <v>0.0</v>
      </c>
    </row>
    <row r="441" ht="15.0" customHeight="1">
      <c r="A441" s="11" t="s">
        <v>468</v>
      </c>
      <c r="B441" s="17" t="s">
        <v>78</v>
      </c>
      <c r="C441" s="13">
        <v>1079.0</v>
      </c>
      <c r="D441" s="16" t="s">
        <v>34</v>
      </c>
      <c r="E441" s="13">
        <v>456.0</v>
      </c>
      <c r="F441" s="13">
        <v>0.0</v>
      </c>
      <c r="G441" s="13">
        <v>30.0</v>
      </c>
      <c r="H441" s="13">
        <v>0.0</v>
      </c>
      <c r="I441" s="18">
        <v>7.0</v>
      </c>
      <c r="J441" s="13">
        <v>0.0</v>
      </c>
      <c r="K441" s="13">
        <v>0.0</v>
      </c>
      <c r="L441" s="13">
        <v>0.0</v>
      </c>
      <c r="M441" s="18">
        <v>0.0</v>
      </c>
      <c r="N441" s="13">
        <v>0.0</v>
      </c>
      <c r="O441" s="13">
        <v>0.0</v>
      </c>
      <c r="P441" s="13">
        <v>0.0</v>
      </c>
    </row>
    <row r="442" ht="15.0" customHeight="1">
      <c r="A442" s="11" t="s">
        <v>469</v>
      </c>
      <c r="B442" s="17" t="s">
        <v>78</v>
      </c>
      <c r="C442" s="13">
        <v>734.0</v>
      </c>
      <c r="D442" s="16" t="s">
        <v>34</v>
      </c>
      <c r="E442" s="20">
        <v>356.0</v>
      </c>
      <c r="F442" s="15">
        <v>0.0</v>
      </c>
      <c r="G442" s="15">
        <v>0.0</v>
      </c>
      <c r="H442" s="15">
        <v>0.0</v>
      </c>
      <c r="I442" s="20">
        <v>10.0</v>
      </c>
      <c r="J442" s="15">
        <v>0.0</v>
      </c>
      <c r="K442" s="15">
        <v>0.0</v>
      </c>
      <c r="L442" s="15">
        <v>0.0</v>
      </c>
      <c r="M442" s="15">
        <v>0.0</v>
      </c>
      <c r="N442" s="15">
        <v>0.0</v>
      </c>
      <c r="O442" s="15">
        <v>0.0</v>
      </c>
      <c r="P442" s="15">
        <v>0.0</v>
      </c>
    </row>
    <row r="443" ht="15.0" customHeight="1">
      <c r="A443" s="11" t="s">
        <v>470</v>
      </c>
      <c r="B443" s="17" t="s">
        <v>78</v>
      </c>
      <c r="C443" s="13">
        <v>30.0</v>
      </c>
      <c r="D443" s="16" t="s">
        <v>34</v>
      </c>
      <c r="E443" s="29">
        <v>0.0</v>
      </c>
      <c r="F443" s="13">
        <v>0.0</v>
      </c>
      <c r="G443" s="13">
        <v>0.0</v>
      </c>
      <c r="H443" s="13">
        <v>0.0</v>
      </c>
      <c r="I443" s="13">
        <v>0.0</v>
      </c>
      <c r="J443" s="13">
        <v>0.0</v>
      </c>
      <c r="K443" s="13">
        <v>0.0</v>
      </c>
      <c r="L443" s="13">
        <v>0.0</v>
      </c>
      <c r="M443" s="13">
        <v>0.0</v>
      </c>
      <c r="N443" s="13">
        <v>0.0</v>
      </c>
      <c r="O443" s="13">
        <v>0.0</v>
      </c>
      <c r="P443" s="13">
        <v>0.0</v>
      </c>
    </row>
    <row r="444" ht="15.0" customHeight="1">
      <c r="A444" s="11" t="s">
        <v>471</v>
      </c>
      <c r="B444" s="17" t="s">
        <v>78</v>
      </c>
      <c r="C444" s="13">
        <v>63.0</v>
      </c>
      <c r="D444" s="16" t="s">
        <v>34</v>
      </c>
      <c r="E444" s="13">
        <v>0.0</v>
      </c>
      <c r="F444" s="13">
        <v>0.0</v>
      </c>
      <c r="G444" s="13">
        <v>0.0</v>
      </c>
      <c r="H444" s="13">
        <v>0.0</v>
      </c>
      <c r="I444" s="13">
        <v>0.0</v>
      </c>
      <c r="J444" s="13">
        <v>0.0</v>
      </c>
      <c r="K444" s="13">
        <v>0.0</v>
      </c>
      <c r="L444" s="13">
        <v>0.0</v>
      </c>
      <c r="M444" s="13">
        <v>0.0</v>
      </c>
      <c r="N444" s="13">
        <v>0.0</v>
      </c>
      <c r="O444" s="13">
        <v>0.0</v>
      </c>
      <c r="P444" s="13">
        <v>0.0</v>
      </c>
    </row>
    <row r="445" ht="15.0" customHeight="1">
      <c r="A445" s="11" t="s">
        <v>472</v>
      </c>
      <c r="B445" s="17" t="s">
        <v>78</v>
      </c>
      <c r="C445" s="13">
        <v>27.0</v>
      </c>
      <c r="D445" s="16" t="s">
        <v>34</v>
      </c>
      <c r="E445" s="13">
        <v>0.0</v>
      </c>
      <c r="F445" s="13">
        <v>0.0</v>
      </c>
      <c r="G445" s="13">
        <v>0.0</v>
      </c>
      <c r="H445" s="13">
        <v>0.0</v>
      </c>
      <c r="I445" s="13">
        <v>0.0</v>
      </c>
      <c r="J445" s="13">
        <v>0.0</v>
      </c>
      <c r="K445" s="13">
        <v>0.0</v>
      </c>
      <c r="L445" s="13">
        <v>0.0</v>
      </c>
      <c r="M445" s="13">
        <v>0.0</v>
      </c>
      <c r="N445" s="13">
        <v>0.0</v>
      </c>
      <c r="O445" s="13">
        <v>0.0</v>
      </c>
      <c r="P445" s="13">
        <v>0.0</v>
      </c>
    </row>
    <row r="446" ht="15.0" customHeight="1">
      <c r="A446" s="11" t="s">
        <v>473</v>
      </c>
      <c r="B446" s="17" t="s">
        <v>78</v>
      </c>
      <c r="C446" s="13">
        <v>26.0</v>
      </c>
      <c r="D446" s="16" t="s">
        <v>34</v>
      </c>
      <c r="E446" s="13">
        <v>0.0</v>
      </c>
      <c r="F446" s="13">
        <v>0.0</v>
      </c>
      <c r="G446" s="13">
        <v>0.0</v>
      </c>
      <c r="H446" s="13">
        <v>0.0</v>
      </c>
      <c r="I446" s="13">
        <v>0.0</v>
      </c>
      <c r="J446" s="13">
        <v>0.0</v>
      </c>
      <c r="K446" s="13">
        <v>0.0</v>
      </c>
      <c r="L446" s="13">
        <v>0.0</v>
      </c>
      <c r="M446" s="13">
        <v>0.0</v>
      </c>
      <c r="N446" s="13">
        <v>0.0</v>
      </c>
      <c r="O446" s="13">
        <v>0.0</v>
      </c>
      <c r="P446" s="13">
        <v>0.0</v>
      </c>
    </row>
    <row r="447" ht="15.0" customHeight="1">
      <c r="A447" s="11" t="s">
        <v>474</v>
      </c>
      <c r="B447" s="17" t="s">
        <v>78</v>
      </c>
      <c r="C447" s="13">
        <v>33.0</v>
      </c>
      <c r="D447" s="16" t="s">
        <v>34</v>
      </c>
      <c r="E447" s="13">
        <v>0.0</v>
      </c>
      <c r="F447" s="13">
        <v>0.0</v>
      </c>
      <c r="G447" s="13">
        <v>0.0</v>
      </c>
      <c r="H447" s="13">
        <v>0.0</v>
      </c>
      <c r="I447" s="13">
        <v>0.0</v>
      </c>
      <c r="J447" s="13">
        <v>0.0</v>
      </c>
      <c r="K447" s="13">
        <v>0.0</v>
      </c>
      <c r="L447" s="13">
        <v>0.0</v>
      </c>
      <c r="M447" s="13">
        <v>0.0</v>
      </c>
      <c r="N447" s="13">
        <v>0.0</v>
      </c>
      <c r="O447" s="13">
        <v>0.0</v>
      </c>
      <c r="P447" s="13">
        <v>0.0</v>
      </c>
    </row>
    <row r="448" ht="15.0"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row>
    <row r="449" ht="15.0"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row>
    <row r="450" ht="15.0" customHeight="1">
      <c r="A450" s="11" t="s">
        <v>477</v>
      </c>
      <c r="B450" s="17" t="s">
        <v>78</v>
      </c>
      <c r="C450" s="18">
        <v>81.0</v>
      </c>
      <c r="D450" s="16" t="s">
        <v>34</v>
      </c>
      <c r="E450" s="15">
        <v>0.0</v>
      </c>
      <c r="F450" s="19"/>
      <c r="G450" s="19"/>
      <c r="H450" s="15">
        <v>0.0</v>
      </c>
      <c r="I450" s="15">
        <v>0.0</v>
      </c>
      <c r="J450" s="15">
        <v>0.0</v>
      </c>
      <c r="K450" s="15">
        <v>0.0</v>
      </c>
      <c r="L450" s="15">
        <v>0.0</v>
      </c>
      <c r="M450" s="15">
        <v>0.0</v>
      </c>
      <c r="N450" s="15">
        <v>0.0</v>
      </c>
      <c r="O450" s="15">
        <v>0.0</v>
      </c>
      <c r="P450" s="15">
        <v>0.0</v>
      </c>
    </row>
    <row r="451" ht="15.0"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row>
    <row r="452" ht="15.0"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row>
    <row r="453" ht="15.0"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row>
    <row r="454" ht="15.0" customHeight="1">
      <c r="A454" s="11" t="s">
        <v>481</v>
      </c>
      <c r="B454" s="17" t="s">
        <v>78</v>
      </c>
      <c r="C454" s="13">
        <v>80.0</v>
      </c>
      <c r="D454" s="16" t="s">
        <v>34</v>
      </c>
      <c r="E454" s="15">
        <v>80.0</v>
      </c>
      <c r="F454" s="15">
        <v>0.0</v>
      </c>
      <c r="G454" s="15">
        <v>0.0</v>
      </c>
      <c r="H454" s="15">
        <v>0.0</v>
      </c>
      <c r="I454" s="15">
        <v>0.0</v>
      </c>
      <c r="J454" s="15">
        <v>1.0</v>
      </c>
      <c r="K454" s="15">
        <v>0.0</v>
      </c>
      <c r="L454" s="15">
        <v>1.0</v>
      </c>
      <c r="M454" s="15">
        <v>1.0</v>
      </c>
      <c r="N454" s="15">
        <v>0.0</v>
      </c>
      <c r="O454" s="15">
        <v>0.0</v>
      </c>
      <c r="P454" s="15">
        <v>0.0</v>
      </c>
    </row>
    <row r="455" ht="15.0"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row>
    <row r="456" ht="15.0"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row>
    <row r="457" ht="15.0"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row>
    <row r="458" ht="15.0"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row>
    <row r="459" ht="15.0"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row>
    <row r="460" ht="15.0"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row>
    <row r="461" ht="15.0"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row>
    <row r="462" ht="15.0"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row>
    <row r="463" ht="15.0" customHeight="1">
      <c r="A463" s="11" t="s">
        <v>490</v>
      </c>
      <c r="B463" s="17" t="s">
        <v>78</v>
      </c>
      <c r="C463" s="13">
        <v>255.0</v>
      </c>
      <c r="D463" s="16" t="s">
        <v>34</v>
      </c>
      <c r="E463" s="15">
        <v>127.0</v>
      </c>
      <c r="F463" s="15">
        <v>0.0</v>
      </c>
      <c r="G463" s="15">
        <v>5.0</v>
      </c>
      <c r="H463" s="15">
        <v>0.0</v>
      </c>
      <c r="I463" s="15">
        <v>0.0</v>
      </c>
      <c r="J463" s="15" t="s">
        <v>646</v>
      </c>
      <c r="K463" s="15">
        <v>0.0</v>
      </c>
      <c r="L463" s="15">
        <v>0.0</v>
      </c>
      <c r="M463" s="15">
        <v>0.0</v>
      </c>
      <c r="N463" s="15">
        <v>0.0</v>
      </c>
      <c r="O463" s="15">
        <v>0.0</v>
      </c>
      <c r="P463" s="15">
        <v>0.0</v>
      </c>
    </row>
    <row r="464" ht="15.0"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row>
    <row r="465" ht="15.0"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row>
    <row r="466" ht="15.0"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row>
    <row r="467" ht="15.0"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row>
    <row r="468" ht="15.0" customHeight="1">
      <c r="A468" s="11" t="s">
        <v>495</v>
      </c>
      <c r="B468" s="17" t="s">
        <v>78</v>
      </c>
      <c r="C468" s="13">
        <v>475.0</v>
      </c>
      <c r="D468" s="19" t="s">
        <v>643</v>
      </c>
      <c r="E468" s="13">
        <v>475.0</v>
      </c>
      <c r="F468" s="13">
        <v>0.0</v>
      </c>
      <c r="G468" s="13">
        <v>18.0</v>
      </c>
      <c r="H468" s="13">
        <v>0.0</v>
      </c>
      <c r="I468" s="13">
        <v>2.0</v>
      </c>
      <c r="J468" s="13">
        <v>0.0</v>
      </c>
      <c r="K468" s="13">
        <v>0.0</v>
      </c>
      <c r="L468" s="13">
        <v>0.0</v>
      </c>
      <c r="M468" s="13">
        <v>3.0</v>
      </c>
      <c r="N468" s="13">
        <v>4.0</v>
      </c>
      <c r="O468" s="13">
        <v>1.0</v>
      </c>
      <c r="P468" s="13">
        <v>2.0</v>
      </c>
    </row>
    <row r="469" ht="15.0" customHeight="1">
      <c r="A469" s="11" t="s">
        <v>496</v>
      </c>
      <c r="B469" s="17" t="s">
        <v>78</v>
      </c>
      <c r="C469" s="13">
        <v>300.0</v>
      </c>
      <c r="D469" s="16" t="s">
        <v>34</v>
      </c>
      <c r="E469" s="15">
        <v>150.0</v>
      </c>
      <c r="F469" s="15">
        <v>0.0</v>
      </c>
      <c r="G469" s="15">
        <v>3.0</v>
      </c>
      <c r="H469" s="15">
        <v>0.0</v>
      </c>
      <c r="I469" s="15">
        <v>0.0</v>
      </c>
      <c r="J469" s="15">
        <v>0.0</v>
      </c>
      <c r="K469" s="15">
        <v>0.0</v>
      </c>
      <c r="L469" s="15">
        <v>0.0</v>
      </c>
      <c r="M469" s="15">
        <v>0.0</v>
      </c>
      <c r="N469" s="15">
        <v>0.0</v>
      </c>
      <c r="O469" s="15">
        <v>0.0</v>
      </c>
      <c r="P469" s="15">
        <v>0.0</v>
      </c>
    </row>
    <row r="470" ht="15.0"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row>
    <row r="471" ht="15.0"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row>
    <row r="472" ht="15.0"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row>
    <row r="473" ht="15.0"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row>
    <row r="474" ht="15.0"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row>
    <row r="475" ht="15.0"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row>
    <row r="476" ht="15.0"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row>
    <row r="477" ht="15.0" customHeight="1">
      <c r="A477" s="11" t="s">
        <v>504</v>
      </c>
      <c r="B477" s="17" t="s">
        <v>78</v>
      </c>
      <c r="C477" s="13">
        <v>99.0</v>
      </c>
      <c r="D477" s="16" t="s">
        <v>34</v>
      </c>
      <c r="E477" s="15">
        <v>0.0</v>
      </c>
      <c r="F477" s="15">
        <v>0.0</v>
      </c>
      <c r="G477" s="15">
        <v>4.0</v>
      </c>
      <c r="H477" s="15">
        <v>0.0</v>
      </c>
      <c r="I477" s="15">
        <v>0.0</v>
      </c>
      <c r="J477" s="15">
        <v>0.0</v>
      </c>
      <c r="K477" s="15">
        <v>0.0</v>
      </c>
      <c r="L477" s="15">
        <v>0.0</v>
      </c>
      <c r="M477" s="15">
        <v>0.0</v>
      </c>
      <c r="N477" s="15">
        <v>0.0</v>
      </c>
      <c r="O477" s="15">
        <v>0.0</v>
      </c>
      <c r="P477" s="15">
        <v>0.0</v>
      </c>
    </row>
    <row r="478" ht="15.0" customHeight="1">
      <c r="A478" s="11" t="s">
        <v>505</v>
      </c>
      <c r="B478" s="17" t="s">
        <v>78</v>
      </c>
      <c r="C478" s="13">
        <v>43.0</v>
      </c>
      <c r="D478" s="16" t="s">
        <v>34</v>
      </c>
      <c r="E478" s="15">
        <v>0.0</v>
      </c>
      <c r="F478" s="15">
        <v>0.0</v>
      </c>
      <c r="G478" s="15">
        <v>2.0</v>
      </c>
      <c r="H478" s="15">
        <v>0.0</v>
      </c>
      <c r="I478" s="15">
        <v>0.0</v>
      </c>
      <c r="J478" s="15">
        <v>0.0</v>
      </c>
      <c r="K478" s="15">
        <v>0.0</v>
      </c>
      <c r="L478" s="15">
        <v>0.0</v>
      </c>
      <c r="M478" s="15">
        <v>0.0</v>
      </c>
      <c r="N478" s="15">
        <v>0.0</v>
      </c>
      <c r="O478" s="15">
        <v>0.0</v>
      </c>
      <c r="P478" s="15">
        <v>0.0</v>
      </c>
    </row>
    <row r="479" ht="15.0" customHeight="1">
      <c r="A479" s="11" t="s">
        <v>506</v>
      </c>
      <c r="B479" s="17" t="s">
        <v>78</v>
      </c>
      <c r="C479" s="13">
        <v>117.0</v>
      </c>
      <c r="D479" s="16" t="s">
        <v>34</v>
      </c>
      <c r="E479" s="15">
        <v>0.0</v>
      </c>
      <c r="F479" s="15">
        <v>0.0</v>
      </c>
      <c r="G479" s="15">
        <v>6.0</v>
      </c>
      <c r="H479" s="15">
        <v>0.0</v>
      </c>
      <c r="I479" s="15">
        <v>0.0</v>
      </c>
      <c r="J479" s="15">
        <v>0.0</v>
      </c>
      <c r="K479" s="15">
        <v>0.0</v>
      </c>
      <c r="L479" s="15">
        <v>0.0</v>
      </c>
      <c r="M479" s="15">
        <v>0.0</v>
      </c>
      <c r="N479" s="15">
        <v>0.0</v>
      </c>
      <c r="O479" s="15">
        <v>0.0</v>
      </c>
      <c r="P479" s="15">
        <v>0.0</v>
      </c>
    </row>
    <row r="480" ht="15.0" customHeight="1">
      <c r="A480" s="11" t="s">
        <v>507</v>
      </c>
      <c r="B480" s="17" t="s">
        <v>78</v>
      </c>
      <c r="C480" s="13">
        <v>53.0</v>
      </c>
      <c r="D480" s="16" t="s">
        <v>34</v>
      </c>
      <c r="E480" s="15">
        <v>0.0</v>
      </c>
      <c r="F480" s="15">
        <v>0.0</v>
      </c>
      <c r="G480" s="15">
        <v>2.0</v>
      </c>
      <c r="H480" s="15">
        <v>0.0</v>
      </c>
      <c r="I480" s="15">
        <v>0.0</v>
      </c>
      <c r="J480" s="15">
        <v>0.0</v>
      </c>
      <c r="K480" s="15">
        <v>0.0</v>
      </c>
      <c r="L480" s="15">
        <v>0.0</v>
      </c>
      <c r="M480" s="15">
        <v>0.0</v>
      </c>
      <c r="N480" s="15">
        <v>0.0</v>
      </c>
      <c r="O480" s="15">
        <v>0.0</v>
      </c>
      <c r="P480" s="15">
        <v>0.0</v>
      </c>
    </row>
    <row r="481" ht="15.0" customHeight="1">
      <c r="A481" s="11" t="s">
        <v>508</v>
      </c>
      <c r="B481" s="17" t="s">
        <v>78</v>
      </c>
      <c r="C481" s="18">
        <v>137.0</v>
      </c>
      <c r="D481" s="16" t="s">
        <v>34</v>
      </c>
      <c r="E481" s="15">
        <v>0.0</v>
      </c>
      <c r="F481" s="15">
        <v>0.0</v>
      </c>
      <c r="G481" s="15">
        <v>6.0</v>
      </c>
      <c r="H481" s="15">
        <v>0.0</v>
      </c>
      <c r="I481" s="20">
        <v>1.0</v>
      </c>
      <c r="J481" s="15">
        <v>0.0</v>
      </c>
      <c r="K481" s="15">
        <v>0.0</v>
      </c>
      <c r="L481" s="15">
        <v>0.0</v>
      </c>
      <c r="M481" s="15">
        <v>0.0</v>
      </c>
      <c r="N481" s="15">
        <v>0.0</v>
      </c>
      <c r="O481" s="15">
        <v>0.0</v>
      </c>
      <c r="P481" s="15">
        <v>0.0</v>
      </c>
    </row>
    <row r="482" ht="15.0" customHeight="1">
      <c r="A482" s="11" t="s">
        <v>509</v>
      </c>
      <c r="B482" s="17" t="s">
        <v>78</v>
      </c>
      <c r="C482" s="13">
        <v>142.0</v>
      </c>
      <c r="D482" s="16" t="s">
        <v>34</v>
      </c>
      <c r="E482" s="13">
        <v>0.0</v>
      </c>
      <c r="F482" s="13">
        <v>0.0</v>
      </c>
      <c r="G482" s="13">
        <v>8.0</v>
      </c>
      <c r="H482" s="13">
        <v>0.0</v>
      </c>
      <c r="I482" s="13">
        <v>0.0</v>
      </c>
      <c r="J482" s="13">
        <v>0.0</v>
      </c>
      <c r="K482" s="13">
        <v>0.0</v>
      </c>
      <c r="L482" s="13">
        <v>0.0</v>
      </c>
      <c r="M482" s="13">
        <v>0.0</v>
      </c>
      <c r="N482" s="13">
        <v>1.0</v>
      </c>
      <c r="O482" s="13">
        <v>0.0</v>
      </c>
      <c r="P482" s="13">
        <v>0.0</v>
      </c>
    </row>
    <row r="483" ht="15.0" customHeight="1">
      <c r="A483" s="11" t="s">
        <v>510</v>
      </c>
      <c r="B483" s="12" t="s">
        <v>78</v>
      </c>
      <c r="C483" s="13">
        <v>48.0</v>
      </c>
      <c r="D483" s="16" t="s">
        <v>34</v>
      </c>
      <c r="E483" s="15">
        <v>18.0</v>
      </c>
      <c r="F483" s="15">
        <v>0.0</v>
      </c>
      <c r="G483" s="15">
        <v>3.0</v>
      </c>
      <c r="H483" s="15">
        <v>0.0</v>
      </c>
      <c r="I483" s="15">
        <v>0.0</v>
      </c>
      <c r="J483" s="15">
        <v>0.0</v>
      </c>
      <c r="K483" s="15">
        <v>0.0</v>
      </c>
      <c r="L483" s="15">
        <v>0.0</v>
      </c>
      <c r="M483" s="15">
        <v>0.0</v>
      </c>
      <c r="N483" s="15">
        <v>0.0</v>
      </c>
      <c r="O483" s="15">
        <v>0.0</v>
      </c>
      <c r="P483" s="15">
        <v>0.0</v>
      </c>
    </row>
    <row r="484" ht="15.0"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row>
    <row r="485" ht="15.0" customHeight="1">
      <c r="A485" s="11" t="s">
        <v>512</v>
      </c>
      <c r="B485" s="17" t="s">
        <v>78</v>
      </c>
      <c r="C485" s="13">
        <v>681.0</v>
      </c>
      <c r="D485" s="16" t="s">
        <v>34</v>
      </c>
      <c r="E485" s="25">
        <v>193.0</v>
      </c>
      <c r="F485" s="15">
        <v>0.0</v>
      </c>
      <c r="G485" s="15">
        <v>12.0</v>
      </c>
      <c r="H485" s="57">
        <v>1.0</v>
      </c>
      <c r="I485" s="25">
        <v>7.0</v>
      </c>
      <c r="J485" s="15">
        <v>0.0</v>
      </c>
      <c r="K485" s="15">
        <v>0.0</v>
      </c>
      <c r="L485" s="15">
        <v>0.0</v>
      </c>
      <c r="M485" s="25">
        <v>2.0</v>
      </c>
      <c r="N485" s="57">
        <v>1.0</v>
      </c>
      <c r="O485" s="15">
        <v>0.0</v>
      </c>
      <c r="P485" s="15">
        <v>0.0</v>
      </c>
    </row>
    <row r="486" ht="15.0" customHeight="1">
      <c r="A486" s="11" t="s">
        <v>513</v>
      </c>
      <c r="B486" s="17" t="s">
        <v>78</v>
      </c>
      <c r="C486" s="13">
        <v>515.0</v>
      </c>
      <c r="D486" s="19" t="s">
        <v>645</v>
      </c>
      <c r="E486" s="13">
        <v>320.0</v>
      </c>
      <c r="F486" s="13">
        <v>0.0</v>
      </c>
      <c r="G486" s="13">
        <v>4.0</v>
      </c>
      <c r="H486" s="13">
        <v>0.0</v>
      </c>
      <c r="I486" s="13">
        <v>0.0</v>
      </c>
      <c r="J486" s="13">
        <v>0.0</v>
      </c>
      <c r="K486" s="13">
        <v>0.0</v>
      </c>
      <c r="L486" s="13">
        <v>0.0</v>
      </c>
      <c r="M486" s="13">
        <v>67.0</v>
      </c>
      <c r="N486" s="13">
        <v>0.0</v>
      </c>
      <c r="O486" s="13">
        <v>0.0</v>
      </c>
      <c r="P486" s="13">
        <v>0.0</v>
      </c>
    </row>
    <row r="487" ht="15.0" customHeight="1">
      <c r="A487" s="11" t="s">
        <v>514</v>
      </c>
      <c r="B487" s="17" t="s">
        <v>78</v>
      </c>
      <c r="C487" s="13">
        <v>580.0</v>
      </c>
      <c r="D487" s="16" t="s">
        <v>34</v>
      </c>
      <c r="E487" s="15">
        <v>505.0</v>
      </c>
      <c r="F487" s="15">
        <v>0.0</v>
      </c>
      <c r="G487" s="15">
        <v>8.0</v>
      </c>
      <c r="H487" s="15">
        <v>0.0</v>
      </c>
      <c r="I487" s="15">
        <v>2.0</v>
      </c>
      <c r="J487" s="15">
        <v>0.0</v>
      </c>
      <c r="K487" s="15">
        <v>0.0</v>
      </c>
      <c r="L487" s="15">
        <v>0.0</v>
      </c>
      <c r="M487" s="15">
        <v>0.0</v>
      </c>
      <c r="N487" s="15">
        <v>0.0</v>
      </c>
      <c r="O487" s="15">
        <v>0.0</v>
      </c>
      <c r="P487" s="15">
        <v>0.0</v>
      </c>
    </row>
    <row r="488" ht="15.0" customHeight="1">
      <c r="A488" s="11" t="s">
        <v>515</v>
      </c>
      <c r="B488" s="17" t="s">
        <v>78</v>
      </c>
      <c r="C488" s="13">
        <v>614.0</v>
      </c>
      <c r="D488" s="16" t="s">
        <v>34</v>
      </c>
      <c r="E488" s="15">
        <v>277.0</v>
      </c>
      <c r="F488" s="15">
        <v>0.0</v>
      </c>
      <c r="G488" s="15">
        <v>15.0</v>
      </c>
      <c r="H488" s="15">
        <v>0.0</v>
      </c>
      <c r="I488" s="15">
        <v>3.0</v>
      </c>
      <c r="J488" s="15">
        <v>0.0</v>
      </c>
      <c r="K488" s="15">
        <v>0.0</v>
      </c>
      <c r="L488" s="15">
        <v>0.0</v>
      </c>
      <c r="M488" s="15">
        <v>0.0</v>
      </c>
      <c r="N488" s="15">
        <v>0.0</v>
      </c>
      <c r="O488" s="15">
        <v>0.0</v>
      </c>
      <c r="P488" s="15">
        <v>0.0</v>
      </c>
    </row>
    <row r="489" ht="15.0" customHeight="1">
      <c r="A489" s="11" t="s">
        <v>516</v>
      </c>
      <c r="B489" s="17" t="s">
        <v>78</v>
      </c>
      <c r="C489" s="13">
        <v>506.0</v>
      </c>
      <c r="D489" s="16" t="s">
        <v>34</v>
      </c>
      <c r="E489" s="57">
        <v>288.0</v>
      </c>
      <c r="F489" s="15">
        <v>0.0</v>
      </c>
      <c r="G489" s="15">
        <v>13.0</v>
      </c>
      <c r="H489" s="15">
        <v>0.0</v>
      </c>
      <c r="I489" s="57">
        <v>2.0</v>
      </c>
      <c r="J489" s="57">
        <v>1.0</v>
      </c>
      <c r="K489" s="15">
        <v>0.0</v>
      </c>
      <c r="L489" s="15">
        <v>0.0</v>
      </c>
      <c r="M489" s="15">
        <v>0.0</v>
      </c>
      <c r="N489" s="15">
        <v>1.0</v>
      </c>
      <c r="O489" s="15">
        <v>0.0</v>
      </c>
      <c r="P489" s="15">
        <v>0.0</v>
      </c>
    </row>
    <row r="490" ht="15.0"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row>
    <row r="491" ht="15.0" customHeight="1">
      <c r="A491" s="11" t="s">
        <v>518</v>
      </c>
      <c r="B491" s="17" t="s">
        <v>78</v>
      </c>
      <c r="C491" s="13">
        <v>519.0</v>
      </c>
      <c r="D491" s="16" t="s">
        <v>34</v>
      </c>
      <c r="E491" s="15">
        <v>414.0</v>
      </c>
      <c r="F491" s="15">
        <v>0.0</v>
      </c>
      <c r="G491" s="15">
        <v>17.0</v>
      </c>
      <c r="H491" s="15">
        <v>0.0</v>
      </c>
      <c r="I491" s="15">
        <v>0.0</v>
      </c>
      <c r="J491" s="15">
        <v>0.0</v>
      </c>
      <c r="K491" s="15">
        <v>0.0</v>
      </c>
      <c r="L491" s="15">
        <v>0.0</v>
      </c>
      <c r="M491" s="15">
        <v>0.0</v>
      </c>
      <c r="N491" s="15">
        <v>0.0</v>
      </c>
      <c r="O491" s="15">
        <v>0.0</v>
      </c>
      <c r="P491" s="15">
        <v>0.0</v>
      </c>
    </row>
    <row r="492" ht="15.0" customHeight="1">
      <c r="A492" s="11" t="s">
        <v>519</v>
      </c>
      <c r="B492" s="17" t="s">
        <v>78</v>
      </c>
      <c r="C492" s="13">
        <v>596.0</v>
      </c>
      <c r="D492" s="16" t="s">
        <v>34</v>
      </c>
      <c r="E492" s="15">
        <v>424.0</v>
      </c>
      <c r="F492" s="15">
        <v>0.0</v>
      </c>
      <c r="G492" s="15">
        <v>23.0</v>
      </c>
      <c r="H492" s="15">
        <v>0.0</v>
      </c>
      <c r="I492" s="15">
        <v>0.0</v>
      </c>
      <c r="J492" s="15">
        <v>0.0</v>
      </c>
      <c r="K492" s="15">
        <v>0.0</v>
      </c>
      <c r="L492" s="15">
        <v>0.0</v>
      </c>
      <c r="M492" s="15">
        <v>0.0</v>
      </c>
      <c r="N492" s="15">
        <v>1.0</v>
      </c>
      <c r="O492" s="15">
        <v>0.0</v>
      </c>
      <c r="P492" s="15">
        <v>0.0</v>
      </c>
    </row>
    <row r="493" ht="15.0"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row>
    <row r="494" ht="15.0"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row>
    <row r="495" ht="15.0"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row>
    <row r="496" ht="15.0"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row>
    <row r="497" ht="15.0" customHeight="1">
      <c r="A497" s="11" t="s">
        <v>524</v>
      </c>
      <c r="B497" s="17" t="s">
        <v>78</v>
      </c>
      <c r="C497" s="13">
        <v>963.0</v>
      </c>
      <c r="D497" s="19" t="s">
        <v>643</v>
      </c>
      <c r="E497" s="15">
        <v>963.0</v>
      </c>
      <c r="F497" s="15">
        <v>0.0</v>
      </c>
      <c r="G497" s="15">
        <v>0.0</v>
      </c>
      <c r="H497" s="25">
        <v>0.0</v>
      </c>
      <c r="I497" s="57">
        <v>4.0</v>
      </c>
      <c r="J497" s="25">
        <v>0.0</v>
      </c>
      <c r="K497" s="25">
        <v>0.0</v>
      </c>
      <c r="L497" s="25">
        <v>0.0</v>
      </c>
      <c r="M497" s="25">
        <v>1.0</v>
      </c>
      <c r="N497" s="15">
        <v>0.0</v>
      </c>
      <c r="O497" s="15">
        <v>0.0</v>
      </c>
      <c r="P497" s="15">
        <v>0.0</v>
      </c>
    </row>
    <row r="498" ht="15.0" customHeight="1">
      <c r="A498" s="11" t="s">
        <v>525</v>
      </c>
      <c r="B498" s="17" t="s">
        <v>78</v>
      </c>
      <c r="C498" s="13">
        <v>220.0</v>
      </c>
      <c r="D498" s="19" t="s">
        <v>643</v>
      </c>
      <c r="E498" s="25">
        <v>28.0</v>
      </c>
      <c r="F498" s="15">
        <v>0.0</v>
      </c>
      <c r="G498" s="15">
        <v>25.0</v>
      </c>
      <c r="H498" s="25">
        <v>0.0</v>
      </c>
      <c r="I498" s="25">
        <v>0.0</v>
      </c>
      <c r="J498" s="25">
        <v>0.0</v>
      </c>
      <c r="K498" s="25">
        <v>0.0</v>
      </c>
      <c r="L498" s="25">
        <v>0.0</v>
      </c>
      <c r="M498" s="25">
        <v>0.0</v>
      </c>
      <c r="N498" s="57">
        <v>2.0</v>
      </c>
      <c r="O498" s="57">
        <v>7.0</v>
      </c>
      <c r="P498" s="57">
        <v>2.0</v>
      </c>
    </row>
    <row r="499" ht="15.0" customHeight="1">
      <c r="A499" s="11" t="s">
        <v>526</v>
      </c>
      <c r="B499" s="17" t="s">
        <v>78</v>
      </c>
      <c r="C499" s="13">
        <v>887.0</v>
      </c>
      <c r="D499" s="16" t="s">
        <v>34</v>
      </c>
      <c r="E499" s="15"/>
      <c r="F499" s="15">
        <v>0.0</v>
      </c>
      <c r="G499" s="15">
        <v>23.0</v>
      </c>
      <c r="H499" s="25">
        <v>0.0</v>
      </c>
      <c r="I499" s="25">
        <v>2.0</v>
      </c>
      <c r="J499" s="25">
        <v>0.0</v>
      </c>
      <c r="K499" s="25">
        <v>0.0</v>
      </c>
      <c r="L499" s="25">
        <v>0.0</v>
      </c>
      <c r="M499" s="25">
        <v>0.0</v>
      </c>
      <c r="N499" s="15">
        <v>0.0</v>
      </c>
      <c r="O499" s="15">
        <v>1.0</v>
      </c>
      <c r="P499" s="15">
        <v>0.0</v>
      </c>
    </row>
    <row r="500" ht="15.0" customHeight="1">
      <c r="A500" s="11" t="s">
        <v>527</v>
      </c>
      <c r="B500" s="17" t="s">
        <v>78</v>
      </c>
      <c r="C500" s="13">
        <v>1430.0</v>
      </c>
      <c r="D500" s="16" t="s">
        <v>34</v>
      </c>
      <c r="E500" s="15">
        <v>130.0</v>
      </c>
      <c r="F500" s="15">
        <v>0.0</v>
      </c>
      <c r="G500" s="15">
        <v>20.0</v>
      </c>
      <c r="H500" s="25">
        <v>0.0</v>
      </c>
      <c r="I500" s="25">
        <v>0.0</v>
      </c>
      <c r="J500" s="25">
        <v>0.0</v>
      </c>
      <c r="K500" s="25">
        <v>0.0</v>
      </c>
      <c r="L500" s="25">
        <v>0.0</v>
      </c>
      <c r="M500" s="25">
        <v>0.0</v>
      </c>
      <c r="N500" s="15">
        <v>0.0</v>
      </c>
      <c r="O500" s="15">
        <v>0.0</v>
      </c>
      <c r="P500" s="15">
        <v>0.0</v>
      </c>
    </row>
    <row r="501" ht="15.0" customHeight="1">
      <c r="A501" s="11" t="s">
        <v>528</v>
      </c>
      <c r="B501" s="17" t="s">
        <v>78</v>
      </c>
      <c r="C501" s="13">
        <v>347.0</v>
      </c>
      <c r="D501" s="19" t="s">
        <v>643</v>
      </c>
      <c r="E501" s="13">
        <v>347.0</v>
      </c>
      <c r="F501" s="15">
        <v>0.0</v>
      </c>
      <c r="G501" s="15">
        <v>12.0</v>
      </c>
      <c r="H501" s="15">
        <v>0.0</v>
      </c>
      <c r="I501" s="15">
        <v>4.0</v>
      </c>
      <c r="J501" s="15">
        <v>0.0</v>
      </c>
      <c r="K501" s="15">
        <v>0.0</v>
      </c>
      <c r="L501" s="15">
        <v>0.0</v>
      </c>
      <c r="M501" s="15">
        <v>22.0</v>
      </c>
      <c r="N501" s="15">
        <v>1.0</v>
      </c>
      <c r="O501" s="15">
        <v>0.0</v>
      </c>
      <c r="P501" s="15">
        <v>0.0</v>
      </c>
    </row>
    <row r="502" ht="15.0" customHeight="1">
      <c r="A502" s="11" t="s">
        <v>529</v>
      </c>
      <c r="B502" s="17" t="s">
        <v>78</v>
      </c>
      <c r="C502" s="13">
        <v>518.0</v>
      </c>
      <c r="D502" s="16" t="s">
        <v>34</v>
      </c>
      <c r="E502" s="13">
        <v>90.0</v>
      </c>
      <c r="F502" s="13">
        <v>0.0</v>
      </c>
      <c r="G502" s="13">
        <v>19.0</v>
      </c>
      <c r="H502" s="13">
        <v>0.0</v>
      </c>
      <c r="I502" s="13">
        <v>0.0</v>
      </c>
      <c r="J502" s="13">
        <v>0.0</v>
      </c>
      <c r="K502" s="13">
        <v>0.0</v>
      </c>
      <c r="L502" s="13">
        <v>0.0</v>
      </c>
      <c r="M502" s="13">
        <v>0.0</v>
      </c>
      <c r="N502" s="13">
        <v>0.0</v>
      </c>
      <c r="O502" s="13">
        <v>0.0</v>
      </c>
      <c r="P502" s="13">
        <v>0.0</v>
      </c>
    </row>
    <row r="503" ht="15.0" customHeight="1">
      <c r="A503" s="11" t="s">
        <v>530</v>
      </c>
      <c r="B503" s="17" t="s">
        <v>78</v>
      </c>
      <c r="C503" s="13">
        <v>476.0</v>
      </c>
      <c r="D503" s="16" t="s">
        <v>34</v>
      </c>
      <c r="E503" s="15">
        <v>476.0</v>
      </c>
      <c r="F503" s="15">
        <v>0.0</v>
      </c>
      <c r="G503" s="15">
        <v>20.0</v>
      </c>
      <c r="H503" s="15">
        <v>0.0</v>
      </c>
      <c r="I503" s="15">
        <v>1.0</v>
      </c>
      <c r="J503" s="15">
        <v>0.0</v>
      </c>
      <c r="K503" s="15">
        <v>0.0</v>
      </c>
      <c r="L503" s="15">
        <v>0.0</v>
      </c>
      <c r="M503" s="15">
        <v>2.0</v>
      </c>
      <c r="N503" s="15">
        <v>0.0</v>
      </c>
      <c r="O503" s="15">
        <v>0.0</v>
      </c>
      <c r="P503" s="15">
        <v>0.0</v>
      </c>
    </row>
    <row r="504" ht="15.0" customHeight="1">
      <c r="A504" s="11" t="s">
        <v>531</v>
      </c>
      <c r="B504" s="17" t="s">
        <v>78</v>
      </c>
      <c r="C504" s="13">
        <v>489.0</v>
      </c>
      <c r="D504" s="16" t="s">
        <v>34</v>
      </c>
      <c r="E504" s="15">
        <v>189.0</v>
      </c>
      <c r="F504" s="15">
        <v>189.0</v>
      </c>
      <c r="G504" s="15">
        <v>0.0</v>
      </c>
      <c r="H504" s="15">
        <v>0.0</v>
      </c>
      <c r="I504" s="15">
        <v>0.0</v>
      </c>
      <c r="J504" s="15">
        <v>0.0</v>
      </c>
      <c r="K504" s="15">
        <v>0.0</v>
      </c>
      <c r="L504" s="15">
        <v>0.0</v>
      </c>
      <c r="M504" s="15">
        <v>0.0</v>
      </c>
      <c r="N504" s="15">
        <v>0.0</v>
      </c>
      <c r="O504" s="15">
        <v>0.0</v>
      </c>
      <c r="P504" s="15">
        <v>0.0</v>
      </c>
    </row>
    <row r="505" ht="15.0" customHeight="1">
      <c r="A505" s="11" t="s">
        <v>532</v>
      </c>
      <c r="B505" s="17" t="s">
        <v>78</v>
      </c>
      <c r="C505" s="13">
        <v>549.0</v>
      </c>
      <c r="D505" s="16" t="s">
        <v>34</v>
      </c>
      <c r="E505" s="15">
        <v>130.0</v>
      </c>
      <c r="F505" s="15">
        <v>0.0</v>
      </c>
      <c r="G505" s="15">
        <v>8.0</v>
      </c>
      <c r="H505" s="15">
        <v>0.0</v>
      </c>
      <c r="I505" s="15">
        <v>3.0</v>
      </c>
      <c r="J505" s="15">
        <v>0.0</v>
      </c>
      <c r="K505" s="15">
        <v>0.0</v>
      </c>
      <c r="L505" s="15">
        <v>0.0</v>
      </c>
      <c r="M505" s="15">
        <v>0.0</v>
      </c>
      <c r="N505" s="15">
        <v>0.0</v>
      </c>
      <c r="O505" s="15">
        <v>0.0</v>
      </c>
      <c r="P505" s="15">
        <v>0.0</v>
      </c>
    </row>
    <row r="506" ht="15.0"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row>
    <row r="507" ht="15.0" customHeight="1">
      <c r="A507" s="11" t="s">
        <v>534</v>
      </c>
      <c r="B507" s="17" t="s">
        <v>78</v>
      </c>
      <c r="C507" s="13">
        <v>170.0</v>
      </c>
      <c r="D507" s="16" t="s">
        <v>34</v>
      </c>
      <c r="E507" s="15">
        <v>25.0</v>
      </c>
      <c r="F507" s="15">
        <v>0.0</v>
      </c>
      <c r="G507" s="15">
        <v>16.0</v>
      </c>
      <c r="H507" s="15">
        <v>0.0</v>
      </c>
      <c r="I507" s="15">
        <v>2.0</v>
      </c>
      <c r="J507" s="15">
        <v>0.0</v>
      </c>
      <c r="K507" s="15">
        <v>0.0</v>
      </c>
      <c r="L507" s="15">
        <v>0.0</v>
      </c>
      <c r="M507" s="15">
        <v>0.0</v>
      </c>
      <c r="N507" s="15">
        <v>0.0</v>
      </c>
      <c r="O507" s="15">
        <v>0.0</v>
      </c>
      <c r="P507" s="15">
        <v>0.0</v>
      </c>
    </row>
    <row r="508" ht="15.0" customHeight="1">
      <c r="A508" s="11" t="s">
        <v>535</v>
      </c>
      <c r="B508" s="17" t="s">
        <v>78</v>
      </c>
      <c r="C508" s="13">
        <v>1815.0</v>
      </c>
      <c r="D508" s="16" t="s">
        <v>34</v>
      </c>
      <c r="E508" s="15">
        <v>647.0</v>
      </c>
      <c r="F508" s="15">
        <v>0.0</v>
      </c>
      <c r="G508" s="15">
        <v>65.0</v>
      </c>
      <c r="H508" s="15">
        <v>0.0</v>
      </c>
      <c r="I508" s="15">
        <v>6.0</v>
      </c>
      <c r="J508" s="15">
        <v>0.0</v>
      </c>
      <c r="K508" s="15">
        <v>0.0</v>
      </c>
      <c r="L508" s="15">
        <v>0.0</v>
      </c>
      <c r="M508" s="15">
        <v>0.0</v>
      </c>
      <c r="N508" s="15">
        <v>0.0</v>
      </c>
      <c r="O508" s="15">
        <v>0.0</v>
      </c>
      <c r="P508" s="15">
        <v>0.0</v>
      </c>
    </row>
    <row r="509" ht="15.0" customHeight="1">
      <c r="A509" s="11" t="s">
        <v>536</v>
      </c>
      <c r="B509" s="17" t="s">
        <v>78</v>
      </c>
      <c r="C509" s="13">
        <v>11.0</v>
      </c>
      <c r="D509" s="16" t="s">
        <v>34</v>
      </c>
      <c r="E509" s="15">
        <v>0.0</v>
      </c>
      <c r="F509" s="15">
        <v>0.0</v>
      </c>
      <c r="G509" s="15">
        <v>0.0</v>
      </c>
      <c r="H509" s="15">
        <v>0.0</v>
      </c>
      <c r="I509" s="15">
        <v>1.0</v>
      </c>
      <c r="J509" s="15">
        <v>0.0</v>
      </c>
      <c r="K509" s="15">
        <v>0.0</v>
      </c>
      <c r="L509" s="15">
        <v>0.0</v>
      </c>
      <c r="M509" s="15">
        <v>0.0</v>
      </c>
      <c r="N509" s="15">
        <v>0.0</v>
      </c>
      <c r="O509" s="15">
        <v>0.0</v>
      </c>
      <c r="P509" s="19"/>
    </row>
    <row r="510" ht="15.0" customHeight="1">
      <c r="A510" s="11" t="s">
        <v>537</v>
      </c>
      <c r="B510" s="17" t="s">
        <v>78</v>
      </c>
      <c r="C510" s="13">
        <v>965.0</v>
      </c>
      <c r="D510" s="16" t="s">
        <v>34</v>
      </c>
      <c r="E510" s="15">
        <v>430.0</v>
      </c>
      <c r="F510" s="15">
        <v>0.0</v>
      </c>
      <c r="G510" s="15">
        <v>35.0</v>
      </c>
      <c r="H510" s="15">
        <v>0.0</v>
      </c>
      <c r="I510" s="15">
        <v>0.0</v>
      </c>
      <c r="J510" s="15">
        <v>0.0</v>
      </c>
      <c r="K510" s="15">
        <v>0.0</v>
      </c>
      <c r="L510" s="15">
        <v>0.0</v>
      </c>
      <c r="M510" s="15">
        <v>3.0</v>
      </c>
      <c r="N510" s="15">
        <v>0.0</v>
      </c>
      <c r="O510" s="15">
        <v>0.0</v>
      </c>
      <c r="P510" s="15">
        <v>0.0</v>
      </c>
    </row>
    <row r="511" ht="15.0"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row>
    <row r="512" ht="15.0" customHeight="1">
      <c r="A512" s="11" t="s">
        <v>539</v>
      </c>
      <c r="B512" s="17" t="s">
        <v>78</v>
      </c>
      <c r="C512" s="13">
        <v>1650.0</v>
      </c>
      <c r="D512" s="16" t="s">
        <v>34</v>
      </c>
      <c r="E512" s="15">
        <v>510.0</v>
      </c>
      <c r="F512" s="15">
        <v>0.0</v>
      </c>
      <c r="G512" s="15">
        <v>45.0</v>
      </c>
      <c r="H512" s="15">
        <v>0.0</v>
      </c>
      <c r="I512" s="15">
        <v>0.0</v>
      </c>
      <c r="J512" s="15">
        <v>0.0</v>
      </c>
      <c r="K512" s="15">
        <v>0.0</v>
      </c>
      <c r="L512" s="15">
        <v>0.0</v>
      </c>
      <c r="M512" s="15">
        <v>0.0</v>
      </c>
      <c r="N512" s="15">
        <v>0.0</v>
      </c>
      <c r="O512" s="15">
        <v>0.0</v>
      </c>
      <c r="P512" s="15">
        <v>0.0</v>
      </c>
    </row>
    <row r="513" ht="15.0" customHeight="1">
      <c r="A513" s="11" t="s">
        <v>540</v>
      </c>
      <c r="B513" s="17" t="s">
        <v>78</v>
      </c>
      <c r="C513" s="13">
        <v>62.0</v>
      </c>
      <c r="D513" s="16" t="s">
        <v>34</v>
      </c>
      <c r="E513" s="15">
        <v>1.0</v>
      </c>
      <c r="F513" s="15">
        <v>62.0</v>
      </c>
      <c r="G513" s="15">
        <v>9.0</v>
      </c>
      <c r="H513" s="15">
        <v>0.0</v>
      </c>
      <c r="I513" s="15">
        <v>0.0</v>
      </c>
      <c r="J513" s="15">
        <v>0.0</v>
      </c>
      <c r="K513" s="15">
        <v>0.0</v>
      </c>
      <c r="L513" s="15">
        <v>0.0</v>
      </c>
      <c r="M513" s="15">
        <v>0.0</v>
      </c>
      <c r="N513" s="15">
        <v>0.0</v>
      </c>
      <c r="O513" s="15">
        <v>0.0</v>
      </c>
      <c r="P513" s="15">
        <v>0.0</v>
      </c>
    </row>
    <row r="514" ht="15.0" customHeight="1">
      <c r="A514" s="11" t="s">
        <v>541</v>
      </c>
      <c r="B514" s="17" t="s">
        <v>78</v>
      </c>
      <c r="C514" s="13">
        <v>189.0</v>
      </c>
      <c r="D514" s="16" t="s">
        <v>34</v>
      </c>
      <c r="E514" s="15">
        <v>83.0</v>
      </c>
      <c r="F514" s="15">
        <v>30.0</v>
      </c>
      <c r="G514" s="15">
        <v>24.0</v>
      </c>
      <c r="H514" s="15">
        <v>0.0</v>
      </c>
      <c r="I514" s="15">
        <v>0.0</v>
      </c>
      <c r="J514" s="15">
        <v>0.0</v>
      </c>
      <c r="K514" s="15">
        <v>0.0</v>
      </c>
      <c r="L514" s="15">
        <v>0.0</v>
      </c>
      <c r="M514" s="57">
        <v>1.0</v>
      </c>
      <c r="N514" s="57">
        <v>1.0</v>
      </c>
      <c r="O514" s="15">
        <v>0.0</v>
      </c>
      <c r="P514" s="15">
        <v>0.0</v>
      </c>
    </row>
    <row r="515" ht="15.0" customHeight="1">
      <c r="A515" s="11" t="s">
        <v>542</v>
      </c>
      <c r="B515" s="17" t="s">
        <v>78</v>
      </c>
      <c r="C515" s="13">
        <v>558.0</v>
      </c>
      <c r="D515" s="16" t="s">
        <v>34</v>
      </c>
      <c r="E515" s="25">
        <v>218.0</v>
      </c>
      <c r="F515" s="25">
        <v>0.0</v>
      </c>
      <c r="G515" s="25">
        <v>21.0</v>
      </c>
      <c r="H515" s="57">
        <v>1.0</v>
      </c>
      <c r="I515" s="57">
        <v>7.0</v>
      </c>
      <c r="J515" s="15">
        <v>0.0</v>
      </c>
      <c r="K515" s="15">
        <v>0.0</v>
      </c>
      <c r="L515" s="15">
        <v>0.0</v>
      </c>
      <c r="M515" s="15">
        <v>0.0</v>
      </c>
      <c r="N515" s="15">
        <v>0.0</v>
      </c>
      <c r="O515" s="15">
        <v>0.0</v>
      </c>
      <c r="P515" s="15">
        <v>0.0</v>
      </c>
    </row>
    <row r="516" ht="15.0"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20">
        <v>1.0</v>
      </c>
    </row>
    <row r="517" ht="15.0"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row>
    <row r="518" ht="15.0"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row>
    <row r="519" ht="15.0" customHeight="1">
      <c r="A519" s="11" t="s">
        <v>546</v>
      </c>
      <c r="B519" s="17" t="s">
        <v>78</v>
      </c>
      <c r="C519" s="13">
        <v>599.0</v>
      </c>
      <c r="D519" s="16" t="s">
        <v>34</v>
      </c>
      <c r="E519" s="15">
        <v>214.0</v>
      </c>
      <c r="F519" s="15">
        <v>0.0</v>
      </c>
      <c r="G519" s="15">
        <v>9.0</v>
      </c>
      <c r="H519" s="15">
        <v>0.0</v>
      </c>
      <c r="I519" s="15">
        <v>5.0</v>
      </c>
      <c r="J519" s="15">
        <v>0.0</v>
      </c>
      <c r="K519" s="15">
        <v>0.0</v>
      </c>
      <c r="L519" s="15">
        <v>0.0</v>
      </c>
      <c r="M519" s="15">
        <v>0.0</v>
      </c>
      <c r="N519" s="15">
        <v>1.0</v>
      </c>
      <c r="O519" s="15">
        <v>0.0</v>
      </c>
      <c r="P519" s="15">
        <v>0.0</v>
      </c>
    </row>
    <row r="520" ht="15.0" customHeight="1">
      <c r="A520" s="11" t="s">
        <v>547</v>
      </c>
      <c r="B520" s="17" t="s">
        <v>78</v>
      </c>
      <c r="C520" s="13">
        <v>98.0</v>
      </c>
      <c r="D520" s="16" t="s">
        <v>34</v>
      </c>
      <c r="E520" s="13">
        <v>0.0</v>
      </c>
      <c r="F520" s="13">
        <v>0.0</v>
      </c>
      <c r="G520" s="13">
        <v>0.0</v>
      </c>
      <c r="H520" s="13">
        <v>0.0</v>
      </c>
      <c r="I520" s="62">
        <v>2.0</v>
      </c>
      <c r="J520" s="13">
        <v>0.0</v>
      </c>
      <c r="K520" s="13">
        <v>0.0</v>
      </c>
      <c r="L520" s="13">
        <v>0.0</v>
      </c>
      <c r="M520" s="13">
        <v>0.0</v>
      </c>
      <c r="N520" s="62">
        <v>0.0</v>
      </c>
      <c r="O520" s="13">
        <v>0.0</v>
      </c>
      <c r="P520" s="13">
        <v>0.0</v>
      </c>
    </row>
    <row r="521" ht="15.0" customHeight="1">
      <c r="A521" s="11" t="s">
        <v>548</v>
      </c>
      <c r="B521" s="17" t="s">
        <v>78</v>
      </c>
      <c r="C521" s="13">
        <v>163.0</v>
      </c>
      <c r="D521" s="16" t="s">
        <v>34</v>
      </c>
      <c r="E521" s="15">
        <v>2.0</v>
      </c>
      <c r="F521" s="15">
        <v>0.0</v>
      </c>
      <c r="G521" s="15">
        <v>8.0</v>
      </c>
      <c r="H521" s="15">
        <v>0.0</v>
      </c>
      <c r="I521" s="15">
        <v>0.0</v>
      </c>
      <c r="J521" s="15">
        <v>0.0</v>
      </c>
      <c r="K521" s="15">
        <v>0.0</v>
      </c>
      <c r="L521" s="15">
        <v>0.0</v>
      </c>
      <c r="M521" s="15">
        <v>0.0</v>
      </c>
      <c r="N521" s="15">
        <v>0.0</v>
      </c>
      <c r="O521" s="15">
        <v>0.0</v>
      </c>
      <c r="P521" s="15">
        <v>0.0</v>
      </c>
    </row>
    <row r="522" ht="15.0" customHeight="1">
      <c r="A522" s="11" t="s">
        <v>549</v>
      </c>
      <c r="B522" s="17" t="s">
        <v>78</v>
      </c>
      <c r="C522" s="13">
        <v>318.0</v>
      </c>
      <c r="D522" s="16" t="s">
        <v>34</v>
      </c>
      <c r="E522" s="15">
        <v>35.0</v>
      </c>
      <c r="F522" s="15">
        <v>0.0</v>
      </c>
      <c r="G522" s="15">
        <v>11.0</v>
      </c>
      <c r="H522" s="15">
        <v>0.0</v>
      </c>
      <c r="I522" s="15">
        <v>0.0</v>
      </c>
      <c r="J522" s="15">
        <v>0.0</v>
      </c>
      <c r="K522" s="15">
        <v>0.0</v>
      </c>
      <c r="L522" s="15">
        <v>0.0</v>
      </c>
      <c r="M522" s="15">
        <v>0.0</v>
      </c>
      <c r="N522" s="15">
        <v>0.0</v>
      </c>
      <c r="O522" s="15">
        <v>0.0</v>
      </c>
      <c r="P522" s="15">
        <v>0.0</v>
      </c>
    </row>
    <row r="523" ht="15.0" customHeight="1">
      <c r="A523" s="11" t="s">
        <v>550</v>
      </c>
      <c r="B523" s="17" t="s">
        <v>78</v>
      </c>
      <c r="C523" s="13">
        <v>180.0</v>
      </c>
      <c r="D523" s="16" t="s">
        <v>34</v>
      </c>
      <c r="E523" s="13">
        <v>11.0</v>
      </c>
      <c r="F523" s="13">
        <v>0.0</v>
      </c>
      <c r="G523" s="13">
        <v>11.0</v>
      </c>
      <c r="H523" s="13">
        <v>0.0</v>
      </c>
      <c r="I523" s="13">
        <v>0.0</v>
      </c>
      <c r="J523" s="13">
        <v>0.0</v>
      </c>
      <c r="K523" s="13">
        <v>0.0</v>
      </c>
      <c r="L523" s="13">
        <v>0.0</v>
      </c>
      <c r="M523" s="13">
        <v>0.0</v>
      </c>
      <c r="N523" s="13">
        <v>0.0</v>
      </c>
      <c r="O523" s="13">
        <v>0.0</v>
      </c>
      <c r="P523" s="13">
        <v>0.0</v>
      </c>
    </row>
    <row r="524" ht="15.0" customHeight="1">
      <c r="A524" s="11" t="s">
        <v>551</v>
      </c>
      <c r="B524" s="17" t="s">
        <v>78</v>
      </c>
      <c r="C524" s="13">
        <v>185.0</v>
      </c>
      <c r="D524" s="16" t="s">
        <v>34</v>
      </c>
      <c r="E524" s="15">
        <v>26.0</v>
      </c>
      <c r="F524" s="15">
        <v>0.0</v>
      </c>
      <c r="G524" s="15">
        <v>3.0</v>
      </c>
      <c r="H524" s="15">
        <v>0.0</v>
      </c>
      <c r="I524" s="15">
        <v>0.0</v>
      </c>
      <c r="J524" s="15">
        <v>0.0</v>
      </c>
      <c r="K524" s="15">
        <v>0.0</v>
      </c>
      <c r="L524" s="15">
        <v>0.0</v>
      </c>
      <c r="M524" s="15">
        <v>0.0</v>
      </c>
      <c r="N524" s="15">
        <v>0.0</v>
      </c>
      <c r="O524" s="15">
        <v>0.0</v>
      </c>
      <c r="P524" s="15">
        <v>0.0</v>
      </c>
    </row>
    <row r="525" ht="15.0" customHeight="1">
      <c r="A525" s="11" t="s">
        <v>552</v>
      </c>
      <c r="B525" s="17" t="s">
        <v>78</v>
      </c>
      <c r="C525" s="13">
        <v>32.0</v>
      </c>
      <c r="D525" s="16" t="s">
        <v>34</v>
      </c>
      <c r="E525" s="15">
        <v>0.0</v>
      </c>
      <c r="F525" s="15">
        <v>0.0</v>
      </c>
      <c r="G525" s="15">
        <v>0.0</v>
      </c>
      <c r="H525" s="15">
        <v>0.0</v>
      </c>
      <c r="I525" s="15">
        <v>0.0</v>
      </c>
      <c r="J525" s="15">
        <v>0.0</v>
      </c>
      <c r="K525" s="15">
        <v>0.0</v>
      </c>
      <c r="L525" s="15">
        <v>0.0</v>
      </c>
      <c r="M525" s="15">
        <v>0.0</v>
      </c>
      <c r="N525" s="15">
        <v>0.0</v>
      </c>
      <c r="O525" s="15">
        <v>0.0</v>
      </c>
      <c r="P525" s="15">
        <v>0.0</v>
      </c>
    </row>
    <row r="526" ht="15.0"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row>
    <row r="527" ht="15.0" customHeight="1">
      <c r="A527" s="11" t="s">
        <v>554</v>
      </c>
      <c r="B527" s="17" t="s">
        <v>78</v>
      </c>
      <c r="C527" s="13">
        <v>100.0</v>
      </c>
      <c r="D527" s="16" t="s">
        <v>34</v>
      </c>
      <c r="E527" s="15">
        <v>12.0</v>
      </c>
      <c r="F527" s="15">
        <v>0.0</v>
      </c>
      <c r="G527" s="15">
        <v>1.0</v>
      </c>
      <c r="H527" s="15">
        <v>0.0</v>
      </c>
      <c r="I527" s="15">
        <v>0.0</v>
      </c>
      <c r="J527" s="15">
        <v>0.0</v>
      </c>
      <c r="K527" s="15">
        <v>0.0</v>
      </c>
      <c r="L527" s="15">
        <v>0.0</v>
      </c>
      <c r="M527" s="15">
        <v>0.0</v>
      </c>
      <c r="N527" s="15">
        <v>0.0</v>
      </c>
      <c r="O527" s="15">
        <v>0.0</v>
      </c>
      <c r="P527" s="15">
        <v>0.0</v>
      </c>
    </row>
    <row r="528" ht="15.0" customHeight="1">
      <c r="A528" s="11" t="s">
        <v>555</v>
      </c>
      <c r="B528" s="17" t="s">
        <v>78</v>
      </c>
      <c r="C528" s="18">
        <v>402.0</v>
      </c>
      <c r="D528" s="16" t="s">
        <v>34</v>
      </c>
      <c r="E528" s="20">
        <v>93.0</v>
      </c>
      <c r="F528" s="15">
        <v>0.0</v>
      </c>
      <c r="G528" s="20">
        <v>15.0</v>
      </c>
      <c r="H528" s="15">
        <v>0.0</v>
      </c>
      <c r="I528" s="15">
        <v>0.0</v>
      </c>
      <c r="J528" s="15">
        <v>0.0</v>
      </c>
      <c r="K528" s="15">
        <v>0.0</v>
      </c>
      <c r="L528" s="15">
        <v>0.0</v>
      </c>
      <c r="M528" s="15">
        <v>0.0</v>
      </c>
      <c r="N528" s="15">
        <v>0.0</v>
      </c>
      <c r="O528" s="15">
        <v>0.0</v>
      </c>
      <c r="P528" s="15">
        <v>0.0</v>
      </c>
    </row>
    <row r="529" ht="15.0" customHeight="1">
      <c r="A529" s="11" t="s">
        <v>556</v>
      </c>
      <c r="B529" s="17" t="s">
        <v>78</v>
      </c>
      <c r="C529" s="62">
        <v>80.0</v>
      </c>
      <c r="D529" s="16" t="s">
        <v>34</v>
      </c>
      <c r="E529" s="20">
        <v>40.0</v>
      </c>
      <c r="F529" s="15">
        <v>0.0</v>
      </c>
      <c r="G529" s="20">
        <v>2.0</v>
      </c>
      <c r="H529" s="15">
        <v>0.0</v>
      </c>
      <c r="I529" s="15">
        <v>0.0</v>
      </c>
      <c r="J529" s="15">
        <v>0.0</v>
      </c>
      <c r="K529" s="15">
        <v>0.0</v>
      </c>
      <c r="L529" s="15">
        <v>0.0</v>
      </c>
      <c r="M529" s="15">
        <v>0.0</v>
      </c>
      <c r="N529" s="15">
        <v>0.0</v>
      </c>
      <c r="O529" s="15">
        <v>0.0</v>
      </c>
      <c r="P529" s="15">
        <v>0.0</v>
      </c>
    </row>
    <row r="530" ht="15.0" customHeight="1">
      <c r="A530" s="11" t="s">
        <v>557</v>
      </c>
      <c r="B530" s="17" t="s">
        <v>78</v>
      </c>
      <c r="C530" s="13">
        <v>615.0</v>
      </c>
      <c r="D530" s="16" t="s">
        <v>34</v>
      </c>
      <c r="E530" s="15">
        <v>294.0</v>
      </c>
      <c r="F530" s="15">
        <v>0.0</v>
      </c>
      <c r="G530" s="15">
        <v>27.0</v>
      </c>
      <c r="H530" s="15">
        <v>0.0</v>
      </c>
      <c r="I530" s="15">
        <v>0.0</v>
      </c>
      <c r="J530" s="15">
        <v>0.0</v>
      </c>
      <c r="K530" s="15">
        <v>0.0</v>
      </c>
      <c r="L530" s="15">
        <v>0.0</v>
      </c>
      <c r="M530" s="15">
        <v>0.0</v>
      </c>
      <c r="N530" s="15">
        <v>0.0</v>
      </c>
      <c r="O530" s="15">
        <v>0.0</v>
      </c>
      <c r="P530" s="19"/>
    </row>
    <row r="531" ht="15.0" customHeight="1">
      <c r="A531" s="11" t="s">
        <v>558</v>
      </c>
      <c r="B531" s="17" t="s">
        <v>78</v>
      </c>
      <c r="C531" s="13">
        <v>284.0</v>
      </c>
      <c r="D531" s="16" t="s">
        <v>34</v>
      </c>
      <c r="E531" s="15">
        <v>42.0</v>
      </c>
      <c r="F531" s="15">
        <v>0.0</v>
      </c>
      <c r="G531" s="15">
        <v>8.0</v>
      </c>
      <c r="H531" s="15">
        <v>0.0</v>
      </c>
      <c r="I531" s="15">
        <v>0.0</v>
      </c>
      <c r="J531" s="15">
        <v>0.0</v>
      </c>
      <c r="K531" s="15">
        <v>0.0</v>
      </c>
      <c r="L531" s="15">
        <v>0.0</v>
      </c>
      <c r="M531" s="15">
        <v>0.0</v>
      </c>
      <c r="N531" s="15">
        <v>0.0</v>
      </c>
      <c r="O531" s="15">
        <v>0.0</v>
      </c>
      <c r="P531" s="15">
        <v>0.0</v>
      </c>
    </row>
    <row r="532" ht="15.0" customHeight="1">
      <c r="A532" s="11" t="s">
        <v>559</v>
      </c>
      <c r="B532" s="17" t="s">
        <v>78</v>
      </c>
      <c r="C532" s="18">
        <v>927.0</v>
      </c>
      <c r="D532" s="19" t="s">
        <v>643</v>
      </c>
      <c r="E532" s="15">
        <v>927.0</v>
      </c>
      <c r="F532" s="15">
        <v>0.0</v>
      </c>
      <c r="G532" s="15">
        <v>5.0</v>
      </c>
      <c r="H532" s="15">
        <v>0.0</v>
      </c>
      <c r="I532" s="20">
        <v>0.0</v>
      </c>
      <c r="J532" s="15">
        <v>0.0</v>
      </c>
      <c r="K532" s="15">
        <v>0.0</v>
      </c>
      <c r="L532" s="15">
        <v>0.0</v>
      </c>
      <c r="M532" s="15">
        <v>0.0</v>
      </c>
      <c r="N532" s="15">
        <v>1.0</v>
      </c>
      <c r="O532" s="15">
        <v>0.0</v>
      </c>
      <c r="P532" s="15">
        <v>0.0</v>
      </c>
    </row>
    <row r="533" ht="15.0" customHeight="1">
      <c r="A533" s="11" t="s">
        <v>560</v>
      </c>
      <c r="B533" s="17" t="s">
        <v>78</v>
      </c>
      <c r="C533" s="13">
        <v>614.0</v>
      </c>
      <c r="D533" s="16" t="s">
        <v>34</v>
      </c>
      <c r="E533" s="15">
        <v>251.0</v>
      </c>
      <c r="F533" s="15">
        <v>0.0</v>
      </c>
      <c r="G533" s="15">
        <v>25.0</v>
      </c>
      <c r="H533" s="15">
        <v>0.0</v>
      </c>
      <c r="I533" s="20">
        <v>1.0</v>
      </c>
      <c r="J533" s="15">
        <v>0.0</v>
      </c>
      <c r="K533" s="15">
        <v>0.0</v>
      </c>
      <c r="L533" s="15">
        <v>0.0</v>
      </c>
      <c r="M533" s="19"/>
      <c r="N533" s="15">
        <v>0.0</v>
      </c>
      <c r="O533" s="15">
        <v>0.0</v>
      </c>
      <c r="P533" s="15">
        <v>0.0</v>
      </c>
    </row>
    <row r="534" ht="15.0" customHeight="1">
      <c r="A534" s="11" t="s">
        <v>561</v>
      </c>
      <c r="B534" s="17" t="s">
        <v>78</v>
      </c>
      <c r="C534" s="13">
        <v>1218.0</v>
      </c>
      <c r="D534" s="16" t="s">
        <v>34</v>
      </c>
      <c r="E534" s="15">
        <v>327.0</v>
      </c>
      <c r="F534" s="15">
        <v>0.0</v>
      </c>
      <c r="G534" s="15">
        <v>40.0</v>
      </c>
      <c r="H534" s="15">
        <v>0.0</v>
      </c>
      <c r="I534" s="15">
        <v>0.0</v>
      </c>
      <c r="J534" s="31">
        <v>0.0</v>
      </c>
      <c r="K534" s="15">
        <v>0.0</v>
      </c>
      <c r="L534" s="15">
        <v>0.0</v>
      </c>
      <c r="M534" s="13">
        <v>2.0</v>
      </c>
      <c r="N534" s="15">
        <v>2.0</v>
      </c>
      <c r="O534" s="15">
        <v>0.0</v>
      </c>
      <c r="P534" s="15">
        <v>0.0</v>
      </c>
    </row>
    <row r="535" ht="15.0"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row>
    <row r="536" ht="15.0"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row>
    <row r="537" ht="15.0" customHeight="1">
      <c r="A537" s="11" t="s">
        <v>564</v>
      </c>
      <c r="B537" s="17" t="s">
        <v>78</v>
      </c>
      <c r="C537" s="18">
        <v>645.0</v>
      </c>
      <c r="D537" s="16" t="s">
        <v>34</v>
      </c>
      <c r="E537" s="20">
        <v>167.0</v>
      </c>
      <c r="F537" s="15">
        <v>0.0</v>
      </c>
      <c r="G537" s="15">
        <v>9.0</v>
      </c>
      <c r="H537" s="15">
        <v>0.0</v>
      </c>
      <c r="I537" s="20">
        <v>7.0</v>
      </c>
      <c r="J537" s="15">
        <v>0.0</v>
      </c>
      <c r="K537" s="15">
        <v>0.0</v>
      </c>
      <c r="L537" s="15">
        <v>0.0</v>
      </c>
      <c r="M537" s="20">
        <v>1.0</v>
      </c>
      <c r="N537" s="20">
        <v>1.0</v>
      </c>
      <c r="O537" s="15">
        <v>0.0</v>
      </c>
      <c r="P537" s="15">
        <v>0.0</v>
      </c>
    </row>
    <row r="538" ht="15.0" customHeight="1">
      <c r="A538" s="11" t="s">
        <v>565</v>
      </c>
      <c r="B538" s="17" t="s">
        <v>78</v>
      </c>
      <c r="C538" s="13">
        <v>1654.0</v>
      </c>
      <c r="D538" s="16" t="s">
        <v>34</v>
      </c>
      <c r="E538" s="15">
        <v>343.0</v>
      </c>
      <c r="F538" s="15">
        <v>0.0</v>
      </c>
      <c r="G538" s="15">
        <v>23.0</v>
      </c>
      <c r="H538" s="15">
        <v>0.0</v>
      </c>
      <c r="I538" s="15">
        <v>0.0</v>
      </c>
      <c r="J538" s="15">
        <v>0.0</v>
      </c>
      <c r="K538" s="15">
        <v>0.0</v>
      </c>
      <c r="L538" s="15">
        <v>0.0</v>
      </c>
      <c r="M538" s="15">
        <v>1.0</v>
      </c>
      <c r="N538" s="15">
        <v>0.0</v>
      </c>
      <c r="O538" s="15">
        <v>0.0</v>
      </c>
      <c r="P538" s="15">
        <v>0.0</v>
      </c>
    </row>
    <row r="539" ht="15.0"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row>
    <row r="540" ht="15.0" customHeight="1">
      <c r="A540" s="11" t="s">
        <v>567</v>
      </c>
      <c r="B540" s="17" t="s">
        <v>78</v>
      </c>
      <c r="C540" s="18">
        <v>786.0</v>
      </c>
      <c r="D540" s="16" t="s">
        <v>34</v>
      </c>
      <c r="E540" s="20">
        <v>180.0</v>
      </c>
      <c r="F540" s="15">
        <v>0.0</v>
      </c>
      <c r="G540" s="20">
        <v>16.0</v>
      </c>
      <c r="H540" s="15">
        <v>0.0</v>
      </c>
      <c r="I540" s="20">
        <v>2.0</v>
      </c>
      <c r="J540" s="15">
        <v>0.0</v>
      </c>
      <c r="K540" s="15">
        <v>0.0</v>
      </c>
      <c r="L540" s="15">
        <v>0.0</v>
      </c>
      <c r="M540" s="20">
        <v>3.0</v>
      </c>
      <c r="N540" s="15">
        <v>0.0</v>
      </c>
      <c r="O540" s="15">
        <v>0.0</v>
      </c>
      <c r="P540" s="15">
        <v>0.0</v>
      </c>
    </row>
    <row r="541" ht="15.0" customHeight="1">
      <c r="A541" s="11" t="s">
        <v>568</v>
      </c>
      <c r="B541" s="17" t="s">
        <v>78</v>
      </c>
      <c r="C541" s="13">
        <v>705.0</v>
      </c>
      <c r="D541" s="16" t="s">
        <v>34</v>
      </c>
      <c r="E541" s="18">
        <v>135.0</v>
      </c>
      <c r="F541" s="13">
        <v>5.0</v>
      </c>
      <c r="G541" s="13">
        <v>10.0</v>
      </c>
      <c r="H541" s="13">
        <v>0.0</v>
      </c>
      <c r="I541" s="13">
        <v>3.0</v>
      </c>
      <c r="J541" s="13">
        <v>0.0</v>
      </c>
      <c r="K541" s="13">
        <v>0.0</v>
      </c>
      <c r="L541" s="13">
        <v>0.0</v>
      </c>
      <c r="M541" s="13">
        <v>0.0</v>
      </c>
      <c r="N541" s="13">
        <v>0.0</v>
      </c>
      <c r="O541" s="13">
        <v>0.0</v>
      </c>
      <c r="P541" s="13">
        <v>0.0</v>
      </c>
    </row>
    <row r="542" ht="15.0" customHeight="1">
      <c r="A542" s="11" t="s">
        <v>569</v>
      </c>
      <c r="B542" s="17" t="s">
        <v>78</v>
      </c>
      <c r="C542" s="13">
        <v>270.0</v>
      </c>
      <c r="D542" s="16" t="s">
        <v>34</v>
      </c>
      <c r="E542" s="18">
        <v>150.0</v>
      </c>
      <c r="F542" s="13">
        <v>0.0</v>
      </c>
      <c r="G542" s="13">
        <v>4.0</v>
      </c>
      <c r="H542" s="13">
        <v>0.0</v>
      </c>
      <c r="I542" s="13">
        <v>0.0</v>
      </c>
      <c r="J542" s="13">
        <v>0.0</v>
      </c>
      <c r="K542" s="13">
        <v>0.0</v>
      </c>
      <c r="L542" s="13">
        <v>0.0</v>
      </c>
      <c r="M542" s="13">
        <v>0.0</v>
      </c>
      <c r="N542" s="13">
        <v>0.0</v>
      </c>
      <c r="O542" s="13">
        <v>0.0</v>
      </c>
      <c r="P542" s="13">
        <v>0.0</v>
      </c>
    </row>
    <row r="543" ht="15.0" customHeight="1">
      <c r="A543" s="11" t="s">
        <v>570</v>
      </c>
      <c r="B543" s="17" t="s">
        <v>78</v>
      </c>
      <c r="C543" s="13">
        <v>1950.0</v>
      </c>
      <c r="D543" s="16" t="s">
        <v>34</v>
      </c>
      <c r="E543" s="15">
        <v>122.0</v>
      </c>
      <c r="F543" s="15">
        <v>6.0</v>
      </c>
      <c r="G543" s="15">
        <v>55.0</v>
      </c>
      <c r="H543" s="15">
        <v>0.0</v>
      </c>
      <c r="I543" s="19"/>
      <c r="J543" s="15">
        <v>0.0</v>
      </c>
      <c r="K543" s="15">
        <v>0.0</v>
      </c>
      <c r="L543" s="15">
        <v>0.0</v>
      </c>
      <c r="M543" s="15">
        <v>0.0</v>
      </c>
      <c r="N543" s="15">
        <v>0.0</v>
      </c>
      <c r="O543" s="15">
        <v>0.0</v>
      </c>
      <c r="P543" s="15">
        <v>0.0</v>
      </c>
    </row>
    <row r="544" ht="15.0" customHeight="1">
      <c r="A544" s="11" t="s">
        <v>571</v>
      </c>
      <c r="B544" s="17" t="s">
        <v>78</v>
      </c>
      <c r="C544" s="13">
        <v>504.0</v>
      </c>
      <c r="D544" s="16" t="s">
        <v>34</v>
      </c>
      <c r="E544" s="15">
        <v>204.0</v>
      </c>
      <c r="F544" s="15">
        <v>0.0</v>
      </c>
      <c r="G544" s="15">
        <v>20.0</v>
      </c>
      <c r="H544" s="15">
        <v>0.0</v>
      </c>
      <c r="I544" s="15">
        <v>0.0</v>
      </c>
      <c r="J544" s="15">
        <v>0.0</v>
      </c>
      <c r="K544" s="15">
        <v>0.0</v>
      </c>
      <c r="L544" s="15">
        <v>0.0</v>
      </c>
      <c r="M544" s="15">
        <v>0.0</v>
      </c>
      <c r="N544" s="15">
        <v>0.0</v>
      </c>
      <c r="O544" s="15">
        <v>0.0</v>
      </c>
      <c r="P544" s="15">
        <v>0.0</v>
      </c>
    </row>
    <row r="545" ht="15.0" customHeight="1">
      <c r="A545" s="11" t="s">
        <v>572</v>
      </c>
      <c r="B545" s="17" t="s">
        <v>78</v>
      </c>
      <c r="C545" s="13">
        <v>160.0</v>
      </c>
      <c r="D545" s="16" t="s">
        <v>34</v>
      </c>
      <c r="E545" s="15">
        <v>62.0</v>
      </c>
      <c r="F545" s="15">
        <v>0.0</v>
      </c>
      <c r="G545" s="15">
        <v>6.0</v>
      </c>
      <c r="H545" s="15">
        <v>0.0</v>
      </c>
      <c r="I545" s="15">
        <v>0.0</v>
      </c>
      <c r="J545" s="15">
        <v>0.0</v>
      </c>
      <c r="K545" s="15">
        <v>0.0</v>
      </c>
      <c r="L545" s="15">
        <v>0.0</v>
      </c>
      <c r="M545" s="15">
        <v>0.0</v>
      </c>
      <c r="N545" s="15">
        <v>0.0</v>
      </c>
      <c r="O545" s="15">
        <v>0.0</v>
      </c>
      <c r="P545" s="15">
        <v>0.0</v>
      </c>
    </row>
    <row r="546" ht="15.0" customHeight="1">
      <c r="A546" s="11" t="s">
        <v>573</v>
      </c>
      <c r="B546" s="17" t="s">
        <v>78</v>
      </c>
      <c r="C546" s="13">
        <v>1533.0</v>
      </c>
      <c r="D546" s="16" t="s">
        <v>34</v>
      </c>
      <c r="E546" s="15">
        <v>52.0</v>
      </c>
      <c r="F546" s="15">
        <v>0.0</v>
      </c>
      <c r="G546" s="15">
        <v>46.0</v>
      </c>
      <c r="H546" s="15">
        <v>0.0</v>
      </c>
      <c r="I546" s="15">
        <v>2.0</v>
      </c>
      <c r="J546" s="15">
        <v>0.0</v>
      </c>
      <c r="K546" s="15">
        <v>0.0</v>
      </c>
      <c r="L546" s="15">
        <v>0.0</v>
      </c>
      <c r="M546" s="15">
        <v>0.0</v>
      </c>
      <c r="N546" s="15">
        <v>0.0</v>
      </c>
      <c r="O546" s="15">
        <v>0.0</v>
      </c>
      <c r="P546" s="15">
        <v>0.0</v>
      </c>
    </row>
    <row r="547" ht="15.0" customHeight="1">
      <c r="A547" s="11" t="s">
        <v>574</v>
      </c>
      <c r="B547" s="17" t="s">
        <v>78</v>
      </c>
      <c r="C547" s="13">
        <v>149.0</v>
      </c>
      <c r="D547" s="16" t="s">
        <v>34</v>
      </c>
      <c r="E547" s="15">
        <v>35.0</v>
      </c>
      <c r="F547" s="15">
        <v>0.0</v>
      </c>
      <c r="G547" s="15">
        <v>4.0</v>
      </c>
      <c r="H547" s="15">
        <v>0.0</v>
      </c>
      <c r="I547" s="15">
        <v>0.0</v>
      </c>
      <c r="J547" s="15">
        <v>0.0</v>
      </c>
      <c r="K547" s="15">
        <v>0.0</v>
      </c>
      <c r="L547" s="15">
        <v>0.0</v>
      </c>
      <c r="M547" s="15">
        <v>0.0</v>
      </c>
      <c r="N547" s="15">
        <v>0.0</v>
      </c>
      <c r="O547" s="15">
        <v>0.0</v>
      </c>
      <c r="P547" s="15">
        <v>0.0</v>
      </c>
    </row>
    <row r="548" ht="15.0" customHeight="1">
      <c r="A548" s="11" t="s">
        <v>575</v>
      </c>
      <c r="B548" s="17" t="s">
        <v>78</v>
      </c>
      <c r="C548" s="13">
        <v>19.0</v>
      </c>
      <c r="D548" s="16" t="s">
        <v>34</v>
      </c>
      <c r="E548" s="15">
        <v>0.0</v>
      </c>
      <c r="F548" s="15">
        <v>0.0</v>
      </c>
      <c r="G548" s="15">
        <v>0.0</v>
      </c>
      <c r="H548" s="15">
        <v>0.0</v>
      </c>
      <c r="I548" s="15">
        <v>0.0</v>
      </c>
      <c r="J548" s="15">
        <v>0.0</v>
      </c>
      <c r="K548" s="15">
        <v>0.0</v>
      </c>
      <c r="L548" s="15">
        <v>0.0</v>
      </c>
      <c r="M548" s="15">
        <v>0.0</v>
      </c>
      <c r="N548" s="15">
        <v>0.0</v>
      </c>
      <c r="O548" s="15">
        <v>0.0</v>
      </c>
      <c r="P548" s="15">
        <v>0.0</v>
      </c>
    </row>
    <row r="549" ht="15.0"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row>
    <row r="550" ht="15.0" customHeight="1">
      <c r="A550" s="11" t="s">
        <v>577</v>
      </c>
      <c r="B550" s="17" t="s">
        <v>78</v>
      </c>
      <c r="C550" s="13">
        <v>1530.0</v>
      </c>
      <c r="D550" s="16" t="s">
        <v>34</v>
      </c>
      <c r="E550" s="13">
        <v>765.0</v>
      </c>
      <c r="F550" s="13">
        <v>0.0</v>
      </c>
      <c r="G550" s="13">
        <v>20.0</v>
      </c>
      <c r="H550" s="13">
        <v>0.0</v>
      </c>
      <c r="I550" s="13">
        <v>0.0</v>
      </c>
      <c r="J550" s="13">
        <v>0.0</v>
      </c>
      <c r="K550" s="13">
        <v>0.0</v>
      </c>
      <c r="L550" s="13">
        <v>0.0</v>
      </c>
      <c r="M550" s="13">
        <v>0.0</v>
      </c>
      <c r="N550" s="13">
        <v>0.0</v>
      </c>
      <c r="O550" s="13">
        <v>0.0</v>
      </c>
      <c r="P550" s="13">
        <v>0.0</v>
      </c>
    </row>
    <row r="551" ht="15.0" customHeight="1">
      <c r="A551" s="11" t="s">
        <v>578</v>
      </c>
      <c r="B551" s="17" t="s">
        <v>78</v>
      </c>
      <c r="C551" s="13">
        <v>259.0</v>
      </c>
      <c r="D551" s="16" t="s">
        <v>34</v>
      </c>
      <c r="E551" s="15">
        <v>1.0</v>
      </c>
      <c r="F551" s="15">
        <v>0.0</v>
      </c>
      <c r="G551" s="15">
        <v>1.0</v>
      </c>
      <c r="H551" s="15">
        <v>0.0</v>
      </c>
      <c r="I551" s="15">
        <v>0.0</v>
      </c>
      <c r="J551" s="15">
        <v>0.0</v>
      </c>
      <c r="K551" s="15">
        <v>0.0</v>
      </c>
      <c r="L551" s="15">
        <v>0.0</v>
      </c>
      <c r="M551" s="15">
        <v>0.0</v>
      </c>
      <c r="N551" s="15">
        <v>0.0</v>
      </c>
      <c r="O551" s="15">
        <v>0.0</v>
      </c>
      <c r="P551" s="15">
        <v>0.0</v>
      </c>
    </row>
    <row r="552" ht="15.0" customHeight="1">
      <c r="A552" s="11" t="s">
        <v>579</v>
      </c>
      <c r="B552" s="17" t="s">
        <v>78</v>
      </c>
      <c r="C552" s="13">
        <v>140.0</v>
      </c>
      <c r="D552" s="16" t="s">
        <v>34</v>
      </c>
      <c r="E552" s="13">
        <v>0.0</v>
      </c>
      <c r="F552" s="13">
        <v>0.0</v>
      </c>
      <c r="G552" s="13">
        <v>16.0</v>
      </c>
      <c r="H552" s="13">
        <v>0.0</v>
      </c>
      <c r="I552" s="13">
        <v>0.0</v>
      </c>
      <c r="J552" s="13">
        <v>0.0</v>
      </c>
      <c r="K552" s="13">
        <v>0.0</v>
      </c>
      <c r="L552" s="13">
        <v>0.0</v>
      </c>
      <c r="M552" s="13">
        <v>0.0</v>
      </c>
      <c r="N552" s="13">
        <v>0.0</v>
      </c>
      <c r="O552" s="13">
        <v>0.0</v>
      </c>
      <c r="P552" s="13">
        <v>0.0</v>
      </c>
    </row>
    <row r="553" ht="15.0" customHeight="1">
      <c r="A553" s="11" t="s">
        <v>580</v>
      </c>
      <c r="B553" s="12" t="s">
        <v>21</v>
      </c>
      <c r="C553" s="13">
        <v>278.0</v>
      </c>
      <c r="D553" s="16" t="s">
        <v>34</v>
      </c>
      <c r="E553" s="15">
        <v>1.0</v>
      </c>
      <c r="F553" s="19"/>
      <c r="G553" s="19"/>
      <c r="H553" s="19"/>
      <c r="I553" s="19"/>
      <c r="J553" s="19"/>
      <c r="K553" s="19"/>
      <c r="L553" s="19"/>
      <c r="M553" s="19"/>
      <c r="N553" s="19"/>
      <c r="O553" s="19"/>
      <c r="P553" s="19"/>
    </row>
    <row r="554" ht="15.0" customHeight="1">
      <c r="A554" s="11" t="s">
        <v>581</v>
      </c>
      <c r="B554" s="12" t="s">
        <v>21</v>
      </c>
      <c r="C554" s="13">
        <v>70.0</v>
      </c>
      <c r="D554" s="14" t="s">
        <v>22</v>
      </c>
      <c r="E554" s="19"/>
      <c r="F554" s="19"/>
      <c r="G554" s="19"/>
      <c r="H554" s="19"/>
      <c r="I554" s="19"/>
      <c r="J554" s="19"/>
      <c r="K554" s="19"/>
      <c r="L554" s="19"/>
      <c r="M554" s="19"/>
      <c r="N554" s="19"/>
      <c r="O554" s="19"/>
      <c r="P554" s="19"/>
    </row>
    <row r="555" ht="15.0"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row>
    <row r="556" ht="15.0"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row>
    <row r="557" ht="15.0"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row>
    <row r="558" ht="15.0"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row>
    <row r="559" ht="15.0"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row>
    <row r="560" ht="15.0"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row>
    <row r="561" ht="15.0"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row>
    <row r="562" ht="15.0"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row>
    <row r="563" ht="15.0"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row>
    <row r="564" ht="15.0"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row>
    <row r="565" ht="15.0"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row>
    <row r="566" ht="15.0"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row>
    <row r="567" ht="15.0"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row>
    <row r="568" ht="15.0"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row>
    <row r="569" ht="15.0"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row>
    <row r="570" ht="15.0"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row>
    <row r="571" ht="15.0"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row>
    <row r="572" ht="15.0"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row>
    <row r="573" ht="15.0"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row>
    <row r="574" ht="15.0"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row>
    <row r="575" ht="15.0" customHeight="1">
      <c r="A575" s="11" t="s">
        <v>602</v>
      </c>
      <c r="B575" s="12" t="s">
        <v>21</v>
      </c>
      <c r="C575" s="13">
        <v>319.0</v>
      </c>
      <c r="D575" s="19" t="s">
        <v>643</v>
      </c>
      <c r="E575" s="15">
        <v>319.0</v>
      </c>
      <c r="F575" s="15">
        <v>0.0</v>
      </c>
      <c r="G575" s="15">
        <v>6.0</v>
      </c>
      <c r="H575" s="15">
        <v>0.0</v>
      </c>
      <c r="I575" s="15">
        <v>3.0</v>
      </c>
      <c r="J575" s="15">
        <v>0.0</v>
      </c>
      <c r="K575" s="15">
        <v>0.0</v>
      </c>
      <c r="L575" s="15">
        <v>0.0</v>
      </c>
      <c r="M575" s="15">
        <v>0.0</v>
      </c>
      <c r="N575" s="15">
        <v>0.0</v>
      </c>
      <c r="O575" s="15">
        <v>0.0</v>
      </c>
      <c r="P575" s="15">
        <v>0.0</v>
      </c>
    </row>
    <row r="576" ht="15.0" customHeight="1">
      <c r="A576" s="11" t="s">
        <v>603</v>
      </c>
      <c r="B576" s="12" t="s">
        <v>21</v>
      </c>
      <c r="C576" s="13">
        <v>36.0</v>
      </c>
      <c r="D576" s="16" t="s">
        <v>34</v>
      </c>
      <c r="E576" s="15">
        <v>0.0</v>
      </c>
      <c r="F576" s="15">
        <v>0.0</v>
      </c>
      <c r="G576" s="15">
        <v>0.0</v>
      </c>
      <c r="H576" s="15">
        <v>0.0</v>
      </c>
      <c r="I576" s="15">
        <v>0.0</v>
      </c>
      <c r="J576" s="15">
        <v>0.0</v>
      </c>
      <c r="K576" s="15">
        <v>0.0</v>
      </c>
      <c r="L576" s="15">
        <v>0.0</v>
      </c>
      <c r="M576" s="15">
        <v>0.0</v>
      </c>
      <c r="N576" s="15">
        <v>0.0</v>
      </c>
      <c r="O576" s="15">
        <v>0.0</v>
      </c>
      <c r="P576" s="15">
        <v>0.0</v>
      </c>
    </row>
    <row r="577" ht="15.0" customHeight="1">
      <c r="A577" s="11" t="s">
        <v>604</v>
      </c>
      <c r="B577" s="12" t="s">
        <v>21</v>
      </c>
      <c r="C577" s="13">
        <v>152.0</v>
      </c>
      <c r="D577" s="19" t="s">
        <v>643</v>
      </c>
      <c r="E577" s="15">
        <v>152.0</v>
      </c>
      <c r="F577" s="15">
        <v>0.0</v>
      </c>
      <c r="G577" s="15">
        <v>2.0</v>
      </c>
      <c r="H577" s="15">
        <v>0.0</v>
      </c>
      <c r="I577" s="15">
        <v>0.0</v>
      </c>
      <c r="J577" s="15">
        <v>0.0</v>
      </c>
      <c r="K577" s="15">
        <v>0.0</v>
      </c>
      <c r="L577" s="15">
        <v>0.0</v>
      </c>
      <c r="M577" s="15">
        <v>0.0</v>
      </c>
      <c r="N577" s="15">
        <v>3.0</v>
      </c>
      <c r="O577" s="15">
        <v>0.0</v>
      </c>
      <c r="P577" s="15">
        <v>0.0</v>
      </c>
    </row>
    <row r="578" ht="15.0" customHeight="1">
      <c r="A578" s="11" t="s">
        <v>605</v>
      </c>
      <c r="B578" s="12" t="s">
        <v>21</v>
      </c>
      <c r="C578" s="13">
        <v>20.0</v>
      </c>
      <c r="D578" s="16" t="s">
        <v>34</v>
      </c>
      <c r="E578" s="15">
        <v>0.0</v>
      </c>
      <c r="F578" s="15">
        <v>0.0</v>
      </c>
      <c r="G578" s="15">
        <v>0.0</v>
      </c>
      <c r="H578" s="15">
        <v>0.0</v>
      </c>
      <c r="I578" s="15">
        <v>0.0</v>
      </c>
      <c r="J578" s="15">
        <v>0.0</v>
      </c>
      <c r="K578" s="15">
        <v>0.0</v>
      </c>
      <c r="L578" s="15">
        <v>0.0</v>
      </c>
      <c r="M578" s="15">
        <v>0.0</v>
      </c>
      <c r="N578" s="15">
        <v>0.0</v>
      </c>
      <c r="O578" s="15">
        <v>0.0</v>
      </c>
      <c r="P578" s="15">
        <v>0.0</v>
      </c>
    </row>
    <row r="579" ht="15.0" customHeight="1">
      <c r="A579" s="11" t="s">
        <v>606</v>
      </c>
      <c r="B579" s="12" t="s">
        <v>21</v>
      </c>
      <c r="C579" s="13">
        <v>80.0</v>
      </c>
      <c r="D579" s="16" t="s">
        <v>34</v>
      </c>
      <c r="E579" s="15">
        <v>0.0</v>
      </c>
      <c r="F579" s="15">
        <v>0.0</v>
      </c>
      <c r="G579" s="15">
        <v>0.0</v>
      </c>
      <c r="H579" s="15">
        <v>0.0</v>
      </c>
      <c r="I579" s="15">
        <v>14.0</v>
      </c>
      <c r="J579" s="15">
        <v>0.0</v>
      </c>
      <c r="K579" s="15">
        <v>0.0</v>
      </c>
      <c r="L579" s="15">
        <v>0.0</v>
      </c>
      <c r="M579" s="15">
        <v>0.0</v>
      </c>
      <c r="N579" s="15">
        <v>2.0</v>
      </c>
      <c r="O579" s="15">
        <v>0.0</v>
      </c>
      <c r="P579" s="15">
        <v>0.0</v>
      </c>
    </row>
    <row r="580" ht="15.0" customHeight="1">
      <c r="A580" s="11" t="s">
        <v>607</v>
      </c>
      <c r="B580" s="12" t="s">
        <v>21</v>
      </c>
      <c r="C580" s="13">
        <v>111.0</v>
      </c>
      <c r="D580" s="14" t="s">
        <v>22</v>
      </c>
      <c r="E580" s="15">
        <v>0.0</v>
      </c>
      <c r="F580" s="15">
        <v>0.0</v>
      </c>
      <c r="G580" s="15">
        <v>0.0</v>
      </c>
      <c r="H580" s="15">
        <v>0.0</v>
      </c>
      <c r="I580" s="15">
        <v>0.0</v>
      </c>
      <c r="J580" s="15">
        <v>0.0</v>
      </c>
      <c r="K580" s="15">
        <v>0.0</v>
      </c>
      <c r="L580" s="15">
        <v>0.0</v>
      </c>
      <c r="M580" s="15">
        <v>0.0</v>
      </c>
      <c r="N580" s="15">
        <v>0.0</v>
      </c>
      <c r="O580" s="15">
        <v>0.0</v>
      </c>
      <c r="P580" s="15">
        <v>0.0</v>
      </c>
    </row>
    <row r="581" ht="15.0" customHeight="1">
      <c r="A581" s="11" t="s">
        <v>608</v>
      </c>
      <c r="B581" s="12" t="s">
        <v>21</v>
      </c>
      <c r="C581" s="13">
        <v>23.0</v>
      </c>
      <c r="D581" s="14" t="s">
        <v>22</v>
      </c>
      <c r="E581" s="15">
        <v>0.0</v>
      </c>
      <c r="F581" s="15">
        <v>0.0</v>
      </c>
      <c r="G581" s="15">
        <v>0.0</v>
      </c>
      <c r="H581" s="15">
        <v>0.0</v>
      </c>
      <c r="I581" s="15">
        <v>0.0</v>
      </c>
      <c r="J581" s="15">
        <v>0.0</v>
      </c>
      <c r="K581" s="15">
        <v>0.0</v>
      </c>
      <c r="L581" s="15">
        <v>0.0</v>
      </c>
      <c r="M581" s="15">
        <v>0.0</v>
      </c>
      <c r="N581" s="15">
        <v>0.0</v>
      </c>
      <c r="O581" s="15">
        <v>0.0</v>
      </c>
      <c r="P581" s="15">
        <v>0.0</v>
      </c>
    </row>
    <row r="582" ht="15.0"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row>
    <row r="583" ht="15.0"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row>
    <row r="584" ht="15.0"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row>
    <row r="585" ht="15.0"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row>
    <row r="586" ht="15.0"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row>
    <row r="587" ht="15.0"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row>
    <row r="588" ht="15.0"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row>
    <row r="589" ht="15.0" customHeight="1">
      <c r="A589" s="11" t="s">
        <v>616</v>
      </c>
      <c r="B589" s="12" t="s">
        <v>21</v>
      </c>
      <c r="C589" s="13">
        <v>64.0</v>
      </c>
      <c r="D589" s="14" t="s">
        <v>22</v>
      </c>
      <c r="E589" s="18">
        <v>0.0</v>
      </c>
      <c r="F589" s="13">
        <v>0.0</v>
      </c>
      <c r="G589" s="13">
        <v>0.0</v>
      </c>
      <c r="H589" s="13">
        <v>0.0</v>
      </c>
      <c r="I589" s="13">
        <v>0.0</v>
      </c>
      <c r="J589" s="13">
        <v>0.0</v>
      </c>
      <c r="K589" s="13">
        <v>0.0</v>
      </c>
      <c r="L589" s="13">
        <v>0.0</v>
      </c>
      <c r="M589" s="18">
        <v>0.0</v>
      </c>
      <c r="N589" s="13">
        <v>0.0</v>
      </c>
      <c r="O589" s="13">
        <v>0.0</v>
      </c>
      <c r="P589" s="13">
        <v>0.0</v>
      </c>
    </row>
    <row r="590" ht="15.0"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row>
    <row r="591" ht="15.0"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row>
    <row r="592" ht="15.0"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row>
    <row r="593" ht="15.0"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row>
    <row r="594" ht="15.0"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row>
    <row r="595" ht="15.0" customHeight="1">
      <c r="A595" s="84" t="s">
        <v>622</v>
      </c>
      <c r="B595" s="85"/>
      <c r="C595" s="54" t="str">
        <f t="shared" ref="C595:P595" si="1">SUBTOTAL(9,C4:C594)</f>
        <v>97031</v>
      </c>
      <c r="D595" s="63" t="str">
        <f t="shared" si="1"/>
        <v>0</v>
      </c>
      <c r="E595" s="54" t="str">
        <f t="shared" si="1"/>
        <v>30455</v>
      </c>
      <c r="F595" s="54" t="str">
        <f t="shared" si="1"/>
        <v>1462</v>
      </c>
      <c r="G595" s="54" t="str">
        <f t="shared" si="1"/>
        <v>2881</v>
      </c>
      <c r="H595" s="54" t="str">
        <f t="shared" si="1"/>
        <v>5</v>
      </c>
      <c r="I595" s="80" t="str">
        <f t="shared" si="1"/>
        <v>278</v>
      </c>
      <c r="J595" s="54" t="str">
        <f t="shared" si="1"/>
        <v>5</v>
      </c>
      <c r="K595" s="54" t="str">
        <f t="shared" si="1"/>
        <v>0</v>
      </c>
      <c r="L595" s="54" t="str">
        <f t="shared" si="1"/>
        <v>3</v>
      </c>
      <c r="M595" s="54" t="str">
        <f t="shared" si="1"/>
        <v>154</v>
      </c>
      <c r="N595" s="54" t="str">
        <f t="shared" si="1"/>
        <v>38</v>
      </c>
      <c r="O595" s="54" t="str">
        <f t="shared" si="1"/>
        <v>10</v>
      </c>
      <c r="P595" s="54" t="str">
        <f t="shared" si="1"/>
        <v>6</v>
      </c>
    </row>
    <row r="596" ht="15.0" customHeight="1">
      <c r="A596" s="35" t="s">
        <v>623</v>
      </c>
      <c r="B596" s="36"/>
      <c r="C596" s="37" t="s">
        <v>624</v>
      </c>
      <c r="D596" s="22" t="str">
        <f>COUNTIF(D4:D594,"galben")</f>
        <v>268</v>
      </c>
      <c r="E596" s="38"/>
      <c r="F596" s="38"/>
      <c r="G596" s="38"/>
      <c r="H596" s="38"/>
      <c r="I596" s="81"/>
      <c r="J596" s="38"/>
      <c r="K596" s="38"/>
      <c r="L596" s="38"/>
      <c r="M596" s="38"/>
      <c r="N596" s="38"/>
      <c r="O596" s="38"/>
      <c r="P596" s="38"/>
    </row>
    <row r="597" ht="15.0" customHeight="1">
      <c r="A597" s="39"/>
      <c r="B597" s="40"/>
      <c r="C597" s="41" t="s">
        <v>625</v>
      </c>
      <c r="D597" s="22" t="str">
        <f>COUNTIF(D4:D594,"verde")</f>
        <v>308</v>
      </c>
      <c r="E597" s="38"/>
      <c r="F597" s="38"/>
      <c r="G597" s="38"/>
      <c r="H597" s="38"/>
      <c r="I597" s="81"/>
      <c r="J597" s="38"/>
      <c r="K597" s="38"/>
      <c r="L597" s="38"/>
      <c r="M597" s="38"/>
      <c r="N597" s="38"/>
      <c r="O597" s="38"/>
      <c r="P597" s="38"/>
    </row>
    <row r="598" ht="15.0" customHeight="1">
      <c r="A598" s="39"/>
      <c r="B598" s="40"/>
      <c r="C598" s="64" t="s">
        <v>643</v>
      </c>
      <c r="D598" s="22" t="str">
        <f>COUNTIF(D4:D594,"roșu Covid")</f>
        <v>12</v>
      </c>
      <c r="E598" s="38"/>
      <c r="F598" s="38"/>
      <c r="G598" s="38"/>
      <c r="H598" s="38"/>
      <c r="I598" s="81"/>
      <c r="J598" s="38"/>
      <c r="K598" s="38"/>
      <c r="L598" s="38"/>
      <c r="M598" s="38"/>
      <c r="N598" s="38"/>
      <c r="O598" s="38"/>
      <c r="P598" s="38"/>
    </row>
    <row r="599" ht="15.0" customHeight="1">
      <c r="A599" s="39"/>
      <c r="B599" s="40"/>
      <c r="C599" s="64" t="s">
        <v>644</v>
      </c>
      <c r="D599" s="22" t="str">
        <f>COUNTIF(D4:D594,"roșu incidență")</f>
        <v>2</v>
      </c>
      <c r="E599" s="38"/>
      <c r="F599" s="38"/>
      <c r="G599" s="38"/>
      <c r="H599" s="38"/>
      <c r="I599" s="81"/>
      <c r="J599" s="38"/>
      <c r="K599" s="38"/>
      <c r="L599" s="38"/>
      <c r="M599" s="38"/>
      <c r="N599" s="38"/>
      <c r="O599" s="38"/>
      <c r="P599" s="38"/>
    </row>
    <row r="600" ht="15.0" customHeight="1">
      <c r="A600" s="42"/>
      <c r="B600" s="40"/>
      <c r="C600" s="64" t="s">
        <v>645</v>
      </c>
      <c r="D600" s="22" t="str">
        <f>COUNTIF(D4:D594,"roșu infrastructură")</f>
        <v>1</v>
      </c>
      <c r="E600" s="38"/>
      <c r="F600" s="38" t="s">
        <v>639</v>
      </c>
      <c r="G600" s="38"/>
      <c r="H600" s="38"/>
      <c r="I600" s="81"/>
      <c r="J600" s="38"/>
      <c r="K600" s="38"/>
      <c r="L600" s="38"/>
      <c r="M600" s="38"/>
      <c r="N600" s="38"/>
      <c r="O600" s="38"/>
      <c r="P600" s="38"/>
    </row>
    <row r="601" ht="15.0" customHeight="1">
      <c r="A601" s="44" t="s">
        <v>627</v>
      </c>
      <c r="B601" s="45"/>
      <c r="C601" s="86">
        <v>50358.0</v>
      </c>
      <c r="D601" s="87">
        <v>0.0</v>
      </c>
      <c r="E601" s="86">
        <v>19488.0</v>
      </c>
      <c r="F601" s="86">
        <v>452.0</v>
      </c>
      <c r="G601" s="86">
        <v>1602.0</v>
      </c>
      <c r="H601" s="86">
        <v>2.0</v>
      </c>
      <c r="I601" s="88">
        <v>151.0</v>
      </c>
      <c r="J601" s="86">
        <v>3.0</v>
      </c>
      <c r="K601" s="86">
        <v>0.0</v>
      </c>
      <c r="L601" s="86">
        <v>1.0</v>
      </c>
      <c r="M601" s="86">
        <v>131.0</v>
      </c>
      <c r="N601" s="86">
        <v>20.0</v>
      </c>
      <c r="O601" s="86">
        <v>10.0</v>
      </c>
      <c r="P601" s="86">
        <v>5.0</v>
      </c>
    </row>
    <row r="602" ht="15.0" customHeight="1">
      <c r="A602" s="44" t="s">
        <v>627</v>
      </c>
      <c r="B602" s="45"/>
      <c r="C602" s="37" t="s">
        <v>624</v>
      </c>
      <c r="D602" s="22">
        <v>115.0</v>
      </c>
      <c r="E602" s="38"/>
      <c r="F602" s="38"/>
      <c r="G602" s="38"/>
      <c r="H602" s="38"/>
      <c r="I602" s="81"/>
      <c r="J602" s="38"/>
      <c r="K602" s="38"/>
      <c r="L602" s="38"/>
      <c r="M602" s="38"/>
      <c r="N602" s="38"/>
      <c r="O602" s="38"/>
      <c r="P602" s="38"/>
    </row>
    <row r="603" ht="15.0" customHeight="1">
      <c r="A603" s="44" t="s">
        <v>627</v>
      </c>
      <c r="B603" s="45"/>
      <c r="C603" s="41" t="s">
        <v>625</v>
      </c>
      <c r="D603" s="22">
        <v>0.0</v>
      </c>
      <c r="E603" s="38"/>
      <c r="F603" s="38"/>
      <c r="G603" s="38"/>
      <c r="H603" s="38"/>
      <c r="I603" s="81"/>
      <c r="J603" s="38"/>
      <c r="K603" s="38"/>
      <c r="L603" s="38"/>
      <c r="M603" s="38"/>
      <c r="N603" s="38"/>
      <c r="O603" s="38"/>
      <c r="P603" s="38"/>
    </row>
    <row r="604" ht="15.0" customHeight="1">
      <c r="A604" s="44" t="s">
        <v>627</v>
      </c>
      <c r="B604" s="45"/>
      <c r="C604" s="64" t="s">
        <v>643</v>
      </c>
      <c r="D604" s="22">
        <v>5.0</v>
      </c>
      <c r="E604" s="38"/>
      <c r="F604" s="38"/>
      <c r="G604" s="38"/>
      <c r="H604" s="38"/>
      <c r="I604" s="81"/>
      <c r="J604" s="38"/>
      <c r="K604" s="38"/>
      <c r="L604" s="38"/>
      <c r="M604" s="38"/>
      <c r="N604" s="38"/>
      <c r="O604" s="38"/>
      <c r="P604" s="38"/>
    </row>
    <row r="605" ht="15.0" customHeight="1">
      <c r="A605" s="44" t="s">
        <v>627</v>
      </c>
      <c r="B605" s="45"/>
      <c r="C605" s="64" t="s">
        <v>644</v>
      </c>
      <c r="D605" s="22" t="str">
        <f>COUNTIF(D436:D596,"roșu")</f>
        <v>0</v>
      </c>
      <c r="E605" s="38"/>
      <c r="F605" s="38"/>
      <c r="G605" s="38"/>
      <c r="H605" s="38"/>
      <c r="I605" s="81"/>
      <c r="J605" s="38"/>
      <c r="K605" s="38"/>
      <c r="L605" s="38"/>
      <c r="M605" s="38"/>
      <c r="N605" s="38"/>
      <c r="O605" s="38"/>
      <c r="P605" s="38"/>
    </row>
    <row r="606" ht="15.0" customHeight="1">
      <c r="A606" s="44" t="s">
        <v>627</v>
      </c>
      <c r="B606" s="45"/>
      <c r="C606" s="64" t="s">
        <v>645</v>
      </c>
      <c r="D606" s="22">
        <v>1.0</v>
      </c>
      <c r="E606" s="38"/>
      <c r="F606" s="38"/>
      <c r="G606" s="38"/>
      <c r="H606" s="38"/>
      <c r="I606" s="81"/>
      <c r="J606" s="38"/>
      <c r="K606" s="38"/>
      <c r="L606" s="38"/>
      <c r="M606" s="38"/>
      <c r="N606" s="38"/>
      <c r="O606" s="38"/>
      <c r="P606" s="38"/>
    </row>
    <row r="607" ht="15.0" customHeight="1">
      <c r="A607" s="11" t="s">
        <v>628</v>
      </c>
      <c r="B607" s="48"/>
      <c r="C607" s="54">
        <v>746.0</v>
      </c>
      <c r="D607" s="63">
        <v>0.0</v>
      </c>
      <c r="E607" s="54">
        <v>140.0</v>
      </c>
      <c r="F607" s="54">
        <v>0.0</v>
      </c>
      <c r="G607" s="54">
        <v>25.0</v>
      </c>
      <c r="H607" s="54">
        <v>0.0</v>
      </c>
      <c r="I607" s="80">
        <v>1.0</v>
      </c>
      <c r="J607" s="54">
        <v>0.0</v>
      </c>
      <c r="K607" s="54">
        <v>0.0</v>
      </c>
      <c r="L607" s="54">
        <v>0.0</v>
      </c>
      <c r="M607" s="54">
        <v>0.0</v>
      </c>
      <c r="N607" s="54">
        <v>0.0</v>
      </c>
      <c r="O607" s="54">
        <v>0.0</v>
      </c>
      <c r="P607" s="54">
        <v>0.0</v>
      </c>
    </row>
    <row r="608" ht="15.0" customHeight="1">
      <c r="A608" s="11" t="s">
        <v>628</v>
      </c>
      <c r="B608" s="48"/>
      <c r="C608" s="37" t="s">
        <v>624</v>
      </c>
      <c r="D608" s="22">
        <v>2.0</v>
      </c>
      <c r="E608" s="38"/>
      <c r="F608" s="38"/>
      <c r="G608" s="38"/>
      <c r="H608" s="38"/>
      <c r="I608" s="81"/>
      <c r="J608" s="38"/>
      <c r="K608" s="38"/>
      <c r="L608" s="38"/>
      <c r="M608" s="38"/>
      <c r="N608" s="38"/>
      <c r="O608" s="38"/>
      <c r="P608" s="38"/>
    </row>
    <row r="609" ht="15.0" customHeight="1">
      <c r="A609" s="11" t="s">
        <v>628</v>
      </c>
      <c r="B609" s="48"/>
      <c r="C609" s="41" t="s">
        <v>625</v>
      </c>
      <c r="D609" s="22">
        <v>1.0</v>
      </c>
      <c r="E609" s="38"/>
      <c r="F609" s="38"/>
      <c r="G609" s="38"/>
      <c r="H609" s="38"/>
      <c r="I609" s="81"/>
      <c r="J609" s="38"/>
      <c r="K609" s="38"/>
      <c r="L609" s="38"/>
      <c r="M609" s="38"/>
      <c r="N609" s="38"/>
      <c r="O609" s="38"/>
      <c r="P609" s="38"/>
    </row>
    <row r="610" ht="15.0" customHeight="1">
      <c r="A610" s="11" t="s">
        <v>628</v>
      </c>
      <c r="B610" s="45"/>
      <c r="C610" s="64" t="s">
        <v>643</v>
      </c>
      <c r="D610" s="22">
        <v>0.0</v>
      </c>
      <c r="E610" s="38"/>
      <c r="F610" s="38"/>
      <c r="G610" s="38"/>
      <c r="H610" s="38"/>
      <c r="I610" s="81"/>
      <c r="J610" s="38"/>
      <c r="K610" s="38"/>
      <c r="L610" s="38"/>
      <c r="M610" s="38"/>
      <c r="N610" s="38"/>
      <c r="O610" s="38"/>
      <c r="P610" s="38"/>
    </row>
    <row r="611" ht="15.0" customHeight="1">
      <c r="A611" s="11" t="s">
        <v>628</v>
      </c>
      <c r="B611" s="45"/>
      <c r="C611" s="64" t="s">
        <v>644</v>
      </c>
      <c r="D611" s="22" t="str">
        <f>COUNTIF(D443:D603,"roșu")</f>
        <v>0</v>
      </c>
      <c r="E611" s="38"/>
      <c r="F611" s="38"/>
      <c r="G611" s="38"/>
      <c r="H611" s="38"/>
      <c r="I611" s="81"/>
      <c r="J611" s="38"/>
      <c r="K611" s="38"/>
      <c r="L611" s="38"/>
      <c r="M611" s="38"/>
      <c r="N611" s="38"/>
      <c r="O611" s="38"/>
      <c r="P611" s="38"/>
    </row>
    <row r="612" ht="15.0" customHeight="1">
      <c r="A612" s="11" t="s">
        <v>628</v>
      </c>
      <c r="B612" s="45"/>
      <c r="C612" s="64" t="s">
        <v>645</v>
      </c>
      <c r="D612" s="22">
        <v>0.0</v>
      </c>
      <c r="E612" s="38"/>
      <c r="F612" s="38"/>
      <c r="G612" s="38"/>
      <c r="H612" s="38"/>
      <c r="I612" s="81"/>
      <c r="J612" s="38"/>
      <c r="K612" s="38"/>
      <c r="L612" s="38"/>
      <c r="M612" s="38"/>
      <c r="N612" s="38"/>
      <c r="O612" s="38"/>
      <c r="P612" s="38"/>
    </row>
    <row r="613" ht="15.0" customHeight="1">
      <c r="A613" s="11" t="s">
        <v>629</v>
      </c>
      <c r="B613" s="48"/>
      <c r="C613" s="86">
        <v>2723.0</v>
      </c>
      <c r="D613" s="87">
        <v>0.0</v>
      </c>
      <c r="E613" s="86">
        <v>1025.0</v>
      </c>
      <c r="F613" s="86">
        <v>0.0</v>
      </c>
      <c r="G613" s="86">
        <v>107.0</v>
      </c>
      <c r="H613" s="86">
        <v>0.0</v>
      </c>
      <c r="I613" s="88">
        <v>7.0</v>
      </c>
      <c r="J613" s="86">
        <v>0.0</v>
      </c>
      <c r="K613" s="86">
        <v>0.0</v>
      </c>
      <c r="L613" s="86">
        <v>0.0</v>
      </c>
      <c r="M613" s="86">
        <v>7.0</v>
      </c>
      <c r="N613" s="86">
        <v>3.0</v>
      </c>
      <c r="O613" s="86">
        <v>0.0</v>
      </c>
      <c r="P613" s="86">
        <v>0.0</v>
      </c>
    </row>
    <row r="614" ht="15.0" customHeight="1">
      <c r="A614" s="11" t="s">
        <v>629</v>
      </c>
      <c r="B614" s="48"/>
      <c r="C614" s="37" t="s">
        <v>624</v>
      </c>
      <c r="D614" s="22">
        <v>10.0</v>
      </c>
      <c r="E614" s="38"/>
      <c r="F614" s="38"/>
      <c r="G614" s="38"/>
      <c r="H614" s="38"/>
      <c r="I614" s="81"/>
      <c r="J614" s="38"/>
      <c r="K614" s="38"/>
      <c r="L614" s="38"/>
      <c r="M614" s="38"/>
      <c r="N614" s="38"/>
      <c r="O614" s="38"/>
      <c r="P614" s="38"/>
    </row>
    <row r="615" ht="15.0" customHeight="1">
      <c r="A615" s="11" t="s">
        <v>629</v>
      </c>
      <c r="B615" s="48"/>
      <c r="C615" s="41" t="s">
        <v>625</v>
      </c>
      <c r="D615" s="22">
        <v>0.0</v>
      </c>
      <c r="E615" s="38"/>
      <c r="F615" s="38"/>
      <c r="G615" s="38"/>
      <c r="H615" s="38"/>
      <c r="I615" s="81"/>
      <c r="J615" s="38"/>
      <c r="K615" s="38"/>
      <c r="L615" s="38"/>
      <c r="M615" s="38"/>
      <c r="N615" s="38"/>
      <c r="O615" s="38"/>
      <c r="P615" s="38"/>
    </row>
    <row r="616" ht="15.0" customHeight="1">
      <c r="A616" s="11" t="s">
        <v>629</v>
      </c>
      <c r="B616" s="49"/>
      <c r="C616" s="43" t="s">
        <v>643</v>
      </c>
      <c r="D616" s="22">
        <v>0.0</v>
      </c>
      <c r="E616" s="38"/>
      <c r="F616" s="38"/>
      <c r="G616" s="38"/>
      <c r="H616" s="38"/>
      <c r="I616" s="81"/>
      <c r="J616" s="38"/>
      <c r="K616" s="38"/>
      <c r="L616" s="38"/>
      <c r="M616" s="38"/>
      <c r="N616" s="38"/>
      <c r="O616" s="38"/>
      <c r="P616" s="38"/>
    </row>
    <row r="617" ht="15.0" customHeight="1">
      <c r="A617" s="11" t="s">
        <v>629</v>
      </c>
      <c r="B617" s="49"/>
      <c r="C617" s="43" t="s">
        <v>644</v>
      </c>
      <c r="D617" s="22">
        <v>0.0</v>
      </c>
      <c r="E617" s="38"/>
      <c r="F617" s="38"/>
      <c r="G617" s="38"/>
      <c r="H617" s="38"/>
      <c r="I617" s="81"/>
      <c r="J617" s="38"/>
      <c r="K617" s="38"/>
      <c r="L617" s="38"/>
      <c r="M617" s="38"/>
      <c r="N617" s="38"/>
      <c r="O617" s="38"/>
      <c r="P617" s="38"/>
    </row>
    <row r="618" ht="15.0" customHeight="1">
      <c r="A618" s="11" t="s">
        <v>629</v>
      </c>
      <c r="B618" s="49"/>
      <c r="C618" s="43" t="s">
        <v>645</v>
      </c>
      <c r="D618" s="22">
        <v>0.0</v>
      </c>
      <c r="E618" s="38"/>
      <c r="F618" s="38"/>
      <c r="G618" s="38"/>
      <c r="H618" s="38"/>
      <c r="I618" s="81"/>
      <c r="J618" s="38"/>
      <c r="K618" s="38"/>
      <c r="L618" s="38"/>
      <c r="M618" s="38"/>
      <c r="N618" s="38"/>
      <c r="O618" s="38"/>
      <c r="P618" s="38"/>
    </row>
    <row r="619" ht="15.0" customHeight="1">
      <c r="A619" s="11" t="s">
        <v>630</v>
      </c>
      <c r="B619" s="48"/>
      <c r="C619" s="86">
        <v>7573.0</v>
      </c>
      <c r="D619" s="87">
        <v>0.0</v>
      </c>
      <c r="E619" s="86">
        <v>2338.0</v>
      </c>
      <c r="F619" s="86">
        <v>44.0</v>
      </c>
      <c r="G619" s="86">
        <v>273.0</v>
      </c>
      <c r="H619" s="86">
        <v>1.0</v>
      </c>
      <c r="I619" s="88">
        <v>10.0</v>
      </c>
      <c r="J619" s="86">
        <v>0.0</v>
      </c>
      <c r="K619" s="86">
        <v>0.0</v>
      </c>
      <c r="L619" s="86">
        <v>0.0</v>
      </c>
      <c r="M619" s="86">
        <v>4.0</v>
      </c>
      <c r="N619" s="86">
        <v>0.0</v>
      </c>
      <c r="O619" s="86">
        <v>0.0</v>
      </c>
      <c r="P619" s="86">
        <v>0.0</v>
      </c>
    </row>
    <row r="620" ht="15.0" customHeight="1">
      <c r="A620" s="11" t="s">
        <v>630</v>
      </c>
      <c r="B620" s="48"/>
      <c r="C620" s="37" t="s">
        <v>624</v>
      </c>
      <c r="D620" s="22">
        <v>23.0</v>
      </c>
      <c r="E620" s="38"/>
      <c r="F620" s="38"/>
      <c r="G620" s="38"/>
      <c r="H620" s="38"/>
      <c r="I620" s="81"/>
      <c r="J620" s="38"/>
      <c r="K620" s="38"/>
      <c r="L620" s="38"/>
      <c r="M620" s="38"/>
      <c r="N620" s="38"/>
      <c r="O620" s="38"/>
      <c r="P620" s="38"/>
    </row>
    <row r="621" ht="15.0" customHeight="1">
      <c r="A621" s="11" t="s">
        <v>630</v>
      </c>
      <c r="B621" s="48"/>
      <c r="C621" s="41" t="s">
        <v>625</v>
      </c>
      <c r="D621" s="22">
        <v>6.0</v>
      </c>
      <c r="E621" s="38"/>
      <c r="F621" s="38"/>
      <c r="G621" s="38"/>
      <c r="H621" s="38"/>
      <c r="I621" s="81"/>
      <c r="J621" s="38"/>
      <c r="K621" s="38"/>
      <c r="L621" s="38"/>
      <c r="M621" s="38"/>
      <c r="N621" s="38"/>
      <c r="O621" s="38"/>
      <c r="P621" s="38"/>
    </row>
    <row r="622" ht="15.0" customHeight="1">
      <c r="A622" s="11" t="s">
        <v>630</v>
      </c>
      <c r="B622" s="49"/>
      <c r="C622" s="43" t="s">
        <v>643</v>
      </c>
      <c r="D622" s="22">
        <v>0.0</v>
      </c>
      <c r="E622" s="38"/>
      <c r="F622" s="38"/>
      <c r="G622" s="38"/>
      <c r="H622" s="38"/>
      <c r="I622" s="81"/>
      <c r="J622" s="38"/>
      <c r="K622" s="38"/>
      <c r="L622" s="38"/>
      <c r="M622" s="38"/>
      <c r="N622" s="38"/>
      <c r="O622" s="38"/>
      <c r="P622" s="38"/>
    </row>
    <row r="623" ht="15.0" customHeight="1">
      <c r="A623" s="11" t="s">
        <v>630</v>
      </c>
      <c r="B623" s="49"/>
      <c r="C623" s="43" t="s">
        <v>644</v>
      </c>
      <c r="D623" s="22">
        <v>0.0</v>
      </c>
      <c r="E623" s="38"/>
      <c r="F623" s="38"/>
      <c r="G623" s="38"/>
      <c r="H623" s="38"/>
      <c r="I623" s="81"/>
      <c r="J623" s="38"/>
      <c r="K623" s="38"/>
      <c r="L623" s="38"/>
      <c r="M623" s="38"/>
      <c r="N623" s="38"/>
      <c r="O623" s="38"/>
      <c r="P623" s="38"/>
    </row>
    <row r="624" ht="15.0" customHeight="1">
      <c r="A624" s="11" t="s">
        <v>630</v>
      </c>
      <c r="B624" s="49"/>
      <c r="C624" s="43" t="s">
        <v>645</v>
      </c>
      <c r="D624" s="22">
        <v>0.0</v>
      </c>
      <c r="E624" s="38"/>
      <c r="F624" s="38"/>
      <c r="G624" s="38"/>
      <c r="H624" s="38"/>
      <c r="I624" s="81"/>
      <c r="J624" s="38"/>
      <c r="K624" s="38"/>
      <c r="L624" s="38"/>
      <c r="M624" s="38"/>
      <c r="N624" s="38"/>
      <c r="O624" s="38"/>
      <c r="P624" s="38"/>
    </row>
    <row r="625" ht="15.0" customHeight="1">
      <c r="A625" s="11" t="s">
        <v>631</v>
      </c>
      <c r="B625" s="48"/>
      <c r="C625" s="86">
        <v>1083.0</v>
      </c>
      <c r="D625" s="87">
        <v>0.0</v>
      </c>
      <c r="E625" s="86">
        <v>336.0</v>
      </c>
      <c r="F625" s="86">
        <v>0.0</v>
      </c>
      <c r="G625" s="86">
        <v>31.0</v>
      </c>
      <c r="H625" s="86">
        <v>0.0</v>
      </c>
      <c r="I625" s="88">
        <v>6.0</v>
      </c>
      <c r="J625" s="86">
        <v>0.0</v>
      </c>
      <c r="K625" s="86">
        <v>0.0</v>
      </c>
      <c r="L625" s="86">
        <v>0.0</v>
      </c>
      <c r="M625" s="86">
        <v>0.0</v>
      </c>
      <c r="N625" s="86">
        <v>0.0</v>
      </c>
      <c r="O625" s="86">
        <v>0.0</v>
      </c>
      <c r="P625" s="86">
        <v>0.0</v>
      </c>
    </row>
    <row r="626" ht="15.0" customHeight="1">
      <c r="A626" s="11" t="s">
        <v>631</v>
      </c>
      <c r="B626" s="48"/>
      <c r="C626" s="37" t="s">
        <v>624</v>
      </c>
      <c r="D626" s="22">
        <v>2.0</v>
      </c>
      <c r="E626" s="38"/>
      <c r="F626" s="38"/>
      <c r="G626" s="38"/>
      <c r="H626" s="38"/>
      <c r="I626" s="81"/>
      <c r="J626" s="38"/>
      <c r="K626" s="38"/>
      <c r="L626" s="38"/>
      <c r="M626" s="38"/>
      <c r="N626" s="38"/>
      <c r="O626" s="38"/>
      <c r="P626" s="38"/>
    </row>
    <row r="627" ht="15.0" customHeight="1">
      <c r="A627" s="11" t="s">
        <v>631</v>
      </c>
      <c r="B627" s="48"/>
      <c r="C627" s="41" t="s">
        <v>625</v>
      </c>
      <c r="D627" s="22">
        <v>1.0</v>
      </c>
      <c r="E627" s="38"/>
      <c r="F627" s="38"/>
      <c r="G627" s="38"/>
      <c r="H627" s="38"/>
      <c r="I627" s="81"/>
      <c r="J627" s="38"/>
      <c r="K627" s="38"/>
      <c r="L627" s="38"/>
      <c r="M627" s="38"/>
      <c r="N627" s="38"/>
      <c r="O627" s="38"/>
      <c r="P627" s="38"/>
    </row>
    <row r="628" ht="15.0" customHeight="1">
      <c r="A628" s="11" t="s">
        <v>631</v>
      </c>
      <c r="B628" s="49"/>
      <c r="C628" s="43" t="s">
        <v>643</v>
      </c>
      <c r="D628" s="22">
        <v>0.0</v>
      </c>
      <c r="E628" s="38"/>
      <c r="F628" s="38"/>
      <c r="G628" s="38"/>
      <c r="H628" s="38"/>
      <c r="I628" s="81"/>
      <c r="J628" s="38"/>
      <c r="K628" s="38"/>
      <c r="L628" s="38"/>
      <c r="M628" s="38"/>
      <c r="N628" s="38"/>
      <c r="O628" s="38"/>
      <c r="P628" s="38"/>
    </row>
    <row r="629" ht="15.0" customHeight="1">
      <c r="A629" s="11" t="s">
        <v>631</v>
      </c>
      <c r="B629" s="49"/>
      <c r="C629" s="43" t="s">
        <v>644</v>
      </c>
      <c r="D629" s="22">
        <v>0.0</v>
      </c>
      <c r="E629" s="38"/>
      <c r="F629" s="38"/>
      <c r="G629" s="38"/>
      <c r="H629" s="38"/>
      <c r="I629" s="81"/>
      <c r="J629" s="38"/>
      <c r="K629" s="38"/>
      <c r="L629" s="38"/>
      <c r="M629" s="38"/>
      <c r="N629" s="38"/>
      <c r="O629" s="38"/>
      <c r="P629" s="38"/>
    </row>
    <row r="630" ht="15.0" customHeight="1">
      <c r="A630" s="11" t="s">
        <v>631</v>
      </c>
      <c r="B630" s="49"/>
      <c r="C630" s="43" t="s">
        <v>645</v>
      </c>
      <c r="D630" s="22">
        <v>0.0</v>
      </c>
      <c r="E630" s="38"/>
      <c r="F630" s="38"/>
      <c r="G630" s="38"/>
      <c r="H630" s="38"/>
      <c r="I630" s="81"/>
      <c r="J630" s="38"/>
      <c r="K630" s="38"/>
      <c r="L630" s="38"/>
      <c r="M630" s="38"/>
      <c r="N630" s="38"/>
      <c r="O630" s="38"/>
      <c r="P630" s="38"/>
    </row>
    <row r="631" ht="15.0" customHeight="1">
      <c r="A631" s="38" t="s">
        <v>632</v>
      </c>
      <c r="B631" s="51"/>
      <c r="C631" s="86">
        <v>494.0</v>
      </c>
      <c r="D631" s="87">
        <v>0.0</v>
      </c>
      <c r="E631" s="86">
        <v>0.0</v>
      </c>
      <c r="F631" s="86">
        <v>0.0</v>
      </c>
      <c r="G631" s="86">
        <v>42.0</v>
      </c>
      <c r="H631" s="86">
        <v>0.0</v>
      </c>
      <c r="I631" s="88">
        <v>0.0</v>
      </c>
      <c r="J631" s="86">
        <v>0.0</v>
      </c>
      <c r="K631" s="86">
        <v>0.0</v>
      </c>
      <c r="L631" s="86">
        <v>0.0</v>
      </c>
      <c r="M631" s="86">
        <v>0.0</v>
      </c>
      <c r="N631" s="86">
        <v>0.0</v>
      </c>
      <c r="O631" s="86">
        <v>0.0</v>
      </c>
      <c r="P631" s="86">
        <v>0.0</v>
      </c>
    </row>
    <row r="632" ht="15.0" customHeight="1">
      <c r="A632" s="38" t="s">
        <v>632</v>
      </c>
      <c r="B632" s="51"/>
      <c r="C632" s="37" t="s">
        <v>624</v>
      </c>
      <c r="D632" s="22">
        <v>0.0</v>
      </c>
      <c r="E632" s="38"/>
      <c r="F632" s="38"/>
      <c r="G632" s="38"/>
      <c r="H632" s="38"/>
      <c r="I632" s="81"/>
      <c r="J632" s="38"/>
      <c r="K632" s="38"/>
      <c r="L632" s="38"/>
      <c r="M632" s="38"/>
      <c r="N632" s="38"/>
      <c r="O632" s="38"/>
      <c r="P632" s="38"/>
    </row>
    <row r="633" ht="15.0" customHeight="1">
      <c r="A633" s="38" t="s">
        <v>632</v>
      </c>
      <c r="B633" s="51"/>
      <c r="C633" s="41" t="s">
        <v>625</v>
      </c>
      <c r="D633" s="22">
        <v>2.0</v>
      </c>
      <c r="E633" s="38"/>
      <c r="F633" s="38"/>
      <c r="G633" s="38"/>
      <c r="H633" s="38"/>
      <c r="I633" s="81"/>
      <c r="J633" s="38"/>
      <c r="K633" s="38"/>
      <c r="L633" s="38"/>
      <c r="M633" s="38"/>
      <c r="N633" s="38"/>
      <c r="O633" s="38"/>
      <c r="P633" s="38"/>
    </row>
    <row r="634" ht="15.0" customHeight="1">
      <c r="A634" s="38" t="s">
        <v>632</v>
      </c>
      <c r="B634" s="52"/>
      <c r="C634" s="43" t="s">
        <v>643</v>
      </c>
      <c r="D634" s="22">
        <v>0.0</v>
      </c>
      <c r="E634" s="38"/>
      <c r="F634" s="38"/>
      <c r="G634" s="38"/>
      <c r="H634" s="38"/>
      <c r="I634" s="81"/>
      <c r="J634" s="38"/>
      <c r="K634" s="38"/>
      <c r="L634" s="38"/>
      <c r="M634" s="38"/>
      <c r="N634" s="38"/>
      <c r="O634" s="38"/>
      <c r="P634" s="38"/>
    </row>
    <row r="635" ht="15.0" customHeight="1">
      <c r="A635" s="38" t="s">
        <v>632</v>
      </c>
      <c r="B635" s="52"/>
      <c r="C635" s="43" t="s">
        <v>644</v>
      </c>
      <c r="D635" s="22">
        <v>0.0</v>
      </c>
      <c r="E635" s="38"/>
      <c r="F635" s="38"/>
      <c r="G635" s="38"/>
      <c r="H635" s="38"/>
      <c r="I635" s="81"/>
      <c r="J635" s="38"/>
      <c r="K635" s="38"/>
      <c r="L635" s="38"/>
      <c r="M635" s="38"/>
      <c r="N635" s="38"/>
      <c r="O635" s="38"/>
      <c r="P635" s="38"/>
    </row>
    <row r="636" ht="15.0" customHeight="1">
      <c r="A636" s="38" t="s">
        <v>632</v>
      </c>
      <c r="B636" s="52"/>
      <c r="C636" s="43" t="s">
        <v>645</v>
      </c>
      <c r="D636" s="22">
        <v>0.0</v>
      </c>
      <c r="E636" s="38"/>
      <c r="F636" s="38"/>
      <c r="G636" s="38"/>
      <c r="H636" s="38"/>
      <c r="I636" s="81"/>
      <c r="J636" s="38"/>
      <c r="K636" s="38"/>
      <c r="L636" s="38"/>
      <c r="M636" s="38"/>
      <c r="N636" s="38"/>
      <c r="O636" s="38"/>
      <c r="P636" s="38"/>
    </row>
    <row r="637" ht="15.0" customHeight="1">
      <c r="A637" s="38" t="s">
        <v>633</v>
      </c>
      <c r="B637" s="51"/>
      <c r="C637" s="86">
        <v>1346.0</v>
      </c>
      <c r="D637" s="87">
        <v>0.0</v>
      </c>
      <c r="E637" s="86">
        <v>424.0</v>
      </c>
      <c r="F637" s="86">
        <v>0.0</v>
      </c>
      <c r="G637" s="86">
        <v>26.0</v>
      </c>
      <c r="H637" s="86">
        <v>1.0</v>
      </c>
      <c r="I637" s="88">
        <v>3.0</v>
      </c>
      <c r="J637" s="86">
        <v>0.0</v>
      </c>
      <c r="K637" s="86">
        <v>0.0</v>
      </c>
      <c r="L637" s="86">
        <v>0.0</v>
      </c>
      <c r="M637" s="86">
        <v>1.0</v>
      </c>
      <c r="N637" s="86">
        <v>1.0</v>
      </c>
      <c r="O637" s="86">
        <v>0.0</v>
      </c>
      <c r="P637" s="86">
        <v>0.0</v>
      </c>
    </row>
    <row r="638" ht="15.0" customHeight="1">
      <c r="A638" s="38" t="s">
        <v>633</v>
      </c>
      <c r="B638" s="51"/>
      <c r="C638" s="37" t="s">
        <v>624</v>
      </c>
      <c r="D638" s="22">
        <v>3.0</v>
      </c>
      <c r="E638" s="38"/>
      <c r="F638" s="38"/>
      <c r="G638" s="38"/>
      <c r="H638" s="38"/>
      <c r="I638" s="81"/>
      <c r="J638" s="38"/>
      <c r="K638" s="38"/>
      <c r="L638" s="38"/>
      <c r="M638" s="38"/>
      <c r="N638" s="38"/>
      <c r="O638" s="38"/>
      <c r="P638" s="38"/>
    </row>
    <row r="639" ht="15.0" customHeight="1">
      <c r="A639" s="38" t="s">
        <v>633</v>
      </c>
      <c r="B639" s="51"/>
      <c r="C639" s="41" t="s">
        <v>625</v>
      </c>
      <c r="D639" s="22">
        <v>0.0</v>
      </c>
      <c r="E639" s="38"/>
      <c r="F639" s="38"/>
      <c r="G639" s="38"/>
      <c r="H639" s="38"/>
      <c r="I639" s="81"/>
      <c r="J639" s="38"/>
      <c r="K639" s="38"/>
      <c r="L639" s="38"/>
      <c r="M639" s="38"/>
      <c r="N639" s="38"/>
      <c r="O639" s="38"/>
      <c r="P639" s="38"/>
    </row>
    <row r="640" ht="15.0" customHeight="1">
      <c r="A640" s="38" t="s">
        <v>633</v>
      </c>
      <c r="B640" s="52"/>
      <c r="C640" s="43" t="s">
        <v>643</v>
      </c>
      <c r="D640" s="22">
        <v>0.0</v>
      </c>
      <c r="E640" s="38"/>
      <c r="F640" s="38"/>
      <c r="G640" s="38"/>
      <c r="H640" s="38"/>
      <c r="I640" s="81"/>
      <c r="J640" s="38"/>
      <c r="K640" s="38"/>
      <c r="L640" s="38"/>
      <c r="M640" s="38"/>
      <c r="N640" s="38"/>
      <c r="O640" s="38"/>
      <c r="P640" s="38"/>
    </row>
    <row r="641" ht="15.0" customHeight="1">
      <c r="A641" s="38" t="s">
        <v>633</v>
      </c>
      <c r="B641" s="52"/>
      <c r="C641" s="43" t="s">
        <v>644</v>
      </c>
      <c r="D641" s="22">
        <v>0.0</v>
      </c>
      <c r="E641" s="38"/>
      <c r="F641" s="38"/>
      <c r="G641" s="38"/>
      <c r="H641" s="38"/>
      <c r="I641" s="81"/>
      <c r="J641" s="38"/>
      <c r="K641" s="38"/>
      <c r="L641" s="38"/>
      <c r="M641" s="38"/>
      <c r="N641" s="38"/>
      <c r="O641" s="38"/>
      <c r="P641" s="38"/>
    </row>
    <row r="642" ht="15.0" customHeight="1">
      <c r="A642" s="38" t="s">
        <v>633</v>
      </c>
      <c r="B642" s="52"/>
      <c r="C642" s="43" t="s">
        <v>645</v>
      </c>
      <c r="D642" s="22">
        <v>0.0</v>
      </c>
      <c r="E642" s="38"/>
      <c r="F642" s="38"/>
      <c r="G642" s="38"/>
      <c r="H642" s="38"/>
      <c r="I642" s="81"/>
      <c r="J642" s="38"/>
      <c r="K642" s="38"/>
      <c r="L642" s="38"/>
      <c r="M642" s="38"/>
      <c r="N642" s="38"/>
      <c r="O642" s="38"/>
      <c r="P642" s="38"/>
    </row>
    <row r="643" ht="15.0" customHeight="1">
      <c r="A643" s="11" t="s">
        <v>634</v>
      </c>
      <c r="B643" s="48"/>
      <c r="C643" s="86">
        <v>1158.0</v>
      </c>
      <c r="D643" s="87">
        <v>0.0</v>
      </c>
      <c r="E643" s="86">
        <v>175.0</v>
      </c>
      <c r="F643" s="86">
        <v>160.0</v>
      </c>
      <c r="G643" s="86">
        <v>29.0</v>
      </c>
      <c r="H643" s="86">
        <v>0.0</v>
      </c>
      <c r="I643" s="88">
        <v>1.0</v>
      </c>
      <c r="J643" s="86">
        <v>0.0</v>
      </c>
      <c r="K643" s="86">
        <v>0.0</v>
      </c>
      <c r="L643" s="86">
        <v>0.0</v>
      </c>
      <c r="M643" s="86">
        <v>0.0</v>
      </c>
      <c r="N643" s="86">
        <v>0.0</v>
      </c>
      <c r="O643" s="86">
        <v>0.0</v>
      </c>
      <c r="P643" s="86">
        <v>0.0</v>
      </c>
    </row>
    <row r="644" ht="15.0" customHeight="1">
      <c r="A644" s="11" t="s">
        <v>634</v>
      </c>
      <c r="B644" s="48"/>
      <c r="C644" s="37" t="s">
        <v>624</v>
      </c>
      <c r="D644" s="22">
        <v>1.0</v>
      </c>
      <c r="E644" s="38"/>
      <c r="F644" s="38"/>
      <c r="G644" s="38"/>
      <c r="H644" s="38"/>
      <c r="I644" s="81"/>
      <c r="J644" s="38"/>
      <c r="K644" s="38"/>
      <c r="L644" s="38"/>
      <c r="M644" s="38"/>
      <c r="N644" s="38"/>
      <c r="O644" s="38"/>
      <c r="P644" s="38"/>
    </row>
    <row r="645" ht="15.0" customHeight="1">
      <c r="A645" s="11" t="s">
        <v>634</v>
      </c>
      <c r="B645" s="48"/>
      <c r="C645" s="41" t="s">
        <v>625</v>
      </c>
      <c r="D645" s="22">
        <v>2.0</v>
      </c>
      <c r="E645" s="38"/>
      <c r="F645" s="38"/>
      <c r="G645" s="38"/>
      <c r="H645" s="38"/>
      <c r="I645" s="81"/>
      <c r="J645" s="38"/>
      <c r="K645" s="38"/>
      <c r="L645" s="38"/>
      <c r="M645" s="38"/>
      <c r="N645" s="38"/>
      <c r="O645" s="38"/>
      <c r="P645" s="38"/>
    </row>
    <row r="646" ht="15.0" customHeight="1">
      <c r="A646" s="11" t="s">
        <v>634</v>
      </c>
      <c r="B646" s="48"/>
      <c r="C646" s="43" t="s">
        <v>643</v>
      </c>
      <c r="D646" s="22">
        <v>0.0</v>
      </c>
      <c r="E646" s="38"/>
      <c r="F646" s="38"/>
      <c r="G646" s="38"/>
      <c r="H646" s="38"/>
      <c r="I646" s="81"/>
      <c r="J646" s="38"/>
      <c r="K646" s="38"/>
      <c r="L646" s="38"/>
      <c r="M646" s="38"/>
      <c r="N646" s="38"/>
      <c r="O646" s="38"/>
      <c r="P646" s="38"/>
    </row>
    <row r="647" ht="15.0" customHeight="1">
      <c r="A647" s="11" t="s">
        <v>634</v>
      </c>
      <c r="B647" s="48"/>
      <c r="C647" s="43" t="s">
        <v>644</v>
      </c>
      <c r="D647" s="22">
        <v>0.0</v>
      </c>
      <c r="E647" s="38"/>
      <c r="F647" s="38"/>
      <c r="G647" s="38"/>
      <c r="H647" s="38"/>
      <c r="I647" s="81"/>
      <c r="J647" s="38"/>
      <c r="K647" s="38"/>
      <c r="L647" s="38"/>
      <c r="M647" s="38"/>
      <c r="N647" s="38"/>
      <c r="O647" s="38"/>
      <c r="P647" s="38"/>
    </row>
    <row r="648" ht="15.0" customHeight="1">
      <c r="A648" s="11" t="s">
        <v>634</v>
      </c>
      <c r="B648" s="48"/>
      <c r="C648" s="43" t="s">
        <v>645</v>
      </c>
      <c r="D648" s="22">
        <v>0.0</v>
      </c>
      <c r="E648" s="38"/>
      <c r="F648" s="38"/>
      <c r="G648" s="38"/>
      <c r="H648" s="38"/>
      <c r="I648" s="81"/>
      <c r="J648" s="38"/>
      <c r="K648" s="38"/>
      <c r="L648" s="38"/>
      <c r="M648" s="38"/>
      <c r="N648" s="38"/>
      <c r="O648" s="38"/>
      <c r="P648" s="38"/>
    </row>
    <row r="649" ht="15.0" customHeight="1">
      <c r="A649" s="11" t="s">
        <v>635</v>
      </c>
      <c r="B649" s="48"/>
      <c r="C649" s="86">
        <v>1699.0</v>
      </c>
      <c r="D649" s="87">
        <v>0.0</v>
      </c>
      <c r="E649" s="86">
        <v>243.0</v>
      </c>
      <c r="F649" s="86">
        <v>0.0</v>
      </c>
      <c r="G649" s="86">
        <v>37.0</v>
      </c>
      <c r="H649" s="86">
        <v>0.0</v>
      </c>
      <c r="I649" s="88">
        <v>0.0</v>
      </c>
      <c r="J649" s="86">
        <v>0.0</v>
      </c>
      <c r="K649" s="86">
        <v>0.0</v>
      </c>
      <c r="L649" s="86">
        <v>0.0</v>
      </c>
      <c r="M649" s="86">
        <v>0.0</v>
      </c>
      <c r="N649" s="86">
        <v>0.0</v>
      </c>
      <c r="O649" s="86">
        <v>0.0</v>
      </c>
      <c r="P649" s="86">
        <v>0.0</v>
      </c>
    </row>
    <row r="650" ht="15.0" customHeight="1">
      <c r="A650" s="11" t="s">
        <v>635</v>
      </c>
      <c r="B650" s="48"/>
      <c r="C650" s="37" t="s">
        <v>624</v>
      </c>
      <c r="D650" s="22">
        <v>4.0</v>
      </c>
      <c r="E650" s="38"/>
      <c r="F650" s="38"/>
      <c r="G650" s="38"/>
      <c r="H650" s="38"/>
      <c r="I650" s="81"/>
      <c r="J650" s="38"/>
      <c r="K650" s="38"/>
      <c r="L650" s="38"/>
      <c r="M650" s="38"/>
      <c r="N650" s="38"/>
      <c r="O650" s="38"/>
      <c r="P650" s="38"/>
    </row>
    <row r="651" ht="15.0" customHeight="1">
      <c r="A651" s="11" t="s">
        <v>635</v>
      </c>
      <c r="B651" s="48"/>
      <c r="C651" s="41" t="s">
        <v>625</v>
      </c>
      <c r="D651" s="22">
        <v>1.0</v>
      </c>
      <c r="E651" s="38"/>
      <c r="F651" s="38"/>
      <c r="G651" s="38"/>
      <c r="H651" s="38"/>
      <c r="I651" s="81"/>
      <c r="J651" s="38"/>
      <c r="K651" s="38"/>
      <c r="L651" s="38"/>
      <c r="M651" s="38"/>
      <c r="N651" s="38"/>
      <c r="O651" s="38"/>
      <c r="P651" s="38"/>
    </row>
    <row r="652" ht="15.0" customHeight="1">
      <c r="A652" s="11" t="s">
        <v>635</v>
      </c>
      <c r="B652" s="48"/>
      <c r="C652" s="43" t="s">
        <v>643</v>
      </c>
      <c r="D652" s="22">
        <v>0.0</v>
      </c>
      <c r="E652" s="38"/>
      <c r="F652" s="38"/>
      <c r="G652" s="38"/>
      <c r="H652" s="38"/>
      <c r="I652" s="81"/>
      <c r="J652" s="38"/>
      <c r="K652" s="38"/>
      <c r="L652" s="38"/>
      <c r="M652" s="38"/>
      <c r="N652" s="38"/>
      <c r="O652" s="38"/>
      <c r="P652" s="38"/>
    </row>
    <row r="653" ht="15.0" customHeight="1">
      <c r="A653" s="11" t="s">
        <v>635</v>
      </c>
      <c r="B653" s="48"/>
      <c r="C653" s="43" t="s">
        <v>644</v>
      </c>
      <c r="D653" s="22">
        <v>0.0</v>
      </c>
      <c r="E653" s="38"/>
      <c r="F653" s="38"/>
      <c r="G653" s="38"/>
      <c r="H653" s="38"/>
      <c r="I653" s="81"/>
      <c r="J653" s="38"/>
      <c r="K653" s="38"/>
      <c r="L653" s="38"/>
      <c r="M653" s="38"/>
      <c r="N653" s="38"/>
      <c r="O653" s="38"/>
      <c r="P653" s="38"/>
    </row>
    <row r="654" ht="15.0" customHeight="1">
      <c r="A654" s="11" t="s">
        <v>635</v>
      </c>
      <c r="B654" s="48"/>
      <c r="C654" s="43" t="s">
        <v>645</v>
      </c>
      <c r="D654" s="22">
        <v>0.0</v>
      </c>
      <c r="E654" s="38"/>
      <c r="F654" s="38"/>
      <c r="G654" s="38"/>
      <c r="H654" s="38"/>
      <c r="I654" s="81"/>
      <c r="J654" s="38"/>
      <c r="K654" s="38"/>
      <c r="L654" s="38"/>
      <c r="M654" s="38"/>
      <c r="N654" s="38"/>
      <c r="O654" s="38"/>
      <c r="P654" s="38"/>
    </row>
    <row r="655" ht="15.0" customHeight="1">
      <c r="A655" s="38" t="s">
        <v>636</v>
      </c>
      <c r="B655" s="51"/>
      <c r="C655" s="86">
        <v>29861.0</v>
      </c>
      <c r="D655" s="87">
        <v>0.0</v>
      </c>
      <c r="E655" s="86">
        <v>6216.0</v>
      </c>
      <c r="F655" s="86">
        <v>806.0</v>
      </c>
      <c r="G655" s="86">
        <v>709.0</v>
      </c>
      <c r="H655" s="86">
        <v>2.0</v>
      </c>
      <c r="I655" s="88">
        <v>97.0</v>
      </c>
      <c r="J655" s="86">
        <v>2.0</v>
      </c>
      <c r="K655" s="86">
        <v>0.0</v>
      </c>
      <c r="L655" s="86">
        <v>2.0</v>
      </c>
      <c r="M655" s="86">
        <v>12.0</v>
      </c>
      <c r="N655" s="86">
        <v>14.0</v>
      </c>
      <c r="O655" s="86">
        <v>0.0</v>
      </c>
      <c r="P655" s="86">
        <v>1.0</v>
      </c>
    </row>
    <row r="656" ht="15.0" customHeight="1">
      <c r="A656" s="38" t="s">
        <v>636</v>
      </c>
      <c r="B656" s="51"/>
      <c r="C656" s="37" t="s">
        <v>624</v>
      </c>
      <c r="D656" s="22">
        <v>107.0</v>
      </c>
      <c r="E656" s="38"/>
      <c r="F656" s="38"/>
      <c r="G656" s="38"/>
      <c r="H656" s="38"/>
      <c r="I656" s="81"/>
      <c r="J656" s="38"/>
      <c r="K656" s="38"/>
      <c r="L656" s="38"/>
      <c r="M656" s="38"/>
      <c r="N656" s="38"/>
      <c r="O656" s="38"/>
      <c r="P656" s="38"/>
    </row>
    <row r="657" ht="15.0" customHeight="1">
      <c r="A657" s="38" t="s">
        <v>636</v>
      </c>
      <c r="B657" s="51"/>
      <c r="C657" s="41" t="s">
        <v>625</v>
      </c>
      <c r="D657" s="22">
        <v>295.0</v>
      </c>
      <c r="E657" s="38"/>
      <c r="F657" s="38"/>
      <c r="G657" s="38"/>
      <c r="H657" s="38"/>
      <c r="I657" s="81"/>
      <c r="J657" s="38"/>
      <c r="K657" s="38"/>
      <c r="L657" s="38"/>
      <c r="M657" s="38"/>
      <c r="N657" s="38"/>
      <c r="O657" s="38"/>
      <c r="P657" s="38"/>
    </row>
    <row r="658" ht="15.0" customHeight="1">
      <c r="A658" s="38" t="s">
        <v>636</v>
      </c>
      <c r="B658" s="45"/>
      <c r="C658" s="64" t="s">
        <v>643</v>
      </c>
      <c r="D658" s="22">
        <v>7.0</v>
      </c>
      <c r="E658" s="38"/>
      <c r="F658" s="38"/>
      <c r="G658" s="38"/>
      <c r="H658" s="38"/>
      <c r="I658" s="81"/>
      <c r="J658" s="38"/>
      <c r="K658" s="38"/>
      <c r="L658" s="38"/>
      <c r="M658" s="38"/>
      <c r="N658" s="38"/>
      <c r="O658" s="38"/>
      <c r="P658" s="38"/>
    </row>
    <row r="659" ht="15.0" customHeight="1">
      <c r="A659" s="38" t="s">
        <v>636</v>
      </c>
      <c r="B659" s="45"/>
      <c r="C659" s="64" t="s">
        <v>644</v>
      </c>
      <c r="D659" s="22">
        <v>2.0</v>
      </c>
      <c r="E659" s="38"/>
      <c r="F659" s="38"/>
      <c r="G659" s="38"/>
      <c r="H659" s="38"/>
      <c r="I659" s="81"/>
      <c r="J659" s="38"/>
      <c r="K659" s="38"/>
      <c r="L659" s="38"/>
      <c r="M659" s="38"/>
      <c r="N659" s="38"/>
      <c r="O659" s="38"/>
      <c r="P659" s="38"/>
    </row>
    <row r="660" ht="15.0" customHeight="1">
      <c r="A660" s="38" t="s">
        <v>636</v>
      </c>
      <c r="B660" s="45"/>
      <c r="C660" s="64" t="s">
        <v>645</v>
      </c>
      <c r="D660" s="22">
        <v>0.0</v>
      </c>
      <c r="E660" s="38"/>
      <c r="F660" s="38"/>
      <c r="G660" s="38"/>
      <c r="H660" s="38"/>
      <c r="I660" s="81"/>
      <c r="J660" s="38"/>
      <c r="K660" s="38"/>
      <c r="L660" s="38"/>
      <c r="M660" s="38"/>
      <c r="N660" s="38"/>
      <c r="O660" s="38"/>
      <c r="P660" s="38"/>
    </row>
  </sheetData>
  <autoFilter ref="$A$3:$P$660"/>
  <mergeCells count="5">
    <mergeCell ref="M2:P2"/>
    <mergeCell ref="A595:B595"/>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0.75" footer="0.0" header="0.0" left="0.7" right="0.7" top="0.75"/>
  <pageSetup paperSize="9"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3.57"/>
    <col customWidth="1" min="2" max="2" width="8.43"/>
    <col customWidth="1" min="3" max="3" width="11.86"/>
    <col customWidth="1" min="4" max="4" width="12.29"/>
    <col customWidth="1" min="5" max="5" width="13.0"/>
    <col customWidth="1" min="6" max="6" width="14.43"/>
    <col customWidth="1" min="7" max="7" width="13.14"/>
    <col customWidth="1" min="8" max="8" width="7.57"/>
    <col customWidth="1" min="9" max="10" width="9.71"/>
    <col customWidth="1" min="11" max="11" width="8.29"/>
    <col customWidth="1" min="12" max="12" width="10.14"/>
    <col customWidth="1" min="13" max="13" width="7.57"/>
    <col customWidth="1" min="14" max="14" width="9.86"/>
    <col customWidth="1" min="15" max="16" width="7.57"/>
  </cols>
  <sheetData>
    <row r="1">
      <c r="A1" s="1" t="s">
        <v>0</v>
      </c>
      <c r="B1" s="1" t="s">
        <v>1</v>
      </c>
      <c r="C1" s="1" t="s">
        <v>2</v>
      </c>
      <c r="D1" s="2" t="s">
        <v>649</v>
      </c>
      <c r="E1" s="3"/>
      <c r="F1" s="3"/>
      <c r="G1" s="3"/>
      <c r="H1" s="3"/>
      <c r="I1" s="3"/>
      <c r="J1" s="3"/>
      <c r="K1" s="3"/>
      <c r="L1" s="3"/>
      <c r="M1" s="3"/>
      <c r="N1" s="3"/>
      <c r="O1" s="3"/>
      <c r="P1" s="4"/>
    </row>
    <row r="2" ht="27.0" customHeight="1">
      <c r="A2" s="6"/>
      <c r="B2" s="7"/>
      <c r="C2" s="6"/>
      <c r="D2" s="1" t="s">
        <v>4</v>
      </c>
      <c r="E2" s="1" t="s">
        <v>5</v>
      </c>
      <c r="F2" s="1" t="s">
        <v>6</v>
      </c>
      <c r="G2" s="1" t="s">
        <v>7</v>
      </c>
      <c r="H2" s="8" t="s">
        <v>8</v>
      </c>
      <c r="I2" s="4"/>
      <c r="J2" s="8" t="s">
        <v>9</v>
      </c>
      <c r="K2" s="3"/>
      <c r="L2" s="4"/>
      <c r="M2" s="8" t="s">
        <v>10</v>
      </c>
      <c r="N2" s="3"/>
      <c r="O2" s="3"/>
      <c r="P2" s="4"/>
    </row>
    <row r="3">
      <c r="A3" s="9"/>
      <c r="B3" s="10"/>
      <c r="C3" s="6"/>
      <c r="D3" s="58"/>
      <c r="E3" s="6"/>
      <c r="F3" s="6"/>
      <c r="G3" s="6"/>
      <c r="H3" s="1" t="s">
        <v>11</v>
      </c>
      <c r="I3" s="67" t="s">
        <v>12</v>
      </c>
      <c r="J3" s="1" t="s">
        <v>13</v>
      </c>
      <c r="K3" s="1" t="s">
        <v>14</v>
      </c>
      <c r="L3" s="1" t="s">
        <v>15</v>
      </c>
      <c r="M3" s="1" t="s">
        <v>16</v>
      </c>
      <c r="N3" s="1" t="s">
        <v>17</v>
      </c>
      <c r="O3" s="1" t="s">
        <v>18</v>
      </c>
      <c r="P3" s="1" t="s">
        <v>19</v>
      </c>
    </row>
    <row r="4" hidden="1">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row>
    <row r="5" hidden="1">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row>
    <row r="6" hidden="1">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row>
    <row r="7" hidden="1">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row>
    <row r="8" hidden="1">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row>
    <row r="9" hidden="1">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row>
    <row r="10" hidden="1">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row>
    <row r="11" hidden="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row>
    <row r="12" hidden="1">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row>
    <row r="13" hidden="1">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row>
    <row r="14" hidden="1">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row>
    <row r="15" hidden="1">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row>
    <row r="16" hidden="1">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row>
    <row r="17" ht="15.0" hidden="1" customHeight="1">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row>
    <row r="18" ht="15.0" hidden="1" customHeight="1">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row>
    <row r="19" ht="15.0" hidden="1" customHeight="1">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row>
    <row r="20" ht="15.0" hidden="1" customHeight="1">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row>
    <row r="21" ht="15.0" hidden="1"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row>
    <row r="22" ht="15.0" hidden="1"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row>
    <row r="23" ht="15.0" hidden="1"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row>
    <row r="24" ht="15.0" hidden="1" customHeight="1">
      <c r="A24" s="11" t="s">
        <v>43</v>
      </c>
      <c r="B24" s="12" t="s">
        <v>21</v>
      </c>
      <c r="C24" s="13">
        <v>134.0</v>
      </c>
      <c r="D24" s="16" t="s">
        <v>34</v>
      </c>
      <c r="E24" s="15">
        <v>0.0</v>
      </c>
      <c r="F24" s="15">
        <v>0.0</v>
      </c>
      <c r="G24" s="15">
        <v>0.0</v>
      </c>
      <c r="H24" s="15">
        <v>0.0</v>
      </c>
      <c r="I24" s="15">
        <v>0.0</v>
      </c>
      <c r="J24" s="15">
        <v>0.0</v>
      </c>
      <c r="K24" s="15">
        <v>0.0</v>
      </c>
      <c r="L24" s="15">
        <v>0.0</v>
      </c>
      <c r="M24" s="15">
        <v>2.0</v>
      </c>
      <c r="N24" s="15">
        <v>0.0</v>
      </c>
      <c r="O24" s="15">
        <v>0.0</v>
      </c>
      <c r="P24" s="15">
        <v>0.0</v>
      </c>
    </row>
    <row r="25" ht="15.0" hidden="1"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row>
    <row r="26" ht="15.0" hidden="1" customHeight="1">
      <c r="A26" s="11" t="s">
        <v>45</v>
      </c>
      <c r="B26" s="12" t="s">
        <v>21</v>
      </c>
      <c r="C26" s="13">
        <v>11.0</v>
      </c>
      <c r="D26" s="16" t="s">
        <v>34</v>
      </c>
      <c r="E26" s="15">
        <v>0.0</v>
      </c>
      <c r="F26" s="15">
        <v>0.0</v>
      </c>
      <c r="G26" s="15">
        <v>0.0</v>
      </c>
      <c r="H26" s="15">
        <v>0.0</v>
      </c>
      <c r="I26" s="15">
        <v>0.0</v>
      </c>
      <c r="J26" s="15">
        <v>0.0</v>
      </c>
      <c r="K26" s="15">
        <v>0.0</v>
      </c>
      <c r="L26" s="15">
        <v>0.0</v>
      </c>
      <c r="M26" s="15">
        <v>0.0</v>
      </c>
      <c r="N26" s="15">
        <v>0.0</v>
      </c>
      <c r="O26" s="15">
        <v>0.0</v>
      </c>
      <c r="P26" s="15">
        <v>0.0</v>
      </c>
    </row>
    <row r="27" ht="15.0" hidden="1" customHeight="1">
      <c r="A27" s="11" t="s">
        <v>46</v>
      </c>
      <c r="B27" s="12" t="s">
        <v>21</v>
      </c>
      <c r="C27" s="13">
        <v>187.0</v>
      </c>
      <c r="D27" s="16" t="s">
        <v>34</v>
      </c>
      <c r="E27" s="15">
        <v>94.0</v>
      </c>
      <c r="F27" s="15">
        <v>0.0</v>
      </c>
      <c r="G27" s="15">
        <v>5.0</v>
      </c>
      <c r="H27" s="15">
        <v>0.0</v>
      </c>
      <c r="I27" s="15">
        <v>0.0</v>
      </c>
      <c r="J27" s="15">
        <v>0.0</v>
      </c>
      <c r="K27" s="15">
        <v>0.0</v>
      </c>
      <c r="L27" s="15">
        <v>0.0</v>
      </c>
      <c r="M27" s="15">
        <v>1.0</v>
      </c>
      <c r="N27" s="15">
        <v>0.0</v>
      </c>
      <c r="O27" s="15">
        <v>0.0</v>
      </c>
      <c r="P27" s="15">
        <v>0.0</v>
      </c>
    </row>
    <row r="28" ht="15.0" hidden="1"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row>
    <row r="29" ht="15.0" hidden="1"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row>
    <row r="30" ht="15.0" hidden="1"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row>
    <row r="31" ht="15.0" hidden="1"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row>
    <row r="32" ht="15.0" hidden="1"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row>
    <row r="33" ht="15.0" hidden="1"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row>
    <row r="34" ht="15.0" hidden="1"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row>
    <row r="35" ht="15.0" hidden="1"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row>
    <row r="36" ht="15.0" hidden="1"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row>
    <row r="37" ht="15.0" hidden="1" customHeight="1">
      <c r="A37" s="11" t="s">
        <v>56</v>
      </c>
      <c r="B37" s="12" t="s">
        <v>21</v>
      </c>
      <c r="C37" s="13">
        <v>80.0</v>
      </c>
      <c r="D37" s="14" t="s">
        <v>22</v>
      </c>
      <c r="E37" s="15">
        <v>1.0</v>
      </c>
      <c r="F37" s="15">
        <v>0.0</v>
      </c>
      <c r="G37" s="15">
        <v>0.0</v>
      </c>
      <c r="H37" s="15">
        <v>0.0</v>
      </c>
      <c r="I37" s="15">
        <v>0.0</v>
      </c>
      <c r="J37" s="15">
        <v>0.0</v>
      </c>
      <c r="K37" s="15">
        <v>0.0</v>
      </c>
      <c r="L37" s="15">
        <v>0.0</v>
      </c>
      <c r="M37" s="15">
        <v>0.0</v>
      </c>
      <c r="N37" s="15">
        <v>0.0</v>
      </c>
      <c r="O37" s="15">
        <v>0.0</v>
      </c>
      <c r="P37" s="15">
        <v>0.0</v>
      </c>
    </row>
    <row r="38" ht="15.0" hidden="1" customHeight="1">
      <c r="A38" s="11" t="s">
        <v>57</v>
      </c>
      <c r="B38" s="12" t="s">
        <v>21</v>
      </c>
      <c r="C38" s="13">
        <v>78.0</v>
      </c>
      <c r="D38" s="14" t="s">
        <v>22</v>
      </c>
      <c r="E38" s="15">
        <v>0.0</v>
      </c>
      <c r="F38" s="15">
        <v>0.0</v>
      </c>
      <c r="G38" s="15">
        <v>0.0</v>
      </c>
      <c r="H38" s="15">
        <v>0.0</v>
      </c>
      <c r="I38" s="15">
        <v>0.0</v>
      </c>
      <c r="J38" s="15">
        <v>0.0</v>
      </c>
      <c r="K38" s="15">
        <v>0.0</v>
      </c>
      <c r="L38" s="15">
        <v>0.0</v>
      </c>
      <c r="M38" s="15">
        <v>0.0</v>
      </c>
      <c r="N38" s="15">
        <v>0.0</v>
      </c>
      <c r="O38" s="15">
        <v>0.0</v>
      </c>
      <c r="P38" s="15">
        <v>0.0</v>
      </c>
    </row>
    <row r="39" ht="15.0" hidden="1" customHeight="1">
      <c r="A39" s="11" t="s">
        <v>58</v>
      </c>
      <c r="B39" s="12" t="s">
        <v>21</v>
      </c>
      <c r="C39" s="13">
        <v>225.0</v>
      </c>
      <c r="D39" s="14" t="s">
        <v>22</v>
      </c>
      <c r="E39" s="15">
        <v>6.0</v>
      </c>
      <c r="F39" s="15">
        <v>0.0</v>
      </c>
      <c r="G39" s="15">
        <v>0.0</v>
      </c>
      <c r="H39" s="15">
        <v>0.0</v>
      </c>
      <c r="I39" s="15">
        <v>0.0</v>
      </c>
      <c r="J39" s="15">
        <v>0.0</v>
      </c>
      <c r="K39" s="15">
        <v>0.0</v>
      </c>
      <c r="L39" s="15">
        <v>0.0</v>
      </c>
      <c r="M39" s="15">
        <v>0.0</v>
      </c>
      <c r="N39" s="15">
        <v>0.0</v>
      </c>
      <c r="O39" s="15">
        <v>0.0</v>
      </c>
      <c r="P39" s="15">
        <v>0.0</v>
      </c>
    </row>
    <row r="40" ht="15.0" hidden="1"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row>
    <row r="41" ht="15.0" hidden="1"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row>
    <row r="42" ht="15.0" hidden="1"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row>
    <row r="43" ht="15.0" hidden="1"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row>
    <row r="44" ht="15.0" hidden="1"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row>
    <row r="45" ht="15.0" hidden="1"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row>
    <row r="46" ht="15.0" hidden="1"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row>
    <row r="47" ht="15.0" hidden="1"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row>
    <row r="48" ht="15.0" hidden="1"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row>
    <row r="49" ht="15.0" hidden="1"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row>
    <row r="50" ht="15.0" hidden="1"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row>
    <row r="51" ht="15.0" hidden="1"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row>
    <row r="52" ht="15.0" hidden="1"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row>
    <row r="53" ht="15.0" hidden="1"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row>
    <row r="54" ht="15.0" hidden="1" customHeight="1">
      <c r="A54" s="11" t="s">
        <v>73</v>
      </c>
      <c r="B54" s="12" t="s">
        <v>21</v>
      </c>
      <c r="C54" s="13">
        <v>41.0</v>
      </c>
      <c r="D54" s="14" t="s">
        <v>22</v>
      </c>
      <c r="E54" s="15">
        <v>0.0</v>
      </c>
      <c r="F54" s="15">
        <v>0.0</v>
      </c>
      <c r="G54" s="15">
        <v>0.0</v>
      </c>
      <c r="H54" s="15">
        <v>0.0</v>
      </c>
      <c r="I54" s="15">
        <v>0.0</v>
      </c>
      <c r="J54" s="15">
        <v>0.0</v>
      </c>
      <c r="K54" s="15">
        <v>0.0</v>
      </c>
      <c r="L54" s="15">
        <v>0.0</v>
      </c>
      <c r="M54" s="15">
        <v>0.0</v>
      </c>
      <c r="N54" s="15">
        <v>0.0</v>
      </c>
      <c r="O54" s="15">
        <v>0.0</v>
      </c>
      <c r="P54" s="15">
        <v>0.0</v>
      </c>
    </row>
    <row r="55" ht="15.0" hidden="1" customHeight="1">
      <c r="A55" s="11" t="s">
        <v>74</v>
      </c>
      <c r="B55" s="12" t="s">
        <v>21</v>
      </c>
      <c r="C55" s="13">
        <v>12.0</v>
      </c>
      <c r="D55" s="14" t="s">
        <v>22</v>
      </c>
      <c r="E55" s="15">
        <v>0.0</v>
      </c>
      <c r="F55" s="15">
        <v>0.0</v>
      </c>
      <c r="G55" s="15">
        <v>0.0</v>
      </c>
      <c r="H55" s="15">
        <v>0.0</v>
      </c>
      <c r="I55" s="15">
        <v>0.0</v>
      </c>
      <c r="J55" s="15">
        <v>0.0</v>
      </c>
      <c r="K55" s="15">
        <v>0.0</v>
      </c>
      <c r="L55" s="15">
        <v>0.0</v>
      </c>
      <c r="M55" s="15">
        <v>0.0</v>
      </c>
      <c r="N55" s="15">
        <v>0.0</v>
      </c>
      <c r="O55" s="15">
        <v>0.0</v>
      </c>
      <c r="P55" s="15">
        <v>0.0</v>
      </c>
    </row>
    <row r="56" ht="15.0" hidden="1"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row>
    <row r="57" ht="15.0" hidden="1"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row>
    <row r="58" ht="15.0" hidden="1" customHeight="1">
      <c r="A58" s="11" t="s">
        <v>77</v>
      </c>
      <c r="B58" s="17" t="s">
        <v>78</v>
      </c>
      <c r="C58" s="13">
        <v>549.0</v>
      </c>
      <c r="D58" s="16" t="s">
        <v>34</v>
      </c>
      <c r="E58" s="15">
        <v>140.0</v>
      </c>
      <c r="F58" s="15">
        <v>0.0</v>
      </c>
      <c r="G58" s="15">
        <v>24.0</v>
      </c>
      <c r="H58" s="15">
        <v>0.0</v>
      </c>
      <c r="I58" s="15">
        <v>1.0</v>
      </c>
      <c r="J58" s="15">
        <v>0.0</v>
      </c>
      <c r="K58" s="15">
        <v>0.0</v>
      </c>
      <c r="L58" s="15">
        <v>0.0</v>
      </c>
      <c r="M58" s="15">
        <v>0.0</v>
      </c>
      <c r="N58" s="15">
        <v>0.0</v>
      </c>
      <c r="O58" s="15">
        <v>0.0</v>
      </c>
      <c r="P58" s="15">
        <v>0.0</v>
      </c>
    </row>
    <row r="59" ht="15.0" hidden="1" customHeight="1">
      <c r="A59" s="11" t="s">
        <v>79</v>
      </c>
      <c r="B59" s="12" t="s">
        <v>21</v>
      </c>
      <c r="C59" s="13">
        <v>26.0</v>
      </c>
      <c r="D59" s="14" t="s">
        <v>22</v>
      </c>
      <c r="E59" s="15">
        <v>0.0</v>
      </c>
      <c r="F59" s="15">
        <v>0.0</v>
      </c>
      <c r="G59" s="15">
        <v>0.0</v>
      </c>
      <c r="H59" s="15">
        <v>0.0</v>
      </c>
      <c r="I59" s="15">
        <v>0.0</v>
      </c>
      <c r="J59" s="15">
        <v>0.0</v>
      </c>
      <c r="K59" s="15">
        <v>0.0</v>
      </c>
      <c r="L59" s="15">
        <v>0.0</v>
      </c>
      <c r="M59" s="15">
        <v>0.0</v>
      </c>
      <c r="N59" s="15">
        <v>0.0</v>
      </c>
      <c r="O59" s="15">
        <v>0.0</v>
      </c>
      <c r="P59" s="15">
        <v>0.0</v>
      </c>
    </row>
    <row r="60" ht="15.0" hidden="1" customHeight="1">
      <c r="A60" s="11" t="s">
        <v>80</v>
      </c>
      <c r="B60" s="12" t="s">
        <v>21</v>
      </c>
      <c r="C60" s="13">
        <v>126.0</v>
      </c>
      <c r="D60" s="16" t="s">
        <v>34</v>
      </c>
      <c r="E60" s="15">
        <v>25.0</v>
      </c>
      <c r="F60" s="15">
        <v>0.0</v>
      </c>
      <c r="G60" s="15">
        <v>8.0</v>
      </c>
      <c r="H60" s="15">
        <v>0.0</v>
      </c>
      <c r="I60" s="15">
        <v>0.0</v>
      </c>
      <c r="J60" s="15">
        <v>0.0</v>
      </c>
      <c r="K60" s="15">
        <v>0.0</v>
      </c>
      <c r="L60" s="15">
        <v>0.0</v>
      </c>
      <c r="M60" s="15">
        <v>0.0</v>
      </c>
      <c r="N60" s="15">
        <v>0.0</v>
      </c>
      <c r="O60" s="15">
        <v>0.0</v>
      </c>
      <c r="P60" s="15">
        <v>0.0</v>
      </c>
    </row>
    <row r="61" ht="15.0" hidden="1" customHeight="1">
      <c r="A61" s="11" t="s">
        <v>81</v>
      </c>
      <c r="B61" s="12" t="s">
        <v>78</v>
      </c>
      <c r="C61" s="13">
        <v>95.0</v>
      </c>
      <c r="D61" s="16" t="s">
        <v>34</v>
      </c>
      <c r="E61" s="15">
        <v>0.0</v>
      </c>
      <c r="F61" s="15">
        <v>0.0</v>
      </c>
      <c r="G61" s="13">
        <v>1.0</v>
      </c>
      <c r="H61" s="15">
        <v>0.0</v>
      </c>
      <c r="I61" s="15">
        <v>0.0</v>
      </c>
      <c r="J61" s="15">
        <v>0.0</v>
      </c>
      <c r="K61" s="15">
        <v>0.0</v>
      </c>
      <c r="L61" s="15">
        <v>0.0</v>
      </c>
      <c r="M61" s="15">
        <v>0.0</v>
      </c>
      <c r="N61" s="15">
        <v>0.0</v>
      </c>
      <c r="O61" s="15">
        <v>0.0</v>
      </c>
      <c r="P61" s="15">
        <v>0.0</v>
      </c>
    </row>
    <row r="62" ht="15.0" hidden="1" customHeight="1">
      <c r="A62" s="11" t="s">
        <v>82</v>
      </c>
      <c r="B62" s="12" t="s">
        <v>21</v>
      </c>
      <c r="C62" s="13">
        <v>11.0</v>
      </c>
      <c r="D62" s="14" t="s">
        <v>22</v>
      </c>
      <c r="E62" s="15">
        <v>0.0</v>
      </c>
      <c r="F62" s="15">
        <v>0.0</v>
      </c>
      <c r="G62" s="15">
        <v>0.0</v>
      </c>
      <c r="H62" s="15">
        <v>0.0</v>
      </c>
      <c r="I62" s="15">
        <v>0.0</v>
      </c>
      <c r="J62" s="15">
        <v>0.0</v>
      </c>
      <c r="K62" s="15">
        <v>0.0</v>
      </c>
      <c r="L62" s="15">
        <v>0.0</v>
      </c>
      <c r="M62" s="15">
        <v>0.0</v>
      </c>
      <c r="N62" s="15">
        <v>0.0</v>
      </c>
      <c r="O62" s="15">
        <v>0.0</v>
      </c>
      <c r="P62" s="15">
        <v>0.0</v>
      </c>
    </row>
    <row r="63" ht="15.0" hidden="1" customHeight="1">
      <c r="A63" s="11" t="s">
        <v>83</v>
      </c>
      <c r="B63" s="12" t="s">
        <v>21</v>
      </c>
      <c r="C63" s="13">
        <v>11.0</v>
      </c>
      <c r="D63" s="14" t="s">
        <v>22</v>
      </c>
      <c r="E63" s="15">
        <v>0.0</v>
      </c>
      <c r="F63" s="15">
        <v>0.0</v>
      </c>
      <c r="G63" s="15">
        <v>1.0</v>
      </c>
      <c r="H63" s="15">
        <v>0.0</v>
      </c>
      <c r="I63" s="15">
        <v>0.0</v>
      </c>
      <c r="J63" s="15">
        <v>0.0</v>
      </c>
      <c r="K63" s="15">
        <v>0.0</v>
      </c>
      <c r="L63" s="15">
        <v>0.0</v>
      </c>
      <c r="M63" s="15">
        <v>0.0</v>
      </c>
      <c r="N63" s="15">
        <v>0.0</v>
      </c>
      <c r="O63" s="15">
        <v>0.0</v>
      </c>
      <c r="P63" s="15">
        <v>0.0</v>
      </c>
    </row>
    <row r="64" ht="15.0" hidden="1"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row>
    <row r="65" ht="15.0" hidden="1"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row>
    <row r="66" ht="15.0" hidden="1"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row>
    <row r="67" ht="15.0" hidden="1"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row>
    <row r="68" ht="15.0" hidden="1"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row>
    <row r="69" ht="15.0" hidden="1" customHeight="1">
      <c r="A69" s="11" t="s">
        <v>89</v>
      </c>
      <c r="B69" s="12" t="s">
        <v>21</v>
      </c>
      <c r="C69" s="13">
        <v>282.0</v>
      </c>
      <c r="D69" s="14" t="s">
        <v>22</v>
      </c>
      <c r="E69" s="55">
        <v>0.0</v>
      </c>
      <c r="F69" s="15">
        <v>0.0</v>
      </c>
      <c r="G69" s="15">
        <v>12.0</v>
      </c>
      <c r="H69" s="15">
        <v>0.0</v>
      </c>
      <c r="I69" s="15">
        <v>6.0</v>
      </c>
      <c r="J69" s="15">
        <v>0.0</v>
      </c>
      <c r="K69" s="15">
        <v>0.0</v>
      </c>
      <c r="L69" s="15">
        <v>0.0</v>
      </c>
      <c r="M69" s="15">
        <v>0.0</v>
      </c>
      <c r="N69" s="15">
        <v>0.0</v>
      </c>
      <c r="O69" s="15">
        <v>0.0</v>
      </c>
      <c r="P69" s="15">
        <v>0.0</v>
      </c>
    </row>
    <row r="70" ht="15.0" hidden="1" customHeight="1">
      <c r="A70" s="11" t="s">
        <v>90</v>
      </c>
      <c r="B70" s="12" t="s">
        <v>21</v>
      </c>
      <c r="C70" s="13">
        <v>88.0</v>
      </c>
      <c r="D70" s="14" t="s">
        <v>22</v>
      </c>
      <c r="E70" s="15">
        <v>0.0</v>
      </c>
      <c r="F70" s="15">
        <v>0.0</v>
      </c>
      <c r="G70" s="15">
        <v>0.0</v>
      </c>
      <c r="H70" s="15">
        <v>0.0</v>
      </c>
      <c r="I70" s="15">
        <v>0.0</v>
      </c>
      <c r="J70" s="15">
        <v>0.0</v>
      </c>
      <c r="K70" s="15">
        <v>0.0</v>
      </c>
      <c r="L70" s="15">
        <v>0.0</v>
      </c>
      <c r="M70" s="15">
        <v>0.0</v>
      </c>
      <c r="N70" s="15">
        <v>0.0</v>
      </c>
      <c r="O70" s="15">
        <v>0.0</v>
      </c>
      <c r="P70" s="15">
        <v>0.0</v>
      </c>
    </row>
    <row r="71" ht="15.0" hidden="1" customHeight="1">
      <c r="A71" s="11" t="s">
        <v>91</v>
      </c>
      <c r="B71" s="12" t="s">
        <v>21</v>
      </c>
      <c r="C71" s="13">
        <v>154.0</v>
      </c>
      <c r="D71" s="16" t="s">
        <v>34</v>
      </c>
      <c r="E71" s="15">
        <v>23.0</v>
      </c>
      <c r="F71" s="15">
        <v>16.0</v>
      </c>
      <c r="G71" s="15">
        <v>15.0</v>
      </c>
      <c r="H71" s="15">
        <v>0.0</v>
      </c>
      <c r="I71" s="15">
        <v>0.0</v>
      </c>
      <c r="J71" s="15">
        <v>0.0</v>
      </c>
      <c r="K71" s="15">
        <v>0.0</v>
      </c>
      <c r="L71" s="15">
        <v>0.0</v>
      </c>
      <c r="M71" s="15">
        <v>0.0</v>
      </c>
      <c r="N71" s="15">
        <v>0.0</v>
      </c>
      <c r="O71" s="15">
        <v>0.0</v>
      </c>
      <c r="P71" s="15">
        <v>0.0</v>
      </c>
    </row>
    <row r="72" ht="15.0" hidden="1" customHeight="1">
      <c r="A72" s="11" t="s">
        <v>92</v>
      </c>
      <c r="B72" s="12" t="s">
        <v>21</v>
      </c>
      <c r="C72" s="13">
        <v>20.0</v>
      </c>
      <c r="D72" s="16" t="s">
        <v>34</v>
      </c>
      <c r="E72" s="15">
        <v>0.0</v>
      </c>
      <c r="F72" s="15">
        <v>0.0</v>
      </c>
      <c r="G72" s="15">
        <v>1.0</v>
      </c>
      <c r="H72" s="15">
        <v>0.0</v>
      </c>
      <c r="I72" s="15">
        <v>0.0</v>
      </c>
      <c r="J72" s="15">
        <v>0.0</v>
      </c>
      <c r="K72" s="15">
        <v>0.0</v>
      </c>
      <c r="L72" s="15">
        <v>0.0</v>
      </c>
      <c r="M72" s="15">
        <v>0.0</v>
      </c>
      <c r="N72" s="15">
        <v>0.0</v>
      </c>
      <c r="O72" s="15">
        <v>0.0</v>
      </c>
      <c r="P72" s="15">
        <v>0.0</v>
      </c>
    </row>
    <row r="73" ht="15.0" hidden="1" customHeight="1">
      <c r="A73" s="11" t="s">
        <v>93</v>
      </c>
      <c r="B73" s="12" t="s">
        <v>21</v>
      </c>
      <c r="C73" s="13">
        <v>27.0</v>
      </c>
      <c r="D73" s="16" t="s">
        <v>34</v>
      </c>
      <c r="E73" s="15">
        <v>13.0</v>
      </c>
      <c r="F73" s="15">
        <v>4.0</v>
      </c>
      <c r="G73" s="15">
        <v>2.0</v>
      </c>
      <c r="H73" s="15">
        <v>0.0</v>
      </c>
      <c r="I73" s="15">
        <v>0.0</v>
      </c>
      <c r="J73" s="15">
        <v>0.0</v>
      </c>
      <c r="K73" s="15">
        <v>0.0</v>
      </c>
      <c r="L73" s="15">
        <v>0.0</v>
      </c>
      <c r="M73" s="15">
        <v>0.0</v>
      </c>
      <c r="N73" s="15">
        <v>1.0</v>
      </c>
      <c r="O73" s="15">
        <v>0.0</v>
      </c>
      <c r="P73" s="15">
        <v>0.0</v>
      </c>
    </row>
    <row r="74" ht="15.0" hidden="1" customHeight="1">
      <c r="A74" s="11" t="s">
        <v>94</v>
      </c>
      <c r="B74" s="12" t="s">
        <v>21</v>
      </c>
      <c r="C74" s="13">
        <v>42.0</v>
      </c>
      <c r="D74" s="16" t="s">
        <v>34</v>
      </c>
      <c r="E74" s="15">
        <v>0.0</v>
      </c>
      <c r="F74" s="15">
        <v>0.0</v>
      </c>
      <c r="G74" s="15">
        <v>3.0</v>
      </c>
      <c r="H74" s="15">
        <v>0.0</v>
      </c>
      <c r="I74" s="15">
        <v>0.0</v>
      </c>
      <c r="J74" s="15">
        <v>0.0</v>
      </c>
      <c r="K74" s="15">
        <v>0.0</v>
      </c>
      <c r="L74" s="15">
        <v>0.0</v>
      </c>
      <c r="M74" s="15">
        <v>0.0</v>
      </c>
      <c r="N74" s="15">
        <v>0.0</v>
      </c>
      <c r="O74" s="15">
        <v>0.0</v>
      </c>
      <c r="P74" s="15">
        <v>0.0</v>
      </c>
    </row>
    <row r="75" ht="15.0" hidden="1"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row>
    <row r="76" ht="15.0" hidden="1"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row>
    <row r="77" ht="15.0" hidden="1"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row>
    <row r="78" ht="15.0" hidden="1"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row>
    <row r="79" ht="15.0" hidden="1"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row>
    <row r="80" ht="15.0" hidden="1"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row>
    <row r="81" ht="15.0" hidden="1"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row>
    <row r="82" ht="15.0" hidden="1"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row>
    <row r="83" ht="15.0" hidden="1"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row>
    <row r="84" ht="15.0" hidden="1"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row>
    <row r="85" ht="15.0" hidden="1"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row>
    <row r="86" ht="15.0" hidden="1"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row>
    <row r="87" ht="15.0" hidden="1" customHeight="1">
      <c r="A87" s="11" t="s">
        <v>107</v>
      </c>
      <c r="B87" s="12" t="s">
        <v>78</v>
      </c>
      <c r="C87" s="13">
        <v>38.0</v>
      </c>
      <c r="D87" s="14" t="s">
        <v>22</v>
      </c>
      <c r="E87" s="15">
        <v>0.0</v>
      </c>
      <c r="F87" s="15">
        <v>0.0</v>
      </c>
      <c r="G87" s="15">
        <v>2.0</v>
      </c>
      <c r="H87" s="15">
        <v>0.0</v>
      </c>
      <c r="I87" s="15">
        <v>0.0</v>
      </c>
      <c r="J87" s="15">
        <v>0.0</v>
      </c>
      <c r="K87" s="15">
        <v>0.0</v>
      </c>
      <c r="L87" s="15">
        <v>0.0</v>
      </c>
      <c r="M87" s="15">
        <v>0.0</v>
      </c>
      <c r="N87" s="15">
        <v>0.0</v>
      </c>
      <c r="O87" s="15">
        <v>0.0</v>
      </c>
      <c r="P87" s="15">
        <v>0.0</v>
      </c>
    </row>
    <row r="88" ht="15.0" hidden="1"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row>
    <row r="89" ht="15.0" hidden="1"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row>
    <row r="90" ht="15.0" hidden="1"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row>
    <row r="91" ht="15.0" hidden="1"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row>
    <row r="92" ht="15.0" hidden="1"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row>
    <row r="93" ht="15.0" hidden="1" customHeight="1">
      <c r="A93" s="11" t="s">
        <v>113</v>
      </c>
      <c r="B93" s="12" t="s">
        <v>21</v>
      </c>
      <c r="C93" s="13">
        <v>31.0</v>
      </c>
      <c r="D93" s="14" t="s">
        <v>22</v>
      </c>
      <c r="E93" s="15">
        <v>1.0</v>
      </c>
      <c r="F93" s="15">
        <v>0.0</v>
      </c>
      <c r="G93" s="15">
        <v>1.0</v>
      </c>
      <c r="H93" s="15">
        <v>0.0</v>
      </c>
      <c r="I93" s="15">
        <v>0.0</v>
      </c>
      <c r="J93" s="15">
        <v>0.0</v>
      </c>
      <c r="K93" s="15">
        <v>0.0</v>
      </c>
      <c r="L93" s="15">
        <v>0.0</v>
      </c>
      <c r="M93" s="15">
        <v>0.0</v>
      </c>
      <c r="N93" s="15">
        <v>0.0</v>
      </c>
      <c r="O93" s="15">
        <v>0.0</v>
      </c>
      <c r="P93" s="15">
        <v>0.0</v>
      </c>
    </row>
    <row r="94" ht="15.0" hidden="1"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row>
    <row r="95" ht="15.0" hidden="1"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row>
    <row r="96" ht="15.0" hidden="1"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row>
    <row r="97" ht="15.0" hidden="1"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row>
    <row r="98" ht="15.0" hidden="1" customHeight="1">
      <c r="A98" s="11" t="s">
        <v>118</v>
      </c>
      <c r="B98" s="12" t="s">
        <v>21</v>
      </c>
      <c r="C98" s="13">
        <v>371.0</v>
      </c>
      <c r="D98" s="14" t="s">
        <v>22</v>
      </c>
      <c r="E98" s="15">
        <v>0.0</v>
      </c>
      <c r="F98" s="15">
        <v>0.0</v>
      </c>
      <c r="G98" s="15">
        <v>11.0</v>
      </c>
      <c r="H98" s="15">
        <v>0.0</v>
      </c>
      <c r="I98" s="15">
        <v>3.0</v>
      </c>
      <c r="J98" s="15">
        <v>0.0</v>
      </c>
      <c r="K98" s="15">
        <v>0.0</v>
      </c>
      <c r="L98" s="15">
        <v>0.0</v>
      </c>
      <c r="M98" s="15">
        <v>0.0</v>
      </c>
      <c r="N98" s="15">
        <v>0.0</v>
      </c>
      <c r="O98" s="15">
        <v>0.0</v>
      </c>
      <c r="P98" s="15">
        <v>0.0</v>
      </c>
    </row>
    <row r="99" ht="15.0" hidden="1" customHeight="1">
      <c r="A99" s="11" t="s">
        <v>119</v>
      </c>
      <c r="B99" s="12" t="s">
        <v>21</v>
      </c>
      <c r="C99" s="13">
        <v>89.0</v>
      </c>
      <c r="D99" s="14" t="s">
        <v>22</v>
      </c>
      <c r="E99" s="15">
        <v>0.0</v>
      </c>
      <c r="F99" s="15">
        <v>0.0</v>
      </c>
      <c r="G99" s="15">
        <v>1.0</v>
      </c>
      <c r="H99" s="15">
        <v>0.0</v>
      </c>
      <c r="I99" s="15">
        <v>0.0</v>
      </c>
      <c r="J99" s="15">
        <v>0.0</v>
      </c>
      <c r="K99" s="15">
        <v>0.0</v>
      </c>
      <c r="L99" s="15">
        <v>0.0</v>
      </c>
      <c r="M99" s="15">
        <v>0.0</v>
      </c>
      <c r="N99" s="15">
        <v>0.0</v>
      </c>
      <c r="O99" s="15">
        <v>0.0</v>
      </c>
      <c r="P99" s="15">
        <v>0.0</v>
      </c>
    </row>
    <row r="100" ht="15.0" hidden="1" customHeight="1">
      <c r="A100" s="11" t="s">
        <v>120</v>
      </c>
      <c r="B100" s="12" t="s">
        <v>21</v>
      </c>
      <c r="C100" s="13">
        <v>24.0</v>
      </c>
      <c r="D100" s="14" t="s">
        <v>22</v>
      </c>
      <c r="E100" s="15">
        <v>0.0</v>
      </c>
      <c r="F100" s="15">
        <v>0.0</v>
      </c>
      <c r="G100" s="15">
        <v>1.0</v>
      </c>
      <c r="H100" s="15">
        <v>0.0</v>
      </c>
      <c r="I100" s="15">
        <v>0.0</v>
      </c>
      <c r="J100" s="15">
        <v>0.0</v>
      </c>
      <c r="K100" s="15">
        <v>0.0</v>
      </c>
      <c r="L100" s="15">
        <v>0.0</v>
      </c>
      <c r="M100" s="15">
        <v>0.0</v>
      </c>
      <c r="N100" s="15">
        <v>0.0</v>
      </c>
      <c r="O100" s="15">
        <v>0.0</v>
      </c>
      <c r="P100" s="15">
        <v>0.0</v>
      </c>
    </row>
    <row r="101" ht="15.0" hidden="1"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row>
    <row r="102" ht="15.0" hidden="1" customHeight="1">
      <c r="A102" s="11" t="s">
        <v>122</v>
      </c>
      <c r="B102" s="12" t="s">
        <v>21</v>
      </c>
      <c r="C102" s="13">
        <v>15.0</v>
      </c>
      <c r="D102" s="14" t="s">
        <v>22</v>
      </c>
      <c r="E102" s="15">
        <v>0.0</v>
      </c>
      <c r="F102" s="15">
        <v>0.0</v>
      </c>
      <c r="G102" s="15">
        <v>1.0</v>
      </c>
      <c r="H102" s="15">
        <v>0.0</v>
      </c>
      <c r="I102" s="15">
        <v>0.0</v>
      </c>
      <c r="J102" s="15">
        <v>0.0</v>
      </c>
      <c r="K102" s="15">
        <v>0.0</v>
      </c>
      <c r="L102" s="15">
        <v>0.0</v>
      </c>
      <c r="M102" s="15">
        <v>0.0</v>
      </c>
      <c r="N102" s="15">
        <v>0.0</v>
      </c>
      <c r="O102" s="15">
        <v>0.0</v>
      </c>
      <c r="P102" s="15">
        <v>0.0</v>
      </c>
    </row>
    <row r="103" ht="15.0" hidden="1"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row>
    <row r="104" ht="15.0" hidden="1" customHeight="1">
      <c r="A104" s="11" t="s">
        <v>124</v>
      </c>
      <c r="B104" s="12" t="s">
        <v>21</v>
      </c>
      <c r="C104" s="13">
        <v>161.0</v>
      </c>
      <c r="D104" s="16" t="s">
        <v>34</v>
      </c>
      <c r="E104" s="15">
        <v>32.0</v>
      </c>
      <c r="F104" s="15">
        <v>16.0</v>
      </c>
      <c r="G104" s="15">
        <v>3.0</v>
      </c>
      <c r="H104" s="15">
        <v>0.0</v>
      </c>
      <c r="I104" s="15">
        <v>0.0</v>
      </c>
      <c r="J104" s="15">
        <v>0.0</v>
      </c>
      <c r="K104" s="15">
        <v>0.0</v>
      </c>
      <c r="L104" s="15">
        <v>0.0</v>
      </c>
      <c r="M104" s="15">
        <v>0.0</v>
      </c>
      <c r="N104" s="15">
        <v>0.0</v>
      </c>
      <c r="O104" s="15">
        <v>0.0</v>
      </c>
      <c r="P104" s="15">
        <v>0.0</v>
      </c>
    </row>
    <row r="105" ht="15.0" hidden="1" customHeight="1">
      <c r="A105" s="11" t="s">
        <v>125</v>
      </c>
      <c r="B105" s="12" t="s">
        <v>21</v>
      </c>
      <c r="C105" s="13">
        <v>44.0</v>
      </c>
      <c r="D105" s="16" t="s">
        <v>34</v>
      </c>
      <c r="E105" s="15">
        <v>0.0</v>
      </c>
      <c r="F105" s="15">
        <v>0.0</v>
      </c>
      <c r="G105" s="15">
        <v>0.0</v>
      </c>
      <c r="H105" s="15">
        <v>0.0</v>
      </c>
      <c r="I105" s="15">
        <v>0.0</v>
      </c>
      <c r="J105" s="15">
        <v>0.0</v>
      </c>
      <c r="K105" s="15">
        <v>0.0</v>
      </c>
      <c r="L105" s="15">
        <v>0.0</v>
      </c>
      <c r="M105" s="15">
        <v>0.0</v>
      </c>
      <c r="N105" s="15">
        <v>0.0</v>
      </c>
      <c r="O105" s="15">
        <v>0.0</v>
      </c>
      <c r="P105" s="15">
        <v>0.0</v>
      </c>
    </row>
    <row r="106" ht="15.0" hidden="1" customHeight="1">
      <c r="A106" s="11" t="s">
        <v>126</v>
      </c>
      <c r="B106" s="12" t="s">
        <v>21</v>
      </c>
      <c r="C106" s="13">
        <v>13.0</v>
      </c>
      <c r="D106" s="16" t="s">
        <v>34</v>
      </c>
      <c r="E106" s="15">
        <v>0.0</v>
      </c>
      <c r="F106" s="15">
        <v>0.0</v>
      </c>
      <c r="G106" s="15">
        <v>0.0</v>
      </c>
      <c r="H106" s="15">
        <v>0.0</v>
      </c>
      <c r="I106" s="15">
        <v>0.0</v>
      </c>
      <c r="J106" s="15">
        <v>0.0</v>
      </c>
      <c r="K106" s="15">
        <v>0.0</v>
      </c>
      <c r="L106" s="15">
        <v>0.0</v>
      </c>
      <c r="M106" s="15">
        <v>0.0</v>
      </c>
      <c r="N106" s="15">
        <v>0.0</v>
      </c>
      <c r="O106" s="15">
        <v>0.0</v>
      </c>
      <c r="P106" s="15">
        <v>0.0</v>
      </c>
    </row>
    <row r="107" ht="15.0" hidden="1" customHeight="1">
      <c r="A107" s="11" t="s">
        <v>127</v>
      </c>
      <c r="B107" s="12" t="s">
        <v>21</v>
      </c>
      <c r="C107" s="13">
        <v>18.0</v>
      </c>
      <c r="D107" s="16" t="s">
        <v>34</v>
      </c>
      <c r="E107" s="15">
        <v>0.0</v>
      </c>
      <c r="F107" s="15">
        <v>0.0</v>
      </c>
      <c r="G107" s="15">
        <v>0.0</v>
      </c>
      <c r="H107" s="15">
        <v>0.0</v>
      </c>
      <c r="I107" s="15">
        <v>0.0</v>
      </c>
      <c r="J107" s="15">
        <v>0.0</v>
      </c>
      <c r="K107" s="15">
        <v>0.0</v>
      </c>
      <c r="L107" s="15">
        <v>0.0</v>
      </c>
      <c r="M107" s="15">
        <v>0.0</v>
      </c>
      <c r="N107" s="15">
        <v>0.0</v>
      </c>
      <c r="O107" s="15">
        <v>0.0</v>
      </c>
      <c r="P107" s="15">
        <v>0.0</v>
      </c>
    </row>
    <row r="108" ht="15.0" hidden="1" customHeight="1">
      <c r="A108" s="11" t="s">
        <v>128</v>
      </c>
      <c r="B108" s="12" t="s">
        <v>21</v>
      </c>
      <c r="C108" s="13">
        <v>25.0</v>
      </c>
      <c r="D108" s="16" t="s">
        <v>34</v>
      </c>
      <c r="E108" s="15">
        <v>0.0</v>
      </c>
      <c r="F108" s="15">
        <v>0.0</v>
      </c>
      <c r="G108" s="15">
        <v>0.0</v>
      </c>
      <c r="H108" s="15">
        <v>0.0</v>
      </c>
      <c r="I108" s="15">
        <v>0.0</v>
      </c>
      <c r="J108" s="15">
        <v>0.0</v>
      </c>
      <c r="K108" s="15">
        <v>0.0</v>
      </c>
      <c r="L108" s="15">
        <v>0.0</v>
      </c>
      <c r="M108" s="15">
        <v>0.0</v>
      </c>
      <c r="N108" s="15">
        <v>0.0</v>
      </c>
      <c r="O108" s="15">
        <v>0.0</v>
      </c>
      <c r="P108" s="15">
        <v>0.0</v>
      </c>
    </row>
    <row r="109" ht="15.0" hidden="1"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row>
    <row r="110" ht="15.0" hidden="1"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row>
    <row r="111" ht="15.0" hidden="1"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row>
    <row r="112" ht="15.0" hidden="1"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row>
    <row r="113" ht="15.0" hidden="1"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row>
    <row r="114" ht="15.0" hidden="1"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row>
    <row r="115" ht="15.0" hidden="1"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row>
    <row r="116" ht="15.0" hidden="1"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row>
    <row r="117" ht="15.0" hidden="1"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row>
    <row r="118" ht="15.0" hidden="1"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row>
    <row r="119" ht="15.0" hidden="1"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row>
    <row r="120" ht="15.0" hidden="1"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row>
    <row r="121" ht="15.0" hidden="1"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row>
    <row r="122" ht="15.0" hidden="1"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row>
    <row r="123" ht="15.0" hidden="1"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row>
    <row r="124" ht="15.0" hidden="1"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row>
    <row r="125" ht="15.0" hidden="1" customHeight="1">
      <c r="A125" s="11" t="s">
        <v>145</v>
      </c>
      <c r="B125" s="12" t="s">
        <v>78</v>
      </c>
      <c r="C125" s="18">
        <v>109.0</v>
      </c>
      <c r="D125" s="16" t="s">
        <v>34</v>
      </c>
      <c r="E125" s="13">
        <v>55.0</v>
      </c>
      <c r="F125" s="13">
        <v>0.0</v>
      </c>
      <c r="G125" s="13">
        <v>10.0</v>
      </c>
      <c r="H125" s="13">
        <v>0.0</v>
      </c>
      <c r="I125" s="13">
        <v>0.0</v>
      </c>
      <c r="J125" s="13">
        <v>0.0</v>
      </c>
      <c r="K125" s="13">
        <v>0.0</v>
      </c>
      <c r="L125" s="13">
        <v>0.0</v>
      </c>
      <c r="M125" s="13">
        <v>0.0</v>
      </c>
      <c r="N125" s="13">
        <v>0.0</v>
      </c>
      <c r="O125" s="13">
        <v>0.0</v>
      </c>
      <c r="P125" s="13">
        <v>0.0</v>
      </c>
    </row>
    <row r="126" ht="15.0" hidden="1"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row>
    <row r="127" ht="15.0" hidden="1"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row>
    <row r="128" ht="15.0" hidden="1" customHeight="1">
      <c r="A128" s="11" t="s">
        <v>148</v>
      </c>
      <c r="B128" s="17" t="s">
        <v>78</v>
      </c>
      <c r="C128" s="18">
        <v>938.0</v>
      </c>
      <c r="D128" s="16" t="s">
        <v>34</v>
      </c>
      <c r="E128" s="13">
        <v>281.0</v>
      </c>
      <c r="F128" s="15">
        <v>0.0</v>
      </c>
      <c r="G128" s="15">
        <v>19.0</v>
      </c>
      <c r="H128" s="15">
        <v>0.0</v>
      </c>
      <c r="I128" s="20">
        <v>6.0</v>
      </c>
      <c r="J128" s="15">
        <v>0.0</v>
      </c>
      <c r="K128" s="15">
        <v>0.0</v>
      </c>
      <c r="L128" s="15">
        <v>0.0</v>
      </c>
      <c r="M128" s="15">
        <v>0.0</v>
      </c>
      <c r="N128" s="15">
        <v>0.0</v>
      </c>
      <c r="O128" s="15">
        <v>0.0</v>
      </c>
      <c r="P128" s="15">
        <v>0.0</v>
      </c>
    </row>
    <row r="129" ht="15.0" hidden="1"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row>
    <row r="130" ht="15.0" hidden="1" customHeight="1">
      <c r="A130" s="11" t="s">
        <v>150</v>
      </c>
      <c r="B130" s="12" t="s">
        <v>21</v>
      </c>
      <c r="C130" s="18">
        <v>261.0</v>
      </c>
      <c r="D130" s="19" t="s">
        <v>644</v>
      </c>
      <c r="E130" s="20">
        <v>261.0</v>
      </c>
      <c r="F130" s="20">
        <v>1.0</v>
      </c>
      <c r="G130" s="20">
        <v>13.0</v>
      </c>
      <c r="H130" s="15">
        <v>0.0</v>
      </c>
      <c r="I130" s="15">
        <v>0.0</v>
      </c>
      <c r="J130" s="15">
        <v>0.0</v>
      </c>
      <c r="K130" s="15">
        <v>0.0</v>
      </c>
      <c r="L130" s="15">
        <v>0.0</v>
      </c>
      <c r="M130" s="15">
        <v>0.0</v>
      </c>
      <c r="N130" s="15">
        <v>0.0</v>
      </c>
      <c r="O130" s="15">
        <v>0.0</v>
      </c>
      <c r="P130" s="15">
        <v>0.0</v>
      </c>
    </row>
    <row r="131" ht="15.0" hidden="1" customHeight="1">
      <c r="A131" s="11" t="s">
        <v>151</v>
      </c>
      <c r="B131" s="12" t="s">
        <v>21</v>
      </c>
      <c r="C131" s="13">
        <v>80.0</v>
      </c>
      <c r="D131" s="19" t="s">
        <v>644</v>
      </c>
      <c r="E131" s="15">
        <v>80.0</v>
      </c>
      <c r="F131" s="15">
        <v>0.0</v>
      </c>
      <c r="G131" s="15">
        <v>0.0</v>
      </c>
      <c r="H131" s="15">
        <v>0.0</v>
      </c>
      <c r="I131" s="15">
        <v>0.0</v>
      </c>
      <c r="J131" s="15">
        <v>0.0</v>
      </c>
      <c r="K131" s="15">
        <v>0.0</v>
      </c>
      <c r="L131" s="15">
        <v>0.0</v>
      </c>
      <c r="M131" s="15">
        <v>0.0</v>
      </c>
      <c r="N131" s="15">
        <v>0.0</v>
      </c>
      <c r="O131" s="15">
        <v>0.0</v>
      </c>
      <c r="P131" s="15">
        <v>0.0</v>
      </c>
    </row>
    <row r="132" ht="15.0" hidden="1"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row>
    <row r="133" ht="15.0" hidden="1"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row>
    <row r="134" ht="15.0" hidden="1"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row>
    <row r="135" ht="15.0" hidden="1" customHeight="1">
      <c r="A135" s="11" t="s">
        <v>155</v>
      </c>
      <c r="B135" s="12" t="s">
        <v>21</v>
      </c>
      <c r="C135" s="13">
        <v>81.0</v>
      </c>
      <c r="D135" s="16" t="s">
        <v>34</v>
      </c>
      <c r="E135" s="15">
        <v>40.0</v>
      </c>
      <c r="F135" s="15">
        <v>0.0</v>
      </c>
      <c r="G135" s="15">
        <v>0.0</v>
      </c>
      <c r="H135" s="15">
        <v>0.0</v>
      </c>
      <c r="I135" s="15">
        <v>0.0</v>
      </c>
      <c r="J135" s="15">
        <v>0.0</v>
      </c>
      <c r="K135" s="15">
        <v>0.0</v>
      </c>
      <c r="L135" s="15">
        <v>0.0</v>
      </c>
      <c r="M135" s="15">
        <v>0.0</v>
      </c>
      <c r="N135" s="15">
        <v>0.0</v>
      </c>
      <c r="O135" s="15">
        <v>0.0</v>
      </c>
      <c r="P135" s="15">
        <v>0.0</v>
      </c>
    </row>
    <row r="136" ht="15.0" hidden="1" customHeight="1">
      <c r="A136" s="11" t="s">
        <v>156</v>
      </c>
      <c r="B136" s="12" t="s">
        <v>21</v>
      </c>
      <c r="C136" s="13">
        <v>129.0</v>
      </c>
      <c r="D136" s="14" t="s">
        <v>22</v>
      </c>
      <c r="E136" s="15">
        <v>0.0</v>
      </c>
      <c r="F136" s="15">
        <v>0.0</v>
      </c>
      <c r="G136" s="15">
        <v>0.0</v>
      </c>
      <c r="H136" s="15">
        <v>0.0</v>
      </c>
      <c r="I136" s="15">
        <v>3.0</v>
      </c>
      <c r="J136" s="15">
        <v>0.0</v>
      </c>
      <c r="K136" s="15">
        <v>0.0</v>
      </c>
      <c r="L136" s="15">
        <v>0.0</v>
      </c>
      <c r="M136" s="15">
        <v>0.0</v>
      </c>
      <c r="N136" s="15">
        <v>0.0</v>
      </c>
      <c r="O136" s="15">
        <v>0.0</v>
      </c>
      <c r="P136" s="15">
        <v>0.0</v>
      </c>
    </row>
    <row r="137" ht="15.0" hidden="1"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row>
    <row r="138" ht="15.0" hidden="1" customHeight="1">
      <c r="A138" s="11" t="s">
        <v>158</v>
      </c>
      <c r="B138" s="12" t="s">
        <v>21</v>
      </c>
      <c r="C138" s="13">
        <v>32.0</v>
      </c>
      <c r="D138" s="14" t="s">
        <v>22</v>
      </c>
      <c r="E138" s="15">
        <v>0.0</v>
      </c>
      <c r="F138" s="15">
        <v>0.0</v>
      </c>
      <c r="G138" s="15">
        <v>0.0</v>
      </c>
      <c r="H138" s="15">
        <v>0.0</v>
      </c>
      <c r="I138" s="15">
        <v>0.0</v>
      </c>
      <c r="J138" s="15">
        <v>0.0</v>
      </c>
      <c r="K138" s="15">
        <v>0.0</v>
      </c>
      <c r="L138" s="15">
        <v>0.0</v>
      </c>
      <c r="M138" s="15">
        <v>0.0</v>
      </c>
      <c r="N138" s="15">
        <v>0.0</v>
      </c>
      <c r="O138" s="15">
        <v>0.0</v>
      </c>
      <c r="P138" s="15">
        <v>0.0</v>
      </c>
    </row>
    <row r="139" ht="15.0" hidden="1"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row>
    <row r="140" ht="15.0" hidden="1" customHeight="1">
      <c r="A140" s="11" t="s">
        <v>160</v>
      </c>
      <c r="B140" s="12" t="s">
        <v>21</v>
      </c>
      <c r="C140" s="13">
        <v>79.0</v>
      </c>
      <c r="D140" s="14" t="s">
        <v>22</v>
      </c>
      <c r="E140" s="15">
        <v>0.0</v>
      </c>
      <c r="F140" s="15">
        <v>0.0</v>
      </c>
      <c r="G140" s="15">
        <v>0.0</v>
      </c>
      <c r="H140" s="15">
        <v>0.0</v>
      </c>
      <c r="I140" s="15">
        <v>0.0</v>
      </c>
      <c r="J140" s="15">
        <v>0.0</v>
      </c>
      <c r="K140" s="15">
        <v>0.0</v>
      </c>
      <c r="L140" s="15">
        <v>0.0</v>
      </c>
      <c r="M140" s="15">
        <v>0.0</v>
      </c>
      <c r="N140" s="15">
        <v>0.0</v>
      </c>
      <c r="O140" s="15">
        <v>0.0</v>
      </c>
      <c r="P140" s="15">
        <v>0.0</v>
      </c>
    </row>
    <row r="141" ht="15.0" hidden="1" customHeight="1">
      <c r="A141" s="11" t="s">
        <v>161</v>
      </c>
      <c r="B141" s="12" t="s">
        <v>21</v>
      </c>
      <c r="C141" s="13">
        <v>37.0</v>
      </c>
      <c r="D141" s="16" t="s">
        <v>34</v>
      </c>
      <c r="E141" s="13">
        <v>0.0</v>
      </c>
      <c r="F141" s="13">
        <v>0.0</v>
      </c>
      <c r="G141" s="13">
        <v>0.0</v>
      </c>
      <c r="H141" s="13">
        <v>0.0</v>
      </c>
      <c r="I141" s="13">
        <v>0.0</v>
      </c>
      <c r="J141" s="13">
        <v>0.0</v>
      </c>
      <c r="K141" s="13">
        <v>0.0</v>
      </c>
      <c r="L141" s="13">
        <v>0.0</v>
      </c>
      <c r="M141" s="13">
        <v>0.0</v>
      </c>
      <c r="N141" s="13">
        <v>0.0</v>
      </c>
      <c r="O141" s="13">
        <v>0.0</v>
      </c>
      <c r="P141" s="15">
        <v>0.0</v>
      </c>
    </row>
    <row r="142" ht="15.0" hidden="1" customHeight="1">
      <c r="A142" s="11" t="s">
        <v>162</v>
      </c>
      <c r="B142" s="12" t="s">
        <v>21</v>
      </c>
      <c r="C142" s="13">
        <v>968.0</v>
      </c>
      <c r="D142" s="16" t="s">
        <v>34</v>
      </c>
      <c r="E142" s="15">
        <v>155.0</v>
      </c>
      <c r="F142" s="15">
        <v>20.0</v>
      </c>
      <c r="G142" s="15">
        <v>37.0</v>
      </c>
      <c r="H142" s="15">
        <v>0.0</v>
      </c>
      <c r="I142" s="15">
        <v>29.0</v>
      </c>
      <c r="J142" s="15">
        <v>0.0</v>
      </c>
      <c r="K142" s="15">
        <v>0.0</v>
      </c>
      <c r="L142" s="15">
        <v>0.0</v>
      </c>
      <c r="M142" s="15">
        <v>1.0</v>
      </c>
      <c r="N142" s="15">
        <v>0.0</v>
      </c>
      <c r="O142" s="15">
        <v>0.0</v>
      </c>
      <c r="P142" s="15">
        <v>0.0</v>
      </c>
    </row>
    <row r="143" ht="15.0" hidden="1" customHeight="1">
      <c r="A143" s="11" t="s">
        <v>163</v>
      </c>
      <c r="B143" s="12" t="s">
        <v>21</v>
      </c>
      <c r="C143" s="13">
        <v>396.0</v>
      </c>
      <c r="D143" s="16" t="s">
        <v>34</v>
      </c>
      <c r="E143" s="15">
        <v>198.0</v>
      </c>
      <c r="F143" s="15">
        <v>0.0</v>
      </c>
      <c r="G143" s="15">
        <v>0.0</v>
      </c>
      <c r="H143" s="15">
        <v>0.0</v>
      </c>
      <c r="I143" s="15">
        <v>0.0</v>
      </c>
      <c r="J143" s="15">
        <v>0.0</v>
      </c>
      <c r="K143" s="15">
        <v>0.0</v>
      </c>
      <c r="L143" s="15">
        <v>0.0</v>
      </c>
      <c r="M143" s="15">
        <v>0.0</v>
      </c>
      <c r="N143" s="15">
        <v>0.0</v>
      </c>
      <c r="O143" s="15">
        <v>0.0</v>
      </c>
      <c r="P143" s="15">
        <v>0.0</v>
      </c>
    </row>
    <row r="144" ht="15.0" hidden="1" customHeight="1">
      <c r="A144" s="11" t="s">
        <v>164</v>
      </c>
      <c r="B144" s="12" t="s">
        <v>78</v>
      </c>
      <c r="C144" s="13">
        <v>106.0</v>
      </c>
      <c r="D144" s="16" t="s">
        <v>34</v>
      </c>
      <c r="E144" s="15">
        <v>52.0</v>
      </c>
      <c r="F144" s="15">
        <v>0.0</v>
      </c>
      <c r="G144" s="15">
        <v>0.0</v>
      </c>
      <c r="H144" s="15">
        <v>0.0</v>
      </c>
      <c r="I144" s="15">
        <v>0.0</v>
      </c>
      <c r="J144" s="15">
        <v>0.0</v>
      </c>
      <c r="K144" s="15">
        <v>0.0</v>
      </c>
      <c r="L144" s="15">
        <v>0.0</v>
      </c>
      <c r="M144" s="15">
        <v>0.0</v>
      </c>
      <c r="N144" s="15">
        <v>0.0</v>
      </c>
      <c r="O144" s="15">
        <v>0.0</v>
      </c>
      <c r="P144" s="15">
        <v>0.0</v>
      </c>
    </row>
    <row r="145" ht="15.0" hidden="1"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row>
    <row r="146" ht="15.0" hidden="1"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row>
    <row r="147" ht="15.0" hidden="1"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row>
    <row r="148" ht="15.0" hidden="1"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row>
    <row r="149" ht="15.0" hidden="1" customHeight="1">
      <c r="A149" s="11" t="s">
        <v>169</v>
      </c>
      <c r="B149" s="12" t="s">
        <v>78</v>
      </c>
      <c r="C149" s="13">
        <v>43.0</v>
      </c>
      <c r="D149" s="16" t="s">
        <v>34</v>
      </c>
      <c r="E149" s="15">
        <v>14.0</v>
      </c>
      <c r="F149" s="15">
        <v>0.0</v>
      </c>
      <c r="G149" s="15">
        <v>0.0</v>
      </c>
      <c r="H149" s="15">
        <v>0.0</v>
      </c>
      <c r="I149" s="15">
        <v>0.0</v>
      </c>
      <c r="J149" s="15">
        <v>0.0</v>
      </c>
      <c r="K149" s="15">
        <v>0.0</v>
      </c>
      <c r="L149" s="15">
        <v>0.0</v>
      </c>
      <c r="M149" s="15">
        <v>0.0</v>
      </c>
      <c r="N149" s="15">
        <v>0.0</v>
      </c>
      <c r="O149" s="15">
        <v>0.0</v>
      </c>
      <c r="P149" s="15">
        <v>0.0</v>
      </c>
    </row>
    <row r="150" ht="15.0" hidden="1"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row>
    <row r="151" ht="15.0" hidden="1" customHeight="1">
      <c r="A151" s="11" t="s">
        <v>171</v>
      </c>
      <c r="B151" s="17" t="s">
        <v>78</v>
      </c>
      <c r="C151" s="13">
        <v>1187.0</v>
      </c>
      <c r="D151" s="16" t="s">
        <v>34</v>
      </c>
      <c r="E151" s="15">
        <v>358.0</v>
      </c>
      <c r="F151" s="15">
        <v>0.0</v>
      </c>
      <c r="G151" s="15">
        <v>26.0</v>
      </c>
      <c r="H151" s="20">
        <v>0.0</v>
      </c>
      <c r="I151" s="20">
        <v>5.0</v>
      </c>
      <c r="J151" s="15">
        <v>0.0</v>
      </c>
      <c r="K151" s="15">
        <v>0.0</v>
      </c>
      <c r="L151" s="15">
        <v>0.0</v>
      </c>
      <c r="M151" s="20">
        <v>0.0</v>
      </c>
      <c r="N151" s="20">
        <v>1.0</v>
      </c>
      <c r="O151" s="15">
        <v>0.0</v>
      </c>
      <c r="P151" s="15">
        <v>0.0</v>
      </c>
    </row>
    <row r="152" ht="15.0" hidden="1"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row>
    <row r="153" ht="15.0" hidden="1"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row>
    <row r="154" ht="15.0" hidden="1"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row>
    <row r="155" ht="15.0" hidden="1"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row>
    <row r="156" ht="15.0" hidden="1"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row>
    <row r="157" ht="15.0" hidden="1"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row>
    <row r="158" ht="15.0" hidden="1"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row>
    <row r="159" ht="15.0" hidden="1"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row>
    <row r="160" ht="15.0" hidden="1"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row>
    <row r="161" ht="15.0" hidden="1"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row>
    <row r="162" ht="15.0" hidden="1"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row>
    <row r="163" ht="15.0" hidden="1"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row>
    <row r="164" ht="15.0" hidden="1"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row>
    <row r="165" ht="15.0" customHeight="1">
      <c r="A165" s="11" t="s">
        <v>186</v>
      </c>
      <c r="B165" s="12" t="s">
        <v>21</v>
      </c>
      <c r="C165" s="13">
        <v>110.0</v>
      </c>
      <c r="D165" s="19" t="s">
        <v>643</v>
      </c>
      <c r="E165" s="15">
        <v>110.0</v>
      </c>
      <c r="F165" s="15">
        <v>10.0</v>
      </c>
      <c r="G165" s="15" t="s">
        <v>184</v>
      </c>
      <c r="H165" s="15">
        <v>1.0</v>
      </c>
      <c r="I165" s="15">
        <v>2.0</v>
      </c>
      <c r="J165" s="15">
        <v>0.0</v>
      </c>
      <c r="K165" s="15">
        <v>0.0</v>
      </c>
      <c r="L165" s="15">
        <v>0.0</v>
      </c>
      <c r="M165" s="15">
        <v>0.0</v>
      </c>
      <c r="N165" s="15">
        <v>0.0</v>
      </c>
      <c r="O165" s="15">
        <v>0.0</v>
      </c>
      <c r="P165" s="15">
        <v>0.0</v>
      </c>
    </row>
    <row r="166" ht="15.0" hidden="1"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row>
    <row r="167" ht="15.0" customHeight="1">
      <c r="A167" s="11" t="s">
        <v>188</v>
      </c>
      <c r="B167" s="12" t="s">
        <v>21</v>
      </c>
      <c r="C167" s="13">
        <v>23.0</v>
      </c>
      <c r="D167" s="19" t="s">
        <v>643</v>
      </c>
      <c r="E167" s="15">
        <v>23.0</v>
      </c>
      <c r="F167" s="15">
        <v>0.0</v>
      </c>
      <c r="G167" s="15" t="s">
        <v>184</v>
      </c>
      <c r="H167" s="15">
        <v>0.0</v>
      </c>
      <c r="I167" s="15">
        <v>0.0</v>
      </c>
      <c r="J167" s="15">
        <v>0.0</v>
      </c>
      <c r="K167" s="15">
        <v>0.0</v>
      </c>
      <c r="L167" s="15">
        <v>0.0</v>
      </c>
      <c r="M167" s="15">
        <v>0.0</v>
      </c>
      <c r="N167" s="15">
        <v>0.0</v>
      </c>
      <c r="O167" s="15">
        <v>0.0</v>
      </c>
      <c r="P167" s="15">
        <v>0.0</v>
      </c>
    </row>
    <row r="168" ht="15.0" hidden="1" customHeight="1">
      <c r="A168" s="11" t="s">
        <v>189</v>
      </c>
      <c r="B168" s="12" t="s">
        <v>21</v>
      </c>
      <c r="C168" s="13">
        <v>109.0</v>
      </c>
      <c r="D168" s="16" t="s">
        <v>34</v>
      </c>
      <c r="E168" s="15">
        <v>23.0</v>
      </c>
      <c r="F168" s="15">
        <v>0.0</v>
      </c>
      <c r="G168" s="15" t="s">
        <v>647</v>
      </c>
      <c r="H168" s="15">
        <v>0.0</v>
      </c>
      <c r="I168" s="15">
        <v>0.0</v>
      </c>
      <c r="J168" s="15">
        <v>0.0</v>
      </c>
      <c r="K168" s="15">
        <v>0.0</v>
      </c>
      <c r="L168" s="15">
        <v>0.0</v>
      </c>
      <c r="M168" s="15">
        <v>0.0</v>
      </c>
      <c r="N168" s="15">
        <v>0.0</v>
      </c>
      <c r="O168" s="15">
        <v>0.0</v>
      </c>
      <c r="P168" s="15">
        <v>0.0</v>
      </c>
    </row>
    <row r="169" ht="15.0" hidden="1"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row>
    <row r="170" ht="15.0" hidden="1"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row>
    <row r="171" ht="15.0" hidden="1"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row>
    <row r="172" ht="15.0" hidden="1"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row>
    <row r="173" ht="15.0" hidden="1"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row>
    <row r="174" ht="15.0" hidden="1"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row>
    <row r="175" ht="15.0" hidden="1" customHeight="1">
      <c r="A175" s="11" t="s">
        <v>196</v>
      </c>
      <c r="B175" s="12" t="s">
        <v>21</v>
      </c>
      <c r="C175" s="13">
        <v>686.0</v>
      </c>
      <c r="D175" s="16" t="s">
        <v>34</v>
      </c>
      <c r="E175" s="20">
        <v>56.0</v>
      </c>
      <c r="F175" s="15">
        <v>0.0</v>
      </c>
      <c r="G175" s="15">
        <v>6.0</v>
      </c>
      <c r="H175" s="15">
        <v>0.0</v>
      </c>
      <c r="I175" s="20">
        <v>1.0</v>
      </c>
      <c r="J175" s="15">
        <v>0.0</v>
      </c>
      <c r="K175" s="15">
        <v>0.0</v>
      </c>
      <c r="L175" s="15">
        <v>0.0</v>
      </c>
      <c r="M175" s="15">
        <v>0.0</v>
      </c>
      <c r="N175" s="15">
        <v>0.0</v>
      </c>
      <c r="O175" s="15">
        <v>0.0</v>
      </c>
      <c r="P175" s="15">
        <v>0.0</v>
      </c>
    </row>
    <row r="176" ht="15.0" hidden="1"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row>
    <row r="177" ht="15.0" hidden="1"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row>
    <row r="178" ht="15.0" hidden="1" customHeight="1">
      <c r="A178" s="11" t="s">
        <v>200</v>
      </c>
      <c r="B178" s="12" t="s">
        <v>21</v>
      </c>
      <c r="C178" s="13">
        <v>115.0</v>
      </c>
      <c r="D178" s="16" t="s">
        <v>34</v>
      </c>
      <c r="E178" s="15">
        <v>0.0</v>
      </c>
      <c r="F178" s="15">
        <v>0.0</v>
      </c>
      <c r="G178" s="15">
        <v>0.0</v>
      </c>
      <c r="H178" s="15">
        <v>0.0</v>
      </c>
      <c r="I178" s="15">
        <v>1.0</v>
      </c>
      <c r="J178" s="15">
        <v>0.0</v>
      </c>
      <c r="K178" s="15">
        <v>0.0</v>
      </c>
      <c r="L178" s="15">
        <v>0.0</v>
      </c>
      <c r="M178" s="15">
        <v>0.0</v>
      </c>
      <c r="N178" s="15">
        <v>0.0</v>
      </c>
      <c r="O178" s="15">
        <v>0.0</v>
      </c>
      <c r="P178" s="15">
        <v>0.0</v>
      </c>
    </row>
    <row r="179" ht="15.0" hidden="1"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row>
    <row r="180" ht="15.0" hidden="1"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row>
    <row r="181" ht="15.0" hidden="1" customHeight="1">
      <c r="A181" s="11" t="s">
        <v>203</v>
      </c>
      <c r="B181" s="12" t="s">
        <v>21</v>
      </c>
      <c r="C181" s="18">
        <v>154.0</v>
      </c>
      <c r="D181" s="14" t="s">
        <v>22</v>
      </c>
      <c r="E181" s="20">
        <v>4.0</v>
      </c>
      <c r="F181" s="15">
        <v>0.0</v>
      </c>
      <c r="G181" s="15">
        <v>12.0</v>
      </c>
      <c r="H181" s="15">
        <v>0.0</v>
      </c>
      <c r="I181" s="15">
        <v>0.0</v>
      </c>
      <c r="J181" s="15">
        <v>0.0</v>
      </c>
      <c r="K181" s="15">
        <v>0.0</v>
      </c>
      <c r="L181" s="15">
        <v>0.0</v>
      </c>
      <c r="M181" s="15">
        <v>0.0</v>
      </c>
      <c r="N181" s="15">
        <v>0.0</v>
      </c>
      <c r="O181" s="15">
        <v>0.0</v>
      </c>
      <c r="P181" s="15">
        <v>0.0</v>
      </c>
    </row>
    <row r="182" ht="15.0" hidden="1" customHeight="1">
      <c r="A182" s="11" t="s">
        <v>204</v>
      </c>
      <c r="B182" s="12" t="s">
        <v>21</v>
      </c>
      <c r="C182" s="13">
        <v>60.0</v>
      </c>
      <c r="D182" s="16" t="s">
        <v>34</v>
      </c>
      <c r="E182" s="20">
        <v>37.0</v>
      </c>
      <c r="F182" s="15">
        <v>0.0</v>
      </c>
      <c r="G182" s="15">
        <v>12.0</v>
      </c>
      <c r="H182" s="15">
        <v>0.0</v>
      </c>
      <c r="I182" s="15">
        <v>0.0</v>
      </c>
      <c r="J182" s="15">
        <v>0.0</v>
      </c>
      <c r="K182" s="15">
        <v>0.0</v>
      </c>
      <c r="L182" s="15">
        <v>0.0</v>
      </c>
      <c r="M182" s="15">
        <v>0.0</v>
      </c>
      <c r="N182" s="15">
        <v>0.0</v>
      </c>
      <c r="O182" s="15">
        <v>0.0</v>
      </c>
      <c r="P182" s="15">
        <v>0.0</v>
      </c>
    </row>
    <row r="183" ht="15.0" hidden="1" customHeight="1">
      <c r="A183" s="11" t="s">
        <v>205</v>
      </c>
      <c r="B183" s="12" t="s">
        <v>21</v>
      </c>
      <c r="C183" s="13">
        <v>175.0</v>
      </c>
      <c r="D183" s="16" t="s">
        <v>34</v>
      </c>
      <c r="E183" s="15">
        <v>44.0</v>
      </c>
      <c r="F183" s="15">
        <v>175.0</v>
      </c>
      <c r="G183" s="15">
        <v>12.0</v>
      </c>
      <c r="H183" s="15">
        <v>0.0</v>
      </c>
      <c r="I183" s="15">
        <v>0.0</v>
      </c>
      <c r="J183" s="15">
        <v>0.0</v>
      </c>
      <c r="K183" s="15">
        <v>0.0</v>
      </c>
      <c r="L183" s="15">
        <v>0.0</v>
      </c>
      <c r="M183" s="15">
        <v>1.0</v>
      </c>
      <c r="N183" s="15">
        <v>0.0</v>
      </c>
      <c r="O183" s="15">
        <v>0.0</v>
      </c>
      <c r="P183" s="15">
        <v>0.0</v>
      </c>
    </row>
    <row r="184" ht="15.0" hidden="1" customHeight="1">
      <c r="A184" s="11" t="s">
        <v>206</v>
      </c>
      <c r="B184" s="12" t="s">
        <v>21</v>
      </c>
      <c r="C184" s="13">
        <v>99.0</v>
      </c>
      <c r="D184" s="16" t="s">
        <v>34</v>
      </c>
      <c r="E184" s="15">
        <v>30.0</v>
      </c>
      <c r="F184" s="15">
        <v>0.0</v>
      </c>
      <c r="G184" s="15">
        <v>2.0</v>
      </c>
      <c r="H184" s="15">
        <v>0.0</v>
      </c>
      <c r="I184" s="15">
        <v>0.0</v>
      </c>
      <c r="J184" s="15">
        <v>0.0</v>
      </c>
      <c r="K184" s="15">
        <v>0.0</v>
      </c>
      <c r="L184" s="15">
        <v>0.0</v>
      </c>
      <c r="M184" s="15">
        <v>0.0</v>
      </c>
      <c r="N184" s="15">
        <v>0.0</v>
      </c>
      <c r="O184" s="15">
        <v>0.0</v>
      </c>
      <c r="P184" s="15">
        <v>0.0</v>
      </c>
    </row>
    <row r="185" ht="15.0" hidden="1"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row>
    <row r="186" ht="15.0" hidden="1"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row>
    <row r="187" ht="15.0" hidden="1" customHeight="1">
      <c r="A187" s="11" t="s">
        <v>209</v>
      </c>
      <c r="B187" s="12" t="s">
        <v>21</v>
      </c>
      <c r="C187" s="13">
        <v>38.0</v>
      </c>
      <c r="D187" s="16" t="s">
        <v>34</v>
      </c>
      <c r="E187" s="15">
        <v>9.0</v>
      </c>
      <c r="F187" s="15">
        <v>0.0</v>
      </c>
      <c r="G187" s="15">
        <v>4.0</v>
      </c>
      <c r="H187" s="15">
        <v>0.0</v>
      </c>
      <c r="I187" s="15">
        <v>0.0</v>
      </c>
      <c r="J187" s="15">
        <v>0.0</v>
      </c>
      <c r="K187" s="15">
        <v>0.0</v>
      </c>
      <c r="L187" s="15">
        <v>0.0</v>
      </c>
      <c r="M187" s="15">
        <v>0.0</v>
      </c>
      <c r="N187" s="15">
        <v>0.0</v>
      </c>
      <c r="O187" s="15">
        <v>0.0</v>
      </c>
      <c r="P187" s="15">
        <v>0.0</v>
      </c>
    </row>
    <row r="188" ht="15.0" hidden="1" customHeight="1">
      <c r="A188" s="11" t="s">
        <v>210</v>
      </c>
      <c r="B188" s="12" t="s">
        <v>21</v>
      </c>
      <c r="C188" s="13">
        <v>12.0</v>
      </c>
      <c r="D188" s="16" t="s">
        <v>34</v>
      </c>
      <c r="E188" s="15">
        <v>0.0</v>
      </c>
      <c r="F188" s="15">
        <v>0.0</v>
      </c>
      <c r="G188" s="15">
        <v>0.0</v>
      </c>
      <c r="H188" s="15">
        <v>0.0</v>
      </c>
      <c r="I188" s="15">
        <v>0.0</v>
      </c>
      <c r="J188" s="15">
        <v>0.0</v>
      </c>
      <c r="K188" s="15">
        <v>0.0</v>
      </c>
      <c r="L188" s="15">
        <v>0.0</v>
      </c>
      <c r="M188" s="15">
        <v>0.0</v>
      </c>
      <c r="N188" s="15">
        <v>0.0</v>
      </c>
      <c r="O188" s="15">
        <v>0.0</v>
      </c>
      <c r="P188" s="15">
        <v>0.0</v>
      </c>
    </row>
    <row r="189" ht="15.0" hidden="1" customHeight="1">
      <c r="A189" s="11" t="s">
        <v>211</v>
      </c>
      <c r="B189" s="12" t="s">
        <v>21</v>
      </c>
      <c r="C189" s="13">
        <v>16.0</v>
      </c>
      <c r="D189" s="16" t="s">
        <v>34</v>
      </c>
      <c r="E189" s="15">
        <v>0.0</v>
      </c>
      <c r="F189" s="15">
        <v>0.0</v>
      </c>
      <c r="G189" s="15">
        <v>0.0</v>
      </c>
      <c r="H189" s="15">
        <v>0.0</v>
      </c>
      <c r="I189" s="15">
        <v>0.0</v>
      </c>
      <c r="J189" s="15">
        <v>0.0</v>
      </c>
      <c r="K189" s="15">
        <v>0.0</v>
      </c>
      <c r="L189" s="15">
        <v>0.0</v>
      </c>
      <c r="M189" s="15">
        <v>0.0</v>
      </c>
      <c r="N189" s="15">
        <v>0.0</v>
      </c>
      <c r="O189" s="15">
        <v>0.0</v>
      </c>
      <c r="P189" s="15">
        <v>0.0</v>
      </c>
    </row>
    <row r="190" ht="15.0" hidden="1" customHeight="1">
      <c r="A190" s="11" t="s">
        <v>212</v>
      </c>
      <c r="B190" s="12" t="s">
        <v>21</v>
      </c>
      <c r="C190" s="13">
        <v>11.0</v>
      </c>
      <c r="D190" s="16" t="s">
        <v>34</v>
      </c>
      <c r="E190" s="15">
        <v>0.0</v>
      </c>
      <c r="F190" s="15">
        <v>0.0</v>
      </c>
      <c r="G190" s="15">
        <v>0.0</v>
      </c>
      <c r="H190" s="15">
        <v>0.0</v>
      </c>
      <c r="I190" s="15">
        <v>0.0</v>
      </c>
      <c r="J190" s="15">
        <v>0.0</v>
      </c>
      <c r="K190" s="15">
        <v>0.0</v>
      </c>
      <c r="L190" s="15">
        <v>0.0</v>
      </c>
      <c r="M190" s="15">
        <v>0.0</v>
      </c>
      <c r="N190" s="15">
        <v>0.0</v>
      </c>
      <c r="O190" s="15">
        <v>0.0</v>
      </c>
      <c r="P190" s="15">
        <v>0.0</v>
      </c>
    </row>
    <row r="191" ht="15.0" hidden="1"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row>
    <row r="192" ht="15.0" hidden="1"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row>
    <row r="193" ht="15.0" hidden="1"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row>
    <row r="194" ht="15.0" hidden="1" customHeight="1">
      <c r="A194" s="11" t="s">
        <v>216</v>
      </c>
      <c r="B194" s="12" t="s">
        <v>21</v>
      </c>
      <c r="C194" s="13">
        <v>120.0</v>
      </c>
      <c r="D194" s="16" t="s">
        <v>34</v>
      </c>
      <c r="E194" s="15">
        <v>60.0</v>
      </c>
      <c r="F194" s="15">
        <v>0.0</v>
      </c>
      <c r="G194" s="15">
        <v>2.0</v>
      </c>
      <c r="H194" s="15">
        <v>0.0</v>
      </c>
      <c r="I194" s="15">
        <v>0.0</v>
      </c>
      <c r="J194" s="15">
        <v>0.0</v>
      </c>
      <c r="K194" s="15">
        <v>0.0</v>
      </c>
      <c r="L194" s="15">
        <v>2.0</v>
      </c>
      <c r="M194" s="15">
        <v>0.0</v>
      </c>
      <c r="N194" s="15">
        <v>0.0</v>
      </c>
      <c r="O194" s="15">
        <v>0.0</v>
      </c>
      <c r="P194" s="15">
        <v>1.0</v>
      </c>
    </row>
    <row r="195" ht="15.0" hidden="1"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row>
    <row r="196" ht="15.0" hidden="1"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row>
    <row r="197" ht="15.0" hidden="1"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row>
    <row r="198" ht="15.0" hidden="1"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row>
    <row r="199" ht="15.0" customHeight="1">
      <c r="A199" s="11" t="s">
        <v>221</v>
      </c>
      <c r="B199" s="12" t="s">
        <v>21</v>
      </c>
      <c r="C199" s="13">
        <v>885.0</v>
      </c>
      <c r="D199" s="19" t="s">
        <v>643</v>
      </c>
      <c r="E199" s="15">
        <v>885.0</v>
      </c>
      <c r="F199" s="15">
        <v>0.0</v>
      </c>
      <c r="G199" s="15">
        <v>34.0</v>
      </c>
      <c r="H199" s="15">
        <v>0.0</v>
      </c>
      <c r="I199" s="15">
        <v>0.0</v>
      </c>
      <c r="J199" s="15">
        <v>0.0</v>
      </c>
      <c r="K199" s="15">
        <v>0.0</v>
      </c>
      <c r="L199" s="15">
        <v>0.0</v>
      </c>
      <c r="M199" s="15">
        <v>5.0</v>
      </c>
      <c r="N199" s="15">
        <v>2.0</v>
      </c>
      <c r="O199" s="15">
        <v>0.0</v>
      </c>
      <c r="P199" s="15">
        <v>0.0</v>
      </c>
    </row>
    <row r="200" ht="15.0" hidden="1"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row>
    <row r="201" ht="15.0" hidden="1"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row>
    <row r="202" ht="15.0" hidden="1"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row>
    <row r="203" ht="15.0" hidden="1"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row>
    <row r="204" ht="15.0" hidden="1"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row>
    <row r="205" ht="15.0" hidden="1"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row>
    <row r="206" ht="15.0" hidden="1"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row>
    <row r="207" ht="15.0" hidden="1" customHeight="1">
      <c r="A207" s="11" t="s">
        <v>229</v>
      </c>
      <c r="B207" s="12" t="s">
        <v>21</v>
      </c>
      <c r="C207" s="13">
        <v>20.0</v>
      </c>
      <c r="D207" s="14" t="s">
        <v>22</v>
      </c>
      <c r="E207" s="15">
        <v>0.0</v>
      </c>
      <c r="F207" s="15">
        <v>0.0</v>
      </c>
      <c r="G207" s="15">
        <v>0.0</v>
      </c>
      <c r="H207" s="15">
        <v>0.0</v>
      </c>
      <c r="I207" s="15">
        <v>0.0</v>
      </c>
      <c r="J207" s="15">
        <v>0.0</v>
      </c>
      <c r="K207" s="15">
        <v>0.0</v>
      </c>
      <c r="L207" s="15">
        <v>0.0</v>
      </c>
      <c r="M207" s="15">
        <v>0.0</v>
      </c>
      <c r="N207" s="15">
        <v>0.0</v>
      </c>
      <c r="O207" s="15">
        <v>0.0</v>
      </c>
      <c r="P207" s="15">
        <v>0.0</v>
      </c>
    </row>
    <row r="208" ht="15.0" hidden="1"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row>
    <row r="209" ht="15.0" hidden="1"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row>
    <row r="210" ht="15.0" hidden="1" customHeight="1">
      <c r="A210" s="11" t="s">
        <v>232</v>
      </c>
      <c r="B210" s="12" t="s">
        <v>21</v>
      </c>
      <c r="C210" s="13">
        <v>179.0</v>
      </c>
      <c r="D210" s="14" t="s">
        <v>22</v>
      </c>
      <c r="E210" s="13">
        <v>5.0</v>
      </c>
      <c r="F210" s="13">
        <v>0.0</v>
      </c>
      <c r="G210" s="13">
        <v>5.0</v>
      </c>
      <c r="H210" s="13">
        <v>0.0</v>
      </c>
      <c r="I210" s="13">
        <v>0.0</v>
      </c>
      <c r="J210" s="13">
        <v>0.0</v>
      </c>
      <c r="K210" s="13">
        <v>0.0</v>
      </c>
      <c r="L210" s="13">
        <v>0.0</v>
      </c>
      <c r="M210" s="13">
        <v>0.0</v>
      </c>
      <c r="N210" s="13">
        <v>0.0</v>
      </c>
      <c r="O210" s="13">
        <v>0.0</v>
      </c>
      <c r="P210" s="13">
        <v>0.0</v>
      </c>
    </row>
    <row r="211" ht="15.0" hidden="1"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row>
    <row r="212" ht="15.0" hidden="1"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row>
    <row r="213" ht="15.0" hidden="1"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row>
    <row r="214" ht="15.0" hidden="1"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row>
    <row r="215" ht="15.0" hidden="1"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row>
    <row r="216" ht="15.0" hidden="1" customHeight="1">
      <c r="A216" s="11" t="s">
        <v>238</v>
      </c>
      <c r="B216" s="12" t="s">
        <v>21</v>
      </c>
      <c r="C216" s="18">
        <v>135.0</v>
      </c>
      <c r="D216" s="14" t="s">
        <v>22</v>
      </c>
      <c r="E216" s="20">
        <v>26.0</v>
      </c>
      <c r="F216" s="15">
        <v>0.0</v>
      </c>
      <c r="G216" s="15">
        <v>0.0</v>
      </c>
      <c r="H216" s="15">
        <v>0.0</v>
      </c>
      <c r="I216" s="15">
        <v>0.0</v>
      </c>
      <c r="J216" s="15">
        <v>0.0</v>
      </c>
      <c r="K216" s="15">
        <v>0.0</v>
      </c>
      <c r="L216" s="15">
        <v>0.0</v>
      </c>
      <c r="M216" s="15">
        <v>0.0</v>
      </c>
      <c r="N216" s="15">
        <v>0.0</v>
      </c>
      <c r="O216" s="15">
        <v>0.0</v>
      </c>
      <c r="P216" s="15">
        <v>0.0</v>
      </c>
    </row>
    <row r="217" ht="15.0" hidden="1"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row>
    <row r="218" ht="15.0" hidden="1"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row>
    <row r="219" ht="15.0" hidden="1" customHeight="1">
      <c r="A219" s="11" t="s">
        <v>241</v>
      </c>
      <c r="B219" s="12" t="s">
        <v>21</v>
      </c>
      <c r="C219" s="13">
        <v>41.0</v>
      </c>
      <c r="D219" s="14" t="s">
        <v>22</v>
      </c>
      <c r="E219" s="20">
        <v>1.0</v>
      </c>
      <c r="F219" s="15">
        <v>0.0</v>
      </c>
      <c r="G219" s="15">
        <v>0.0</v>
      </c>
      <c r="H219" s="15">
        <v>0.0</v>
      </c>
      <c r="I219" s="15">
        <v>0.0</v>
      </c>
      <c r="J219" s="15">
        <v>0.0</v>
      </c>
      <c r="K219" s="15">
        <v>0.0</v>
      </c>
      <c r="L219" s="15">
        <v>0.0</v>
      </c>
      <c r="M219" s="15">
        <v>0.0</v>
      </c>
      <c r="N219" s="15">
        <v>0.0</v>
      </c>
      <c r="O219" s="15">
        <v>0.0</v>
      </c>
      <c r="P219" s="15">
        <v>0.0</v>
      </c>
    </row>
    <row r="220" ht="15.0" hidden="1" customHeight="1">
      <c r="A220" s="11" t="s">
        <v>242</v>
      </c>
      <c r="B220" s="12" t="s">
        <v>21</v>
      </c>
      <c r="C220" s="13">
        <v>175.0</v>
      </c>
      <c r="D220" s="16" t="s">
        <v>34</v>
      </c>
      <c r="E220" s="15">
        <v>30.0</v>
      </c>
      <c r="F220" s="15">
        <v>0.0</v>
      </c>
      <c r="G220" s="15">
        <v>5.0</v>
      </c>
      <c r="H220" s="15">
        <v>0.0</v>
      </c>
      <c r="I220" s="15">
        <v>0.0</v>
      </c>
      <c r="J220" s="15">
        <v>0.0</v>
      </c>
      <c r="K220" s="15">
        <v>0.0</v>
      </c>
      <c r="L220" s="15">
        <v>0.0</v>
      </c>
      <c r="M220" s="15">
        <v>0.0</v>
      </c>
      <c r="N220" s="15">
        <v>0.0</v>
      </c>
      <c r="O220" s="15">
        <v>0.0</v>
      </c>
      <c r="P220" s="15">
        <v>0.0</v>
      </c>
    </row>
    <row r="221" ht="15.0" hidden="1"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row>
    <row r="222" ht="15.0" hidden="1"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row>
    <row r="223" ht="15.0" hidden="1"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row>
    <row r="224" ht="15.0" hidden="1" customHeight="1">
      <c r="A224" s="11" t="s">
        <v>246</v>
      </c>
      <c r="B224" s="12" t="s">
        <v>21</v>
      </c>
      <c r="C224" s="13">
        <v>247.0</v>
      </c>
      <c r="D224" s="19" t="s">
        <v>644</v>
      </c>
      <c r="E224" s="13">
        <v>247.0</v>
      </c>
      <c r="F224" s="13">
        <v>0.0</v>
      </c>
      <c r="G224" s="13">
        <v>0.0</v>
      </c>
      <c r="H224" s="13">
        <v>0.0</v>
      </c>
      <c r="I224" s="13">
        <v>1.0</v>
      </c>
      <c r="J224" s="13">
        <v>0.0</v>
      </c>
      <c r="K224" s="13">
        <v>0.0</v>
      </c>
      <c r="L224" s="13">
        <v>0.0</v>
      </c>
      <c r="M224" s="13">
        <v>0.0</v>
      </c>
      <c r="N224" s="13">
        <v>0.0</v>
      </c>
      <c r="O224" s="13">
        <v>0.0</v>
      </c>
      <c r="P224" s="13">
        <v>0.0</v>
      </c>
    </row>
    <row r="225" ht="15.0" hidden="1" customHeight="1">
      <c r="A225" s="11" t="s">
        <v>247</v>
      </c>
      <c r="B225" s="12" t="s">
        <v>21</v>
      </c>
      <c r="C225" s="13">
        <v>99.0</v>
      </c>
      <c r="D225" s="19" t="s">
        <v>644</v>
      </c>
      <c r="E225" s="13">
        <v>100.0</v>
      </c>
      <c r="F225" s="13">
        <v>0.0</v>
      </c>
      <c r="G225" s="13">
        <v>0.0</v>
      </c>
      <c r="H225" s="13">
        <v>0.0</v>
      </c>
      <c r="I225" s="13">
        <v>0.0</v>
      </c>
      <c r="J225" s="13">
        <v>0.0</v>
      </c>
      <c r="K225" s="13">
        <v>0.0</v>
      </c>
      <c r="L225" s="13">
        <v>0.0</v>
      </c>
      <c r="M225" s="13">
        <v>0.0</v>
      </c>
      <c r="N225" s="13">
        <v>0.0</v>
      </c>
      <c r="O225" s="13">
        <v>0.0</v>
      </c>
      <c r="P225" s="13">
        <v>0.0</v>
      </c>
    </row>
    <row r="226" ht="15.0" hidden="1"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row>
    <row r="227" ht="15.0" hidden="1"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row>
    <row r="228" ht="15.0" hidden="1"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row>
    <row r="229" ht="15.0" hidden="1"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row>
    <row r="230" ht="15.0" hidden="1" customHeight="1">
      <c r="A230" s="11" t="s">
        <v>252</v>
      </c>
      <c r="B230" s="12" t="s">
        <v>78</v>
      </c>
      <c r="C230" s="13">
        <v>737.0</v>
      </c>
      <c r="D230" s="16" t="s">
        <v>34</v>
      </c>
      <c r="E230" s="13">
        <v>160.0</v>
      </c>
      <c r="F230" s="13">
        <v>0.0</v>
      </c>
      <c r="G230" s="13">
        <v>14.0</v>
      </c>
      <c r="H230" s="13">
        <v>0.0</v>
      </c>
      <c r="I230" s="13">
        <v>0.0</v>
      </c>
      <c r="J230" s="13">
        <v>0.0</v>
      </c>
      <c r="K230" s="13">
        <v>0.0</v>
      </c>
      <c r="L230" s="13">
        <v>0.0</v>
      </c>
      <c r="M230" s="13">
        <v>0.0</v>
      </c>
      <c r="N230" s="13">
        <v>0.0</v>
      </c>
      <c r="O230" s="13">
        <v>0.0</v>
      </c>
      <c r="P230" s="13">
        <v>0.0</v>
      </c>
    </row>
    <row r="231" ht="15.0" hidden="1" customHeight="1">
      <c r="A231" s="11" t="s">
        <v>253</v>
      </c>
      <c r="B231" s="12" t="s">
        <v>21</v>
      </c>
      <c r="C231" s="13">
        <v>133.0</v>
      </c>
      <c r="D231" s="16" t="s">
        <v>34</v>
      </c>
      <c r="E231" s="15">
        <v>26.0</v>
      </c>
      <c r="F231" s="15">
        <v>0.0</v>
      </c>
      <c r="G231" s="15">
        <v>3.0</v>
      </c>
      <c r="H231" s="15">
        <v>0.0</v>
      </c>
      <c r="I231" s="15">
        <v>3.0</v>
      </c>
      <c r="J231" s="15">
        <v>0.0</v>
      </c>
      <c r="K231" s="15">
        <v>0.0</v>
      </c>
      <c r="L231" s="15">
        <v>0.0</v>
      </c>
      <c r="M231" s="15">
        <v>0.0</v>
      </c>
      <c r="N231" s="15">
        <v>0.0</v>
      </c>
      <c r="O231" s="15">
        <v>0.0</v>
      </c>
      <c r="P231" s="15">
        <v>0.0</v>
      </c>
    </row>
    <row r="232" ht="15.0" hidden="1" customHeight="1">
      <c r="A232" s="11" t="s">
        <v>254</v>
      </c>
      <c r="B232" s="12" t="s">
        <v>21</v>
      </c>
      <c r="C232" s="13">
        <v>56.0</v>
      </c>
      <c r="D232" s="16" t="s">
        <v>34</v>
      </c>
      <c r="E232" s="15">
        <v>0.0</v>
      </c>
      <c r="F232" s="15">
        <v>0.0</v>
      </c>
      <c r="G232" s="15">
        <v>0.0</v>
      </c>
      <c r="H232" s="15">
        <v>0.0</v>
      </c>
      <c r="I232" s="15">
        <v>0.0</v>
      </c>
      <c r="J232" s="15">
        <v>0.0</v>
      </c>
      <c r="K232" s="15">
        <v>0.0</v>
      </c>
      <c r="L232" s="15">
        <v>0.0</v>
      </c>
      <c r="M232" s="15">
        <v>0.0</v>
      </c>
      <c r="N232" s="15">
        <v>0.0</v>
      </c>
      <c r="O232" s="15">
        <v>0.0</v>
      </c>
      <c r="P232" s="15">
        <v>0.0</v>
      </c>
    </row>
    <row r="233" ht="15.0" hidden="1" customHeight="1">
      <c r="A233" s="11" t="s">
        <v>255</v>
      </c>
      <c r="B233" s="12" t="s">
        <v>21</v>
      </c>
      <c r="C233" s="13">
        <v>133.0</v>
      </c>
      <c r="D233" s="16" t="s">
        <v>34</v>
      </c>
      <c r="E233" s="15">
        <v>23.0</v>
      </c>
      <c r="F233" s="15">
        <v>0.0</v>
      </c>
      <c r="G233" s="15">
        <v>5.0</v>
      </c>
      <c r="H233" s="15">
        <v>0.0</v>
      </c>
      <c r="I233" s="15">
        <v>0.0</v>
      </c>
      <c r="J233" s="15">
        <v>0.0</v>
      </c>
      <c r="K233" s="15">
        <v>0.0</v>
      </c>
      <c r="L233" s="15">
        <v>0.0</v>
      </c>
      <c r="M233" s="15">
        <v>0.0</v>
      </c>
      <c r="N233" s="15">
        <v>0.0</v>
      </c>
      <c r="O233" s="15">
        <v>0.0</v>
      </c>
      <c r="P233" s="15">
        <v>0.0</v>
      </c>
    </row>
    <row r="234" ht="15.0" hidden="1" customHeight="1">
      <c r="A234" s="11" t="s">
        <v>256</v>
      </c>
      <c r="B234" s="12" t="s">
        <v>21</v>
      </c>
      <c r="C234" s="13">
        <v>47.0</v>
      </c>
      <c r="D234" s="16" t="s">
        <v>34</v>
      </c>
      <c r="E234" s="15">
        <v>0.0</v>
      </c>
      <c r="F234" s="15">
        <v>0.0</v>
      </c>
      <c r="G234" s="15">
        <v>0.0</v>
      </c>
      <c r="H234" s="15">
        <v>0.0</v>
      </c>
      <c r="I234" s="15">
        <v>0.0</v>
      </c>
      <c r="J234" s="15">
        <v>0.0</v>
      </c>
      <c r="K234" s="15">
        <v>0.0</v>
      </c>
      <c r="L234" s="15">
        <v>0.0</v>
      </c>
      <c r="M234" s="15">
        <v>0.0</v>
      </c>
      <c r="N234" s="15">
        <v>0.0</v>
      </c>
      <c r="O234" s="15">
        <v>0.0</v>
      </c>
      <c r="P234" s="15">
        <v>0.0</v>
      </c>
    </row>
    <row r="235" ht="15.0" hidden="1" customHeight="1">
      <c r="A235" s="11" t="s">
        <v>257</v>
      </c>
      <c r="B235" s="12" t="s">
        <v>21</v>
      </c>
      <c r="C235" s="13">
        <v>138.0</v>
      </c>
      <c r="D235" s="16" t="s">
        <v>34</v>
      </c>
      <c r="E235" s="15">
        <v>22.0</v>
      </c>
      <c r="F235" s="15">
        <v>0.0</v>
      </c>
      <c r="G235" s="15">
        <v>3.0</v>
      </c>
      <c r="H235" s="15">
        <v>0.0</v>
      </c>
      <c r="I235" s="15">
        <v>0.0</v>
      </c>
      <c r="J235" s="15">
        <v>0.0</v>
      </c>
      <c r="K235" s="15">
        <v>0.0</v>
      </c>
      <c r="L235" s="15">
        <v>0.0</v>
      </c>
      <c r="M235" s="15">
        <v>0.0</v>
      </c>
      <c r="N235" s="15">
        <v>0.0</v>
      </c>
      <c r="O235" s="15">
        <v>0.0</v>
      </c>
      <c r="P235" s="15">
        <v>0.0</v>
      </c>
    </row>
    <row r="236" ht="15.0" hidden="1" customHeight="1">
      <c r="A236" s="11" t="s">
        <v>258</v>
      </c>
      <c r="B236" s="12" t="s">
        <v>21</v>
      </c>
      <c r="C236" s="13">
        <v>43.0</v>
      </c>
      <c r="D236" s="16" t="s">
        <v>34</v>
      </c>
      <c r="E236" s="15">
        <v>0.0</v>
      </c>
      <c r="F236" s="15">
        <v>0.0</v>
      </c>
      <c r="G236" s="15">
        <v>0.0</v>
      </c>
      <c r="H236" s="15">
        <v>0.0</v>
      </c>
      <c r="I236" s="15">
        <v>0.0</v>
      </c>
      <c r="J236" s="15">
        <v>0.0</v>
      </c>
      <c r="K236" s="15">
        <v>0.0</v>
      </c>
      <c r="L236" s="15">
        <v>0.0</v>
      </c>
      <c r="M236" s="15">
        <v>0.0</v>
      </c>
      <c r="N236" s="15">
        <v>0.0</v>
      </c>
      <c r="O236" s="15">
        <v>0.0</v>
      </c>
      <c r="P236" s="15">
        <v>0.0</v>
      </c>
    </row>
    <row r="237" ht="15.0" hidden="1"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0.0</v>
      </c>
      <c r="O237" s="15">
        <v>0.0</v>
      </c>
      <c r="P237" s="15">
        <v>0.0</v>
      </c>
    </row>
    <row r="238" ht="15.0" hidden="1"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row>
    <row r="239" ht="15.0" hidden="1"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row>
    <row r="240" ht="15.0" hidden="1"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row>
    <row r="241" ht="15.0" hidden="1"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row>
    <row r="242" ht="15.0" hidden="1"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row>
    <row r="243" ht="15.0" hidden="1"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row>
    <row r="244" ht="15.0" hidden="1"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row>
    <row r="245" ht="15.0" hidden="1"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row>
    <row r="246" ht="15.0" hidden="1"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row>
    <row r="247" ht="15.0" hidden="1"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row>
    <row r="248" ht="15.0" hidden="1"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row>
    <row r="249" ht="15.0" hidden="1" customHeight="1">
      <c r="A249" s="11" t="s">
        <v>271</v>
      </c>
      <c r="B249" s="17" t="s">
        <v>78</v>
      </c>
      <c r="C249" s="13">
        <v>220.0</v>
      </c>
      <c r="D249" s="16" t="s">
        <v>34</v>
      </c>
      <c r="E249" s="15">
        <v>44.0</v>
      </c>
      <c r="F249" s="15">
        <v>44.0</v>
      </c>
      <c r="G249" s="15">
        <v>32.0</v>
      </c>
      <c r="H249" s="15">
        <v>0.0</v>
      </c>
      <c r="I249" s="15">
        <v>0.0</v>
      </c>
      <c r="J249" s="15">
        <v>0.0</v>
      </c>
      <c r="K249" s="15">
        <v>0.0</v>
      </c>
      <c r="L249" s="15">
        <v>0.0</v>
      </c>
      <c r="M249" s="15">
        <v>0.0</v>
      </c>
      <c r="N249" s="15">
        <v>0.0</v>
      </c>
      <c r="O249" s="15">
        <v>0.0</v>
      </c>
      <c r="P249" s="15">
        <v>0.0</v>
      </c>
    </row>
    <row r="250" ht="15.0" hidden="1"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row>
    <row r="251" ht="15.0" hidden="1"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row>
    <row r="252" ht="15.0" hidden="1"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row>
    <row r="253" ht="15.0" hidden="1"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row>
    <row r="254" ht="15.0" hidden="1"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row>
    <row r="255" ht="15.0" hidden="1"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row>
    <row r="256" ht="15.0" hidden="1"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row>
    <row r="257" ht="15.0" hidden="1"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row>
    <row r="258" ht="15.0" hidden="1"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row>
    <row r="259" ht="15.0" hidden="1"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row>
    <row r="260" ht="15.0" hidden="1"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row>
    <row r="261" ht="15.0" hidden="1" customHeight="1">
      <c r="A261" s="11" t="s">
        <v>283</v>
      </c>
      <c r="B261" s="17" t="s">
        <v>78</v>
      </c>
      <c r="C261" s="13">
        <v>40.0</v>
      </c>
      <c r="D261" s="14" t="s">
        <v>22</v>
      </c>
      <c r="E261" s="13">
        <v>0.0</v>
      </c>
      <c r="F261" s="13">
        <v>0.0</v>
      </c>
      <c r="G261" s="22" t="s">
        <v>284</v>
      </c>
      <c r="H261" s="13">
        <v>0.0</v>
      </c>
      <c r="I261" s="13">
        <v>0.0</v>
      </c>
      <c r="J261" s="13">
        <v>0.0</v>
      </c>
      <c r="K261" s="13">
        <v>0.0</v>
      </c>
      <c r="L261" s="13">
        <v>0.0</v>
      </c>
      <c r="M261" s="13">
        <v>0.0</v>
      </c>
      <c r="N261" s="13">
        <v>0.0</v>
      </c>
      <c r="O261" s="13">
        <v>0.0</v>
      </c>
      <c r="P261" s="13">
        <v>0.0</v>
      </c>
    </row>
    <row r="262" ht="15.0" hidden="1" customHeight="1">
      <c r="A262" s="11" t="s">
        <v>285</v>
      </c>
      <c r="B262" s="17" t="s">
        <v>78</v>
      </c>
      <c r="C262" s="13">
        <v>750.0</v>
      </c>
      <c r="D262" s="16" t="s">
        <v>34</v>
      </c>
      <c r="E262" s="15">
        <v>330.0</v>
      </c>
      <c r="F262" s="15">
        <v>0.0</v>
      </c>
      <c r="G262" s="15">
        <v>30.0</v>
      </c>
      <c r="H262" s="15">
        <v>0.0</v>
      </c>
      <c r="I262" s="20">
        <v>2.0</v>
      </c>
      <c r="J262" s="15">
        <v>0.0</v>
      </c>
      <c r="K262" s="15">
        <v>0.0</v>
      </c>
      <c r="L262" s="15">
        <v>0.0</v>
      </c>
      <c r="M262" s="15">
        <v>0.0</v>
      </c>
      <c r="N262" s="15">
        <v>0.0</v>
      </c>
      <c r="O262" s="15">
        <v>0.0</v>
      </c>
      <c r="P262" s="15">
        <v>0.0</v>
      </c>
    </row>
    <row r="263" ht="15.0" hidden="1" customHeight="1">
      <c r="A263" s="11" t="s">
        <v>286</v>
      </c>
      <c r="B263" s="17" t="s">
        <v>78</v>
      </c>
      <c r="C263" s="13">
        <v>889.0</v>
      </c>
      <c r="D263" s="16" t="s">
        <v>34</v>
      </c>
      <c r="E263" s="20">
        <v>362.0</v>
      </c>
      <c r="F263" s="15">
        <v>0.0</v>
      </c>
      <c r="G263" s="15">
        <v>30.0</v>
      </c>
      <c r="H263" s="15">
        <v>0.0</v>
      </c>
      <c r="I263" s="20">
        <v>2.0</v>
      </c>
      <c r="J263" s="15">
        <v>0.0</v>
      </c>
      <c r="K263" s="15">
        <v>0.0</v>
      </c>
      <c r="L263" s="15">
        <v>0.0</v>
      </c>
      <c r="M263" s="15">
        <v>0.0</v>
      </c>
      <c r="N263" s="15">
        <v>0.0</v>
      </c>
      <c r="O263" s="15">
        <v>0.0</v>
      </c>
      <c r="P263" s="15">
        <v>0.0</v>
      </c>
    </row>
    <row r="264" ht="15.0" hidden="1"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row>
    <row r="265" ht="15.0" hidden="1" customHeight="1">
      <c r="A265" s="11" t="s">
        <v>288</v>
      </c>
      <c r="B265" s="17" t="s">
        <v>78</v>
      </c>
      <c r="C265" s="13">
        <v>514.0</v>
      </c>
      <c r="D265" s="14" t="s">
        <v>22</v>
      </c>
      <c r="E265" s="15">
        <v>0.0</v>
      </c>
      <c r="F265" s="15">
        <v>0.0</v>
      </c>
      <c r="G265" s="15">
        <v>19.0</v>
      </c>
      <c r="H265" s="15">
        <v>0.0</v>
      </c>
      <c r="I265" s="15">
        <v>0.0</v>
      </c>
      <c r="J265" s="15">
        <v>0.0</v>
      </c>
      <c r="K265" s="15">
        <v>0.0</v>
      </c>
      <c r="L265" s="15">
        <v>0.0</v>
      </c>
      <c r="M265" s="15">
        <v>0.0</v>
      </c>
      <c r="N265" s="15">
        <v>0.0</v>
      </c>
      <c r="O265" s="15">
        <v>0.0</v>
      </c>
      <c r="P265" s="15">
        <v>0.0</v>
      </c>
    </row>
    <row r="266" ht="15.0" hidden="1" customHeight="1">
      <c r="A266" s="11" t="s">
        <v>289</v>
      </c>
      <c r="B266" s="17" t="s">
        <v>78</v>
      </c>
      <c r="C266" s="13">
        <v>928.0</v>
      </c>
      <c r="D266" s="16" t="s">
        <v>34</v>
      </c>
      <c r="E266" s="15">
        <v>471.0</v>
      </c>
      <c r="F266" s="15">
        <v>0.0</v>
      </c>
      <c r="G266" s="15">
        <v>27.0</v>
      </c>
      <c r="H266" s="15">
        <v>1.0</v>
      </c>
      <c r="I266" s="15">
        <v>2.0</v>
      </c>
      <c r="J266" s="15">
        <v>0.0</v>
      </c>
      <c r="K266" s="15">
        <v>0.0</v>
      </c>
      <c r="L266" s="15">
        <v>0.0</v>
      </c>
      <c r="M266" s="15">
        <v>0.0</v>
      </c>
      <c r="N266" s="15">
        <v>0.0</v>
      </c>
      <c r="O266" s="15">
        <v>0.0</v>
      </c>
      <c r="P266" s="15">
        <v>0.0</v>
      </c>
    </row>
    <row r="267" ht="15.0" hidden="1"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row>
    <row r="268" ht="15.0" hidden="1"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row>
    <row r="269" ht="15.0" hidden="1" customHeight="1">
      <c r="A269" s="11" t="s">
        <v>292</v>
      </c>
      <c r="B269" s="12" t="s">
        <v>78</v>
      </c>
      <c r="C269" s="18">
        <v>179.0</v>
      </c>
      <c r="D269" s="16" t="s">
        <v>34</v>
      </c>
      <c r="E269" s="20">
        <v>82.0</v>
      </c>
      <c r="F269" s="15">
        <v>0.0</v>
      </c>
      <c r="G269" s="15">
        <v>11.0</v>
      </c>
      <c r="H269" s="15">
        <v>0.0</v>
      </c>
      <c r="I269" s="15">
        <v>0.0</v>
      </c>
      <c r="J269" s="15">
        <v>0.0</v>
      </c>
      <c r="K269" s="15">
        <v>0.0</v>
      </c>
      <c r="L269" s="15">
        <v>0.0</v>
      </c>
      <c r="M269" s="15">
        <v>0.0</v>
      </c>
      <c r="N269" s="15">
        <v>0.0</v>
      </c>
      <c r="O269" s="15">
        <v>0.0</v>
      </c>
      <c r="P269" s="15">
        <v>0.0</v>
      </c>
    </row>
    <row r="270" ht="15.0" hidden="1" customHeight="1">
      <c r="A270" s="11" t="s">
        <v>293</v>
      </c>
      <c r="B270" s="17" t="s">
        <v>78</v>
      </c>
      <c r="C270" s="13">
        <v>497.0</v>
      </c>
      <c r="D270" s="14" t="s">
        <v>22</v>
      </c>
      <c r="E270" s="13">
        <v>15.0</v>
      </c>
      <c r="F270" s="13">
        <v>0.0</v>
      </c>
      <c r="G270" s="13">
        <v>21.0</v>
      </c>
      <c r="H270" s="13">
        <v>0.0</v>
      </c>
      <c r="I270" s="13">
        <v>0.0</v>
      </c>
      <c r="J270" s="13">
        <v>0.0</v>
      </c>
      <c r="K270" s="13">
        <v>0.0</v>
      </c>
      <c r="L270" s="13">
        <v>0.0</v>
      </c>
      <c r="M270" s="13">
        <v>0.0</v>
      </c>
      <c r="N270" s="13">
        <v>0.0</v>
      </c>
      <c r="O270" s="13">
        <v>0.0</v>
      </c>
      <c r="P270" s="13">
        <v>0.0</v>
      </c>
    </row>
    <row r="271" ht="15.0" hidden="1"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row>
    <row r="272" ht="15.0" hidden="1" customHeight="1">
      <c r="A272" s="11" t="s">
        <v>296</v>
      </c>
      <c r="B272" s="17" t="s">
        <v>78</v>
      </c>
      <c r="C272" s="13">
        <v>492.0</v>
      </c>
      <c r="D272" s="14" t="s">
        <v>22</v>
      </c>
      <c r="E272" s="15">
        <v>8.0</v>
      </c>
      <c r="F272" s="15">
        <v>0.0</v>
      </c>
      <c r="G272" s="15">
        <v>0.0</v>
      </c>
      <c r="H272" s="15">
        <v>0.0</v>
      </c>
      <c r="I272" s="15">
        <v>3.0</v>
      </c>
      <c r="J272" s="15">
        <v>0.0</v>
      </c>
      <c r="K272" s="15">
        <v>0.0</v>
      </c>
      <c r="L272" s="15">
        <v>0.0</v>
      </c>
      <c r="M272" s="15">
        <v>4.0</v>
      </c>
      <c r="N272" s="15">
        <v>0.0</v>
      </c>
      <c r="O272" s="15">
        <v>0.0</v>
      </c>
      <c r="P272" s="15">
        <v>0.0</v>
      </c>
    </row>
    <row r="273" ht="15.0" hidden="1" customHeight="1">
      <c r="A273" s="11" t="s">
        <v>297</v>
      </c>
      <c r="B273" s="17" t="s">
        <v>78</v>
      </c>
      <c r="C273" s="13">
        <v>250.0</v>
      </c>
      <c r="D273" s="14" t="s">
        <v>22</v>
      </c>
      <c r="E273" s="23">
        <v>9.0</v>
      </c>
      <c r="F273" s="13">
        <v>0.0</v>
      </c>
      <c r="G273" s="13">
        <v>16.0</v>
      </c>
      <c r="H273" s="13">
        <v>0.0</v>
      </c>
      <c r="I273" s="23">
        <v>1.0</v>
      </c>
      <c r="J273" s="13">
        <v>0.0</v>
      </c>
      <c r="K273" s="13">
        <v>0.0</v>
      </c>
      <c r="L273" s="13">
        <v>0.0</v>
      </c>
      <c r="M273" s="13">
        <v>0.0</v>
      </c>
      <c r="N273" s="13">
        <v>0.0</v>
      </c>
      <c r="O273" s="13">
        <v>0.0</v>
      </c>
      <c r="P273" s="13">
        <v>0.0</v>
      </c>
    </row>
    <row r="274" ht="15.0" hidden="1" customHeight="1">
      <c r="A274" s="11" t="s">
        <v>298</v>
      </c>
      <c r="B274" s="17" t="s">
        <v>78</v>
      </c>
      <c r="C274" s="13">
        <v>20.0</v>
      </c>
      <c r="D274" s="16" t="s">
        <v>34</v>
      </c>
      <c r="E274" s="13">
        <v>24.0</v>
      </c>
      <c r="F274" s="13">
        <v>0.0</v>
      </c>
      <c r="G274" s="13">
        <v>2.0</v>
      </c>
      <c r="H274" s="13">
        <v>0.0</v>
      </c>
      <c r="I274" s="13">
        <v>0.0</v>
      </c>
      <c r="J274" s="13">
        <v>0.0</v>
      </c>
      <c r="K274" s="13">
        <v>0.0</v>
      </c>
      <c r="L274" s="13">
        <v>0.0</v>
      </c>
      <c r="M274" s="13">
        <v>0.0</v>
      </c>
      <c r="N274" s="13">
        <v>0.0</v>
      </c>
      <c r="O274" s="13">
        <v>0.0</v>
      </c>
      <c r="P274" s="13">
        <v>0.0</v>
      </c>
    </row>
    <row r="275" ht="15.0" hidden="1" customHeight="1">
      <c r="A275" s="11" t="s">
        <v>299</v>
      </c>
      <c r="B275" s="17" t="s">
        <v>78</v>
      </c>
      <c r="C275" s="13">
        <v>398.0</v>
      </c>
      <c r="D275" s="14" t="s">
        <v>22</v>
      </c>
      <c r="E275" s="15"/>
      <c r="F275" s="15">
        <v>0.0</v>
      </c>
      <c r="G275" s="15">
        <v>10.0</v>
      </c>
      <c r="H275" s="15">
        <v>0.0</v>
      </c>
      <c r="I275" s="15">
        <v>0.0</v>
      </c>
      <c r="J275" s="15">
        <v>0.0</v>
      </c>
      <c r="K275" s="15">
        <v>0.0</v>
      </c>
      <c r="L275" s="15">
        <v>0.0</v>
      </c>
      <c r="M275" s="15">
        <v>0.0</v>
      </c>
      <c r="N275" s="15">
        <v>0.0</v>
      </c>
      <c r="O275" s="15">
        <v>0.0</v>
      </c>
      <c r="P275" s="15">
        <v>0.0</v>
      </c>
    </row>
    <row r="276" ht="15.0" hidden="1"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row>
    <row r="277" ht="15.0" hidden="1"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row>
    <row r="278" ht="15.0" hidden="1"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row>
    <row r="279" ht="15.0" hidden="1"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row>
    <row r="280" ht="15.0" hidden="1"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row>
    <row r="281" ht="15.0" hidden="1"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row>
    <row r="282" ht="15.0" hidden="1"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row>
    <row r="283" ht="15.0" hidden="1"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row>
    <row r="284" ht="15.0" hidden="1"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row>
    <row r="285" ht="15.0" hidden="1"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row>
    <row r="286" ht="15.0" hidden="1"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row>
    <row r="287" ht="15.0" hidden="1"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row>
    <row r="288" ht="15.0" hidden="1"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row>
    <row r="289" ht="15.0" hidden="1"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row>
    <row r="290" ht="15.0" hidden="1"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row>
    <row r="291" ht="15.0" hidden="1" customHeight="1">
      <c r="A291" s="11" t="s">
        <v>317</v>
      </c>
      <c r="B291" s="12" t="s">
        <v>21</v>
      </c>
      <c r="C291" s="13">
        <v>162.0</v>
      </c>
      <c r="D291" s="14" t="s">
        <v>22</v>
      </c>
      <c r="E291" s="15">
        <v>0.0</v>
      </c>
      <c r="F291" s="15">
        <v>0.0</v>
      </c>
      <c r="G291" s="15">
        <v>5.0</v>
      </c>
      <c r="H291" s="15">
        <v>0.0</v>
      </c>
      <c r="I291" s="15">
        <v>0.0</v>
      </c>
      <c r="J291" s="15">
        <v>0.0</v>
      </c>
      <c r="K291" s="15">
        <v>0.0</v>
      </c>
      <c r="L291" s="15">
        <v>0.0</v>
      </c>
      <c r="M291" s="15">
        <v>0.0</v>
      </c>
      <c r="N291" s="15">
        <v>0.0</v>
      </c>
      <c r="O291" s="15">
        <v>0.0</v>
      </c>
      <c r="P291" s="15">
        <v>0.0</v>
      </c>
    </row>
    <row r="292" ht="15.0" hidden="1" customHeight="1">
      <c r="A292" s="11" t="s">
        <v>318</v>
      </c>
      <c r="B292" s="12" t="s">
        <v>21</v>
      </c>
      <c r="C292" s="13">
        <v>25.0</v>
      </c>
      <c r="D292" s="14" t="s">
        <v>22</v>
      </c>
      <c r="E292" s="15">
        <v>0.0</v>
      </c>
      <c r="F292" s="15">
        <v>0.0</v>
      </c>
      <c r="G292" s="15">
        <v>0.0</v>
      </c>
      <c r="H292" s="15">
        <v>0.0</v>
      </c>
      <c r="I292" s="15">
        <v>0.0</v>
      </c>
      <c r="J292" s="15">
        <v>0.0</v>
      </c>
      <c r="K292" s="15">
        <v>0.0</v>
      </c>
      <c r="L292" s="15">
        <v>0.0</v>
      </c>
      <c r="M292" s="15">
        <v>0.0</v>
      </c>
      <c r="N292" s="15">
        <v>0.0</v>
      </c>
      <c r="O292" s="15">
        <v>0.0</v>
      </c>
      <c r="P292" s="15">
        <v>0.0</v>
      </c>
    </row>
    <row r="293" ht="15.0" hidden="1" customHeight="1">
      <c r="A293" s="11" t="s">
        <v>319</v>
      </c>
      <c r="B293" s="12" t="s">
        <v>21</v>
      </c>
      <c r="C293" s="13">
        <v>28.0</v>
      </c>
      <c r="D293" s="14" t="s">
        <v>22</v>
      </c>
      <c r="E293" s="15">
        <v>0.0</v>
      </c>
      <c r="F293" s="15">
        <v>0.0</v>
      </c>
      <c r="G293" s="15">
        <v>0.0</v>
      </c>
      <c r="H293" s="15">
        <v>0.0</v>
      </c>
      <c r="I293" s="15">
        <v>0.0</v>
      </c>
      <c r="J293" s="15">
        <v>0.0</v>
      </c>
      <c r="K293" s="15">
        <v>0.0</v>
      </c>
      <c r="L293" s="15">
        <v>0.0</v>
      </c>
      <c r="M293" s="15">
        <v>0.0</v>
      </c>
      <c r="N293" s="15">
        <v>0.0</v>
      </c>
      <c r="O293" s="15">
        <v>0.0</v>
      </c>
      <c r="P293" s="15">
        <v>0.0</v>
      </c>
    </row>
    <row r="294" ht="15.0" hidden="1"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row>
    <row r="295" ht="15.0" hidden="1"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row>
    <row r="296" ht="15.0" hidden="1"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row>
    <row r="297" ht="15.0" hidden="1"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row>
    <row r="298" ht="15.0" hidden="1"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row>
    <row r="299" ht="15.0" hidden="1"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row>
    <row r="300" ht="15.0" hidden="1"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row>
    <row r="301" ht="15.0" hidden="1"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row>
    <row r="302" ht="15.0" hidden="1"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row>
    <row r="303" ht="15.0" hidden="1"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row>
    <row r="304" ht="15.0" hidden="1"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row>
    <row r="305" ht="15.0" hidden="1"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row>
    <row r="306" ht="15.0" hidden="1" customHeight="1">
      <c r="A306" s="11" t="s">
        <v>332</v>
      </c>
      <c r="B306" s="12" t="s">
        <v>21</v>
      </c>
      <c r="C306" s="13">
        <v>76.0</v>
      </c>
      <c r="D306" s="14" t="s">
        <v>22</v>
      </c>
      <c r="E306" s="15">
        <v>0.0</v>
      </c>
      <c r="F306" s="15">
        <v>0.0</v>
      </c>
      <c r="G306" s="15">
        <v>0.0</v>
      </c>
      <c r="H306" s="15">
        <v>0.0</v>
      </c>
      <c r="I306" s="15">
        <v>0.0</v>
      </c>
      <c r="J306" s="15">
        <v>0.0</v>
      </c>
      <c r="K306" s="15">
        <v>0.0</v>
      </c>
      <c r="L306" s="15">
        <v>0.0</v>
      </c>
      <c r="M306" s="15">
        <v>0.0</v>
      </c>
      <c r="N306" s="20">
        <v>1.0</v>
      </c>
      <c r="O306" s="15">
        <v>0.0</v>
      </c>
      <c r="P306" s="15">
        <v>0.0</v>
      </c>
    </row>
    <row r="307" ht="15.0" hidden="1" customHeight="1">
      <c r="A307" s="11" t="s">
        <v>333</v>
      </c>
      <c r="B307" s="12" t="s">
        <v>21</v>
      </c>
      <c r="C307" s="13">
        <v>13.0</v>
      </c>
      <c r="D307" s="14" t="s">
        <v>22</v>
      </c>
      <c r="E307" s="15">
        <v>0.0</v>
      </c>
      <c r="F307" s="15">
        <v>0.0</v>
      </c>
      <c r="G307" s="15">
        <v>0.0</v>
      </c>
      <c r="H307" s="15">
        <v>0.0</v>
      </c>
      <c r="I307" s="15">
        <v>0.0</v>
      </c>
      <c r="J307" s="15">
        <v>0.0</v>
      </c>
      <c r="K307" s="15">
        <v>0.0</v>
      </c>
      <c r="L307" s="15">
        <v>0.0</v>
      </c>
      <c r="M307" s="15">
        <v>0.0</v>
      </c>
      <c r="N307" s="15">
        <v>0.0</v>
      </c>
      <c r="O307" s="15">
        <v>0.0</v>
      </c>
      <c r="P307" s="15">
        <v>0.0</v>
      </c>
    </row>
    <row r="308" ht="15.0" hidden="1" customHeight="1">
      <c r="A308" s="11" t="s">
        <v>334</v>
      </c>
      <c r="B308" s="12" t="s">
        <v>21</v>
      </c>
      <c r="C308" s="18">
        <v>276.0</v>
      </c>
      <c r="D308" s="14" t="s">
        <v>22</v>
      </c>
      <c r="E308" s="13">
        <v>0.0</v>
      </c>
      <c r="F308" s="13">
        <v>0.0</v>
      </c>
      <c r="G308" s="13">
        <v>14.0</v>
      </c>
      <c r="H308" s="13">
        <v>0.0</v>
      </c>
      <c r="I308" s="13">
        <v>0.0</v>
      </c>
      <c r="J308" s="13">
        <v>0.0</v>
      </c>
      <c r="K308" s="13">
        <v>0.0</v>
      </c>
      <c r="L308" s="13">
        <v>0.0</v>
      </c>
      <c r="M308" s="13">
        <v>0.0</v>
      </c>
      <c r="N308" s="13">
        <v>0.0</v>
      </c>
      <c r="O308" s="13">
        <v>0.0</v>
      </c>
      <c r="P308" s="13">
        <v>0.0</v>
      </c>
    </row>
    <row r="309" ht="15.0" hidden="1"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row>
    <row r="310" ht="15.0" hidden="1"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row>
    <row r="311" ht="15.0" hidden="1"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13">
        <v>0.0</v>
      </c>
      <c r="O311" s="13">
        <v>0.0</v>
      </c>
      <c r="P311" s="13">
        <v>0.0</v>
      </c>
    </row>
    <row r="312" ht="15.0" hidden="1"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row>
    <row r="313" ht="15.0" hidden="1"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row>
    <row r="314" ht="15.0" hidden="1" customHeight="1">
      <c r="A314" s="11" t="s">
        <v>340</v>
      </c>
      <c r="B314" s="12" t="s">
        <v>21</v>
      </c>
      <c r="C314" s="18">
        <v>16.0</v>
      </c>
      <c r="D314" s="14" t="s">
        <v>22</v>
      </c>
      <c r="E314" s="13">
        <v>0.0</v>
      </c>
      <c r="F314" s="13">
        <v>0.0</v>
      </c>
      <c r="G314" s="13">
        <v>1.0</v>
      </c>
      <c r="H314" s="13">
        <v>0.0</v>
      </c>
      <c r="I314" s="13">
        <v>0.0</v>
      </c>
      <c r="J314" s="13">
        <v>0.0</v>
      </c>
      <c r="K314" s="13">
        <v>0.0</v>
      </c>
      <c r="L314" s="13">
        <v>0.0</v>
      </c>
      <c r="M314" s="13">
        <v>0.0</v>
      </c>
      <c r="N314" s="13">
        <v>0.0</v>
      </c>
      <c r="O314" s="13">
        <v>0.0</v>
      </c>
      <c r="P314" s="13">
        <v>0.0</v>
      </c>
    </row>
    <row r="315" ht="15.0" hidden="1" customHeight="1">
      <c r="A315" s="11" t="s">
        <v>341</v>
      </c>
      <c r="B315" s="12" t="s">
        <v>21</v>
      </c>
      <c r="C315" s="18">
        <v>29.0</v>
      </c>
      <c r="D315" s="14" t="s">
        <v>22</v>
      </c>
      <c r="E315" s="13">
        <v>0.0</v>
      </c>
      <c r="F315" s="13">
        <v>0.0</v>
      </c>
      <c r="G315" s="13">
        <v>2.0</v>
      </c>
      <c r="H315" s="13">
        <v>0.0</v>
      </c>
      <c r="I315" s="13">
        <v>0.0</v>
      </c>
      <c r="J315" s="13">
        <v>0.0</v>
      </c>
      <c r="K315" s="13">
        <v>0.0</v>
      </c>
      <c r="L315" s="13">
        <v>0.0</v>
      </c>
      <c r="M315" s="13">
        <v>0.0</v>
      </c>
      <c r="N315" s="13">
        <v>0.0</v>
      </c>
      <c r="O315" s="13">
        <v>0.0</v>
      </c>
      <c r="P315" s="13">
        <v>0.0</v>
      </c>
    </row>
    <row r="316" ht="15.0" hidden="1" customHeight="1">
      <c r="A316" s="11" t="s">
        <v>342</v>
      </c>
      <c r="B316" s="12" t="s">
        <v>21</v>
      </c>
      <c r="C316" s="13">
        <v>178.0</v>
      </c>
      <c r="D316" s="14" t="s">
        <v>22</v>
      </c>
      <c r="E316" s="15">
        <v>0.0</v>
      </c>
      <c r="F316" s="15">
        <v>0.0</v>
      </c>
      <c r="G316" s="15">
        <v>0.0</v>
      </c>
      <c r="H316" s="15">
        <v>0.0</v>
      </c>
      <c r="I316" s="15">
        <v>0.0</v>
      </c>
      <c r="J316" s="15">
        <v>0.0</v>
      </c>
      <c r="K316" s="15">
        <v>0.0</v>
      </c>
      <c r="L316" s="15">
        <v>0.0</v>
      </c>
      <c r="M316" s="15">
        <v>0.0</v>
      </c>
      <c r="N316" s="15">
        <v>0.0</v>
      </c>
      <c r="O316" s="15">
        <v>0.0</v>
      </c>
      <c r="P316" s="15">
        <v>0.0</v>
      </c>
    </row>
    <row r="317" ht="15.0" hidden="1"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row>
    <row r="318" ht="15.0" hidden="1"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row>
    <row r="319" ht="15.0" hidden="1"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row>
    <row r="320" ht="15.0" hidden="1" customHeight="1">
      <c r="A320" s="11" t="s">
        <v>346</v>
      </c>
      <c r="B320" s="12" t="s">
        <v>21</v>
      </c>
      <c r="C320" s="13">
        <v>595.0</v>
      </c>
      <c r="D320" s="16" t="s">
        <v>34</v>
      </c>
      <c r="E320" s="15">
        <v>243.0</v>
      </c>
      <c r="F320" s="15">
        <v>23.0</v>
      </c>
      <c r="G320" s="15">
        <v>24.0</v>
      </c>
      <c r="H320" s="15">
        <v>1.0</v>
      </c>
      <c r="I320" s="15">
        <v>1.0</v>
      </c>
      <c r="J320" s="15">
        <v>0.0</v>
      </c>
      <c r="K320" s="15">
        <v>0.0</v>
      </c>
      <c r="L320" s="15">
        <v>0.0</v>
      </c>
      <c r="M320" s="15">
        <v>0.0</v>
      </c>
      <c r="N320" s="15">
        <v>0.0</v>
      </c>
      <c r="O320" s="15">
        <v>0.0</v>
      </c>
      <c r="P320" s="15">
        <v>0.0</v>
      </c>
    </row>
    <row r="321" ht="15.0" hidden="1" customHeight="1">
      <c r="A321" s="11" t="s">
        <v>347</v>
      </c>
      <c r="B321" s="12" t="s">
        <v>21</v>
      </c>
      <c r="C321" s="13">
        <v>33.0</v>
      </c>
      <c r="D321" s="14" t="s">
        <v>22</v>
      </c>
      <c r="E321" s="15">
        <v>0.0</v>
      </c>
      <c r="F321" s="15">
        <v>0.0</v>
      </c>
      <c r="G321" s="15">
        <v>0.0</v>
      </c>
      <c r="H321" s="15">
        <v>0.0</v>
      </c>
      <c r="I321" s="15">
        <v>0.0</v>
      </c>
      <c r="J321" s="15">
        <v>0.0</v>
      </c>
      <c r="K321" s="15">
        <v>0.0</v>
      </c>
      <c r="L321" s="15">
        <v>0.0</v>
      </c>
      <c r="M321" s="15">
        <v>0.0</v>
      </c>
      <c r="N321" s="15">
        <v>0.0</v>
      </c>
      <c r="O321" s="15">
        <v>0.0</v>
      </c>
      <c r="P321" s="15">
        <v>0.0</v>
      </c>
    </row>
    <row r="322" ht="15.0" hidden="1" customHeight="1">
      <c r="A322" s="11" t="s">
        <v>348</v>
      </c>
      <c r="B322" s="12" t="s">
        <v>21</v>
      </c>
      <c r="C322" s="13">
        <v>96.0</v>
      </c>
      <c r="D322" s="16" t="s">
        <v>34</v>
      </c>
      <c r="E322" s="15">
        <v>48.0</v>
      </c>
      <c r="F322" s="15">
        <v>0.0</v>
      </c>
      <c r="G322" s="15">
        <v>4.0</v>
      </c>
      <c r="H322" s="15">
        <v>0.0</v>
      </c>
      <c r="I322" s="15">
        <v>0.0</v>
      </c>
      <c r="J322" s="15">
        <v>0.0</v>
      </c>
      <c r="K322" s="15">
        <v>0.0</v>
      </c>
      <c r="L322" s="15">
        <v>0.0</v>
      </c>
      <c r="M322" s="15">
        <v>0.0</v>
      </c>
      <c r="N322" s="15">
        <v>0.0</v>
      </c>
      <c r="O322" s="15">
        <v>0.0</v>
      </c>
      <c r="P322" s="15">
        <v>0.0</v>
      </c>
    </row>
    <row r="323" ht="15.0" hidden="1"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row>
    <row r="324" ht="15.0" hidden="1" customHeight="1">
      <c r="A324" s="11" t="s">
        <v>350</v>
      </c>
      <c r="B324" s="12" t="s">
        <v>21</v>
      </c>
      <c r="C324" s="13">
        <v>470.0</v>
      </c>
      <c r="D324" s="14" t="s">
        <v>22</v>
      </c>
      <c r="E324" s="15">
        <v>0.0</v>
      </c>
      <c r="F324" s="15">
        <v>0.0</v>
      </c>
      <c r="G324" s="15">
        <v>0.0</v>
      </c>
      <c r="H324" s="15">
        <v>0.0</v>
      </c>
      <c r="I324" s="15">
        <v>0.0</v>
      </c>
      <c r="J324" s="15">
        <v>0.0</v>
      </c>
      <c r="K324" s="15">
        <v>0.0</v>
      </c>
      <c r="L324" s="15">
        <v>0.0</v>
      </c>
      <c r="M324" s="15">
        <v>0.0</v>
      </c>
      <c r="N324" s="15">
        <v>0.0</v>
      </c>
      <c r="O324" s="15">
        <v>0.0</v>
      </c>
      <c r="P324" s="15">
        <v>0.0</v>
      </c>
    </row>
    <row r="325" ht="15.0" hidden="1" customHeight="1">
      <c r="A325" s="11" t="s">
        <v>352</v>
      </c>
      <c r="B325" s="12" t="s">
        <v>21</v>
      </c>
      <c r="C325" s="13">
        <v>94.0</v>
      </c>
      <c r="D325" s="16" t="s">
        <v>34</v>
      </c>
      <c r="E325" s="20">
        <v>47.0</v>
      </c>
      <c r="F325" s="15">
        <v>0.0</v>
      </c>
      <c r="G325" s="20">
        <v>4.0</v>
      </c>
      <c r="H325" s="15">
        <v>0.0</v>
      </c>
      <c r="I325" s="15">
        <v>0.0</v>
      </c>
      <c r="J325" s="15">
        <v>0.0</v>
      </c>
      <c r="K325" s="15">
        <v>0.0</v>
      </c>
      <c r="L325" s="15">
        <v>0.0</v>
      </c>
      <c r="M325" s="15">
        <v>0.0</v>
      </c>
      <c r="N325" s="15">
        <v>0.0</v>
      </c>
      <c r="O325" s="15">
        <v>0.0</v>
      </c>
      <c r="P325" s="15">
        <v>0.0</v>
      </c>
    </row>
    <row r="326" ht="15.0" hidden="1" customHeight="1">
      <c r="A326" s="11" t="s">
        <v>353</v>
      </c>
      <c r="B326" s="12" t="s">
        <v>21</v>
      </c>
      <c r="C326" s="13">
        <v>173.0</v>
      </c>
      <c r="D326" s="16" t="s">
        <v>34</v>
      </c>
      <c r="E326" s="15">
        <v>29.0</v>
      </c>
      <c r="F326" s="15">
        <v>0.0</v>
      </c>
      <c r="G326" s="15">
        <v>7.0</v>
      </c>
      <c r="H326" s="15">
        <v>0.0</v>
      </c>
      <c r="I326" s="15">
        <v>0.0</v>
      </c>
      <c r="J326" s="15">
        <v>0.0</v>
      </c>
      <c r="K326" s="15">
        <v>0.0</v>
      </c>
      <c r="L326" s="15">
        <v>0.0</v>
      </c>
      <c r="M326" s="15">
        <v>0.0</v>
      </c>
      <c r="N326" s="15">
        <v>0.0</v>
      </c>
      <c r="O326" s="15">
        <v>0.0</v>
      </c>
      <c r="P326" s="15">
        <v>0.0</v>
      </c>
    </row>
    <row r="327" ht="15.0" hidden="1" customHeight="1">
      <c r="A327" s="11" t="s">
        <v>354</v>
      </c>
      <c r="B327" s="12" t="s">
        <v>21</v>
      </c>
      <c r="C327" s="13">
        <v>63.0</v>
      </c>
      <c r="D327" s="16" t="s">
        <v>34</v>
      </c>
      <c r="E327" s="15">
        <v>40.0</v>
      </c>
      <c r="F327" s="15">
        <v>0.0</v>
      </c>
      <c r="G327" s="15">
        <v>2.0</v>
      </c>
      <c r="H327" s="15">
        <v>0.0</v>
      </c>
      <c r="I327" s="15">
        <v>0.0</v>
      </c>
      <c r="J327" s="15">
        <v>0.0</v>
      </c>
      <c r="K327" s="15">
        <v>0.0</v>
      </c>
      <c r="L327" s="15">
        <v>0.0</v>
      </c>
      <c r="M327" s="15">
        <v>0.0</v>
      </c>
      <c r="N327" s="15">
        <v>0.0</v>
      </c>
      <c r="O327" s="15">
        <v>0.0</v>
      </c>
      <c r="P327" s="15">
        <v>0.0</v>
      </c>
    </row>
    <row r="328" ht="15.0" hidden="1"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row>
    <row r="329" ht="15.0" hidden="1"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row>
    <row r="330" ht="15.0" hidden="1"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row>
    <row r="331" ht="15.0" hidden="1"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row>
    <row r="332" ht="15.0" hidden="1"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row>
    <row r="333" ht="15.0" hidden="1" customHeight="1">
      <c r="A333" s="11" t="s">
        <v>360</v>
      </c>
      <c r="B333" s="12" t="s">
        <v>21</v>
      </c>
      <c r="C333" s="13">
        <v>19.0</v>
      </c>
      <c r="D333" s="14" t="s">
        <v>22</v>
      </c>
      <c r="E333" s="15">
        <v>0.0</v>
      </c>
      <c r="F333" s="15">
        <v>0.0</v>
      </c>
      <c r="G333" s="15">
        <v>0.0</v>
      </c>
      <c r="H333" s="15">
        <v>0.0</v>
      </c>
      <c r="I333" s="15">
        <v>0.0</v>
      </c>
      <c r="J333" s="15">
        <v>0.0</v>
      </c>
      <c r="K333" s="15">
        <v>0.0</v>
      </c>
      <c r="L333" s="15">
        <v>0.0</v>
      </c>
      <c r="M333" s="15">
        <v>0.0</v>
      </c>
      <c r="N333" s="15">
        <v>0.0</v>
      </c>
      <c r="O333" s="15">
        <v>0.0</v>
      </c>
      <c r="P333" s="15">
        <v>0.0</v>
      </c>
    </row>
    <row r="334" ht="15.0" hidden="1"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row>
    <row r="335" ht="15.0" hidden="1" customHeight="1">
      <c r="A335" s="11" t="s">
        <v>362</v>
      </c>
      <c r="B335" s="12" t="s">
        <v>21</v>
      </c>
      <c r="C335" s="13">
        <v>113.0</v>
      </c>
      <c r="D335" s="14" t="s">
        <v>22</v>
      </c>
      <c r="E335" s="13">
        <v>13.0</v>
      </c>
      <c r="F335" s="13">
        <v>0.0</v>
      </c>
      <c r="G335" s="13">
        <v>0.0</v>
      </c>
      <c r="H335" s="13">
        <v>0.0</v>
      </c>
      <c r="I335" s="13">
        <v>0.0</v>
      </c>
      <c r="J335" s="13">
        <v>0.0</v>
      </c>
      <c r="K335" s="13">
        <v>0.0</v>
      </c>
      <c r="L335" s="13">
        <v>0.0</v>
      </c>
      <c r="M335" s="13">
        <v>0.0</v>
      </c>
      <c r="N335" s="13">
        <v>0.0</v>
      </c>
      <c r="O335" s="13">
        <v>0.0</v>
      </c>
      <c r="P335" s="13">
        <v>0.0</v>
      </c>
    </row>
    <row r="336" ht="15.0" hidden="1"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row>
    <row r="337" ht="15.0" hidden="1"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row>
    <row r="338" ht="15.0" hidden="1" customHeight="1">
      <c r="A338" s="11" t="s">
        <v>365</v>
      </c>
      <c r="B338" s="12" t="s">
        <v>21</v>
      </c>
      <c r="C338" s="13">
        <v>96.0</v>
      </c>
      <c r="D338" s="16" t="s">
        <v>34</v>
      </c>
      <c r="E338" s="13">
        <v>33.0</v>
      </c>
      <c r="F338" s="13">
        <v>0.0</v>
      </c>
      <c r="G338" s="13">
        <v>0.0</v>
      </c>
      <c r="H338" s="13">
        <v>0.0</v>
      </c>
      <c r="I338" s="13">
        <v>0.0</v>
      </c>
      <c r="J338" s="13">
        <v>0.0</v>
      </c>
      <c r="K338" s="13">
        <v>0.0</v>
      </c>
      <c r="L338" s="13">
        <v>0.0</v>
      </c>
      <c r="M338" s="13">
        <v>0.0</v>
      </c>
      <c r="N338" s="13">
        <v>0.0</v>
      </c>
      <c r="O338" s="13">
        <v>0.0</v>
      </c>
      <c r="P338" s="13">
        <v>0.0</v>
      </c>
    </row>
    <row r="339" ht="15.0" hidden="1"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row>
    <row r="340" ht="15.0" hidden="1"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row>
    <row r="341" ht="15.0" hidden="1"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row>
    <row r="342" ht="15.0" hidden="1"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row>
    <row r="343" ht="15.0" hidden="1"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row>
    <row r="344" ht="15.0" hidden="1"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row>
    <row r="345" ht="15.0" hidden="1"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row>
    <row r="346" ht="15.0" hidden="1"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row>
    <row r="347" ht="15.0" hidden="1"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row>
    <row r="348" ht="15.0" hidden="1"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row>
    <row r="349" ht="15.0" hidden="1"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row>
    <row r="350" ht="15.0" hidden="1"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row>
    <row r="351" ht="15.0" hidden="1" customHeight="1">
      <c r="A351" s="11" t="s">
        <v>378</v>
      </c>
      <c r="B351" s="17" t="s">
        <v>78</v>
      </c>
      <c r="C351" s="13">
        <v>357.0</v>
      </c>
      <c r="D351" s="14" t="s">
        <v>22</v>
      </c>
      <c r="E351" s="15">
        <v>30.0</v>
      </c>
      <c r="F351" s="15">
        <v>160.0</v>
      </c>
      <c r="G351" s="15">
        <v>15.0</v>
      </c>
      <c r="H351" s="15">
        <v>0.0</v>
      </c>
      <c r="I351" s="15">
        <v>1.0</v>
      </c>
      <c r="J351" s="15">
        <v>0.0</v>
      </c>
      <c r="K351" s="15">
        <v>0.0</v>
      </c>
      <c r="L351" s="15">
        <v>0.0</v>
      </c>
      <c r="M351" s="15">
        <v>0.0</v>
      </c>
      <c r="N351" s="15">
        <v>0.0</v>
      </c>
      <c r="O351" s="15">
        <v>0.0</v>
      </c>
      <c r="P351" s="15">
        <v>0.0</v>
      </c>
    </row>
    <row r="352" ht="15.0" hidden="1" customHeight="1">
      <c r="A352" s="11" t="s">
        <v>379</v>
      </c>
      <c r="B352" s="12" t="s">
        <v>78</v>
      </c>
      <c r="C352" s="13">
        <v>668.0</v>
      </c>
      <c r="D352" s="16" t="s">
        <v>34</v>
      </c>
      <c r="E352" s="15">
        <v>115.0</v>
      </c>
      <c r="F352" s="15">
        <v>0.0</v>
      </c>
      <c r="G352" s="15">
        <v>14.0</v>
      </c>
      <c r="H352" s="15">
        <v>0.0</v>
      </c>
      <c r="I352" s="15">
        <v>0.0</v>
      </c>
      <c r="J352" s="15">
        <v>0.0</v>
      </c>
      <c r="K352" s="15">
        <v>0.0</v>
      </c>
      <c r="L352" s="15">
        <v>0.0</v>
      </c>
      <c r="M352" s="15">
        <v>0.0</v>
      </c>
      <c r="N352" s="15">
        <v>0.0</v>
      </c>
      <c r="O352" s="15">
        <v>0.0</v>
      </c>
      <c r="P352" s="15">
        <v>0.0</v>
      </c>
    </row>
    <row r="353" ht="15.0" hidden="1"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row>
    <row r="354" ht="15.0" hidden="1" customHeight="1">
      <c r="A354" s="11" t="s">
        <v>381</v>
      </c>
      <c r="B354" s="12" t="s">
        <v>78</v>
      </c>
      <c r="C354" s="13">
        <v>133.0</v>
      </c>
      <c r="D354" s="14" t="s">
        <v>22</v>
      </c>
      <c r="E354" s="15">
        <v>30.0</v>
      </c>
      <c r="F354" s="15">
        <v>0.0</v>
      </c>
      <c r="G354" s="15">
        <v>0.0</v>
      </c>
      <c r="H354" s="15">
        <v>0.0</v>
      </c>
      <c r="I354" s="15">
        <v>0.0</v>
      </c>
      <c r="J354" s="15">
        <v>0.0</v>
      </c>
      <c r="K354" s="15">
        <v>0.0</v>
      </c>
      <c r="L354" s="15">
        <v>0.0</v>
      </c>
      <c r="M354" s="15">
        <v>0.0</v>
      </c>
      <c r="N354" s="15">
        <v>0.0</v>
      </c>
      <c r="O354" s="15">
        <v>0.0</v>
      </c>
      <c r="P354" s="15">
        <v>0.0</v>
      </c>
    </row>
    <row r="355" ht="15.0" hidden="1"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row>
    <row r="356" ht="15.0" hidden="1" customHeight="1">
      <c r="A356" s="11" t="s">
        <v>383</v>
      </c>
      <c r="B356" s="12" t="s">
        <v>21</v>
      </c>
      <c r="C356" s="13">
        <v>169.0</v>
      </c>
      <c r="D356" s="14" t="s">
        <v>22</v>
      </c>
      <c r="E356" s="15">
        <v>5.0</v>
      </c>
      <c r="F356" s="15">
        <v>0.0</v>
      </c>
      <c r="G356" s="15">
        <v>9.0</v>
      </c>
      <c r="H356" s="15">
        <v>0.0</v>
      </c>
      <c r="I356" s="15">
        <v>2.0</v>
      </c>
      <c r="J356" s="15">
        <v>0.0</v>
      </c>
      <c r="K356" s="15">
        <v>0.0</v>
      </c>
      <c r="L356" s="15">
        <v>0.0</v>
      </c>
      <c r="M356" s="15">
        <v>0.0</v>
      </c>
      <c r="N356" s="15">
        <v>0.0</v>
      </c>
      <c r="O356" s="15">
        <v>0.0</v>
      </c>
      <c r="P356" s="15">
        <v>0.0</v>
      </c>
    </row>
    <row r="357" ht="15.0" hidden="1" customHeight="1">
      <c r="A357" s="11" t="s">
        <v>384</v>
      </c>
      <c r="B357" s="12" t="s">
        <v>21</v>
      </c>
      <c r="C357" s="13">
        <v>15.0</v>
      </c>
      <c r="D357" s="14" t="s">
        <v>22</v>
      </c>
      <c r="E357" s="15">
        <v>0.0</v>
      </c>
      <c r="F357" s="15">
        <v>0.0</v>
      </c>
      <c r="G357" s="15">
        <v>0.0</v>
      </c>
      <c r="H357" s="15">
        <v>0.0</v>
      </c>
      <c r="I357" s="15">
        <v>1.0</v>
      </c>
      <c r="J357" s="15">
        <v>0.0</v>
      </c>
      <c r="K357" s="15">
        <v>0.0</v>
      </c>
      <c r="L357" s="15">
        <v>0.0</v>
      </c>
      <c r="M357" s="15">
        <v>0.0</v>
      </c>
      <c r="N357" s="15">
        <v>0.0</v>
      </c>
      <c r="O357" s="15">
        <v>0.0</v>
      </c>
      <c r="P357" s="15">
        <v>0.0</v>
      </c>
    </row>
    <row r="358" ht="15.0" hidden="1" customHeight="1">
      <c r="A358" s="11" t="s">
        <v>385</v>
      </c>
      <c r="B358" s="12" t="s">
        <v>21</v>
      </c>
      <c r="C358" s="13">
        <v>9.0</v>
      </c>
      <c r="D358" s="14" t="s">
        <v>22</v>
      </c>
      <c r="E358" s="15">
        <v>0.0</v>
      </c>
      <c r="F358" s="15">
        <v>0.0</v>
      </c>
      <c r="G358" s="15">
        <v>0.0</v>
      </c>
      <c r="H358" s="15">
        <v>0.0</v>
      </c>
      <c r="I358" s="15">
        <v>0.0</v>
      </c>
      <c r="J358" s="15">
        <v>0.0</v>
      </c>
      <c r="K358" s="15">
        <v>0.0</v>
      </c>
      <c r="L358" s="15">
        <v>0.0</v>
      </c>
      <c r="M358" s="15">
        <v>0.0</v>
      </c>
      <c r="N358" s="15">
        <v>0.0</v>
      </c>
      <c r="O358" s="15">
        <v>0.0</v>
      </c>
      <c r="P358" s="15">
        <v>0.0</v>
      </c>
    </row>
    <row r="359" ht="15.0" hidden="1" customHeight="1">
      <c r="A359" s="11" t="s">
        <v>386</v>
      </c>
      <c r="B359" s="12" t="s">
        <v>21</v>
      </c>
      <c r="C359" s="13">
        <v>58.0</v>
      </c>
      <c r="D359" s="16" t="s">
        <v>34</v>
      </c>
      <c r="E359" s="15">
        <v>29.0</v>
      </c>
      <c r="F359" s="15">
        <v>0.0</v>
      </c>
      <c r="G359" s="15">
        <v>2.0</v>
      </c>
      <c r="H359" s="15">
        <v>0.0</v>
      </c>
      <c r="I359" s="15">
        <v>3.0</v>
      </c>
      <c r="J359" s="15">
        <v>0.0</v>
      </c>
      <c r="K359" s="15">
        <v>0.0</v>
      </c>
      <c r="L359" s="15">
        <v>0.0</v>
      </c>
      <c r="M359" s="15">
        <v>0.0</v>
      </c>
      <c r="N359" s="15">
        <v>0.0</v>
      </c>
      <c r="O359" s="15">
        <v>0.0</v>
      </c>
      <c r="P359" s="15">
        <v>0.0</v>
      </c>
    </row>
    <row r="360" ht="15.0" hidden="1"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row>
    <row r="361" ht="15.0" hidden="1"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row>
    <row r="362" ht="15.0" hidden="1"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row>
    <row r="363" ht="15.0" hidden="1"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row>
    <row r="364" ht="15.0" hidden="1"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row>
    <row r="365" ht="15.0" hidden="1"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row>
    <row r="366" ht="15.0" hidden="1"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row>
    <row r="367" ht="15.0" hidden="1"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row>
    <row r="368" ht="15.0" hidden="1" customHeight="1">
      <c r="A368" s="11" t="s">
        <v>395</v>
      </c>
      <c r="B368" s="12" t="s">
        <v>21</v>
      </c>
      <c r="C368" s="13">
        <v>341.0</v>
      </c>
      <c r="D368" s="16" t="s">
        <v>34</v>
      </c>
      <c r="E368" s="25">
        <v>171.0</v>
      </c>
      <c r="F368" s="25">
        <v>0.0</v>
      </c>
      <c r="G368" s="25">
        <v>4.0</v>
      </c>
      <c r="H368" s="25">
        <v>0.0</v>
      </c>
      <c r="I368" s="25">
        <v>3.0</v>
      </c>
      <c r="J368" s="15">
        <v>0.0</v>
      </c>
      <c r="K368" s="15">
        <v>0.0</v>
      </c>
      <c r="L368" s="15">
        <v>0.0</v>
      </c>
      <c r="M368" s="15">
        <v>0.0</v>
      </c>
      <c r="N368" s="15">
        <v>0.0</v>
      </c>
      <c r="O368" s="15">
        <v>0.0</v>
      </c>
      <c r="P368" s="15">
        <v>0.0</v>
      </c>
    </row>
    <row r="369" ht="15.0" hidden="1" customHeight="1">
      <c r="A369" s="11" t="s">
        <v>396</v>
      </c>
      <c r="B369" s="12" t="s">
        <v>21</v>
      </c>
      <c r="C369" s="13">
        <v>89.0</v>
      </c>
      <c r="D369" s="16" t="s">
        <v>34</v>
      </c>
      <c r="E369" s="25">
        <v>45.0</v>
      </c>
      <c r="F369" s="25">
        <v>0.0</v>
      </c>
      <c r="G369" s="25">
        <v>0.0</v>
      </c>
      <c r="H369" s="25">
        <v>0.0</v>
      </c>
      <c r="I369" s="25">
        <v>3.0</v>
      </c>
      <c r="J369" s="15">
        <v>0.0</v>
      </c>
      <c r="K369" s="15">
        <v>0.0</v>
      </c>
      <c r="L369" s="15">
        <v>0.0</v>
      </c>
      <c r="M369" s="15">
        <v>0.0</v>
      </c>
      <c r="N369" s="15">
        <v>0.0</v>
      </c>
      <c r="O369" s="15">
        <v>0.0</v>
      </c>
      <c r="P369" s="15">
        <v>0.0</v>
      </c>
    </row>
    <row r="370" ht="15.0" hidden="1" customHeight="1">
      <c r="A370" s="11" t="s">
        <v>397</v>
      </c>
      <c r="B370" s="12" t="s">
        <v>21</v>
      </c>
      <c r="C370" s="13">
        <v>310.0</v>
      </c>
      <c r="D370" s="16" t="s">
        <v>34</v>
      </c>
      <c r="E370" s="30">
        <v>152.0</v>
      </c>
      <c r="F370" s="25">
        <v>50.0</v>
      </c>
      <c r="G370" s="25">
        <v>29.0</v>
      </c>
      <c r="H370" s="25">
        <v>0.0</v>
      </c>
      <c r="I370" s="30">
        <v>2.0</v>
      </c>
      <c r="J370" s="15">
        <v>0.0</v>
      </c>
      <c r="K370" s="15">
        <v>0.0</v>
      </c>
      <c r="L370" s="15">
        <v>0.0</v>
      </c>
      <c r="M370" s="15">
        <v>0.0</v>
      </c>
      <c r="N370" s="15">
        <v>0.0</v>
      </c>
      <c r="O370" s="15">
        <v>0.0</v>
      </c>
      <c r="P370" s="15">
        <v>0.0</v>
      </c>
    </row>
    <row r="371" ht="15.0" hidden="1" customHeight="1">
      <c r="A371" s="11" t="s">
        <v>398</v>
      </c>
      <c r="B371" s="12" t="s">
        <v>21</v>
      </c>
      <c r="C371" s="60">
        <v>24.0</v>
      </c>
      <c r="D371" s="16" t="s">
        <v>34</v>
      </c>
      <c r="E371" s="15">
        <v>12.0</v>
      </c>
      <c r="F371" s="15">
        <v>0.0</v>
      </c>
      <c r="G371" s="15">
        <v>1.0</v>
      </c>
      <c r="H371" s="15">
        <v>0.0</v>
      </c>
      <c r="I371" s="15">
        <v>0.0</v>
      </c>
      <c r="J371" s="15">
        <v>0.0</v>
      </c>
      <c r="K371" s="15">
        <v>0.0</v>
      </c>
      <c r="L371" s="15">
        <v>0.0</v>
      </c>
      <c r="M371" s="15">
        <v>0.0</v>
      </c>
      <c r="N371" s="15">
        <v>0.0</v>
      </c>
      <c r="O371" s="15">
        <v>0.0</v>
      </c>
      <c r="P371" s="15">
        <v>0.0</v>
      </c>
    </row>
    <row r="372" ht="15.0" hidden="1" customHeight="1">
      <c r="A372" s="11" t="s">
        <v>399</v>
      </c>
      <c r="B372" s="12" t="s">
        <v>21</v>
      </c>
      <c r="C372" s="13">
        <v>28.0</v>
      </c>
      <c r="D372" s="16" t="s">
        <v>34</v>
      </c>
      <c r="E372" s="15">
        <v>14.0</v>
      </c>
      <c r="F372" s="15">
        <v>14.0</v>
      </c>
      <c r="G372" s="15">
        <v>2.0</v>
      </c>
      <c r="H372" s="15">
        <v>0.0</v>
      </c>
      <c r="I372" s="15">
        <v>0.0</v>
      </c>
      <c r="J372" s="15">
        <v>0.0</v>
      </c>
      <c r="K372" s="15">
        <v>0.0</v>
      </c>
      <c r="L372" s="15">
        <v>0.0</v>
      </c>
      <c r="M372" s="15">
        <v>0.0</v>
      </c>
      <c r="N372" s="15">
        <v>0.0</v>
      </c>
      <c r="O372" s="15">
        <v>0.0</v>
      </c>
      <c r="P372" s="15">
        <v>0.0</v>
      </c>
    </row>
    <row r="373" ht="15.0" hidden="1" customHeight="1">
      <c r="A373" s="11" t="s">
        <v>400</v>
      </c>
      <c r="B373" s="12" t="s">
        <v>21</v>
      </c>
      <c r="C373" s="13">
        <v>19.0</v>
      </c>
      <c r="D373" s="16" t="s">
        <v>34</v>
      </c>
      <c r="E373" s="20">
        <v>9.0</v>
      </c>
      <c r="F373" s="15">
        <v>0.0</v>
      </c>
      <c r="G373" s="15">
        <v>1.0</v>
      </c>
      <c r="H373" s="15">
        <v>0.0</v>
      </c>
      <c r="I373" s="15">
        <v>0.0</v>
      </c>
      <c r="J373" s="15">
        <v>0.0</v>
      </c>
      <c r="K373" s="15">
        <v>0.0</v>
      </c>
      <c r="L373" s="15">
        <v>0.0</v>
      </c>
      <c r="M373" s="15">
        <v>0.0</v>
      </c>
      <c r="N373" s="15">
        <v>0.0</v>
      </c>
      <c r="O373" s="15">
        <v>0.0</v>
      </c>
      <c r="P373" s="15">
        <v>0.0</v>
      </c>
    </row>
    <row r="374" ht="15.0" hidden="1" customHeight="1">
      <c r="A374" s="11" t="s">
        <v>401</v>
      </c>
      <c r="B374" s="12" t="s">
        <v>21</v>
      </c>
      <c r="C374" s="13">
        <v>71.0</v>
      </c>
      <c r="D374" s="16" t="s">
        <v>34</v>
      </c>
      <c r="E374" s="15">
        <v>31.0</v>
      </c>
      <c r="F374" s="15">
        <v>33.0</v>
      </c>
      <c r="G374" s="15">
        <v>46.0</v>
      </c>
      <c r="H374" s="15">
        <v>0.0</v>
      </c>
      <c r="I374" s="15">
        <v>0.0</v>
      </c>
      <c r="J374" s="15">
        <v>0.0</v>
      </c>
      <c r="K374" s="15">
        <v>0.0</v>
      </c>
      <c r="L374" s="15">
        <v>0.0</v>
      </c>
      <c r="M374" s="20">
        <v>1.0</v>
      </c>
      <c r="N374" s="15">
        <v>0.0</v>
      </c>
      <c r="O374" s="15">
        <v>0.0</v>
      </c>
      <c r="P374" s="15">
        <v>0.0</v>
      </c>
    </row>
    <row r="375" ht="15.0" hidden="1" customHeight="1">
      <c r="A375" s="11" t="s">
        <v>402</v>
      </c>
      <c r="B375" s="12" t="s">
        <v>21</v>
      </c>
      <c r="C375" s="13">
        <v>77.0</v>
      </c>
      <c r="D375" s="16" t="s">
        <v>34</v>
      </c>
      <c r="E375" s="20">
        <v>39.0</v>
      </c>
      <c r="F375" s="15">
        <v>0.0</v>
      </c>
      <c r="G375" s="15">
        <v>3.0</v>
      </c>
      <c r="H375" s="15">
        <v>0.0</v>
      </c>
      <c r="I375" s="15">
        <v>0.0</v>
      </c>
      <c r="J375" s="15">
        <v>0.0</v>
      </c>
      <c r="K375" s="15">
        <v>0.0</v>
      </c>
      <c r="L375" s="15">
        <v>0.0</v>
      </c>
      <c r="M375" s="15">
        <v>0.0</v>
      </c>
      <c r="N375" s="15">
        <v>0.0</v>
      </c>
      <c r="O375" s="15">
        <v>0.0</v>
      </c>
      <c r="P375" s="15">
        <v>0.0</v>
      </c>
    </row>
    <row r="376" ht="15.0" hidden="1" customHeight="1">
      <c r="A376" s="11" t="s">
        <v>403</v>
      </c>
      <c r="B376" s="12" t="s">
        <v>21</v>
      </c>
      <c r="C376" s="13">
        <v>355.0</v>
      </c>
      <c r="D376" s="14" t="s">
        <v>22</v>
      </c>
      <c r="E376" s="15">
        <v>74.0</v>
      </c>
      <c r="F376" s="15">
        <v>55.0</v>
      </c>
      <c r="G376" s="56">
        <v>14.0</v>
      </c>
      <c r="H376" s="15">
        <v>0.0</v>
      </c>
      <c r="I376" s="15">
        <v>0.0</v>
      </c>
      <c r="J376" s="15">
        <v>0.0</v>
      </c>
      <c r="K376" s="15">
        <v>0.0</v>
      </c>
      <c r="L376" s="15">
        <v>0.0</v>
      </c>
      <c r="M376" s="15">
        <v>0.0</v>
      </c>
      <c r="N376" s="15">
        <v>0.0</v>
      </c>
      <c r="O376" s="15">
        <v>0.0</v>
      </c>
      <c r="P376" s="15">
        <v>0.0</v>
      </c>
    </row>
    <row r="377" ht="15.0" hidden="1"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row>
    <row r="378" ht="15.0" hidden="1"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row>
    <row r="379" ht="15.0" hidden="1"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row>
    <row r="380" ht="15.0" hidden="1"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row>
    <row r="381" ht="15.0" hidden="1"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row>
    <row r="382" ht="15.0" hidden="1" customHeight="1">
      <c r="A382" s="11" t="s">
        <v>409</v>
      </c>
      <c r="B382" s="12" t="s">
        <v>21</v>
      </c>
      <c r="C382" s="13">
        <v>278.0</v>
      </c>
      <c r="D382" s="16" t="s">
        <v>34</v>
      </c>
      <c r="E382" s="13">
        <v>96.0</v>
      </c>
      <c r="F382" s="15">
        <v>0.0</v>
      </c>
      <c r="G382" s="15">
        <v>21.0</v>
      </c>
      <c r="H382" s="15">
        <v>0.0</v>
      </c>
      <c r="I382" s="15">
        <v>5.0</v>
      </c>
      <c r="J382" s="15">
        <v>0.0</v>
      </c>
      <c r="K382" s="15">
        <v>0.0</v>
      </c>
      <c r="L382" s="15">
        <v>0.0</v>
      </c>
      <c r="M382" s="15">
        <v>0.0</v>
      </c>
      <c r="N382" s="15">
        <v>0.0</v>
      </c>
      <c r="O382" s="15">
        <v>0.0</v>
      </c>
      <c r="P382" s="15">
        <v>0.0</v>
      </c>
    </row>
    <row r="383" ht="15.0" hidden="1"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row>
    <row r="384" ht="15.0" hidden="1" customHeight="1">
      <c r="A384" s="11" t="s">
        <v>411</v>
      </c>
      <c r="B384" s="12" t="s">
        <v>21</v>
      </c>
      <c r="C384" s="13">
        <v>102.0</v>
      </c>
      <c r="D384" s="16" t="s">
        <v>34</v>
      </c>
      <c r="E384" s="13">
        <v>32.0</v>
      </c>
      <c r="F384" s="13">
        <v>0.0</v>
      </c>
      <c r="G384" s="15">
        <v>7.0</v>
      </c>
      <c r="H384" s="15">
        <v>0.0</v>
      </c>
      <c r="I384" s="15">
        <v>2.0</v>
      </c>
      <c r="J384" s="15">
        <v>2.0</v>
      </c>
      <c r="K384" s="15">
        <v>0.0</v>
      </c>
      <c r="L384" s="15">
        <v>0.0</v>
      </c>
      <c r="M384" s="15">
        <v>2.0</v>
      </c>
      <c r="N384" s="15">
        <v>1.0</v>
      </c>
      <c r="O384" s="15">
        <v>0.0</v>
      </c>
      <c r="P384" s="15">
        <v>0.0</v>
      </c>
    </row>
    <row r="385" ht="15.0" hidden="1"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row>
    <row r="386" ht="15.0" hidden="1"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row>
    <row r="387" ht="15.0" hidden="1" customHeight="1">
      <c r="A387" s="11" t="s">
        <v>414</v>
      </c>
      <c r="B387" s="12" t="s">
        <v>21</v>
      </c>
      <c r="C387" s="13">
        <v>146.0</v>
      </c>
      <c r="D387" s="16" t="s">
        <v>34</v>
      </c>
      <c r="E387" s="13">
        <v>72.0</v>
      </c>
      <c r="F387" s="13">
        <v>0.0</v>
      </c>
      <c r="G387" s="13">
        <v>5.0</v>
      </c>
      <c r="H387" s="15">
        <v>0.0</v>
      </c>
      <c r="I387" s="15">
        <v>2.0</v>
      </c>
      <c r="J387" s="15">
        <v>0.0</v>
      </c>
      <c r="K387" s="15">
        <v>0.0</v>
      </c>
      <c r="L387" s="15">
        <v>0.0</v>
      </c>
      <c r="M387" s="15">
        <v>0.0</v>
      </c>
      <c r="N387" s="15">
        <v>0.0</v>
      </c>
      <c r="O387" s="15">
        <v>0.0</v>
      </c>
      <c r="P387" s="15">
        <v>0.0</v>
      </c>
    </row>
    <row r="388" ht="15.0" hidden="1"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row>
    <row r="389" ht="15.0" hidden="1"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row>
    <row r="390" ht="15.0" hidden="1"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row>
    <row r="391" ht="15.0" hidden="1"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row>
    <row r="392" ht="15.0" hidden="1"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row>
    <row r="393" ht="15.0" hidden="1"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row>
    <row r="394" ht="15.0" hidden="1" customHeight="1">
      <c r="A394" s="11" t="s">
        <v>421</v>
      </c>
      <c r="B394" s="17" t="s">
        <v>78</v>
      </c>
      <c r="C394" s="13">
        <v>167.0</v>
      </c>
      <c r="D394" s="16" t="s">
        <v>34</v>
      </c>
      <c r="E394" s="15">
        <v>84.0</v>
      </c>
      <c r="F394" s="15">
        <v>0.0</v>
      </c>
      <c r="G394" s="15">
        <v>8.0</v>
      </c>
      <c r="H394" s="15">
        <v>0.0</v>
      </c>
      <c r="I394" s="15">
        <v>1.0</v>
      </c>
      <c r="J394" s="15">
        <v>0.0</v>
      </c>
      <c r="K394" s="15">
        <v>0.0</v>
      </c>
      <c r="L394" s="15">
        <v>0.0</v>
      </c>
      <c r="M394" s="15">
        <v>0.0</v>
      </c>
      <c r="N394" s="15">
        <v>0.0</v>
      </c>
      <c r="O394" s="15">
        <v>0.0</v>
      </c>
      <c r="P394" s="15">
        <v>0.0</v>
      </c>
    </row>
    <row r="395" ht="15.0" hidden="1" customHeight="1">
      <c r="A395" s="11" t="s">
        <v>422</v>
      </c>
      <c r="B395" s="17" t="s">
        <v>78</v>
      </c>
      <c r="C395" s="13">
        <v>36.0</v>
      </c>
      <c r="D395" s="16" t="s">
        <v>34</v>
      </c>
      <c r="E395" s="15">
        <v>18.0</v>
      </c>
      <c r="F395" s="15">
        <v>0.0</v>
      </c>
      <c r="G395" s="15">
        <v>2.0</v>
      </c>
      <c r="H395" s="15">
        <v>0.0</v>
      </c>
      <c r="I395" s="15">
        <v>0.0</v>
      </c>
      <c r="J395" s="15">
        <v>0.0</v>
      </c>
      <c r="K395" s="15">
        <v>0.0</v>
      </c>
      <c r="L395" s="15">
        <v>0.0</v>
      </c>
      <c r="M395" s="15">
        <v>0.0</v>
      </c>
      <c r="N395" s="15">
        <v>0.0</v>
      </c>
      <c r="O395" s="15">
        <v>0.0</v>
      </c>
      <c r="P395" s="15">
        <v>0.0</v>
      </c>
    </row>
    <row r="396" ht="15.0" hidden="1" customHeight="1">
      <c r="A396" s="11" t="s">
        <v>423</v>
      </c>
      <c r="B396" s="17" t="s">
        <v>78</v>
      </c>
      <c r="C396" s="13">
        <v>53.0</v>
      </c>
      <c r="D396" s="16" t="s">
        <v>34</v>
      </c>
      <c r="E396" s="15">
        <v>25.0</v>
      </c>
      <c r="F396" s="15">
        <v>0.0</v>
      </c>
      <c r="G396" s="15">
        <v>3.0</v>
      </c>
      <c r="H396" s="15">
        <v>0.0</v>
      </c>
      <c r="I396" s="15">
        <v>0.0</v>
      </c>
      <c r="J396" s="15">
        <v>0.0</v>
      </c>
      <c r="K396" s="15">
        <v>0.0</v>
      </c>
      <c r="L396" s="15">
        <v>0.0</v>
      </c>
      <c r="M396" s="15">
        <v>0.0</v>
      </c>
      <c r="N396" s="15">
        <v>0.0</v>
      </c>
      <c r="O396" s="15">
        <v>0.0</v>
      </c>
      <c r="P396" s="15">
        <v>0.0</v>
      </c>
    </row>
    <row r="397" ht="15.0" hidden="1"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row>
    <row r="398" ht="15.0" hidden="1" customHeight="1">
      <c r="A398" s="11" t="s">
        <v>425</v>
      </c>
      <c r="B398" s="17" t="s">
        <v>78</v>
      </c>
      <c r="C398" s="13">
        <v>460.0</v>
      </c>
      <c r="D398" s="16" t="s">
        <v>34</v>
      </c>
      <c r="E398" s="15">
        <v>176.0</v>
      </c>
      <c r="F398" s="15">
        <v>0.0</v>
      </c>
      <c r="G398" s="15">
        <v>16.0</v>
      </c>
      <c r="H398" s="15">
        <v>0.0</v>
      </c>
      <c r="I398" s="26">
        <v>3.0</v>
      </c>
      <c r="J398" s="20">
        <v>2.0</v>
      </c>
      <c r="K398" s="15">
        <v>0.0</v>
      </c>
      <c r="L398" s="15">
        <v>0.0</v>
      </c>
      <c r="M398" s="20">
        <v>3.0</v>
      </c>
      <c r="N398" s="20">
        <v>2.0</v>
      </c>
      <c r="O398" s="15">
        <v>0.0</v>
      </c>
      <c r="P398" s="15">
        <v>0.0</v>
      </c>
    </row>
    <row r="399" ht="15.0" hidden="1" customHeight="1">
      <c r="A399" s="11" t="s">
        <v>426</v>
      </c>
      <c r="B399" s="17" t="s">
        <v>78</v>
      </c>
      <c r="C399" s="13">
        <v>640.0</v>
      </c>
      <c r="D399" s="16" t="s">
        <v>34</v>
      </c>
      <c r="E399" s="20">
        <v>179.0</v>
      </c>
      <c r="F399" s="15">
        <v>0.0</v>
      </c>
      <c r="G399" s="15">
        <v>29.0</v>
      </c>
      <c r="H399" s="15">
        <v>0.0</v>
      </c>
      <c r="I399" s="15">
        <v>2.0</v>
      </c>
      <c r="J399" s="15">
        <v>0.0</v>
      </c>
      <c r="K399" s="15">
        <v>0.0</v>
      </c>
      <c r="L399" s="15">
        <v>0.0</v>
      </c>
      <c r="M399" s="20">
        <v>3.0</v>
      </c>
      <c r="N399" s="15">
        <v>0.0</v>
      </c>
      <c r="O399" s="15">
        <v>0.0</v>
      </c>
      <c r="P399" s="15">
        <v>0.0</v>
      </c>
    </row>
    <row r="400" ht="15.0" hidden="1" customHeight="1">
      <c r="A400" s="11" t="s">
        <v>427</v>
      </c>
      <c r="B400" s="17" t="s">
        <v>78</v>
      </c>
      <c r="C400" s="13">
        <v>32.0</v>
      </c>
      <c r="D400" s="16" t="s">
        <v>34</v>
      </c>
      <c r="E400" s="15">
        <v>0.0</v>
      </c>
      <c r="F400" s="15">
        <v>0.0</v>
      </c>
      <c r="G400" s="15">
        <v>2.0</v>
      </c>
      <c r="H400" s="15">
        <v>0.0</v>
      </c>
      <c r="I400" s="15">
        <v>0.0</v>
      </c>
      <c r="J400" s="15">
        <v>0.0</v>
      </c>
      <c r="K400" s="15">
        <v>0.0</v>
      </c>
      <c r="L400" s="15">
        <v>0.0</v>
      </c>
      <c r="M400" s="15">
        <v>0.0</v>
      </c>
      <c r="N400" s="15">
        <v>0.0</v>
      </c>
      <c r="O400" s="15">
        <v>0.0</v>
      </c>
      <c r="P400" s="15">
        <v>0.0</v>
      </c>
    </row>
    <row r="401" ht="15.0" hidden="1" customHeight="1">
      <c r="A401" s="11" t="s">
        <v>428</v>
      </c>
      <c r="B401" s="17" t="s">
        <v>78</v>
      </c>
      <c r="C401" s="13">
        <v>501.0</v>
      </c>
      <c r="D401" s="16" t="s">
        <v>34</v>
      </c>
      <c r="E401" s="15">
        <v>99.0</v>
      </c>
      <c r="F401" s="15">
        <v>0.0</v>
      </c>
      <c r="G401" s="15">
        <v>25.0</v>
      </c>
      <c r="H401" s="15">
        <v>0.0</v>
      </c>
      <c r="I401" s="15">
        <v>0.0</v>
      </c>
      <c r="J401" s="15">
        <v>0.0</v>
      </c>
      <c r="K401" s="15">
        <v>0.0</v>
      </c>
      <c r="L401" s="15">
        <v>0.0</v>
      </c>
      <c r="M401" s="15">
        <v>0.0</v>
      </c>
      <c r="N401" s="15">
        <v>0.0</v>
      </c>
      <c r="O401" s="15">
        <v>0.0</v>
      </c>
      <c r="P401" s="15">
        <v>0.0</v>
      </c>
    </row>
    <row r="402" ht="15.0" hidden="1" customHeight="1">
      <c r="A402" s="11" t="s">
        <v>429</v>
      </c>
      <c r="B402" s="17" t="s">
        <v>78</v>
      </c>
      <c r="C402" s="13">
        <v>52.0</v>
      </c>
      <c r="D402" s="16" t="s">
        <v>34</v>
      </c>
      <c r="E402" s="15">
        <v>26.0</v>
      </c>
      <c r="F402" s="15">
        <v>0.0</v>
      </c>
      <c r="G402" s="15">
        <v>2.0</v>
      </c>
      <c r="H402" s="15">
        <v>0.0</v>
      </c>
      <c r="I402" s="15">
        <v>0.0</v>
      </c>
      <c r="J402" s="15">
        <v>0.0</v>
      </c>
      <c r="K402" s="15">
        <v>0.0</v>
      </c>
      <c r="L402" s="15">
        <v>0.0</v>
      </c>
      <c r="M402" s="15">
        <v>0.0</v>
      </c>
      <c r="N402" s="15">
        <v>0.0</v>
      </c>
      <c r="O402" s="15">
        <v>0.0</v>
      </c>
      <c r="P402" s="15">
        <v>0.0</v>
      </c>
    </row>
    <row r="403" ht="15.0" hidden="1" customHeight="1">
      <c r="A403" s="11" t="s">
        <v>430</v>
      </c>
      <c r="B403" s="17" t="s">
        <v>78</v>
      </c>
      <c r="C403" s="13">
        <v>115.0</v>
      </c>
      <c r="D403" s="16" t="s">
        <v>34</v>
      </c>
      <c r="E403" s="13">
        <v>58.0</v>
      </c>
      <c r="F403" s="13">
        <v>0.0</v>
      </c>
      <c r="G403" s="13">
        <v>3.0</v>
      </c>
      <c r="H403" s="13">
        <v>0.0</v>
      </c>
      <c r="I403" s="13">
        <v>0.0</v>
      </c>
      <c r="J403" s="13">
        <v>0.0</v>
      </c>
      <c r="K403" s="13">
        <v>0.0</v>
      </c>
      <c r="L403" s="13">
        <v>0.0</v>
      </c>
      <c r="M403" s="13">
        <v>0.0</v>
      </c>
      <c r="N403" s="13">
        <v>0.0</v>
      </c>
      <c r="O403" s="13">
        <v>0.0</v>
      </c>
      <c r="P403" s="13">
        <v>0.0</v>
      </c>
    </row>
    <row r="404" ht="15.0" hidden="1" customHeight="1">
      <c r="A404" s="11" t="s">
        <v>431</v>
      </c>
      <c r="B404" s="12" t="s">
        <v>21</v>
      </c>
      <c r="C404" s="13">
        <v>159.0</v>
      </c>
      <c r="D404" s="14" t="s">
        <v>22</v>
      </c>
      <c r="E404" s="15">
        <v>0.0</v>
      </c>
      <c r="F404" s="15">
        <v>0.0</v>
      </c>
      <c r="G404" s="15">
        <v>5.0</v>
      </c>
      <c r="H404" s="15">
        <v>0.0</v>
      </c>
      <c r="I404" s="15">
        <v>0.0</v>
      </c>
      <c r="J404" s="15">
        <v>0.0</v>
      </c>
      <c r="K404" s="15">
        <v>0.0</v>
      </c>
      <c r="L404" s="15">
        <v>0.0</v>
      </c>
      <c r="M404" s="15">
        <v>0.0</v>
      </c>
      <c r="N404" s="15">
        <v>0.0</v>
      </c>
      <c r="O404" s="15">
        <v>0.0</v>
      </c>
      <c r="P404" s="15">
        <v>0.0</v>
      </c>
    </row>
    <row r="405" ht="15.0" hidden="1"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row>
    <row r="406" ht="15.0" hidden="1"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row>
    <row r="407" ht="15.0" hidden="1"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row>
    <row r="408" ht="15.0" hidden="1" customHeight="1">
      <c r="A408" s="11" t="s">
        <v>435</v>
      </c>
      <c r="B408" s="12" t="s">
        <v>21</v>
      </c>
      <c r="C408" s="13">
        <v>18.0</v>
      </c>
      <c r="D408" s="14" t="s">
        <v>22</v>
      </c>
      <c r="E408" s="15">
        <v>0.0</v>
      </c>
      <c r="F408" s="15">
        <v>0.0</v>
      </c>
      <c r="G408" s="15">
        <v>0.0</v>
      </c>
      <c r="H408" s="15">
        <v>0.0</v>
      </c>
      <c r="I408" s="15">
        <v>0.0</v>
      </c>
      <c r="J408" s="15">
        <v>0.0</v>
      </c>
      <c r="K408" s="15">
        <v>0.0</v>
      </c>
      <c r="L408" s="15">
        <v>0.0</v>
      </c>
      <c r="M408" s="15">
        <v>0.0</v>
      </c>
      <c r="N408" s="15">
        <v>0.0</v>
      </c>
      <c r="O408" s="15">
        <v>0.0</v>
      </c>
      <c r="P408" s="15">
        <v>0.0</v>
      </c>
    </row>
    <row r="409" ht="15.0" hidden="1" customHeight="1">
      <c r="A409" s="11" t="s">
        <v>436</v>
      </c>
      <c r="B409" s="12" t="s">
        <v>21</v>
      </c>
      <c r="C409" s="13">
        <v>12.0</v>
      </c>
      <c r="D409" s="14" t="s">
        <v>22</v>
      </c>
      <c r="E409" s="15">
        <v>0.0</v>
      </c>
      <c r="F409" s="15">
        <v>0.0</v>
      </c>
      <c r="G409" s="15">
        <v>0.0</v>
      </c>
      <c r="H409" s="15">
        <v>0.0</v>
      </c>
      <c r="I409" s="15">
        <v>0.0</v>
      </c>
      <c r="J409" s="15">
        <v>0.0</v>
      </c>
      <c r="K409" s="15">
        <v>0.0</v>
      </c>
      <c r="L409" s="15">
        <v>0.0</v>
      </c>
      <c r="M409" s="15">
        <v>0.0</v>
      </c>
      <c r="N409" s="15">
        <v>0.0</v>
      </c>
      <c r="O409" s="15">
        <v>0.0</v>
      </c>
      <c r="P409" s="15">
        <v>0.0</v>
      </c>
    </row>
    <row r="410" ht="15.0" hidden="1"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1.0</v>
      </c>
      <c r="O410" s="15">
        <v>0.0</v>
      </c>
      <c r="P410" s="15">
        <v>0.0</v>
      </c>
    </row>
    <row r="411" ht="15.0" hidden="1"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row>
    <row r="412" ht="15.0" hidden="1"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row>
    <row r="413" ht="15.0" hidden="1"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row>
    <row r="414" ht="15.0" hidden="1"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row>
    <row r="415" ht="15.0" hidden="1"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row>
    <row r="416" ht="15.0" hidden="1" customHeight="1">
      <c r="A416" s="11" t="s">
        <v>443</v>
      </c>
      <c r="B416" s="12" t="s">
        <v>21</v>
      </c>
      <c r="C416" s="13">
        <v>208.0</v>
      </c>
      <c r="D416" s="16" t="s">
        <v>34</v>
      </c>
      <c r="E416" s="15">
        <v>6.0</v>
      </c>
      <c r="F416" s="15">
        <v>184.0</v>
      </c>
      <c r="G416" s="15">
        <v>10.0</v>
      </c>
      <c r="H416" s="15">
        <v>0.0</v>
      </c>
      <c r="I416" s="15">
        <v>0.0</v>
      </c>
      <c r="J416" s="15">
        <v>0.0</v>
      </c>
      <c r="K416" s="15">
        <v>0.0</v>
      </c>
      <c r="L416" s="15">
        <v>0.0</v>
      </c>
      <c r="M416" s="15">
        <v>0.0</v>
      </c>
      <c r="N416" s="15">
        <v>0.0</v>
      </c>
      <c r="O416" s="15">
        <v>0.0</v>
      </c>
      <c r="P416" s="15">
        <v>0.0</v>
      </c>
    </row>
    <row r="417" ht="15.0" hidden="1" customHeight="1">
      <c r="A417" s="11" t="s">
        <v>444</v>
      </c>
      <c r="B417" s="12" t="s">
        <v>21</v>
      </c>
      <c r="C417" s="13">
        <v>110.0</v>
      </c>
      <c r="D417" s="16" t="s">
        <v>34</v>
      </c>
      <c r="E417" s="15">
        <v>0.0</v>
      </c>
      <c r="F417" s="15">
        <v>0.0</v>
      </c>
      <c r="G417" s="15">
        <v>4.0</v>
      </c>
      <c r="H417" s="15">
        <v>0.0</v>
      </c>
      <c r="I417" s="15">
        <v>0.0</v>
      </c>
      <c r="J417" s="15">
        <v>0.0</v>
      </c>
      <c r="K417" s="15">
        <v>0.0</v>
      </c>
      <c r="L417" s="15">
        <v>0.0</v>
      </c>
      <c r="M417" s="15">
        <v>0.0</v>
      </c>
      <c r="N417" s="15">
        <v>0.0</v>
      </c>
      <c r="O417" s="15">
        <v>0.0</v>
      </c>
      <c r="P417" s="15">
        <v>0.0</v>
      </c>
    </row>
    <row r="418" ht="15.0" hidden="1"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row>
    <row r="419" ht="15.0" hidden="1"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row>
    <row r="420" ht="15.0" hidden="1"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row>
    <row r="421" ht="15.0" hidden="1"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row>
    <row r="422" ht="15.0" hidden="1"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row>
    <row r="423" ht="15.0" hidden="1"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row>
    <row r="424" ht="15.0" hidden="1"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row>
    <row r="425" ht="15.0" hidden="1"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row>
    <row r="426" ht="15.0" hidden="1" customHeight="1">
      <c r="A426" s="11" t="s">
        <v>453</v>
      </c>
      <c r="B426" s="12" t="s">
        <v>21</v>
      </c>
      <c r="C426" s="13">
        <v>51.0</v>
      </c>
      <c r="D426" s="14" t="s">
        <v>22</v>
      </c>
      <c r="E426" s="15">
        <v>0.0</v>
      </c>
      <c r="F426" s="15">
        <v>0.0</v>
      </c>
      <c r="G426" s="15">
        <v>0.0</v>
      </c>
      <c r="H426" s="15">
        <v>0.0</v>
      </c>
      <c r="I426" s="15">
        <v>0.0</v>
      </c>
      <c r="J426" s="15">
        <v>0.0</v>
      </c>
      <c r="K426" s="15">
        <v>0.0</v>
      </c>
      <c r="L426" s="15">
        <v>0.0</v>
      </c>
      <c r="M426" s="15">
        <v>0.0</v>
      </c>
      <c r="N426" s="15">
        <v>0.0</v>
      </c>
      <c r="O426" s="15">
        <v>0.0</v>
      </c>
      <c r="P426" s="15">
        <v>0.0</v>
      </c>
    </row>
    <row r="427" ht="15.0" hidden="1" customHeight="1">
      <c r="A427" s="11" t="s">
        <v>454</v>
      </c>
      <c r="B427" s="12" t="s">
        <v>21</v>
      </c>
      <c r="C427" s="13">
        <v>248.0</v>
      </c>
      <c r="D427" s="16" t="s">
        <v>34</v>
      </c>
      <c r="E427" s="15">
        <v>65.0</v>
      </c>
      <c r="F427" s="15">
        <v>24.0</v>
      </c>
      <c r="G427" s="15">
        <v>6.0</v>
      </c>
      <c r="H427" s="15">
        <v>0.0</v>
      </c>
      <c r="I427" s="15">
        <v>0.0</v>
      </c>
      <c r="J427" s="15">
        <v>0.0</v>
      </c>
      <c r="K427" s="15">
        <v>0.0</v>
      </c>
      <c r="L427" s="15">
        <v>0.0</v>
      </c>
      <c r="M427" s="15">
        <v>0.0</v>
      </c>
      <c r="N427" s="15">
        <v>1.0</v>
      </c>
      <c r="O427" s="15">
        <v>0.0</v>
      </c>
      <c r="P427" s="15">
        <v>0.0</v>
      </c>
    </row>
    <row r="428" ht="15.0" hidden="1" customHeight="1">
      <c r="A428" s="11" t="s">
        <v>455</v>
      </c>
      <c r="B428" s="12" t="s">
        <v>21</v>
      </c>
      <c r="C428" s="13">
        <v>22.0</v>
      </c>
      <c r="D428" s="16" t="s">
        <v>34</v>
      </c>
      <c r="E428" s="15">
        <v>0.0</v>
      </c>
      <c r="F428" s="15">
        <v>0.0</v>
      </c>
      <c r="G428" s="15">
        <v>0.0</v>
      </c>
      <c r="H428" s="15">
        <v>0.0</v>
      </c>
      <c r="I428" s="15">
        <v>0.0</v>
      </c>
      <c r="J428" s="15">
        <v>0.0</v>
      </c>
      <c r="K428" s="15">
        <v>0.0</v>
      </c>
      <c r="L428" s="15">
        <v>0.0</v>
      </c>
      <c r="M428" s="15">
        <v>0.0</v>
      </c>
      <c r="N428" s="15">
        <v>0.0</v>
      </c>
      <c r="O428" s="15">
        <v>0.0</v>
      </c>
      <c r="P428" s="15">
        <v>0.0</v>
      </c>
    </row>
    <row r="429" ht="15.0" hidden="1" customHeight="1">
      <c r="A429" s="11" t="s">
        <v>456</v>
      </c>
      <c r="B429" s="12" t="s">
        <v>21</v>
      </c>
      <c r="C429" s="13">
        <v>37.0</v>
      </c>
      <c r="D429" s="14" t="s">
        <v>22</v>
      </c>
      <c r="E429" s="15">
        <v>0.0</v>
      </c>
      <c r="F429" s="15">
        <v>0.0</v>
      </c>
      <c r="G429" s="15">
        <v>0.0</v>
      </c>
      <c r="H429" s="15">
        <v>0.0</v>
      </c>
      <c r="I429" s="15">
        <v>0.0</v>
      </c>
      <c r="J429" s="15">
        <v>0.0</v>
      </c>
      <c r="K429" s="15">
        <v>0.0</v>
      </c>
      <c r="L429" s="15">
        <v>0.0</v>
      </c>
      <c r="M429" s="15">
        <v>0.0</v>
      </c>
      <c r="N429" s="15">
        <v>0.0</v>
      </c>
      <c r="O429" s="15">
        <v>0.0</v>
      </c>
      <c r="P429" s="15">
        <v>0.0</v>
      </c>
    </row>
    <row r="430" ht="15.0" hidden="1" customHeight="1">
      <c r="A430" s="11" t="s">
        <v>457</v>
      </c>
      <c r="B430" s="12" t="s">
        <v>21</v>
      </c>
      <c r="C430" s="13">
        <v>39.0</v>
      </c>
      <c r="D430" s="16" t="s">
        <v>34</v>
      </c>
      <c r="E430" s="15">
        <v>0.0</v>
      </c>
      <c r="F430" s="15">
        <v>0.0</v>
      </c>
      <c r="G430" s="15">
        <v>0.0</v>
      </c>
      <c r="H430" s="15">
        <v>0.0</v>
      </c>
      <c r="I430" s="15">
        <v>0.0</v>
      </c>
      <c r="J430" s="15">
        <v>0.0</v>
      </c>
      <c r="K430" s="15">
        <v>0.0</v>
      </c>
      <c r="L430" s="15">
        <v>0.0</v>
      </c>
      <c r="M430" s="15">
        <v>0.0</v>
      </c>
      <c r="N430" s="15">
        <v>0.0</v>
      </c>
      <c r="O430" s="15">
        <v>0.0</v>
      </c>
      <c r="P430" s="15">
        <v>0.0</v>
      </c>
    </row>
    <row r="431" ht="15.0" hidden="1"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row>
    <row r="432" ht="15.0" hidden="1" customHeight="1">
      <c r="A432" s="11" t="s">
        <v>459</v>
      </c>
      <c r="B432" s="12" t="s">
        <v>21</v>
      </c>
      <c r="C432" s="13">
        <v>29.0</v>
      </c>
      <c r="D432" s="16" t="s">
        <v>34</v>
      </c>
      <c r="E432" s="15">
        <v>14.0</v>
      </c>
      <c r="F432" s="15">
        <v>0.0</v>
      </c>
      <c r="G432" s="15">
        <v>0.0</v>
      </c>
      <c r="H432" s="15">
        <v>0.0</v>
      </c>
      <c r="I432" s="15">
        <v>0.0</v>
      </c>
      <c r="J432" s="15">
        <v>0.0</v>
      </c>
      <c r="K432" s="15">
        <v>0.0</v>
      </c>
      <c r="L432" s="15">
        <v>0.0</v>
      </c>
      <c r="M432" s="15">
        <v>1.0</v>
      </c>
      <c r="N432" s="15">
        <v>0.0</v>
      </c>
      <c r="O432" s="15">
        <v>0.0</v>
      </c>
      <c r="P432" s="15">
        <v>0.0</v>
      </c>
    </row>
    <row r="433" ht="15.0" hidden="1" customHeight="1">
      <c r="A433" s="11" t="s">
        <v>460</v>
      </c>
      <c r="B433" s="17" t="s">
        <v>78</v>
      </c>
      <c r="C433" s="13">
        <v>147.0</v>
      </c>
      <c r="D433" s="16" t="s">
        <v>34</v>
      </c>
      <c r="E433" s="15">
        <v>71.0</v>
      </c>
      <c r="F433" s="15">
        <v>116.0</v>
      </c>
      <c r="G433" s="15">
        <v>25.0</v>
      </c>
      <c r="H433" s="15">
        <v>0.0</v>
      </c>
      <c r="I433" s="15">
        <v>0.0</v>
      </c>
      <c r="J433" s="15">
        <v>0.0</v>
      </c>
      <c r="K433" s="15">
        <v>0.0</v>
      </c>
      <c r="L433" s="15">
        <v>0.0</v>
      </c>
      <c r="M433" s="20">
        <v>1.0</v>
      </c>
      <c r="N433" s="15">
        <v>0.0</v>
      </c>
      <c r="O433" s="15">
        <v>0.0</v>
      </c>
      <c r="P433" s="15">
        <v>0.0</v>
      </c>
    </row>
    <row r="434" ht="15.0" hidden="1" customHeight="1">
      <c r="A434" s="11" t="s">
        <v>461</v>
      </c>
      <c r="B434" s="17" t="s">
        <v>78</v>
      </c>
      <c r="C434" s="27">
        <v>142.0</v>
      </c>
      <c r="D434" s="16" t="s">
        <v>34</v>
      </c>
      <c r="E434" s="20">
        <v>96.0</v>
      </c>
      <c r="F434" s="15">
        <v>35.0</v>
      </c>
      <c r="G434" s="15">
        <v>19.0</v>
      </c>
      <c r="H434" s="15">
        <v>0.0</v>
      </c>
      <c r="I434" s="20">
        <v>2.0</v>
      </c>
      <c r="J434" s="15">
        <v>0.0</v>
      </c>
      <c r="K434" s="15">
        <v>0.0</v>
      </c>
      <c r="L434" s="15">
        <v>0.0</v>
      </c>
      <c r="M434" s="20">
        <v>0.0</v>
      </c>
      <c r="N434" s="20">
        <v>0.0</v>
      </c>
      <c r="O434" s="15">
        <v>0.0</v>
      </c>
      <c r="P434" s="15">
        <v>0.0</v>
      </c>
    </row>
    <row r="435" ht="15.0" hidden="1" customHeight="1">
      <c r="A435" s="11" t="s">
        <v>462</v>
      </c>
      <c r="B435" s="17" t="s">
        <v>78</v>
      </c>
      <c r="C435" s="13">
        <v>164.0</v>
      </c>
      <c r="D435" s="16" t="s">
        <v>34</v>
      </c>
      <c r="E435" s="20">
        <v>31.0</v>
      </c>
      <c r="F435" s="15">
        <v>70.0</v>
      </c>
      <c r="G435" s="15">
        <v>193.0</v>
      </c>
      <c r="H435" s="15">
        <v>0.0</v>
      </c>
      <c r="I435" s="15">
        <v>0.0</v>
      </c>
      <c r="J435" s="15">
        <v>0.0</v>
      </c>
      <c r="K435" s="15">
        <v>0.0</v>
      </c>
      <c r="L435" s="15">
        <v>0.0</v>
      </c>
      <c r="M435" s="15">
        <v>0.0</v>
      </c>
      <c r="N435" s="15">
        <v>0.0</v>
      </c>
      <c r="O435" s="15">
        <v>0.0</v>
      </c>
      <c r="P435" s="15">
        <v>0.0</v>
      </c>
    </row>
    <row r="436" ht="15.0" hidden="1" customHeight="1">
      <c r="A436" s="11" t="s">
        <v>463</v>
      </c>
      <c r="B436" s="17" t="s">
        <v>78</v>
      </c>
      <c r="C436" s="13">
        <v>849.0</v>
      </c>
      <c r="D436" s="16" t="s">
        <v>34</v>
      </c>
      <c r="E436" s="15">
        <v>423.0</v>
      </c>
      <c r="F436" s="15">
        <v>0.0</v>
      </c>
      <c r="G436" s="15">
        <v>30.0</v>
      </c>
      <c r="H436" s="15">
        <v>0.0</v>
      </c>
      <c r="I436" s="28">
        <v>3.0</v>
      </c>
      <c r="J436" s="15">
        <v>0.0</v>
      </c>
      <c r="K436" s="15">
        <v>0.0</v>
      </c>
      <c r="L436" s="15">
        <v>0.0</v>
      </c>
      <c r="M436" s="28">
        <v>0.0</v>
      </c>
      <c r="N436" s="15">
        <v>0.0</v>
      </c>
      <c r="O436" s="15">
        <v>0.0</v>
      </c>
      <c r="P436" s="15">
        <v>0.0</v>
      </c>
    </row>
    <row r="437" ht="15.0" hidden="1" customHeight="1">
      <c r="A437" s="11" t="s">
        <v>464</v>
      </c>
      <c r="B437" s="17" t="s">
        <v>78</v>
      </c>
      <c r="C437" s="13">
        <v>885.0</v>
      </c>
      <c r="D437" s="16" t="s">
        <v>34</v>
      </c>
      <c r="E437" s="15">
        <v>480.0</v>
      </c>
      <c r="F437" s="15">
        <v>0.0</v>
      </c>
      <c r="G437" s="15">
        <v>22.0</v>
      </c>
      <c r="H437" s="15">
        <v>0.0</v>
      </c>
      <c r="I437" s="20">
        <v>2.0</v>
      </c>
      <c r="J437" s="15">
        <v>0.0</v>
      </c>
      <c r="K437" s="15">
        <v>0.0</v>
      </c>
      <c r="L437" s="15">
        <v>0.0</v>
      </c>
      <c r="M437" s="15">
        <v>0.0</v>
      </c>
      <c r="N437" s="20">
        <v>1.0</v>
      </c>
      <c r="O437" s="15">
        <v>0.0</v>
      </c>
      <c r="P437" s="15">
        <v>0.0</v>
      </c>
    </row>
    <row r="438" ht="15.0" hidden="1" customHeight="1">
      <c r="A438" s="11" t="s">
        <v>465</v>
      </c>
      <c r="B438" s="17" t="s">
        <v>78</v>
      </c>
      <c r="C438" s="18">
        <v>2449.0</v>
      </c>
      <c r="D438" s="16" t="s">
        <v>34</v>
      </c>
      <c r="E438" s="18">
        <v>978.0</v>
      </c>
      <c r="F438" s="13">
        <v>0.0</v>
      </c>
      <c r="G438" s="13">
        <v>91.0</v>
      </c>
      <c r="H438" s="13">
        <v>0.0</v>
      </c>
      <c r="I438" s="18">
        <v>32.0</v>
      </c>
      <c r="J438" s="13">
        <v>0.0</v>
      </c>
      <c r="K438" s="13">
        <v>0.0</v>
      </c>
      <c r="L438" s="13">
        <v>0.0</v>
      </c>
      <c r="M438" s="18">
        <v>2.0</v>
      </c>
      <c r="N438" s="13">
        <v>0.0</v>
      </c>
      <c r="O438" s="13">
        <v>0.0</v>
      </c>
      <c r="P438" s="13">
        <v>0.0</v>
      </c>
    </row>
    <row r="439" ht="15.0" hidden="1" customHeight="1">
      <c r="A439" s="11" t="s">
        <v>466</v>
      </c>
      <c r="B439" s="17" t="s">
        <v>78</v>
      </c>
      <c r="C439" s="13">
        <v>947.0</v>
      </c>
      <c r="D439" s="16" t="s">
        <v>34</v>
      </c>
      <c r="E439" s="20">
        <v>679.0</v>
      </c>
      <c r="F439" s="15">
        <v>1.0</v>
      </c>
      <c r="G439" s="15">
        <v>40.0</v>
      </c>
      <c r="H439" s="20">
        <v>1.0</v>
      </c>
      <c r="I439" s="20">
        <v>12.0</v>
      </c>
      <c r="J439" s="15">
        <v>0.0</v>
      </c>
      <c r="K439" s="15">
        <v>0.0</v>
      </c>
      <c r="L439" s="15">
        <v>0.0</v>
      </c>
      <c r="M439" s="15">
        <v>0.0</v>
      </c>
      <c r="N439" s="15">
        <v>0.0</v>
      </c>
      <c r="O439" s="15">
        <v>0.0</v>
      </c>
      <c r="P439" s="15">
        <v>0.0</v>
      </c>
    </row>
    <row r="440" ht="15.0" hidden="1" customHeight="1">
      <c r="A440" s="11" t="s">
        <v>467</v>
      </c>
      <c r="B440" s="17" t="s">
        <v>78</v>
      </c>
      <c r="C440" s="13">
        <v>1491.0</v>
      </c>
      <c r="D440" s="16" t="s">
        <v>34</v>
      </c>
      <c r="E440" s="15">
        <v>745.0</v>
      </c>
      <c r="F440" s="15">
        <v>0.0</v>
      </c>
      <c r="G440" s="15">
        <v>56.0</v>
      </c>
      <c r="H440" s="15">
        <v>0.0</v>
      </c>
      <c r="I440" s="20">
        <v>10.0</v>
      </c>
      <c r="J440" s="15">
        <v>0.0</v>
      </c>
      <c r="K440" s="15">
        <v>0.0</v>
      </c>
      <c r="L440" s="15">
        <v>0.0</v>
      </c>
      <c r="M440" s="15">
        <v>0.0</v>
      </c>
      <c r="N440" s="15">
        <v>0.0</v>
      </c>
      <c r="O440" s="15">
        <v>0.0</v>
      </c>
      <c r="P440" s="15">
        <v>0.0</v>
      </c>
    </row>
    <row r="441" ht="15.0" hidden="1" customHeight="1">
      <c r="A441" s="11" t="s">
        <v>468</v>
      </c>
      <c r="B441" s="17" t="s">
        <v>78</v>
      </c>
      <c r="C441" s="13">
        <v>1079.0</v>
      </c>
      <c r="D441" s="16" t="s">
        <v>34</v>
      </c>
      <c r="E441" s="13">
        <v>456.0</v>
      </c>
      <c r="F441" s="13">
        <v>0.0</v>
      </c>
      <c r="G441" s="13">
        <v>30.0</v>
      </c>
      <c r="H441" s="13">
        <v>0.0</v>
      </c>
      <c r="I441" s="18">
        <v>7.0</v>
      </c>
      <c r="J441" s="13">
        <v>0.0</v>
      </c>
      <c r="K441" s="13">
        <v>0.0</v>
      </c>
      <c r="L441" s="13">
        <v>0.0</v>
      </c>
      <c r="M441" s="18">
        <v>0.0</v>
      </c>
      <c r="N441" s="13">
        <v>0.0</v>
      </c>
      <c r="O441" s="13">
        <v>0.0</v>
      </c>
      <c r="P441" s="13">
        <v>0.0</v>
      </c>
    </row>
    <row r="442" ht="15.0" hidden="1" customHeight="1">
      <c r="A442" s="11" t="s">
        <v>469</v>
      </c>
      <c r="B442" s="17" t="s">
        <v>78</v>
      </c>
      <c r="C442" s="13">
        <v>734.0</v>
      </c>
      <c r="D442" s="16" t="s">
        <v>34</v>
      </c>
      <c r="E442" s="20">
        <v>380.0</v>
      </c>
      <c r="F442" s="15">
        <v>0.0</v>
      </c>
      <c r="G442" s="15">
        <v>0.0</v>
      </c>
      <c r="H442" s="20">
        <v>1.0</v>
      </c>
      <c r="I442" s="15">
        <v>10.0</v>
      </c>
      <c r="J442" s="15">
        <v>0.0</v>
      </c>
      <c r="K442" s="15">
        <v>0.0</v>
      </c>
      <c r="L442" s="15">
        <v>0.0</v>
      </c>
      <c r="M442" s="15">
        <v>0.0</v>
      </c>
      <c r="N442" s="15">
        <v>0.0</v>
      </c>
      <c r="O442" s="15">
        <v>0.0</v>
      </c>
      <c r="P442" s="15">
        <v>0.0</v>
      </c>
    </row>
    <row r="443" ht="15.0" hidden="1" customHeight="1">
      <c r="A443" s="11" t="s">
        <v>470</v>
      </c>
      <c r="B443" s="17" t="s">
        <v>78</v>
      </c>
      <c r="C443" s="13">
        <v>30.0</v>
      </c>
      <c r="D443" s="16" t="s">
        <v>34</v>
      </c>
      <c r="E443" s="29">
        <v>0.0</v>
      </c>
      <c r="F443" s="13">
        <v>0.0</v>
      </c>
      <c r="G443" s="13">
        <v>0.0</v>
      </c>
      <c r="H443" s="13">
        <v>0.0</v>
      </c>
      <c r="I443" s="13">
        <v>0.0</v>
      </c>
      <c r="J443" s="13">
        <v>0.0</v>
      </c>
      <c r="K443" s="13">
        <v>0.0</v>
      </c>
      <c r="L443" s="13">
        <v>0.0</v>
      </c>
      <c r="M443" s="13">
        <v>0.0</v>
      </c>
      <c r="N443" s="13">
        <v>0.0</v>
      </c>
      <c r="O443" s="13">
        <v>0.0</v>
      </c>
      <c r="P443" s="13">
        <v>0.0</v>
      </c>
    </row>
    <row r="444" ht="15.0" hidden="1" customHeight="1">
      <c r="A444" s="11" t="s">
        <v>471</v>
      </c>
      <c r="B444" s="17" t="s">
        <v>78</v>
      </c>
      <c r="C444" s="13">
        <v>63.0</v>
      </c>
      <c r="D444" s="16" t="s">
        <v>34</v>
      </c>
      <c r="E444" s="13">
        <v>0.0</v>
      </c>
      <c r="F444" s="13">
        <v>0.0</v>
      </c>
      <c r="G444" s="13">
        <v>0.0</v>
      </c>
      <c r="H444" s="13">
        <v>0.0</v>
      </c>
      <c r="I444" s="13">
        <v>0.0</v>
      </c>
      <c r="J444" s="13">
        <v>0.0</v>
      </c>
      <c r="K444" s="13">
        <v>0.0</v>
      </c>
      <c r="L444" s="13">
        <v>0.0</v>
      </c>
      <c r="M444" s="13">
        <v>0.0</v>
      </c>
      <c r="N444" s="13">
        <v>0.0</v>
      </c>
      <c r="O444" s="13">
        <v>0.0</v>
      </c>
      <c r="P444" s="13">
        <v>0.0</v>
      </c>
    </row>
    <row r="445" ht="15.0" hidden="1" customHeight="1">
      <c r="A445" s="11" t="s">
        <v>472</v>
      </c>
      <c r="B445" s="17" t="s">
        <v>78</v>
      </c>
      <c r="C445" s="13">
        <v>27.0</v>
      </c>
      <c r="D445" s="16" t="s">
        <v>34</v>
      </c>
      <c r="E445" s="13">
        <v>0.0</v>
      </c>
      <c r="F445" s="13">
        <v>0.0</v>
      </c>
      <c r="G445" s="13">
        <v>0.0</v>
      </c>
      <c r="H445" s="13">
        <v>0.0</v>
      </c>
      <c r="I445" s="13">
        <v>0.0</v>
      </c>
      <c r="J445" s="13">
        <v>0.0</v>
      </c>
      <c r="K445" s="13">
        <v>0.0</v>
      </c>
      <c r="L445" s="13">
        <v>0.0</v>
      </c>
      <c r="M445" s="13">
        <v>0.0</v>
      </c>
      <c r="N445" s="13">
        <v>0.0</v>
      </c>
      <c r="O445" s="13">
        <v>0.0</v>
      </c>
      <c r="P445" s="13">
        <v>0.0</v>
      </c>
    </row>
    <row r="446" ht="15.0" hidden="1" customHeight="1">
      <c r="A446" s="11" t="s">
        <v>473</v>
      </c>
      <c r="B446" s="17" t="s">
        <v>78</v>
      </c>
      <c r="C446" s="13">
        <v>26.0</v>
      </c>
      <c r="D446" s="16" t="s">
        <v>34</v>
      </c>
      <c r="E446" s="13">
        <v>0.0</v>
      </c>
      <c r="F446" s="13">
        <v>0.0</v>
      </c>
      <c r="G446" s="13">
        <v>0.0</v>
      </c>
      <c r="H446" s="13">
        <v>0.0</v>
      </c>
      <c r="I446" s="13">
        <v>0.0</v>
      </c>
      <c r="J446" s="13">
        <v>0.0</v>
      </c>
      <c r="K446" s="13">
        <v>0.0</v>
      </c>
      <c r="L446" s="13">
        <v>0.0</v>
      </c>
      <c r="M446" s="13">
        <v>0.0</v>
      </c>
      <c r="N446" s="13">
        <v>0.0</v>
      </c>
      <c r="O446" s="13">
        <v>0.0</v>
      </c>
      <c r="P446" s="13">
        <v>0.0</v>
      </c>
    </row>
    <row r="447" ht="15.0" hidden="1" customHeight="1">
      <c r="A447" s="11" t="s">
        <v>474</v>
      </c>
      <c r="B447" s="17" t="s">
        <v>78</v>
      </c>
      <c r="C447" s="13">
        <v>33.0</v>
      </c>
      <c r="D447" s="16" t="s">
        <v>34</v>
      </c>
      <c r="E447" s="13">
        <v>0.0</v>
      </c>
      <c r="F447" s="13">
        <v>0.0</v>
      </c>
      <c r="G447" s="13">
        <v>0.0</v>
      </c>
      <c r="H447" s="13">
        <v>0.0</v>
      </c>
      <c r="I447" s="13">
        <v>0.0</v>
      </c>
      <c r="J447" s="13">
        <v>0.0</v>
      </c>
      <c r="K447" s="13">
        <v>0.0</v>
      </c>
      <c r="L447" s="13">
        <v>0.0</v>
      </c>
      <c r="M447" s="13">
        <v>0.0</v>
      </c>
      <c r="N447" s="13">
        <v>0.0</v>
      </c>
      <c r="O447" s="13">
        <v>0.0</v>
      </c>
      <c r="P447" s="13">
        <v>0.0</v>
      </c>
    </row>
    <row r="448" ht="15.0" hidden="1"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row>
    <row r="449" ht="15.0" hidden="1"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row>
    <row r="450" ht="15.0" hidden="1" customHeight="1">
      <c r="A450" s="11" t="s">
        <v>477</v>
      </c>
      <c r="B450" s="17" t="s">
        <v>78</v>
      </c>
      <c r="C450" s="18">
        <v>81.0</v>
      </c>
      <c r="D450" s="16" t="s">
        <v>34</v>
      </c>
      <c r="E450" s="15">
        <v>0.0</v>
      </c>
      <c r="F450" s="19"/>
      <c r="G450" s="19"/>
      <c r="H450" s="15">
        <v>0.0</v>
      </c>
      <c r="I450" s="15">
        <v>0.0</v>
      </c>
      <c r="J450" s="15">
        <v>0.0</v>
      </c>
      <c r="K450" s="15">
        <v>0.0</v>
      </c>
      <c r="L450" s="15">
        <v>0.0</v>
      </c>
      <c r="M450" s="15">
        <v>0.0</v>
      </c>
      <c r="N450" s="15">
        <v>0.0</v>
      </c>
      <c r="O450" s="15">
        <v>0.0</v>
      </c>
      <c r="P450" s="15">
        <v>0.0</v>
      </c>
    </row>
    <row r="451" ht="15.0" hidden="1"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row>
    <row r="452" ht="15.0" hidden="1"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row>
    <row r="453" ht="15.0" hidden="1"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row>
    <row r="454" ht="15.0" hidden="1" customHeight="1">
      <c r="A454" s="11" t="s">
        <v>481</v>
      </c>
      <c r="B454" s="17" t="s">
        <v>78</v>
      </c>
      <c r="C454" s="13">
        <v>80.0</v>
      </c>
      <c r="D454" s="16" t="s">
        <v>34</v>
      </c>
      <c r="E454" s="15">
        <v>80.0</v>
      </c>
      <c r="F454" s="15">
        <v>0.0</v>
      </c>
      <c r="G454" s="15">
        <v>0.0</v>
      </c>
      <c r="H454" s="15">
        <v>0.0</v>
      </c>
      <c r="I454" s="15">
        <v>0.0</v>
      </c>
      <c r="J454" s="15">
        <v>1.0</v>
      </c>
      <c r="K454" s="15">
        <v>0.0</v>
      </c>
      <c r="L454" s="15">
        <v>1.0</v>
      </c>
      <c r="M454" s="15">
        <v>1.0</v>
      </c>
      <c r="N454" s="15">
        <v>0.0</v>
      </c>
      <c r="O454" s="15">
        <v>0.0</v>
      </c>
      <c r="P454" s="15">
        <v>0.0</v>
      </c>
    </row>
    <row r="455" ht="15.0" hidden="1"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row>
    <row r="456" ht="15.0" hidden="1"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row>
    <row r="457" ht="15.0" hidden="1"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row>
    <row r="458" ht="15.0" hidden="1"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row>
    <row r="459" ht="15.0" hidden="1"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row>
    <row r="460" ht="15.0" hidden="1"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row>
    <row r="461" ht="15.0" hidden="1"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row>
    <row r="462" ht="15.0" hidden="1"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row>
    <row r="463" ht="15.0" hidden="1" customHeight="1">
      <c r="A463" s="11" t="s">
        <v>490</v>
      </c>
      <c r="B463" s="17" t="s">
        <v>78</v>
      </c>
      <c r="C463" s="13">
        <v>255.0</v>
      </c>
      <c r="D463" s="16" t="s">
        <v>34</v>
      </c>
      <c r="E463" s="15">
        <v>127.0</v>
      </c>
      <c r="F463" s="15">
        <v>0.0</v>
      </c>
      <c r="G463" s="15">
        <v>5.0</v>
      </c>
      <c r="H463" s="15">
        <v>0.0</v>
      </c>
      <c r="I463" s="15">
        <v>0.0</v>
      </c>
      <c r="J463" s="15" t="s">
        <v>646</v>
      </c>
      <c r="K463" s="15">
        <v>0.0</v>
      </c>
      <c r="L463" s="15">
        <v>0.0</v>
      </c>
      <c r="M463" s="15">
        <v>0.0</v>
      </c>
      <c r="N463" s="15">
        <v>0.0</v>
      </c>
      <c r="O463" s="15">
        <v>0.0</v>
      </c>
      <c r="P463" s="15">
        <v>0.0</v>
      </c>
    </row>
    <row r="464" ht="15.0" hidden="1"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row>
    <row r="465" ht="15.0" hidden="1"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row>
    <row r="466" ht="15.0" hidden="1"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row>
    <row r="467" ht="15.0" hidden="1"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row>
    <row r="468" ht="15.0" customHeight="1">
      <c r="A468" s="11" t="s">
        <v>495</v>
      </c>
      <c r="B468" s="17" t="s">
        <v>78</v>
      </c>
      <c r="C468" s="13">
        <v>475.0</v>
      </c>
      <c r="D468" s="19" t="s">
        <v>643</v>
      </c>
      <c r="E468" s="13">
        <v>475.0</v>
      </c>
      <c r="F468" s="13">
        <v>0.0</v>
      </c>
      <c r="G468" s="13">
        <v>18.0</v>
      </c>
      <c r="H468" s="13">
        <v>0.0</v>
      </c>
      <c r="I468" s="13">
        <v>2.0</v>
      </c>
      <c r="J468" s="13">
        <v>0.0</v>
      </c>
      <c r="K468" s="13">
        <v>0.0</v>
      </c>
      <c r="L468" s="13">
        <v>0.0</v>
      </c>
      <c r="M468" s="13">
        <v>3.0</v>
      </c>
      <c r="N468" s="13">
        <v>4.0</v>
      </c>
      <c r="O468" s="13">
        <v>1.0</v>
      </c>
      <c r="P468" s="13">
        <v>2.0</v>
      </c>
    </row>
    <row r="469" ht="15.0" hidden="1" customHeight="1">
      <c r="A469" s="11" t="s">
        <v>496</v>
      </c>
      <c r="B469" s="17" t="s">
        <v>78</v>
      </c>
      <c r="C469" s="13">
        <v>300.0</v>
      </c>
      <c r="D469" s="16" t="s">
        <v>34</v>
      </c>
      <c r="E469" s="15">
        <v>150.0</v>
      </c>
      <c r="F469" s="15">
        <v>0.0</v>
      </c>
      <c r="G469" s="15">
        <v>3.0</v>
      </c>
      <c r="H469" s="15">
        <v>0.0</v>
      </c>
      <c r="I469" s="15">
        <v>0.0</v>
      </c>
      <c r="J469" s="15">
        <v>0.0</v>
      </c>
      <c r="K469" s="15">
        <v>0.0</v>
      </c>
      <c r="L469" s="15">
        <v>0.0</v>
      </c>
      <c r="M469" s="15">
        <v>0.0</v>
      </c>
      <c r="N469" s="15">
        <v>0.0</v>
      </c>
      <c r="O469" s="15">
        <v>0.0</v>
      </c>
      <c r="P469" s="15">
        <v>0.0</v>
      </c>
    </row>
    <row r="470" ht="15.0" hidden="1"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row>
    <row r="471" ht="15.0" hidden="1"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row>
    <row r="472" ht="15.0" hidden="1"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row>
    <row r="473" ht="15.0" hidden="1"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row>
    <row r="474" ht="15.0" hidden="1"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row>
    <row r="475" ht="15.0" hidden="1"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row>
    <row r="476" ht="15.0" hidden="1"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row>
    <row r="477" ht="15.0" hidden="1" customHeight="1">
      <c r="A477" s="11" t="s">
        <v>504</v>
      </c>
      <c r="B477" s="17" t="s">
        <v>78</v>
      </c>
      <c r="C477" s="13">
        <v>98.0</v>
      </c>
      <c r="D477" s="16" t="s">
        <v>34</v>
      </c>
      <c r="E477" s="15">
        <v>0.0</v>
      </c>
      <c r="F477" s="15">
        <v>0.0</v>
      </c>
      <c r="G477" s="15">
        <v>4.0</v>
      </c>
      <c r="H477" s="15">
        <v>0.0</v>
      </c>
      <c r="I477" s="15">
        <v>0.0</v>
      </c>
      <c r="J477" s="15">
        <v>0.0</v>
      </c>
      <c r="K477" s="15">
        <v>0.0</v>
      </c>
      <c r="L477" s="15">
        <v>0.0</v>
      </c>
      <c r="M477" s="15">
        <v>0.0</v>
      </c>
      <c r="N477" s="15">
        <v>0.0</v>
      </c>
      <c r="O477" s="15">
        <v>0.0</v>
      </c>
      <c r="P477" s="15">
        <v>0.0</v>
      </c>
    </row>
    <row r="478" ht="15.0" hidden="1" customHeight="1">
      <c r="A478" s="11" t="s">
        <v>505</v>
      </c>
      <c r="B478" s="17" t="s">
        <v>78</v>
      </c>
      <c r="C478" s="13">
        <v>45.0</v>
      </c>
      <c r="D478" s="16" t="s">
        <v>34</v>
      </c>
      <c r="E478" s="15">
        <v>0.0</v>
      </c>
      <c r="F478" s="15">
        <v>0.0</v>
      </c>
      <c r="G478" s="15">
        <v>2.0</v>
      </c>
      <c r="H478" s="15">
        <v>0.0</v>
      </c>
      <c r="I478" s="15">
        <v>0.0</v>
      </c>
      <c r="J478" s="15">
        <v>0.0</v>
      </c>
      <c r="K478" s="15">
        <v>0.0</v>
      </c>
      <c r="L478" s="15">
        <v>0.0</v>
      </c>
      <c r="M478" s="15">
        <v>0.0</v>
      </c>
      <c r="N478" s="15">
        <v>0.0</v>
      </c>
      <c r="O478" s="15">
        <v>0.0</v>
      </c>
      <c r="P478" s="15">
        <v>0.0</v>
      </c>
    </row>
    <row r="479" ht="15.0" hidden="1" customHeight="1">
      <c r="A479" s="11" t="s">
        <v>506</v>
      </c>
      <c r="B479" s="17" t="s">
        <v>78</v>
      </c>
      <c r="C479" s="13">
        <v>120.0</v>
      </c>
      <c r="D479" s="16" t="s">
        <v>34</v>
      </c>
      <c r="E479" s="15">
        <v>0.0</v>
      </c>
      <c r="F479" s="15">
        <v>0.0</v>
      </c>
      <c r="G479" s="15">
        <v>6.0</v>
      </c>
      <c r="H479" s="15">
        <v>0.0</v>
      </c>
      <c r="I479" s="15">
        <v>0.0</v>
      </c>
      <c r="J479" s="15">
        <v>0.0</v>
      </c>
      <c r="K479" s="15">
        <v>0.0</v>
      </c>
      <c r="L479" s="15">
        <v>0.0</v>
      </c>
      <c r="M479" s="15">
        <v>0.0</v>
      </c>
      <c r="N479" s="15">
        <v>0.0</v>
      </c>
      <c r="O479" s="15">
        <v>0.0</v>
      </c>
      <c r="P479" s="15">
        <v>0.0</v>
      </c>
    </row>
    <row r="480" ht="15.0" hidden="1" customHeight="1">
      <c r="A480" s="11" t="s">
        <v>507</v>
      </c>
      <c r="B480" s="17" t="s">
        <v>78</v>
      </c>
      <c r="C480" s="13">
        <v>52.0</v>
      </c>
      <c r="D480" s="16" t="s">
        <v>34</v>
      </c>
      <c r="E480" s="15">
        <v>0.0</v>
      </c>
      <c r="F480" s="15">
        <v>0.0</v>
      </c>
      <c r="G480" s="15">
        <v>2.0</v>
      </c>
      <c r="H480" s="15">
        <v>0.0</v>
      </c>
      <c r="I480" s="15">
        <v>0.0</v>
      </c>
      <c r="J480" s="15">
        <v>0.0</v>
      </c>
      <c r="K480" s="15">
        <v>0.0</v>
      </c>
      <c r="L480" s="15">
        <v>0.0</v>
      </c>
      <c r="M480" s="15">
        <v>0.0</v>
      </c>
      <c r="N480" s="15">
        <v>0.0</v>
      </c>
      <c r="O480" s="15">
        <v>0.0</v>
      </c>
      <c r="P480" s="15">
        <v>0.0</v>
      </c>
    </row>
    <row r="481" ht="15.0" hidden="1" customHeight="1">
      <c r="A481" s="11" t="s">
        <v>508</v>
      </c>
      <c r="B481" s="17" t="s">
        <v>78</v>
      </c>
      <c r="C481" s="18">
        <v>130.0</v>
      </c>
      <c r="D481" s="16" t="s">
        <v>34</v>
      </c>
      <c r="E481" s="15">
        <v>0.0</v>
      </c>
      <c r="F481" s="15">
        <v>0.0</v>
      </c>
      <c r="G481" s="15">
        <v>6.0</v>
      </c>
      <c r="H481" s="15">
        <v>0.0</v>
      </c>
      <c r="I481" s="20">
        <v>1.0</v>
      </c>
      <c r="J481" s="15">
        <v>0.0</v>
      </c>
      <c r="K481" s="15">
        <v>0.0</v>
      </c>
      <c r="L481" s="15">
        <v>0.0</v>
      </c>
      <c r="M481" s="15">
        <v>0.0</v>
      </c>
      <c r="N481" s="15">
        <v>0.0</v>
      </c>
      <c r="O481" s="15">
        <v>0.0</v>
      </c>
      <c r="P481" s="15">
        <v>0.0</v>
      </c>
    </row>
    <row r="482" ht="15.0" hidden="1" customHeight="1">
      <c r="A482" s="11" t="s">
        <v>509</v>
      </c>
      <c r="B482" s="17" t="s">
        <v>78</v>
      </c>
      <c r="C482" s="13">
        <v>142.0</v>
      </c>
      <c r="D482" s="16" t="s">
        <v>34</v>
      </c>
      <c r="E482" s="13">
        <v>0.0</v>
      </c>
      <c r="F482" s="13">
        <v>0.0</v>
      </c>
      <c r="G482" s="13">
        <v>8.0</v>
      </c>
      <c r="H482" s="13">
        <v>0.0</v>
      </c>
      <c r="I482" s="13">
        <v>0.0</v>
      </c>
      <c r="J482" s="13">
        <v>0.0</v>
      </c>
      <c r="K482" s="13">
        <v>0.0</v>
      </c>
      <c r="L482" s="13">
        <v>0.0</v>
      </c>
      <c r="M482" s="13">
        <v>0.0</v>
      </c>
      <c r="N482" s="13">
        <v>1.0</v>
      </c>
      <c r="O482" s="13">
        <v>0.0</v>
      </c>
      <c r="P482" s="13">
        <v>0.0</v>
      </c>
    </row>
    <row r="483" ht="15.0" hidden="1" customHeight="1">
      <c r="A483" s="11" t="s">
        <v>510</v>
      </c>
      <c r="B483" s="12" t="s">
        <v>78</v>
      </c>
      <c r="C483" s="13">
        <v>48.0</v>
      </c>
      <c r="D483" s="16" t="s">
        <v>34</v>
      </c>
      <c r="E483" s="15">
        <v>18.0</v>
      </c>
      <c r="F483" s="15">
        <v>0.0</v>
      </c>
      <c r="G483" s="15">
        <v>3.0</v>
      </c>
      <c r="H483" s="15">
        <v>0.0</v>
      </c>
      <c r="I483" s="15">
        <v>0.0</v>
      </c>
      <c r="J483" s="15">
        <v>0.0</v>
      </c>
      <c r="K483" s="15">
        <v>0.0</v>
      </c>
      <c r="L483" s="15">
        <v>0.0</v>
      </c>
      <c r="M483" s="15">
        <v>0.0</v>
      </c>
      <c r="N483" s="15">
        <v>0.0</v>
      </c>
      <c r="O483" s="15">
        <v>0.0</v>
      </c>
      <c r="P483" s="15">
        <v>0.0</v>
      </c>
    </row>
    <row r="484" ht="15.0" hidden="1"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row>
    <row r="485" ht="15.0" hidden="1" customHeight="1">
      <c r="A485" s="11" t="s">
        <v>512</v>
      </c>
      <c r="B485" s="17" t="s">
        <v>78</v>
      </c>
      <c r="C485" s="13">
        <v>681.0</v>
      </c>
      <c r="D485" s="16" t="s">
        <v>34</v>
      </c>
      <c r="E485" s="25">
        <v>193.0</v>
      </c>
      <c r="F485" s="15">
        <v>0.0</v>
      </c>
      <c r="G485" s="15">
        <v>12.0</v>
      </c>
      <c r="H485" s="57">
        <v>1.0</v>
      </c>
      <c r="I485" s="25">
        <v>7.0</v>
      </c>
      <c r="J485" s="15">
        <v>0.0</v>
      </c>
      <c r="K485" s="15">
        <v>0.0</v>
      </c>
      <c r="L485" s="15">
        <v>0.0</v>
      </c>
      <c r="M485" s="25">
        <v>2.0</v>
      </c>
      <c r="N485" s="57">
        <v>1.0</v>
      </c>
      <c r="O485" s="15">
        <v>0.0</v>
      </c>
      <c r="P485" s="15">
        <v>0.0</v>
      </c>
    </row>
    <row r="486" ht="15.0" hidden="1" customHeight="1">
      <c r="A486" s="11" t="s">
        <v>513</v>
      </c>
      <c r="B486" s="17" t="s">
        <v>78</v>
      </c>
      <c r="C486" s="13">
        <v>515.0</v>
      </c>
      <c r="D486" s="19" t="s">
        <v>645</v>
      </c>
      <c r="E486" s="13">
        <v>320.0</v>
      </c>
      <c r="F486" s="13">
        <v>0.0</v>
      </c>
      <c r="G486" s="13">
        <v>4.0</v>
      </c>
      <c r="H486" s="13">
        <v>0.0</v>
      </c>
      <c r="I486" s="13">
        <v>0.0</v>
      </c>
      <c r="J486" s="13">
        <v>0.0</v>
      </c>
      <c r="K486" s="13">
        <v>0.0</v>
      </c>
      <c r="L486" s="13">
        <v>0.0</v>
      </c>
      <c r="M486" s="13">
        <v>67.0</v>
      </c>
      <c r="N486" s="13">
        <v>0.0</v>
      </c>
      <c r="O486" s="13">
        <v>0.0</v>
      </c>
      <c r="P486" s="13">
        <v>0.0</v>
      </c>
    </row>
    <row r="487" ht="15.0" hidden="1" customHeight="1">
      <c r="A487" s="11" t="s">
        <v>514</v>
      </c>
      <c r="B487" s="17" t="s">
        <v>78</v>
      </c>
      <c r="C487" s="13">
        <v>580.0</v>
      </c>
      <c r="D487" s="16" t="s">
        <v>34</v>
      </c>
      <c r="E487" s="15">
        <v>505.0</v>
      </c>
      <c r="F487" s="15">
        <v>0.0</v>
      </c>
      <c r="G487" s="15">
        <v>8.0</v>
      </c>
      <c r="H487" s="15">
        <v>0.0</v>
      </c>
      <c r="I487" s="15">
        <v>2.0</v>
      </c>
      <c r="J487" s="15">
        <v>0.0</v>
      </c>
      <c r="K487" s="15">
        <v>0.0</v>
      </c>
      <c r="L487" s="15">
        <v>0.0</v>
      </c>
      <c r="M487" s="15">
        <v>0.0</v>
      </c>
      <c r="N487" s="15">
        <v>0.0</v>
      </c>
      <c r="O487" s="15">
        <v>0.0</v>
      </c>
      <c r="P487" s="15">
        <v>0.0</v>
      </c>
    </row>
    <row r="488" ht="15.0" hidden="1" customHeight="1">
      <c r="A488" s="11" t="s">
        <v>515</v>
      </c>
      <c r="B488" s="17" t="s">
        <v>78</v>
      </c>
      <c r="C488" s="13">
        <v>614.0</v>
      </c>
      <c r="D488" s="16" t="s">
        <v>34</v>
      </c>
      <c r="E488" s="15">
        <v>277.0</v>
      </c>
      <c r="F488" s="15">
        <v>0.0</v>
      </c>
      <c r="G488" s="15">
        <v>15.0</v>
      </c>
      <c r="H488" s="15">
        <v>0.0</v>
      </c>
      <c r="I488" s="15">
        <v>1.0</v>
      </c>
      <c r="J488" s="15">
        <v>0.0</v>
      </c>
      <c r="K488" s="15">
        <v>0.0</v>
      </c>
      <c r="L488" s="15">
        <v>0.0</v>
      </c>
      <c r="M488" s="15">
        <v>0.0</v>
      </c>
      <c r="N488" s="15">
        <v>0.0</v>
      </c>
      <c r="O488" s="15">
        <v>0.0</v>
      </c>
      <c r="P488" s="15">
        <v>0.0</v>
      </c>
    </row>
    <row r="489" ht="15.0" hidden="1" customHeight="1">
      <c r="A489" s="11" t="s">
        <v>516</v>
      </c>
      <c r="B489" s="17" t="s">
        <v>78</v>
      </c>
      <c r="C489" s="13">
        <v>506.0</v>
      </c>
      <c r="D489" s="16" t="s">
        <v>34</v>
      </c>
      <c r="E489" s="57">
        <v>288.0</v>
      </c>
      <c r="F489" s="15">
        <v>0.0</v>
      </c>
      <c r="G489" s="15">
        <v>13.0</v>
      </c>
      <c r="H489" s="15">
        <v>0.0</v>
      </c>
      <c r="I489" s="57">
        <v>2.0</v>
      </c>
      <c r="J489" s="57">
        <v>1.0</v>
      </c>
      <c r="K489" s="15">
        <v>0.0</v>
      </c>
      <c r="L489" s="15">
        <v>0.0</v>
      </c>
      <c r="M489" s="15">
        <v>0.0</v>
      </c>
      <c r="N489" s="15">
        <v>1.0</v>
      </c>
      <c r="O489" s="15">
        <v>0.0</v>
      </c>
      <c r="P489" s="15">
        <v>0.0</v>
      </c>
    </row>
    <row r="490" ht="15.0" hidden="1"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row>
    <row r="491" ht="15.0" hidden="1" customHeight="1">
      <c r="A491" s="11" t="s">
        <v>518</v>
      </c>
      <c r="B491" s="17" t="s">
        <v>78</v>
      </c>
      <c r="C491" s="13">
        <v>519.0</v>
      </c>
      <c r="D491" s="16" t="s">
        <v>34</v>
      </c>
      <c r="E491" s="15">
        <v>414.0</v>
      </c>
      <c r="F491" s="15">
        <v>0.0</v>
      </c>
      <c r="G491" s="15">
        <v>17.0</v>
      </c>
      <c r="H491" s="15">
        <v>0.0</v>
      </c>
      <c r="I491" s="15">
        <v>0.0</v>
      </c>
      <c r="J491" s="15">
        <v>0.0</v>
      </c>
      <c r="K491" s="15">
        <v>0.0</v>
      </c>
      <c r="L491" s="15">
        <v>0.0</v>
      </c>
      <c r="M491" s="15">
        <v>0.0</v>
      </c>
      <c r="N491" s="15">
        <v>0.0</v>
      </c>
      <c r="O491" s="15">
        <v>0.0</v>
      </c>
      <c r="P491" s="15">
        <v>0.0</v>
      </c>
    </row>
    <row r="492" ht="15.0" hidden="1" customHeight="1">
      <c r="A492" s="11" t="s">
        <v>519</v>
      </c>
      <c r="B492" s="17" t="s">
        <v>78</v>
      </c>
      <c r="C492" s="13">
        <v>596.0</v>
      </c>
      <c r="D492" s="16" t="s">
        <v>34</v>
      </c>
      <c r="E492" s="15">
        <v>424.0</v>
      </c>
      <c r="F492" s="15">
        <v>0.0</v>
      </c>
      <c r="G492" s="15">
        <v>23.0</v>
      </c>
      <c r="H492" s="15">
        <v>0.0</v>
      </c>
      <c r="I492" s="15">
        <v>0.0</v>
      </c>
      <c r="J492" s="15">
        <v>0.0</v>
      </c>
      <c r="K492" s="15">
        <v>0.0</v>
      </c>
      <c r="L492" s="15">
        <v>0.0</v>
      </c>
      <c r="M492" s="15">
        <v>0.0</v>
      </c>
      <c r="N492" s="15">
        <v>1.0</v>
      </c>
      <c r="O492" s="15">
        <v>0.0</v>
      </c>
      <c r="P492" s="15">
        <v>0.0</v>
      </c>
    </row>
    <row r="493" ht="15.0" hidden="1"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row>
    <row r="494" ht="15.0" hidden="1"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row>
    <row r="495" ht="15.0" hidden="1"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row>
    <row r="496" ht="15.0" hidden="1"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row>
    <row r="497" ht="15.0" customHeight="1">
      <c r="A497" s="11" t="s">
        <v>524</v>
      </c>
      <c r="B497" s="17" t="s">
        <v>78</v>
      </c>
      <c r="C497" s="13">
        <v>963.0</v>
      </c>
      <c r="D497" s="19" t="s">
        <v>643</v>
      </c>
      <c r="E497" s="15">
        <v>963.0</v>
      </c>
      <c r="F497" s="15">
        <v>0.0</v>
      </c>
      <c r="G497" s="15">
        <v>0.0</v>
      </c>
      <c r="H497" s="25">
        <v>0.0</v>
      </c>
      <c r="I497" s="57">
        <v>4.0</v>
      </c>
      <c r="J497" s="25">
        <v>0.0</v>
      </c>
      <c r="K497" s="25">
        <v>0.0</v>
      </c>
      <c r="L497" s="25">
        <v>0.0</v>
      </c>
      <c r="M497" s="25">
        <v>1.0</v>
      </c>
      <c r="N497" s="15">
        <v>0.0</v>
      </c>
      <c r="O497" s="15">
        <v>0.0</v>
      </c>
      <c r="P497" s="15">
        <v>0.0</v>
      </c>
    </row>
    <row r="498" ht="15.0" customHeight="1">
      <c r="A498" s="11" t="s">
        <v>525</v>
      </c>
      <c r="B498" s="17" t="s">
        <v>78</v>
      </c>
      <c r="C498" s="13">
        <v>220.0</v>
      </c>
      <c r="D498" s="19" t="s">
        <v>643</v>
      </c>
      <c r="E498" s="25">
        <v>28.0</v>
      </c>
      <c r="F498" s="15">
        <v>0.0</v>
      </c>
      <c r="G498" s="15">
        <v>25.0</v>
      </c>
      <c r="H498" s="25">
        <v>0.0</v>
      </c>
      <c r="I498" s="25">
        <v>0.0</v>
      </c>
      <c r="J498" s="57">
        <v>1.0</v>
      </c>
      <c r="K498" s="57">
        <v>3.0</v>
      </c>
      <c r="L498" s="57">
        <v>1.0</v>
      </c>
      <c r="M498" s="25">
        <v>0.0</v>
      </c>
      <c r="N498" s="57">
        <v>1.0</v>
      </c>
      <c r="O498" s="57">
        <v>4.0</v>
      </c>
      <c r="P498" s="57">
        <v>1.0</v>
      </c>
    </row>
    <row r="499" ht="15.0" hidden="1" customHeight="1">
      <c r="A499" s="11" t="s">
        <v>526</v>
      </c>
      <c r="B499" s="17" t="s">
        <v>78</v>
      </c>
      <c r="C499" s="13">
        <v>887.0</v>
      </c>
      <c r="D499" s="16" t="s">
        <v>34</v>
      </c>
      <c r="E499" s="15"/>
      <c r="F499" s="15">
        <v>0.0</v>
      </c>
      <c r="G499" s="15">
        <v>23.0</v>
      </c>
      <c r="H499" s="25">
        <v>0.0</v>
      </c>
      <c r="I499" s="25">
        <v>2.0</v>
      </c>
      <c r="J499" s="25">
        <v>0.0</v>
      </c>
      <c r="K499" s="25">
        <v>0.0</v>
      </c>
      <c r="L499" s="25">
        <v>0.0</v>
      </c>
      <c r="M499" s="25">
        <v>0.0</v>
      </c>
      <c r="N499" s="15">
        <v>0.0</v>
      </c>
      <c r="O499" s="15">
        <v>1.0</v>
      </c>
      <c r="P499" s="15">
        <v>0.0</v>
      </c>
    </row>
    <row r="500" ht="15.0" hidden="1" customHeight="1">
      <c r="A500" s="11" t="s">
        <v>527</v>
      </c>
      <c r="B500" s="17" t="s">
        <v>78</v>
      </c>
      <c r="C500" s="13">
        <v>1430.0</v>
      </c>
      <c r="D500" s="16" t="s">
        <v>34</v>
      </c>
      <c r="E500" s="15">
        <v>130.0</v>
      </c>
      <c r="F500" s="15">
        <v>0.0</v>
      </c>
      <c r="G500" s="15">
        <v>20.0</v>
      </c>
      <c r="H500" s="25">
        <v>0.0</v>
      </c>
      <c r="I500" s="25">
        <v>0.0</v>
      </c>
      <c r="J500" s="25">
        <v>0.0</v>
      </c>
      <c r="K500" s="25">
        <v>0.0</v>
      </c>
      <c r="L500" s="25">
        <v>0.0</v>
      </c>
      <c r="M500" s="25">
        <v>0.0</v>
      </c>
      <c r="N500" s="15">
        <v>0.0</v>
      </c>
      <c r="O500" s="15">
        <v>0.0</v>
      </c>
      <c r="P500" s="15">
        <v>0.0</v>
      </c>
    </row>
    <row r="501" ht="15.0" customHeight="1">
      <c r="A501" s="11" t="s">
        <v>528</v>
      </c>
      <c r="B501" s="17" t="s">
        <v>78</v>
      </c>
      <c r="C501" s="13">
        <v>347.0</v>
      </c>
      <c r="D501" s="19" t="s">
        <v>643</v>
      </c>
      <c r="E501" s="13">
        <v>347.0</v>
      </c>
      <c r="F501" s="15">
        <v>0.0</v>
      </c>
      <c r="G501" s="15">
        <v>12.0</v>
      </c>
      <c r="H501" s="15">
        <v>0.0</v>
      </c>
      <c r="I501" s="15">
        <v>4.0</v>
      </c>
      <c r="J501" s="15">
        <v>0.0</v>
      </c>
      <c r="K501" s="15">
        <v>0.0</v>
      </c>
      <c r="L501" s="15">
        <v>0.0</v>
      </c>
      <c r="M501" s="15">
        <v>22.0</v>
      </c>
      <c r="N501" s="15">
        <v>1.0</v>
      </c>
      <c r="O501" s="15">
        <v>0.0</v>
      </c>
      <c r="P501" s="15">
        <v>0.0</v>
      </c>
    </row>
    <row r="502" ht="15.0" hidden="1" customHeight="1">
      <c r="A502" s="11" t="s">
        <v>529</v>
      </c>
      <c r="B502" s="17" t="s">
        <v>78</v>
      </c>
      <c r="C502" s="13">
        <v>518.0</v>
      </c>
      <c r="D502" s="16" t="s">
        <v>34</v>
      </c>
      <c r="E502" s="13">
        <v>90.0</v>
      </c>
      <c r="F502" s="13">
        <v>0.0</v>
      </c>
      <c r="G502" s="13">
        <v>19.0</v>
      </c>
      <c r="H502" s="13">
        <v>0.0</v>
      </c>
      <c r="I502" s="13">
        <v>0.0</v>
      </c>
      <c r="J502" s="13">
        <v>0.0</v>
      </c>
      <c r="K502" s="13">
        <v>0.0</v>
      </c>
      <c r="L502" s="13">
        <v>0.0</v>
      </c>
      <c r="M502" s="13">
        <v>0.0</v>
      </c>
      <c r="N502" s="13">
        <v>0.0</v>
      </c>
      <c r="O502" s="13">
        <v>0.0</v>
      </c>
      <c r="P502" s="13">
        <v>0.0</v>
      </c>
    </row>
    <row r="503" ht="15.0" hidden="1" customHeight="1">
      <c r="A503" s="11" t="s">
        <v>530</v>
      </c>
      <c r="B503" s="17" t="s">
        <v>78</v>
      </c>
      <c r="C503" s="13">
        <v>476.0</v>
      </c>
      <c r="D503" s="16" t="s">
        <v>34</v>
      </c>
      <c r="E503" s="15">
        <v>476.0</v>
      </c>
      <c r="F503" s="15">
        <v>0.0</v>
      </c>
      <c r="G503" s="15">
        <v>20.0</v>
      </c>
      <c r="H503" s="15">
        <v>0.0</v>
      </c>
      <c r="I503" s="15">
        <v>0.0</v>
      </c>
      <c r="J503" s="15">
        <v>0.0</v>
      </c>
      <c r="K503" s="15">
        <v>0.0</v>
      </c>
      <c r="L503" s="15">
        <v>0.0</v>
      </c>
      <c r="M503" s="15">
        <v>2.0</v>
      </c>
      <c r="N503" s="15">
        <v>0.0</v>
      </c>
      <c r="O503" s="15">
        <v>0.0</v>
      </c>
      <c r="P503" s="15">
        <v>0.0</v>
      </c>
    </row>
    <row r="504" ht="15.0" hidden="1" customHeight="1">
      <c r="A504" s="11" t="s">
        <v>531</v>
      </c>
      <c r="B504" s="17" t="s">
        <v>78</v>
      </c>
      <c r="C504" s="13">
        <v>489.0</v>
      </c>
      <c r="D504" s="16" t="s">
        <v>34</v>
      </c>
      <c r="E504" s="15">
        <v>189.0</v>
      </c>
      <c r="F504" s="15">
        <v>189.0</v>
      </c>
      <c r="G504" s="15">
        <v>0.0</v>
      </c>
      <c r="H504" s="15">
        <v>0.0</v>
      </c>
      <c r="I504" s="15">
        <v>0.0</v>
      </c>
      <c r="J504" s="15">
        <v>0.0</v>
      </c>
      <c r="K504" s="15">
        <v>0.0</v>
      </c>
      <c r="L504" s="15">
        <v>0.0</v>
      </c>
      <c r="M504" s="15">
        <v>0.0</v>
      </c>
      <c r="N504" s="15">
        <v>0.0</v>
      </c>
      <c r="O504" s="15">
        <v>0.0</v>
      </c>
      <c r="P504" s="15">
        <v>0.0</v>
      </c>
    </row>
    <row r="505" ht="15.0" hidden="1" customHeight="1">
      <c r="A505" s="11" t="s">
        <v>532</v>
      </c>
      <c r="B505" s="17" t="s">
        <v>78</v>
      </c>
      <c r="C505" s="13">
        <v>549.0</v>
      </c>
      <c r="D505" s="16" t="s">
        <v>34</v>
      </c>
      <c r="E505" s="15">
        <v>130.0</v>
      </c>
      <c r="F505" s="15">
        <v>0.0</v>
      </c>
      <c r="G505" s="15">
        <v>8.0</v>
      </c>
      <c r="H505" s="15">
        <v>0.0</v>
      </c>
      <c r="I505" s="15">
        <v>3.0</v>
      </c>
      <c r="J505" s="15">
        <v>0.0</v>
      </c>
      <c r="K505" s="15">
        <v>0.0</v>
      </c>
      <c r="L505" s="15">
        <v>0.0</v>
      </c>
      <c r="M505" s="15">
        <v>0.0</v>
      </c>
      <c r="N505" s="15">
        <v>0.0</v>
      </c>
      <c r="O505" s="15">
        <v>0.0</v>
      </c>
      <c r="P505" s="15">
        <v>0.0</v>
      </c>
    </row>
    <row r="506" ht="15.0" hidden="1"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row>
    <row r="507" ht="15.0" hidden="1" customHeight="1">
      <c r="A507" s="11" t="s">
        <v>534</v>
      </c>
      <c r="B507" s="17" t="s">
        <v>78</v>
      </c>
      <c r="C507" s="13">
        <v>170.0</v>
      </c>
      <c r="D507" s="16" t="s">
        <v>34</v>
      </c>
      <c r="E507" s="15">
        <v>25.0</v>
      </c>
      <c r="F507" s="15">
        <v>0.0</v>
      </c>
      <c r="G507" s="15">
        <v>16.0</v>
      </c>
      <c r="H507" s="15">
        <v>0.0</v>
      </c>
      <c r="I507" s="15">
        <v>2.0</v>
      </c>
      <c r="J507" s="15">
        <v>0.0</v>
      </c>
      <c r="K507" s="15">
        <v>0.0</v>
      </c>
      <c r="L507" s="15">
        <v>0.0</v>
      </c>
      <c r="M507" s="15">
        <v>0.0</v>
      </c>
      <c r="N507" s="15">
        <v>0.0</v>
      </c>
      <c r="O507" s="15">
        <v>0.0</v>
      </c>
      <c r="P507" s="15">
        <v>0.0</v>
      </c>
    </row>
    <row r="508" ht="15.0" hidden="1" customHeight="1">
      <c r="A508" s="11" t="s">
        <v>535</v>
      </c>
      <c r="B508" s="17" t="s">
        <v>78</v>
      </c>
      <c r="C508" s="13">
        <v>1815.0</v>
      </c>
      <c r="D508" s="16" t="s">
        <v>34</v>
      </c>
      <c r="E508" s="15">
        <v>647.0</v>
      </c>
      <c r="F508" s="15">
        <v>0.0</v>
      </c>
      <c r="G508" s="15">
        <v>65.0</v>
      </c>
      <c r="H508" s="15">
        <v>0.0</v>
      </c>
      <c r="I508" s="15">
        <v>6.0</v>
      </c>
      <c r="J508" s="15">
        <v>0.0</v>
      </c>
      <c r="K508" s="15">
        <v>0.0</v>
      </c>
      <c r="L508" s="15">
        <v>0.0</v>
      </c>
      <c r="M508" s="15">
        <v>0.0</v>
      </c>
      <c r="N508" s="15">
        <v>0.0</v>
      </c>
      <c r="O508" s="15">
        <v>0.0</v>
      </c>
      <c r="P508" s="15">
        <v>0.0</v>
      </c>
    </row>
    <row r="509" ht="15.0" hidden="1" customHeight="1">
      <c r="A509" s="11" t="s">
        <v>536</v>
      </c>
      <c r="B509" s="17" t="s">
        <v>78</v>
      </c>
      <c r="C509" s="13">
        <v>11.0</v>
      </c>
      <c r="D509" s="16" t="s">
        <v>34</v>
      </c>
      <c r="E509" s="15">
        <v>0.0</v>
      </c>
      <c r="F509" s="15">
        <v>0.0</v>
      </c>
      <c r="G509" s="15">
        <v>0.0</v>
      </c>
      <c r="H509" s="15">
        <v>0.0</v>
      </c>
      <c r="I509" s="15">
        <v>1.0</v>
      </c>
      <c r="J509" s="15">
        <v>0.0</v>
      </c>
      <c r="K509" s="15">
        <v>0.0</v>
      </c>
      <c r="L509" s="15">
        <v>0.0</v>
      </c>
      <c r="M509" s="15">
        <v>0.0</v>
      </c>
      <c r="N509" s="15">
        <v>0.0</v>
      </c>
      <c r="O509" s="15">
        <v>0.0</v>
      </c>
      <c r="P509" s="19"/>
    </row>
    <row r="510" ht="15.0" hidden="1" customHeight="1">
      <c r="A510" s="11" t="s">
        <v>537</v>
      </c>
      <c r="B510" s="17" t="s">
        <v>78</v>
      </c>
      <c r="C510" s="13">
        <v>965.0</v>
      </c>
      <c r="D510" s="16" t="s">
        <v>34</v>
      </c>
      <c r="E510" s="15">
        <v>430.0</v>
      </c>
      <c r="F510" s="15">
        <v>0.0</v>
      </c>
      <c r="G510" s="15">
        <v>35.0</v>
      </c>
      <c r="H510" s="15">
        <v>0.0</v>
      </c>
      <c r="I510" s="15">
        <v>0.0</v>
      </c>
      <c r="J510" s="15">
        <v>0.0</v>
      </c>
      <c r="K510" s="15">
        <v>0.0</v>
      </c>
      <c r="L510" s="15">
        <v>0.0</v>
      </c>
      <c r="M510" s="15">
        <v>3.0</v>
      </c>
      <c r="N510" s="15">
        <v>0.0</v>
      </c>
      <c r="O510" s="15">
        <v>0.0</v>
      </c>
      <c r="P510" s="15">
        <v>0.0</v>
      </c>
    </row>
    <row r="511" ht="15.0" hidden="1"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row>
    <row r="512" ht="15.0" hidden="1" customHeight="1">
      <c r="A512" s="11" t="s">
        <v>539</v>
      </c>
      <c r="B512" s="17" t="s">
        <v>78</v>
      </c>
      <c r="C512" s="13">
        <v>1650.0</v>
      </c>
      <c r="D512" s="16" t="s">
        <v>34</v>
      </c>
      <c r="E512" s="15">
        <v>510.0</v>
      </c>
      <c r="F512" s="15">
        <v>0.0</v>
      </c>
      <c r="G512" s="15">
        <v>45.0</v>
      </c>
      <c r="H512" s="15">
        <v>0.0</v>
      </c>
      <c r="I512" s="15">
        <v>0.0</v>
      </c>
      <c r="J512" s="15">
        <v>0.0</v>
      </c>
      <c r="K512" s="15">
        <v>0.0</v>
      </c>
      <c r="L512" s="15">
        <v>0.0</v>
      </c>
      <c r="M512" s="15">
        <v>0.0</v>
      </c>
      <c r="N512" s="15">
        <v>0.0</v>
      </c>
      <c r="O512" s="15">
        <v>0.0</v>
      </c>
      <c r="P512" s="15">
        <v>0.0</v>
      </c>
    </row>
    <row r="513" ht="15.0" hidden="1" customHeight="1">
      <c r="A513" s="11" t="s">
        <v>540</v>
      </c>
      <c r="B513" s="17" t="s">
        <v>78</v>
      </c>
      <c r="C513" s="13">
        <v>62.0</v>
      </c>
      <c r="D513" s="16" t="s">
        <v>34</v>
      </c>
      <c r="E513" s="15">
        <v>1.0</v>
      </c>
      <c r="F513" s="15">
        <v>62.0</v>
      </c>
      <c r="G513" s="15">
        <v>9.0</v>
      </c>
      <c r="H513" s="15">
        <v>0.0</v>
      </c>
      <c r="I513" s="15">
        <v>0.0</v>
      </c>
      <c r="J513" s="15">
        <v>0.0</v>
      </c>
      <c r="K513" s="15">
        <v>0.0</v>
      </c>
      <c r="L513" s="15">
        <v>0.0</v>
      </c>
      <c r="M513" s="15">
        <v>0.0</v>
      </c>
      <c r="N513" s="15">
        <v>0.0</v>
      </c>
      <c r="O513" s="15">
        <v>0.0</v>
      </c>
      <c r="P513" s="15">
        <v>0.0</v>
      </c>
    </row>
    <row r="514" ht="15.0" hidden="1" customHeight="1">
      <c r="A514" s="11" t="s">
        <v>541</v>
      </c>
      <c r="B514" s="17" t="s">
        <v>78</v>
      </c>
      <c r="C514" s="13">
        <v>189.0</v>
      </c>
      <c r="D514" s="16" t="s">
        <v>34</v>
      </c>
      <c r="E514" s="15">
        <v>83.0</v>
      </c>
      <c r="F514" s="15">
        <v>30.0</v>
      </c>
      <c r="G514" s="15">
        <v>24.0</v>
      </c>
      <c r="H514" s="15">
        <v>0.0</v>
      </c>
      <c r="I514" s="15">
        <v>0.0</v>
      </c>
      <c r="J514" s="15">
        <v>0.0</v>
      </c>
      <c r="K514" s="15">
        <v>0.0</v>
      </c>
      <c r="L514" s="15">
        <v>0.0</v>
      </c>
      <c r="M514" s="57">
        <v>1.0</v>
      </c>
      <c r="N514" s="57">
        <v>1.0</v>
      </c>
      <c r="O514" s="15">
        <v>0.0</v>
      </c>
      <c r="P514" s="15">
        <v>0.0</v>
      </c>
    </row>
    <row r="515" ht="15.0" hidden="1" customHeight="1">
      <c r="A515" s="11" t="s">
        <v>542</v>
      </c>
      <c r="B515" s="17" t="s">
        <v>78</v>
      </c>
      <c r="C515" s="13">
        <v>558.0</v>
      </c>
      <c r="D515" s="16" t="s">
        <v>34</v>
      </c>
      <c r="E515" s="25">
        <v>218.0</v>
      </c>
      <c r="F515" s="25">
        <v>0.0</v>
      </c>
      <c r="G515" s="25">
        <v>21.0</v>
      </c>
      <c r="H515" s="57">
        <v>0.0</v>
      </c>
      <c r="I515" s="57">
        <v>5.0</v>
      </c>
      <c r="J515" s="15">
        <v>0.0</v>
      </c>
      <c r="K515" s="15">
        <v>0.0</v>
      </c>
      <c r="L515" s="15">
        <v>0.0</v>
      </c>
      <c r="M515" s="15">
        <v>0.0</v>
      </c>
      <c r="N515" s="15">
        <v>0.0</v>
      </c>
      <c r="O515" s="15">
        <v>0.0</v>
      </c>
      <c r="P515" s="15">
        <v>0.0</v>
      </c>
    </row>
    <row r="516" ht="15.0" hidden="1"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57">
        <v>1.0</v>
      </c>
    </row>
    <row r="517" ht="15.0" hidden="1"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row>
    <row r="518" ht="15.0" hidden="1"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row>
    <row r="519" ht="15.0" hidden="1" customHeight="1">
      <c r="A519" s="11" t="s">
        <v>546</v>
      </c>
      <c r="B519" s="17" t="s">
        <v>78</v>
      </c>
      <c r="C519" s="13">
        <v>599.0</v>
      </c>
      <c r="D519" s="16" t="s">
        <v>34</v>
      </c>
      <c r="E519" s="15">
        <v>214.0</v>
      </c>
      <c r="F519" s="15">
        <v>0.0</v>
      </c>
      <c r="G519" s="15">
        <v>9.0</v>
      </c>
      <c r="H519" s="15">
        <v>0.0</v>
      </c>
      <c r="I519" s="15">
        <v>5.0</v>
      </c>
      <c r="J519" s="15">
        <v>0.0</v>
      </c>
      <c r="K519" s="15">
        <v>0.0</v>
      </c>
      <c r="L519" s="15">
        <v>0.0</v>
      </c>
      <c r="M519" s="15">
        <v>0.0</v>
      </c>
      <c r="N519" s="15">
        <v>1.0</v>
      </c>
      <c r="O519" s="15">
        <v>0.0</v>
      </c>
      <c r="P519" s="15">
        <v>0.0</v>
      </c>
    </row>
    <row r="520" ht="15.0" hidden="1" customHeight="1">
      <c r="A520" s="11" t="s">
        <v>547</v>
      </c>
      <c r="B520" s="17" t="s">
        <v>78</v>
      </c>
      <c r="C520" s="13">
        <v>98.0</v>
      </c>
      <c r="D520" s="16" t="s">
        <v>34</v>
      </c>
      <c r="E520" s="13">
        <v>0.0</v>
      </c>
      <c r="F520" s="13">
        <v>0.0</v>
      </c>
      <c r="G520" s="13">
        <v>0.0</v>
      </c>
      <c r="H520" s="13">
        <v>0.0</v>
      </c>
      <c r="I520" s="27">
        <v>2.0</v>
      </c>
      <c r="J520" s="13">
        <v>0.0</v>
      </c>
      <c r="K520" s="13">
        <v>0.0</v>
      </c>
      <c r="L520" s="13">
        <v>0.0</v>
      </c>
      <c r="M520" s="13">
        <v>0.0</v>
      </c>
      <c r="N520" s="27">
        <v>0.0</v>
      </c>
      <c r="O520" s="13">
        <v>0.0</v>
      </c>
      <c r="P520" s="13">
        <v>0.0</v>
      </c>
    </row>
    <row r="521" ht="15.0" hidden="1" customHeight="1">
      <c r="A521" s="11" t="s">
        <v>548</v>
      </c>
      <c r="B521" s="17" t="s">
        <v>78</v>
      </c>
      <c r="C521" s="13">
        <v>163.0</v>
      </c>
      <c r="D521" s="16" t="s">
        <v>34</v>
      </c>
      <c r="E521" s="15">
        <v>2.0</v>
      </c>
      <c r="F521" s="15">
        <v>0.0</v>
      </c>
      <c r="G521" s="15">
        <v>8.0</v>
      </c>
      <c r="H521" s="15">
        <v>0.0</v>
      </c>
      <c r="I521" s="15">
        <v>0.0</v>
      </c>
      <c r="J521" s="15">
        <v>0.0</v>
      </c>
      <c r="K521" s="15">
        <v>0.0</v>
      </c>
      <c r="L521" s="15">
        <v>0.0</v>
      </c>
      <c r="M521" s="15">
        <v>0.0</v>
      </c>
      <c r="N521" s="15">
        <v>0.0</v>
      </c>
      <c r="O521" s="15">
        <v>0.0</v>
      </c>
      <c r="P521" s="15">
        <v>0.0</v>
      </c>
    </row>
    <row r="522" ht="15.0" hidden="1" customHeight="1">
      <c r="A522" s="11" t="s">
        <v>549</v>
      </c>
      <c r="B522" s="17" t="s">
        <v>78</v>
      </c>
      <c r="C522" s="13">
        <v>318.0</v>
      </c>
      <c r="D522" s="16" t="s">
        <v>34</v>
      </c>
      <c r="E522" s="15">
        <v>35.0</v>
      </c>
      <c r="F522" s="15">
        <v>0.0</v>
      </c>
      <c r="G522" s="15">
        <v>11.0</v>
      </c>
      <c r="H522" s="15">
        <v>0.0</v>
      </c>
      <c r="I522" s="15">
        <v>0.0</v>
      </c>
      <c r="J522" s="15">
        <v>0.0</v>
      </c>
      <c r="K522" s="15">
        <v>0.0</v>
      </c>
      <c r="L522" s="15">
        <v>0.0</v>
      </c>
      <c r="M522" s="15">
        <v>0.0</v>
      </c>
      <c r="N522" s="15">
        <v>0.0</v>
      </c>
      <c r="O522" s="15">
        <v>0.0</v>
      </c>
      <c r="P522" s="15">
        <v>0.0</v>
      </c>
    </row>
    <row r="523" ht="15.0" hidden="1" customHeight="1">
      <c r="A523" s="11" t="s">
        <v>550</v>
      </c>
      <c r="B523" s="17" t="s">
        <v>78</v>
      </c>
      <c r="C523" s="13">
        <v>180.0</v>
      </c>
      <c r="D523" s="16" t="s">
        <v>34</v>
      </c>
      <c r="E523" s="13">
        <v>11.0</v>
      </c>
      <c r="F523" s="13">
        <v>0.0</v>
      </c>
      <c r="G523" s="13">
        <v>11.0</v>
      </c>
      <c r="H523" s="13">
        <v>0.0</v>
      </c>
      <c r="I523" s="13">
        <v>0.0</v>
      </c>
      <c r="J523" s="13">
        <v>0.0</v>
      </c>
      <c r="K523" s="13">
        <v>0.0</v>
      </c>
      <c r="L523" s="13">
        <v>0.0</v>
      </c>
      <c r="M523" s="13">
        <v>0.0</v>
      </c>
      <c r="N523" s="13">
        <v>0.0</v>
      </c>
      <c r="O523" s="13">
        <v>0.0</v>
      </c>
      <c r="P523" s="13">
        <v>0.0</v>
      </c>
    </row>
    <row r="524" ht="15.0" hidden="1" customHeight="1">
      <c r="A524" s="11" t="s">
        <v>551</v>
      </c>
      <c r="B524" s="17" t="s">
        <v>78</v>
      </c>
      <c r="C524" s="13">
        <v>185.0</v>
      </c>
      <c r="D524" s="16" t="s">
        <v>34</v>
      </c>
      <c r="E524" s="15">
        <v>26.0</v>
      </c>
      <c r="F524" s="15">
        <v>0.0</v>
      </c>
      <c r="G524" s="15">
        <v>3.0</v>
      </c>
      <c r="H524" s="15">
        <v>0.0</v>
      </c>
      <c r="I524" s="15">
        <v>0.0</v>
      </c>
      <c r="J524" s="15">
        <v>0.0</v>
      </c>
      <c r="K524" s="15">
        <v>0.0</v>
      </c>
      <c r="L524" s="15">
        <v>0.0</v>
      </c>
      <c r="M524" s="15">
        <v>0.0</v>
      </c>
      <c r="N524" s="15">
        <v>0.0</v>
      </c>
      <c r="O524" s="15">
        <v>0.0</v>
      </c>
      <c r="P524" s="15">
        <v>0.0</v>
      </c>
    </row>
    <row r="525" ht="15.0" hidden="1" customHeight="1">
      <c r="A525" s="11" t="s">
        <v>552</v>
      </c>
      <c r="B525" s="17" t="s">
        <v>78</v>
      </c>
      <c r="C525" s="13">
        <v>32.0</v>
      </c>
      <c r="D525" s="16" t="s">
        <v>34</v>
      </c>
      <c r="E525" s="15">
        <v>0.0</v>
      </c>
      <c r="F525" s="15">
        <v>0.0</v>
      </c>
      <c r="G525" s="15">
        <v>0.0</v>
      </c>
      <c r="H525" s="15">
        <v>0.0</v>
      </c>
      <c r="I525" s="15">
        <v>0.0</v>
      </c>
      <c r="J525" s="15">
        <v>0.0</v>
      </c>
      <c r="K525" s="15">
        <v>0.0</v>
      </c>
      <c r="L525" s="15">
        <v>0.0</v>
      </c>
      <c r="M525" s="15">
        <v>0.0</v>
      </c>
      <c r="N525" s="15">
        <v>0.0</v>
      </c>
      <c r="O525" s="15">
        <v>0.0</v>
      </c>
      <c r="P525" s="15">
        <v>0.0</v>
      </c>
    </row>
    <row r="526" ht="15.0" hidden="1"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row>
    <row r="527" ht="15.0" hidden="1" customHeight="1">
      <c r="A527" s="11" t="s">
        <v>554</v>
      </c>
      <c r="B527" s="17" t="s">
        <v>78</v>
      </c>
      <c r="C527" s="13">
        <v>100.0</v>
      </c>
      <c r="D527" s="16" t="s">
        <v>34</v>
      </c>
      <c r="E527" s="15">
        <v>12.0</v>
      </c>
      <c r="F527" s="15">
        <v>0.0</v>
      </c>
      <c r="G527" s="15">
        <v>1.0</v>
      </c>
      <c r="H527" s="15">
        <v>0.0</v>
      </c>
      <c r="I527" s="15">
        <v>0.0</v>
      </c>
      <c r="J527" s="15">
        <v>0.0</v>
      </c>
      <c r="K527" s="15">
        <v>0.0</v>
      </c>
      <c r="L527" s="15">
        <v>0.0</v>
      </c>
      <c r="M527" s="15">
        <v>0.0</v>
      </c>
      <c r="N527" s="15">
        <v>0.0</v>
      </c>
      <c r="O527" s="15">
        <v>0.0</v>
      </c>
      <c r="P527" s="15">
        <v>0.0</v>
      </c>
    </row>
    <row r="528" ht="15.0" hidden="1" customHeight="1">
      <c r="A528" s="11" t="s">
        <v>555</v>
      </c>
      <c r="B528" s="17" t="s">
        <v>78</v>
      </c>
      <c r="C528" s="18">
        <v>402.0</v>
      </c>
      <c r="D528" s="16" t="s">
        <v>34</v>
      </c>
      <c r="E528" s="20">
        <v>93.0</v>
      </c>
      <c r="F528" s="15">
        <v>0.0</v>
      </c>
      <c r="G528" s="20">
        <v>15.0</v>
      </c>
      <c r="H528" s="15">
        <v>0.0</v>
      </c>
      <c r="I528" s="15">
        <v>0.0</v>
      </c>
      <c r="J528" s="15">
        <v>0.0</v>
      </c>
      <c r="K528" s="15">
        <v>0.0</v>
      </c>
      <c r="L528" s="15">
        <v>0.0</v>
      </c>
      <c r="M528" s="15">
        <v>0.0</v>
      </c>
      <c r="N528" s="15">
        <v>0.0</v>
      </c>
      <c r="O528" s="15">
        <v>0.0</v>
      </c>
      <c r="P528" s="15">
        <v>0.0</v>
      </c>
    </row>
    <row r="529" ht="15.0" hidden="1" customHeight="1">
      <c r="A529" s="11" t="s">
        <v>556</v>
      </c>
      <c r="B529" s="17" t="s">
        <v>78</v>
      </c>
      <c r="C529" s="62">
        <v>80.0</v>
      </c>
      <c r="D529" s="16" t="s">
        <v>34</v>
      </c>
      <c r="E529" s="20">
        <v>40.0</v>
      </c>
      <c r="F529" s="15">
        <v>0.0</v>
      </c>
      <c r="G529" s="20">
        <v>2.0</v>
      </c>
      <c r="H529" s="15">
        <v>0.0</v>
      </c>
      <c r="I529" s="15">
        <v>0.0</v>
      </c>
      <c r="J529" s="15">
        <v>0.0</v>
      </c>
      <c r="K529" s="15">
        <v>0.0</v>
      </c>
      <c r="L529" s="15">
        <v>0.0</v>
      </c>
      <c r="M529" s="15">
        <v>0.0</v>
      </c>
      <c r="N529" s="15">
        <v>0.0</v>
      </c>
      <c r="O529" s="15">
        <v>0.0</v>
      </c>
      <c r="P529" s="15">
        <v>0.0</v>
      </c>
    </row>
    <row r="530" ht="15.0" hidden="1" customHeight="1">
      <c r="A530" s="11" t="s">
        <v>557</v>
      </c>
      <c r="B530" s="17" t="s">
        <v>78</v>
      </c>
      <c r="C530" s="13">
        <v>614.0</v>
      </c>
      <c r="D530" s="16" t="s">
        <v>34</v>
      </c>
      <c r="E530" s="15">
        <v>220.0</v>
      </c>
      <c r="F530" s="15"/>
      <c r="G530" s="15">
        <v>27.0</v>
      </c>
      <c r="H530" s="15">
        <v>0.0</v>
      </c>
      <c r="I530" s="15">
        <v>0.0</v>
      </c>
      <c r="J530" s="15">
        <v>0.0</v>
      </c>
      <c r="K530" s="15">
        <v>0.0</v>
      </c>
      <c r="L530" s="15">
        <v>0.0</v>
      </c>
      <c r="M530" s="15">
        <v>0.0</v>
      </c>
      <c r="N530" s="15">
        <v>0.0</v>
      </c>
      <c r="O530" s="15">
        <v>0.0</v>
      </c>
      <c r="P530" s="19"/>
    </row>
    <row r="531" ht="15.0" hidden="1" customHeight="1">
      <c r="A531" s="11" t="s">
        <v>558</v>
      </c>
      <c r="B531" s="17" t="s">
        <v>78</v>
      </c>
      <c r="C531" s="13">
        <v>284.0</v>
      </c>
      <c r="D531" s="16" t="s">
        <v>34</v>
      </c>
      <c r="E531" s="15">
        <v>44.0</v>
      </c>
      <c r="F531" s="15"/>
      <c r="G531" s="15">
        <v>8.0</v>
      </c>
      <c r="H531" s="15">
        <v>0.0</v>
      </c>
      <c r="I531" s="15">
        <v>0.0</v>
      </c>
      <c r="J531" s="15">
        <v>0.0</v>
      </c>
      <c r="K531" s="15">
        <v>0.0</v>
      </c>
      <c r="L531" s="15">
        <v>0.0</v>
      </c>
      <c r="M531" s="15">
        <v>0.0</v>
      </c>
      <c r="N531" s="15">
        <v>0.0</v>
      </c>
      <c r="O531" s="15">
        <v>0.0</v>
      </c>
      <c r="P531" s="15">
        <v>0.0</v>
      </c>
    </row>
    <row r="532" ht="15.0" customHeight="1">
      <c r="A532" s="11" t="s">
        <v>559</v>
      </c>
      <c r="B532" s="17" t="s">
        <v>78</v>
      </c>
      <c r="C532" s="18">
        <v>927.0</v>
      </c>
      <c r="D532" s="19" t="s">
        <v>643</v>
      </c>
      <c r="E532" s="15">
        <v>927.0</v>
      </c>
      <c r="F532" s="15">
        <v>0.0</v>
      </c>
      <c r="G532" s="15">
        <v>5.0</v>
      </c>
      <c r="H532" s="15">
        <v>0.0</v>
      </c>
      <c r="I532" s="20">
        <v>0.0</v>
      </c>
      <c r="J532" s="15">
        <v>0.0</v>
      </c>
      <c r="K532" s="15">
        <v>0.0</v>
      </c>
      <c r="L532" s="15">
        <v>0.0</v>
      </c>
      <c r="M532" s="15">
        <v>0.0</v>
      </c>
      <c r="N532" s="15">
        <v>1.0</v>
      </c>
      <c r="O532" s="15">
        <v>0.0</v>
      </c>
      <c r="P532" s="15">
        <v>0.0</v>
      </c>
    </row>
    <row r="533" ht="15.0" hidden="1" customHeight="1">
      <c r="A533" s="11" t="s">
        <v>560</v>
      </c>
      <c r="B533" s="17" t="s">
        <v>78</v>
      </c>
      <c r="C533" s="13">
        <v>614.0</v>
      </c>
      <c r="D533" s="16" t="s">
        <v>34</v>
      </c>
      <c r="E533" s="15">
        <v>251.0</v>
      </c>
      <c r="F533" s="15">
        <v>0.0</v>
      </c>
      <c r="G533" s="15">
        <v>25.0</v>
      </c>
      <c r="H533" s="15">
        <v>0.0</v>
      </c>
      <c r="I533" s="20">
        <v>1.0</v>
      </c>
      <c r="J533" s="15">
        <v>0.0</v>
      </c>
      <c r="K533" s="15">
        <v>0.0</v>
      </c>
      <c r="L533" s="15">
        <v>0.0</v>
      </c>
      <c r="M533" s="19"/>
      <c r="N533" s="15">
        <v>0.0</v>
      </c>
      <c r="O533" s="15">
        <v>0.0</v>
      </c>
      <c r="P533" s="15">
        <v>0.0</v>
      </c>
    </row>
    <row r="534" ht="15.0" hidden="1" customHeight="1">
      <c r="A534" s="11" t="s">
        <v>561</v>
      </c>
      <c r="B534" s="17" t="s">
        <v>78</v>
      </c>
      <c r="C534" s="13">
        <v>1218.0</v>
      </c>
      <c r="D534" s="16" t="s">
        <v>34</v>
      </c>
      <c r="E534" s="15">
        <v>327.0</v>
      </c>
      <c r="F534" s="15">
        <v>0.0</v>
      </c>
      <c r="G534" s="15">
        <v>40.0</v>
      </c>
      <c r="H534" s="15">
        <v>0.0</v>
      </c>
      <c r="I534" s="15">
        <v>0.0</v>
      </c>
      <c r="J534" s="31">
        <v>0.0</v>
      </c>
      <c r="K534" s="15">
        <v>0.0</v>
      </c>
      <c r="L534" s="15">
        <v>0.0</v>
      </c>
      <c r="M534" s="13">
        <v>2.0</v>
      </c>
      <c r="N534" s="15">
        <v>2.0</v>
      </c>
      <c r="O534" s="15">
        <v>0.0</v>
      </c>
      <c r="P534" s="15">
        <v>0.0</v>
      </c>
    </row>
    <row r="535" ht="15.0" hidden="1"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row>
    <row r="536" ht="15.0" hidden="1"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row>
    <row r="537" ht="15.0" hidden="1" customHeight="1">
      <c r="A537" s="11" t="s">
        <v>564</v>
      </c>
      <c r="B537" s="17" t="s">
        <v>78</v>
      </c>
      <c r="C537" s="18">
        <v>645.0</v>
      </c>
      <c r="D537" s="16" t="s">
        <v>34</v>
      </c>
      <c r="E537" s="20">
        <v>167.0</v>
      </c>
      <c r="F537" s="15">
        <v>0.0</v>
      </c>
      <c r="G537" s="15">
        <v>9.0</v>
      </c>
      <c r="H537" s="15">
        <v>0.0</v>
      </c>
      <c r="I537" s="20">
        <v>7.0</v>
      </c>
      <c r="J537" s="15">
        <v>0.0</v>
      </c>
      <c r="K537" s="15">
        <v>0.0</v>
      </c>
      <c r="L537" s="15">
        <v>0.0</v>
      </c>
      <c r="M537" s="20">
        <v>1.0</v>
      </c>
      <c r="N537" s="20">
        <v>1.0</v>
      </c>
      <c r="O537" s="15">
        <v>0.0</v>
      </c>
      <c r="P537" s="15">
        <v>0.0</v>
      </c>
    </row>
    <row r="538" ht="15.0" hidden="1" customHeight="1">
      <c r="A538" s="11" t="s">
        <v>565</v>
      </c>
      <c r="B538" s="17" t="s">
        <v>78</v>
      </c>
      <c r="C538" s="13">
        <v>1654.0</v>
      </c>
      <c r="D538" s="16" t="s">
        <v>34</v>
      </c>
      <c r="E538" s="15">
        <v>343.0</v>
      </c>
      <c r="F538" s="15">
        <v>0.0</v>
      </c>
      <c r="G538" s="15">
        <v>23.0</v>
      </c>
      <c r="H538" s="15">
        <v>0.0</v>
      </c>
      <c r="I538" s="15">
        <v>0.0</v>
      </c>
      <c r="J538" s="15">
        <v>0.0</v>
      </c>
      <c r="K538" s="15">
        <v>0.0</v>
      </c>
      <c r="L538" s="15">
        <v>0.0</v>
      </c>
      <c r="M538" s="15">
        <v>1.0</v>
      </c>
      <c r="N538" s="15">
        <v>0.0</v>
      </c>
      <c r="O538" s="15">
        <v>0.0</v>
      </c>
      <c r="P538" s="15">
        <v>0.0</v>
      </c>
    </row>
    <row r="539" ht="15.0" hidden="1"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row>
    <row r="540" ht="15.0" hidden="1" customHeight="1">
      <c r="A540" s="11" t="s">
        <v>567</v>
      </c>
      <c r="B540" s="17" t="s">
        <v>78</v>
      </c>
      <c r="C540" s="18">
        <v>786.0</v>
      </c>
      <c r="D540" s="16" t="s">
        <v>34</v>
      </c>
      <c r="E540" s="20">
        <v>180.0</v>
      </c>
      <c r="F540" s="15">
        <v>0.0</v>
      </c>
      <c r="G540" s="20">
        <v>16.0</v>
      </c>
      <c r="H540" s="15">
        <v>0.0</v>
      </c>
      <c r="I540" s="20">
        <v>2.0</v>
      </c>
      <c r="J540" s="15">
        <v>0.0</v>
      </c>
      <c r="K540" s="15">
        <v>0.0</v>
      </c>
      <c r="L540" s="15">
        <v>0.0</v>
      </c>
      <c r="M540" s="20">
        <v>3.0</v>
      </c>
      <c r="N540" s="15">
        <v>0.0</v>
      </c>
      <c r="O540" s="15">
        <v>0.0</v>
      </c>
      <c r="P540" s="15">
        <v>0.0</v>
      </c>
    </row>
    <row r="541" ht="15.0" hidden="1" customHeight="1">
      <c r="A541" s="11" t="s">
        <v>568</v>
      </c>
      <c r="B541" s="17" t="s">
        <v>78</v>
      </c>
      <c r="C541" s="13">
        <v>705.0</v>
      </c>
      <c r="D541" s="16" t="s">
        <v>34</v>
      </c>
      <c r="E541" s="18">
        <v>135.0</v>
      </c>
      <c r="F541" s="13">
        <v>5.0</v>
      </c>
      <c r="G541" s="13">
        <v>10.0</v>
      </c>
      <c r="H541" s="13">
        <v>0.0</v>
      </c>
      <c r="I541" s="13">
        <v>3.0</v>
      </c>
      <c r="J541" s="13">
        <v>0.0</v>
      </c>
      <c r="K541" s="13">
        <v>0.0</v>
      </c>
      <c r="L541" s="13">
        <v>0.0</v>
      </c>
      <c r="M541" s="13">
        <v>0.0</v>
      </c>
      <c r="N541" s="13">
        <v>0.0</v>
      </c>
      <c r="O541" s="13">
        <v>0.0</v>
      </c>
      <c r="P541" s="13">
        <v>0.0</v>
      </c>
    </row>
    <row r="542" ht="15.0" hidden="1" customHeight="1">
      <c r="A542" s="11" t="s">
        <v>569</v>
      </c>
      <c r="B542" s="17" t="s">
        <v>78</v>
      </c>
      <c r="C542" s="13">
        <v>270.0</v>
      </c>
      <c r="D542" s="16" t="s">
        <v>34</v>
      </c>
      <c r="E542" s="18">
        <v>150.0</v>
      </c>
      <c r="F542" s="13">
        <v>0.0</v>
      </c>
      <c r="G542" s="13">
        <v>4.0</v>
      </c>
      <c r="H542" s="13">
        <v>0.0</v>
      </c>
      <c r="I542" s="13">
        <v>0.0</v>
      </c>
      <c r="J542" s="13">
        <v>0.0</v>
      </c>
      <c r="K542" s="13">
        <v>0.0</v>
      </c>
      <c r="L542" s="13">
        <v>0.0</v>
      </c>
      <c r="M542" s="13">
        <v>0.0</v>
      </c>
      <c r="N542" s="13">
        <v>0.0</v>
      </c>
      <c r="O542" s="13">
        <v>0.0</v>
      </c>
      <c r="P542" s="13">
        <v>0.0</v>
      </c>
    </row>
    <row r="543" ht="15.0" hidden="1" customHeight="1">
      <c r="A543" s="11" t="s">
        <v>570</v>
      </c>
      <c r="B543" s="17" t="s">
        <v>78</v>
      </c>
      <c r="C543" s="13">
        <v>1950.0</v>
      </c>
      <c r="D543" s="16" t="s">
        <v>34</v>
      </c>
      <c r="E543" s="15">
        <v>122.0</v>
      </c>
      <c r="F543" s="15">
        <v>6.0</v>
      </c>
      <c r="G543" s="15">
        <v>55.0</v>
      </c>
      <c r="H543" s="15">
        <v>0.0</v>
      </c>
      <c r="I543" s="19"/>
      <c r="J543" s="15">
        <v>0.0</v>
      </c>
      <c r="K543" s="15">
        <v>0.0</v>
      </c>
      <c r="L543" s="15">
        <v>0.0</v>
      </c>
      <c r="M543" s="15">
        <v>0.0</v>
      </c>
      <c r="N543" s="15">
        <v>0.0</v>
      </c>
      <c r="O543" s="15">
        <v>0.0</v>
      </c>
      <c r="P543" s="15">
        <v>0.0</v>
      </c>
    </row>
    <row r="544" ht="15.0" hidden="1" customHeight="1">
      <c r="A544" s="11" t="s">
        <v>571</v>
      </c>
      <c r="B544" s="17" t="s">
        <v>78</v>
      </c>
      <c r="C544" s="13">
        <v>504.0</v>
      </c>
      <c r="D544" s="16" t="s">
        <v>34</v>
      </c>
      <c r="E544" s="15">
        <v>206.0</v>
      </c>
      <c r="F544" s="15">
        <v>0.0</v>
      </c>
      <c r="G544" s="15">
        <v>20.0</v>
      </c>
      <c r="H544" s="15">
        <v>0.0</v>
      </c>
      <c r="I544" s="15">
        <v>1.0</v>
      </c>
      <c r="J544" s="15">
        <v>0.0</v>
      </c>
      <c r="K544" s="15">
        <v>0.0</v>
      </c>
      <c r="L544" s="15">
        <v>0.0</v>
      </c>
      <c r="M544" s="15">
        <v>0.0</v>
      </c>
      <c r="N544" s="15">
        <v>0.0</v>
      </c>
      <c r="O544" s="15">
        <v>0.0</v>
      </c>
      <c r="P544" s="15">
        <v>0.0</v>
      </c>
    </row>
    <row r="545" ht="15.0" hidden="1" customHeight="1">
      <c r="A545" s="11" t="s">
        <v>572</v>
      </c>
      <c r="B545" s="17" t="s">
        <v>78</v>
      </c>
      <c r="C545" s="13">
        <v>160.0</v>
      </c>
      <c r="D545" s="16" t="s">
        <v>34</v>
      </c>
      <c r="E545" s="15">
        <v>63.0</v>
      </c>
      <c r="F545" s="15">
        <v>0.0</v>
      </c>
      <c r="G545" s="15">
        <v>6.0</v>
      </c>
      <c r="H545" s="15">
        <v>0.0</v>
      </c>
      <c r="I545" s="15">
        <v>0.0</v>
      </c>
      <c r="J545" s="15">
        <v>0.0</v>
      </c>
      <c r="K545" s="15">
        <v>0.0</v>
      </c>
      <c r="L545" s="15">
        <v>0.0</v>
      </c>
      <c r="M545" s="15">
        <v>0.0</v>
      </c>
      <c r="N545" s="15">
        <v>0.0</v>
      </c>
      <c r="O545" s="15">
        <v>0.0</v>
      </c>
      <c r="P545" s="15">
        <v>0.0</v>
      </c>
    </row>
    <row r="546" ht="15.0" hidden="1" customHeight="1">
      <c r="A546" s="11" t="s">
        <v>573</v>
      </c>
      <c r="B546" s="17" t="s">
        <v>78</v>
      </c>
      <c r="C546" s="13">
        <v>1526.0</v>
      </c>
      <c r="D546" s="16" t="s">
        <v>34</v>
      </c>
      <c r="E546" s="15">
        <v>471.0</v>
      </c>
      <c r="F546" s="15">
        <v>0.0</v>
      </c>
      <c r="G546" s="15">
        <v>46.0</v>
      </c>
      <c r="H546" s="15">
        <v>0.0</v>
      </c>
      <c r="I546" s="15">
        <v>26.0</v>
      </c>
      <c r="J546" s="15">
        <v>0.0</v>
      </c>
      <c r="K546" s="15">
        <v>0.0</v>
      </c>
      <c r="L546" s="15">
        <v>0.0</v>
      </c>
      <c r="M546" s="15">
        <v>0.0</v>
      </c>
      <c r="N546" s="15">
        <v>1.0</v>
      </c>
      <c r="O546" s="15">
        <v>0.0</v>
      </c>
      <c r="P546" s="15">
        <v>0.0</v>
      </c>
    </row>
    <row r="547" ht="15.0" hidden="1" customHeight="1">
      <c r="A547" s="11" t="s">
        <v>574</v>
      </c>
      <c r="B547" s="17" t="s">
        <v>78</v>
      </c>
      <c r="C547" s="13">
        <v>149.0</v>
      </c>
      <c r="D547" s="16" t="s">
        <v>34</v>
      </c>
      <c r="E547" s="15">
        <v>35.0</v>
      </c>
      <c r="F547" s="15">
        <v>0.0</v>
      </c>
      <c r="G547" s="15">
        <v>4.0</v>
      </c>
      <c r="H547" s="15">
        <v>0.0</v>
      </c>
      <c r="I547" s="15">
        <v>0.0</v>
      </c>
      <c r="J547" s="15">
        <v>0.0</v>
      </c>
      <c r="K547" s="15">
        <v>0.0</v>
      </c>
      <c r="L547" s="15">
        <v>0.0</v>
      </c>
      <c r="M547" s="15">
        <v>0.0</v>
      </c>
      <c r="N547" s="15">
        <v>0.0</v>
      </c>
      <c r="O547" s="15">
        <v>0.0</v>
      </c>
      <c r="P547" s="15">
        <v>0.0</v>
      </c>
    </row>
    <row r="548" ht="15.0" hidden="1" customHeight="1">
      <c r="A548" s="11" t="s">
        <v>575</v>
      </c>
      <c r="B548" s="17" t="s">
        <v>78</v>
      </c>
      <c r="C548" s="13">
        <v>19.0</v>
      </c>
      <c r="D548" s="16" t="s">
        <v>34</v>
      </c>
      <c r="E548" s="15">
        <v>0.0</v>
      </c>
      <c r="F548" s="15">
        <v>0.0</v>
      </c>
      <c r="G548" s="15">
        <v>0.0</v>
      </c>
      <c r="H548" s="15">
        <v>0.0</v>
      </c>
      <c r="I548" s="15">
        <v>0.0</v>
      </c>
      <c r="J548" s="15">
        <v>0.0</v>
      </c>
      <c r="K548" s="15">
        <v>0.0</v>
      </c>
      <c r="L548" s="15">
        <v>0.0</v>
      </c>
      <c r="M548" s="15">
        <v>0.0</v>
      </c>
      <c r="N548" s="15">
        <v>0.0</v>
      </c>
      <c r="O548" s="15">
        <v>0.0</v>
      </c>
      <c r="P548" s="15">
        <v>0.0</v>
      </c>
    </row>
    <row r="549" ht="15.0" hidden="1"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row>
    <row r="550" ht="15.0" hidden="1" customHeight="1">
      <c r="A550" s="11" t="s">
        <v>577</v>
      </c>
      <c r="B550" s="17" t="s">
        <v>78</v>
      </c>
      <c r="C550" s="13">
        <v>1530.0</v>
      </c>
      <c r="D550" s="16" t="s">
        <v>34</v>
      </c>
      <c r="E550" s="13">
        <v>765.0</v>
      </c>
      <c r="F550" s="13">
        <v>0.0</v>
      </c>
      <c r="G550" s="13">
        <v>20.0</v>
      </c>
      <c r="H550" s="13">
        <v>0.0</v>
      </c>
      <c r="I550" s="13">
        <v>0.0</v>
      </c>
      <c r="J550" s="13">
        <v>0.0</v>
      </c>
      <c r="K550" s="13">
        <v>0.0</v>
      </c>
      <c r="L550" s="13">
        <v>0.0</v>
      </c>
      <c r="M550" s="13">
        <v>0.0</v>
      </c>
      <c r="N550" s="13">
        <v>0.0</v>
      </c>
      <c r="O550" s="13">
        <v>0.0</v>
      </c>
      <c r="P550" s="13">
        <v>0.0</v>
      </c>
    </row>
    <row r="551" ht="15.0" hidden="1" customHeight="1">
      <c r="A551" s="11" t="s">
        <v>578</v>
      </c>
      <c r="B551" s="17" t="s">
        <v>78</v>
      </c>
      <c r="C551" s="13">
        <v>259.0</v>
      </c>
      <c r="D551" s="16" t="s">
        <v>34</v>
      </c>
      <c r="E551" s="15">
        <v>1.0</v>
      </c>
      <c r="F551" s="15">
        <v>0.0</v>
      </c>
      <c r="G551" s="15">
        <v>1.0</v>
      </c>
      <c r="H551" s="15">
        <v>0.0</v>
      </c>
      <c r="I551" s="15">
        <v>0.0</v>
      </c>
      <c r="J551" s="15">
        <v>0.0</v>
      </c>
      <c r="K551" s="15">
        <v>0.0</v>
      </c>
      <c r="L551" s="15">
        <v>0.0</v>
      </c>
      <c r="M551" s="15">
        <v>0.0</v>
      </c>
      <c r="N551" s="15">
        <v>0.0</v>
      </c>
      <c r="O551" s="15">
        <v>0.0</v>
      </c>
      <c r="P551" s="15">
        <v>0.0</v>
      </c>
    </row>
    <row r="552" ht="15.0" hidden="1" customHeight="1">
      <c r="A552" s="11" t="s">
        <v>579</v>
      </c>
      <c r="B552" s="17" t="s">
        <v>78</v>
      </c>
      <c r="C552" s="13">
        <v>140.0</v>
      </c>
      <c r="D552" s="16" t="s">
        <v>34</v>
      </c>
      <c r="E552" s="13">
        <v>0.0</v>
      </c>
      <c r="F552" s="13">
        <v>0.0</v>
      </c>
      <c r="G552" s="13">
        <v>16.0</v>
      </c>
      <c r="H552" s="13">
        <v>0.0</v>
      </c>
      <c r="I552" s="13">
        <v>0.0</v>
      </c>
      <c r="J552" s="13">
        <v>0.0</v>
      </c>
      <c r="K552" s="13">
        <v>0.0</v>
      </c>
      <c r="L552" s="13">
        <v>0.0</v>
      </c>
      <c r="M552" s="13">
        <v>0.0</v>
      </c>
      <c r="N552" s="13">
        <v>0.0</v>
      </c>
      <c r="O552" s="13">
        <v>0.0</v>
      </c>
      <c r="P552" s="13">
        <v>0.0</v>
      </c>
    </row>
    <row r="553" ht="15.0" hidden="1" customHeight="1">
      <c r="A553" s="11" t="s">
        <v>580</v>
      </c>
      <c r="B553" s="12" t="s">
        <v>21</v>
      </c>
      <c r="C553" s="13">
        <v>278.0</v>
      </c>
      <c r="D553" s="16" t="s">
        <v>34</v>
      </c>
      <c r="E553" s="15">
        <v>1.0</v>
      </c>
      <c r="F553" s="19"/>
      <c r="G553" s="19"/>
      <c r="H553" s="19"/>
      <c r="I553" s="19"/>
      <c r="J553" s="19"/>
      <c r="K553" s="19"/>
      <c r="L553" s="19"/>
      <c r="M553" s="19"/>
      <c r="N553" s="19"/>
      <c r="O553" s="19"/>
      <c r="P553" s="19"/>
    </row>
    <row r="554" ht="15.0" hidden="1" customHeight="1">
      <c r="A554" s="11" t="s">
        <v>581</v>
      </c>
      <c r="B554" s="12" t="s">
        <v>21</v>
      </c>
      <c r="C554" s="13">
        <v>70.0</v>
      </c>
      <c r="D554" s="14" t="s">
        <v>22</v>
      </c>
      <c r="E554" s="19"/>
      <c r="F554" s="19"/>
      <c r="G554" s="19"/>
      <c r="H554" s="19"/>
      <c r="I554" s="19"/>
      <c r="J554" s="19"/>
      <c r="K554" s="19"/>
      <c r="L554" s="19"/>
      <c r="M554" s="19"/>
      <c r="N554" s="19"/>
      <c r="O554" s="19"/>
      <c r="P554" s="19"/>
    </row>
    <row r="555" ht="15.0" hidden="1"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row>
    <row r="556" ht="15.0" hidden="1"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row>
    <row r="557" ht="15.0" hidden="1"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row>
    <row r="558" ht="15.0" hidden="1"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row>
    <row r="559" ht="15.0" hidden="1"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row>
    <row r="560" ht="15.0" hidden="1"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row>
    <row r="561" ht="15.0" hidden="1"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row>
    <row r="562" ht="15.0" hidden="1"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row>
    <row r="563" ht="15.0" hidden="1"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row>
    <row r="564" ht="15.0" hidden="1"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row>
    <row r="565" ht="15.0" hidden="1"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row>
    <row r="566" ht="15.0" hidden="1"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row>
    <row r="567" ht="15.0" hidden="1"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row>
    <row r="568" ht="15.0" hidden="1"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row>
    <row r="569" ht="15.0" hidden="1"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row>
    <row r="570" ht="15.0" hidden="1"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row>
    <row r="571" ht="15.0" hidden="1"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row>
    <row r="572" ht="15.0" hidden="1"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row>
    <row r="573" ht="15.0" hidden="1"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row>
    <row r="574" ht="15.0" hidden="1"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row>
    <row r="575" ht="15.0" customHeight="1">
      <c r="A575" s="11" t="s">
        <v>602</v>
      </c>
      <c r="B575" s="12" t="s">
        <v>21</v>
      </c>
      <c r="C575" s="13">
        <v>319.0</v>
      </c>
      <c r="D575" s="19" t="s">
        <v>643</v>
      </c>
      <c r="E575" s="15">
        <v>319.0</v>
      </c>
      <c r="F575" s="15">
        <v>0.0</v>
      </c>
      <c r="G575" s="15">
        <v>6.0</v>
      </c>
      <c r="H575" s="15">
        <v>0.0</v>
      </c>
      <c r="I575" s="15">
        <v>3.0</v>
      </c>
      <c r="J575" s="15">
        <v>0.0</v>
      </c>
      <c r="K575" s="15">
        <v>0.0</v>
      </c>
      <c r="L575" s="15">
        <v>0.0</v>
      </c>
      <c r="M575" s="15">
        <v>0.0</v>
      </c>
      <c r="N575" s="15">
        <v>0.0</v>
      </c>
      <c r="O575" s="15">
        <v>0.0</v>
      </c>
      <c r="P575" s="15">
        <v>0.0</v>
      </c>
    </row>
    <row r="576" ht="15.0" hidden="1" customHeight="1">
      <c r="A576" s="11" t="s">
        <v>603</v>
      </c>
      <c r="B576" s="12" t="s">
        <v>21</v>
      </c>
      <c r="C576" s="13">
        <v>36.0</v>
      </c>
      <c r="D576" s="16" t="s">
        <v>34</v>
      </c>
      <c r="E576" s="15">
        <v>0.0</v>
      </c>
      <c r="F576" s="15">
        <v>0.0</v>
      </c>
      <c r="G576" s="15">
        <v>0.0</v>
      </c>
      <c r="H576" s="15">
        <v>0.0</v>
      </c>
      <c r="I576" s="15">
        <v>0.0</v>
      </c>
      <c r="J576" s="15">
        <v>0.0</v>
      </c>
      <c r="K576" s="15">
        <v>0.0</v>
      </c>
      <c r="L576" s="15">
        <v>0.0</v>
      </c>
      <c r="M576" s="15">
        <v>0.0</v>
      </c>
      <c r="N576" s="15">
        <v>0.0</v>
      </c>
      <c r="O576" s="15">
        <v>0.0</v>
      </c>
      <c r="P576" s="15">
        <v>0.0</v>
      </c>
    </row>
    <row r="577" ht="15.0" customHeight="1">
      <c r="A577" s="11" t="s">
        <v>604</v>
      </c>
      <c r="B577" s="12" t="s">
        <v>21</v>
      </c>
      <c r="C577" s="13">
        <v>152.0</v>
      </c>
      <c r="D577" s="19" t="s">
        <v>643</v>
      </c>
      <c r="E577" s="15">
        <v>152.0</v>
      </c>
      <c r="F577" s="15">
        <v>0.0</v>
      </c>
      <c r="G577" s="15">
        <v>2.0</v>
      </c>
      <c r="H577" s="15">
        <v>0.0</v>
      </c>
      <c r="I577" s="15">
        <v>0.0</v>
      </c>
      <c r="J577" s="15">
        <v>0.0</v>
      </c>
      <c r="K577" s="15">
        <v>0.0</v>
      </c>
      <c r="L577" s="15">
        <v>0.0</v>
      </c>
      <c r="M577" s="15">
        <v>0.0</v>
      </c>
      <c r="N577" s="15">
        <v>3.0</v>
      </c>
      <c r="O577" s="15">
        <v>0.0</v>
      </c>
      <c r="P577" s="15">
        <v>0.0</v>
      </c>
    </row>
    <row r="578" ht="15.0" hidden="1" customHeight="1">
      <c r="A578" s="11" t="s">
        <v>605</v>
      </c>
      <c r="B578" s="12" t="s">
        <v>21</v>
      </c>
      <c r="C578" s="13">
        <v>20.0</v>
      </c>
      <c r="D578" s="16" t="s">
        <v>34</v>
      </c>
      <c r="E578" s="15">
        <v>0.0</v>
      </c>
      <c r="F578" s="15">
        <v>0.0</v>
      </c>
      <c r="G578" s="15">
        <v>0.0</v>
      </c>
      <c r="H578" s="15">
        <v>0.0</v>
      </c>
      <c r="I578" s="15">
        <v>0.0</v>
      </c>
      <c r="J578" s="15">
        <v>0.0</v>
      </c>
      <c r="K578" s="15">
        <v>0.0</v>
      </c>
      <c r="L578" s="15">
        <v>0.0</v>
      </c>
      <c r="M578" s="15">
        <v>0.0</v>
      </c>
      <c r="N578" s="15">
        <v>0.0</v>
      </c>
      <c r="O578" s="15">
        <v>0.0</v>
      </c>
      <c r="P578" s="15">
        <v>0.0</v>
      </c>
    </row>
    <row r="579" ht="15.0" hidden="1" customHeight="1">
      <c r="A579" s="11" t="s">
        <v>606</v>
      </c>
      <c r="B579" s="12" t="s">
        <v>21</v>
      </c>
      <c r="C579" s="13">
        <v>80.0</v>
      </c>
      <c r="D579" s="16" t="s">
        <v>34</v>
      </c>
      <c r="E579" s="15">
        <v>0.0</v>
      </c>
      <c r="F579" s="15">
        <v>0.0</v>
      </c>
      <c r="G579" s="15">
        <v>0.0</v>
      </c>
      <c r="H579" s="15">
        <v>0.0</v>
      </c>
      <c r="I579" s="15">
        <v>14.0</v>
      </c>
      <c r="J579" s="15">
        <v>0.0</v>
      </c>
      <c r="K579" s="15">
        <v>0.0</v>
      </c>
      <c r="L579" s="15">
        <v>0.0</v>
      </c>
      <c r="M579" s="15">
        <v>0.0</v>
      </c>
      <c r="N579" s="15">
        <v>2.0</v>
      </c>
      <c r="O579" s="15">
        <v>0.0</v>
      </c>
      <c r="P579" s="15">
        <v>0.0</v>
      </c>
    </row>
    <row r="580" ht="15.0" hidden="1" customHeight="1">
      <c r="A580" s="11" t="s">
        <v>607</v>
      </c>
      <c r="B580" s="12" t="s">
        <v>21</v>
      </c>
      <c r="C580" s="13">
        <v>111.0</v>
      </c>
      <c r="D580" s="14" t="s">
        <v>22</v>
      </c>
      <c r="E580" s="15">
        <v>0.0</v>
      </c>
      <c r="F580" s="15">
        <v>0.0</v>
      </c>
      <c r="G580" s="15">
        <v>0.0</v>
      </c>
      <c r="H580" s="15">
        <v>0.0</v>
      </c>
      <c r="I580" s="15">
        <v>0.0</v>
      </c>
      <c r="J580" s="15">
        <v>0.0</v>
      </c>
      <c r="K580" s="15">
        <v>0.0</v>
      </c>
      <c r="L580" s="15">
        <v>0.0</v>
      </c>
      <c r="M580" s="15">
        <v>0.0</v>
      </c>
      <c r="N580" s="15">
        <v>0.0</v>
      </c>
      <c r="O580" s="15">
        <v>0.0</v>
      </c>
      <c r="P580" s="15">
        <v>0.0</v>
      </c>
    </row>
    <row r="581" ht="15.0" hidden="1" customHeight="1">
      <c r="A581" s="11" t="s">
        <v>608</v>
      </c>
      <c r="B581" s="12" t="s">
        <v>21</v>
      </c>
      <c r="C581" s="13">
        <v>23.0</v>
      </c>
      <c r="D581" s="14" t="s">
        <v>22</v>
      </c>
      <c r="E581" s="15">
        <v>0.0</v>
      </c>
      <c r="F581" s="15">
        <v>0.0</v>
      </c>
      <c r="G581" s="15">
        <v>0.0</v>
      </c>
      <c r="H581" s="15">
        <v>0.0</v>
      </c>
      <c r="I581" s="15">
        <v>0.0</v>
      </c>
      <c r="J581" s="15">
        <v>0.0</v>
      </c>
      <c r="K581" s="15">
        <v>0.0</v>
      </c>
      <c r="L581" s="15">
        <v>0.0</v>
      </c>
      <c r="M581" s="15">
        <v>0.0</v>
      </c>
      <c r="N581" s="15">
        <v>0.0</v>
      </c>
      <c r="O581" s="15">
        <v>0.0</v>
      </c>
      <c r="P581" s="15">
        <v>0.0</v>
      </c>
    </row>
    <row r="582" ht="15.0" hidden="1"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row>
    <row r="583" ht="15.0" hidden="1"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row>
    <row r="584" ht="15.0" hidden="1"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row>
    <row r="585" ht="15.0" hidden="1"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row>
    <row r="586" ht="15.0" hidden="1"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row>
    <row r="587" ht="15.0" hidden="1"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row>
    <row r="588" ht="15.0" hidden="1"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row>
    <row r="589" ht="15.0" hidden="1" customHeight="1">
      <c r="A589" s="11" t="s">
        <v>616</v>
      </c>
      <c r="B589" s="12" t="s">
        <v>21</v>
      </c>
      <c r="C589" s="13">
        <v>64.0</v>
      </c>
      <c r="D589" s="14" t="s">
        <v>22</v>
      </c>
      <c r="E589" s="18">
        <v>0.0</v>
      </c>
      <c r="F589" s="13">
        <v>0.0</v>
      </c>
      <c r="G589" s="13">
        <v>0.0</v>
      </c>
      <c r="H589" s="13">
        <v>0.0</v>
      </c>
      <c r="I589" s="13">
        <v>0.0</v>
      </c>
      <c r="J589" s="13">
        <v>0.0</v>
      </c>
      <c r="K589" s="13">
        <v>0.0</v>
      </c>
      <c r="L589" s="13">
        <v>0.0</v>
      </c>
      <c r="M589" s="18">
        <v>0.0</v>
      </c>
      <c r="N589" s="13">
        <v>0.0</v>
      </c>
      <c r="O589" s="13">
        <v>0.0</v>
      </c>
      <c r="P589" s="13">
        <v>0.0</v>
      </c>
    </row>
    <row r="590" ht="15.0" hidden="1"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row>
    <row r="591" ht="15.0" hidden="1"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row>
    <row r="592" ht="15.0" hidden="1"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row>
    <row r="593" ht="15.0" hidden="1"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row>
    <row r="594" ht="15.0" hidden="1"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row>
    <row r="595" ht="15.0" hidden="1" customHeight="1">
      <c r="A595" s="84" t="s">
        <v>622</v>
      </c>
      <c r="B595" s="85"/>
      <c r="C595" s="54" t="str">
        <f t="shared" ref="C595:P595" si="1">SUBTOTAL(9,C4:C594)</f>
        <v>4421</v>
      </c>
      <c r="D595" s="63" t="str">
        <f t="shared" si="1"/>
        <v>0</v>
      </c>
      <c r="E595" s="54" t="str">
        <f t="shared" si="1"/>
        <v>4229</v>
      </c>
      <c r="F595" s="54" t="str">
        <f t="shared" si="1"/>
        <v>10</v>
      </c>
      <c r="G595" s="54" t="str">
        <f t="shared" si="1"/>
        <v>102</v>
      </c>
      <c r="H595" s="54" t="str">
        <f t="shared" si="1"/>
        <v>1</v>
      </c>
      <c r="I595" s="80" t="str">
        <f t="shared" si="1"/>
        <v>15</v>
      </c>
      <c r="J595" s="54" t="str">
        <f t="shared" si="1"/>
        <v>1</v>
      </c>
      <c r="K595" s="54" t="str">
        <f t="shared" si="1"/>
        <v>3</v>
      </c>
      <c r="L595" s="54" t="str">
        <f t="shared" si="1"/>
        <v>1</v>
      </c>
      <c r="M595" s="54" t="str">
        <f t="shared" si="1"/>
        <v>31</v>
      </c>
      <c r="N595" s="54" t="str">
        <f t="shared" si="1"/>
        <v>12</v>
      </c>
      <c r="O595" s="54" t="str">
        <f t="shared" si="1"/>
        <v>5</v>
      </c>
      <c r="P595" s="54" t="str">
        <f t="shared" si="1"/>
        <v>3</v>
      </c>
    </row>
    <row r="596" ht="15.0" hidden="1" customHeight="1">
      <c r="A596" s="35" t="s">
        <v>623</v>
      </c>
      <c r="B596" s="36"/>
      <c r="C596" s="37" t="s">
        <v>624</v>
      </c>
      <c r="D596" s="22" t="str">
        <f>COUNTIF(D4:D594,"galben")</f>
        <v>267</v>
      </c>
      <c r="E596" s="38"/>
      <c r="F596" s="38"/>
      <c r="G596" s="38"/>
      <c r="H596" s="38"/>
      <c r="I596" s="81"/>
      <c r="J596" s="38"/>
      <c r="K596" s="38"/>
      <c r="L596" s="38"/>
      <c r="M596" s="38"/>
      <c r="N596" s="38"/>
      <c r="O596" s="38"/>
      <c r="P596" s="38"/>
    </row>
    <row r="597" ht="15.0" hidden="1" customHeight="1">
      <c r="A597" s="39"/>
      <c r="B597" s="40"/>
      <c r="C597" s="41" t="s">
        <v>625</v>
      </c>
      <c r="D597" s="22" t="str">
        <f>COUNTIF(D4:D594,"verde")</f>
        <v>309</v>
      </c>
      <c r="E597" s="38"/>
      <c r="F597" s="38"/>
      <c r="G597" s="38"/>
      <c r="H597" s="38"/>
      <c r="I597" s="81"/>
      <c r="J597" s="38"/>
      <c r="K597" s="38"/>
      <c r="L597" s="38"/>
      <c r="M597" s="38"/>
      <c r="N597" s="38"/>
      <c r="O597" s="38"/>
      <c r="P597" s="38"/>
    </row>
    <row r="598" ht="15.0" hidden="1" customHeight="1">
      <c r="A598" s="39"/>
      <c r="B598" s="40"/>
      <c r="C598" s="64" t="s">
        <v>643</v>
      </c>
      <c r="D598" s="22" t="str">
        <f>COUNTIF(D4:D594,"roșu Covid")</f>
        <v>10</v>
      </c>
      <c r="E598" s="38"/>
      <c r="F598" s="38"/>
      <c r="G598" s="38"/>
      <c r="H598" s="38"/>
      <c r="I598" s="81"/>
      <c r="J598" s="38"/>
      <c r="K598" s="38"/>
      <c r="L598" s="38"/>
      <c r="M598" s="38"/>
      <c r="N598" s="38"/>
      <c r="O598" s="38"/>
      <c r="P598" s="38"/>
    </row>
    <row r="599" ht="15.0" hidden="1" customHeight="1">
      <c r="A599" s="39"/>
      <c r="B599" s="40"/>
      <c r="C599" s="64" t="s">
        <v>644</v>
      </c>
      <c r="D599" s="22" t="str">
        <f>COUNTIF(D4:D594,"roșu incidență")</f>
        <v>4</v>
      </c>
      <c r="E599" s="38"/>
      <c r="F599" s="38"/>
      <c r="G599" s="38"/>
      <c r="H599" s="38"/>
      <c r="I599" s="81"/>
      <c r="J599" s="38"/>
      <c r="K599" s="38"/>
      <c r="L599" s="38"/>
      <c r="M599" s="38"/>
      <c r="N599" s="38"/>
      <c r="O599" s="38"/>
      <c r="P599" s="38"/>
    </row>
    <row r="600" ht="15.0" hidden="1" customHeight="1">
      <c r="A600" s="42"/>
      <c r="B600" s="40"/>
      <c r="C600" s="64" t="s">
        <v>645</v>
      </c>
      <c r="D600" s="22" t="str">
        <f>COUNTIF(D4:D594,"roșu infrastructură")</f>
        <v>1</v>
      </c>
      <c r="E600" s="38"/>
      <c r="F600" s="38" t="s">
        <v>639</v>
      </c>
      <c r="G600" s="38"/>
      <c r="H600" s="38"/>
      <c r="I600" s="81"/>
      <c r="J600" s="38"/>
      <c r="K600" s="38"/>
      <c r="L600" s="38"/>
      <c r="M600" s="38"/>
      <c r="N600" s="38"/>
      <c r="O600" s="38"/>
      <c r="P600" s="38"/>
    </row>
    <row r="601" ht="15.0" hidden="1" customHeight="1">
      <c r="A601" s="44" t="s">
        <v>627</v>
      </c>
      <c r="B601" s="45"/>
      <c r="C601" s="86">
        <v>50346.0</v>
      </c>
      <c r="D601" s="87">
        <v>0.0</v>
      </c>
      <c r="E601" s="86">
        <v>19933.0</v>
      </c>
      <c r="F601" s="86">
        <v>521.0</v>
      </c>
      <c r="G601" s="86">
        <v>1602.0</v>
      </c>
      <c r="H601" s="86">
        <v>3.0</v>
      </c>
      <c r="I601" s="88">
        <v>173.0</v>
      </c>
      <c r="J601" s="86">
        <v>4.0</v>
      </c>
      <c r="K601" s="86">
        <v>3.0</v>
      </c>
      <c r="L601" s="86">
        <v>2.0</v>
      </c>
      <c r="M601" s="86">
        <v>131.0</v>
      </c>
      <c r="N601" s="86">
        <v>20.0</v>
      </c>
      <c r="O601" s="86">
        <v>7.0</v>
      </c>
      <c r="P601" s="86">
        <v>4.0</v>
      </c>
    </row>
    <row r="602" ht="15.0" hidden="1" customHeight="1">
      <c r="A602" s="44" t="s">
        <v>627</v>
      </c>
      <c r="B602" s="45"/>
      <c r="C602" s="37" t="s">
        <v>624</v>
      </c>
      <c r="D602" s="22">
        <v>115.0</v>
      </c>
      <c r="E602" s="38"/>
      <c r="F602" s="38"/>
      <c r="G602" s="38"/>
      <c r="H602" s="38"/>
      <c r="I602" s="81"/>
      <c r="J602" s="38"/>
      <c r="K602" s="38"/>
      <c r="L602" s="38"/>
      <c r="M602" s="38"/>
      <c r="N602" s="38"/>
      <c r="O602" s="38"/>
      <c r="P602" s="38"/>
    </row>
    <row r="603" ht="15.0" hidden="1" customHeight="1">
      <c r="A603" s="44" t="s">
        <v>627</v>
      </c>
      <c r="B603" s="45"/>
      <c r="C603" s="41" t="s">
        <v>625</v>
      </c>
      <c r="D603" s="22">
        <v>0.0</v>
      </c>
      <c r="E603" s="38"/>
      <c r="F603" s="38"/>
      <c r="G603" s="38"/>
      <c r="H603" s="38"/>
      <c r="I603" s="81"/>
      <c r="J603" s="38"/>
      <c r="K603" s="38"/>
      <c r="L603" s="38"/>
      <c r="M603" s="38"/>
      <c r="N603" s="38"/>
      <c r="O603" s="38"/>
      <c r="P603" s="38"/>
    </row>
    <row r="604" ht="15.0" hidden="1" customHeight="1">
      <c r="A604" s="44" t="s">
        <v>627</v>
      </c>
      <c r="B604" s="45"/>
      <c r="C604" s="64" t="s">
        <v>643</v>
      </c>
      <c r="D604" s="22">
        <v>5.0</v>
      </c>
      <c r="E604" s="38"/>
      <c r="F604" s="38"/>
      <c r="G604" s="38"/>
      <c r="H604" s="38"/>
      <c r="I604" s="81"/>
      <c r="J604" s="38"/>
      <c r="K604" s="38"/>
      <c r="L604" s="38"/>
      <c r="M604" s="38"/>
      <c r="N604" s="38"/>
      <c r="O604" s="38"/>
      <c r="P604" s="38"/>
    </row>
    <row r="605" ht="15.0" hidden="1" customHeight="1">
      <c r="A605" s="44" t="s">
        <v>627</v>
      </c>
      <c r="B605" s="45"/>
      <c r="C605" s="64" t="s">
        <v>644</v>
      </c>
      <c r="D605" s="22" t="str">
        <f>COUNTIF(D436:D596,"roșu")</f>
        <v>0</v>
      </c>
      <c r="E605" s="38"/>
      <c r="F605" s="38"/>
      <c r="G605" s="38"/>
      <c r="H605" s="38"/>
      <c r="I605" s="81"/>
      <c r="J605" s="38"/>
      <c r="K605" s="38"/>
      <c r="L605" s="38"/>
      <c r="M605" s="38"/>
      <c r="N605" s="38"/>
      <c r="O605" s="38"/>
      <c r="P605" s="38"/>
    </row>
    <row r="606" ht="15.0" hidden="1" customHeight="1">
      <c r="A606" s="44" t="s">
        <v>627</v>
      </c>
      <c r="B606" s="45"/>
      <c r="C606" s="64" t="s">
        <v>645</v>
      </c>
      <c r="D606" s="22">
        <v>1.0</v>
      </c>
      <c r="E606" s="38"/>
      <c r="F606" s="38"/>
      <c r="G606" s="38"/>
      <c r="H606" s="38"/>
      <c r="I606" s="81"/>
      <c r="J606" s="38"/>
      <c r="K606" s="38"/>
      <c r="L606" s="38"/>
      <c r="M606" s="38"/>
      <c r="N606" s="38"/>
      <c r="O606" s="38"/>
      <c r="P606" s="38"/>
    </row>
    <row r="607" ht="15.0" hidden="1" customHeight="1">
      <c r="A607" s="11" t="s">
        <v>628</v>
      </c>
      <c r="B607" s="48"/>
      <c r="C607" s="54">
        <v>746.0</v>
      </c>
      <c r="D607" s="63">
        <v>0.0</v>
      </c>
      <c r="E607" s="54">
        <v>140.0</v>
      </c>
      <c r="F607" s="54">
        <v>0.0</v>
      </c>
      <c r="G607" s="54">
        <v>25.0</v>
      </c>
      <c r="H607" s="54">
        <v>0.0</v>
      </c>
      <c r="I607" s="80">
        <v>1.0</v>
      </c>
      <c r="J607" s="54">
        <v>0.0</v>
      </c>
      <c r="K607" s="54">
        <v>0.0</v>
      </c>
      <c r="L607" s="54">
        <v>0.0</v>
      </c>
      <c r="M607" s="54">
        <v>0.0</v>
      </c>
      <c r="N607" s="54">
        <v>0.0</v>
      </c>
      <c r="O607" s="54">
        <v>0.0</v>
      </c>
      <c r="P607" s="54">
        <v>0.0</v>
      </c>
    </row>
    <row r="608" ht="15.0" hidden="1" customHeight="1">
      <c r="A608" s="11" t="s">
        <v>628</v>
      </c>
      <c r="B608" s="48"/>
      <c r="C608" s="37" t="s">
        <v>624</v>
      </c>
      <c r="D608" s="22">
        <v>2.0</v>
      </c>
      <c r="E608" s="38"/>
      <c r="F608" s="38"/>
      <c r="G608" s="38"/>
      <c r="H608" s="38"/>
      <c r="I608" s="81"/>
      <c r="J608" s="38"/>
      <c r="K608" s="38"/>
      <c r="L608" s="38"/>
      <c r="M608" s="38"/>
      <c r="N608" s="38"/>
      <c r="O608" s="38"/>
      <c r="P608" s="38"/>
    </row>
    <row r="609" ht="15.0" hidden="1" customHeight="1">
      <c r="A609" s="11" t="s">
        <v>628</v>
      </c>
      <c r="B609" s="48"/>
      <c r="C609" s="41" t="s">
        <v>625</v>
      </c>
      <c r="D609" s="22">
        <v>1.0</v>
      </c>
      <c r="E609" s="38"/>
      <c r="F609" s="38"/>
      <c r="G609" s="38"/>
      <c r="H609" s="38"/>
      <c r="I609" s="81"/>
      <c r="J609" s="38"/>
      <c r="K609" s="38"/>
      <c r="L609" s="38"/>
      <c r="M609" s="38"/>
      <c r="N609" s="38"/>
      <c r="O609" s="38"/>
      <c r="P609" s="38"/>
    </row>
    <row r="610" ht="15.0" hidden="1" customHeight="1">
      <c r="A610" s="11" t="s">
        <v>628</v>
      </c>
      <c r="B610" s="45"/>
      <c r="C610" s="64" t="s">
        <v>643</v>
      </c>
      <c r="D610" s="22">
        <v>0.0</v>
      </c>
      <c r="E610" s="38"/>
      <c r="F610" s="38"/>
      <c r="G610" s="38"/>
      <c r="H610" s="38"/>
      <c r="I610" s="81"/>
      <c r="J610" s="38"/>
      <c r="K610" s="38"/>
      <c r="L610" s="38"/>
      <c r="M610" s="38"/>
      <c r="N610" s="38"/>
      <c r="O610" s="38"/>
      <c r="P610" s="38"/>
    </row>
    <row r="611" ht="15.0" hidden="1" customHeight="1">
      <c r="A611" s="11" t="s">
        <v>628</v>
      </c>
      <c r="B611" s="45"/>
      <c r="C611" s="64" t="s">
        <v>644</v>
      </c>
      <c r="D611" s="22" t="str">
        <f>COUNTIF(D443:D603,"roșu")</f>
        <v>0</v>
      </c>
      <c r="E611" s="38"/>
      <c r="F611" s="38"/>
      <c r="G611" s="38"/>
      <c r="H611" s="38"/>
      <c r="I611" s="81"/>
      <c r="J611" s="38"/>
      <c r="K611" s="38"/>
      <c r="L611" s="38"/>
      <c r="M611" s="38"/>
      <c r="N611" s="38"/>
      <c r="O611" s="38"/>
      <c r="P611" s="38"/>
    </row>
    <row r="612" ht="15.0" hidden="1" customHeight="1">
      <c r="A612" s="11" t="s">
        <v>628</v>
      </c>
      <c r="B612" s="45"/>
      <c r="C612" s="64" t="s">
        <v>645</v>
      </c>
      <c r="D612" s="22">
        <v>0.0</v>
      </c>
      <c r="E612" s="38"/>
      <c r="F612" s="38"/>
      <c r="G612" s="38"/>
      <c r="H612" s="38"/>
      <c r="I612" s="81"/>
      <c r="J612" s="38"/>
      <c r="K612" s="38"/>
      <c r="L612" s="38"/>
      <c r="M612" s="38"/>
      <c r="N612" s="38"/>
      <c r="O612" s="38"/>
      <c r="P612" s="38"/>
    </row>
    <row r="613" ht="15.0" hidden="1" customHeight="1">
      <c r="A613" s="11" t="s">
        <v>629</v>
      </c>
      <c r="B613" s="48"/>
      <c r="C613" s="86">
        <v>2723.0</v>
      </c>
      <c r="D613" s="87">
        <v>0.0</v>
      </c>
      <c r="E613" s="86">
        <v>1025.0</v>
      </c>
      <c r="F613" s="86">
        <v>0.0</v>
      </c>
      <c r="G613" s="86">
        <v>107.0</v>
      </c>
      <c r="H613" s="86">
        <v>0.0</v>
      </c>
      <c r="I613" s="88">
        <v>7.0</v>
      </c>
      <c r="J613" s="86">
        <v>2.0</v>
      </c>
      <c r="K613" s="86">
        <v>0.0</v>
      </c>
      <c r="L613" s="86">
        <v>0.0</v>
      </c>
      <c r="M613" s="86">
        <v>7.0</v>
      </c>
      <c r="N613" s="86">
        <v>3.0</v>
      </c>
      <c r="O613" s="86">
        <v>0.0</v>
      </c>
      <c r="P613" s="86">
        <v>0.0</v>
      </c>
    </row>
    <row r="614" ht="15.0" hidden="1" customHeight="1">
      <c r="A614" s="11" t="s">
        <v>629</v>
      </c>
      <c r="B614" s="48"/>
      <c r="C614" s="37" t="s">
        <v>624</v>
      </c>
      <c r="D614" s="22">
        <v>10.0</v>
      </c>
      <c r="E614" s="38"/>
      <c r="F614" s="38"/>
      <c r="G614" s="38"/>
      <c r="H614" s="38"/>
      <c r="I614" s="81"/>
      <c r="J614" s="38"/>
      <c r="K614" s="38"/>
      <c r="L614" s="38"/>
      <c r="M614" s="38"/>
      <c r="N614" s="38"/>
      <c r="O614" s="38"/>
      <c r="P614" s="38"/>
    </row>
    <row r="615" ht="15.0" hidden="1" customHeight="1">
      <c r="A615" s="11" t="s">
        <v>629</v>
      </c>
      <c r="B615" s="48"/>
      <c r="C615" s="41" t="s">
        <v>625</v>
      </c>
      <c r="D615" s="22">
        <v>0.0</v>
      </c>
      <c r="E615" s="38"/>
      <c r="F615" s="38"/>
      <c r="G615" s="38"/>
      <c r="H615" s="38"/>
      <c r="I615" s="81"/>
      <c r="J615" s="38"/>
      <c r="K615" s="38"/>
      <c r="L615" s="38"/>
      <c r="M615" s="38"/>
      <c r="N615" s="38"/>
      <c r="O615" s="38"/>
      <c r="P615" s="38"/>
    </row>
    <row r="616" ht="15.0" hidden="1" customHeight="1">
      <c r="A616" s="11" t="s">
        <v>629</v>
      </c>
      <c r="B616" s="49"/>
      <c r="C616" s="43" t="s">
        <v>643</v>
      </c>
      <c r="D616" s="22">
        <v>0.0</v>
      </c>
      <c r="E616" s="38"/>
      <c r="F616" s="38"/>
      <c r="G616" s="38"/>
      <c r="H616" s="38"/>
      <c r="I616" s="81"/>
      <c r="J616" s="38"/>
      <c r="K616" s="38"/>
      <c r="L616" s="38"/>
      <c r="M616" s="38"/>
      <c r="N616" s="38"/>
      <c r="O616" s="38"/>
      <c r="P616" s="38"/>
    </row>
    <row r="617" ht="15.0" hidden="1" customHeight="1">
      <c r="A617" s="11" t="s">
        <v>629</v>
      </c>
      <c r="B617" s="49"/>
      <c r="C617" s="43" t="s">
        <v>644</v>
      </c>
      <c r="D617" s="22">
        <v>0.0</v>
      </c>
      <c r="E617" s="38"/>
      <c r="F617" s="38"/>
      <c r="G617" s="38"/>
      <c r="H617" s="38"/>
      <c r="I617" s="81"/>
      <c r="J617" s="38"/>
      <c r="K617" s="38"/>
      <c r="L617" s="38"/>
      <c r="M617" s="38"/>
      <c r="N617" s="38"/>
      <c r="O617" s="38"/>
      <c r="P617" s="38"/>
    </row>
    <row r="618" ht="15.0" hidden="1" customHeight="1">
      <c r="A618" s="11" t="s">
        <v>629</v>
      </c>
      <c r="B618" s="49"/>
      <c r="C618" s="43" t="s">
        <v>645</v>
      </c>
      <c r="D618" s="22">
        <v>0.0</v>
      </c>
      <c r="E618" s="38"/>
      <c r="F618" s="38"/>
      <c r="G618" s="38"/>
      <c r="H618" s="38"/>
      <c r="I618" s="81"/>
      <c r="J618" s="38"/>
      <c r="K618" s="38"/>
      <c r="L618" s="38"/>
      <c r="M618" s="38"/>
      <c r="N618" s="38"/>
      <c r="O618" s="38"/>
      <c r="P618" s="38"/>
    </row>
    <row r="619" ht="15.0" hidden="1" customHeight="1">
      <c r="A619" s="11" t="s">
        <v>630</v>
      </c>
      <c r="B619" s="48"/>
      <c r="C619" s="86">
        <v>7573.0</v>
      </c>
      <c r="D619" s="87">
        <v>0.0</v>
      </c>
      <c r="E619" s="86">
        <v>2334.0</v>
      </c>
      <c r="F619" s="86">
        <v>44.0</v>
      </c>
      <c r="G619" s="86">
        <v>273.0</v>
      </c>
      <c r="H619" s="86">
        <v>1.0</v>
      </c>
      <c r="I619" s="88">
        <v>10.0</v>
      </c>
      <c r="J619" s="86">
        <v>0.0</v>
      </c>
      <c r="K619" s="86">
        <v>0.0</v>
      </c>
      <c r="L619" s="86">
        <v>0.0</v>
      </c>
      <c r="M619" s="86">
        <v>4.0</v>
      </c>
      <c r="N619" s="86">
        <v>0.0</v>
      </c>
      <c r="O619" s="86">
        <v>0.0</v>
      </c>
      <c r="P619" s="86">
        <v>0.0</v>
      </c>
    </row>
    <row r="620" ht="15.0" hidden="1" customHeight="1">
      <c r="A620" s="11" t="s">
        <v>630</v>
      </c>
      <c r="B620" s="48"/>
      <c r="C620" s="37" t="s">
        <v>624</v>
      </c>
      <c r="D620" s="22">
        <v>23.0</v>
      </c>
      <c r="E620" s="38"/>
      <c r="F620" s="38"/>
      <c r="G620" s="38"/>
      <c r="H620" s="38"/>
      <c r="I620" s="81"/>
      <c r="J620" s="38"/>
      <c r="K620" s="38"/>
      <c r="L620" s="38"/>
      <c r="M620" s="38"/>
      <c r="N620" s="38"/>
      <c r="O620" s="38"/>
      <c r="P620" s="38"/>
    </row>
    <row r="621" ht="15.0" hidden="1" customHeight="1">
      <c r="A621" s="11" t="s">
        <v>630</v>
      </c>
      <c r="B621" s="48"/>
      <c r="C621" s="41" t="s">
        <v>625</v>
      </c>
      <c r="D621" s="22">
        <v>6.0</v>
      </c>
      <c r="E621" s="38"/>
      <c r="F621" s="38"/>
      <c r="G621" s="38"/>
      <c r="H621" s="38"/>
      <c r="I621" s="81"/>
      <c r="J621" s="38"/>
      <c r="K621" s="38"/>
      <c r="L621" s="38"/>
      <c r="M621" s="38"/>
      <c r="N621" s="38"/>
      <c r="O621" s="38"/>
      <c r="P621" s="38"/>
    </row>
    <row r="622" ht="15.0" hidden="1" customHeight="1">
      <c r="A622" s="11" t="s">
        <v>630</v>
      </c>
      <c r="B622" s="49"/>
      <c r="C622" s="43" t="s">
        <v>643</v>
      </c>
      <c r="D622" s="22">
        <v>0.0</v>
      </c>
      <c r="E622" s="38"/>
      <c r="F622" s="38"/>
      <c r="G622" s="38"/>
      <c r="H622" s="38"/>
      <c r="I622" s="81"/>
      <c r="J622" s="38"/>
      <c r="K622" s="38"/>
      <c r="L622" s="38"/>
      <c r="M622" s="38"/>
      <c r="N622" s="38"/>
      <c r="O622" s="38"/>
      <c r="P622" s="38"/>
    </row>
    <row r="623" ht="15.0" hidden="1" customHeight="1">
      <c r="A623" s="11" t="s">
        <v>630</v>
      </c>
      <c r="B623" s="49"/>
      <c r="C623" s="43" t="s">
        <v>644</v>
      </c>
      <c r="D623" s="22">
        <v>0.0</v>
      </c>
      <c r="E623" s="38"/>
      <c r="F623" s="38"/>
      <c r="G623" s="38"/>
      <c r="H623" s="38"/>
      <c r="I623" s="81"/>
      <c r="J623" s="38"/>
      <c r="K623" s="38"/>
      <c r="L623" s="38"/>
      <c r="M623" s="38"/>
      <c r="N623" s="38"/>
      <c r="O623" s="38"/>
      <c r="P623" s="38"/>
    </row>
    <row r="624" ht="15.0" hidden="1" customHeight="1">
      <c r="A624" s="11" t="s">
        <v>630</v>
      </c>
      <c r="B624" s="49"/>
      <c r="C624" s="43" t="s">
        <v>645</v>
      </c>
      <c r="D624" s="22">
        <v>0.0</v>
      </c>
      <c r="E624" s="38"/>
      <c r="F624" s="38"/>
      <c r="G624" s="38"/>
      <c r="H624" s="38"/>
      <c r="I624" s="81"/>
      <c r="J624" s="38"/>
      <c r="K624" s="38"/>
      <c r="L624" s="38"/>
      <c r="M624" s="38"/>
      <c r="N624" s="38"/>
      <c r="O624" s="38"/>
      <c r="P624" s="38"/>
    </row>
    <row r="625" ht="15.0" hidden="1" customHeight="1">
      <c r="A625" s="11" t="s">
        <v>631</v>
      </c>
      <c r="B625" s="48"/>
      <c r="C625" s="86">
        <v>1083.0</v>
      </c>
      <c r="D625" s="87">
        <v>0.0</v>
      </c>
      <c r="E625" s="86">
        <v>336.0</v>
      </c>
      <c r="F625" s="86">
        <v>0.0</v>
      </c>
      <c r="G625" s="86">
        <v>31.0</v>
      </c>
      <c r="H625" s="86">
        <v>0.0</v>
      </c>
      <c r="I625" s="88">
        <v>6.0</v>
      </c>
      <c r="J625" s="86">
        <v>0.0</v>
      </c>
      <c r="K625" s="86">
        <v>0.0</v>
      </c>
      <c r="L625" s="86">
        <v>0.0</v>
      </c>
      <c r="M625" s="86">
        <v>0.0</v>
      </c>
      <c r="N625" s="86">
        <v>0.0</v>
      </c>
      <c r="O625" s="86">
        <v>0.0</v>
      </c>
      <c r="P625" s="86">
        <v>0.0</v>
      </c>
    </row>
    <row r="626" ht="15.0" hidden="1" customHeight="1">
      <c r="A626" s="11" t="s">
        <v>631</v>
      </c>
      <c r="B626" s="48"/>
      <c r="C626" s="37" t="s">
        <v>624</v>
      </c>
      <c r="D626" s="22">
        <v>2.0</v>
      </c>
      <c r="E626" s="38"/>
      <c r="F626" s="38"/>
      <c r="G626" s="38"/>
      <c r="H626" s="38"/>
      <c r="I626" s="81"/>
      <c r="J626" s="38"/>
      <c r="K626" s="38"/>
      <c r="L626" s="38"/>
      <c r="M626" s="38"/>
      <c r="N626" s="38"/>
      <c r="O626" s="38"/>
      <c r="P626" s="38"/>
    </row>
    <row r="627" ht="15.0" hidden="1" customHeight="1">
      <c r="A627" s="11" t="s">
        <v>631</v>
      </c>
      <c r="B627" s="48"/>
      <c r="C627" s="41" t="s">
        <v>625</v>
      </c>
      <c r="D627" s="22">
        <v>1.0</v>
      </c>
      <c r="E627" s="38"/>
      <c r="F627" s="38"/>
      <c r="G627" s="38"/>
      <c r="H627" s="38"/>
      <c r="I627" s="81"/>
      <c r="J627" s="38"/>
      <c r="K627" s="38"/>
      <c r="L627" s="38"/>
      <c r="M627" s="38"/>
      <c r="N627" s="38"/>
      <c r="O627" s="38"/>
      <c r="P627" s="38"/>
    </row>
    <row r="628" ht="15.0" hidden="1" customHeight="1">
      <c r="A628" s="11" t="s">
        <v>631</v>
      </c>
      <c r="B628" s="49"/>
      <c r="C628" s="43" t="s">
        <v>643</v>
      </c>
      <c r="D628" s="22">
        <v>0.0</v>
      </c>
      <c r="E628" s="38"/>
      <c r="F628" s="38"/>
      <c r="G628" s="38"/>
      <c r="H628" s="38"/>
      <c r="I628" s="81"/>
      <c r="J628" s="38"/>
      <c r="K628" s="38"/>
      <c r="L628" s="38"/>
      <c r="M628" s="38"/>
      <c r="N628" s="38"/>
      <c r="O628" s="38"/>
      <c r="P628" s="38"/>
    </row>
    <row r="629" ht="15.0" hidden="1" customHeight="1">
      <c r="A629" s="11" t="s">
        <v>631</v>
      </c>
      <c r="B629" s="49"/>
      <c r="C629" s="43" t="s">
        <v>644</v>
      </c>
      <c r="D629" s="22">
        <v>0.0</v>
      </c>
      <c r="E629" s="38"/>
      <c r="F629" s="38"/>
      <c r="G629" s="38"/>
      <c r="H629" s="38"/>
      <c r="I629" s="81"/>
      <c r="J629" s="38"/>
      <c r="K629" s="38"/>
      <c r="L629" s="38"/>
      <c r="M629" s="38"/>
      <c r="N629" s="38"/>
      <c r="O629" s="38"/>
      <c r="P629" s="38"/>
    </row>
    <row r="630" ht="15.0" hidden="1" customHeight="1">
      <c r="A630" s="11" t="s">
        <v>631</v>
      </c>
      <c r="B630" s="49"/>
      <c r="C630" s="43" t="s">
        <v>645</v>
      </c>
      <c r="D630" s="22">
        <v>0.0</v>
      </c>
      <c r="E630" s="38"/>
      <c r="F630" s="38"/>
      <c r="G630" s="38"/>
      <c r="H630" s="38"/>
      <c r="I630" s="81"/>
      <c r="J630" s="38"/>
      <c r="K630" s="38"/>
      <c r="L630" s="38"/>
      <c r="M630" s="38"/>
      <c r="N630" s="38"/>
      <c r="O630" s="38"/>
      <c r="P630" s="38"/>
    </row>
    <row r="631" ht="15.0" hidden="1" customHeight="1">
      <c r="A631" s="38" t="s">
        <v>632</v>
      </c>
      <c r="B631" s="51"/>
      <c r="C631" s="86">
        <v>494.0</v>
      </c>
      <c r="D631" s="87">
        <v>0.0</v>
      </c>
      <c r="E631" s="86">
        <v>0.0</v>
      </c>
      <c r="F631" s="86">
        <v>0.0</v>
      </c>
      <c r="G631" s="86">
        <v>42.0</v>
      </c>
      <c r="H631" s="86">
        <v>0.0</v>
      </c>
      <c r="I631" s="88">
        <v>0.0</v>
      </c>
      <c r="J631" s="86">
        <v>0.0</v>
      </c>
      <c r="K631" s="86">
        <v>0.0</v>
      </c>
      <c r="L631" s="86">
        <v>0.0</v>
      </c>
      <c r="M631" s="86">
        <v>0.0</v>
      </c>
      <c r="N631" s="86">
        <v>0.0</v>
      </c>
      <c r="O631" s="86">
        <v>0.0</v>
      </c>
      <c r="P631" s="86">
        <v>0.0</v>
      </c>
    </row>
    <row r="632" ht="15.0" hidden="1" customHeight="1">
      <c r="A632" s="38" t="s">
        <v>632</v>
      </c>
      <c r="B632" s="51"/>
      <c r="C632" s="37" t="s">
        <v>624</v>
      </c>
      <c r="D632" s="22">
        <v>0.0</v>
      </c>
      <c r="E632" s="38"/>
      <c r="F632" s="38"/>
      <c r="G632" s="38"/>
      <c r="H632" s="38"/>
      <c r="I632" s="81"/>
      <c r="J632" s="38"/>
      <c r="K632" s="38"/>
      <c r="L632" s="38"/>
      <c r="M632" s="38"/>
      <c r="N632" s="38"/>
      <c r="O632" s="38"/>
      <c r="P632" s="38"/>
    </row>
    <row r="633" ht="15.0" hidden="1" customHeight="1">
      <c r="A633" s="38" t="s">
        <v>632</v>
      </c>
      <c r="B633" s="51"/>
      <c r="C633" s="41" t="s">
        <v>625</v>
      </c>
      <c r="D633" s="22">
        <v>2.0</v>
      </c>
      <c r="E633" s="38"/>
      <c r="F633" s="38"/>
      <c r="G633" s="38"/>
      <c r="H633" s="38"/>
      <c r="I633" s="81"/>
      <c r="J633" s="38"/>
      <c r="K633" s="38"/>
      <c r="L633" s="38"/>
      <c r="M633" s="38"/>
      <c r="N633" s="38"/>
      <c r="O633" s="38"/>
      <c r="P633" s="38"/>
    </row>
    <row r="634" ht="15.0" hidden="1" customHeight="1">
      <c r="A634" s="38" t="s">
        <v>632</v>
      </c>
      <c r="B634" s="52"/>
      <c r="C634" s="43" t="s">
        <v>643</v>
      </c>
      <c r="D634" s="22">
        <v>0.0</v>
      </c>
      <c r="E634" s="38"/>
      <c r="F634" s="38"/>
      <c r="G634" s="38"/>
      <c r="H634" s="38"/>
      <c r="I634" s="81"/>
      <c r="J634" s="38"/>
      <c r="K634" s="38"/>
      <c r="L634" s="38"/>
      <c r="M634" s="38"/>
      <c r="N634" s="38"/>
      <c r="O634" s="38"/>
      <c r="P634" s="38"/>
    </row>
    <row r="635" ht="15.0" hidden="1" customHeight="1">
      <c r="A635" s="38" t="s">
        <v>632</v>
      </c>
      <c r="B635" s="52"/>
      <c r="C635" s="43" t="s">
        <v>644</v>
      </c>
      <c r="D635" s="22">
        <v>0.0</v>
      </c>
      <c r="E635" s="38"/>
      <c r="F635" s="38"/>
      <c r="G635" s="38"/>
      <c r="H635" s="38"/>
      <c r="I635" s="81"/>
      <c r="J635" s="38"/>
      <c r="K635" s="38"/>
      <c r="L635" s="38"/>
      <c r="M635" s="38"/>
      <c r="N635" s="38"/>
      <c r="O635" s="38"/>
      <c r="P635" s="38"/>
    </row>
    <row r="636" ht="15.0" hidden="1" customHeight="1">
      <c r="A636" s="38" t="s">
        <v>632</v>
      </c>
      <c r="B636" s="52"/>
      <c r="C636" s="43" t="s">
        <v>645</v>
      </c>
      <c r="D636" s="22">
        <v>0.0</v>
      </c>
      <c r="E636" s="38"/>
      <c r="F636" s="38"/>
      <c r="G636" s="38"/>
      <c r="H636" s="38"/>
      <c r="I636" s="81"/>
      <c r="J636" s="38"/>
      <c r="K636" s="38"/>
      <c r="L636" s="38"/>
      <c r="M636" s="38"/>
      <c r="N636" s="38"/>
      <c r="O636" s="38"/>
      <c r="P636" s="38"/>
    </row>
    <row r="637" ht="15.0" hidden="1" customHeight="1">
      <c r="A637" s="38" t="s">
        <v>633</v>
      </c>
      <c r="B637" s="51"/>
      <c r="C637" s="86">
        <v>1346.0</v>
      </c>
      <c r="D637" s="87">
        <v>0.0</v>
      </c>
      <c r="E637" s="86">
        <v>424.0</v>
      </c>
      <c r="F637" s="86">
        <v>0.0</v>
      </c>
      <c r="G637" s="86">
        <v>26.0</v>
      </c>
      <c r="H637" s="86">
        <v>1.0</v>
      </c>
      <c r="I637" s="88">
        <v>3.0</v>
      </c>
      <c r="J637" s="86">
        <v>0.0</v>
      </c>
      <c r="K637" s="86">
        <v>0.0</v>
      </c>
      <c r="L637" s="86">
        <v>0.0</v>
      </c>
      <c r="M637" s="86">
        <v>1.0</v>
      </c>
      <c r="N637" s="86">
        <v>1.0</v>
      </c>
      <c r="O637" s="86">
        <v>0.0</v>
      </c>
      <c r="P637" s="86">
        <v>0.0</v>
      </c>
    </row>
    <row r="638" ht="15.0" hidden="1" customHeight="1">
      <c r="A638" s="38" t="s">
        <v>633</v>
      </c>
      <c r="B638" s="51"/>
      <c r="C638" s="37" t="s">
        <v>624</v>
      </c>
      <c r="D638" s="22">
        <v>3.0</v>
      </c>
      <c r="E638" s="38"/>
      <c r="F638" s="38"/>
      <c r="G638" s="38"/>
      <c r="H638" s="38"/>
      <c r="I638" s="81"/>
      <c r="J638" s="38"/>
      <c r="K638" s="38"/>
      <c r="L638" s="38"/>
      <c r="M638" s="38"/>
      <c r="N638" s="38"/>
      <c r="O638" s="38"/>
      <c r="P638" s="38"/>
    </row>
    <row r="639" ht="15.0" hidden="1" customHeight="1">
      <c r="A639" s="38" t="s">
        <v>633</v>
      </c>
      <c r="B639" s="51"/>
      <c r="C639" s="41" t="s">
        <v>625</v>
      </c>
      <c r="D639" s="22">
        <v>0.0</v>
      </c>
      <c r="E639" s="38"/>
      <c r="F639" s="38"/>
      <c r="G639" s="38"/>
      <c r="H639" s="38"/>
      <c r="I639" s="81"/>
      <c r="J639" s="38"/>
      <c r="K639" s="38"/>
      <c r="L639" s="38"/>
      <c r="M639" s="38"/>
      <c r="N639" s="38"/>
      <c r="O639" s="38"/>
      <c r="P639" s="38"/>
    </row>
    <row r="640" ht="15.0" hidden="1" customHeight="1">
      <c r="A640" s="38" t="s">
        <v>633</v>
      </c>
      <c r="B640" s="52"/>
      <c r="C640" s="43" t="s">
        <v>643</v>
      </c>
      <c r="D640" s="22">
        <v>0.0</v>
      </c>
      <c r="E640" s="38"/>
      <c r="F640" s="38"/>
      <c r="G640" s="38"/>
      <c r="H640" s="38"/>
      <c r="I640" s="81"/>
      <c r="J640" s="38"/>
      <c r="K640" s="38"/>
      <c r="L640" s="38"/>
      <c r="M640" s="38"/>
      <c r="N640" s="38"/>
      <c r="O640" s="38"/>
      <c r="P640" s="38"/>
    </row>
    <row r="641" ht="15.0" hidden="1" customHeight="1">
      <c r="A641" s="38" t="s">
        <v>633</v>
      </c>
      <c r="B641" s="52"/>
      <c r="C641" s="43" t="s">
        <v>644</v>
      </c>
      <c r="D641" s="22">
        <v>0.0</v>
      </c>
      <c r="E641" s="38"/>
      <c r="F641" s="38"/>
      <c r="G641" s="38"/>
      <c r="H641" s="38"/>
      <c r="I641" s="81"/>
      <c r="J641" s="38"/>
      <c r="K641" s="38"/>
      <c r="L641" s="38"/>
      <c r="M641" s="38"/>
      <c r="N641" s="38"/>
      <c r="O641" s="38"/>
      <c r="P641" s="38"/>
    </row>
    <row r="642" ht="15.0" hidden="1" customHeight="1">
      <c r="A642" s="38" t="s">
        <v>633</v>
      </c>
      <c r="B642" s="52"/>
      <c r="C642" s="43" t="s">
        <v>645</v>
      </c>
      <c r="D642" s="22">
        <v>0.0</v>
      </c>
      <c r="E642" s="38"/>
      <c r="F642" s="38"/>
      <c r="G642" s="38"/>
      <c r="H642" s="38"/>
      <c r="I642" s="81"/>
      <c r="J642" s="38"/>
      <c r="K642" s="38"/>
      <c r="L642" s="38"/>
      <c r="M642" s="38"/>
      <c r="N642" s="38"/>
      <c r="O642" s="38"/>
      <c r="P642" s="38"/>
    </row>
    <row r="643" ht="15.0" hidden="1" customHeight="1">
      <c r="A643" s="11" t="s">
        <v>634</v>
      </c>
      <c r="B643" s="48"/>
      <c r="C643" s="86">
        <v>1158.0</v>
      </c>
      <c r="D643" s="87">
        <v>0.0</v>
      </c>
      <c r="E643" s="86">
        <v>175.0</v>
      </c>
      <c r="F643" s="86">
        <v>160.0</v>
      </c>
      <c r="G643" s="86">
        <v>29.0</v>
      </c>
      <c r="H643" s="86">
        <v>0.0</v>
      </c>
      <c r="I643" s="88">
        <v>1.0</v>
      </c>
      <c r="J643" s="86">
        <v>0.0</v>
      </c>
      <c r="K643" s="86">
        <v>0.0</v>
      </c>
      <c r="L643" s="86">
        <v>0.0</v>
      </c>
      <c r="M643" s="86">
        <v>0.0</v>
      </c>
      <c r="N643" s="86">
        <v>0.0</v>
      </c>
      <c r="O643" s="86">
        <v>0.0</v>
      </c>
      <c r="P643" s="86">
        <v>0.0</v>
      </c>
    </row>
    <row r="644" ht="15.0" hidden="1" customHeight="1">
      <c r="A644" s="11" t="s">
        <v>634</v>
      </c>
      <c r="B644" s="48"/>
      <c r="C644" s="37" t="s">
        <v>624</v>
      </c>
      <c r="D644" s="22">
        <v>1.0</v>
      </c>
      <c r="E644" s="38"/>
      <c r="F644" s="38"/>
      <c r="G644" s="38"/>
      <c r="H644" s="38"/>
      <c r="I644" s="81"/>
      <c r="J644" s="38"/>
      <c r="K644" s="38"/>
      <c r="L644" s="38"/>
      <c r="M644" s="38"/>
      <c r="N644" s="38"/>
      <c r="O644" s="38"/>
      <c r="P644" s="38"/>
    </row>
    <row r="645" ht="15.0" hidden="1" customHeight="1">
      <c r="A645" s="11" t="s">
        <v>634</v>
      </c>
      <c r="B645" s="48"/>
      <c r="C645" s="41" t="s">
        <v>625</v>
      </c>
      <c r="D645" s="22">
        <v>2.0</v>
      </c>
      <c r="E645" s="38"/>
      <c r="F645" s="38"/>
      <c r="G645" s="38"/>
      <c r="H645" s="38"/>
      <c r="I645" s="81"/>
      <c r="J645" s="38"/>
      <c r="K645" s="38"/>
      <c r="L645" s="38"/>
      <c r="M645" s="38"/>
      <c r="N645" s="38"/>
      <c r="O645" s="38"/>
      <c r="P645" s="38"/>
    </row>
    <row r="646" ht="15.0" hidden="1" customHeight="1">
      <c r="A646" s="11" t="s">
        <v>634</v>
      </c>
      <c r="B646" s="48"/>
      <c r="C646" s="43" t="s">
        <v>643</v>
      </c>
      <c r="D646" s="22">
        <v>0.0</v>
      </c>
      <c r="E646" s="38"/>
      <c r="F646" s="38"/>
      <c r="G646" s="38"/>
      <c r="H646" s="38"/>
      <c r="I646" s="81"/>
      <c r="J646" s="38"/>
      <c r="K646" s="38"/>
      <c r="L646" s="38"/>
      <c r="M646" s="38"/>
      <c r="N646" s="38"/>
      <c r="O646" s="38"/>
      <c r="P646" s="38"/>
    </row>
    <row r="647" ht="15.0" hidden="1" customHeight="1">
      <c r="A647" s="11" t="s">
        <v>634</v>
      </c>
      <c r="B647" s="48"/>
      <c r="C647" s="43" t="s">
        <v>644</v>
      </c>
      <c r="D647" s="22">
        <v>0.0</v>
      </c>
      <c r="E647" s="38"/>
      <c r="F647" s="38"/>
      <c r="G647" s="38"/>
      <c r="H647" s="38"/>
      <c r="I647" s="81"/>
      <c r="J647" s="38"/>
      <c r="K647" s="38"/>
      <c r="L647" s="38"/>
      <c r="M647" s="38"/>
      <c r="N647" s="38"/>
      <c r="O647" s="38"/>
      <c r="P647" s="38"/>
    </row>
    <row r="648" ht="15.0" hidden="1" customHeight="1">
      <c r="A648" s="11" t="s">
        <v>634</v>
      </c>
      <c r="B648" s="48"/>
      <c r="C648" s="43" t="s">
        <v>645</v>
      </c>
      <c r="D648" s="22">
        <v>0.0</v>
      </c>
      <c r="E648" s="38"/>
      <c r="F648" s="38"/>
      <c r="G648" s="38"/>
      <c r="H648" s="38"/>
      <c r="I648" s="81"/>
      <c r="J648" s="38"/>
      <c r="K648" s="38"/>
      <c r="L648" s="38"/>
      <c r="M648" s="38"/>
      <c r="N648" s="38"/>
      <c r="O648" s="38"/>
      <c r="P648" s="38"/>
    </row>
    <row r="649" ht="15.0" hidden="1" customHeight="1">
      <c r="A649" s="11" t="s">
        <v>635</v>
      </c>
      <c r="B649" s="48"/>
      <c r="C649" s="86">
        <v>1699.0</v>
      </c>
      <c r="D649" s="87">
        <v>0.0</v>
      </c>
      <c r="E649" s="86">
        <v>243.0</v>
      </c>
      <c r="F649" s="86">
        <v>0.0</v>
      </c>
      <c r="G649" s="86">
        <v>37.0</v>
      </c>
      <c r="H649" s="86">
        <v>0.0</v>
      </c>
      <c r="I649" s="88">
        <v>0.0</v>
      </c>
      <c r="J649" s="86">
        <v>0.0</v>
      </c>
      <c r="K649" s="86">
        <v>0.0</v>
      </c>
      <c r="L649" s="86">
        <v>0.0</v>
      </c>
      <c r="M649" s="86">
        <v>0.0</v>
      </c>
      <c r="N649" s="86">
        <v>0.0</v>
      </c>
      <c r="O649" s="86">
        <v>0.0</v>
      </c>
      <c r="P649" s="86">
        <v>0.0</v>
      </c>
    </row>
    <row r="650" ht="15.0" hidden="1" customHeight="1">
      <c r="A650" s="11" t="s">
        <v>635</v>
      </c>
      <c r="B650" s="48"/>
      <c r="C650" s="37" t="s">
        <v>624</v>
      </c>
      <c r="D650" s="22">
        <v>4.0</v>
      </c>
      <c r="E650" s="38"/>
      <c r="F650" s="38"/>
      <c r="G650" s="38"/>
      <c r="H650" s="38"/>
      <c r="I650" s="81"/>
      <c r="J650" s="38"/>
      <c r="K650" s="38"/>
      <c r="L650" s="38"/>
      <c r="M650" s="38"/>
      <c r="N650" s="38"/>
      <c r="O650" s="38"/>
      <c r="P650" s="38"/>
    </row>
    <row r="651" ht="15.0" hidden="1" customHeight="1">
      <c r="A651" s="11" t="s">
        <v>635</v>
      </c>
      <c r="B651" s="48"/>
      <c r="C651" s="41" t="s">
        <v>625</v>
      </c>
      <c r="D651" s="22">
        <v>1.0</v>
      </c>
      <c r="E651" s="38"/>
      <c r="F651" s="38"/>
      <c r="G651" s="38"/>
      <c r="H651" s="38"/>
      <c r="I651" s="81"/>
      <c r="J651" s="38"/>
      <c r="K651" s="38"/>
      <c r="L651" s="38"/>
      <c r="M651" s="38"/>
      <c r="N651" s="38"/>
      <c r="O651" s="38"/>
      <c r="P651" s="38"/>
    </row>
    <row r="652" ht="15.0" hidden="1" customHeight="1">
      <c r="A652" s="11" t="s">
        <v>635</v>
      </c>
      <c r="B652" s="48"/>
      <c r="C652" s="43" t="s">
        <v>643</v>
      </c>
      <c r="D652" s="22">
        <v>0.0</v>
      </c>
      <c r="E652" s="38"/>
      <c r="F652" s="38"/>
      <c r="G652" s="38"/>
      <c r="H652" s="38"/>
      <c r="I652" s="81"/>
      <c r="J652" s="38"/>
      <c r="K652" s="38"/>
      <c r="L652" s="38"/>
      <c r="M652" s="38"/>
      <c r="N652" s="38"/>
      <c r="O652" s="38"/>
      <c r="P652" s="38"/>
    </row>
    <row r="653" ht="15.0" hidden="1" customHeight="1">
      <c r="A653" s="11" t="s">
        <v>635</v>
      </c>
      <c r="B653" s="48"/>
      <c r="C653" s="43" t="s">
        <v>644</v>
      </c>
      <c r="D653" s="22">
        <v>0.0</v>
      </c>
      <c r="E653" s="38"/>
      <c r="F653" s="38"/>
      <c r="G653" s="38"/>
      <c r="H653" s="38"/>
      <c r="I653" s="81"/>
      <c r="J653" s="38"/>
      <c r="K653" s="38"/>
      <c r="L653" s="38"/>
      <c r="M653" s="38"/>
      <c r="N653" s="38"/>
      <c r="O653" s="38"/>
      <c r="P653" s="38"/>
    </row>
    <row r="654" ht="15.0" hidden="1" customHeight="1">
      <c r="A654" s="11" t="s">
        <v>635</v>
      </c>
      <c r="B654" s="48"/>
      <c r="C654" s="43" t="s">
        <v>645</v>
      </c>
      <c r="D654" s="22">
        <v>0.0</v>
      </c>
      <c r="E654" s="38"/>
      <c r="F654" s="38"/>
      <c r="G654" s="38"/>
      <c r="H654" s="38"/>
      <c r="I654" s="81"/>
      <c r="J654" s="38"/>
      <c r="K654" s="38"/>
      <c r="L654" s="38"/>
      <c r="M654" s="38"/>
      <c r="N654" s="38"/>
      <c r="O654" s="38"/>
      <c r="P654" s="38"/>
    </row>
    <row r="655" ht="15.0" hidden="1" customHeight="1">
      <c r="A655" s="38" t="s">
        <v>636</v>
      </c>
      <c r="B655" s="51"/>
      <c r="C655" s="86">
        <v>29861.0</v>
      </c>
      <c r="D655" s="87">
        <v>0.0</v>
      </c>
      <c r="E655" s="86">
        <v>6181.0</v>
      </c>
      <c r="F655" s="86">
        <v>806.0</v>
      </c>
      <c r="G655" s="86">
        <v>688.0</v>
      </c>
      <c r="H655" s="86">
        <v>2.0</v>
      </c>
      <c r="I655" s="88">
        <v>96.0</v>
      </c>
      <c r="J655" s="86">
        <v>2.0</v>
      </c>
      <c r="K655" s="86">
        <v>0.0</v>
      </c>
      <c r="L655" s="86">
        <v>2.0</v>
      </c>
      <c r="M655" s="86">
        <v>14.0</v>
      </c>
      <c r="N655" s="86">
        <v>14.0</v>
      </c>
      <c r="O655" s="86">
        <v>0.0</v>
      </c>
      <c r="P655" s="86">
        <v>1.0</v>
      </c>
    </row>
    <row r="656" ht="15.0" hidden="1" customHeight="1">
      <c r="A656" s="38" t="s">
        <v>636</v>
      </c>
      <c r="B656" s="51"/>
      <c r="C656" s="37" t="s">
        <v>624</v>
      </c>
      <c r="D656" s="22">
        <v>106.0</v>
      </c>
      <c r="E656" s="38"/>
      <c r="F656" s="38"/>
      <c r="G656" s="38"/>
      <c r="H656" s="38"/>
      <c r="I656" s="81"/>
      <c r="J656" s="38"/>
      <c r="K656" s="38"/>
      <c r="L656" s="38"/>
      <c r="M656" s="38"/>
      <c r="N656" s="38"/>
      <c r="O656" s="38"/>
      <c r="P656" s="38"/>
    </row>
    <row r="657" ht="15.0" hidden="1" customHeight="1">
      <c r="A657" s="38" t="s">
        <v>636</v>
      </c>
      <c r="B657" s="51"/>
      <c r="C657" s="41" t="s">
        <v>625</v>
      </c>
      <c r="D657" s="22">
        <v>296.0</v>
      </c>
      <c r="E657" s="38"/>
      <c r="F657" s="38"/>
      <c r="G657" s="38"/>
      <c r="H657" s="38"/>
      <c r="I657" s="81"/>
      <c r="J657" s="38"/>
      <c r="K657" s="38"/>
      <c r="L657" s="38"/>
      <c r="M657" s="38"/>
      <c r="N657" s="38"/>
      <c r="O657" s="38"/>
      <c r="P657" s="38"/>
    </row>
    <row r="658" ht="15.0" hidden="1" customHeight="1">
      <c r="A658" s="38" t="s">
        <v>636</v>
      </c>
      <c r="B658" s="45"/>
      <c r="C658" s="64" t="s">
        <v>643</v>
      </c>
      <c r="D658" s="22">
        <v>5.0</v>
      </c>
      <c r="E658" s="38"/>
      <c r="F658" s="38"/>
      <c r="G658" s="38"/>
      <c r="H658" s="38"/>
      <c r="I658" s="81"/>
      <c r="J658" s="38"/>
      <c r="K658" s="38"/>
      <c r="L658" s="38"/>
      <c r="M658" s="38"/>
      <c r="N658" s="38"/>
      <c r="O658" s="38"/>
      <c r="P658" s="38"/>
    </row>
    <row r="659" ht="15.0" hidden="1" customHeight="1">
      <c r="A659" s="38" t="s">
        <v>636</v>
      </c>
      <c r="B659" s="45"/>
      <c r="C659" s="64" t="s">
        <v>644</v>
      </c>
      <c r="D659" s="22">
        <v>4.0</v>
      </c>
      <c r="E659" s="38"/>
      <c r="F659" s="38"/>
      <c r="G659" s="38"/>
      <c r="H659" s="38"/>
      <c r="I659" s="81"/>
      <c r="J659" s="38"/>
      <c r="K659" s="38"/>
      <c r="L659" s="38"/>
      <c r="M659" s="38"/>
      <c r="N659" s="38"/>
      <c r="O659" s="38"/>
      <c r="P659" s="38"/>
    </row>
    <row r="660" ht="15.0" hidden="1" customHeight="1">
      <c r="A660" s="38" t="s">
        <v>636</v>
      </c>
      <c r="B660" s="45"/>
      <c r="C660" s="64" t="s">
        <v>645</v>
      </c>
      <c r="D660" s="22">
        <v>0.0</v>
      </c>
      <c r="E660" s="38"/>
      <c r="F660" s="38"/>
      <c r="G660" s="38"/>
      <c r="H660" s="38"/>
      <c r="I660" s="81"/>
      <c r="J660" s="38"/>
      <c r="K660" s="38"/>
      <c r="L660" s="38"/>
      <c r="M660" s="38"/>
      <c r="N660" s="38"/>
      <c r="O660" s="38"/>
      <c r="P660" s="38"/>
    </row>
  </sheetData>
  <autoFilter ref="$A$3:$P$660">
    <filterColumn colId="3">
      <filters>
        <filter val="roșu Covid"/>
      </filters>
    </filterColumn>
  </autoFilter>
  <mergeCells count="5">
    <mergeCell ref="M2:P2"/>
    <mergeCell ref="A595:B595"/>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0.75" footer="0.0" header="0.0" left="0.7" right="0.7" top="0.75"/>
  <pageSetup paperSize="9" orientation="portrait"/>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3.57"/>
    <col customWidth="1" min="2" max="2" width="8.43"/>
    <col customWidth="1" min="3" max="3" width="11.86"/>
    <col customWidth="1" min="4" max="4" width="12.29"/>
    <col customWidth="1" min="5" max="5" width="13.0"/>
    <col customWidth="1" min="6" max="6" width="14.43"/>
    <col customWidth="1" min="7" max="7" width="13.14"/>
    <col customWidth="1" min="8" max="8" width="7.57"/>
    <col customWidth="1" min="9" max="10" width="9.71"/>
    <col customWidth="1" min="11" max="11" width="8.29"/>
    <col customWidth="1" min="12" max="12" width="10.14"/>
    <col customWidth="1" min="13" max="13" width="7.57"/>
    <col customWidth="1" min="14" max="14" width="9.86"/>
    <col customWidth="1" min="15" max="16" width="7.57"/>
  </cols>
  <sheetData>
    <row r="1">
      <c r="A1" s="1" t="s">
        <v>0</v>
      </c>
      <c r="B1" s="1" t="s">
        <v>1</v>
      </c>
      <c r="C1" s="1" t="s">
        <v>2</v>
      </c>
      <c r="D1" s="2" t="s">
        <v>649</v>
      </c>
      <c r="E1" s="3"/>
      <c r="F1" s="3"/>
      <c r="G1" s="3"/>
      <c r="H1" s="3"/>
      <c r="I1" s="3"/>
      <c r="J1" s="3"/>
      <c r="K1" s="3"/>
      <c r="L1" s="3"/>
      <c r="M1" s="3"/>
      <c r="N1" s="3"/>
      <c r="O1" s="3"/>
      <c r="P1" s="4"/>
    </row>
    <row r="2" ht="27.0" customHeight="1">
      <c r="A2" s="6"/>
      <c r="B2" s="7"/>
      <c r="C2" s="6"/>
      <c r="D2" s="1" t="s">
        <v>4</v>
      </c>
      <c r="E2" s="1" t="s">
        <v>5</v>
      </c>
      <c r="F2" s="1" t="s">
        <v>6</v>
      </c>
      <c r="G2" s="1" t="s">
        <v>7</v>
      </c>
      <c r="H2" s="8" t="s">
        <v>8</v>
      </c>
      <c r="I2" s="4"/>
      <c r="J2" s="8" t="s">
        <v>9</v>
      </c>
      <c r="K2" s="3"/>
      <c r="L2" s="4"/>
      <c r="M2" s="8" t="s">
        <v>10</v>
      </c>
      <c r="N2" s="3"/>
      <c r="O2" s="3"/>
      <c r="P2" s="4"/>
    </row>
    <row r="3">
      <c r="A3" s="9"/>
      <c r="B3" s="10"/>
      <c r="C3" s="6"/>
      <c r="D3" s="58"/>
      <c r="E3" s="6"/>
      <c r="F3" s="6"/>
      <c r="G3" s="6"/>
      <c r="H3" s="1" t="s">
        <v>11</v>
      </c>
      <c r="I3" s="67" t="s">
        <v>12</v>
      </c>
      <c r="J3" s="1" t="s">
        <v>13</v>
      </c>
      <c r="K3" s="1" t="s">
        <v>14</v>
      </c>
      <c r="L3" s="1" t="s">
        <v>15</v>
      </c>
      <c r="M3" s="1" t="s">
        <v>16</v>
      </c>
      <c r="N3" s="1" t="s">
        <v>17</v>
      </c>
      <c r="O3" s="1" t="s">
        <v>18</v>
      </c>
      <c r="P3" s="1" t="s">
        <v>19</v>
      </c>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row>
    <row r="17" ht="15.0" customHeight="1">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row>
    <row r="18" ht="15.0" customHeight="1">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row>
    <row r="19" ht="15.0" customHeight="1">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row>
    <row r="20" ht="15.0" customHeight="1">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row>
    <row r="21" ht="15.0"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row>
    <row r="22" ht="15.0"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row>
    <row r="23" ht="15.0"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row>
    <row r="24" ht="15.0" customHeight="1">
      <c r="A24" s="11" t="s">
        <v>43</v>
      </c>
      <c r="B24" s="12" t="s">
        <v>21</v>
      </c>
      <c r="C24" s="13">
        <v>134.0</v>
      </c>
      <c r="D24" s="16" t="s">
        <v>34</v>
      </c>
      <c r="E24" s="15">
        <v>0.0</v>
      </c>
      <c r="F24" s="15">
        <v>0.0</v>
      </c>
      <c r="G24" s="15">
        <v>0.0</v>
      </c>
      <c r="H24" s="15">
        <v>0.0</v>
      </c>
      <c r="I24" s="15">
        <v>0.0</v>
      </c>
      <c r="J24" s="15">
        <v>0.0</v>
      </c>
      <c r="K24" s="15">
        <v>0.0</v>
      </c>
      <c r="L24" s="15">
        <v>0.0</v>
      </c>
      <c r="M24" s="15">
        <v>2.0</v>
      </c>
      <c r="N24" s="15">
        <v>0.0</v>
      </c>
      <c r="O24" s="15">
        <v>0.0</v>
      </c>
      <c r="P24" s="15">
        <v>0.0</v>
      </c>
    </row>
    <row r="25" ht="15.0"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row>
    <row r="26" ht="15.0" customHeight="1">
      <c r="A26" s="11" t="s">
        <v>45</v>
      </c>
      <c r="B26" s="12" t="s">
        <v>21</v>
      </c>
      <c r="C26" s="13">
        <v>11.0</v>
      </c>
      <c r="D26" s="16" t="s">
        <v>34</v>
      </c>
      <c r="E26" s="15">
        <v>0.0</v>
      </c>
      <c r="F26" s="15">
        <v>0.0</v>
      </c>
      <c r="G26" s="15">
        <v>0.0</v>
      </c>
      <c r="H26" s="15">
        <v>0.0</v>
      </c>
      <c r="I26" s="15">
        <v>0.0</v>
      </c>
      <c r="J26" s="15">
        <v>0.0</v>
      </c>
      <c r="K26" s="15">
        <v>0.0</v>
      </c>
      <c r="L26" s="15">
        <v>0.0</v>
      </c>
      <c r="M26" s="15">
        <v>0.0</v>
      </c>
      <c r="N26" s="15">
        <v>0.0</v>
      </c>
      <c r="O26" s="15">
        <v>0.0</v>
      </c>
      <c r="P26" s="15">
        <v>0.0</v>
      </c>
    </row>
    <row r="27" ht="15.0" customHeight="1">
      <c r="A27" s="11" t="s">
        <v>46</v>
      </c>
      <c r="B27" s="12" t="s">
        <v>21</v>
      </c>
      <c r="C27" s="13">
        <v>187.0</v>
      </c>
      <c r="D27" s="16" t="s">
        <v>34</v>
      </c>
      <c r="E27" s="15">
        <v>94.0</v>
      </c>
      <c r="F27" s="15">
        <v>0.0</v>
      </c>
      <c r="G27" s="15">
        <v>5.0</v>
      </c>
      <c r="H27" s="15">
        <v>0.0</v>
      </c>
      <c r="I27" s="15">
        <v>0.0</v>
      </c>
      <c r="J27" s="15">
        <v>0.0</v>
      </c>
      <c r="K27" s="15">
        <v>0.0</v>
      </c>
      <c r="L27" s="15">
        <v>0.0</v>
      </c>
      <c r="M27" s="15">
        <v>1.0</v>
      </c>
      <c r="N27" s="15">
        <v>0.0</v>
      </c>
      <c r="O27" s="15">
        <v>0.0</v>
      </c>
      <c r="P27" s="15">
        <v>0.0</v>
      </c>
    </row>
    <row r="28" ht="15.0"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row>
    <row r="29" ht="15.0"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row>
    <row r="30" ht="15.0"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row>
    <row r="31" ht="15.0"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row>
    <row r="32" ht="15.0"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row>
    <row r="33" ht="15.0"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row>
    <row r="34" ht="15.0"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row>
    <row r="35" ht="15.0"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row>
    <row r="36" ht="15.0"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row>
    <row r="37" ht="15.0" customHeight="1">
      <c r="A37" s="11" t="s">
        <v>56</v>
      </c>
      <c r="B37" s="12" t="s">
        <v>21</v>
      </c>
      <c r="C37" s="13">
        <v>80.0</v>
      </c>
      <c r="D37" s="14" t="s">
        <v>22</v>
      </c>
      <c r="E37" s="15">
        <v>1.0</v>
      </c>
      <c r="F37" s="15">
        <v>0.0</v>
      </c>
      <c r="G37" s="15">
        <v>0.0</v>
      </c>
      <c r="H37" s="15">
        <v>0.0</v>
      </c>
      <c r="I37" s="15">
        <v>0.0</v>
      </c>
      <c r="J37" s="15">
        <v>0.0</v>
      </c>
      <c r="K37" s="15">
        <v>0.0</v>
      </c>
      <c r="L37" s="15">
        <v>0.0</v>
      </c>
      <c r="M37" s="15">
        <v>0.0</v>
      </c>
      <c r="N37" s="15">
        <v>0.0</v>
      </c>
      <c r="O37" s="15">
        <v>0.0</v>
      </c>
      <c r="P37" s="15">
        <v>0.0</v>
      </c>
    </row>
    <row r="38" ht="15.0" customHeight="1">
      <c r="A38" s="11" t="s">
        <v>57</v>
      </c>
      <c r="B38" s="12" t="s">
        <v>21</v>
      </c>
      <c r="C38" s="13">
        <v>78.0</v>
      </c>
      <c r="D38" s="14" t="s">
        <v>22</v>
      </c>
      <c r="E38" s="15">
        <v>0.0</v>
      </c>
      <c r="F38" s="15">
        <v>0.0</v>
      </c>
      <c r="G38" s="15">
        <v>0.0</v>
      </c>
      <c r="H38" s="15">
        <v>0.0</v>
      </c>
      <c r="I38" s="15">
        <v>0.0</v>
      </c>
      <c r="J38" s="15">
        <v>0.0</v>
      </c>
      <c r="K38" s="15">
        <v>0.0</v>
      </c>
      <c r="L38" s="15">
        <v>0.0</v>
      </c>
      <c r="M38" s="15">
        <v>0.0</v>
      </c>
      <c r="N38" s="15">
        <v>0.0</v>
      </c>
      <c r="O38" s="15">
        <v>0.0</v>
      </c>
      <c r="P38" s="15">
        <v>0.0</v>
      </c>
    </row>
    <row r="39" ht="15.0" customHeight="1">
      <c r="A39" s="11" t="s">
        <v>58</v>
      </c>
      <c r="B39" s="12" t="s">
        <v>21</v>
      </c>
      <c r="C39" s="13">
        <v>225.0</v>
      </c>
      <c r="D39" s="14" t="s">
        <v>22</v>
      </c>
      <c r="E39" s="15">
        <v>6.0</v>
      </c>
      <c r="F39" s="15">
        <v>0.0</v>
      </c>
      <c r="G39" s="15">
        <v>0.0</v>
      </c>
      <c r="H39" s="15">
        <v>0.0</v>
      </c>
      <c r="I39" s="15">
        <v>0.0</v>
      </c>
      <c r="J39" s="15">
        <v>0.0</v>
      </c>
      <c r="K39" s="15">
        <v>0.0</v>
      </c>
      <c r="L39" s="15">
        <v>0.0</v>
      </c>
      <c r="M39" s="15">
        <v>0.0</v>
      </c>
      <c r="N39" s="15">
        <v>0.0</v>
      </c>
      <c r="O39" s="15">
        <v>0.0</v>
      </c>
      <c r="P39" s="15">
        <v>0.0</v>
      </c>
    </row>
    <row r="40" ht="15.0"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row>
    <row r="41" ht="15.0"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row>
    <row r="42" ht="15.0"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row>
    <row r="43" ht="15.0"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row>
    <row r="44" ht="15.0"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row>
    <row r="45" ht="15.0"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row>
    <row r="46" ht="15.0"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row>
    <row r="47" ht="15.0"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row>
    <row r="48" ht="15.0"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row>
    <row r="49" ht="15.0"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row>
    <row r="50" ht="15.0"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row>
    <row r="51" ht="15.0"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row>
    <row r="52" ht="15.0"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row>
    <row r="53" ht="15.0"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row>
    <row r="54" ht="15.0" customHeight="1">
      <c r="A54" s="11" t="s">
        <v>73</v>
      </c>
      <c r="B54" s="12" t="s">
        <v>21</v>
      </c>
      <c r="C54" s="13">
        <v>41.0</v>
      </c>
      <c r="D54" s="14" t="s">
        <v>22</v>
      </c>
      <c r="E54" s="15">
        <v>0.0</v>
      </c>
      <c r="F54" s="15">
        <v>0.0</v>
      </c>
      <c r="G54" s="15">
        <v>0.0</v>
      </c>
      <c r="H54" s="15">
        <v>0.0</v>
      </c>
      <c r="I54" s="15">
        <v>0.0</v>
      </c>
      <c r="J54" s="15">
        <v>0.0</v>
      </c>
      <c r="K54" s="15">
        <v>0.0</v>
      </c>
      <c r="L54" s="15">
        <v>0.0</v>
      </c>
      <c r="M54" s="15">
        <v>0.0</v>
      </c>
      <c r="N54" s="15">
        <v>0.0</v>
      </c>
      <c r="O54" s="15">
        <v>0.0</v>
      </c>
      <c r="P54" s="15">
        <v>0.0</v>
      </c>
    </row>
    <row r="55" ht="15.0" customHeight="1">
      <c r="A55" s="11" t="s">
        <v>74</v>
      </c>
      <c r="B55" s="12" t="s">
        <v>21</v>
      </c>
      <c r="C55" s="13">
        <v>12.0</v>
      </c>
      <c r="D55" s="14" t="s">
        <v>22</v>
      </c>
      <c r="E55" s="15">
        <v>0.0</v>
      </c>
      <c r="F55" s="15">
        <v>0.0</v>
      </c>
      <c r="G55" s="15">
        <v>0.0</v>
      </c>
      <c r="H55" s="15">
        <v>0.0</v>
      </c>
      <c r="I55" s="15">
        <v>0.0</v>
      </c>
      <c r="J55" s="15">
        <v>0.0</v>
      </c>
      <c r="K55" s="15">
        <v>0.0</v>
      </c>
      <c r="L55" s="15">
        <v>0.0</v>
      </c>
      <c r="M55" s="15">
        <v>0.0</v>
      </c>
      <c r="N55" s="15">
        <v>0.0</v>
      </c>
      <c r="O55" s="15">
        <v>0.0</v>
      </c>
      <c r="P55" s="15">
        <v>0.0</v>
      </c>
    </row>
    <row r="56" ht="15.0"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row>
    <row r="57" ht="15.0"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row>
    <row r="58" ht="15.0" customHeight="1">
      <c r="A58" s="11" t="s">
        <v>77</v>
      </c>
      <c r="B58" s="17" t="s">
        <v>78</v>
      </c>
      <c r="C58" s="13">
        <v>549.0</v>
      </c>
      <c r="D58" s="19" t="s">
        <v>643</v>
      </c>
      <c r="E58" s="15">
        <v>549.0</v>
      </c>
      <c r="F58" s="15">
        <v>0.0</v>
      </c>
      <c r="G58" s="15">
        <v>24.0</v>
      </c>
      <c r="H58" s="15">
        <v>1.0</v>
      </c>
      <c r="I58" s="15">
        <v>0.0</v>
      </c>
      <c r="J58" s="15">
        <v>2.0</v>
      </c>
      <c r="K58" s="15">
        <v>0.0</v>
      </c>
      <c r="L58" s="15">
        <v>0.0</v>
      </c>
      <c r="M58" s="15">
        <v>0.0</v>
      </c>
      <c r="N58" s="15">
        <v>0.0</v>
      </c>
      <c r="O58" s="15">
        <v>0.0</v>
      </c>
      <c r="P58" s="15">
        <v>0.0</v>
      </c>
    </row>
    <row r="59" ht="15.0" customHeight="1">
      <c r="A59" s="11" t="s">
        <v>79</v>
      </c>
      <c r="B59" s="12" t="s">
        <v>21</v>
      </c>
      <c r="C59" s="13">
        <v>26.0</v>
      </c>
      <c r="D59" s="14" t="s">
        <v>22</v>
      </c>
      <c r="E59" s="15">
        <v>0.0</v>
      </c>
      <c r="F59" s="15">
        <v>0.0</v>
      </c>
      <c r="G59" s="15">
        <v>0.0</v>
      </c>
      <c r="H59" s="15">
        <v>0.0</v>
      </c>
      <c r="I59" s="15">
        <v>0.0</v>
      </c>
      <c r="J59" s="15">
        <v>1.0</v>
      </c>
      <c r="K59" s="15">
        <v>0.0</v>
      </c>
      <c r="L59" s="15">
        <v>0.0</v>
      </c>
      <c r="M59" s="15">
        <v>0.0</v>
      </c>
      <c r="N59" s="15">
        <v>0.0</v>
      </c>
      <c r="O59" s="15">
        <v>0.0</v>
      </c>
      <c r="P59" s="15">
        <v>0.0</v>
      </c>
    </row>
    <row r="60" ht="15.0" customHeight="1">
      <c r="A60" s="11" t="s">
        <v>80</v>
      </c>
      <c r="B60" s="12" t="s">
        <v>21</v>
      </c>
      <c r="C60" s="13">
        <v>126.0</v>
      </c>
      <c r="D60" s="19" t="s">
        <v>643</v>
      </c>
      <c r="E60" s="15">
        <v>126.0</v>
      </c>
      <c r="F60" s="15">
        <v>0.0</v>
      </c>
      <c r="G60" s="15">
        <v>8.0</v>
      </c>
      <c r="H60" s="15">
        <v>0.0</v>
      </c>
      <c r="I60" s="15">
        <v>0.0</v>
      </c>
      <c r="J60" s="15">
        <v>0.0</v>
      </c>
      <c r="K60" s="15">
        <v>0.0</v>
      </c>
      <c r="L60" s="15">
        <v>0.0</v>
      </c>
      <c r="M60" s="15">
        <v>0.0</v>
      </c>
      <c r="N60" s="15">
        <v>0.0</v>
      </c>
      <c r="O60" s="15">
        <v>0.0</v>
      </c>
      <c r="P60" s="15">
        <v>0.0</v>
      </c>
    </row>
    <row r="61" ht="15.0" customHeight="1">
      <c r="A61" s="11" t="s">
        <v>81</v>
      </c>
      <c r="B61" s="12" t="s">
        <v>78</v>
      </c>
      <c r="C61" s="13">
        <v>97.0</v>
      </c>
      <c r="D61" s="14" t="s">
        <v>22</v>
      </c>
      <c r="E61" s="15">
        <v>0.0</v>
      </c>
      <c r="F61" s="15">
        <v>0.0</v>
      </c>
      <c r="G61" s="13">
        <v>1.0</v>
      </c>
      <c r="H61" s="15">
        <v>0.0</v>
      </c>
      <c r="I61" s="15">
        <v>0.0</v>
      </c>
      <c r="J61" s="15">
        <v>0.0</v>
      </c>
      <c r="K61" s="15">
        <v>0.0</v>
      </c>
      <c r="L61" s="15">
        <v>0.0</v>
      </c>
      <c r="M61" s="15">
        <v>0.0</v>
      </c>
      <c r="N61" s="15">
        <v>0.0</v>
      </c>
      <c r="O61" s="15">
        <v>0.0</v>
      </c>
      <c r="P61" s="15">
        <v>0.0</v>
      </c>
    </row>
    <row r="62" ht="15.0" customHeight="1">
      <c r="A62" s="11" t="s">
        <v>82</v>
      </c>
      <c r="B62" s="12" t="s">
        <v>21</v>
      </c>
      <c r="C62" s="13">
        <v>12.0</v>
      </c>
      <c r="D62" s="14" t="s">
        <v>22</v>
      </c>
      <c r="E62" s="15">
        <v>0.0</v>
      </c>
      <c r="F62" s="15">
        <v>0.0</v>
      </c>
      <c r="G62" s="15">
        <v>0.0</v>
      </c>
      <c r="H62" s="15">
        <v>0.0</v>
      </c>
      <c r="I62" s="15">
        <v>0.0</v>
      </c>
      <c r="J62" s="15">
        <v>0.0</v>
      </c>
      <c r="K62" s="15">
        <v>0.0</v>
      </c>
      <c r="L62" s="15">
        <v>0.0</v>
      </c>
      <c r="M62" s="15">
        <v>0.0</v>
      </c>
      <c r="N62" s="15">
        <v>0.0</v>
      </c>
      <c r="O62" s="15">
        <v>0.0</v>
      </c>
      <c r="P62" s="15">
        <v>0.0</v>
      </c>
    </row>
    <row r="63" ht="15.0" customHeight="1">
      <c r="A63" s="11" t="s">
        <v>83</v>
      </c>
      <c r="B63" s="12" t="s">
        <v>21</v>
      </c>
      <c r="C63" s="13">
        <v>14.0</v>
      </c>
      <c r="D63" s="14" t="s">
        <v>22</v>
      </c>
      <c r="E63" s="15">
        <v>0.0</v>
      </c>
      <c r="F63" s="15">
        <v>0.0</v>
      </c>
      <c r="G63" s="15">
        <v>1.0</v>
      </c>
      <c r="H63" s="15">
        <v>0.0</v>
      </c>
      <c r="I63" s="15">
        <v>0.0</v>
      </c>
      <c r="J63" s="15">
        <v>0.0</v>
      </c>
      <c r="K63" s="15">
        <v>0.0</v>
      </c>
      <c r="L63" s="15">
        <v>0.0</v>
      </c>
      <c r="M63" s="15">
        <v>0.0</v>
      </c>
      <c r="N63" s="15">
        <v>0.0</v>
      </c>
      <c r="O63" s="15">
        <v>0.0</v>
      </c>
      <c r="P63" s="15">
        <v>0.0</v>
      </c>
    </row>
    <row r="64" ht="15.0"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row>
    <row r="65" ht="15.0"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row>
    <row r="66" ht="15.0"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row>
    <row r="67" ht="15.0"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row>
    <row r="68" ht="15.0"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row>
    <row r="69" ht="15.0" customHeight="1">
      <c r="A69" s="11" t="s">
        <v>89</v>
      </c>
      <c r="B69" s="12" t="s">
        <v>21</v>
      </c>
      <c r="C69" s="13">
        <v>282.0</v>
      </c>
      <c r="D69" s="14" t="s">
        <v>22</v>
      </c>
      <c r="E69" s="55">
        <v>0.0</v>
      </c>
      <c r="F69" s="15">
        <v>0.0</v>
      </c>
      <c r="G69" s="15">
        <v>12.0</v>
      </c>
      <c r="H69" s="15">
        <v>0.0</v>
      </c>
      <c r="I69" s="15">
        <v>6.0</v>
      </c>
      <c r="J69" s="15">
        <v>0.0</v>
      </c>
      <c r="K69" s="15">
        <v>0.0</v>
      </c>
      <c r="L69" s="15">
        <v>0.0</v>
      </c>
      <c r="M69" s="15">
        <v>0.0</v>
      </c>
      <c r="N69" s="15">
        <v>0.0</v>
      </c>
      <c r="O69" s="15">
        <v>0.0</v>
      </c>
      <c r="P69" s="15">
        <v>0.0</v>
      </c>
    </row>
    <row r="70" ht="15.0" customHeight="1">
      <c r="A70" s="11" t="s">
        <v>90</v>
      </c>
      <c r="B70" s="12" t="s">
        <v>21</v>
      </c>
      <c r="C70" s="13">
        <v>88.0</v>
      </c>
      <c r="D70" s="14" t="s">
        <v>22</v>
      </c>
      <c r="E70" s="15">
        <v>0.0</v>
      </c>
      <c r="F70" s="15">
        <v>0.0</v>
      </c>
      <c r="G70" s="15">
        <v>0.0</v>
      </c>
      <c r="H70" s="15">
        <v>0.0</v>
      </c>
      <c r="I70" s="15">
        <v>0.0</v>
      </c>
      <c r="J70" s="15">
        <v>0.0</v>
      </c>
      <c r="K70" s="15">
        <v>0.0</v>
      </c>
      <c r="L70" s="15">
        <v>0.0</v>
      </c>
      <c r="M70" s="15">
        <v>0.0</v>
      </c>
      <c r="N70" s="15">
        <v>0.0</v>
      </c>
      <c r="O70" s="15">
        <v>0.0</v>
      </c>
      <c r="P70" s="15">
        <v>0.0</v>
      </c>
    </row>
    <row r="71" ht="15.0" customHeight="1">
      <c r="A71" s="11" t="s">
        <v>91</v>
      </c>
      <c r="B71" s="12" t="s">
        <v>21</v>
      </c>
      <c r="C71" s="13">
        <v>154.0</v>
      </c>
      <c r="D71" s="16" t="s">
        <v>34</v>
      </c>
      <c r="E71" s="15">
        <v>23.0</v>
      </c>
      <c r="F71" s="15">
        <v>16.0</v>
      </c>
      <c r="G71" s="15">
        <v>15.0</v>
      </c>
      <c r="H71" s="15">
        <v>0.0</v>
      </c>
      <c r="I71" s="15">
        <v>0.0</v>
      </c>
      <c r="J71" s="15">
        <v>0.0</v>
      </c>
      <c r="K71" s="15">
        <v>0.0</v>
      </c>
      <c r="L71" s="15">
        <v>0.0</v>
      </c>
      <c r="M71" s="15">
        <v>0.0</v>
      </c>
      <c r="N71" s="15">
        <v>0.0</v>
      </c>
      <c r="O71" s="15">
        <v>0.0</v>
      </c>
      <c r="P71" s="15">
        <v>0.0</v>
      </c>
    </row>
    <row r="72" ht="15.0" customHeight="1">
      <c r="A72" s="11" t="s">
        <v>92</v>
      </c>
      <c r="B72" s="12" t="s">
        <v>21</v>
      </c>
      <c r="C72" s="13">
        <v>20.0</v>
      </c>
      <c r="D72" s="16" t="s">
        <v>34</v>
      </c>
      <c r="E72" s="15">
        <v>0.0</v>
      </c>
      <c r="F72" s="15">
        <v>0.0</v>
      </c>
      <c r="G72" s="15">
        <v>1.0</v>
      </c>
      <c r="H72" s="15">
        <v>0.0</v>
      </c>
      <c r="I72" s="15">
        <v>0.0</v>
      </c>
      <c r="J72" s="15">
        <v>0.0</v>
      </c>
      <c r="K72" s="15">
        <v>0.0</v>
      </c>
      <c r="L72" s="15">
        <v>0.0</v>
      </c>
      <c r="M72" s="15">
        <v>0.0</v>
      </c>
      <c r="N72" s="15">
        <v>0.0</v>
      </c>
      <c r="O72" s="15">
        <v>0.0</v>
      </c>
      <c r="P72" s="15">
        <v>0.0</v>
      </c>
    </row>
    <row r="73" ht="15.0" customHeight="1">
      <c r="A73" s="11" t="s">
        <v>93</v>
      </c>
      <c r="B73" s="12" t="s">
        <v>21</v>
      </c>
      <c r="C73" s="13">
        <v>27.0</v>
      </c>
      <c r="D73" s="16" t="s">
        <v>34</v>
      </c>
      <c r="E73" s="15">
        <v>13.0</v>
      </c>
      <c r="F73" s="15">
        <v>4.0</v>
      </c>
      <c r="G73" s="15">
        <v>2.0</v>
      </c>
      <c r="H73" s="15">
        <v>0.0</v>
      </c>
      <c r="I73" s="15">
        <v>0.0</v>
      </c>
      <c r="J73" s="15">
        <v>0.0</v>
      </c>
      <c r="K73" s="15">
        <v>0.0</v>
      </c>
      <c r="L73" s="15">
        <v>0.0</v>
      </c>
      <c r="M73" s="15">
        <v>0.0</v>
      </c>
      <c r="N73" s="15">
        <v>1.0</v>
      </c>
      <c r="O73" s="15">
        <v>0.0</v>
      </c>
      <c r="P73" s="15">
        <v>0.0</v>
      </c>
    </row>
    <row r="74" ht="15.0" customHeight="1">
      <c r="A74" s="11" t="s">
        <v>94</v>
      </c>
      <c r="B74" s="12" t="s">
        <v>21</v>
      </c>
      <c r="C74" s="13">
        <v>42.0</v>
      </c>
      <c r="D74" s="16" t="s">
        <v>34</v>
      </c>
      <c r="E74" s="15">
        <v>0.0</v>
      </c>
      <c r="F74" s="15">
        <v>0.0</v>
      </c>
      <c r="G74" s="15">
        <v>3.0</v>
      </c>
      <c r="H74" s="15">
        <v>0.0</v>
      </c>
      <c r="I74" s="15">
        <v>0.0</v>
      </c>
      <c r="J74" s="15">
        <v>0.0</v>
      </c>
      <c r="K74" s="15">
        <v>0.0</v>
      </c>
      <c r="L74" s="15">
        <v>0.0</v>
      </c>
      <c r="M74" s="15">
        <v>0.0</v>
      </c>
      <c r="N74" s="15">
        <v>0.0</v>
      </c>
      <c r="O74" s="15">
        <v>0.0</v>
      </c>
      <c r="P74" s="15">
        <v>0.0</v>
      </c>
    </row>
    <row r="75" ht="15.0"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row>
    <row r="76" ht="15.0"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row>
    <row r="77" ht="15.0"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row>
    <row r="78" ht="15.0"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row>
    <row r="79" ht="15.0"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row>
    <row r="80" ht="15.0"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row>
    <row r="81" ht="15.0"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row>
    <row r="82" ht="15.0"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row>
    <row r="83" ht="15.0"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row>
    <row r="84" ht="15.0"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row>
    <row r="85" ht="15.0"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row>
    <row r="86" ht="15.0"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row>
    <row r="87" ht="15.0" customHeight="1">
      <c r="A87" s="11" t="s">
        <v>107</v>
      </c>
      <c r="B87" s="12" t="s">
        <v>78</v>
      </c>
      <c r="C87" s="13">
        <v>38.0</v>
      </c>
      <c r="D87" s="14" t="s">
        <v>22</v>
      </c>
      <c r="E87" s="15">
        <v>0.0</v>
      </c>
      <c r="F87" s="15">
        <v>0.0</v>
      </c>
      <c r="G87" s="15">
        <v>2.0</v>
      </c>
      <c r="H87" s="15">
        <v>0.0</v>
      </c>
      <c r="I87" s="15">
        <v>0.0</v>
      </c>
      <c r="J87" s="15">
        <v>0.0</v>
      </c>
      <c r="K87" s="15">
        <v>0.0</v>
      </c>
      <c r="L87" s="15">
        <v>0.0</v>
      </c>
      <c r="M87" s="15">
        <v>0.0</v>
      </c>
      <c r="N87" s="15">
        <v>0.0</v>
      </c>
      <c r="O87" s="15">
        <v>0.0</v>
      </c>
      <c r="P87" s="15">
        <v>0.0</v>
      </c>
    </row>
    <row r="88" ht="15.0"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row>
    <row r="89" ht="15.0"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row>
    <row r="90" ht="15.0"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row>
    <row r="91" ht="15.0"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row>
    <row r="92" ht="15.0"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row>
    <row r="93" ht="15.0" customHeight="1">
      <c r="A93" s="11" t="s">
        <v>113</v>
      </c>
      <c r="B93" s="12" t="s">
        <v>21</v>
      </c>
      <c r="C93" s="13">
        <v>31.0</v>
      </c>
      <c r="D93" s="14" t="s">
        <v>22</v>
      </c>
      <c r="E93" s="15">
        <v>1.0</v>
      </c>
      <c r="F93" s="15">
        <v>0.0</v>
      </c>
      <c r="G93" s="15">
        <v>1.0</v>
      </c>
      <c r="H93" s="15">
        <v>0.0</v>
      </c>
      <c r="I93" s="15">
        <v>0.0</v>
      </c>
      <c r="J93" s="15">
        <v>0.0</v>
      </c>
      <c r="K93" s="15">
        <v>0.0</v>
      </c>
      <c r="L93" s="15">
        <v>0.0</v>
      </c>
      <c r="M93" s="15">
        <v>0.0</v>
      </c>
      <c r="N93" s="15">
        <v>0.0</v>
      </c>
      <c r="O93" s="15">
        <v>0.0</v>
      </c>
      <c r="P93" s="15">
        <v>0.0</v>
      </c>
    </row>
    <row r="94" ht="15.0"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row>
    <row r="95" ht="15.0"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row>
    <row r="96" ht="15.0"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row>
    <row r="97" ht="15.0"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row>
    <row r="98" ht="15.0" customHeight="1">
      <c r="A98" s="11" t="s">
        <v>118</v>
      </c>
      <c r="B98" s="12" t="s">
        <v>21</v>
      </c>
      <c r="C98" s="13">
        <v>371.0</v>
      </c>
      <c r="D98" s="14" t="s">
        <v>22</v>
      </c>
      <c r="E98" s="15">
        <v>0.0</v>
      </c>
      <c r="F98" s="15">
        <v>0.0</v>
      </c>
      <c r="G98" s="15">
        <v>11.0</v>
      </c>
      <c r="H98" s="15">
        <v>0.0</v>
      </c>
      <c r="I98" s="15">
        <v>3.0</v>
      </c>
      <c r="J98" s="15">
        <v>0.0</v>
      </c>
      <c r="K98" s="15">
        <v>0.0</v>
      </c>
      <c r="L98" s="15">
        <v>0.0</v>
      </c>
      <c r="M98" s="15">
        <v>0.0</v>
      </c>
      <c r="N98" s="15">
        <v>0.0</v>
      </c>
      <c r="O98" s="15">
        <v>0.0</v>
      </c>
      <c r="P98" s="15">
        <v>0.0</v>
      </c>
    </row>
    <row r="99" ht="15.0" customHeight="1">
      <c r="A99" s="11" t="s">
        <v>119</v>
      </c>
      <c r="B99" s="12" t="s">
        <v>21</v>
      </c>
      <c r="C99" s="13">
        <v>89.0</v>
      </c>
      <c r="D99" s="14" t="s">
        <v>22</v>
      </c>
      <c r="E99" s="15">
        <v>0.0</v>
      </c>
      <c r="F99" s="15">
        <v>0.0</v>
      </c>
      <c r="G99" s="15">
        <v>1.0</v>
      </c>
      <c r="H99" s="15">
        <v>0.0</v>
      </c>
      <c r="I99" s="15">
        <v>0.0</v>
      </c>
      <c r="J99" s="15">
        <v>0.0</v>
      </c>
      <c r="K99" s="15">
        <v>0.0</v>
      </c>
      <c r="L99" s="15">
        <v>0.0</v>
      </c>
      <c r="M99" s="15">
        <v>0.0</v>
      </c>
      <c r="N99" s="15">
        <v>0.0</v>
      </c>
      <c r="O99" s="15">
        <v>0.0</v>
      </c>
      <c r="P99" s="15">
        <v>0.0</v>
      </c>
    </row>
    <row r="100" ht="15.0" customHeight="1">
      <c r="A100" s="11" t="s">
        <v>120</v>
      </c>
      <c r="B100" s="12" t="s">
        <v>21</v>
      </c>
      <c r="C100" s="13">
        <v>24.0</v>
      </c>
      <c r="D100" s="14" t="s">
        <v>22</v>
      </c>
      <c r="E100" s="15">
        <v>0.0</v>
      </c>
      <c r="F100" s="15">
        <v>0.0</v>
      </c>
      <c r="G100" s="15">
        <v>1.0</v>
      </c>
      <c r="H100" s="15">
        <v>0.0</v>
      </c>
      <c r="I100" s="15">
        <v>0.0</v>
      </c>
      <c r="J100" s="15">
        <v>0.0</v>
      </c>
      <c r="K100" s="15">
        <v>0.0</v>
      </c>
      <c r="L100" s="15">
        <v>0.0</v>
      </c>
      <c r="M100" s="15">
        <v>0.0</v>
      </c>
      <c r="N100" s="15">
        <v>0.0</v>
      </c>
      <c r="O100" s="15">
        <v>0.0</v>
      </c>
      <c r="P100" s="15">
        <v>0.0</v>
      </c>
    </row>
    <row r="101" ht="15.0"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row>
    <row r="102" ht="15.0" customHeight="1">
      <c r="A102" s="11" t="s">
        <v>122</v>
      </c>
      <c r="B102" s="12" t="s">
        <v>21</v>
      </c>
      <c r="C102" s="13">
        <v>15.0</v>
      </c>
      <c r="D102" s="14" t="s">
        <v>22</v>
      </c>
      <c r="E102" s="15">
        <v>0.0</v>
      </c>
      <c r="F102" s="15">
        <v>0.0</v>
      </c>
      <c r="G102" s="15">
        <v>1.0</v>
      </c>
      <c r="H102" s="15">
        <v>0.0</v>
      </c>
      <c r="I102" s="15">
        <v>0.0</v>
      </c>
      <c r="J102" s="15">
        <v>0.0</v>
      </c>
      <c r="K102" s="15">
        <v>0.0</v>
      </c>
      <c r="L102" s="15">
        <v>0.0</v>
      </c>
      <c r="M102" s="15">
        <v>0.0</v>
      </c>
      <c r="N102" s="15">
        <v>0.0</v>
      </c>
      <c r="O102" s="15">
        <v>0.0</v>
      </c>
      <c r="P102" s="15">
        <v>0.0</v>
      </c>
    </row>
    <row r="103" ht="15.0"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row>
    <row r="104" ht="15.0" customHeight="1">
      <c r="A104" s="11" t="s">
        <v>124</v>
      </c>
      <c r="B104" s="12" t="s">
        <v>21</v>
      </c>
      <c r="C104" s="13">
        <v>161.0</v>
      </c>
      <c r="D104" s="16" t="s">
        <v>34</v>
      </c>
      <c r="E104" s="15">
        <v>32.0</v>
      </c>
      <c r="F104" s="15">
        <v>16.0</v>
      </c>
      <c r="G104" s="15">
        <v>3.0</v>
      </c>
      <c r="H104" s="15">
        <v>0.0</v>
      </c>
      <c r="I104" s="15">
        <v>0.0</v>
      </c>
      <c r="J104" s="15">
        <v>0.0</v>
      </c>
      <c r="K104" s="15">
        <v>0.0</v>
      </c>
      <c r="L104" s="15">
        <v>0.0</v>
      </c>
      <c r="M104" s="15">
        <v>0.0</v>
      </c>
      <c r="N104" s="15">
        <v>0.0</v>
      </c>
      <c r="O104" s="15">
        <v>0.0</v>
      </c>
      <c r="P104" s="15">
        <v>0.0</v>
      </c>
    </row>
    <row r="105" ht="15.0" customHeight="1">
      <c r="A105" s="11" t="s">
        <v>125</v>
      </c>
      <c r="B105" s="12" t="s">
        <v>21</v>
      </c>
      <c r="C105" s="13">
        <v>44.0</v>
      </c>
      <c r="D105" s="16" t="s">
        <v>34</v>
      </c>
      <c r="E105" s="15">
        <v>0.0</v>
      </c>
      <c r="F105" s="15">
        <v>0.0</v>
      </c>
      <c r="G105" s="15">
        <v>0.0</v>
      </c>
      <c r="H105" s="15">
        <v>0.0</v>
      </c>
      <c r="I105" s="15">
        <v>0.0</v>
      </c>
      <c r="J105" s="15">
        <v>0.0</v>
      </c>
      <c r="K105" s="15">
        <v>0.0</v>
      </c>
      <c r="L105" s="15">
        <v>0.0</v>
      </c>
      <c r="M105" s="15">
        <v>0.0</v>
      </c>
      <c r="N105" s="15">
        <v>0.0</v>
      </c>
      <c r="O105" s="15">
        <v>0.0</v>
      </c>
      <c r="P105" s="15">
        <v>0.0</v>
      </c>
    </row>
    <row r="106" ht="15.0" customHeight="1">
      <c r="A106" s="11" t="s">
        <v>126</v>
      </c>
      <c r="B106" s="12" t="s">
        <v>21</v>
      </c>
      <c r="C106" s="13">
        <v>13.0</v>
      </c>
      <c r="D106" s="16" t="s">
        <v>34</v>
      </c>
      <c r="E106" s="15">
        <v>0.0</v>
      </c>
      <c r="F106" s="15">
        <v>0.0</v>
      </c>
      <c r="G106" s="15">
        <v>0.0</v>
      </c>
      <c r="H106" s="15">
        <v>0.0</v>
      </c>
      <c r="I106" s="15">
        <v>0.0</v>
      </c>
      <c r="J106" s="15">
        <v>0.0</v>
      </c>
      <c r="K106" s="15">
        <v>0.0</v>
      </c>
      <c r="L106" s="15">
        <v>0.0</v>
      </c>
      <c r="M106" s="15">
        <v>0.0</v>
      </c>
      <c r="N106" s="15">
        <v>0.0</v>
      </c>
      <c r="O106" s="15">
        <v>0.0</v>
      </c>
      <c r="P106" s="15">
        <v>0.0</v>
      </c>
    </row>
    <row r="107" ht="15.0" customHeight="1">
      <c r="A107" s="11" t="s">
        <v>127</v>
      </c>
      <c r="B107" s="12" t="s">
        <v>21</v>
      </c>
      <c r="C107" s="13">
        <v>18.0</v>
      </c>
      <c r="D107" s="16" t="s">
        <v>34</v>
      </c>
      <c r="E107" s="15">
        <v>0.0</v>
      </c>
      <c r="F107" s="15">
        <v>0.0</v>
      </c>
      <c r="G107" s="15">
        <v>0.0</v>
      </c>
      <c r="H107" s="15">
        <v>0.0</v>
      </c>
      <c r="I107" s="15">
        <v>0.0</v>
      </c>
      <c r="J107" s="15">
        <v>0.0</v>
      </c>
      <c r="K107" s="15">
        <v>0.0</v>
      </c>
      <c r="L107" s="15">
        <v>0.0</v>
      </c>
      <c r="M107" s="15">
        <v>0.0</v>
      </c>
      <c r="N107" s="15">
        <v>0.0</v>
      </c>
      <c r="O107" s="15">
        <v>0.0</v>
      </c>
      <c r="P107" s="15">
        <v>0.0</v>
      </c>
    </row>
    <row r="108" ht="15.0" customHeight="1">
      <c r="A108" s="11" t="s">
        <v>128</v>
      </c>
      <c r="B108" s="12" t="s">
        <v>21</v>
      </c>
      <c r="C108" s="13">
        <v>25.0</v>
      </c>
      <c r="D108" s="16" t="s">
        <v>34</v>
      </c>
      <c r="E108" s="15">
        <v>0.0</v>
      </c>
      <c r="F108" s="15">
        <v>0.0</v>
      </c>
      <c r="G108" s="15">
        <v>0.0</v>
      </c>
      <c r="H108" s="15">
        <v>0.0</v>
      </c>
      <c r="I108" s="15">
        <v>0.0</v>
      </c>
      <c r="J108" s="15">
        <v>0.0</v>
      </c>
      <c r="K108" s="15">
        <v>0.0</v>
      </c>
      <c r="L108" s="15">
        <v>0.0</v>
      </c>
      <c r="M108" s="15">
        <v>0.0</v>
      </c>
      <c r="N108" s="15">
        <v>0.0</v>
      </c>
      <c r="O108" s="15">
        <v>0.0</v>
      </c>
      <c r="P108" s="15">
        <v>0.0</v>
      </c>
    </row>
    <row r="109" ht="15.0"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row>
    <row r="110" ht="15.0"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row>
    <row r="111" ht="15.0"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row>
    <row r="112" ht="15.0"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row>
    <row r="113" ht="15.0"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row>
    <row r="114" ht="15.0"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row>
    <row r="115" ht="15.0"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row>
    <row r="116" ht="15.0"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row>
    <row r="117" ht="15.0"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row>
    <row r="118" ht="15.0"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row>
    <row r="119" ht="15.0"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row>
    <row r="120" ht="15.0"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row>
    <row r="121" ht="15.0"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row>
    <row r="122" ht="15.0"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row>
    <row r="123" ht="15.0"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row>
    <row r="124" ht="15.0"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row>
    <row r="125" ht="15.0" customHeight="1">
      <c r="A125" s="11" t="s">
        <v>145</v>
      </c>
      <c r="B125" s="12" t="s">
        <v>78</v>
      </c>
      <c r="C125" s="18">
        <v>109.0</v>
      </c>
      <c r="D125" s="16" t="s">
        <v>34</v>
      </c>
      <c r="E125" s="13">
        <v>55.0</v>
      </c>
      <c r="F125" s="13">
        <v>0.0</v>
      </c>
      <c r="G125" s="13">
        <v>10.0</v>
      </c>
      <c r="H125" s="13">
        <v>0.0</v>
      </c>
      <c r="I125" s="13">
        <v>0.0</v>
      </c>
      <c r="J125" s="13">
        <v>0.0</v>
      </c>
      <c r="K125" s="13">
        <v>0.0</v>
      </c>
      <c r="L125" s="13">
        <v>0.0</v>
      </c>
      <c r="M125" s="13">
        <v>0.0</v>
      </c>
      <c r="N125" s="13">
        <v>0.0</v>
      </c>
      <c r="O125" s="13">
        <v>0.0</v>
      </c>
      <c r="P125" s="13">
        <v>0.0</v>
      </c>
    </row>
    <row r="126" ht="15.0"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row>
    <row r="127" ht="15.0"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row>
    <row r="128" ht="15.0" customHeight="1">
      <c r="A128" s="11" t="s">
        <v>148</v>
      </c>
      <c r="B128" s="17" t="s">
        <v>78</v>
      </c>
      <c r="C128" s="18">
        <v>938.0</v>
      </c>
      <c r="D128" s="16" t="s">
        <v>34</v>
      </c>
      <c r="E128" s="13">
        <v>281.0</v>
      </c>
      <c r="F128" s="15">
        <v>0.0</v>
      </c>
      <c r="G128" s="15">
        <v>19.0</v>
      </c>
      <c r="H128" s="15">
        <v>0.0</v>
      </c>
      <c r="I128" s="20">
        <v>7.0</v>
      </c>
      <c r="J128" s="15">
        <v>0.0</v>
      </c>
      <c r="K128" s="15">
        <v>0.0</v>
      </c>
      <c r="L128" s="15">
        <v>0.0</v>
      </c>
      <c r="M128" s="15">
        <v>0.0</v>
      </c>
      <c r="N128" s="15">
        <v>0.0</v>
      </c>
      <c r="O128" s="15">
        <v>0.0</v>
      </c>
      <c r="P128" s="15">
        <v>0.0</v>
      </c>
    </row>
    <row r="129" ht="15.0"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row>
    <row r="130" ht="15.0" customHeight="1">
      <c r="A130" s="11" t="s">
        <v>150</v>
      </c>
      <c r="B130" s="12" t="s">
        <v>21</v>
      </c>
      <c r="C130" s="18">
        <v>261.0</v>
      </c>
      <c r="D130" s="19" t="s">
        <v>644</v>
      </c>
      <c r="E130" s="20">
        <v>261.0</v>
      </c>
      <c r="F130" s="20">
        <v>1.0</v>
      </c>
      <c r="G130" s="20">
        <v>13.0</v>
      </c>
      <c r="H130" s="15">
        <v>0.0</v>
      </c>
      <c r="I130" s="15">
        <v>0.0</v>
      </c>
      <c r="J130" s="15">
        <v>0.0</v>
      </c>
      <c r="K130" s="15">
        <v>0.0</v>
      </c>
      <c r="L130" s="15">
        <v>0.0</v>
      </c>
      <c r="M130" s="15">
        <v>0.0</v>
      </c>
      <c r="N130" s="15">
        <v>0.0</v>
      </c>
      <c r="O130" s="15">
        <v>0.0</v>
      </c>
      <c r="P130" s="15">
        <v>0.0</v>
      </c>
    </row>
    <row r="131" ht="15.0" customHeight="1">
      <c r="A131" s="11" t="s">
        <v>151</v>
      </c>
      <c r="B131" s="12" t="s">
        <v>21</v>
      </c>
      <c r="C131" s="13">
        <v>80.0</v>
      </c>
      <c r="D131" s="19" t="s">
        <v>644</v>
      </c>
      <c r="E131" s="15">
        <v>80.0</v>
      </c>
      <c r="F131" s="15">
        <v>0.0</v>
      </c>
      <c r="G131" s="15">
        <v>0.0</v>
      </c>
      <c r="H131" s="15">
        <v>0.0</v>
      </c>
      <c r="I131" s="15">
        <v>0.0</v>
      </c>
      <c r="J131" s="15">
        <v>0.0</v>
      </c>
      <c r="K131" s="15">
        <v>0.0</v>
      </c>
      <c r="L131" s="15">
        <v>0.0</v>
      </c>
      <c r="M131" s="15">
        <v>0.0</v>
      </c>
      <c r="N131" s="15">
        <v>0.0</v>
      </c>
      <c r="O131" s="15">
        <v>0.0</v>
      </c>
      <c r="P131" s="15">
        <v>0.0</v>
      </c>
    </row>
    <row r="132" ht="15.0"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row>
    <row r="133" ht="15.0"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row>
    <row r="134" ht="15.0"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row>
    <row r="135" ht="15.0" customHeight="1">
      <c r="A135" s="11" t="s">
        <v>155</v>
      </c>
      <c r="B135" s="12" t="s">
        <v>21</v>
      </c>
      <c r="C135" s="13">
        <v>81.0</v>
      </c>
      <c r="D135" s="16" t="s">
        <v>34</v>
      </c>
      <c r="E135" s="15">
        <v>40.0</v>
      </c>
      <c r="F135" s="15">
        <v>0.0</v>
      </c>
      <c r="G135" s="15">
        <v>0.0</v>
      </c>
      <c r="H135" s="15">
        <v>0.0</v>
      </c>
      <c r="I135" s="15">
        <v>0.0</v>
      </c>
      <c r="J135" s="15">
        <v>0.0</v>
      </c>
      <c r="K135" s="15">
        <v>0.0</v>
      </c>
      <c r="L135" s="15">
        <v>0.0</v>
      </c>
      <c r="M135" s="15">
        <v>0.0</v>
      </c>
      <c r="N135" s="15">
        <v>0.0</v>
      </c>
      <c r="O135" s="15">
        <v>0.0</v>
      </c>
      <c r="P135" s="15">
        <v>0.0</v>
      </c>
    </row>
    <row r="136" ht="15.0" customHeight="1">
      <c r="A136" s="11" t="s">
        <v>156</v>
      </c>
      <c r="B136" s="12" t="s">
        <v>21</v>
      </c>
      <c r="C136" s="13">
        <v>129.0</v>
      </c>
      <c r="D136" s="14" t="s">
        <v>22</v>
      </c>
      <c r="E136" s="15">
        <v>0.0</v>
      </c>
      <c r="F136" s="15">
        <v>0.0</v>
      </c>
      <c r="G136" s="15">
        <v>0.0</v>
      </c>
      <c r="H136" s="15">
        <v>0.0</v>
      </c>
      <c r="I136" s="15">
        <v>3.0</v>
      </c>
      <c r="J136" s="15">
        <v>0.0</v>
      </c>
      <c r="K136" s="15">
        <v>0.0</v>
      </c>
      <c r="L136" s="15">
        <v>0.0</v>
      </c>
      <c r="M136" s="15">
        <v>0.0</v>
      </c>
      <c r="N136" s="15">
        <v>0.0</v>
      </c>
      <c r="O136" s="15">
        <v>0.0</v>
      </c>
      <c r="P136" s="15">
        <v>0.0</v>
      </c>
    </row>
    <row r="137" ht="15.0"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row>
    <row r="138" ht="15.0" customHeight="1">
      <c r="A138" s="11" t="s">
        <v>158</v>
      </c>
      <c r="B138" s="12" t="s">
        <v>21</v>
      </c>
      <c r="C138" s="13">
        <v>32.0</v>
      </c>
      <c r="D138" s="14" t="s">
        <v>22</v>
      </c>
      <c r="E138" s="15">
        <v>0.0</v>
      </c>
      <c r="F138" s="15">
        <v>0.0</v>
      </c>
      <c r="G138" s="15">
        <v>0.0</v>
      </c>
      <c r="H138" s="15">
        <v>0.0</v>
      </c>
      <c r="I138" s="15">
        <v>0.0</v>
      </c>
      <c r="J138" s="15">
        <v>0.0</v>
      </c>
      <c r="K138" s="15">
        <v>0.0</v>
      </c>
      <c r="L138" s="15">
        <v>0.0</v>
      </c>
      <c r="M138" s="15">
        <v>0.0</v>
      </c>
      <c r="N138" s="15">
        <v>0.0</v>
      </c>
      <c r="O138" s="15">
        <v>0.0</v>
      </c>
      <c r="P138" s="15">
        <v>0.0</v>
      </c>
    </row>
    <row r="139" ht="15.0"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row>
    <row r="140" ht="15.0" customHeight="1">
      <c r="A140" s="11" t="s">
        <v>160</v>
      </c>
      <c r="B140" s="12" t="s">
        <v>21</v>
      </c>
      <c r="C140" s="13">
        <v>79.0</v>
      </c>
      <c r="D140" s="14" t="s">
        <v>22</v>
      </c>
      <c r="E140" s="15">
        <v>0.0</v>
      </c>
      <c r="F140" s="15">
        <v>0.0</v>
      </c>
      <c r="G140" s="15">
        <v>0.0</v>
      </c>
      <c r="H140" s="15">
        <v>0.0</v>
      </c>
      <c r="I140" s="15">
        <v>0.0</v>
      </c>
      <c r="J140" s="15">
        <v>0.0</v>
      </c>
      <c r="K140" s="15">
        <v>0.0</v>
      </c>
      <c r="L140" s="15">
        <v>0.0</v>
      </c>
      <c r="M140" s="15">
        <v>0.0</v>
      </c>
      <c r="N140" s="15">
        <v>0.0</v>
      </c>
      <c r="O140" s="15">
        <v>0.0</v>
      </c>
      <c r="P140" s="15">
        <v>0.0</v>
      </c>
    </row>
    <row r="141" ht="15.0" customHeight="1">
      <c r="A141" s="11" t="s">
        <v>161</v>
      </c>
      <c r="B141" s="12" t="s">
        <v>21</v>
      </c>
      <c r="C141" s="13">
        <v>37.0</v>
      </c>
      <c r="D141" s="16" t="s">
        <v>34</v>
      </c>
      <c r="E141" s="13">
        <v>0.0</v>
      </c>
      <c r="F141" s="13">
        <v>0.0</v>
      </c>
      <c r="G141" s="13">
        <v>0.0</v>
      </c>
      <c r="H141" s="13">
        <v>0.0</v>
      </c>
      <c r="I141" s="13">
        <v>0.0</v>
      </c>
      <c r="J141" s="13">
        <v>0.0</v>
      </c>
      <c r="K141" s="13">
        <v>0.0</v>
      </c>
      <c r="L141" s="13">
        <v>0.0</v>
      </c>
      <c r="M141" s="13">
        <v>0.0</v>
      </c>
      <c r="N141" s="13">
        <v>0.0</v>
      </c>
      <c r="O141" s="13">
        <v>0.0</v>
      </c>
      <c r="P141" s="15">
        <v>0.0</v>
      </c>
    </row>
    <row r="142" ht="15.0" customHeight="1">
      <c r="A142" s="11" t="s">
        <v>162</v>
      </c>
      <c r="B142" s="12" t="s">
        <v>21</v>
      </c>
      <c r="C142" s="13">
        <v>968.0</v>
      </c>
      <c r="D142" s="16" t="s">
        <v>34</v>
      </c>
      <c r="E142" s="15">
        <v>155.0</v>
      </c>
      <c r="F142" s="15">
        <v>20.0</v>
      </c>
      <c r="G142" s="15">
        <v>37.0</v>
      </c>
      <c r="H142" s="15">
        <v>0.0</v>
      </c>
      <c r="I142" s="15">
        <v>29.0</v>
      </c>
      <c r="J142" s="15">
        <v>0.0</v>
      </c>
      <c r="K142" s="15">
        <v>0.0</v>
      </c>
      <c r="L142" s="15">
        <v>0.0</v>
      </c>
      <c r="M142" s="15">
        <v>1.0</v>
      </c>
      <c r="N142" s="15">
        <v>0.0</v>
      </c>
      <c r="O142" s="15">
        <v>0.0</v>
      </c>
      <c r="P142" s="15">
        <v>0.0</v>
      </c>
    </row>
    <row r="143" ht="15.0" customHeight="1">
      <c r="A143" s="11" t="s">
        <v>163</v>
      </c>
      <c r="B143" s="12" t="s">
        <v>21</v>
      </c>
      <c r="C143" s="13">
        <v>396.0</v>
      </c>
      <c r="D143" s="16" t="s">
        <v>34</v>
      </c>
      <c r="E143" s="15">
        <v>198.0</v>
      </c>
      <c r="F143" s="15">
        <v>0.0</v>
      </c>
      <c r="G143" s="15">
        <v>0.0</v>
      </c>
      <c r="H143" s="15">
        <v>0.0</v>
      </c>
      <c r="I143" s="15">
        <v>0.0</v>
      </c>
      <c r="J143" s="15">
        <v>0.0</v>
      </c>
      <c r="K143" s="15">
        <v>0.0</v>
      </c>
      <c r="L143" s="15">
        <v>0.0</v>
      </c>
      <c r="M143" s="15">
        <v>0.0</v>
      </c>
      <c r="N143" s="15">
        <v>0.0</v>
      </c>
      <c r="O143" s="15">
        <v>0.0</v>
      </c>
      <c r="P143" s="15">
        <v>0.0</v>
      </c>
    </row>
    <row r="144" ht="15.0" customHeight="1">
      <c r="A144" s="11" t="s">
        <v>164</v>
      </c>
      <c r="B144" s="12" t="s">
        <v>78</v>
      </c>
      <c r="C144" s="13">
        <v>106.0</v>
      </c>
      <c r="D144" s="16" t="s">
        <v>34</v>
      </c>
      <c r="E144" s="15">
        <v>52.0</v>
      </c>
      <c r="F144" s="15">
        <v>0.0</v>
      </c>
      <c r="G144" s="15">
        <v>0.0</v>
      </c>
      <c r="H144" s="15">
        <v>0.0</v>
      </c>
      <c r="I144" s="15">
        <v>0.0</v>
      </c>
      <c r="J144" s="15">
        <v>0.0</v>
      </c>
      <c r="K144" s="15">
        <v>0.0</v>
      </c>
      <c r="L144" s="15">
        <v>0.0</v>
      </c>
      <c r="M144" s="15">
        <v>0.0</v>
      </c>
      <c r="N144" s="15">
        <v>0.0</v>
      </c>
      <c r="O144" s="15">
        <v>0.0</v>
      </c>
      <c r="P144" s="15">
        <v>0.0</v>
      </c>
    </row>
    <row r="145" ht="15.0"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row>
    <row r="146" ht="15.0"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row>
    <row r="147" ht="15.0"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row>
    <row r="148" ht="15.0"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row>
    <row r="149" ht="15.0" customHeight="1">
      <c r="A149" s="11" t="s">
        <v>169</v>
      </c>
      <c r="B149" s="12" t="s">
        <v>78</v>
      </c>
      <c r="C149" s="13">
        <v>43.0</v>
      </c>
      <c r="D149" s="16" t="s">
        <v>34</v>
      </c>
      <c r="E149" s="15">
        <v>14.0</v>
      </c>
      <c r="F149" s="15">
        <v>0.0</v>
      </c>
      <c r="G149" s="15">
        <v>0.0</v>
      </c>
      <c r="H149" s="15">
        <v>0.0</v>
      </c>
      <c r="I149" s="15">
        <v>0.0</v>
      </c>
      <c r="J149" s="15">
        <v>0.0</v>
      </c>
      <c r="K149" s="15">
        <v>0.0</v>
      </c>
      <c r="L149" s="15">
        <v>0.0</v>
      </c>
      <c r="M149" s="15">
        <v>0.0</v>
      </c>
      <c r="N149" s="15">
        <v>0.0</v>
      </c>
      <c r="O149" s="15">
        <v>0.0</v>
      </c>
      <c r="P149" s="15">
        <v>0.0</v>
      </c>
    </row>
    <row r="150" ht="15.0"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row>
    <row r="151" ht="15.0" customHeight="1">
      <c r="A151" s="11" t="s">
        <v>171</v>
      </c>
      <c r="B151" s="17" t="s">
        <v>78</v>
      </c>
      <c r="C151" s="13">
        <v>1187.0</v>
      </c>
      <c r="D151" s="16" t="s">
        <v>34</v>
      </c>
      <c r="E151" s="15">
        <v>358.0</v>
      </c>
      <c r="F151" s="15">
        <v>0.0</v>
      </c>
      <c r="G151" s="15">
        <v>26.0</v>
      </c>
      <c r="H151" s="20">
        <v>0.0</v>
      </c>
      <c r="I151" s="20">
        <v>5.0</v>
      </c>
      <c r="J151" s="15">
        <v>0.0</v>
      </c>
      <c r="K151" s="15">
        <v>0.0</v>
      </c>
      <c r="L151" s="15">
        <v>0.0</v>
      </c>
      <c r="M151" s="20">
        <v>0.0</v>
      </c>
      <c r="N151" s="20">
        <v>1.0</v>
      </c>
      <c r="O151" s="15">
        <v>0.0</v>
      </c>
      <c r="P151" s="15">
        <v>0.0</v>
      </c>
    </row>
    <row r="152" ht="15.0"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row>
    <row r="153" ht="15.0"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row>
    <row r="154" ht="15.0"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row>
    <row r="155" ht="15.0"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row>
    <row r="156" ht="15.0"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row>
    <row r="157" ht="15.0"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row>
    <row r="158" ht="15.0"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row>
    <row r="159" ht="15.0"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row>
    <row r="160" ht="15.0"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row>
    <row r="161" ht="15.0"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row>
    <row r="162" ht="15.0"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row>
    <row r="163" ht="15.0"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row>
    <row r="164" ht="15.0"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row>
    <row r="165" ht="15.0" customHeight="1">
      <c r="A165" s="11" t="s">
        <v>186</v>
      </c>
      <c r="B165" s="12" t="s">
        <v>21</v>
      </c>
      <c r="C165" s="13">
        <v>110.0</v>
      </c>
      <c r="D165" s="19" t="s">
        <v>643</v>
      </c>
      <c r="E165" s="15">
        <v>110.0</v>
      </c>
      <c r="F165" s="15">
        <v>10.0</v>
      </c>
      <c r="G165" s="15" t="s">
        <v>184</v>
      </c>
      <c r="H165" s="15">
        <v>1.0</v>
      </c>
      <c r="I165" s="15">
        <v>2.0</v>
      </c>
      <c r="J165" s="15">
        <v>0.0</v>
      </c>
      <c r="K165" s="15">
        <v>0.0</v>
      </c>
      <c r="L165" s="15">
        <v>0.0</v>
      </c>
      <c r="M165" s="15">
        <v>0.0</v>
      </c>
      <c r="N165" s="15">
        <v>0.0</v>
      </c>
      <c r="O165" s="15">
        <v>0.0</v>
      </c>
      <c r="P165" s="15">
        <v>0.0</v>
      </c>
    </row>
    <row r="166" ht="15.0"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row>
    <row r="167" ht="15.0" customHeight="1">
      <c r="A167" s="11" t="s">
        <v>188</v>
      </c>
      <c r="B167" s="12" t="s">
        <v>21</v>
      </c>
      <c r="C167" s="13">
        <v>23.0</v>
      </c>
      <c r="D167" s="19" t="s">
        <v>643</v>
      </c>
      <c r="E167" s="15">
        <v>23.0</v>
      </c>
      <c r="F167" s="15">
        <v>0.0</v>
      </c>
      <c r="G167" s="15" t="s">
        <v>184</v>
      </c>
      <c r="H167" s="15">
        <v>0.0</v>
      </c>
      <c r="I167" s="15">
        <v>0.0</v>
      </c>
      <c r="J167" s="15">
        <v>0.0</v>
      </c>
      <c r="K167" s="15">
        <v>0.0</v>
      </c>
      <c r="L167" s="15">
        <v>0.0</v>
      </c>
      <c r="M167" s="15">
        <v>0.0</v>
      </c>
      <c r="N167" s="15">
        <v>0.0</v>
      </c>
      <c r="O167" s="15">
        <v>0.0</v>
      </c>
      <c r="P167" s="15">
        <v>0.0</v>
      </c>
    </row>
    <row r="168" ht="15.0" customHeight="1">
      <c r="A168" s="11" t="s">
        <v>189</v>
      </c>
      <c r="B168" s="12" t="s">
        <v>21</v>
      </c>
      <c r="C168" s="13">
        <v>109.0</v>
      </c>
      <c r="D168" s="16" t="s">
        <v>34</v>
      </c>
      <c r="E168" s="15">
        <v>23.0</v>
      </c>
      <c r="F168" s="15">
        <v>0.0</v>
      </c>
      <c r="G168" s="15" t="s">
        <v>647</v>
      </c>
      <c r="H168" s="15">
        <v>0.0</v>
      </c>
      <c r="I168" s="15">
        <v>0.0</v>
      </c>
      <c r="J168" s="15">
        <v>0.0</v>
      </c>
      <c r="K168" s="15">
        <v>0.0</v>
      </c>
      <c r="L168" s="15">
        <v>0.0</v>
      </c>
      <c r="M168" s="15">
        <v>0.0</v>
      </c>
      <c r="N168" s="15">
        <v>0.0</v>
      </c>
      <c r="O168" s="15">
        <v>0.0</v>
      </c>
      <c r="P168" s="15">
        <v>0.0</v>
      </c>
    </row>
    <row r="169" ht="15.0"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row>
    <row r="170" ht="15.0"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row>
    <row r="171" ht="15.0"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row>
    <row r="172" ht="15.0"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row>
    <row r="173" ht="15.0"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row>
    <row r="174" ht="15.0"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row>
    <row r="175" ht="15.0" customHeight="1">
      <c r="A175" s="11" t="s">
        <v>196</v>
      </c>
      <c r="B175" s="12" t="s">
        <v>21</v>
      </c>
      <c r="C175" s="13">
        <v>686.0</v>
      </c>
      <c r="D175" s="16" t="s">
        <v>34</v>
      </c>
      <c r="E175" s="20">
        <v>44.0</v>
      </c>
      <c r="F175" s="15">
        <v>0.0</v>
      </c>
      <c r="G175" s="15">
        <v>6.0</v>
      </c>
      <c r="H175" s="15">
        <v>0.0</v>
      </c>
      <c r="I175" s="20">
        <v>2.0</v>
      </c>
      <c r="J175" s="15">
        <v>0.0</v>
      </c>
      <c r="K175" s="15">
        <v>0.0</v>
      </c>
      <c r="L175" s="15">
        <v>0.0</v>
      </c>
      <c r="M175" s="15">
        <v>0.0</v>
      </c>
      <c r="N175" s="15">
        <v>0.0</v>
      </c>
      <c r="O175" s="15">
        <v>0.0</v>
      </c>
      <c r="P175" s="15">
        <v>0.0</v>
      </c>
    </row>
    <row r="176" ht="15.0"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row>
    <row r="177" ht="15.0"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row>
    <row r="178" ht="15.0" customHeight="1">
      <c r="A178" s="11" t="s">
        <v>200</v>
      </c>
      <c r="B178" s="12" t="s">
        <v>21</v>
      </c>
      <c r="C178" s="13">
        <v>115.0</v>
      </c>
      <c r="D178" s="16" t="s">
        <v>34</v>
      </c>
      <c r="E178" s="15">
        <v>0.0</v>
      </c>
      <c r="F178" s="15">
        <v>0.0</v>
      </c>
      <c r="G178" s="15">
        <v>0.0</v>
      </c>
      <c r="H178" s="15">
        <v>0.0</v>
      </c>
      <c r="I178" s="20">
        <v>0.0</v>
      </c>
      <c r="J178" s="15">
        <v>0.0</v>
      </c>
      <c r="K178" s="15">
        <v>0.0</v>
      </c>
      <c r="L178" s="15">
        <v>0.0</v>
      </c>
      <c r="M178" s="15">
        <v>0.0</v>
      </c>
      <c r="N178" s="15">
        <v>0.0</v>
      </c>
      <c r="O178" s="15">
        <v>0.0</v>
      </c>
      <c r="P178" s="15">
        <v>0.0</v>
      </c>
    </row>
    <row r="179" ht="15.0"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row>
    <row r="180" ht="15.0"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row>
    <row r="181" ht="15.0" customHeight="1">
      <c r="A181" s="11" t="s">
        <v>203</v>
      </c>
      <c r="B181" s="12" t="s">
        <v>21</v>
      </c>
      <c r="C181" s="18">
        <v>154.0</v>
      </c>
      <c r="D181" s="14" t="s">
        <v>22</v>
      </c>
      <c r="E181" s="20">
        <v>5.0</v>
      </c>
      <c r="F181" s="15">
        <v>0.0</v>
      </c>
      <c r="G181" s="15">
        <v>12.0</v>
      </c>
      <c r="H181" s="15">
        <v>0.0</v>
      </c>
      <c r="I181" s="15">
        <v>0.0</v>
      </c>
      <c r="J181" s="15">
        <v>0.0</v>
      </c>
      <c r="K181" s="15">
        <v>0.0</v>
      </c>
      <c r="L181" s="15">
        <v>0.0</v>
      </c>
      <c r="M181" s="15">
        <v>0.0</v>
      </c>
      <c r="N181" s="15">
        <v>0.0</v>
      </c>
      <c r="O181" s="15">
        <v>0.0</v>
      </c>
      <c r="P181" s="15">
        <v>0.0</v>
      </c>
    </row>
    <row r="182" ht="15.0" customHeight="1">
      <c r="A182" s="11" t="s">
        <v>204</v>
      </c>
      <c r="B182" s="12" t="s">
        <v>21</v>
      </c>
      <c r="C182" s="13">
        <v>60.0</v>
      </c>
      <c r="D182" s="16" t="s">
        <v>34</v>
      </c>
      <c r="E182" s="20">
        <v>37.0</v>
      </c>
      <c r="F182" s="15">
        <v>0.0</v>
      </c>
      <c r="G182" s="15">
        <v>12.0</v>
      </c>
      <c r="H182" s="15">
        <v>0.0</v>
      </c>
      <c r="I182" s="15">
        <v>0.0</v>
      </c>
      <c r="J182" s="15">
        <v>0.0</v>
      </c>
      <c r="K182" s="15">
        <v>0.0</v>
      </c>
      <c r="L182" s="15">
        <v>0.0</v>
      </c>
      <c r="M182" s="15">
        <v>0.0</v>
      </c>
      <c r="N182" s="15">
        <v>0.0</v>
      </c>
      <c r="O182" s="15">
        <v>0.0</v>
      </c>
      <c r="P182" s="15">
        <v>0.0</v>
      </c>
    </row>
    <row r="183" ht="15.0" customHeight="1">
      <c r="A183" s="11" t="s">
        <v>205</v>
      </c>
      <c r="B183" s="12" t="s">
        <v>21</v>
      </c>
      <c r="C183" s="13">
        <v>175.0</v>
      </c>
      <c r="D183" s="16" t="s">
        <v>34</v>
      </c>
      <c r="E183" s="15">
        <v>44.0</v>
      </c>
      <c r="F183" s="15">
        <v>175.0</v>
      </c>
      <c r="G183" s="15">
        <v>12.0</v>
      </c>
      <c r="H183" s="15">
        <v>0.0</v>
      </c>
      <c r="I183" s="15">
        <v>0.0</v>
      </c>
      <c r="J183" s="15">
        <v>0.0</v>
      </c>
      <c r="K183" s="15">
        <v>0.0</v>
      </c>
      <c r="L183" s="15">
        <v>0.0</v>
      </c>
      <c r="M183" s="15">
        <v>1.0</v>
      </c>
      <c r="N183" s="15">
        <v>0.0</v>
      </c>
      <c r="O183" s="15">
        <v>0.0</v>
      </c>
      <c r="P183" s="15">
        <v>0.0</v>
      </c>
    </row>
    <row r="184" ht="15.0" customHeight="1">
      <c r="A184" s="11" t="s">
        <v>206</v>
      </c>
      <c r="B184" s="12" t="s">
        <v>21</v>
      </c>
      <c r="C184" s="13">
        <v>99.0</v>
      </c>
      <c r="D184" s="16" t="s">
        <v>34</v>
      </c>
      <c r="E184" s="15">
        <v>30.0</v>
      </c>
      <c r="F184" s="15">
        <v>0.0</v>
      </c>
      <c r="G184" s="15">
        <v>2.0</v>
      </c>
      <c r="H184" s="15">
        <v>0.0</v>
      </c>
      <c r="I184" s="15">
        <v>0.0</v>
      </c>
      <c r="J184" s="15">
        <v>0.0</v>
      </c>
      <c r="K184" s="15">
        <v>0.0</v>
      </c>
      <c r="L184" s="15">
        <v>0.0</v>
      </c>
      <c r="M184" s="15">
        <v>0.0</v>
      </c>
      <c r="N184" s="15">
        <v>0.0</v>
      </c>
      <c r="O184" s="15">
        <v>0.0</v>
      </c>
      <c r="P184" s="15">
        <v>0.0</v>
      </c>
    </row>
    <row r="185" ht="15.0"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row>
    <row r="186" ht="15.0"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row>
    <row r="187" ht="15.0" customHeight="1">
      <c r="A187" s="11" t="s">
        <v>209</v>
      </c>
      <c r="B187" s="12" t="s">
        <v>21</v>
      </c>
      <c r="C187" s="13">
        <v>38.0</v>
      </c>
      <c r="D187" s="16" t="s">
        <v>34</v>
      </c>
      <c r="E187" s="15">
        <v>9.0</v>
      </c>
      <c r="F187" s="15">
        <v>0.0</v>
      </c>
      <c r="G187" s="15">
        <v>4.0</v>
      </c>
      <c r="H187" s="15">
        <v>0.0</v>
      </c>
      <c r="I187" s="15">
        <v>0.0</v>
      </c>
      <c r="J187" s="15">
        <v>0.0</v>
      </c>
      <c r="K187" s="15">
        <v>0.0</v>
      </c>
      <c r="L187" s="15">
        <v>0.0</v>
      </c>
      <c r="M187" s="15">
        <v>0.0</v>
      </c>
      <c r="N187" s="15">
        <v>0.0</v>
      </c>
      <c r="O187" s="15">
        <v>0.0</v>
      </c>
      <c r="P187" s="15">
        <v>0.0</v>
      </c>
    </row>
    <row r="188" ht="15.0" customHeight="1">
      <c r="A188" s="11" t="s">
        <v>210</v>
      </c>
      <c r="B188" s="12" t="s">
        <v>21</v>
      </c>
      <c r="C188" s="13">
        <v>12.0</v>
      </c>
      <c r="D188" s="16" t="s">
        <v>34</v>
      </c>
      <c r="E188" s="15">
        <v>0.0</v>
      </c>
      <c r="F188" s="15">
        <v>0.0</v>
      </c>
      <c r="G188" s="15">
        <v>0.0</v>
      </c>
      <c r="H188" s="15">
        <v>0.0</v>
      </c>
      <c r="I188" s="15">
        <v>0.0</v>
      </c>
      <c r="J188" s="15">
        <v>0.0</v>
      </c>
      <c r="K188" s="15">
        <v>0.0</v>
      </c>
      <c r="L188" s="15">
        <v>0.0</v>
      </c>
      <c r="M188" s="15">
        <v>0.0</v>
      </c>
      <c r="N188" s="15">
        <v>0.0</v>
      </c>
      <c r="O188" s="15">
        <v>0.0</v>
      </c>
      <c r="P188" s="15">
        <v>0.0</v>
      </c>
    </row>
    <row r="189" ht="15.0" customHeight="1">
      <c r="A189" s="11" t="s">
        <v>211</v>
      </c>
      <c r="B189" s="12" t="s">
        <v>21</v>
      </c>
      <c r="C189" s="13">
        <v>16.0</v>
      </c>
      <c r="D189" s="16" t="s">
        <v>34</v>
      </c>
      <c r="E189" s="15">
        <v>0.0</v>
      </c>
      <c r="F189" s="15">
        <v>0.0</v>
      </c>
      <c r="G189" s="15">
        <v>0.0</v>
      </c>
      <c r="H189" s="15">
        <v>0.0</v>
      </c>
      <c r="I189" s="15">
        <v>0.0</v>
      </c>
      <c r="J189" s="15">
        <v>0.0</v>
      </c>
      <c r="K189" s="15">
        <v>0.0</v>
      </c>
      <c r="L189" s="15">
        <v>0.0</v>
      </c>
      <c r="M189" s="15">
        <v>0.0</v>
      </c>
      <c r="N189" s="15">
        <v>0.0</v>
      </c>
      <c r="O189" s="15">
        <v>0.0</v>
      </c>
      <c r="P189" s="15">
        <v>0.0</v>
      </c>
    </row>
    <row r="190" ht="15.0" customHeight="1">
      <c r="A190" s="11" t="s">
        <v>212</v>
      </c>
      <c r="B190" s="12" t="s">
        <v>21</v>
      </c>
      <c r="C190" s="13">
        <v>11.0</v>
      </c>
      <c r="D190" s="16" t="s">
        <v>34</v>
      </c>
      <c r="E190" s="15">
        <v>0.0</v>
      </c>
      <c r="F190" s="15">
        <v>0.0</v>
      </c>
      <c r="G190" s="15">
        <v>0.0</v>
      </c>
      <c r="H190" s="15">
        <v>0.0</v>
      </c>
      <c r="I190" s="15">
        <v>0.0</v>
      </c>
      <c r="J190" s="15">
        <v>0.0</v>
      </c>
      <c r="K190" s="15">
        <v>0.0</v>
      </c>
      <c r="L190" s="15">
        <v>0.0</v>
      </c>
      <c r="M190" s="15">
        <v>0.0</v>
      </c>
      <c r="N190" s="15">
        <v>0.0</v>
      </c>
      <c r="O190" s="15">
        <v>0.0</v>
      </c>
      <c r="P190" s="15">
        <v>0.0</v>
      </c>
    </row>
    <row r="191" ht="15.0"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row>
    <row r="192" ht="15.0"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row>
    <row r="193" ht="15.0"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row>
    <row r="194" ht="15.0" customHeight="1">
      <c r="A194" s="11" t="s">
        <v>216</v>
      </c>
      <c r="B194" s="12" t="s">
        <v>21</v>
      </c>
      <c r="C194" s="13">
        <v>120.0</v>
      </c>
      <c r="D194" s="16" t="s">
        <v>34</v>
      </c>
      <c r="E194" s="15">
        <v>60.0</v>
      </c>
      <c r="F194" s="15">
        <v>0.0</v>
      </c>
      <c r="G194" s="15">
        <v>2.0</v>
      </c>
      <c r="H194" s="15">
        <v>0.0</v>
      </c>
      <c r="I194" s="15">
        <v>0.0</v>
      </c>
      <c r="J194" s="15">
        <v>0.0</v>
      </c>
      <c r="K194" s="15">
        <v>0.0</v>
      </c>
      <c r="L194" s="15">
        <v>2.0</v>
      </c>
      <c r="M194" s="15">
        <v>0.0</v>
      </c>
      <c r="N194" s="15">
        <v>0.0</v>
      </c>
      <c r="O194" s="15">
        <v>0.0</v>
      </c>
      <c r="P194" s="15">
        <v>1.0</v>
      </c>
    </row>
    <row r="195" ht="15.0"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row>
    <row r="196" ht="15.0"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row>
    <row r="197" ht="15.0"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row>
    <row r="198" ht="15.0"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row>
    <row r="199" ht="15.0" customHeight="1">
      <c r="A199" s="11" t="s">
        <v>221</v>
      </c>
      <c r="B199" s="12" t="s">
        <v>21</v>
      </c>
      <c r="C199" s="13">
        <v>885.0</v>
      </c>
      <c r="D199" s="19" t="s">
        <v>643</v>
      </c>
      <c r="E199" s="15">
        <v>885.0</v>
      </c>
      <c r="F199" s="15">
        <v>0.0</v>
      </c>
      <c r="G199" s="15">
        <v>34.0</v>
      </c>
      <c r="H199" s="15">
        <v>0.0</v>
      </c>
      <c r="I199" s="15">
        <v>0.0</v>
      </c>
      <c r="J199" s="15">
        <v>0.0</v>
      </c>
      <c r="K199" s="15">
        <v>0.0</v>
      </c>
      <c r="L199" s="15">
        <v>0.0</v>
      </c>
      <c r="M199" s="15">
        <v>5.0</v>
      </c>
      <c r="N199" s="15">
        <v>2.0</v>
      </c>
      <c r="O199" s="15">
        <v>0.0</v>
      </c>
      <c r="P199" s="15">
        <v>0.0</v>
      </c>
    </row>
    <row r="200" ht="15.0"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row>
    <row r="201" ht="15.0"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row>
    <row r="202" ht="15.0"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row>
    <row r="203" ht="15.0"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row>
    <row r="204" ht="15.0"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row>
    <row r="205" ht="15.0"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row>
    <row r="206" ht="15.0"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row>
    <row r="207" ht="15.0" customHeight="1">
      <c r="A207" s="11" t="s">
        <v>229</v>
      </c>
      <c r="B207" s="12" t="s">
        <v>21</v>
      </c>
      <c r="C207" s="13">
        <v>25.0</v>
      </c>
      <c r="D207" s="19" t="s">
        <v>643</v>
      </c>
      <c r="E207" s="15">
        <v>0.0</v>
      </c>
      <c r="F207" s="15">
        <v>0.0</v>
      </c>
      <c r="G207" s="15">
        <v>0.0</v>
      </c>
      <c r="H207" s="15">
        <v>0.0</v>
      </c>
      <c r="I207" s="15">
        <v>0.0</v>
      </c>
      <c r="J207" s="15">
        <v>1.0</v>
      </c>
      <c r="K207" s="15">
        <v>0.0</v>
      </c>
      <c r="L207" s="15">
        <v>0.0</v>
      </c>
      <c r="M207" s="15">
        <v>0.0</v>
      </c>
      <c r="N207" s="15">
        <v>0.0</v>
      </c>
      <c r="O207" s="15">
        <v>0.0</v>
      </c>
      <c r="P207" s="15">
        <v>0.0</v>
      </c>
    </row>
    <row r="208" ht="15.0"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row>
    <row r="209" ht="15.0"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row>
    <row r="210" ht="15.0" customHeight="1">
      <c r="A210" s="11" t="s">
        <v>232</v>
      </c>
      <c r="B210" s="12" t="s">
        <v>21</v>
      </c>
      <c r="C210" s="13">
        <v>179.0</v>
      </c>
      <c r="D210" s="14" t="s">
        <v>22</v>
      </c>
      <c r="E210" s="13">
        <v>5.0</v>
      </c>
      <c r="F210" s="13">
        <v>0.0</v>
      </c>
      <c r="G210" s="13">
        <v>5.0</v>
      </c>
      <c r="H210" s="13">
        <v>0.0</v>
      </c>
      <c r="I210" s="13">
        <v>0.0</v>
      </c>
      <c r="J210" s="13">
        <v>0.0</v>
      </c>
      <c r="K210" s="13">
        <v>0.0</v>
      </c>
      <c r="L210" s="13">
        <v>0.0</v>
      </c>
      <c r="M210" s="13">
        <v>0.0</v>
      </c>
      <c r="N210" s="13">
        <v>0.0</v>
      </c>
      <c r="O210" s="13">
        <v>0.0</v>
      </c>
      <c r="P210" s="13">
        <v>0.0</v>
      </c>
    </row>
    <row r="211" ht="15.0"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row>
    <row r="212" ht="15.0"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row>
    <row r="213" ht="15.0"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row>
    <row r="214" ht="15.0"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row>
    <row r="215" ht="15.0"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row>
    <row r="216" ht="15.0" customHeight="1">
      <c r="A216" s="11" t="s">
        <v>238</v>
      </c>
      <c r="B216" s="12" t="s">
        <v>21</v>
      </c>
      <c r="C216" s="18">
        <v>135.0</v>
      </c>
      <c r="D216" s="14" t="s">
        <v>22</v>
      </c>
      <c r="E216" s="20">
        <v>26.0</v>
      </c>
      <c r="F216" s="15">
        <v>0.0</v>
      </c>
      <c r="G216" s="15">
        <v>0.0</v>
      </c>
      <c r="H216" s="15">
        <v>0.0</v>
      </c>
      <c r="I216" s="15">
        <v>0.0</v>
      </c>
      <c r="J216" s="15">
        <v>0.0</v>
      </c>
      <c r="K216" s="15">
        <v>0.0</v>
      </c>
      <c r="L216" s="15">
        <v>0.0</v>
      </c>
      <c r="M216" s="15">
        <v>0.0</v>
      </c>
      <c r="N216" s="15">
        <v>0.0</v>
      </c>
      <c r="O216" s="15">
        <v>0.0</v>
      </c>
      <c r="P216" s="15">
        <v>0.0</v>
      </c>
    </row>
    <row r="217" ht="15.0"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row>
    <row r="218" ht="15.0"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row>
    <row r="219" ht="15.0" customHeight="1">
      <c r="A219" s="11" t="s">
        <v>241</v>
      </c>
      <c r="B219" s="12" t="s">
        <v>21</v>
      </c>
      <c r="C219" s="13">
        <v>41.0</v>
      </c>
      <c r="D219" s="14" t="s">
        <v>22</v>
      </c>
      <c r="E219" s="20">
        <v>1.0</v>
      </c>
      <c r="F219" s="15">
        <v>0.0</v>
      </c>
      <c r="G219" s="15">
        <v>0.0</v>
      </c>
      <c r="H219" s="15">
        <v>0.0</v>
      </c>
      <c r="I219" s="15">
        <v>0.0</v>
      </c>
      <c r="J219" s="15">
        <v>0.0</v>
      </c>
      <c r="K219" s="15">
        <v>0.0</v>
      </c>
      <c r="L219" s="15">
        <v>0.0</v>
      </c>
      <c r="M219" s="15">
        <v>0.0</v>
      </c>
      <c r="N219" s="15">
        <v>0.0</v>
      </c>
      <c r="O219" s="15">
        <v>0.0</v>
      </c>
      <c r="P219" s="15">
        <v>0.0</v>
      </c>
    </row>
    <row r="220" ht="15.0" customHeight="1">
      <c r="A220" s="11" t="s">
        <v>242</v>
      </c>
      <c r="B220" s="12" t="s">
        <v>21</v>
      </c>
      <c r="C220" s="13">
        <v>175.0</v>
      </c>
      <c r="D220" s="16" t="s">
        <v>34</v>
      </c>
      <c r="E220" s="15">
        <v>30.0</v>
      </c>
      <c r="F220" s="15">
        <v>0.0</v>
      </c>
      <c r="G220" s="15">
        <v>5.0</v>
      </c>
      <c r="H220" s="15">
        <v>0.0</v>
      </c>
      <c r="I220" s="15">
        <v>0.0</v>
      </c>
      <c r="J220" s="15">
        <v>0.0</v>
      </c>
      <c r="K220" s="15">
        <v>0.0</v>
      </c>
      <c r="L220" s="15">
        <v>0.0</v>
      </c>
      <c r="M220" s="15">
        <v>0.0</v>
      </c>
      <c r="N220" s="15">
        <v>0.0</v>
      </c>
      <c r="O220" s="15">
        <v>0.0</v>
      </c>
      <c r="P220" s="15">
        <v>0.0</v>
      </c>
    </row>
    <row r="221" ht="15.0"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row>
    <row r="222" ht="15.0"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row>
    <row r="223" ht="15.0"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row>
    <row r="224" ht="15.0" customHeight="1">
      <c r="A224" s="11" t="s">
        <v>246</v>
      </c>
      <c r="B224" s="12" t="s">
        <v>21</v>
      </c>
      <c r="C224" s="13">
        <v>247.0</v>
      </c>
      <c r="D224" s="19" t="s">
        <v>644</v>
      </c>
      <c r="E224" s="13">
        <v>247.0</v>
      </c>
      <c r="F224" s="13">
        <v>0.0</v>
      </c>
      <c r="G224" s="13">
        <v>0.0</v>
      </c>
      <c r="H224" s="13">
        <v>0.0</v>
      </c>
      <c r="I224" s="13">
        <v>1.0</v>
      </c>
      <c r="J224" s="13">
        <v>0.0</v>
      </c>
      <c r="K224" s="13">
        <v>0.0</v>
      </c>
      <c r="L224" s="13">
        <v>0.0</v>
      </c>
      <c r="M224" s="13">
        <v>0.0</v>
      </c>
      <c r="N224" s="13">
        <v>0.0</v>
      </c>
      <c r="O224" s="13">
        <v>0.0</v>
      </c>
      <c r="P224" s="13">
        <v>0.0</v>
      </c>
    </row>
    <row r="225" ht="15.0" customHeight="1">
      <c r="A225" s="11" t="s">
        <v>247</v>
      </c>
      <c r="B225" s="12" t="s">
        <v>21</v>
      </c>
      <c r="C225" s="13">
        <v>99.0</v>
      </c>
      <c r="D225" s="19" t="s">
        <v>644</v>
      </c>
      <c r="E225" s="13">
        <v>100.0</v>
      </c>
      <c r="F225" s="13">
        <v>0.0</v>
      </c>
      <c r="G225" s="13">
        <v>0.0</v>
      </c>
      <c r="H225" s="13">
        <v>0.0</v>
      </c>
      <c r="I225" s="13">
        <v>0.0</v>
      </c>
      <c r="J225" s="13">
        <v>0.0</v>
      </c>
      <c r="K225" s="13">
        <v>0.0</v>
      </c>
      <c r="L225" s="13">
        <v>0.0</v>
      </c>
      <c r="M225" s="13">
        <v>0.0</v>
      </c>
      <c r="N225" s="13">
        <v>0.0</v>
      </c>
      <c r="O225" s="13">
        <v>0.0</v>
      </c>
      <c r="P225" s="13">
        <v>0.0</v>
      </c>
    </row>
    <row r="226" ht="15.0"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row>
    <row r="227" ht="15.0"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row>
    <row r="228" ht="15.0"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row>
    <row r="229" ht="15.0"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row>
    <row r="230" ht="15.0" customHeight="1">
      <c r="A230" s="11" t="s">
        <v>252</v>
      </c>
      <c r="B230" s="12" t="s">
        <v>78</v>
      </c>
      <c r="C230" s="13">
        <v>737.0</v>
      </c>
      <c r="D230" s="16" t="s">
        <v>34</v>
      </c>
      <c r="E230" s="13">
        <v>160.0</v>
      </c>
      <c r="F230" s="13">
        <v>0.0</v>
      </c>
      <c r="G230" s="13">
        <v>14.0</v>
      </c>
      <c r="H230" s="13">
        <v>0.0</v>
      </c>
      <c r="I230" s="13">
        <v>0.0</v>
      </c>
      <c r="J230" s="13">
        <v>0.0</v>
      </c>
      <c r="K230" s="13">
        <v>0.0</v>
      </c>
      <c r="L230" s="13">
        <v>0.0</v>
      </c>
      <c r="M230" s="13">
        <v>0.0</v>
      </c>
      <c r="N230" s="13">
        <v>0.0</v>
      </c>
      <c r="O230" s="13">
        <v>0.0</v>
      </c>
      <c r="P230" s="13">
        <v>0.0</v>
      </c>
    </row>
    <row r="231" ht="15.0" customHeight="1">
      <c r="A231" s="11" t="s">
        <v>253</v>
      </c>
      <c r="B231" s="12" t="s">
        <v>21</v>
      </c>
      <c r="C231" s="13">
        <v>133.0</v>
      </c>
      <c r="D231" s="14" t="s">
        <v>22</v>
      </c>
      <c r="E231" s="15">
        <v>0.0</v>
      </c>
      <c r="F231" s="15">
        <v>0.0</v>
      </c>
      <c r="G231" s="15">
        <v>3.0</v>
      </c>
      <c r="H231" s="15">
        <v>0.0</v>
      </c>
      <c r="I231" s="15">
        <v>3.0</v>
      </c>
      <c r="J231" s="15">
        <v>0.0</v>
      </c>
      <c r="K231" s="15">
        <v>0.0</v>
      </c>
      <c r="L231" s="15">
        <v>0.0</v>
      </c>
      <c r="M231" s="15">
        <v>0.0</v>
      </c>
      <c r="N231" s="15">
        <v>0.0</v>
      </c>
      <c r="O231" s="15">
        <v>0.0</v>
      </c>
      <c r="P231" s="15">
        <v>0.0</v>
      </c>
    </row>
    <row r="232" ht="15.0" customHeight="1">
      <c r="A232" s="11" t="s">
        <v>254</v>
      </c>
      <c r="B232" s="12" t="s">
        <v>21</v>
      </c>
      <c r="C232" s="13">
        <v>56.0</v>
      </c>
      <c r="D232" s="14" t="s">
        <v>22</v>
      </c>
      <c r="E232" s="15">
        <v>0.0</v>
      </c>
      <c r="F232" s="15">
        <v>0.0</v>
      </c>
      <c r="G232" s="15">
        <v>0.0</v>
      </c>
      <c r="H232" s="15">
        <v>0.0</v>
      </c>
      <c r="I232" s="15">
        <v>0.0</v>
      </c>
      <c r="J232" s="15">
        <v>0.0</v>
      </c>
      <c r="K232" s="15">
        <v>0.0</v>
      </c>
      <c r="L232" s="15">
        <v>0.0</v>
      </c>
      <c r="M232" s="15">
        <v>0.0</v>
      </c>
      <c r="N232" s="15">
        <v>0.0</v>
      </c>
      <c r="O232" s="15">
        <v>0.0</v>
      </c>
      <c r="P232" s="15">
        <v>0.0</v>
      </c>
    </row>
    <row r="233" ht="15.0" customHeight="1">
      <c r="A233" s="11" t="s">
        <v>255</v>
      </c>
      <c r="B233" s="12" t="s">
        <v>21</v>
      </c>
      <c r="C233" s="13">
        <v>133.0</v>
      </c>
      <c r="D233" s="14" t="s">
        <v>22</v>
      </c>
      <c r="E233" s="15">
        <v>0.0</v>
      </c>
      <c r="F233" s="15">
        <v>0.0</v>
      </c>
      <c r="G233" s="15">
        <v>5.0</v>
      </c>
      <c r="H233" s="15">
        <v>0.0</v>
      </c>
      <c r="I233" s="15">
        <v>0.0</v>
      </c>
      <c r="J233" s="15">
        <v>0.0</v>
      </c>
      <c r="K233" s="15">
        <v>0.0</v>
      </c>
      <c r="L233" s="15">
        <v>0.0</v>
      </c>
      <c r="M233" s="15">
        <v>0.0</v>
      </c>
      <c r="N233" s="15">
        <v>0.0</v>
      </c>
      <c r="O233" s="15">
        <v>0.0</v>
      </c>
      <c r="P233" s="15">
        <v>0.0</v>
      </c>
    </row>
    <row r="234" ht="15.0" customHeight="1">
      <c r="A234" s="11" t="s">
        <v>256</v>
      </c>
      <c r="B234" s="12" t="s">
        <v>21</v>
      </c>
      <c r="C234" s="13">
        <v>47.0</v>
      </c>
      <c r="D234" s="14" t="s">
        <v>22</v>
      </c>
      <c r="E234" s="15">
        <v>0.0</v>
      </c>
      <c r="F234" s="15">
        <v>0.0</v>
      </c>
      <c r="G234" s="15">
        <v>0.0</v>
      </c>
      <c r="H234" s="15">
        <v>0.0</v>
      </c>
      <c r="I234" s="15">
        <v>0.0</v>
      </c>
      <c r="J234" s="15">
        <v>0.0</v>
      </c>
      <c r="K234" s="15">
        <v>0.0</v>
      </c>
      <c r="L234" s="15">
        <v>0.0</v>
      </c>
      <c r="M234" s="15">
        <v>0.0</v>
      </c>
      <c r="N234" s="15">
        <v>0.0</v>
      </c>
      <c r="O234" s="15">
        <v>0.0</v>
      </c>
      <c r="P234" s="15">
        <v>0.0</v>
      </c>
    </row>
    <row r="235" ht="15.0" customHeight="1">
      <c r="A235" s="11" t="s">
        <v>257</v>
      </c>
      <c r="B235" s="12" t="s">
        <v>21</v>
      </c>
      <c r="C235" s="13">
        <v>138.0</v>
      </c>
      <c r="D235" s="14" t="s">
        <v>22</v>
      </c>
      <c r="E235" s="15">
        <v>0.0</v>
      </c>
      <c r="F235" s="15">
        <v>0.0</v>
      </c>
      <c r="G235" s="15">
        <v>3.0</v>
      </c>
      <c r="H235" s="15">
        <v>0.0</v>
      </c>
      <c r="I235" s="15">
        <v>0.0</v>
      </c>
      <c r="J235" s="15">
        <v>0.0</v>
      </c>
      <c r="K235" s="15">
        <v>0.0</v>
      </c>
      <c r="L235" s="15">
        <v>0.0</v>
      </c>
      <c r="M235" s="15">
        <v>0.0</v>
      </c>
      <c r="N235" s="15">
        <v>0.0</v>
      </c>
      <c r="O235" s="15">
        <v>0.0</v>
      </c>
      <c r="P235" s="15">
        <v>0.0</v>
      </c>
    </row>
    <row r="236" ht="15.0" customHeight="1">
      <c r="A236" s="11" t="s">
        <v>258</v>
      </c>
      <c r="B236" s="12" t="s">
        <v>21</v>
      </c>
      <c r="C236" s="13">
        <v>43.0</v>
      </c>
      <c r="D236" s="14" t="s">
        <v>22</v>
      </c>
      <c r="E236" s="15">
        <v>0.0</v>
      </c>
      <c r="F236" s="15">
        <v>0.0</v>
      </c>
      <c r="G236" s="15">
        <v>0.0</v>
      </c>
      <c r="H236" s="15">
        <v>0.0</v>
      </c>
      <c r="I236" s="15">
        <v>0.0</v>
      </c>
      <c r="J236" s="15">
        <v>0.0</v>
      </c>
      <c r="K236" s="15">
        <v>0.0</v>
      </c>
      <c r="L236" s="15">
        <v>0.0</v>
      </c>
      <c r="M236" s="15">
        <v>0.0</v>
      </c>
      <c r="N236" s="15">
        <v>0.0</v>
      </c>
      <c r="O236" s="15">
        <v>0.0</v>
      </c>
      <c r="P236" s="15">
        <v>0.0</v>
      </c>
    </row>
    <row r="237" ht="15.0"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0.0</v>
      </c>
      <c r="O237" s="15">
        <v>0.0</v>
      </c>
      <c r="P237" s="15">
        <v>0.0</v>
      </c>
    </row>
    <row r="238" ht="15.0"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row>
    <row r="239" ht="15.0"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row>
    <row r="240" ht="15.0"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row>
    <row r="241" ht="15.0"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row>
    <row r="242" ht="15.0"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row>
    <row r="243" ht="15.0"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row>
    <row r="244" ht="15.0"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row>
    <row r="245" ht="15.0"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row>
    <row r="246" ht="15.0"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row>
    <row r="247" ht="15.0"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row>
    <row r="248" ht="15.0"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row>
    <row r="249" ht="15.0" customHeight="1">
      <c r="A249" s="11" t="s">
        <v>271</v>
      </c>
      <c r="B249" s="17" t="s">
        <v>78</v>
      </c>
      <c r="C249" s="13">
        <v>220.0</v>
      </c>
      <c r="D249" s="16" t="s">
        <v>34</v>
      </c>
      <c r="E249" s="15">
        <v>44.0</v>
      </c>
      <c r="F249" s="15">
        <v>44.0</v>
      </c>
      <c r="G249" s="15">
        <v>32.0</v>
      </c>
      <c r="H249" s="15">
        <v>0.0</v>
      </c>
      <c r="I249" s="15">
        <v>0.0</v>
      </c>
      <c r="J249" s="15">
        <v>0.0</v>
      </c>
      <c r="K249" s="15">
        <v>0.0</v>
      </c>
      <c r="L249" s="15">
        <v>0.0</v>
      </c>
      <c r="M249" s="15">
        <v>0.0</v>
      </c>
      <c r="N249" s="15">
        <v>1.0</v>
      </c>
      <c r="O249" s="15">
        <v>0.0</v>
      </c>
      <c r="P249" s="15">
        <v>0.0</v>
      </c>
    </row>
    <row r="250" ht="15.0"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row>
    <row r="251" ht="15.0"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row>
    <row r="252" ht="15.0"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row>
    <row r="253" ht="15.0"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row>
    <row r="254" ht="15.0"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row>
    <row r="255" ht="15.0"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row>
    <row r="256" ht="15.0"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row>
    <row r="257" ht="15.0"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row>
    <row r="258" ht="15.0"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row>
    <row r="259" ht="15.0"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row>
    <row r="260" ht="15.0"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row>
    <row r="261" ht="15.0" customHeight="1">
      <c r="A261" s="11" t="s">
        <v>283</v>
      </c>
      <c r="B261" s="17" t="s">
        <v>78</v>
      </c>
      <c r="C261" s="13">
        <v>40.0</v>
      </c>
      <c r="D261" s="14" t="s">
        <v>22</v>
      </c>
      <c r="E261" s="13">
        <v>0.0</v>
      </c>
      <c r="F261" s="13">
        <v>0.0</v>
      </c>
      <c r="G261" s="22" t="s">
        <v>284</v>
      </c>
      <c r="H261" s="13">
        <v>0.0</v>
      </c>
      <c r="I261" s="13">
        <v>0.0</v>
      </c>
      <c r="J261" s="13">
        <v>0.0</v>
      </c>
      <c r="K261" s="13">
        <v>0.0</v>
      </c>
      <c r="L261" s="13">
        <v>0.0</v>
      </c>
      <c r="M261" s="13">
        <v>0.0</v>
      </c>
      <c r="N261" s="13">
        <v>0.0</v>
      </c>
      <c r="O261" s="13">
        <v>0.0</v>
      </c>
      <c r="P261" s="13">
        <v>0.0</v>
      </c>
    </row>
    <row r="262" ht="15.0" customHeight="1">
      <c r="A262" s="11" t="s">
        <v>285</v>
      </c>
      <c r="B262" s="17" t="s">
        <v>78</v>
      </c>
      <c r="C262" s="13">
        <v>750.0</v>
      </c>
      <c r="D262" s="16" t="s">
        <v>34</v>
      </c>
      <c r="E262" s="15">
        <v>330.0</v>
      </c>
      <c r="F262" s="15">
        <v>0.0</v>
      </c>
      <c r="G262" s="15">
        <v>30.0</v>
      </c>
      <c r="H262" s="15">
        <v>0.0</v>
      </c>
      <c r="I262" s="20">
        <v>2.0</v>
      </c>
      <c r="J262" s="15">
        <v>0.0</v>
      </c>
      <c r="K262" s="15">
        <v>0.0</v>
      </c>
      <c r="L262" s="15">
        <v>0.0</v>
      </c>
      <c r="M262" s="15">
        <v>0.0</v>
      </c>
      <c r="N262" s="15">
        <v>0.0</v>
      </c>
      <c r="O262" s="15">
        <v>0.0</v>
      </c>
      <c r="P262" s="15">
        <v>0.0</v>
      </c>
    </row>
    <row r="263" ht="15.0" customHeight="1">
      <c r="A263" s="11" t="s">
        <v>286</v>
      </c>
      <c r="B263" s="17" t="s">
        <v>78</v>
      </c>
      <c r="C263" s="13">
        <v>889.0</v>
      </c>
      <c r="D263" s="16" t="s">
        <v>34</v>
      </c>
      <c r="E263" s="20">
        <v>362.0</v>
      </c>
      <c r="F263" s="15">
        <v>0.0</v>
      </c>
      <c r="G263" s="15">
        <v>30.0</v>
      </c>
      <c r="H263" s="15">
        <v>0.0</v>
      </c>
      <c r="I263" s="20">
        <v>2.0</v>
      </c>
      <c r="J263" s="15">
        <v>0.0</v>
      </c>
      <c r="K263" s="15">
        <v>0.0</v>
      </c>
      <c r="L263" s="15">
        <v>0.0</v>
      </c>
      <c r="M263" s="15">
        <v>0.0</v>
      </c>
      <c r="N263" s="15">
        <v>0.0</v>
      </c>
      <c r="O263" s="15">
        <v>0.0</v>
      </c>
      <c r="P263" s="15">
        <v>0.0</v>
      </c>
    </row>
    <row r="264" ht="15.0"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row>
    <row r="265" ht="15.0" customHeight="1">
      <c r="A265" s="11" t="s">
        <v>288</v>
      </c>
      <c r="B265" s="17" t="s">
        <v>78</v>
      </c>
      <c r="C265" s="13">
        <v>514.0</v>
      </c>
      <c r="D265" s="14" t="s">
        <v>22</v>
      </c>
      <c r="E265" s="15">
        <v>0.0</v>
      </c>
      <c r="F265" s="15">
        <v>0.0</v>
      </c>
      <c r="G265" s="15">
        <v>19.0</v>
      </c>
      <c r="H265" s="15">
        <v>0.0</v>
      </c>
      <c r="I265" s="15">
        <v>0.0</v>
      </c>
      <c r="J265" s="15">
        <v>0.0</v>
      </c>
      <c r="K265" s="15">
        <v>0.0</v>
      </c>
      <c r="L265" s="15">
        <v>0.0</v>
      </c>
      <c r="M265" s="15">
        <v>0.0</v>
      </c>
      <c r="N265" s="15">
        <v>0.0</v>
      </c>
      <c r="O265" s="15">
        <v>0.0</v>
      </c>
      <c r="P265" s="15">
        <v>0.0</v>
      </c>
    </row>
    <row r="266" ht="15.0" customHeight="1">
      <c r="A266" s="11" t="s">
        <v>289</v>
      </c>
      <c r="B266" s="17" t="s">
        <v>78</v>
      </c>
      <c r="C266" s="13">
        <v>928.0</v>
      </c>
      <c r="D266" s="16" t="s">
        <v>34</v>
      </c>
      <c r="E266" s="20">
        <v>485.0</v>
      </c>
      <c r="F266" s="15">
        <v>0.0</v>
      </c>
      <c r="G266" s="15">
        <v>27.0</v>
      </c>
      <c r="H266" s="20">
        <v>2.0</v>
      </c>
      <c r="I266" s="15">
        <v>2.0</v>
      </c>
      <c r="J266" s="15">
        <v>0.0</v>
      </c>
      <c r="K266" s="15">
        <v>0.0</v>
      </c>
      <c r="L266" s="15">
        <v>0.0</v>
      </c>
      <c r="M266" s="15">
        <v>0.0</v>
      </c>
      <c r="N266" s="15">
        <v>0.0</v>
      </c>
      <c r="O266" s="15">
        <v>0.0</v>
      </c>
      <c r="P266" s="15">
        <v>0.0</v>
      </c>
    </row>
    <row r="267" ht="15.0"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row>
    <row r="268" ht="15.0"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row>
    <row r="269" ht="15.0" customHeight="1">
      <c r="A269" s="11" t="s">
        <v>292</v>
      </c>
      <c r="B269" s="12" t="s">
        <v>78</v>
      </c>
      <c r="C269" s="18">
        <v>179.0</v>
      </c>
      <c r="D269" s="16" t="s">
        <v>34</v>
      </c>
      <c r="E269" s="20">
        <v>82.0</v>
      </c>
      <c r="F269" s="15">
        <v>0.0</v>
      </c>
      <c r="G269" s="15">
        <v>11.0</v>
      </c>
      <c r="H269" s="15">
        <v>0.0</v>
      </c>
      <c r="I269" s="15">
        <v>0.0</v>
      </c>
      <c r="J269" s="15">
        <v>0.0</v>
      </c>
      <c r="K269" s="15">
        <v>0.0</v>
      </c>
      <c r="L269" s="15">
        <v>0.0</v>
      </c>
      <c r="M269" s="15">
        <v>0.0</v>
      </c>
      <c r="N269" s="15">
        <v>0.0</v>
      </c>
      <c r="O269" s="15">
        <v>0.0</v>
      </c>
      <c r="P269" s="15">
        <v>0.0</v>
      </c>
    </row>
    <row r="270" ht="15.0" customHeight="1">
      <c r="A270" s="11" t="s">
        <v>293</v>
      </c>
      <c r="B270" s="17" t="s">
        <v>78</v>
      </c>
      <c r="C270" s="13">
        <v>498.0</v>
      </c>
      <c r="D270" s="14" t="s">
        <v>22</v>
      </c>
      <c r="E270" s="13">
        <v>15.0</v>
      </c>
      <c r="F270" s="13">
        <v>0.0</v>
      </c>
      <c r="G270" s="13">
        <v>21.0</v>
      </c>
      <c r="H270" s="13">
        <v>0.0</v>
      </c>
      <c r="I270" s="13">
        <v>0.0</v>
      </c>
      <c r="J270" s="13">
        <v>0.0</v>
      </c>
      <c r="K270" s="13">
        <v>0.0</v>
      </c>
      <c r="L270" s="13">
        <v>0.0</v>
      </c>
      <c r="M270" s="13">
        <v>0.0</v>
      </c>
      <c r="N270" s="13">
        <v>0.0</v>
      </c>
      <c r="O270" s="13">
        <v>0.0</v>
      </c>
      <c r="P270" s="13">
        <v>0.0</v>
      </c>
    </row>
    <row r="271" ht="15.0"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row>
    <row r="272" ht="15.0" customHeight="1">
      <c r="A272" s="11" t="s">
        <v>296</v>
      </c>
      <c r="B272" s="17" t="s">
        <v>78</v>
      </c>
      <c r="C272" s="13">
        <v>492.0</v>
      </c>
      <c r="D272" s="14" t="s">
        <v>22</v>
      </c>
      <c r="E272" s="15">
        <v>9.0</v>
      </c>
      <c r="F272" s="15">
        <v>0.0</v>
      </c>
      <c r="G272" s="15">
        <v>0.0</v>
      </c>
      <c r="H272" s="15">
        <v>0.0</v>
      </c>
      <c r="I272" s="15">
        <v>3.0</v>
      </c>
      <c r="J272" s="15">
        <v>0.0</v>
      </c>
      <c r="K272" s="15">
        <v>0.0</v>
      </c>
      <c r="L272" s="15">
        <v>0.0</v>
      </c>
      <c r="M272" s="15">
        <v>4.0</v>
      </c>
      <c r="N272" s="15">
        <v>0.0</v>
      </c>
      <c r="O272" s="15">
        <v>0.0</v>
      </c>
      <c r="P272" s="15">
        <v>0.0</v>
      </c>
    </row>
    <row r="273" ht="15.0" customHeight="1">
      <c r="A273" s="11" t="s">
        <v>297</v>
      </c>
      <c r="B273" s="17" t="s">
        <v>78</v>
      </c>
      <c r="C273" s="13">
        <v>250.0</v>
      </c>
      <c r="D273" s="14" t="s">
        <v>22</v>
      </c>
      <c r="E273" s="23">
        <v>9.0</v>
      </c>
      <c r="F273" s="13">
        <v>0.0</v>
      </c>
      <c r="G273" s="13">
        <v>16.0</v>
      </c>
      <c r="H273" s="13">
        <v>0.0</v>
      </c>
      <c r="I273" s="23">
        <v>1.0</v>
      </c>
      <c r="J273" s="13">
        <v>0.0</v>
      </c>
      <c r="K273" s="13">
        <v>0.0</v>
      </c>
      <c r="L273" s="13">
        <v>0.0</v>
      </c>
      <c r="M273" s="13">
        <v>0.0</v>
      </c>
      <c r="N273" s="13">
        <v>0.0</v>
      </c>
      <c r="O273" s="13">
        <v>0.0</v>
      </c>
      <c r="P273" s="13">
        <v>0.0</v>
      </c>
    </row>
    <row r="274" ht="15.0" customHeight="1">
      <c r="A274" s="11" t="s">
        <v>298</v>
      </c>
      <c r="B274" s="17" t="s">
        <v>78</v>
      </c>
      <c r="C274" s="13">
        <v>20.0</v>
      </c>
      <c r="D274" s="16" t="s">
        <v>34</v>
      </c>
      <c r="E274" s="13">
        <v>24.0</v>
      </c>
      <c r="F274" s="13">
        <v>0.0</v>
      </c>
      <c r="G274" s="13">
        <v>2.0</v>
      </c>
      <c r="H274" s="13">
        <v>0.0</v>
      </c>
      <c r="I274" s="13">
        <v>0.0</v>
      </c>
      <c r="J274" s="13">
        <v>0.0</v>
      </c>
      <c r="K274" s="13">
        <v>0.0</v>
      </c>
      <c r="L274" s="13">
        <v>0.0</v>
      </c>
      <c r="M274" s="13">
        <v>0.0</v>
      </c>
      <c r="N274" s="13">
        <v>0.0</v>
      </c>
      <c r="O274" s="13">
        <v>0.0</v>
      </c>
      <c r="P274" s="13">
        <v>0.0</v>
      </c>
    </row>
    <row r="275" ht="15.0" customHeight="1">
      <c r="A275" s="11" t="s">
        <v>299</v>
      </c>
      <c r="B275" s="17" t="s">
        <v>78</v>
      </c>
      <c r="C275" s="13">
        <v>398.0</v>
      </c>
      <c r="D275" s="14" t="s">
        <v>22</v>
      </c>
      <c r="E275" s="15"/>
      <c r="F275" s="15">
        <v>0.0</v>
      </c>
      <c r="G275" s="15">
        <v>10.0</v>
      </c>
      <c r="H275" s="15">
        <v>0.0</v>
      </c>
      <c r="I275" s="15">
        <v>0.0</v>
      </c>
      <c r="J275" s="15">
        <v>0.0</v>
      </c>
      <c r="K275" s="15">
        <v>0.0</v>
      </c>
      <c r="L275" s="15">
        <v>0.0</v>
      </c>
      <c r="M275" s="15">
        <v>0.0</v>
      </c>
      <c r="N275" s="15">
        <v>0.0</v>
      </c>
      <c r="O275" s="15">
        <v>0.0</v>
      </c>
      <c r="P275" s="15">
        <v>0.0</v>
      </c>
    </row>
    <row r="276" ht="15.0"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row>
    <row r="277" ht="15.0"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row>
    <row r="278" ht="15.0"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row>
    <row r="279" ht="15.0"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row>
    <row r="280" ht="15.0"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row>
    <row r="281" ht="15.0"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row>
    <row r="282" ht="15.0"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row>
    <row r="283" ht="15.0"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row>
    <row r="284" ht="15.0"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row>
    <row r="285" ht="15.0"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row>
    <row r="286" ht="15.0"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row>
    <row r="287" ht="15.0"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row>
    <row r="288" ht="15.0"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row>
    <row r="289" ht="15.0"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row>
    <row r="290" ht="15.0"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row>
    <row r="291" ht="15.0" customHeight="1">
      <c r="A291" s="11" t="s">
        <v>317</v>
      </c>
      <c r="B291" s="12" t="s">
        <v>21</v>
      </c>
      <c r="C291" s="13">
        <v>162.0</v>
      </c>
      <c r="D291" s="14" t="s">
        <v>22</v>
      </c>
      <c r="E291" s="15">
        <v>0.0</v>
      </c>
      <c r="F291" s="15">
        <v>0.0</v>
      </c>
      <c r="G291" s="15">
        <v>5.0</v>
      </c>
      <c r="H291" s="15">
        <v>0.0</v>
      </c>
      <c r="I291" s="15">
        <v>0.0</v>
      </c>
      <c r="J291" s="15">
        <v>0.0</v>
      </c>
      <c r="K291" s="15">
        <v>0.0</v>
      </c>
      <c r="L291" s="15">
        <v>0.0</v>
      </c>
      <c r="M291" s="15">
        <v>0.0</v>
      </c>
      <c r="N291" s="15">
        <v>0.0</v>
      </c>
      <c r="O291" s="15">
        <v>0.0</v>
      </c>
      <c r="P291" s="15">
        <v>0.0</v>
      </c>
    </row>
    <row r="292" ht="15.0" customHeight="1">
      <c r="A292" s="11" t="s">
        <v>318</v>
      </c>
      <c r="B292" s="12" t="s">
        <v>21</v>
      </c>
      <c r="C292" s="13">
        <v>25.0</v>
      </c>
      <c r="D292" s="14" t="s">
        <v>22</v>
      </c>
      <c r="E292" s="15">
        <v>0.0</v>
      </c>
      <c r="F292" s="15">
        <v>0.0</v>
      </c>
      <c r="G292" s="15">
        <v>0.0</v>
      </c>
      <c r="H292" s="15">
        <v>0.0</v>
      </c>
      <c r="I292" s="15">
        <v>0.0</v>
      </c>
      <c r="J292" s="15">
        <v>0.0</v>
      </c>
      <c r="K292" s="15">
        <v>0.0</v>
      </c>
      <c r="L292" s="15">
        <v>0.0</v>
      </c>
      <c r="M292" s="15">
        <v>0.0</v>
      </c>
      <c r="N292" s="15">
        <v>0.0</v>
      </c>
      <c r="O292" s="15">
        <v>0.0</v>
      </c>
      <c r="P292" s="15">
        <v>0.0</v>
      </c>
    </row>
    <row r="293" ht="15.0" customHeight="1">
      <c r="A293" s="11" t="s">
        <v>319</v>
      </c>
      <c r="B293" s="12" t="s">
        <v>21</v>
      </c>
      <c r="C293" s="13">
        <v>28.0</v>
      </c>
      <c r="D293" s="14" t="s">
        <v>22</v>
      </c>
      <c r="E293" s="15">
        <v>0.0</v>
      </c>
      <c r="F293" s="15">
        <v>0.0</v>
      </c>
      <c r="G293" s="15">
        <v>0.0</v>
      </c>
      <c r="H293" s="15">
        <v>0.0</v>
      </c>
      <c r="I293" s="15">
        <v>0.0</v>
      </c>
      <c r="J293" s="15">
        <v>0.0</v>
      </c>
      <c r="K293" s="15">
        <v>0.0</v>
      </c>
      <c r="L293" s="15">
        <v>0.0</v>
      </c>
      <c r="M293" s="15">
        <v>0.0</v>
      </c>
      <c r="N293" s="15">
        <v>0.0</v>
      </c>
      <c r="O293" s="15">
        <v>0.0</v>
      </c>
      <c r="P293" s="15">
        <v>0.0</v>
      </c>
    </row>
    <row r="294" ht="15.0"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row>
    <row r="295" ht="15.0"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row>
    <row r="296" ht="15.0"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row>
    <row r="297" ht="15.0"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row>
    <row r="298" ht="15.0"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row>
    <row r="299" ht="15.0"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row>
    <row r="300" ht="15.0"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row>
    <row r="301" ht="15.0"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row>
    <row r="302" ht="15.0"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row>
    <row r="303" ht="15.0"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row>
    <row r="304" ht="15.0"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row>
    <row r="305" ht="15.0"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row>
    <row r="306" ht="15.0" customHeight="1">
      <c r="A306" s="11" t="s">
        <v>332</v>
      </c>
      <c r="B306" s="12" t="s">
        <v>21</v>
      </c>
      <c r="C306" s="13">
        <v>76.0</v>
      </c>
      <c r="D306" s="14" t="s">
        <v>22</v>
      </c>
      <c r="E306" s="15">
        <v>0.0</v>
      </c>
      <c r="F306" s="15">
        <v>0.0</v>
      </c>
      <c r="G306" s="15">
        <v>0.0</v>
      </c>
      <c r="H306" s="15">
        <v>0.0</v>
      </c>
      <c r="I306" s="15">
        <v>0.0</v>
      </c>
      <c r="J306" s="15">
        <v>0.0</v>
      </c>
      <c r="K306" s="15">
        <v>0.0</v>
      </c>
      <c r="L306" s="15">
        <v>0.0</v>
      </c>
      <c r="M306" s="15">
        <v>0.0</v>
      </c>
      <c r="N306" s="20">
        <v>1.0</v>
      </c>
      <c r="O306" s="15">
        <v>0.0</v>
      </c>
      <c r="P306" s="15">
        <v>0.0</v>
      </c>
    </row>
    <row r="307" ht="15.0" customHeight="1">
      <c r="A307" s="11" t="s">
        <v>333</v>
      </c>
      <c r="B307" s="12" t="s">
        <v>21</v>
      </c>
      <c r="C307" s="13">
        <v>13.0</v>
      </c>
      <c r="D307" s="14" t="s">
        <v>22</v>
      </c>
      <c r="E307" s="15">
        <v>0.0</v>
      </c>
      <c r="F307" s="15">
        <v>0.0</v>
      </c>
      <c r="G307" s="15">
        <v>0.0</v>
      </c>
      <c r="H307" s="15">
        <v>0.0</v>
      </c>
      <c r="I307" s="15">
        <v>0.0</v>
      </c>
      <c r="J307" s="15">
        <v>0.0</v>
      </c>
      <c r="K307" s="15">
        <v>0.0</v>
      </c>
      <c r="L307" s="15">
        <v>0.0</v>
      </c>
      <c r="M307" s="15">
        <v>0.0</v>
      </c>
      <c r="N307" s="15">
        <v>0.0</v>
      </c>
      <c r="O307" s="15">
        <v>0.0</v>
      </c>
      <c r="P307" s="15">
        <v>0.0</v>
      </c>
    </row>
    <row r="308" ht="15.0" customHeight="1">
      <c r="A308" s="11" t="s">
        <v>334</v>
      </c>
      <c r="B308" s="12" t="s">
        <v>21</v>
      </c>
      <c r="C308" s="18">
        <v>276.0</v>
      </c>
      <c r="D308" s="14" t="s">
        <v>22</v>
      </c>
      <c r="E308" s="13">
        <v>0.0</v>
      </c>
      <c r="F308" s="13">
        <v>0.0</v>
      </c>
      <c r="G308" s="13">
        <v>14.0</v>
      </c>
      <c r="H308" s="13">
        <v>0.0</v>
      </c>
      <c r="I308" s="13">
        <v>0.0</v>
      </c>
      <c r="J308" s="13">
        <v>0.0</v>
      </c>
      <c r="K308" s="13">
        <v>0.0</v>
      </c>
      <c r="L308" s="13">
        <v>0.0</v>
      </c>
      <c r="M308" s="13">
        <v>0.0</v>
      </c>
      <c r="N308" s="13">
        <v>0.0</v>
      </c>
      <c r="O308" s="13">
        <v>0.0</v>
      </c>
      <c r="P308" s="13">
        <v>0.0</v>
      </c>
    </row>
    <row r="309" ht="15.0"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row>
    <row r="310" ht="15.0"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row>
    <row r="311" ht="15.0"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13">
        <v>0.0</v>
      </c>
      <c r="O311" s="13">
        <v>0.0</v>
      </c>
      <c r="P311" s="13">
        <v>0.0</v>
      </c>
    </row>
    <row r="312" ht="15.0"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row>
    <row r="313" ht="15.0"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row>
    <row r="314" ht="15.0" customHeight="1">
      <c r="A314" s="11" t="s">
        <v>340</v>
      </c>
      <c r="B314" s="12" t="s">
        <v>21</v>
      </c>
      <c r="C314" s="18">
        <v>16.0</v>
      </c>
      <c r="D314" s="14" t="s">
        <v>22</v>
      </c>
      <c r="E314" s="13">
        <v>0.0</v>
      </c>
      <c r="F314" s="13">
        <v>0.0</v>
      </c>
      <c r="G314" s="13">
        <v>1.0</v>
      </c>
      <c r="H314" s="13">
        <v>0.0</v>
      </c>
      <c r="I314" s="13">
        <v>0.0</v>
      </c>
      <c r="J314" s="13">
        <v>0.0</v>
      </c>
      <c r="K314" s="13">
        <v>0.0</v>
      </c>
      <c r="L314" s="13">
        <v>0.0</v>
      </c>
      <c r="M314" s="13">
        <v>0.0</v>
      </c>
      <c r="N314" s="13">
        <v>0.0</v>
      </c>
      <c r="O314" s="13">
        <v>0.0</v>
      </c>
      <c r="P314" s="13">
        <v>0.0</v>
      </c>
    </row>
    <row r="315" ht="15.0" customHeight="1">
      <c r="A315" s="11" t="s">
        <v>341</v>
      </c>
      <c r="B315" s="12" t="s">
        <v>21</v>
      </c>
      <c r="C315" s="18">
        <v>29.0</v>
      </c>
      <c r="D315" s="14" t="s">
        <v>22</v>
      </c>
      <c r="E315" s="13">
        <v>0.0</v>
      </c>
      <c r="F315" s="13">
        <v>0.0</v>
      </c>
      <c r="G315" s="13">
        <v>2.0</v>
      </c>
      <c r="H315" s="13">
        <v>0.0</v>
      </c>
      <c r="I315" s="13">
        <v>0.0</v>
      </c>
      <c r="J315" s="13">
        <v>0.0</v>
      </c>
      <c r="K315" s="13">
        <v>0.0</v>
      </c>
      <c r="L315" s="13">
        <v>0.0</v>
      </c>
      <c r="M315" s="13">
        <v>0.0</v>
      </c>
      <c r="N315" s="13">
        <v>0.0</v>
      </c>
      <c r="O315" s="13">
        <v>0.0</v>
      </c>
      <c r="P315" s="13">
        <v>0.0</v>
      </c>
    </row>
    <row r="316" ht="15.0" customHeight="1">
      <c r="A316" s="11" t="s">
        <v>342</v>
      </c>
      <c r="B316" s="12" t="s">
        <v>21</v>
      </c>
      <c r="C316" s="13">
        <v>178.0</v>
      </c>
      <c r="D316" s="14" t="s">
        <v>22</v>
      </c>
      <c r="E316" s="15">
        <v>0.0</v>
      </c>
      <c r="F316" s="15">
        <v>0.0</v>
      </c>
      <c r="G316" s="15">
        <v>0.0</v>
      </c>
      <c r="H316" s="15">
        <v>0.0</v>
      </c>
      <c r="I316" s="15">
        <v>0.0</v>
      </c>
      <c r="J316" s="15">
        <v>0.0</v>
      </c>
      <c r="K316" s="15">
        <v>0.0</v>
      </c>
      <c r="L316" s="15">
        <v>0.0</v>
      </c>
      <c r="M316" s="15">
        <v>0.0</v>
      </c>
      <c r="N316" s="15">
        <v>0.0</v>
      </c>
      <c r="O316" s="15">
        <v>0.0</v>
      </c>
      <c r="P316" s="15">
        <v>0.0</v>
      </c>
    </row>
    <row r="317" ht="15.0"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row>
    <row r="318" ht="15.0"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row>
    <row r="319" ht="15.0"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row>
    <row r="320" ht="15.0" customHeight="1">
      <c r="A320" s="11" t="s">
        <v>346</v>
      </c>
      <c r="B320" s="12" t="s">
        <v>21</v>
      </c>
      <c r="C320" s="13">
        <v>595.0</v>
      </c>
      <c r="D320" s="16" t="s">
        <v>34</v>
      </c>
      <c r="E320" s="15">
        <v>243.0</v>
      </c>
      <c r="F320" s="15">
        <v>23.0</v>
      </c>
      <c r="G320" s="15">
        <v>24.0</v>
      </c>
      <c r="H320" s="15">
        <v>1.0</v>
      </c>
      <c r="I320" s="15">
        <v>1.0</v>
      </c>
      <c r="J320" s="15">
        <v>0.0</v>
      </c>
      <c r="K320" s="15">
        <v>0.0</v>
      </c>
      <c r="L320" s="15">
        <v>0.0</v>
      </c>
      <c r="M320" s="15">
        <v>0.0</v>
      </c>
      <c r="N320" s="15">
        <v>0.0</v>
      </c>
      <c r="O320" s="15">
        <v>0.0</v>
      </c>
      <c r="P320" s="15">
        <v>0.0</v>
      </c>
    </row>
    <row r="321" ht="15.0" customHeight="1">
      <c r="A321" s="11" t="s">
        <v>347</v>
      </c>
      <c r="B321" s="12" t="s">
        <v>21</v>
      </c>
      <c r="C321" s="13">
        <v>33.0</v>
      </c>
      <c r="D321" s="14" t="s">
        <v>22</v>
      </c>
      <c r="E321" s="15">
        <v>0.0</v>
      </c>
      <c r="F321" s="15">
        <v>0.0</v>
      </c>
      <c r="G321" s="15">
        <v>0.0</v>
      </c>
      <c r="H321" s="15">
        <v>0.0</v>
      </c>
      <c r="I321" s="15">
        <v>0.0</v>
      </c>
      <c r="J321" s="15">
        <v>0.0</v>
      </c>
      <c r="K321" s="15">
        <v>0.0</v>
      </c>
      <c r="L321" s="15">
        <v>0.0</v>
      </c>
      <c r="M321" s="15">
        <v>0.0</v>
      </c>
      <c r="N321" s="15">
        <v>0.0</v>
      </c>
      <c r="O321" s="15">
        <v>0.0</v>
      </c>
      <c r="P321" s="15">
        <v>0.0</v>
      </c>
    </row>
    <row r="322" ht="15.0" customHeight="1">
      <c r="A322" s="11" t="s">
        <v>348</v>
      </c>
      <c r="B322" s="12" t="s">
        <v>21</v>
      </c>
      <c r="C322" s="13">
        <v>96.0</v>
      </c>
      <c r="D322" s="16" t="s">
        <v>34</v>
      </c>
      <c r="E322" s="15">
        <v>48.0</v>
      </c>
      <c r="F322" s="15">
        <v>0.0</v>
      </c>
      <c r="G322" s="15">
        <v>4.0</v>
      </c>
      <c r="H322" s="15">
        <v>0.0</v>
      </c>
      <c r="I322" s="15">
        <v>0.0</v>
      </c>
      <c r="J322" s="15">
        <v>0.0</v>
      </c>
      <c r="K322" s="15">
        <v>0.0</v>
      </c>
      <c r="L322" s="15">
        <v>0.0</v>
      </c>
      <c r="M322" s="15">
        <v>0.0</v>
      </c>
      <c r="N322" s="15">
        <v>0.0</v>
      </c>
      <c r="O322" s="15">
        <v>0.0</v>
      </c>
      <c r="P322" s="15">
        <v>0.0</v>
      </c>
    </row>
    <row r="323" ht="15.0"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row>
    <row r="324" ht="15.0" customHeight="1">
      <c r="A324" s="11" t="s">
        <v>350</v>
      </c>
      <c r="B324" s="12" t="s">
        <v>21</v>
      </c>
      <c r="C324" s="13">
        <v>470.0</v>
      </c>
      <c r="D324" s="14" t="s">
        <v>22</v>
      </c>
      <c r="E324" s="20">
        <v>2.0</v>
      </c>
      <c r="F324" s="15">
        <v>0.0</v>
      </c>
      <c r="G324" s="20">
        <v>1.0</v>
      </c>
      <c r="H324" s="15">
        <v>0.0</v>
      </c>
      <c r="I324" s="20">
        <v>2.0</v>
      </c>
      <c r="J324" s="15">
        <v>0.0</v>
      </c>
      <c r="K324" s="15">
        <v>0.0</v>
      </c>
      <c r="L324" s="15">
        <v>0.0</v>
      </c>
      <c r="M324" s="15">
        <v>0.0</v>
      </c>
      <c r="N324" s="15">
        <v>0.0</v>
      </c>
      <c r="O324" s="15">
        <v>0.0</v>
      </c>
      <c r="P324" s="15">
        <v>0.0</v>
      </c>
    </row>
    <row r="325" ht="15.0" customHeight="1">
      <c r="A325" s="11" t="s">
        <v>352</v>
      </c>
      <c r="B325" s="12" t="s">
        <v>21</v>
      </c>
      <c r="C325" s="13">
        <v>94.0</v>
      </c>
      <c r="D325" s="16" t="s">
        <v>34</v>
      </c>
      <c r="E325" s="20">
        <v>47.0</v>
      </c>
      <c r="F325" s="15">
        <v>0.0</v>
      </c>
      <c r="G325" s="20">
        <v>4.0</v>
      </c>
      <c r="H325" s="15">
        <v>0.0</v>
      </c>
      <c r="I325" s="15">
        <v>0.0</v>
      </c>
      <c r="J325" s="15">
        <v>0.0</v>
      </c>
      <c r="K325" s="15">
        <v>0.0</v>
      </c>
      <c r="L325" s="15">
        <v>0.0</v>
      </c>
      <c r="M325" s="15">
        <v>0.0</v>
      </c>
      <c r="N325" s="15">
        <v>0.0</v>
      </c>
      <c r="O325" s="15">
        <v>0.0</v>
      </c>
      <c r="P325" s="15">
        <v>0.0</v>
      </c>
    </row>
    <row r="326" ht="15.0" customHeight="1">
      <c r="A326" s="11" t="s">
        <v>353</v>
      </c>
      <c r="B326" s="12" t="s">
        <v>21</v>
      </c>
      <c r="C326" s="13">
        <v>173.0</v>
      </c>
      <c r="D326" s="16" t="s">
        <v>34</v>
      </c>
      <c r="E326" s="15">
        <v>29.0</v>
      </c>
      <c r="F326" s="15">
        <v>0.0</v>
      </c>
      <c r="G326" s="15">
        <v>7.0</v>
      </c>
      <c r="H326" s="15">
        <v>0.0</v>
      </c>
      <c r="I326" s="15">
        <v>0.0</v>
      </c>
      <c r="J326" s="15">
        <v>0.0</v>
      </c>
      <c r="K326" s="15">
        <v>0.0</v>
      </c>
      <c r="L326" s="15">
        <v>0.0</v>
      </c>
      <c r="M326" s="15">
        <v>0.0</v>
      </c>
      <c r="N326" s="15">
        <v>0.0</v>
      </c>
      <c r="O326" s="15">
        <v>0.0</v>
      </c>
      <c r="P326" s="15">
        <v>0.0</v>
      </c>
    </row>
    <row r="327" ht="15.0" customHeight="1">
      <c r="A327" s="11" t="s">
        <v>354</v>
      </c>
      <c r="B327" s="12" t="s">
        <v>21</v>
      </c>
      <c r="C327" s="13">
        <v>63.0</v>
      </c>
      <c r="D327" s="16" t="s">
        <v>34</v>
      </c>
      <c r="E327" s="15">
        <v>40.0</v>
      </c>
      <c r="F327" s="15">
        <v>0.0</v>
      </c>
      <c r="G327" s="15">
        <v>2.0</v>
      </c>
      <c r="H327" s="15">
        <v>0.0</v>
      </c>
      <c r="I327" s="15">
        <v>0.0</v>
      </c>
      <c r="J327" s="15">
        <v>0.0</v>
      </c>
      <c r="K327" s="15">
        <v>0.0</v>
      </c>
      <c r="L327" s="15">
        <v>0.0</v>
      </c>
      <c r="M327" s="15">
        <v>0.0</v>
      </c>
      <c r="N327" s="15">
        <v>0.0</v>
      </c>
      <c r="O327" s="15">
        <v>0.0</v>
      </c>
      <c r="P327" s="15">
        <v>0.0</v>
      </c>
    </row>
    <row r="328" ht="15.0"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row>
    <row r="329" ht="15.0"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row>
    <row r="330" ht="15.0"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row>
    <row r="331" ht="15.0"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row>
    <row r="332" ht="15.0"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row>
    <row r="333" ht="15.0" customHeight="1">
      <c r="A333" s="11" t="s">
        <v>360</v>
      </c>
      <c r="B333" s="12" t="s">
        <v>21</v>
      </c>
      <c r="C333" s="13">
        <v>19.0</v>
      </c>
      <c r="D333" s="14" t="s">
        <v>22</v>
      </c>
      <c r="E333" s="15">
        <v>0.0</v>
      </c>
      <c r="F333" s="15">
        <v>0.0</v>
      </c>
      <c r="G333" s="15">
        <v>0.0</v>
      </c>
      <c r="H333" s="15">
        <v>0.0</v>
      </c>
      <c r="I333" s="15">
        <v>0.0</v>
      </c>
      <c r="J333" s="15">
        <v>0.0</v>
      </c>
      <c r="K333" s="15">
        <v>0.0</v>
      </c>
      <c r="L333" s="15">
        <v>0.0</v>
      </c>
      <c r="M333" s="15">
        <v>0.0</v>
      </c>
      <c r="N333" s="15">
        <v>0.0</v>
      </c>
      <c r="O333" s="15">
        <v>0.0</v>
      </c>
      <c r="P333" s="15">
        <v>0.0</v>
      </c>
    </row>
    <row r="334" ht="15.0"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row>
    <row r="335" ht="15.0" customHeight="1">
      <c r="A335" s="11" t="s">
        <v>362</v>
      </c>
      <c r="B335" s="12" t="s">
        <v>21</v>
      </c>
      <c r="C335" s="13">
        <v>113.0</v>
      </c>
      <c r="D335" s="14" t="s">
        <v>22</v>
      </c>
      <c r="E335" s="13">
        <v>13.0</v>
      </c>
      <c r="F335" s="13">
        <v>0.0</v>
      </c>
      <c r="G335" s="13">
        <v>0.0</v>
      </c>
      <c r="H335" s="13">
        <v>0.0</v>
      </c>
      <c r="I335" s="13">
        <v>0.0</v>
      </c>
      <c r="J335" s="13">
        <v>0.0</v>
      </c>
      <c r="K335" s="13">
        <v>0.0</v>
      </c>
      <c r="L335" s="13">
        <v>0.0</v>
      </c>
      <c r="M335" s="13">
        <v>0.0</v>
      </c>
      <c r="N335" s="13">
        <v>0.0</v>
      </c>
      <c r="O335" s="13">
        <v>0.0</v>
      </c>
      <c r="P335" s="13">
        <v>0.0</v>
      </c>
    </row>
    <row r="336" ht="15.0"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row>
    <row r="337" ht="15.0"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row>
    <row r="338" ht="15.0" customHeight="1">
      <c r="A338" s="11" t="s">
        <v>365</v>
      </c>
      <c r="B338" s="12" t="s">
        <v>21</v>
      </c>
      <c r="C338" s="13">
        <v>96.0</v>
      </c>
      <c r="D338" s="16" t="s">
        <v>34</v>
      </c>
      <c r="E338" s="13">
        <v>33.0</v>
      </c>
      <c r="F338" s="13">
        <v>0.0</v>
      </c>
      <c r="G338" s="13">
        <v>0.0</v>
      </c>
      <c r="H338" s="13">
        <v>0.0</v>
      </c>
      <c r="I338" s="13">
        <v>0.0</v>
      </c>
      <c r="J338" s="13">
        <v>0.0</v>
      </c>
      <c r="K338" s="13">
        <v>0.0</v>
      </c>
      <c r="L338" s="13">
        <v>0.0</v>
      </c>
      <c r="M338" s="13">
        <v>0.0</v>
      </c>
      <c r="N338" s="13">
        <v>0.0</v>
      </c>
      <c r="O338" s="13">
        <v>0.0</v>
      </c>
      <c r="P338" s="13">
        <v>0.0</v>
      </c>
    </row>
    <row r="339" ht="15.0"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row>
    <row r="340" ht="15.0"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row>
    <row r="341" ht="15.0"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row>
    <row r="342" ht="15.0"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row>
    <row r="343" ht="15.0"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row>
    <row r="344" ht="15.0"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row>
    <row r="345" ht="15.0"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row>
    <row r="346" ht="15.0"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row>
    <row r="347" ht="15.0"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row>
    <row r="348" ht="15.0"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row>
    <row r="349" ht="15.0"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row>
    <row r="350" ht="15.0"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row>
    <row r="351" ht="15.0" customHeight="1">
      <c r="A351" s="11" t="s">
        <v>378</v>
      </c>
      <c r="B351" s="17" t="s">
        <v>78</v>
      </c>
      <c r="C351" s="13">
        <v>357.0</v>
      </c>
      <c r="D351" s="14" t="s">
        <v>22</v>
      </c>
      <c r="E351" s="15">
        <v>30.0</v>
      </c>
      <c r="F351" s="15">
        <v>160.0</v>
      </c>
      <c r="G351" s="15">
        <v>15.0</v>
      </c>
      <c r="H351" s="15">
        <v>0.0</v>
      </c>
      <c r="I351" s="15">
        <v>1.0</v>
      </c>
      <c r="J351" s="15">
        <v>0.0</v>
      </c>
      <c r="K351" s="15">
        <v>0.0</v>
      </c>
      <c r="L351" s="15">
        <v>0.0</v>
      </c>
      <c r="M351" s="15">
        <v>0.0</v>
      </c>
      <c r="N351" s="15">
        <v>0.0</v>
      </c>
      <c r="O351" s="15">
        <v>0.0</v>
      </c>
      <c r="P351" s="15">
        <v>0.0</v>
      </c>
    </row>
    <row r="352" ht="15.0" customHeight="1">
      <c r="A352" s="11" t="s">
        <v>379</v>
      </c>
      <c r="B352" s="12" t="s">
        <v>78</v>
      </c>
      <c r="C352" s="13">
        <v>668.0</v>
      </c>
      <c r="D352" s="16" t="s">
        <v>34</v>
      </c>
      <c r="E352" s="15">
        <v>115.0</v>
      </c>
      <c r="F352" s="15">
        <v>0.0</v>
      </c>
      <c r="G352" s="15">
        <v>14.0</v>
      </c>
      <c r="H352" s="15">
        <v>0.0</v>
      </c>
      <c r="I352" s="15">
        <v>0.0</v>
      </c>
      <c r="J352" s="15">
        <v>0.0</v>
      </c>
      <c r="K352" s="15">
        <v>0.0</v>
      </c>
      <c r="L352" s="15">
        <v>0.0</v>
      </c>
      <c r="M352" s="15">
        <v>0.0</v>
      </c>
      <c r="N352" s="15">
        <v>0.0</v>
      </c>
      <c r="O352" s="15">
        <v>0.0</v>
      </c>
      <c r="P352" s="15">
        <v>0.0</v>
      </c>
    </row>
    <row r="353" ht="15.0"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row>
    <row r="354" ht="15.0" customHeight="1">
      <c r="A354" s="11" t="s">
        <v>381</v>
      </c>
      <c r="B354" s="12" t="s">
        <v>78</v>
      </c>
      <c r="C354" s="13">
        <v>133.0</v>
      </c>
      <c r="D354" s="14" t="s">
        <v>22</v>
      </c>
      <c r="E354" s="15">
        <v>30.0</v>
      </c>
      <c r="F354" s="15">
        <v>0.0</v>
      </c>
      <c r="G354" s="15">
        <v>0.0</v>
      </c>
      <c r="H354" s="15">
        <v>0.0</v>
      </c>
      <c r="I354" s="15">
        <v>0.0</v>
      </c>
      <c r="J354" s="15">
        <v>0.0</v>
      </c>
      <c r="K354" s="15">
        <v>0.0</v>
      </c>
      <c r="L354" s="15">
        <v>0.0</v>
      </c>
      <c r="M354" s="15">
        <v>0.0</v>
      </c>
      <c r="N354" s="15">
        <v>0.0</v>
      </c>
      <c r="O354" s="15">
        <v>0.0</v>
      </c>
      <c r="P354" s="15">
        <v>0.0</v>
      </c>
    </row>
    <row r="355" ht="15.0"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row>
    <row r="356" ht="15.0" customHeight="1">
      <c r="A356" s="11" t="s">
        <v>383</v>
      </c>
      <c r="B356" s="12" t="s">
        <v>21</v>
      </c>
      <c r="C356" s="13">
        <v>169.0</v>
      </c>
      <c r="D356" s="14" t="s">
        <v>22</v>
      </c>
      <c r="E356" s="15">
        <v>5.0</v>
      </c>
      <c r="F356" s="15">
        <v>0.0</v>
      </c>
      <c r="G356" s="15">
        <v>9.0</v>
      </c>
      <c r="H356" s="15">
        <v>0.0</v>
      </c>
      <c r="I356" s="15">
        <v>2.0</v>
      </c>
      <c r="J356" s="15">
        <v>0.0</v>
      </c>
      <c r="K356" s="15">
        <v>0.0</v>
      </c>
      <c r="L356" s="15">
        <v>0.0</v>
      </c>
      <c r="M356" s="15">
        <v>0.0</v>
      </c>
      <c r="N356" s="15">
        <v>0.0</v>
      </c>
      <c r="O356" s="15">
        <v>0.0</v>
      </c>
      <c r="P356" s="15">
        <v>0.0</v>
      </c>
    </row>
    <row r="357" ht="15.0" customHeight="1">
      <c r="A357" s="11" t="s">
        <v>384</v>
      </c>
      <c r="B357" s="12" t="s">
        <v>21</v>
      </c>
      <c r="C357" s="13">
        <v>15.0</v>
      </c>
      <c r="D357" s="14" t="s">
        <v>22</v>
      </c>
      <c r="E357" s="15">
        <v>0.0</v>
      </c>
      <c r="F357" s="15">
        <v>0.0</v>
      </c>
      <c r="G357" s="15">
        <v>0.0</v>
      </c>
      <c r="H357" s="15">
        <v>0.0</v>
      </c>
      <c r="I357" s="15">
        <v>1.0</v>
      </c>
      <c r="J357" s="15">
        <v>0.0</v>
      </c>
      <c r="K357" s="15">
        <v>0.0</v>
      </c>
      <c r="L357" s="15">
        <v>0.0</v>
      </c>
      <c r="M357" s="15">
        <v>0.0</v>
      </c>
      <c r="N357" s="15">
        <v>0.0</v>
      </c>
      <c r="O357" s="15">
        <v>0.0</v>
      </c>
      <c r="P357" s="15">
        <v>0.0</v>
      </c>
    </row>
    <row r="358" ht="15.0" customHeight="1">
      <c r="A358" s="11" t="s">
        <v>385</v>
      </c>
      <c r="B358" s="12" t="s">
        <v>21</v>
      </c>
      <c r="C358" s="13">
        <v>9.0</v>
      </c>
      <c r="D358" s="14" t="s">
        <v>22</v>
      </c>
      <c r="E358" s="15">
        <v>0.0</v>
      </c>
      <c r="F358" s="15">
        <v>0.0</v>
      </c>
      <c r="G358" s="15">
        <v>0.0</v>
      </c>
      <c r="H358" s="15">
        <v>0.0</v>
      </c>
      <c r="I358" s="15">
        <v>0.0</v>
      </c>
      <c r="J358" s="15">
        <v>0.0</v>
      </c>
      <c r="K358" s="15">
        <v>0.0</v>
      </c>
      <c r="L358" s="15">
        <v>0.0</v>
      </c>
      <c r="M358" s="15">
        <v>0.0</v>
      </c>
      <c r="N358" s="15">
        <v>0.0</v>
      </c>
      <c r="O358" s="15">
        <v>0.0</v>
      </c>
      <c r="P358" s="15">
        <v>0.0</v>
      </c>
    </row>
    <row r="359" ht="15.0" customHeight="1">
      <c r="A359" s="11" t="s">
        <v>386</v>
      </c>
      <c r="B359" s="12" t="s">
        <v>21</v>
      </c>
      <c r="C359" s="13">
        <v>58.0</v>
      </c>
      <c r="D359" s="16" t="s">
        <v>34</v>
      </c>
      <c r="E359" s="15">
        <v>29.0</v>
      </c>
      <c r="F359" s="15">
        <v>0.0</v>
      </c>
      <c r="G359" s="15">
        <v>2.0</v>
      </c>
      <c r="H359" s="15">
        <v>0.0</v>
      </c>
      <c r="I359" s="15">
        <v>3.0</v>
      </c>
      <c r="J359" s="15">
        <v>0.0</v>
      </c>
      <c r="K359" s="15">
        <v>0.0</v>
      </c>
      <c r="L359" s="15">
        <v>0.0</v>
      </c>
      <c r="M359" s="15">
        <v>0.0</v>
      </c>
      <c r="N359" s="15">
        <v>0.0</v>
      </c>
      <c r="O359" s="15">
        <v>0.0</v>
      </c>
      <c r="P359" s="15">
        <v>0.0</v>
      </c>
    </row>
    <row r="360" ht="15.0"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row>
    <row r="361" ht="15.0"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row>
    <row r="362" ht="15.0"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row>
    <row r="363" ht="15.0"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row>
    <row r="364" ht="15.0"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row>
    <row r="365" ht="15.0"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row>
    <row r="366" ht="15.0"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row>
    <row r="367" ht="15.0"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row>
    <row r="368" ht="15.0" customHeight="1">
      <c r="A368" s="11" t="s">
        <v>395</v>
      </c>
      <c r="B368" s="12" t="s">
        <v>21</v>
      </c>
      <c r="C368" s="13">
        <v>341.0</v>
      </c>
      <c r="D368" s="16" t="s">
        <v>34</v>
      </c>
      <c r="E368" s="25">
        <v>171.0</v>
      </c>
      <c r="F368" s="25">
        <v>0.0</v>
      </c>
      <c r="G368" s="25">
        <v>4.0</v>
      </c>
      <c r="H368" s="25">
        <v>0.0</v>
      </c>
      <c r="I368" s="25">
        <v>3.0</v>
      </c>
      <c r="J368" s="15">
        <v>0.0</v>
      </c>
      <c r="K368" s="15">
        <v>0.0</v>
      </c>
      <c r="L368" s="15">
        <v>0.0</v>
      </c>
      <c r="M368" s="15">
        <v>0.0</v>
      </c>
      <c r="N368" s="15">
        <v>0.0</v>
      </c>
      <c r="O368" s="15">
        <v>0.0</v>
      </c>
      <c r="P368" s="15">
        <v>0.0</v>
      </c>
    </row>
    <row r="369" ht="15.0" customHeight="1">
      <c r="A369" s="11" t="s">
        <v>396</v>
      </c>
      <c r="B369" s="12" t="s">
        <v>21</v>
      </c>
      <c r="C369" s="13">
        <v>89.0</v>
      </c>
      <c r="D369" s="16" t="s">
        <v>34</v>
      </c>
      <c r="E369" s="25">
        <v>45.0</v>
      </c>
      <c r="F369" s="25">
        <v>0.0</v>
      </c>
      <c r="G369" s="25">
        <v>0.0</v>
      </c>
      <c r="H369" s="25">
        <v>0.0</v>
      </c>
      <c r="I369" s="25">
        <v>3.0</v>
      </c>
      <c r="J369" s="15">
        <v>0.0</v>
      </c>
      <c r="K369" s="15">
        <v>0.0</v>
      </c>
      <c r="L369" s="15">
        <v>0.0</v>
      </c>
      <c r="M369" s="15">
        <v>0.0</v>
      </c>
      <c r="N369" s="15">
        <v>0.0</v>
      </c>
      <c r="O369" s="15">
        <v>0.0</v>
      </c>
      <c r="P369" s="15">
        <v>0.0</v>
      </c>
    </row>
    <row r="370" ht="15.0" customHeight="1">
      <c r="A370" s="11" t="s">
        <v>397</v>
      </c>
      <c r="B370" s="12" t="s">
        <v>21</v>
      </c>
      <c r="C370" s="13">
        <v>310.0</v>
      </c>
      <c r="D370" s="16" t="s">
        <v>34</v>
      </c>
      <c r="E370" s="30">
        <v>152.0</v>
      </c>
      <c r="F370" s="25">
        <v>50.0</v>
      </c>
      <c r="G370" s="25">
        <v>29.0</v>
      </c>
      <c r="H370" s="25">
        <v>0.0</v>
      </c>
      <c r="I370" s="30">
        <v>0.0</v>
      </c>
      <c r="J370" s="15">
        <v>0.0</v>
      </c>
      <c r="K370" s="15">
        <v>0.0</v>
      </c>
      <c r="L370" s="15">
        <v>0.0</v>
      </c>
      <c r="M370" s="15">
        <v>0.0</v>
      </c>
      <c r="N370" s="15">
        <v>0.0</v>
      </c>
      <c r="O370" s="15">
        <v>0.0</v>
      </c>
      <c r="P370" s="15">
        <v>0.0</v>
      </c>
    </row>
    <row r="371" ht="15.0" customHeight="1">
      <c r="A371" s="11" t="s">
        <v>398</v>
      </c>
      <c r="B371" s="12" t="s">
        <v>21</v>
      </c>
      <c r="C371" s="60">
        <v>24.0</v>
      </c>
      <c r="D371" s="16" t="s">
        <v>34</v>
      </c>
      <c r="E371" s="15">
        <v>12.0</v>
      </c>
      <c r="F371" s="15">
        <v>0.0</v>
      </c>
      <c r="G371" s="15">
        <v>1.0</v>
      </c>
      <c r="H371" s="15">
        <v>0.0</v>
      </c>
      <c r="I371" s="15">
        <v>0.0</v>
      </c>
      <c r="J371" s="15">
        <v>0.0</v>
      </c>
      <c r="K371" s="15">
        <v>0.0</v>
      </c>
      <c r="L371" s="15">
        <v>0.0</v>
      </c>
      <c r="M371" s="15">
        <v>0.0</v>
      </c>
      <c r="N371" s="15">
        <v>0.0</v>
      </c>
      <c r="O371" s="15">
        <v>0.0</v>
      </c>
      <c r="P371" s="15">
        <v>0.0</v>
      </c>
    </row>
    <row r="372" ht="15.0" customHeight="1">
      <c r="A372" s="11" t="s">
        <v>399</v>
      </c>
      <c r="B372" s="12" t="s">
        <v>21</v>
      </c>
      <c r="C372" s="13">
        <v>28.0</v>
      </c>
      <c r="D372" s="16" t="s">
        <v>34</v>
      </c>
      <c r="E372" s="15">
        <v>14.0</v>
      </c>
      <c r="F372" s="15">
        <v>14.0</v>
      </c>
      <c r="G372" s="15">
        <v>2.0</v>
      </c>
      <c r="H372" s="15">
        <v>0.0</v>
      </c>
      <c r="I372" s="20">
        <v>2.0</v>
      </c>
      <c r="J372" s="15">
        <v>0.0</v>
      </c>
      <c r="K372" s="15">
        <v>0.0</v>
      </c>
      <c r="L372" s="15">
        <v>0.0</v>
      </c>
      <c r="M372" s="15">
        <v>0.0</v>
      </c>
      <c r="N372" s="15">
        <v>0.0</v>
      </c>
      <c r="O372" s="15">
        <v>0.0</v>
      </c>
      <c r="P372" s="15">
        <v>0.0</v>
      </c>
    </row>
    <row r="373" ht="15.0" customHeight="1">
      <c r="A373" s="11" t="s">
        <v>400</v>
      </c>
      <c r="B373" s="12" t="s">
        <v>21</v>
      </c>
      <c r="C373" s="13">
        <v>19.0</v>
      </c>
      <c r="D373" s="16" t="s">
        <v>34</v>
      </c>
      <c r="E373" s="20">
        <v>9.0</v>
      </c>
      <c r="F373" s="15">
        <v>0.0</v>
      </c>
      <c r="G373" s="15">
        <v>1.0</v>
      </c>
      <c r="H373" s="15">
        <v>0.0</v>
      </c>
      <c r="I373" s="15">
        <v>0.0</v>
      </c>
      <c r="J373" s="15">
        <v>0.0</v>
      </c>
      <c r="K373" s="15">
        <v>0.0</v>
      </c>
      <c r="L373" s="15">
        <v>0.0</v>
      </c>
      <c r="M373" s="15">
        <v>0.0</v>
      </c>
      <c r="N373" s="15">
        <v>0.0</v>
      </c>
      <c r="O373" s="15">
        <v>0.0</v>
      </c>
      <c r="P373" s="15">
        <v>0.0</v>
      </c>
    </row>
    <row r="374" ht="15.0" customHeight="1">
      <c r="A374" s="11" t="s">
        <v>401</v>
      </c>
      <c r="B374" s="12" t="s">
        <v>21</v>
      </c>
      <c r="C374" s="13">
        <v>71.0</v>
      </c>
      <c r="D374" s="16" t="s">
        <v>34</v>
      </c>
      <c r="E374" s="15">
        <v>31.0</v>
      </c>
      <c r="F374" s="15">
        <v>33.0</v>
      </c>
      <c r="G374" s="15">
        <v>46.0</v>
      </c>
      <c r="H374" s="15">
        <v>0.0</v>
      </c>
      <c r="I374" s="15">
        <v>0.0</v>
      </c>
      <c r="J374" s="15">
        <v>0.0</v>
      </c>
      <c r="K374" s="15">
        <v>0.0</v>
      </c>
      <c r="L374" s="15">
        <v>0.0</v>
      </c>
      <c r="M374" s="20">
        <v>1.0</v>
      </c>
      <c r="N374" s="15">
        <v>0.0</v>
      </c>
      <c r="O374" s="15">
        <v>0.0</v>
      </c>
      <c r="P374" s="15">
        <v>0.0</v>
      </c>
    </row>
    <row r="375" ht="15.0" customHeight="1">
      <c r="A375" s="11" t="s">
        <v>402</v>
      </c>
      <c r="B375" s="12" t="s">
        <v>21</v>
      </c>
      <c r="C375" s="13">
        <v>77.0</v>
      </c>
      <c r="D375" s="16" t="s">
        <v>34</v>
      </c>
      <c r="E375" s="20">
        <v>39.0</v>
      </c>
      <c r="F375" s="15">
        <v>0.0</v>
      </c>
      <c r="G375" s="15">
        <v>3.0</v>
      </c>
      <c r="H375" s="15">
        <v>0.0</v>
      </c>
      <c r="I375" s="15">
        <v>0.0</v>
      </c>
      <c r="J375" s="15">
        <v>0.0</v>
      </c>
      <c r="K375" s="15">
        <v>0.0</v>
      </c>
      <c r="L375" s="15">
        <v>0.0</v>
      </c>
      <c r="M375" s="15">
        <v>0.0</v>
      </c>
      <c r="N375" s="15">
        <v>0.0</v>
      </c>
      <c r="O375" s="15">
        <v>0.0</v>
      </c>
      <c r="P375" s="15">
        <v>0.0</v>
      </c>
    </row>
    <row r="376" ht="15.0" customHeight="1">
      <c r="A376" s="11" t="s">
        <v>403</v>
      </c>
      <c r="B376" s="12" t="s">
        <v>21</v>
      </c>
      <c r="C376" s="13">
        <v>355.0</v>
      </c>
      <c r="D376" s="14" t="s">
        <v>22</v>
      </c>
      <c r="E376" s="15">
        <v>91.0</v>
      </c>
      <c r="F376" s="15">
        <v>20.0</v>
      </c>
      <c r="G376" s="15">
        <v>17.0</v>
      </c>
      <c r="H376" s="15">
        <v>0.0</v>
      </c>
      <c r="I376" s="15">
        <v>74.0</v>
      </c>
      <c r="J376" s="15">
        <v>1.0</v>
      </c>
      <c r="K376" s="15">
        <v>0.0</v>
      </c>
      <c r="L376" s="15">
        <v>0.0</v>
      </c>
      <c r="M376" s="15">
        <v>0.0</v>
      </c>
      <c r="N376" s="15">
        <v>0.0</v>
      </c>
      <c r="O376" s="15">
        <v>0.0</v>
      </c>
      <c r="P376" s="15">
        <v>0.0</v>
      </c>
    </row>
    <row r="377" ht="15.0"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row>
    <row r="378" ht="15.0"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row>
    <row r="379" ht="15.0"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row>
    <row r="380" ht="15.0"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row>
    <row r="381" ht="15.0"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row>
    <row r="382" ht="15.0" customHeight="1">
      <c r="A382" s="11" t="s">
        <v>409</v>
      </c>
      <c r="B382" s="12" t="s">
        <v>21</v>
      </c>
      <c r="C382" s="13">
        <v>278.0</v>
      </c>
      <c r="D382" s="16" t="s">
        <v>34</v>
      </c>
      <c r="E382" s="13">
        <v>96.0</v>
      </c>
      <c r="F382" s="15">
        <v>0.0</v>
      </c>
      <c r="G382" s="15">
        <v>21.0</v>
      </c>
      <c r="H382" s="15">
        <v>0.0</v>
      </c>
      <c r="I382" s="15">
        <v>5.0</v>
      </c>
      <c r="J382" s="15">
        <v>0.0</v>
      </c>
      <c r="K382" s="15">
        <v>0.0</v>
      </c>
      <c r="L382" s="15">
        <v>0.0</v>
      </c>
      <c r="M382" s="15">
        <v>0.0</v>
      </c>
      <c r="N382" s="15">
        <v>0.0</v>
      </c>
      <c r="O382" s="15">
        <v>0.0</v>
      </c>
      <c r="P382" s="15">
        <v>0.0</v>
      </c>
    </row>
    <row r="383" ht="15.0"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row>
    <row r="384" ht="15.0" customHeight="1">
      <c r="A384" s="11" t="s">
        <v>411</v>
      </c>
      <c r="B384" s="12" t="s">
        <v>21</v>
      </c>
      <c r="C384" s="13">
        <v>102.0</v>
      </c>
      <c r="D384" s="16" t="s">
        <v>34</v>
      </c>
      <c r="E384" s="13">
        <v>32.0</v>
      </c>
      <c r="F384" s="13">
        <v>0.0</v>
      </c>
      <c r="G384" s="15">
        <v>7.0</v>
      </c>
      <c r="H384" s="15">
        <v>0.0</v>
      </c>
      <c r="I384" s="15">
        <v>2.0</v>
      </c>
      <c r="J384" s="15">
        <v>2.0</v>
      </c>
      <c r="K384" s="15">
        <v>0.0</v>
      </c>
      <c r="L384" s="15">
        <v>0.0</v>
      </c>
      <c r="M384" s="15">
        <v>2.0</v>
      </c>
      <c r="N384" s="15">
        <v>1.0</v>
      </c>
      <c r="O384" s="15">
        <v>0.0</v>
      </c>
      <c r="P384" s="15">
        <v>0.0</v>
      </c>
    </row>
    <row r="385" ht="15.0"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row>
    <row r="386" ht="15.0"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row>
    <row r="387" ht="15.0" customHeight="1">
      <c r="A387" s="11" t="s">
        <v>414</v>
      </c>
      <c r="B387" s="12" t="s">
        <v>21</v>
      </c>
      <c r="C387" s="13">
        <v>146.0</v>
      </c>
      <c r="D387" s="16" t="s">
        <v>34</v>
      </c>
      <c r="E387" s="13">
        <v>72.0</v>
      </c>
      <c r="F387" s="13">
        <v>0.0</v>
      </c>
      <c r="G387" s="13">
        <v>5.0</v>
      </c>
      <c r="H387" s="15">
        <v>0.0</v>
      </c>
      <c r="I387" s="15">
        <v>2.0</v>
      </c>
      <c r="J387" s="15">
        <v>0.0</v>
      </c>
      <c r="K387" s="15">
        <v>0.0</v>
      </c>
      <c r="L387" s="15">
        <v>0.0</v>
      </c>
      <c r="M387" s="15">
        <v>0.0</v>
      </c>
      <c r="N387" s="15">
        <v>0.0</v>
      </c>
      <c r="O387" s="15">
        <v>0.0</v>
      </c>
      <c r="P387" s="15">
        <v>0.0</v>
      </c>
    </row>
    <row r="388" ht="15.0"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row>
    <row r="389" ht="15.0"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row>
    <row r="390" ht="15.0"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row>
    <row r="391" ht="15.0"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row>
    <row r="392" ht="15.0"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row>
    <row r="393" ht="15.0"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row>
    <row r="394" ht="15.0" customHeight="1">
      <c r="A394" s="11" t="s">
        <v>421</v>
      </c>
      <c r="B394" s="17" t="s">
        <v>78</v>
      </c>
      <c r="C394" s="13">
        <v>167.0</v>
      </c>
      <c r="D394" s="16" t="s">
        <v>34</v>
      </c>
      <c r="E394" s="15">
        <v>84.0</v>
      </c>
      <c r="F394" s="15">
        <v>0.0</v>
      </c>
      <c r="G394" s="15">
        <v>8.0</v>
      </c>
      <c r="H394" s="15">
        <v>0.0</v>
      </c>
      <c r="I394" s="15">
        <v>1.0</v>
      </c>
      <c r="J394" s="15">
        <v>0.0</v>
      </c>
      <c r="K394" s="15">
        <v>0.0</v>
      </c>
      <c r="L394" s="15">
        <v>0.0</v>
      </c>
      <c r="M394" s="15">
        <v>0.0</v>
      </c>
      <c r="N394" s="15">
        <v>0.0</v>
      </c>
      <c r="O394" s="15">
        <v>0.0</v>
      </c>
      <c r="P394" s="15">
        <v>0.0</v>
      </c>
    </row>
    <row r="395" ht="15.0" customHeight="1">
      <c r="A395" s="11" t="s">
        <v>422</v>
      </c>
      <c r="B395" s="17" t="s">
        <v>78</v>
      </c>
      <c r="C395" s="13">
        <v>36.0</v>
      </c>
      <c r="D395" s="16" t="s">
        <v>34</v>
      </c>
      <c r="E395" s="15">
        <v>18.0</v>
      </c>
      <c r="F395" s="15">
        <v>0.0</v>
      </c>
      <c r="G395" s="15">
        <v>2.0</v>
      </c>
      <c r="H395" s="15">
        <v>0.0</v>
      </c>
      <c r="I395" s="15">
        <v>0.0</v>
      </c>
      <c r="J395" s="15">
        <v>0.0</v>
      </c>
      <c r="K395" s="15">
        <v>0.0</v>
      </c>
      <c r="L395" s="15">
        <v>0.0</v>
      </c>
      <c r="M395" s="15">
        <v>0.0</v>
      </c>
      <c r="N395" s="15">
        <v>0.0</v>
      </c>
      <c r="O395" s="15">
        <v>0.0</v>
      </c>
      <c r="P395" s="15">
        <v>0.0</v>
      </c>
    </row>
    <row r="396" ht="15.0" customHeight="1">
      <c r="A396" s="11" t="s">
        <v>423</v>
      </c>
      <c r="B396" s="17" t="s">
        <v>78</v>
      </c>
      <c r="C396" s="13">
        <v>53.0</v>
      </c>
      <c r="D396" s="16" t="s">
        <v>34</v>
      </c>
      <c r="E396" s="15">
        <v>25.0</v>
      </c>
      <c r="F396" s="15">
        <v>0.0</v>
      </c>
      <c r="G396" s="15">
        <v>3.0</v>
      </c>
      <c r="H396" s="15">
        <v>0.0</v>
      </c>
      <c r="I396" s="15">
        <v>0.0</v>
      </c>
      <c r="J396" s="15">
        <v>0.0</v>
      </c>
      <c r="K396" s="15">
        <v>0.0</v>
      </c>
      <c r="L396" s="15">
        <v>0.0</v>
      </c>
      <c r="M396" s="15">
        <v>0.0</v>
      </c>
      <c r="N396" s="15">
        <v>0.0</v>
      </c>
      <c r="O396" s="15">
        <v>0.0</v>
      </c>
      <c r="P396" s="15">
        <v>0.0</v>
      </c>
    </row>
    <row r="397" ht="15.0"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row>
    <row r="398" ht="15.0" customHeight="1">
      <c r="A398" s="11" t="s">
        <v>425</v>
      </c>
      <c r="B398" s="17" t="s">
        <v>78</v>
      </c>
      <c r="C398" s="13">
        <v>460.0</v>
      </c>
      <c r="D398" s="16" t="s">
        <v>34</v>
      </c>
      <c r="E398" s="15">
        <v>176.0</v>
      </c>
      <c r="F398" s="15">
        <v>0.0</v>
      </c>
      <c r="G398" s="15">
        <v>16.0</v>
      </c>
      <c r="H398" s="15">
        <v>0.0</v>
      </c>
      <c r="I398" s="26">
        <v>4.0</v>
      </c>
      <c r="J398" s="20">
        <v>2.0</v>
      </c>
      <c r="K398" s="15">
        <v>0.0</v>
      </c>
      <c r="L398" s="15">
        <v>0.0</v>
      </c>
      <c r="M398" s="20">
        <v>3.0</v>
      </c>
      <c r="N398" s="20">
        <v>2.0</v>
      </c>
      <c r="O398" s="15">
        <v>0.0</v>
      </c>
      <c r="P398" s="15">
        <v>0.0</v>
      </c>
    </row>
    <row r="399" ht="15.0" customHeight="1">
      <c r="A399" s="11" t="s">
        <v>426</v>
      </c>
      <c r="B399" s="17" t="s">
        <v>78</v>
      </c>
      <c r="C399" s="13">
        <v>640.0</v>
      </c>
      <c r="D399" s="16" t="s">
        <v>34</v>
      </c>
      <c r="E399" s="15">
        <v>179.0</v>
      </c>
      <c r="F399" s="15">
        <v>0.0</v>
      </c>
      <c r="G399" s="15">
        <v>29.0</v>
      </c>
      <c r="H399" s="15">
        <v>0.0</v>
      </c>
      <c r="I399" s="15">
        <v>2.0</v>
      </c>
      <c r="J399" s="15">
        <v>0.0</v>
      </c>
      <c r="K399" s="15">
        <v>0.0</v>
      </c>
      <c r="L399" s="15">
        <v>0.0</v>
      </c>
      <c r="M399" s="15">
        <v>3.0</v>
      </c>
      <c r="N399" s="15">
        <v>0.0</v>
      </c>
      <c r="O399" s="15">
        <v>0.0</v>
      </c>
      <c r="P399" s="15">
        <v>0.0</v>
      </c>
    </row>
    <row r="400" ht="15.0" customHeight="1">
      <c r="A400" s="11" t="s">
        <v>427</v>
      </c>
      <c r="B400" s="17" t="s">
        <v>78</v>
      </c>
      <c r="C400" s="13">
        <v>32.0</v>
      </c>
      <c r="D400" s="16" t="s">
        <v>34</v>
      </c>
      <c r="E400" s="15">
        <v>0.0</v>
      </c>
      <c r="F400" s="15">
        <v>0.0</v>
      </c>
      <c r="G400" s="15">
        <v>2.0</v>
      </c>
      <c r="H400" s="15">
        <v>0.0</v>
      </c>
      <c r="I400" s="15">
        <v>0.0</v>
      </c>
      <c r="J400" s="15">
        <v>0.0</v>
      </c>
      <c r="K400" s="15">
        <v>0.0</v>
      </c>
      <c r="L400" s="15">
        <v>0.0</v>
      </c>
      <c r="M400" s="15">
        <v>0.0</v>
      </c>
      <c r="N400" s="15">
        <v>0.0</v>
      </c>
      <c r="O400" s="15">
        <v>0.0</v>
      </c>
      <c r="P400" s="15">
        <v>0.0</v>
      </c>
    </row>
    <row r="401" ht="15.0" customHeight="1">
      <c r="A401" s="11" t="s">
        <v>428</v>
      </c>
      <c r="B401" s="17" t="s">
        <v>78</v>
      </c>
      <c r="C401" s="13">
        <v>501.0</v>
      </c>
      <c r="D401" s="16" t="s">
        <v>34</v>
      </c>
      <c r="E401" s="15">
        <v>99.0</v>
      </c>
      <c r="F401" s="15">
        <v>0.0</v>
      </c>
      <c r="G401" s="15">
        <v>25.0</v>
      </c>
      <c r="H401" s="15">
        <v>0.0</v>
      </c>
      <c r="I401" s="15">
        <v>0.0</v>
      </c>
      <c r="J401" s="15">
        <v>0.0</v>
      </c>
      <c r="K401" s="15">
        <v>0.0</v>
      </c>
      <c r="L401" s="15">
        <v>0.0</v>
      </c>
      <c r="M401" s="15">
        <v>0.0</v>
      </c>
      <c r="N401" s="15">
        <v>0.0</v>
      </c>
      <c r="O401" s="15">
        <v>0.0</v>
      </c>
      <c r="P401" s="15">
        <v>0.0</v>
      </c>
    </row>
    <row r="402" ht="15.0" customHeight="1">
      <c r="A402" s="11" t="s">
        <v>429</v>
      </c>
      <c r="B402" s="17" t="s">
        <v>78</v>
      </c>
      <c r="C402" s="13">
        <v>52.0</v>
      </c>
      <c r="D402" s="16" t="s">
        <v>34</v>
      </c>
      <c r="E402" s="15">
        <v>26.0</v>
      </c>
      <c r="F402" s="15">
        <v>0.0</v>
      </c>
      <c r="G402" s="15">
        <v>2.0</v>
      </c>
      <c r="H402" s="15">
        <v>0.0</v>
      </c>
      <c r="I402" s="15">
        <v>0.0</v>
      </c>
      <c r="J402" s="15">
        <v>0.0</v>
      </c>
      <c r="K402" s="15">
        <v>0.0</v>
      </c>
      <c r="L402" s="15">
        <v>0.0</v>
      </c>
      <c r="M402" s="15">
        <v>0.0</v>
      </c>
      <c r="N402" s="15">
        <v>0.0</v>
      </c>
      <c r="O402" s="15">
        <v>0.0</v>
      </c>
      <c r="P402" s="15">
        <v>0.0</v>
      </c>
    </row>
    <row r="403" ht="15.0" customHeight="1">
      <c r="A403" s="11" t="s">
        <v>430</v>
      </c>
      <c r="B403" s="17" t="s">
        <v>78</v>
      </c>
      <c r="C403" s="13">
        <v>115.0</v>
      </c>
      <c r="D403" s="16" t="s">
        <v>34</v>
      </c>
      <c r="E403" s="13">
        <v>58.0</v>
      </c>
      <c r="F403" s="13">
        <v>0.0</v>
      </c>
      <c r="G403" s="13">
        <v>3.0</v>
      </c>
      <c r="H403" s="13">
        <v>0.0</v>
      </c>
      <c r="I403" s="13">
        <v>0.0</v>
      </c>
      <c r="J403" s="13">
        <v>0.0</v>
      </c>
      <c r="K403" s="13">
        <v>0.0</v>
      </c>
      <c r="L403" s="13">
        <v>0.0</v>
      </c>
      <c r="M403" s="13">
        <v>0.0</v>
      </c>
      <c r="N403" s="13">
        <v>0.0</v>
      </c>
      <c r="O403" s="13">
        <v>0.0</v>
      </c>
      <c r="P403" s="13">
        <v>0.0</v>
      </c>
    </row>
    <row r="404" ht="15.0" customHeight="1">
      <c r="A404" s="11" t="s">
        <v>431</v>
      </c>
      <c r="B404" s="12" t="s">
        <v>21</v>
      </c>
      <c r="C404" s="13">
        <v>159.0</v>
      </c>
      <c r="D404" s="14" t="s">
        <v>22</v>
      </c>
      <c r="E404" s="15">
        <v>0.0</v>
      </c>
      <c r="F404" s="15">
        <v>0.0</v>
      </c>
      <c r="G404" s="15">
        <v>5.0</v>
      </c>
      <c r="H404" s="15">
        <v>0.0</v>
      </c>
      <c r="I404" s="15">
        <v>0.0</v>
      </c>
      <c r="J404" s="20">
        <v>1.0</v>
      </c>
      <c r="K404" s="15">
        <v>0.0</v>
      </c>
      <c r="L404" s="15">
        <v>0.0</v>
      </c>
      <c r="M404" s="15">
        <v>0.0</v>
      </c>
      <c r="N404" s="15">
        <v>0.0</v>
      </c>
      <c r="O404" s="15">
        <v>0.0</v>
      </c>
      <c r="P404" s="15">
        <v>0.0</v>
      </c>
    </row>
    <row r="405" ht="15.0"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row>
    <row r="406" ht="15.0"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row>
    <row r="407" ht="15.0"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row>
    <row r="408" ht="15.0" customHeight="1">
      <c r="A408" s="11" t="s">
        <v>435</v>
      </c>
      <c r="B408" s="12" t="s">
        <v>21</v>
      </c>
      <c r="C408" s="13">
        <v>18.0</v>
      </c>
      <c r="D408" s="14" t="s">
        <v>22</v>
      </c>
      <c r="E408" s="15">
        <v>0.0</v>
      </c>
      <c r="F408" s="15">
        <v>0.0</v>
      </c>
      <c r="G408" s="15">
        <v>0.0</v>
      </c>
      <c r="H408" s="15">
        <v>0.0</v>
      </c>
      <c r="I408" s="15">
        <v>0.0</v>
      </c>
      <c r="J408" s="15">
        <v>0.0</v>
      </c>
      <c r="K408" s="15">
        <v>0.0</v>
      </c>
      <c r="L408" s="15">
        <v>0.0</v>
      </c>
      <c r="M408" s="15">
        <v>0.0</v>
      </c>
      <c r="N408" s="15">
        <v>0.0</v>
      </c>
      <c r="O408" s="15">
        <v>0.0</v>
      </c>
      <c r="P408" s="15">
        <v>0.0</v>
      </c>
    </row>
    <row r="409" ht="15.0" customHeight="1">
      <c r="A409" s="11" t="s">
        <v>436</v>
      </c>
      <c r="B409" s="12" t="s">
        <v>21</v>
      </c>
      <c r="C409" s="13">
        <v>12.0</v>
      </c>
      <c r="D409" s="14" t="s">
        <v>22</v>
      </c>
      <c r="E409" s="15">
        <v>0.0</v>
      </c>
      <c r="F409" s="15">
        <v>0.0</v>
      </c>
      <c r="G409" s="15">
        <v>0.0</v>
      </c>
      <c r="H409" s="15">
        <v>0.0</v>
      </c>
      <c r="I409" s="15">
        <v>0.0</v>
      </c>
      <c r="J409" s="15">
        <v>0.0</v>
      </c>
      <c r="K409" s="15">
        <v>0.0</v>
      </c>
      <c r="L409" s="15">
        <v>0.0</v>
      </c>
      <c r="M409" s="15">
        <v>0.0</v>
      </c>
      <c r="N409" s="15">
        <v>0.0</v>
      </c>
      <c r="O409" s="15">
        <v>0.0</v>
      </c>
      <c r="P409" s="15">
        <v>0.0</v>
      </c>
    </row>
    <row r="410" ht="15.0"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1.0</v>
      </c>
      <c r="O410" s="15">
        <v>0.0</v>
      </c>
      <c r="P410" s="15">
        <v>0.0</v>
      </c>
    </row>
    <row r="411" ht="15.0"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row>
    <row r="412" ht="15.0"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row>
    <row r="413" ht="15.0"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row>
    <row r="414" ht="15.0"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row>
    <row r="415" ht="15.0"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row>
    <row r="416" ht="15.0" customHeight="1">
      <c r="A416" s="11" t="s">
        <v>443</v>
      </c>
      <c r="B416" s="12" t="s">
        <v>21</v>
      </c>
      <c r="C416" s="13">
        <v>208.0</v>
      </c>
      <c r="D416" s="16" t="s">
        <v>34</v>
      </c>
      <c r="E416" s="15">
        <v>6.0</v>
      </c>
      <c r="F416" s="15">
        <v>184.0</v>
      </c>
      <c r="G416" s="15">
        <v>10.0</v>
      </c>
      <c r="H416" s="15">
        <v>0.0</v>
      </c>
      <c r="I416" s="15">
        <v>0.0</v>
      </c>
      <c r="J416" s="15">
        <v>0.0</v>
      </c>
      <c r="K416" s="15">
        <v>0.0</v>
      </c>
      <c r="L416" s="15">
        <v>0.0</v>
      </c>
      <c r="M416" s="15">
        <v>0.0</v>
      </c>
      <c r="N416" s="15">
        <v>0.0</v>
      </c>
      <c r="O416" s="15">
        <v>0.0</v>
      </c>
      <c r="P416" s="15">
        <v>0.0</v>
      </c>
    </row>
    <row r="417" ht="15.0" customHeight="1">
      <c r="A417" s="11" t="s">
        <v>444</v>
      </c>
      <c r="B417" s="12" t="s">
        <v>21</v>
      </c>
      <c r="C417" s="13">
        <v>110.0</v>
      </c>
      <c r="D417" s="16" t="s">
        <v>34</v>
      </c>
      <c r="E417" s="15">
        <v>0.0</v>
      </c>
      <c r="F417" s="15">
        <v>0.0</v>
      </c>
      <c r="G417" s="15">
        <v>4.0</v>
      </c>
      <c r="H417" s="15">
        <v>0.0</v>
      </c>
      <c r="I417" s="15">
        <v>0.0</v>
      </c>
      <c r="J417" s="15">
        <v>0.0</v>
      </c>
      <c r="K417" s="15">
        <v>0.0</v>
      </c>
      <c r="L417" s="15">
        <v>0.0</v>
      </c>
      <c r="M417" s="15">
        <v>0.0</v>
      </c>
      <c r="N417" s="15">
        <v>0.0</v>
      </c>
      <c r="O417" s="15">
        <v>0.0</v>
      </c>
      <c r="P417" s="15">
        <v>0.0</v>
      </c>
    </row>
    <row r="418" ht="15.0"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row>
    <row r="419" ht="15.0"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row>
    <row r="420" ht="15.0"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row>
    <row r="421" ht="15.0"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row>
    <row r="422" ht="15.0"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row>
    <row r="423" ht="15.0"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row>
    <row r="424" ht="15.0"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row>
    <row r="425" ht="15.0"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row>
    <row r="426" ht="15.0" customHeight="1">
      <c r="A426" s="11" t="s">
        <v>453</v>
      </c>
      <c r="B426" s="12" t="s">
        <v>21</v>
      </c>
      <c r="C426" s="13">
        <v>51.0</v>
      </c>
      <c r="D426" s="14" t="s">
        <v>22</v>
      </c>
      <c r="E426" s="15">
        <v>0.0</v>
      </c>
      <c r="F426" s="15">
        <v>0.0</v>
      </c>
      <c r="G426" s="15">
        <v>0.0</v>
      </c>
      <c r="H426" s="15">
        <v>0.0</v>
      </c>
      <c r="I426" s="15">
        <v>0.0</v>
      </c>
      <c r="J426" s="15">
        <v>0.0</v>
      </c>
      <c r="K426" s="15">
        <v>0.0</v>
      </c>
      <c r="L426" s="15">
        <v>0.0</v>
      </c>
      <c r="M426" s="15">
        <v>0.0</v>
      </c>
      <c r="N426" s="15">
        <v>0.0</v>
      </c>
      <c r="O426" s="15">
        <v>0.0</v>
      </c>
      <c r="P426" s="15">
        <v>0.0</v>
      </c>
    </row>
    <row r="427" ht="15.0" customHeight="1">
      <c r="A427" s="11" t="s">
        <v>454</v>
      </c>
      <c r="B427" s="12" t="s">
        <v>21</v>
      </c>
      <c r="C427" s="13">
        <v>248.0</v>
      </c>
      <c r="D427" s="16" t="s">
        <v>34</v>
      </c>
      <c r="E427" s="15">
        <v>65.0</v>
      </c>
      <c r="F427" s="15">
        <v>24.0</v>
      </c>
      <c r="G427" s="15">
        <v>6.0</v>
      </c>
      <c r="H427" s="15">
        <v>0.0</v>
      </c>
      <c r="I427" s="15">
        <v>0.0</v>
      </c>
      <c r="J427" s="15">
        <v>0.0</v>
      </c>
      <c r="K427" s="15">
        <v>0.0</v>
      </c>
      <c r="L427" s="15">
        <v>0.0</v>
      </c>
      <c r="M427" s="15">
        <v>0.0</v>
      </c>
      <c r="N427" s="15">
        <v>1.0</v>
      </c>
      <c r="O427" s="15">
        <v>0.0</v>
      </c>
      <c r="P427" s="15">
        <v>0.0</v>
      </c>
    </row>
    <row r="428" ht="15.0" customHeight="1">
      <c r="A428" s="11" t="s">
        <v>455</v>
      </c>
      <c r="B428" s="12" t="s">
        <v>21</v>
      </c>
      <c r="C428" s="13">
        <v>22.0</v>
      </c>
      <c r="D428" s="16" t="s">
        <v>34</v>
      </c>
      <c r="E428" s="15">
        <v>0.0</v>
      </c>
      <c r="F428" s="15">
        <v>0.0</v>
      </c>
      <c r="G428" s="15">
        <v>0.0</v>
      </c>
      <c r="H428" s="15">
        <v>0.0</v>
      </c>
      <c r="I428" s="15">
        <v>0.0</v>
      </c>
      <c r="J428" s="15">
        <v>0.0</v>
      </c>
      <c r="K428" s="15">
        <v>0.0</v>
      </c>
      <c r="L428" s="15">
        <v>0.0</v>
      </c>
      <c r="M428" s="15">
        <v>0.0</v>
      </c>
      <c r="N428" s="15">
        <v>0.0</v>
      </c>
      <c r="O428" s="15">
        <v>0.0</v>
      </c>
      <c r="P428" s="15">
        <v>0.0</v>
      </c>
    </row>
    <row r="429" ht="15.0" customHeight="1">
      <c r="A429" s="11" t="s">
        <v>456</v>
      </c>
      <c r="B429" s="12" t="s">
        <v>21</v>
      </c>
      <c r="C429" s="13">
        <v>37.0</v>
      </c>
      <c r="D429" s="14" t="s">
        <v>22</v>
      </c>
      <c r="E429" s="15">
        <v>0.0</v>
      </c>
      <c r="F429" s="15">
        <v>0.0</v>
      </c>
      <c r="G429" s="15">
        <v>0.0</v>
      </c>
      <c r="H429" s="15">
        <v>0.0</v>
      </c>
      <c r="I429" s="15">
        <v>0.0</v>
      </c>
      <c r="J429" s="15">
        <v>0.0</v>
      </c>
      <c r="K429" s="15">
        <v>0.0</v>
      </c>
      <c r="L429" s="15">
        <v>0.0</v>
      </c>
      <c r="M429" s="15">
        <v>0.0</v>
      </c>
      <c r="N429" s="15">
        <v>0.0</v>
      </c>
      <c r="O429" s="15">
        <v>0.0</v>
      </c>
      <c r="P429" s="15">
        <v>0.0</v>
      </c>
    </row>
    <row r="430" ht="15.0" customHeight="1">
      <c r="A430" s="11" t="s">
        <v>457</v>
      </c>
      <c r="B430" s="12" t="s">
        <v>21</v>
      </c>
      <c r="C430" s="13">
        <v>39.0</v>
      </c>
      <c r="D430" s="16" t="s">
        <v>34</v>
      </c>
      <c r="E430" s="15">
        <v>0.0</v>
      </c>
      <c r="F430" s="15">
        <v>0.0</v>
      </c>
      <c r="G430" s="15">
        <v>0.0</v>
      </c>
      <c r="H430" s="15">
        <v>0.0</v>
      </c>
      <c r="I430" s="15">
        <v>0.0</v>
      </c>
      <c r="J430" s="15">
        <v>0.0</v>
      </c>
      <c r="K430" s="15">
        <v>0.0</v>
      </c>
      <c r="L430" s="15">
        <v>0.0</v>
      </c>
      <c r="M430" s="15">
        <v>0.0</v>
      </c>
      <c r="N430" s="15">
        <v>0.0</v>
      </c>
      <c r="O430" s="15">
        <v>0.0</v>
      </c>
      <c r="P430" s="15">
        <v>0.0</v>
      </c>
    </row>
    <row r="431" ht="15.0"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row>
    <row r="432" ht="15.0" customHeight="1">
      <c r="A432" s="11" t="s">
        <v>459</v>
      </c>
      <c r="B432" s="12" t="s">
        <v>21</v>
      </c>
      <c r="C432" s="13">
        <v>29.0</v>
      </c>
      <c r="D432" s="16" t="s">
        <v>34</v>
      </c>
      <c r="E432" s="15">
        <v>14.0</v>
      </c>
      <c r="F432" s="15">
        <v>0.0</v>
      </c>
      <c r="G432" s="15">
        <v>0.0</v>
      </c>
      <c r="H432" s="15">
        <v>0.0</v>
      </c>
      <c r="I432" s="15">
        <v>0.0</v>
      </c>
      <c r="J432" s="15">
        <v>0.0</v>
      </c>
      <c r="K432" s="15">
        <v>0.0</v>
      </c>
      <c r="L432" s="15">
        <v>0.0</v>
      </c>
      <c r="M432" s="15">
        <v>1.0</v>
      </c>
      <c r="N432" s="15">
        <v>0.0</v>
      </c>
      <c r="O432" s="15">
        <v>0.0</v>
      </c>
      <c r="P432" s="15">
        <v>0.0</v>
      </c>
    </row>
    <row r="433" ht="15.0" customHeight="1">
      <c r="A433" s="11" t="s">
        <v>460</v>
      </c>
      <c r="B433" s="17" t="s">
        <v>78</v>
      </c>
      <c r="C433" s="13">
        <v>147.0</v>
      </c>
      <c r="D433" s="16" t="s">
        <v>34</v>
      </c>
      <c r="E433" s="15">
        <v>71.0</v>
      </c>
      <c r="F433" s="15">
        <v>116.0</v>
      </c>
      <c r="G433" s="15">
        <v>25.0</v>
      </c>
      <c r="H433" s="15">
        <v>0.0</v>
      </c>
      <c r="I433" s="15">
        <v>0.0</v>
      </c>
      <c r="J433" s="15">
        <v>0.0</v>
      </c>
      <c r="K433" s="15">
        <v>0.0</v>
      </c>
      <c r="L433" s="15">
        <v>0.0</v>
      </c>
      <c r="M433" s="20">
        <v>1.0</v>
      </c>
      <c r="N433" s="15">
        <v>0.0</v>
      </c>
      <c r="O433" s="15">
        <v>0.0</v>
      </c>
      <c r="P433" s="15">
        <v>0.0</v>
      </c>
    </row>
    <row r="434" ht="15.0" customHeight="1">
      <c r="A434" s="11" t="s">
        <v>461</v>
      </c>
      <c r="B434" s="17" t="s">
        <v>78</v>
      </c>
      <c r="C434" s="27">
        <v>142.0</v>
      </c>
      <c r="D434" s="16" t="s">
        <v>34</v>
      </c>
      <c r="E434" s="20">
        <v>96.0</v>
      </c>
      <c r="F434" s="15">
        <v>35.0</v>
      </c>
      <c r="G434" s="15">
        <v>19.0</v>
      </c>
      <c r="H434" s="15">
        <v>0.0</v>
      </c>
      <c r="I434" s="20">
        <v>2.0</v>
      </c>
      <c r="J434" s="15">
        <v>0.0</v>
      </c>
      <c r="K434" s="15">
        <v>0.0</v>
      </c>
      <c r="L434" s="15">
        <v>0.0</v>
      </c>
      <c r="M434" s="20">
        <v>0.0</v>
      </c>
      <c r="N434" s="20">
        <v>0.0</v>
      </c>
      <c r="O434" s="15">
        <v>0.0</v>
      </c>
      <c r="P434" s="15">
        <v>0.0</v>
      </c>
    </row>
    <row r="435" ht="15.0" customHeight="1">
      <c r="A435" s="11" t="s">
        <v>462</v>
      </c>
      <c r="B435" s="17" t="s">
        <v>78</v>
      </c>
      <c r="C435" s="13">
        <v>164.0</v>
      </c>
      <c r="D435" s="16" t="s">
        <v>34</v>
      </c>
      <c r="E435" s="20">
        <v>31.0</v>
      </c>
      <c r="F435" s="15">
        <v>70.0</v>
      </c>
      <c r="G435" s="15">
        <v>193.0</v>
      </c>
      <c r="H435" s="15">
        <v>0.0</v>
      </c>
      <c r="I435" s="15">
        <v>0.0</v>
      </c>
      <c r="J435" s="15">
        <v>0.0</v>
      </c>
      <c r="K435" s="15">
        <v>0.0</v>
      </c>
      <c r="L435" s="15">
        <v>0.0</v>
      </c>
      <c r="M435" s="15">
        <v>0.0</v>
      </c>
      <c r="N435" s="15">
        <v>0.0</v>
      </c>
      <c r="O435" s="15">
        <v>0.0</v>
      </c>
      <c r="P435" s="15">
        <v>0.0</v>
      </c>
    </row>
    <row r="436" ht="15.0" customHeight="1">
      <c r="A436" s="11" t="s">
        <v>463</v>
      </c>
      <c r="B436" s="17" t="s">
        <v>78</v>
      </c>
      <c r="C436" s="13">
        <v>849.0</v>
      </c>
      <c r="D436" s="16" t="s">
        <v>34</v>
      </c>
      <c r="E436" s="15">
        <v>423.0</v>
      </c>
      <c r="F436" s="15">
        <v>0.0</v>
      </c>
      <c r="G436" s="15">
        <v>30.0</v>
      </c>
      <c r="H436" s="15">
        <v>0.0</v>
      </c>
      <c r="I436" s="28">
        <v>3.0</v>
      </c>
      <c r="J436" s="15">
        <v>0.0</v>
      </c>
      <c r="K436" s="15">
        <v>0.0</v>
      </c>
      <c r="L436" s="15">
        <v>0.0</v>
      </c>
      <c r="M436" s="28">
        <v>0.0</v>
      </c>
      <c r="N436" s="15">
        <v>0.0</v>
      </c>
      <c r="O436" s="15">
        <v>0.0</v>
      </c>
      <c r="P436" s="15">
        <v>0.0</v>
      </c>
    </row>
    <row r="437" ht="15.0" customHeight="1">
      <c r="A437" s="11" t="s">
        <v>464</v>
      </c>
      <c r="B437" s="17" t="s">
        <v>78</v>
      </c>
      <c r="C437" s="13">
        <v>885.0</v>
      </c>
      <c r="D437" s="16" t="s">
        <v>34</v>
      </c>
      <c r="E437" s="15">
        <v>480.0</v>
      </c>
      <c r="F437" s="15">
        <v>0.0</v>
      </c>
      <c r="G437" s="15">
        <v>22.0</v>
      </c>
      <c r="H437" s="15">
        <v>0.0</v>
      </c>
      <c r="I437" s="20">
        <v>2.0</v>
      </c>
      <c r="J437" s="15">
        <v>0.0</v>
      </c>
      <c r="K437" s="15">
        <v>0.0</v>
      </c>
      <c r="L437" s="15">
        <v>0.0</v>
      </c>
      <c r="M437" s="15">
        <v>0.0</v>
      </c>
      <c r="N437" s="20">
        <v>1.0</v>
      </c>
      <c r="O437" s="15">
        <v>0.0</v>
      </c>
      <c r="P437" s="15">
        <v>0.0</v>
      </c>
    </row>
    <row r="438" ht="15.0" customHeight="1">
      <c r="A438" s="11" t="s">
        <v>465</v>
      </c>
      <c r="B438" s="17" t="s">
        <v>78</v>
      </c>
      <c r="C438" s="18">
        <v>2450.0</v>
      </c>
      <c r="D438" s="16" t="s">
        <v>34</v>
      </c>
      <c r="E438" s="18">
        <v>985.0</v>
      </c>
      <c r="F438" s="13">
        <v>0.0</v>
      </c>
      <c r="G438" s="13">
        <v>91.0</v>
      </c>
      <c r="H438" s="13">
        <v>0.0</v>
      </c>
      <c r="I438" s="18">
        <v>54.0</v>
      </c>
      <c r="J438" s="13">
        <v>0.0</v>
      </c>
      <c r="K438" s="13">
        <v>0.0</v>
      </c>
      <c r="L438" s="13">
        <v>0.0</v>
      </c>
      <c r="M438" s="18">
        <v>2.0</v>
      </c>
      <c r="N438" s="13">
        <v>0.0</v>
      </c>
      <c r="O438" s="13">
        <v>0.0</v>
      </c>
      <c r="P438" s="13">
        <v>0.0</v>
      </c>
    </row>
    <row r="439" ht="15.0" customHeight="1">
      <c r="A439" s="11" t="s">
        <v>466</v>
      </c>
      <c r="B439" s="17" t="s">
        <v>78</v>
      </c>
      <c r="C439" s="13">
        <v>947.0</v>
      </c>
      <c r="D439" s="16" t="s">
        <v>34</v>
      </c>
      <c r="E439" s="20">
        <v>660.0</v>
      </c>
      <c r="F439" s="15">
        <v>2.0</v>
      </c>
      <c r="G439" s="15">
        <v>40.0</v>
      </c>
      <c r="H439" s="20">
        <v>1.0</v>
      </c>
      <c r="I439" s="20">
        <v>12.0</v>
      </c>
      <c r="J439" s="15">
        <v>0.0</v>
      </c>
      <c r="K439" s="15">
        <v>0.0</v>
      </c>
      <c r="L439" s="15">
        <v>0.0</v>
      </c>
      <c r="M439" s="15">
        <v>0.0</v>
      </c>
      <c r="N439" s="15">
        <v>0.0</v>
      </c>
      <c r="O439" s="15">
        <v>0.0</v>
      </c>
      <c r="P439" s="15">
        <v>0.0</v>
      </c>
    </row>
    <row r="440" ht="15.0" customHeight="1">
      <c r="A440" s="11" t="s">
        <v>467</v>
      </c>
      <c r="B440" s="17" t="s">
        <v>78</v>
      </c>
      <c r="C440" s="13">
        <v>1491.0</v>
      </c>
      <c r="D440" s="16" t="s">
        <v>34</v>
      </c>
      <c r="E440" s="15">
        <v>745.0</v>
      </c>
      <c r="F440" s="15">
        <v>0.0</v>
      </c>
      <c r="G440" s="15">
        <v>56.0</v>
      </c>
      <c r="H440" s="20">
        <v>2.0</v>
      </c>
      <c r="I440" s="20">
        <v>10.0</v>
      </c>
      <c r="J440" s="15">
        <v>0.0</v>
      </c>
      <c r="K440" s="15">
        <v>0.0</v>
      </c>
      <c r="L440" s="15">
        <v>0.0</v>
      </c>
      <c r="M440" s="15">
        <v>0.0</v>
      </c>
      <c r="N440" s="15">
        <v>0.0</v>
      </c>
      <c r="O440" s="15">
        <v>0.0</v>
      </c>
      <c r="P440" s="15">
        <v>0.0</v>
      </c>
    </row>
    <row r="441" ht="15.0" customHeight="1">
      <c r="A441" s="11" t="s">
        <v>468</v>
      </c>
      <c r="B441" s="17" t="s">
        <v>78</v>
      </c>
      <c r="C441" s="13">
        <v>1076.0</v>
      </c>
      <c r="D441" s="16" t="s">
        <v>34</v>
      </c>
      <c r="E441" s="13">
        <v>446.0</v>
      </c>
      <c r="F441" s="13">
        <v>0.0</v>
      </c>
      <c r="G441" s="13">
        <v>30.0</v>
      </c>
      <c r="H441" s="13">
        <v>1.0</v>
      </c>
      <c r="I441" s="18">
        <v>11.0</v>
      </c>
      <c r="J441" s="13">
        <v>0.0</v>
      </c>
      <c r="K441" s="13">
        <v>1.0</v>
      </c>
      <c r="L441" s="13">
        <v>1.0</v>
      </c>
      <c r="M441" s="18">
        <v>0.0</v>
      </c>
      <c r="N441" s="13">
        <v>0.0</v>
      </c>
      <c r="O441" s="13">
        <v>0.0</v>
      </c>
      <c r="P441" s="13">
        <v>1.0</v>
      </c>
    </row>
    <row r="442" ht="15.0" customHeight="1">
      <c r="A442" s="11" t="s">
        <v>469</v>
      </c>
      <c r="B442" s="17" t="s">
        <v>78</v>
      </c>
      <c r="C442" s="13">
        <v>734.0</v>
      </c>
      <c r="D442" s="16" t="s">
        <v>34</v>
      </c>
      <c r="E442" s="20">
        <v>496.0</v>
      </c>
      <c r="F442" s="15">
        <v>0.0</v>
      </c>
      <c r="G442" s="15">
        <v>0.0</v>
      </c>
      <c r="H442" s="15">
        <v>1.0</v>
      </c>
      <c r="I442" s="20">
        <v>11.0</v>
      </c>
      <c r="J442" s="15">
        <v>0.0</v>
      </c>
      <c r="K442" s="15">
        <v>0.0</v>
      </c>
      <c r="L442" s="15">
        <v>0.0</v>
      </c>
      <c r="M442" s="15">
        <v>0.0</v>
      </c>
      <c r="N442" s="15">
        <v>0.0</v>
      </c>
      <c r="O442" s="15">
        <v>0.0</v>
      </c>
      <c r="P442" s="15">
        <v>0.0</v>
      </c>
    </row>
    <row r="443" ht="15.0" customHeight="1">
      <c r="A443" s="11" t="s">
        <v>470</v>
      </c>
      <c r="B443" s="17" t="s">
        <v>78</v>
      </c>
      <c r="C443" s="13">
        <v>30.0</v>
      </c>
      <c r="D443" s="16" t="s">
        <v>34</v>
      </c>
      <c r="E443" s="29">
        <v>0.0</v>
      </c>
      <c r="F443" s="13">
        <v>0.0</v>
      </c>
      <c r="G443" s="13">
        <v>0.0</v>
      </c>
      <c r="H443" s="13">
        <v>0.0</v>
      </c>
      <c r="I443" s="13">
        <v>0.0</v>
      </c>
      <c r="J443" s="13">
        <v>0.0</v>
      </c>
      <c r="K443" s="13">
        <v>0.0</v>
      </c>
      <c r="L443" s="13">
        <v>0.0</v>
      </c>
      <c r="M443" s="13">
        <v>0.0</v>
      </c>
      <c r="N443" s="13">
        <v>0.0</v>
      </c>
      <c r="O443" s="13">
        <v>0.0</v>
      </c>
      <c r="P443" s="13">
        <v>0.0</v>
      </c>
    </row>
    <row r="444" ht="15.0" customHeight="1">
      <c r="A444" s="11" t="s">
        <v>471</v>
      </c>
      <c r="B444" s="17" t="s">
        <v>78</v>
      </c>
      <c r="C444" s="13">
        <v>63.0</v>
      </c>
      <c r="D444" s="16" t="s">
        <v>34</v>
      </c>
      <c r="E444" s="13">
        <v>0.0</v>
      </c>
      <c r="F444" s="13">
        <v>0.0</v>
      </c>
      <c r="G444" s="13">
        <v>0.0</v>
      </c>
      <c r="H444" s="13">
        <v>0.0</v>
      </c>
      <c r="I444" s="13">
        <v>0.0</v>
      </c>
      <c r="J444" s="13">
        <v>0.0</v>
      </c>
      <c r="K444" s="13">
        <v>0.0</v>
      </c>
      <c r="L444" s="13">
        <v>0.0</v>
      </c>
      <c r="M444" s="13">
        <v>0.0</v>
      </c>
      <c r="N444" s="13">
        <v>0.0</v>
      </c>
      <c r="O444" s="13">
        <v>0.0</v>
      </c>
      <c r="P444" s="13">
        <v>0.0</v>
      </c>
    </row>
    <row r="445" ht="15.0" customHeight="1">
      <c r="A445" s="11" t="s">
        <v>472</v>
      </c>
      <c r="B445" s="17" t="s">
        <v>78</v>
      </c>
      <c r="C445" s="13">
        <v>27.0</v>
      </c>
      <c r="D445" s="16" t="s">
        <v>34</v>
      </c>
      <c r="E445" s="13">
        <v>0.0</v>
      </c>
      <c r="F445" s="13">
        <v>0.0</v>
      </c>
      <c r="G445" s="13">
        <v>0.0</v>
      </c>
      <c r="H445" s="13">
        <v>0.0</v>
      </c>
      <c r="I445" s="13">
        <v>0.0</v>
      </c>
      <c r="J445" s="13">
        <v>0.0</v>
      </c>
      <c r="K445" s="13">
        <v>0.0</v>
      </c>
      <c r="L445" s="13">
        <v>0.0</v>
      </c>
      <c r="M445" s="13">
        <v>0.0</v>
      </c>
      <c r="N445" s="13">
        <v>0.0</v>
      </c>
      <c r="O445" s="13">
        <v>0.0</v>
      </c>
      <c r="P445" s="13">
        <v>0.0</v>
      </c>
    </row>
    <row r="446" ht="15.0" customHeight="1">
      <c r="A446" s="11" t="s">
        <v>473</v>
      </c>
      <c r="B446" s="17" t="s">
        <v>78</v>
      </c>
      <c r="C446" s="13">
        <v>26.0</v>
      </c>
      <c r="D446" s="16" t="s">
        <v>34</v>
      </c>
      <c r="E446" s="13">
        <v>0.0</v>
      </c>
      <c r="F446" s="13">
        <v>0.0</v>
      </c>
      <c r="G446" s="13">
        <v>0.0</v>
      </c>
      <c r="H446" s="13">
        <v>0.0</v>
      </c>
      <c r="I446" s="13">
        <v>0.0</v>
      </c>
      <c r="J446" s="13">
        <v>0.0</v>
      </c>
      <c r="K446" s="13">
        <v>0.0</v>
      </c>
      <c r="L446" s="13">
        <v>0.0</v>
      </c>
      <c r="M446" s="13">
        <v>0.0</v>
      </c>
      <c r="N446" s="13">
        <v>0.0</v>
      </c>
      <c r="O446" s="13">
        <v>0.0</v>
      </c>
      <c r="P446" s="13">
        <v>0.0</v>
      </c>
    </row>
    <row r="447" ht="15.0" customHeight="1">
      <c r="A447" s="11" t="s">
        <v>474</v>
      </c>
      <c r="B447" s="17" t="s">
        <v>78</v>
      </c>
      <c r="C447" s="13">
        <v>33.0</v>
      </c>
      <c r="D447" s="16" t="s">
        <v>34</v>
      </c>
      <c r="E447" s="13">
        <v>0.0</v>
      </c>
      <c r="F447" s="13">
        <v>0.0</v>
      </c>
      <c r="G447" s="13">
        <v>0.0</v>
      </c>
      <c r="H447" s="13">
        <v>0.0</v>
      </c>
      <c r="I447" s="13">
        <v>0.0</v>
      </c>
      <c r="J447" s="13">
        <v>0.0</v>
      </c>
      <c r="K447" s="13">
        <v>0.0</v>
      </c>
      <c r="L447" s="13">
        <v>0.0</v>
      </c>
      <c r="M447" s="13">
        <v>0.0</v>
      </c>
      <c r="N447" s="13">
        <v>0.0</v>
      </c>
      <c r="O447" s="13">
        <v>0.0</v>
      </c>
      <c r="P447" s="13">
        <v>0.0</v>
      </c>
    </row>
    <row r="448" ht="15.0"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row>
    <row r="449" ht="15.0"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row>
    <row r="450" ht="15.0" customHeight="1">
      <c r="A450" s="11" t="s">
        <v>477</v>
      </c>
      <c r="B450" s="17" t="s">
        <v>78</v>
      </c>
      <c r="C450" s="18">
        <v>81.0</v>
      </c>
      <c r="D450" s="16" t="s">
        <v>34</v>
      </c>
      <c r="E450" s="15">
        <v>0.0</v>
      </c>
      <c r="F450" s="19"/>
      <c r="G450" s="19"/>
      <c r="H450" s="15">
        <v>0.0</v>
      </c>
      <c r="I450" s="15">
        <v>0.0</v>
      </c>
      <c r="J450" s="15">
        <v>0.0</v>
      </c>
      <c r="K450" s="15">
        <v>0.0</v>
      </c>
      <c r="L450" s="15">
        <v>0.0</v>
      </c>
      <c r="M450" s="15">
        <v>0.0</v>
      </c>
      <c r="N450" s="15">
        <v>0.0</v>
      </c>
      <c r="O450" s="15">
        <v>0.0</v>
      </c>
      <c r="P450" s="15">
        <v>0.0</v>
      </c>
    </row>
    <row r="451" ht="15.0"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row>
    <row r="452" ht="15.0"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row>
    <row r="453" ht="15.0"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row>
    <row r="454" ht="15.0" customHeight="1">
      <c r="A454" s="11" t="s">
        <v>481</v>
      </c>
      <c r="B454" s="17" t="s">
        <v>78</v>
      </c>
      <c r="C454" s="13">
        <v>80.0</v>
      </c>
      <c r="D454" s="16" t="s">
        <v>34</v>
      </c>
      <c r="E454" s="15">
        <v>80.0</v>
      </c>
      <c r="F454" s="15">
        <v>0.0</v>
      </c>
      <c r="G454" s="15">
        <v>0.0</v>
      </c>
      <c r="H454" s="15">
        <v>0.0</v>
      </c>
      <c r="I454" s="15">
        <v>0.0</v>
      </c>
      <c r="J454" s="15">
        <v>1.0</v>
      </c>
      <c r="K454" s="15">
        <v>0.0</v>
      </c>
      <c r="L454" s="15">
        <v>1.0</v>
      </c>
      <c r="M454" s="15">
        <v>1.0</v>
      </c>
      <c r="N454" s="15">
        <v>0.0</v>
      </c>
      <c r="O454" s="15">
        <v>0.0</v>
      </c>
      <c r="P454" s="15">
        <v>0.0</v>
      </c>
    </row>
    <row r="455" ht="15.0"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row>
    <row r="456" ht="15.0"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row>
    <row r="457" ht="15.0"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row>
    <row r="458" ht="15.0"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row>
    <row r="459" ht="15.0"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row>
    <row r="460" ht="15.0"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row>
    <row r="461" ht="15.0"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row>
    <row r="462" ht="15.0"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row>
    <row r="463" ht="15.0" customHeight="1">
      <c r="A463" s="11" t="s">
        <v>490</v>
      </c>
      <c r="B463" s="17" t="s">
        <v>78</v>
      </c>
      <c r="C463" s="13">
        <v>255.0</v>
      </c>
      <c r="D463" s="16" t="s">
        <v>34</v>
      </c>
      <c r="E463" s="15">
        <v>127.0</v>
      </c>
      <c r="F463" s="15">
        <v>0.0</v>
      </c>
      <c r="G463" s="15">
        <v>5.0</v>
      </c>
      <c r="H463" s="15">
        <v>0.0</v>
      </c>
      <c r="I463" s="15">
        <v>0.0</v>
      </c>
      <c r="J463" s="15" t="s">
        <v>646</v>
      </c>
      <c r="K463" s="15">
        <v>0.0</v>
      </c>
      <c r="L463" s="15">
        <v>0.0</v>
      </c>
      <c r="M463" s="15">
        <v>0.0</v>
      </c>
      <c r="N463" s="15">
        <v>0.0</v>
      </c>
      <c r="O463" s="15">
        <v>0.0</v>
      </c>
      <c r="P463" s="15">
        <v>0.0</v>
      </c>
    </row>
    <row r="464" ht="15.0"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row>
    <row r="465" ht="15.0"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row>
    <row r="466" ht="15.0"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row>
    <row r="467" ht="15.0"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row>
    <row r="468" ht="15.0" customHeight="1">
      <c r="A468" s="11" t="s">
        <v>495</v>
      </c>
      <c r="B468" s="17" t="s">
        <v>78</v>
      </c>
      <c r="C468" s="13">
        <v>475.0</v>
      </c>
      <c r="D468" s="19" t="s">
        <v>643</v>
      </c>
      <c r="E468" s="13">
        <v>475.0</v>
      </c>
      <c r="F468" s="13">
        <v>0.0</v>
      </c>
      <c r="G468" s="13">
        <v>18.0</v>
      </c>
      <c r="H468" s="13">
        <v>0.0</v>
      </c>
      <c r="I468" s="13">
        <v>3.0</v>
      </c>
      <c r="J468" s="13">
        <v>0.0</v>
      </c>
      <c r="K468" s="13">
        <v>0.0</v>
      </c>
      <c r="L468" s="13">
        <v>0.0</v>
      </c>
      <c r="M468" s="13">
        <v>3.0</v>
      </c>
      <c r="N468" s="13">
        <v>4.0</v>
      </c>
      <c r="O468" s="13">
        <v>1.0</v>
      </c>
      <c r="P468" s="13">
        <v>2.0</v>
      </c>
    </row>
    <row r="469" ht="15.0" customHeight="1">
      <c r="A469" s="11" t="s">
        <v>496</v>
      </c>
      <c r="B469" s="17" t="s">
        <v>78</v>
      </c>
      <c r="C469" s="13">
        <v>300.0</v>
      </c>
      <c r="D469" s="16" t="s">
        <v>34</v>
      </c>
      <c r="E469" s="15">
        <v>150.0</v>
      </c>
      <c r="F469" s="15">
        <v>0.0</v>
      </c>
      <c r="G469" s="15">
        <v>3.0</v>
      </c>
      <c r="H469" s="15">
        <v>0.0</v>
      </c>
      <c r="I469" s="15">
        <v>0.0</v>
      </c>
      <c r="J469" s="15">
        <v>0.0</v>
      </c>
      <c r="K469" s="15">
        <v>0.0</v>
      </c>
      <c r="L469" s="15">
        <v>0.0</v>
      </c>
      <c r="M469" s="15">
        <v>0.0</v>
      </c>
      <c r="N469" s="15">
        <v>0.0</v>
      </c>
      <c r="O469" s="15">
        <v>0.0</v>
      </c>
      <c r="P469" s="15">
        <v>0.0</v>
      </c>
    </row>
    <row r="470" ht="15.0"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row>
    <row r="471" ht="15.0"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row>
    <row r="472" ht="15.0"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row>
    <row r="473" ht="15.0"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row>
    <row r="474" ht="15.0"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row>
    <row r="475" ht="15.0"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row>
    <row r="476" ht="15.0"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row>
    <row r="477" ht="15.0" customHeight="1">
      <c r="A477" s="11" t="s">
        <v>504</v>
      </c>
      <c r="B477" s="17" t="s">
        <v>78</v>
      </c>
      <c r="C477" s="13">
        <v>98.0</v>
      </c>
      <c r="D477" s="16" t="s">
        <v>34</v>
      </c>
      <c r="E477" s="15">
        <v>0.0</v>
      </c>
      <c r="F477" s="15">
        <v>0.0</v>
      </c>
      <c r="G477" s="15">
        <v>4.0</v>
      </c>
      <c r="H477" s="15">
        <v>0.0</v>
      </c>
      <c r="I477" s="15">
        <v>0.0</v>
      </c>
      <c r="J477" s="15">
        <v>0.0</v>
      </c>
      <c r="K477" s="15">
        <v>0.0</v>
      </c>
      <c r="L477" s="15">
        <v>0.0</v>
      </c>
      <c r="M477" s="15">
        <v>0.0</v>
      </c>
      <c r="N477" s="15">
        <v>0.0</v>
      </c>
      <c r="O477" s="15">
        <v>0.0</v>
      </c>
      <c r="P477" s="15">
        <v>0.0</v>
      </c>
    </row>
    <row r="478" ht="15.0" customHeight="1">
      <c r="A478" s="11" t="s">
        <v>505</v>
      </c>
      <c r="B478" s="17" t="s">
        <v>78</v>
      </c>
      <c r="C478" s="13">
        <v>45.0</v>
      </c>
      <c r="D478" s="16" t="s">
        <v>34</v>
      </c>
      <c r="E478" s="15">
        <v>0.0</v>
      </c>
      <c r="F478" s="15">
        <v>0.0</v>
      </c>
      <c r="G478" s="15">
        <v>2.0</v>
      </c>
      <c r="H478" s="15">
        <v>0.0</v>
      </c>
      <c r="I478" s="15">
        <v>0.0</v>
      </c>
      <c r="J478" s="15">
        <v>0.0</v>
      </c>
      <c r="K478" s="15">
        <v>0.0</v>
      </c>
      <c r="L478" s="15">
        <v>0.0</v>
      </c>
      <c r="M478" s="15">
        <v>0.0</v>
      </c>
      <c r="N478" s="15">
        <v>0.0</v>
      </c>
      <c r="O478" s="15">
        <v>0.0</v>
      </c>
      <c r="P478" s="15">
        <v>0.0</v>
      </c>
    </row>
    <row r="479" ht="15.0" customHeight="1">
      <c r="A479" s="11" t="s">
        <v>506</v>
      </c>
      <c r="B479" s="17" t="s">
        <v>78</v>
      </c>
      <c r="C479" s="13">
        <v>120.0</v>
      </c>
      <c r="D479" s="16" t="s">
        <v>34</v>
      </c>
      <c r="E479" s="15">
        <v>0.0</v>
      </c>
      <c r="F479" s="15">
        <v>0.0</v>
      </c>
      <c r="G479" s="15">
        <v>6.0</v>
      </c>
      <c r="H479" s="15">
        <v>0.0</v>
      </c>
      <c r="I479" s="15">
        <v>0.0</v>
      </c>
      <c r="J479" s="15">
        <v>0.0</v>
      </c>
      <c r="K479" s="15">
        <v>0.0</v>
      </c>
      <c r="L479" s="15">
        <v>0.0</v>
      </c>
      <c r="M479" s="15">
        <v>0.0</v>
      </c>
      <c r="N479" s="15">
        <v>0.0</v>
      </c>
      <c r="O479" s="15">
        <v>0.0</v>
      </c>
      <c r="P479" s="15">
        <v>0.0</v>
      </c>
    </row>
    <row r="480" ht="15.0" customHeight="1">
      <c r="A480" s="11" t="s">
        <v>507</v>
      </c>
      <c r="B480" s="17" t="s">
        <v>78</v>
      </c>
      <c r="C480" s="13">
        <v>52.0</v>
      </c>
      <c r="D480" s="16" t="s">
        <v>34</v>
      </c>
      <c r="E480" s="15">
        <v>0.0</v>
      </c>
      <c r="F480" s="15">
        <v>0.0</v>
      </c>
      <c r="G480" s="15">
        <v>2.0</v>
      </c>
      <c r="H480" s="15">
        <v>0.0</v>
      </c>
      <c r="I480" s="15">
        <v>0.0</v>
      </c>
      <c r="J480" s="15">
        <v>0.0</v>
      </c>
      <c r="K480" s="15">
        <v>0.0</v>
      </c>
      <c r="L480" s="15">
        <v>0.0</v>
      </c>
      <c r="M480" s="15">
        <v>0.0</v>
      </c>
      <c r="N480" s="15">
        <v>0.0</v>
      </c>
      <c r="O480" s="15">
        <v>0.0</v>
      </c>
      <c r="P480" s="15">
        <v>0.0</v>
      </c>
    </row>
    <row r="481" ht="15.0" customHeight="1">
      <c r="A481" s="11" t="s">
        <v>508</v>
      </c>
      <c r="B481" s="17" t="s">
        <v>78</v>
      </c>
      <c r="C481" s="18">
        <v>130.0</v>
      </c>
      <c r="D481" s="16" t="s">
        <v>34</v>
      </c>
      <c r="E481" s="15">
        <v>0.0</v>
      </c>
      <c r="F481" s="15">
        <v>0.0</v>
      </c>
      <c r="G481" s="15">
        <v>6.0</v>
      </c>
      <c r="H481" s="15">
        <v>0.0</v>
      </c>
      <c r="I481" s="20">
        <v>1.0</v>
      </c>
      <c r="J481" s="15">
        <v>0.0</v>
      </c>
      <c r="K481" s="15">
        <v>0.0</v>
      </c>
      <c r="L481" s="15">
        <v>0.0</v>
      </c>
      <c r="M481" s="15">
        <v>0.0</v>
      </c>
      <c r="N481" s="15">
        <v>0.0</v>
      </c>
      <c r="O481" s="15">
        <v>0.0</v>
      </c>
      <c r="P481" s="15">
        <v>0.0</v>
      </c>
    </row>
    <row r="482" ht="15.0" customHeight="1">
      <c r="A482" s="11" t="s">
        <v>509</v>
      </c>
      <c r="B482" s="17" t="s">
        <v>78</v>
      </c>
      <c r="C482" s="13">
        <v>142.0</v>
      </c>
      <c r="D482" s="16" t="s">
        <v>34</v>
      </c>
      <c r="E482" s="13">
        <v>0.0</v>
      </c>
      <c r="F482" s="13">
        <v>0.0</v>
      </c>
      <c r="G482" s="13">
        <v>8.0</v>
      </c>
      <c r="H482" s="13">
        <v>0.0</v>
      </c>
      <c r="I482" s="13">
        <v>0.0</v>
      </c>
      <c r="J482" s="13">
        <v>0.0</v>
      </c>
      <c r="K482" s="13">
        <v>0.0</v>
      </c>
      <c r="L482" s="13">
        <v>0.0</v>
      </c>
      <c r="M482" s="13">
        <v>0.0</v>
      </c>
      <c r="N482" s="13">
        <v>1.0</v>
      </c>
      <c r="O482" s="13">
        <v>0.0</v>
      </c>
      <c r="P482" s="13">
        <v>0.0</v>
      </c>
    </row>
    <row r="483" ht="15.0" customHeight="1">
      <c r="A483" s="11" t="s">
        <v>510</v>
      </c>
      <c r="B483" s="12" t="s">
        <v>78</v>
      </c>
      <c r="C483" s="13">
        <v>48.0</v>
      </c>
      <c r="D483" s="16" t="s">
        <v>34</v>
      </c>
      <c r="E483" s="15">
        <v>18.0</v>
      </c>
      <c r="F483" s="15">
        <v>0.0</v>
      </c>
      <c r="G483" s="15">
        <v>3.0</v>
      </c>
      <c r="H483" s="15">
        <v>0.0</v>
      </c>
      <c r="I483" s="15">
        <v>0.0</v>
      </c>
      <c r="J483" s="15">
        <v>0.0</v>
      </c>
      <c r="K483" s="15">
        <v>0.0</v>
      </c>
      <c r="L483" s="15">
        <v>0.0</v>
      </c>
      <c r="M483" s="15">
        <v>0.0</v>
      </c>
      <c r="N483" s="15">
        <v>0.0</v>
      </c>
      <c r="O483" s="15">
        <v>0.0</v>
      </c>
      <c r="P483" s="15">
        <v>0.0</v>
      </c>
    </row>
    <row r="484" ht="15.0"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row>
    <row r="485" ht="15.0" customHeight="1">
      <c r="A485" s="11" t="s">
        <v>512</v>
      </c>
      <c r="B485" s="17" t="s">
        <v>78</v>
      </c>
      <c r="C485" s="13">
        <v>680.0</v>
      </c>
      <c r="D485" s="19" t="s">
        <v>643</v>
      </c>
      <c r="E485" s="30">
        <v>680.0</v>
      </c>
      <c r="F485" s="20">
        <v>0.0</v>
      </c>
      <c r="G485" s="20">
        <v>12.0</v>
      </c>
      <c r="H485" s="30">
        <v>3.0</v>
      </c>
      <c r="I485" s="30">
        <v>0.0</v>
      </c>
      <c r="J485" s="20">
        <v>1.0</v>
      </c>
      <c r="K485" s="20">
        <v>0.0</v>
      </c>
      <c r="L485" s="20">
        <v>0.0</v>
      </c>
      <c r="M485" s="30">
        <v>0.0</v>
      </c>
      <c r="N485" s="30">
        <v>0.0</v>
      </c>
      <c r="O485" s="20">
        <v>0.0</v>
      </c>
      <c r="P485" s="20">
        <v>0.0</v>
      </c>
    </row>
    <row r="486" ht="15.0" customHeight="1">
      <c r="A486" s="11" t="s">
        <v>513</v>
      </c>
      <c r="B486" s="17" t="s">
        <v>78</v>
      </c>
      <c r="C486" s="13">
        <v>515.0</v>
      </c>
      <c r="D486" s="19" t="s">
        <v>645</v>
      </c>
      <c r="E486" s="13">
        <v>320.0</v>
      </c>
      <c r="F486" s="13">
        <v>0.0</v>
      </c>
      <c r="G486" s="13">
        <v>4.0</v>
      </c>
      <c r="H486" s="13">
        <v>0.0</v>
      </c>
      <c r="I486" s="13">
        <v>0.0</v>
      </c>
      <c r="J486" s="13">
        <v>0.0</v>
      </c>
      <c r="K486" s="13">
        <v>0.0</v>
      </c>
      <c r="L486" s="13">
        <v>0.0</v>
      </c>
      <c r="M486" s="13">
        <v>67.0</v>
      </c>
      <c r="N486" s="13">
        <v>0.0</v>
      </c>
      <c r="O486" s="13">
        <v>0.0</v>
      </c>
      <c r="P486" s="13">
        <v>0.0</v>
      </c>
    </row>
    <row r="487" ht="15.0" customHeight="1">
      <c r="A487" s="11" t="s">
        <v>514</v>
      </c>
      <c r="B487" s="17" t="s">
        <v>78</v>
      </c>
      <c r="C487" s="13">
        <v>580.0</v>
      </c>
      <c r="D487" s="16" t="s">
        <v>34</v>
      </c>
      <c r="E487" s="15">
        <v>505.0</v>
      </c>
      <c r="F487" s="15">
        <v>0.0</v>
      </c>
      <c r="G487" s="15">
        <v>8.0</v>
      </c>
      <c r="H487" s="15">
        <v>0.0</v>
      </c>
      <c r="I487" s="15">
        <v>2.0</v>
      </c>
      <c r="J487" s="15">
        <v>0.0</v>
      </c>
      <c r="K487" s="15">
        <v>0.0</v>
      </c>
      <c r="L487" s="15">
        <v>0.0</v>
      </c>
      <c r="M487" s="15">
        <v>0.0</v>
      </c>
      <c r="N487" s="15">
        <v>0.0</v>
      </c>
      <c r="O487" s="15">
        <v>0.0</v>
      </c>
      <c r="P487" s="15">
        <v>0.0</v>
      </c>
    </row>
    <row r="488" ht="15.0" customHeight="1">
      <c r="A488" s="11" t="s">
        <v>515</v>
      </c>
      <c r="B488" s="17" t="s">
        <v>78</v>
      </c>
      <c r="C488" s="13">
        <v>614.0</v>
      </c>
      <c r="D488" s="16" t="s">
        <v>34</v>
      </c>
      <c r="E488" s="15">
        <v>277.0</v>
      </c>
      <c r="F488" s="15">
        <v>0.0</v>
      </c>
      <c r="G488" s="15">
        <v>15.0</v>
      </c>
      <c r="H488" s="15">
        <v>0.0</v>
      </c>
      <c r="I488" s="15">
        <v>1.0</v>
      </c>
      <c r="J488" s="15">
        <v>0.0</v>
      </c>
      <c r="K488" s="15">
        <v>0.0</v>
      </c>
      <c r="L488" s="15">
        <v>0.0</v>
      </c>
      <c r="M488" s="15">
        <v>0.0</v>
      </c>
      <c r="N488" s="15">
        <v>0.0</v>
      </c>
      <c r="O488" s="15">
        <v>0.0</v>
      </c>
      <c r="P488" s="15">
        <v>0.0</v>
      </c>
    </row>
    <row r="489" ht="15.0" customHeight="1">
      <c r="A489" s="11" t="s">
        <v>516</v>
      </c>
      <c r="B489" s="17" t="s">
        <v>78</v>
      </c>
      <c r="C489" s="13">
        <v>506.0</v>
      </c>
      <c r="D489" s="16" t="s">
        <v>34</v>
      </c>
      <c r="E489" s="57">
        <v>288.0</v>
      </c>
      <c r="F489" s="15">
        <v>0.0</v>
      </c>
      <c r="G489" s="15">
        <v>13.0</v>
      </c>
      <c r="H489" s="15">
        <v>0.0</v>
      </c>
      <c r="I489" s="57">
        <v>2.0</v>
      </c>
      <c r="J489" s="57">
        <v>1.0</v>
      </c>
      <c r="K489" s="15">
        <v>0.0</v>
      </c>
      <c r="L489" s="15">
        <v>0.0</v>
      </c>
      <c r="M489" s="15">
        <v>0.0</v>
      </c>
      <c r="N489" s="15">
        <v>1.0</v>
      </c>
      <c r="O489" s="15">
        <v>0.0</v>
      </c>
      <c r="P489" s="15">
        <v>0.0</v>
      </c>
    </row>
    <row r="490" ht="15.0"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row>
    <row r="491" ht="15.0" customHeight="1">
      <c r="A491" s="11" t="s">
        <v>518</v>
      </c>
      <c r="B491" s="17" t="s">
        <v>78</v>
      </c>
      <c r="C491" s="13">
        <v>519.0</v>
      </c>
      <c r="D491" s="16" t="s">
        <v>34</v>
      </c>
      <c r="E491" s="15">
        <v>414.0</v>
      </c>
      <c r="F491" s="15">
        <v>0.0</v>
      </c>
      <c r="G491" s="15">
        <v>17.0</v>
      </c>
      <c r="H491" s="15">
        <v>0.0</v>
      </c>
      <c r="I491" s="15">
        <v>0.0</v>
      </c>
      <c r="J491" s="15">
        <v>0.0</v>
      </c>
      <c r="K491" s="15">
        <v>0.0</v>
      </c>
      <c r="L491" s="15">
        <v>0.0</v>
      </c>
      <c r="M491" s="15">
        <v>0.0</v>
      </c>
      <c r="N491" s="15">
        <v>0.0</v>
      </c>
      <c r="O491" s="15">
        <v>0.0</v>
      </c>
      <c r="P491" s="15">
        <v>0.0</v>
      </c>
    </row>
    <row r="492" ht="15.0" customHeight="1">
      <c r="A492" s="11" t="s">
        <v>519</v>
      </c>
      <c r="B492" s="17" t="s">
        <v>78</v>
      </c>
      <c r="C492" s="13">
        <v>944.0</v>
      </c>
      <c r="D492" s="16" t="s">
        <v>34</v>
      </c>
      <c r="E492" s="15">
        <v>424.0</v>
      </c>
      <c r="F492" s="15">
        <v>0.0</v>
      </c>
      <c r="G492" s="20">
        <v>41.0</v>
      </c>
      <c r="H492" s="15">
        <v>0.0</v>
      </c>
      <c r="I492" s="20">
        <v>1.0</v>
      </c>
      <c r="J492" s="15">
        <v>0.0</v>
      </c>
      <c r="K492" s="15">
        <v>0.0</v>
      </c>
      <c r="L492" s="15">
        <v>0.0</v>
      </c>
      <c r="M492" s="15">
        <v>0.0</v>
      </c>
      <c r="N492" s="15">
        <v>1.0</v>
      </c>
      <c r="O492" s="15">
        <v>0.0</v>
      </c>
      <c r="P492" s="15">
        <v>0.0</v>
      </c>
    </row>
    <row r="493" ht="15.0"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row>
    <row r="494" ht="15.0"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row>
    <row r="495" ht="15.0"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row>
    <row r="496" ht="15.0"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row>
    <row r="497" ht="15.0" customHeight="1">
      <c r="A497" s="11" t="s">
        <v>524</v>
      </c>
      <c r="B497" s="17" t="s">
        <v>78</v>
      </c>
      <c r="C497" s="13">
        <v>963.0</v>
      </c>
      <c r="D497" s="19" t="s">
        <v>643</v>
      </c>
      <c r="E497" s="15">
        <v>963.0</v>
      </c>
      <c r="F497" s="15">
        <v>0.0</v>
      </c>
      <c r="G497" s="15">
        <v>0.0</v>
      </c>
      <c r="H497" s="25">
        <v>0.0</v>
      </c>
      <c r="I497" s="57">
        <v>4.0</v>
      </c>
      <c r="J497" s="25">
        <v>0.0</v>
      </c>
      <c r="K497" s="25">
        <v>0.0</v>
      </c>
      <c r="L497" s="25">
        <v>0.0</v>
      </c>
      <c r="M497" s="25">
        <v>1.0</v>
      </c>
      <c r="N497" s="15">
        <v>0.0</v>
      </c>
      <c r="O497" s="15">
        <v>0.0</v>
      </c>
      <c r="P497" s="15">
        <v>0.0</v>
      </c>
    </row>
    <row r="498" ht="15.0" customHeight="1">
      <c r="A498" s="11" t="s">
        <v>525</v>
      </c>
      <c r="B498" s="17" t="s">
        <v>78</v>
      </c>
      <c r="C498" s="13">
        <v>220.0</v>
      </c>
      <c r="D498" s="19" t="s">
        <v>643</v>
      </c>
      <c r="E498" s="25">
        <v>28.0</v>
      </c>
      <c r="F498" s="15">
        <v>0.0</v>
      </c>
      <c r="G498" s="15">
        <v>25.0</v>
      </c>
      <c r="H498" s="25">
        <v>0.0</v>
      </c>
      <c r="I498" s="25">
        <v>0.0</v>
      </c>
      <c r="J498" s="57">
        <v>1.0</v>
      </c>
      <c r="K498" s="57">
        <v>3.0</v>
      </c>
      <c r="L498" s="57">
        <v>1.0</v>
      </c>
      <c r="M498" s="25">
        <v>0.0</v>
      </c>
      <c r="N498" s="57">
        <v>1.0</v>
      </c>
      <c r="O498" s="57">
        <v>4.0</v>
      </c>
      <c r="P498" s="57">
        <v>1.0</v>
      </c>
    </row>
    <row r="499" ht="15.0" customHeight="1">
      <c r="A499" s="11" t="s">
        <v>526</v>
      </c>
      <c r="B499" s="17" t="s">
        <v>78</v>
      </c>
      <c r="C499" s="13">
        <v>887.0</v>
      </c>
      <c r="D499" s="16" t="s">
        <v>34</v>
      </c>
      <c r="E499" s="15"/>
      <c r="F499" s="15">
        <v>0.0</v>
      </c>
      <c r="G499" s="15">
        <v>23.0</v>
      </c>
      <c r="H499" s="25">
        <v>0.0</v>
      </c>
      <c r="I499" s="25">
        <v>2.0</v>
      </c>
      <c r="J499" s="25">
        <v>0.0</v>
      </c>
      <c r="K499" s="25">
        <v>0.0</v>
      </c>
      <c r="L499" s="25">
        <v>0.0</v>
      </c>
      <c r="M499" s="25">
        <v>0.0</v>
      </c>
      <c r="N499" s="15">
        <v>0.0</v>
      </c>
      <c r="O499" s="15">
        <v>1.0</v>
      </c>
      <c r="P499" s="15">
        <v>0.0</v>
      </c>
    </row>
    <row r="500" ht="15.0" customHeight="1">
      <c r="A500" s="11" t="s">
        <v>527</v>
      </c>
      <c r="B500" s="17" t="s">
        <v>78</v>
      </c>
      <c r="C500" s="13">
        <v>1430.0</v>
      </c>
      <c r="D500" s="16" t="s">
        <v>34</v>
      </c>
      <c r="E500" s="15">
        <v>130.0</v>
      </c>
      <c r="F500" s="15">
        <v>0.0</v>
      </c>
      <c r="G500" s="15">
        <v>20.0</v>
      </c>
      <c r="H500" s="25">
        <v>0.0</v>
      </c>
      <c r="I500" s="25">
        <v>0.0</v>
      </c>
      <c r="J500" s="25">
        <v>0.0</v>
      </c>
      <c r="K500" s="25">
        <v>0.0</v>
      </c>
      <c r="L500" s="25">
        <v>0.0</v>
      </c>
      <c r="M500" s="25">
        <v>0.0</v>
      </c>
      <c r="N500" s="15">
        <v>0.0</v>
      </c>
      <c r="O500" s="15">
        <v>0.0</v>
      </c>
      <c r="P500" s="15">
        <v>0.0</v>
      </c>
    </row>
    <row r="501" ht="15.0" customHeight="1">
      <c r="A501" s="11" t="s">
        <v>528</v>
      </c>
      <c r="B501" s="17" t="s">
        <v>78</v>
      </c>
      <c r="C501" s="13">
        <v>347.0</v>
      </c>
      <c r="D501" s="19" t="s">
        <v>643</v>
      </c>
      <c r="E501" s="13">
        <v>347.0</v>
      </c>
      <c r="F501" s="15">
        <v>0.0</v>
      </c>
      <c r="G501" s="15">
        <v>12.0</v>
      </c>
      <c r="H501" s="20">
        <v>2.0</v>
      </c>
      <c r="I501" s="20">
        <v>3.0</v>
      </c>
      <c r="J501" s="20">
        <v>1.0</v>
      </c>
      <c r="K501" s="15">
        <v>0.0</v>
      </c>
      <c r="L501" s="15">
        <v>0.0</v>
      </c>
      <c r="M501" s="20">
        <v>1.0</v>
      </c>
      <c r="N501" s="15">
        <v>0.0</v>
      </c>
      <c r="O501" s="15">
        <v>0.0</v>
      </c>
      <c r="P501" s="15">
        <v>0.0</v>
      </c>
    </row>
    <row r="502" ht="15.0" customHeight="1">
      <c r="A502" s="11" t="s">
        <v>529</v>
      </c>
      <c r="B502" s="17" t="s">
        <v>78</v>
      </c>
      <c r="C502" s="13">
        <v>518.0</v>
      </c>
      <c r="D502" s="16" t="s">
        <v>34</v>
      </c>
      <c r="E502" s="13">
        <v>90.0</v>
      </c>
      <c r="F502" s="13">
        <v>0.0</v>
      </c>
      <c r="G502" s="13">
        <v>19.0</v>
      </c>
      <c r="H502" s="13">
        <v>0.0</v>
      </c>
      <c r="I502" s="13">
        <v>0.0</v>
      </c>
      <c r="J502" s="13">
        <v>0.0</v>
      </c>
      <c r="K502" s="13">
        <v>0.0</v>
      </c>
      <c r="L502" s="13">
        <v>0.0</v>
      </c>
      <c r="M502" s="13">
        <v>0.0</v>
      </c>
      <c r="N502" s="13">
        <v>0.0</v>
      </c>
      <c r="O502" s="13">
        <v>0.0</v>
      </c>
      <c r="P502" s="13">
        <v>0.0</v>
      </c>
    </row>
    <row r="503" ht="15.0" customHeight="1">
      <c r="A503" s="11" t="s">
        <v>530</v>
      </c>
      <c r="B503" s="17" t="s">
        <v>78</v>
      </c>
      <c r="C503" s="13">
        <v>476.0</v>
      </c>
      <c r="D503" s="16" t="s">
        <v>34</v>
      </c>
      <c r="E503" s="15">
        <v>476.0</v>
      </c>
      <c r="F503" s="15">
        <v>0.0</v>
      </c>
      <c r="G503" s="15">
        <v>20.0</v>
      </c>
      <c r="H503" s="15">
        <v>0.0</v>
      </c>
      <c r="I503" s="15">
        <v>0.0</v>
      </c>
      <c r="J503" s="15">
        <v>0.0</v>
      </c>
      <c r="K503" s="15">
        <v>0.0</v>
      </c>
      <c r="L503" s="15">
        <v>0.0</v>
      </c>
      <c r="M503" s="15">
        <v>0.0</v>
      </c>
      <c r="N503" s="15">
        <v>0.0</v>
      </c>
      <c r="O503" s="15">
        <v>0.0</v>
      </c>
      <c r="P503" s="15">
        <v>0.0</v>
      </c>
    </row>
    <row r="504" ht="15.0" customHeight="1">
      <c r="A504" s="11" t="s">
        <v>531</v>
      </c>
      <c r="B504" s="17" t="s">
        <v>78</v>
      </c>
      <c r="C504" s="13">
        <v>489.0</v>
      </c>
      <c r="D504" s="16" t="s">
        <v>34</v>
      </c>
      <c r="E504" s="15">
        <v>189.0</v>
      </c>
      <c r="F504" s="15">
        <v>189.0</v>
      </c>
      <c r="G504" s="15">
        <v>0.0</v>
      </c>
      <c r="H504" s="15">
        <v>0.0</v>
      </c>
      <c r="I504" s="15">
        <v>0.0</v>
      </c>
      <c r="J504" s="15">
        <v>0.0</v>
      </c>
      <c r="K504" s="15">
        <v>0.0</v>
      </c>
      <c r="L504" s="15">
        <v>0.0</v>
      </c>
      <c r="M504" s="15">
        <v>0.0</v>
      </c>
      <c r="N504" s="15">
        <v>0.0</v>
      </c>
      <c r="O504" s="15">
        <v>0.0</v>
      </c>
      <c r="P504" s="15">
        <v>0.0</v>
      </c>
    </row>
    <row r="505" ht="15.0" customHeight="1">
      <c r="A505" s="11" t="s">
        <v>532</v>
      </c>
      <c r="B505" s="17" t="s">
        <v>78</v>
      </c>
      <c r="C505" s="13">
        <v>549.0</v>
      </c>
      <c r="D505" s="16" t="s">
        <v>34</v>
      </c>
      <c r="E505" s="15">
        <v>130.0</v>
      </c>
      <c r="F505" s="15">
        <v>0.0</v>
      </c>
      <c r="G505" s="15">
        <v>8.0</v>
      </c>
      <c r="H505" s="15">
        <v>0.0</v>
      </c>
      <c r="I505" s="15">
        <v>3.0</v>
      </c>
      <c r="J505" s="15">
        <v>0.0</v>
      </c>
      <c r="K505" s="15">
        <v>0.0</v>
      </c>
      <c r="L505" s="15">
        <v>0.0</v>
      </c>
      <c r="M505" s="15">
        <v>0.0</v>
      </c>
      <c r="N505" s="15">
        <v>0.0</v>
      </c>
      <c r="O505" s="15">
        <v>0.0</v>
      </c>
      <c r="P505" s="15">
        <v>0.0</v>
      </c>
    </row>
    <row r="506" ht="15.0"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row>
    <row r="507" ht="15.0" customHeight="1">
      <c r="A507" s="11" t="s">
        <v>534</v>
      </c>
      <c r="B507" s="17" t="s">
        <v>78</v>
      </c>
      <c r="C507" s="13">
        <v>170.0</v>
      </c>
      <c r="D507" s="16" t="s">
        <v>34</v>
      </c>
      <c r="E507" s="15">
        <v>25.0</v>
      </c>
      <c r="F507" s="15">
        <v>0.0</v>
      </c>
      <c r="G507" s="15">
        <v>16.0</v>
      </c>
      <c r="H507" s="15">
        <v>0.0</v>
      </c>
      <c r="I507" s="15">
        <v>2.0</v>
      </c>
      <c r="J507" s="15">
        <v>0.0</v>
      </c>
      <c r="K507" s="15">
        <v>0.0</v>
      </c>
      <c r="L507" s="15">
        <v>0.0</v>
      </c>
      <c r="M507" s="15">
        <v>0.0</v>
      </c>
      <c r="N507" s="15">
        <v>0.0</v>
      </c>
      <c r="O507" s="15">
        <v>0.0</v>
      </c>
      <c r="P507" s="15">
        <v>0.0</v>
      </c>
    </row>
    <row r="508" ht="15.0" customHeight="1">
      <c r="A508" s="11" t="s">
        <v>535</v>
      </c>
      <c r="B508" s="17" t="s">
        <v>78</v>
      </c>
      <c r="C508" s="13">
        <v>1815.0</v>
      </c>
      <c r="D508" s="16" t="s">
        <v>34</v>
      </c>
      <c r="E508" s="15">
        <v>647.0</v>
      </c>
      <c r="F508" s="15">
        <v>0.0</v>
      </c>
      <c r="G508" s="15">
        <v>65.0</v>
      </c>
      <c r="H508" s="15">
        <v>0.0</v>
      </c>
      <c r="I508" s="15">
        <v>6.0</v>
      </c>
      <c r="J508" s="15">
        <v>0.0</v>
      </c>
      <c r="K508" s="15">
        <v>0.0</v>
      </c>
      <c r="L508" s="15">
        <v>0.0</v>
      </c>
      <c r="M508" s="15">
        <v>0.0</v>
      </c>
      <c r="N508" s="15">
        <v>0.0</v>
      </c>
      <c r="O508" s="15">
        <v>0.0</v>
      </c>
      <c r="P508" s="15">
        <v>0.0</v>
      </c>
    </row>
    <row r="509" ht="15.0" customHeight="1">
      <c r="A509" s="11" t="s">
        <v>536</v>
      </c>
      <c r="B509" s="17" t="s">
        <v>78</v>
      </c>
      <c r="C509" s="13">
        <v>11.0</v>
      </c>
      <c r="D509" s="16" t="s">
        <v>34</v>
      </c>
      <c r="E509" s="15">
        <v>0.0</v>
      </c>
      <c r="F509" s="15">
        <v>0.0</v>
      </c>
      <c r="G509" s="15">
        <v>0.0</v>
      </c>
      <c r="H509" s="15">
        <v>0.0</v>
      </c>
      <c r="I509" s="15">
        <v>1.0</v>
      </c>
      <c r="J509" s="15">
        <v>0.0</v>
      </c>
      <c r="K509" s="15">
        <v>0.0</v>
      </c>
      <c r="L509" s="15">
        <v>0.0</v>
      </c>
      <c r="M509" s="15">
        <v>0.0</v>
      </c>
      <c r="N509" s="15">
        <v>0.0</v>
      </c>
      <c r="O509" s="15">
        <v>0.0</v>
      </c>
      <c r="P509" s="19"/>
    </row>
    <row r="510" ht="15.0" customHeight="1">
      <c r="A510" s="11" t="s">
        <v>537</v>
      </c>
      <c r="B510" s="17" t="s">
        <v>78</v>
      </c>
      <c r="C510" s="13">
        <v>965.0</v>
      </c>
      <c r="D510" s="16" t="s">
        <v>34</v>
      </c>
      <c r="E510" s="13">
        <v>458.0</v>
      </c>
      <c r="F510" s="15">
        <v>0.0</v>
      </c>
      <c r="G510" s="15">
        <v>35.0</v>
      </c>
      <c r="H510" s="13">
        <v>1.0</v>
      </c>
      <c r="I510" s="15">
        <v>1.0</v>
      </c>
      <c r="J510" s="15">
        <v>0.0</v>
      </c>
      <c r="K510" s="15">
        <v>0.0</v>
      </c>
      <c r="L510" s="15">
        <v>0.0</v>
      </c>
      <c r="M510" s="15">
        <v>3.0</v>
      </c>
      <c r="N510" s="15">
        <v>0.0</v>
      </c>
      <c r="O510" s="15">
        <v>0.0</v>
      </c>
      <c r="P510" s="15">
        <v>0.0</v>
      </c>
    </row>
    <row r="511" ht="15.0"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row>
    <row r="512" ht="15.0" customHeight="1">
      <c r="A512" s="11" t="s">
        <v>539</v>
      </c>
      <c r="B512" s="17" t="s">
        <v>78</v>
      </c>
      <c r="C512" s="13">
        <v>1650.0</v>
      </c>
      <c r="D512" s="16" t="s">
        <v>34</v>
      </c>
      <c r="E512" s="15">
        <v>510.0</v>
      </c>
      <c r="F512" s="15">
        <v>0.0</v>
      </c>
      <c r="G512" s="15">
        <v>45.0</v>
      </c>
      <c r="H512" s="15">
        <v>0.0</v>
      </c>
      <c r="I512" s="15">
        <v>0.0</v>
      </c>
      <c r="J512" s="15">
        <v>0.0</v>
      </c>
      <c r="K512" s="15">
        <v>0.0</v>
      </c>
      <c r="L512" s="15">
        <v>0.0</v>
      </c>
      <c r="M512" s="15">
        <v>0.0</v>
      </c>
      <c r="N512" s="15">
        <v>0.0</v>
      </c>
      <c r="O512" s="15">
        <v>0.0</v>
      </c>
      <c r="P512" s="15">
        <v>0.0</v>
      </c>
    </row>
    <row r="513" ht="15.0" customHeight="1">
      <c r="A513" s="11" t="s">
        <v>540</v>
      </c>
      <c r="B513" s="17" t="s">
        <v>78</v>
      </c>
      <c r="C513" s="13">
        <v>62.0</v>
      </c>
      <c r="D513" s="16" t="s">
        <v>34</v>
      </c>
      <c r="E513" s="15">
        <v>1.0</v>
      </c>
      <c r="F513" s="15">
        <v>62.0</v>
      </c>
      <c r="G513" s="15">
        <v>9.0</v>
      </c>
      <c r="H513" s="15">
        <v>0.0</v>
      </c>
      <c r="I513" s="15">
        <v>0.0</v>
      </c>
      <c r="J513" s="15">
        <v>0.0</v>
      </c>
      <c r="K513" s="15">
        <v>0.0</v>
      </c>
      <c r="L513" s="15">
        <v>0.0</v>
      </c>
      <c r="M513" s="15">
        <v>0.0</v>
      </c>
      <c r="N513" s="15">
        <v>0.0</v>
      </c>
      <c r="O513" s="15">
        <v>0.0</v>
      </c>
      <c r="P513" s="15">
        <v>0.0</v>
      </c>
    </row>
    <row r="514" ht="15.0" customHeight="1">
      <c r="A514" s="11" t="s">
        <v>541</v>
      </c>
      <c r="B514" s="17" t="s">
        <v>78</v>
      </c>
      <c r="C514" s="13">
        <v>189.0</v>
      </c>
      <c r="D514" s="16" t="s">
        <v>34</v>
      </c>
      <c r="E514" s="15">
        <v>83.0</v>
      </c>
      <c r="F514" s="15">
        <v>30.0</v>
      </c>
      <c r="G514" s="15">
        <v>24.0</v>
      </c>
      <c r="H514" s="15">
        <v>0.0</v>
      </c>
      <c r="I514" s="15">
        <v>0.0</v>
      </c>
      <c r="J514" s="15">
        <v>0.0</v>
      </c>
      <c r="K514" s="15">
        <v>0.0</v>
      </c>
      <c r="L514" s="15">
        <v>0.0</v>
      </c>
      <c r="M514" s="57">
        <v>1.0</v>
      </c>
      <c r="N514" s="57">
        <v>1.0</v>
      </c>
      <c r="O514" s="15">
        <v>0.0</v>
      </c>
      <c r="P514" s="15">
        <v>0.0</v>
      </c>
    </row>
    <row r="515" ht="15.0" customHeight="1">
      <c r="A515" s="11" t="s">
        <v>542</v>
      </c>
      <c r="B515" s="17" t="s">
        <v>78</v>
      </c>
      <c r="C515" s="13">
        <v>558.0</v>
      </c>
      <c r="D515" s="16" t="s">
        <v>34</v>
      </c>
      <c r="E515" s="25">
        <v>218.0</v>
      </c>
      <c r="F515" s="25">
        <v>0.0</v>
      </c>
      <c r="G515" s="25">
        <v>21.0</v>
      </c>
      <c r="H515" s="57">
        <v>0.0</v>
      </c>
      <c r="I515" s="57">
        <v>5.0</v>
      </c>
      <c r="J515" s="15">
        <v>0.0</v>
      </c>
      <c r="K515" s="15">
        <v>0.0</v>
      </c>
      <c r="L515" s="15">
        <v>0.0</v>
      </c>
      <c r="M515" s="15">
        <v>0.0</v>
      </c>
      <c r="N515" s="15">
        <v>0.0</v>
      </c>
      <c r="O515" s="15">
        <v>0.0</v>
      </c>
      <c r="P515" s="15">
        <v>0.0</v>
      </c>
    </row>
    <row r="516" ht="15.0"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57">
        <v>1.0</v>
      </c>
    </row>
    <row r="517" ht="15.0"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row>
    <row r="518" ht="15.0"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row>
    <row r="519" ht="15.0" customHeight="1">
      <c r="A519" s="11" t="s">
        <v>546</v>
      </c>
      <c r="B519" s="17" t="s">
        <v>78</v>
      </c>
      <c r="C519" s="13">
        <v>599.0</v>
      </c>
      <c r="D519" s="16" t="s">
        <v>34</v>
      </c>
      <c r="E519" s="15">
        <v>214.0</v>
      </c>
      <c r="F519" s="15">
        <v>0.0</v>
      </c>
      <c r="G519" s="15">
        <v>9.0</v>
      </c>
      <c r="H519" s="15">
        <v>0.0</v>
      </c>
      <c r="I519" s="15">
        <v>5.0</v>
      </c>
      <c r="J519" s="15">
        <v>0.0</v>
      </c>
      <c r="K519" s="15">
        <v>0.0</v>
      </c>
      <c r="L519" s="15">
        <v>0.0</v>
      </c>
      <c r="M519" s="15">
        <v>0.0</v>
      </c>
      <c r="N519" s="15">
        <v>1.0</v>
      </c>
      <c r="O519" s="15">
        <v>0.0</v>
      </c>
      <c r="P519" s="15">
        <v>0.0</v>
      </c>
    </row>
    <row r="520" ht="15.0" customHeight="1">
      <c r="A520" s="11" t="s">
        <v>547</v>
      </c>
      <c r="B520" s="17" t="s">
        <v>78</v>
      </c>
      <c r="C520" s="13">
        <v>98.0</v>
      </c>
      <c r="D520" s="16" t="s">
        <v>34</v>
      </c>
      <c r="E520" s="13">
        <v>0.0</v>
      </c>
      <c r="F520" s="13">
        <v>0.0</v>
      </c>
      <c r="G520" s="13">
        <v>0.0</v>
      </c>
      <c r="H520" s="13">
        <v>0.0</v>
      </c>
      <c r="I520" s="27">
        <v>2.0</v>
      </c>
      <c r="J520" s="13">
        <v>0.0</v>
      </c>
      <c r="K520" s="13">
        <v>0.0</v>
      </c>
      <c r="L520" s="13">
        <v>0.0</v>
      </c>
      <c r="M520" s="13">
        <v>0.0</v>
      </c>
      <c r="N520" s="27">
        <v>0.0</v>
      </c>
      <c r="O520" s="13">
        <v>0.0</v>
      </c>
      <c r="P520" s="13">
        <v>0.0</v>
      </c>
    </row>
    <row r="521" ht="15.0" customHeight="1">
      <c r="A521" s="11" t="s">
        <v>548</v>
      </c>
      <c r="B521" s="17" t="s">
        <v>78</v>
      </c>
      <c r="C521" s="13">
        <v>163.0</v>
      </c>
      <c r="D521" s="16" t="s">
        <v>34</v>
      </c>
      <c r="E521" s="15">
        <v>2.0</v>
      </c>
      <c r="F521" s="15">
        <v>0.0</v>
      </c>
      <c r="G521" s="15">
        <v>8.0</v>
      </c>
      <c r="H521" s="15">
        <v>0.0</v>
      </c>
      <c r="I521" s="15">
        <v>0.0</v>
      </c>
      <c r="J521" s="15">
        <v>0.0</v>
      </c>
      <c r="K521" s="15">
        <v>0.0</v>
      </c>
      <c r="L521" s="15">
        <v>0.0</v>
      </c>
      <c r="M521" s="15">
        <v>0.0</v>
      </c>
      <c r="N521" s="15">
        <v>0.0</v>
      </c>
      <c r="O521" s="15">
        <v>0.0</v>
      </c>
      <c r="P521" s="15">
        <v>0.0</v>
      </c>
    </row>
    <row r="522" ht="15.0" customHeight="1">
      <c r="A522" s="11" t="s">
        <v>549</v>
      </c>
      <c r="B522" s="17" t="s">
        <v>78</v>
      </c>
      <c r="C522" s="13">
        <v>318.0</v>
      </c>
      <c r="D522" s="16" t="s">
        <v>34</v>
      </c>
      <c r="E522" s="15">
        <v>35.0</v>
      </c>
      <c r="F522" s="15">
        <v>0.0</v>
      </c>
      <c r="G522" s="15">
        <v>11.0</v>
      </c>
      <c r="H522" s="15">
        <v>0.0</v>
      </c>
      <c r="I522" s="15">
        <v>0.0</v>
      </c>
      <c r="J522" s="15">
        <v>0.0</v>
      </c>
      <c r="K522" s="15">
        <v>0.0</v>
      </c>
      <c r="L522" s="15">
        <v>0.0</v>
      </c>
      <c r="M522" s="15">
        <v>0.0</v>
      </c>
      <c r="N522" s="15">
        <v>0.0</v>
      </c>
      <c r="O522" s="15">
        <v>0.0</v>
      </c>
      <c r="P522" s="15">
        <v>0.0</v>
      </c>
    </row>
    <row r="523" ht="15.0" customHeight="1">
      <c r="A523" s="11" t="s">
        <v>550</v>
      </c>
      <c r="B523" s="17" t="s">
        <v>78</v>
      </c>
      <c r="C523" s="13">
        <v>180.0</v>
      </c>
      <c r="D523" s="16" t="s">
        <v>34</v>
      </c>
      <c r="E523" s="13">
        <v>11.0</v>
      </c>
      <c r="F523" s="13">
        <v>0.0</v>
      </c>
      <c r="G523" s="13">
        <v>11.0</v>
      </c>
      <c r="H523" s="13">
        <v>0.0</v>
      </c>
      <c r="I523" s="13">
        <v>0.0</v>
      </c>
      <c r="J523" s="13">
        <v>0.0</v>
      </c>
      <c r="K523" s="13">
        <v>0.0</v>
      </c>
      <c r="L523" s="13">
        <v>0.0</v>
      </c>
      <c r="M523" s="13">
        <v>0.0</v>
      </c>
      <c r="N523" s="13">
        <v>0.0</v>
      </c>
      <c r="O523" s="13">
        <v>0.0</v>
      </c>
      <c r="P523" s="13">
        <v>0.0</v>
      </c>
    </row>
    <row r="524" ht="15.0" customHeight="1">
      <c r="A524" s="11" t="s">
        <v>551</v>
      </c>
      <c r="B524" s="17" t="s">
        <v>78</v>
      </c>
      <c r="C524" s="13">
        <v>185.0</v>
      </c>
      <c r="D524" s="16" t="s">
        <v>34</v>
      </c>
      <c r="E524" s="15">
        <v>26.0</v>
      </c>
      <c r="F524" s="15">
        <v>0.0</v>
      </c>
      <c r="G524" s="15">
        <v>3.0</v>
      </c>
      <c r="H524" s="15">
        <v>0.0</v>
      </c>
      <c r="I524" s="15">
        <v>0.0</v>
      </c>
      <c r="J524" s="15">
        <v>0.0</v>
      </c>
      <c r="K524" s="15">
        <v>0.0</v>
      </c>
      <c r="L524" s="15">
        <v>0.0</v>
      </c>
      <c r="M524" s="15">
        <v>0.0</v>
      </c>
      <c r="N524" s="15">
        <v>0.0</v>
      </c>
      <c r="O524" s="15">
        <v>0.0</v>
      </c>
      <c r="P524" s="15">
        <v>0.0</v>
      </c>
    </row>
    <row r="525" ht="15.0" customHeight="1">
      <c r="A525" s="11" t="s">
        <v>552</v>
      </c>
      <c r="B525" s="17" t="s">
        <v>78</v>
      </c>
      <c r="C525" s="13">
        <v>32.0</v>
      </c>
      <c r="D525" s="16" t="s">
        <v>34</v>
      </c>
      <c r="E525" s="15">
        <v>0.0</v>
      </c>
      <c r="F525" s="15">
        <v>0.0</v>
      </c>
      <c r="G525" s="15">
        <v>0.0</v>
      </c>
      <c r="H525" s="15">
        <v>0.0</v>
      </c>
      <c r="I525" s="15">
        <v>0.0</v>
      </c>
      <c r="J525" s="15">
        <v>0.0</v>
      </c>
      <c r="K525" s="15">
        <v>0.0</v>
      </c>
      <c r="L525" s="15">
        <v>0.0</v>
      </c>
      <c r="M525" s="15">
        <v>0.0</v>
      </c>
      <c r="N525" s="15">
        <v>0.0</v>
      </c>
      <c r="O525" s="15">
        <v>0.0</v>
      </c>
      <c r="P525" s="15">
        <v>0.0</v>
      </c>
    </row>
    <row r="526" ht="15.0"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row>
    <row r="527" ht="15.0" customHeight="1">
      <c r="A527" s="11" t="s">
        <v>554</v>
      </c>
      <c r="B527" s="17" t="s">
        <v>78</v>
      </c>
      <c r="C527" s="13">
        <v>100.0</v>
      </c>
      <c r="D527" s="16" t="s">
        <v>34</v>
      </c>
      <c r="E527" s="15">
        <v>12.0</v>
      </c>
      <c r="F527" s="15">
        <v>0.0</v>
      </c>
      <c r="G527" s="15">
        <v>1.0</v>
      </c>
      <c r="H527" s="15">
        <v>0.0</v>
      </c>
      <c r="I527" s="15">
        <v>0.0</v>
      </c>
      <c r="J527" s="15">
        <v>0.0</v>
      </c>
      <c r="K527" s="15">
        <v>0.0</v>
      </c>
      <c r="L527" s="15">
        <v>0.0</v>
      </c>
      <c r="M527" s="15">
        <v>0.0</v>
      </c>
      <c r="N527" s="15">
        <v>0.0</v>
      </c>
      <c r="O527" s="15">
        <v>0.0</v>
      </c>
      <c r="P527" s="15">
        <v>0.0</v>
      </c>
    </row>
    <row r="528" ht="15.0" customHeight="1">
      <c r="A528" s="11" t="s">
        <v>555</v>
      </c>
      <c r="B528" s="17" t="s">
        <v>78</v>
      </c>
      <c r="C528" s="18">
        <v>402.0</v>
      </c>
      <c r="D528" s="16" t="s">
        <v>34</v>
      </c>
      <c r="E528" s="20">
        <v>73.0</v>
      </c>
      <c r="F528" s="15">
        <v>0.0</v>
      </c>
      <c r="G528" s="20">
        <v>15.0</v>
      </c>
      <c r="H528" s="15">
        <v>0.0</v>
      </c>
      <c r="I528" s="15">
        <v>0.0</v>
      </c>
      <c r="J528" s="15">
        <v>0.0</v>
      </c>
      <c r="K528" s="15">
        <v>0.0</v>
      </c>
      <c r="L528" s="15">
        <v>0.0</v>
      </c>
      <c r="M528" s="15">
        <v>0.0</v>
      </c>
      <c r="N528" s="15">
        <v>0.0</v>
      </c>
      <c r="O528" s="15">
        <v>0.0</v>
      </c>
      <c r="P528" s="15">
        <v>0.0</v>
      </c>
    </row>
    <row r="529" ht="15.0" customHeight="1">
      <c r="A529" s="11" t="s">
        <v>556</v>
      </c>
      <c r="B529" s="17" t="s">
        <v>78</v>
      </c>
      <c r="C529" s="62">
        <v>80.0</v>
      </c>
      <c r="D529" s="16" t="s">
        <v>34</v>
      </c>
      <c r="E529" s="20">
        <v>40.0</v>
      </c>
      <c r="F529" s="15">
        <v>0.0</v>
      </c>
      <c r="G529" s="20">
        <v>2.0</v>
      </c>
      <c r="H529" s="15">
        <v>0.0</v>
      </c>
      <c r="I529" s="15">
        <v>0.0</v>
      </c>
      <c r="J529" s="15">
        <v>0.0</v>
      </c>
      <c r="K529" s="15">
        <v>0.0</v>
      </c>
      <c r="L529" s="15">
        <v>0.0</v>
      </c>
      <c r="M529" s="15">
        <v>0.0</v>
      </c>
      <c r="N529" s="15">
        <v>0.0</v>
      </c>
      <c r="O529" s="15">
        <v>0.0</v>
      </c>
      <c r="P529" s="15">
        <v>0.0</v>
      </c>
    </row>
    <row r="530" ht="15.0" customHeight="1">
      <c r="A530" s="11" t="s">
        <v>557</v>
      </c>
      <c r="B530" s="17" t="s">
        <v>78</v>
      </c>
      <c r="C530" s="13">
        <v>614.0</v>
      </c>
      <c r="D530" s="16" t="s">
        <v>34</v>
      </c>
      <c r="E530" s="15">
        <v>220.0</v>
      </c>
      <c r="F530" s="15"/>
      <c r="G530" s="15">
        <v>27.0</v>
      </c>
      <c r="H530" s="15">
        <v>0.0</v>
      </c>
      <c r="I530" s="15">
        <v>0.0</v>
      </c>
      <c r="J530" s="15">
        <v>0.0</v>
      </c>
      <c r="K530" s="15">
        <v>0.0</v>
      </c>
      <c r="L530" s="15">
        <v>0.0</v>
      </c>
      <c r="M530" s="15">
        <v>0.0</v>
      </c>
      <c r="N530" s="15">
        <v>0.0</v>
      </c>
      <c r="O530" s="15">
        <v>0.0</v>
      </c>
      <c r="P530" s="19"/>
    </row>
    <row r="531" ht="15.0" customHeight="1">
      <c r="A531" s="11" t="s">
        <v>558</v>
      </c>
      <c r="B531" s="17" t="s">
        <v>78</v>
      </c>
      <c r="C531" s="13">
        <v>284.0</v>
      </c>
      <c r="D531" s="16" t="s">
        <v>34</v>
      </c>
      <c r="E531" s="15">
        <v>44.0</v>
      </c>
      <c r="F531" s="15"/>
      <c r="G531" s="15">
        <v>8.0</v>
      </c>
      <c r="H531" s="15">
        <v>0.0</v>
      </c>
      <c r="I531" s="15">
        <v>0.0</v>
      </c>
      <c r="J531" s="15">
        <v>0.0</v>
      </c>
      <c r="K531" s="15">
        <v>0.0</v>
      </c>
      <c r="L531" s="15">
        <v>0.0</v>
      </c>
      <c r="M531" s="15">
        <v>0.0</v>
      </c>
      <c r="N531" s="15">
        <v>0.0</v>
      </c>
      <c r="O531" s="15">
        <v>0.0</v>
      </c>
      <c r="P531" s="15">
        <v>0.0</v>
      </c>
    </row>
    <row r="532" ht="15.0" customHeight="1">
      <c r="A532" s="11" t="s">
        <v>559</v>
      </c>
      <c r="B532" s="17" t="s">
        <v>78</v>
      </c>
      <c r="C532" s="18">
        <v>927.0</v>
      </c>
      <c r="D532" s="19" t="s">
        <v>643</v>
      </c>
      <c r="E532" s="15">
        <v>927.0</v>
      </c>
      <c r="F532" s="15">
        <v>0.0</v>
      </c>
      <c r="G532" s="15">
        <v>5.0</v>
      </c>
      <c r="H532" s="15">
        <v>0.0</v>
      </c>
      <c r="I532" s="20">
        <v>0.0</v>
      </c>
      <c r="J532" s="15">
        <v>0.0</v>
      </c>
      <c r="K532" s="15">
        <v>0.0</v>
      </c>
      <c r="L532" s="15">
        <v>0.0</v>
      </c>
      <c r="M532" s="15">
        <v>0.0</v>
      </c>
      <c r="N532" s="15">
        <v>1.0</v>
      </c>
      <c r="O532" s="15">
        <v>0.0</v>
      </c>
      <c r="P532" s="15">
        <v>0.0</v>
      </c>
    </row>
    <row r="533" ht="15.0" customHeight="1">
      <c r="A533" s="11" t="s">
        <v>560</v>
      </c>
      <c r="B533" s="17" t="s">
        <v>78</v>
      </c>
      <c r="C533" s="13">
        <v>614.0</v>
      </c>
      <c r="D533" s="16" t="s">
        <v>34</v>
      </c>
      <c r="E533" s="15">
        <v>251.0</v>
      </c>
      <c r="F533" s="15">
        <v>0.0</v>
      </c>
      <c r="G533" s="15">
        <v>25.0</v>
      </c>
      <c r="H533" s="15">
        <v>0.0</v>
      </c>
      <c r="I533" s="20">
        <v>1.0</v>
      </c>
      <c r="J533" s="15">
        <v>0.0</v>
      </c>
      <c r="K533" s="15">
        <v>0.0</v>
      </c>
      <c r="L533" s="15">
        <v>0.0</v>
      </c>
      <c r="M533" s="19"/>
      <c r="N533" s="15">
        <v>0.0</v>
      </c>
      <c r="O533" s="15">
        <v>0.0</v>
      </c>
      <c r="P533" s="15">
        <v>0.0</v>
      </c>
    </row>
    <row r="534" ht="15.0" customHeight="1">
      <c r="A534" s="11" t="s">
        <v>561</v>
      </c>
      <c r="B534" s="17" t="s">
        <v>78</v>
      </c>
      <c r="C534" s="13">
        <v>1218.0</v>
      </c>
      <c r="D534" s="16" t="s">
        <v>34</v>
      </c>
      <c r="E534" s="13">
        <v>329.0</v>
      </c>
      <c r="F534" s="15">
        <v>0.0</v>
      </c>
      <c r="G534" s="15">
        <v>40.0</v>
      </c>
      <c r="H534" s="15">
        <v>0.0</v>
      </c>
      <c r="I534" s="15">
        <v>0.0</v>
      </c>
      <c r="J534" s="31">
        <v>0.0</v>
      </c>
      <c r="K534" s="15">
        <v>0.0</v>
      </c>
      <c r="L534" s="15">
        <v>0.0</v>
      </c>
      <c r="M534" s="13">
        <v>2.0</v>
      </c>
      <c r="N534" s="15">
        <v>2.0</v>
      </c>
      <c r="O534" s="15">
        <v>0.0</v>
      </c>
      <c r="P534" s="15">
        <v>0.0</v>
      </c>
    </row>
    <row r="535" ht="15.0"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row>
    <row r="536" ht="15.0"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row>
    <row r="537" ht="15.0" customHeight="1">
      <c r="A537" s="11" t="s">
        <v>564</v>
      </c>
      <c r="B537" s="17" t="s">
        <v>78</v>
      </c>
      <c r="C537" s="18">
        <v>645.0</v>
      </c>
      <c r="D537" s="16" t="s">
        <v>34</v>
      </c>
      <c r="E537" s="20">
        <v>167.0</v>
      </c>
      <c r="F537" s="15">
        <v>0.0</v>
      </c>
      <c r="G537" s="15">
        <v>9.0</v>
      </c>
      <c r="H537" s="15">
        <v>0.0</v>
      </c>
      <c r="I537" s="20">
        <v>7.0</v>
      </c>
      <c r="J537" s="15">
        <v>0.0</v>
      </c>
      <c r="K537" s="15">
        <v>0.0</v>
      </c>
      <c r="L537" s="15">
        <v>0.0</v>
      </c>
      <c r="M537" s="20">
        <v>1.0</v>
      </c>
      <c r="N537" s="20">
        <v>1.0</v>
      </c>
      <c r="O537" s="15">
        <v>0.0</v>
      </c>
      <c r="P537" s="15">
        <v>0.0</v>
      </c>
    </row>
    <row r="538" ht="15.0" customHeight="1">
      <c r="A538" s="11" t="s">
        <v>565</v>
      </c>
      <c r="B538" s="17" t="s">
        <v>78</v>
      </c>
      <c r="C538" s="13">
        <v>1654.0</v>
      </c>
      <c r="D538" s="16" t="s">
        <v>34</v>
      </c>
      <c r="E538" s="15">
        <v>343.0</v>
      </c>
      <c r="F538" s="15">
        <v>0.0</v>
      </c>
      <c r="G538" s="15">
        <v>23.0</v>
      </c>
      <c r="H538" s="15">
        <v>0.0</v>
      </c>
      <c r="I538" s="15">
        <v>0.0</v>
      </c>
      <c r="J538" s="15">
        <v>0.0</v>
      </c>
      <c r="K538" s="15">
        <v>0.0</v>
      </c>
      <c r="L538" s="15">
        <v>0.0</v>
      </c>
      <c r="M538" s="15">
        <v>1.0</v>
      </c>
      <c r="N538" s="15">
        <v>0.0</v>
      </c>
      <c r="O538" s="15">
        <v>0.0</v>
      </c>
      <c r="P538" s="15">
        <v>0.0</v>
      </c>
    </row>
    <row r="539" ht="15.0"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row>
    <row r="540" ht="15.0" customHeight="1">
      <c r="A540" s="11" t="s">
        <v>567</v>
      </c>
      <c r="B540" s="17" t="s">
        <v>78</v>
      </c>
      <c r="C540" s="18">
        <v>786.0</v>
      </c>
      <c r="D540" s="16" t="s">
        <v>34</v>
      </c>
      <c r="E540" s="20">
        <v>180.0</v>
      </c>
      <c r="F540" s="15">
        <v>0.0</v>
      </c>
      <c r="G540" s="20">
        <v>16.0</v>
      </c>
      <c r="H540" s="15">
        <v>0.0</v>
      </c>
      <c r="I540" s="20">
        <v>2.0</v>
      </c>
      <c r="J540" s="15">
        <v>0.0</v>
      </c>
      <c r="K540" s="15">
        <v>0.0</v>
      </c>
      <c r="L540" s="15">
        <v>0.0</v>
      </c>
      <c r="M540" s="20">
        <v>3.0</v>
      </c>
      <c r="N540" s="15">
        <v>0.0</v>
      </c>
      <c r="O540" s="15">
        <v>0.0</v>
      </c>
      <c r="P540" s="15">
        <v>0.0</v>
      </c>
    </row>
    <row r="541" ht="15.0" customHeight="1">
      <c r="A541" s="11" t="s">
        <v>568</v>
      </c>
      <c r="B541" s="17" t="s">
        <v>78</v>
      </c>
      <c r="C541" s="13">
        <v>705.0</v>
      </c>
      <c r="D541" s="16" t="s">
        <v>34</v>
      </c>
      <c r="E541" s="18">
        <v>135.0</v>
      </c>
      <c r="F541" s="13">
        <v>5.0</v>
      </c>
      <c r="G541" s="13">
        <v>10.0</v>
      </c>
      <c r="H541" s="13">
        <v>0.0</v>
      </c>
      <c r="I541" s="13">
        <v>3.0</v>
      </c>
      <c r="J541" s="13">
        <v>0.0</v>
      </c>
      <c r="K541" s="13">
        <v>0.0</v>
      </c>
      <c r="L541" s="13">
        <v>0.0</v>
      </c>
      <c r="M541" s="13">
        <v>0.0</v>
      </c>
      <c r="N541" s="13">
        <v>0.0</v>
      </c>
      <c r="O541" s="13">
        <v>0.0</v>
      </c>
      <c r="P541" s="13">
        <v>0.0</v>
      </c>
    </row>
    <row r="542" ht="15.0" customHeight="1">
      <c r="A542" s="11" t="s">
        <v>569</v>
      </c>
      <c r="B542" s="17" t="s">
        <v>78</v>
      </c>
      <c r="C542" s="13">
        <v>270.0</v>
      </c>
      <c r="D542" s="16" t="s">
        <v>34</v>
      </c>
      <c r="E542" s="18">
        <v>150.0</v>
      </c>
      <c r="F542" s="13">
        <v>0.0</v>
      </c>
      <c r="G542" s="13">
        <v>4.0</v>
      </c>
      <c r="H542" s="13">
        <v>0.0</v>
      </c>
      <c r="I542" s="13">
        <v>0.0</v>
      </c>
      <c r="J542" s="13">
        <v>0.0</v>
      </c>
      <c r="K542" s="13">
        <v>0.0</v>
      </c>
      <c r="L542" s="13">
        <v>0.0</v>
      </c>
      <c r="M542" s="13">
        <v>0.0</v>
      </c>
      <c r="N542" s="13">
        <v>0.0</v>
      </c>
      <c r="O542" s="13">
        <v>0.0</v>
      </c>
      <c r="P542" s="13">
        <v>0.0</v>
      </c>
    </row>
    <row r="543" ht="15.0" customHeight="1">
      <c r="A543" s="11" t="s">
        <v>570</v>
      </c>
      <c r="B543" s="17" t="s">
        <v>78</v>
      </c>
      <c r="C543" s="13">
        <v>1950.0</v>
      </c>
      <c r="D543" s="16" t="s">
        <v>34</v>
      </c>
      <c r="E543" s="15">
        <v>122.0</v>
      </c>
      <c r="F543" s="15">
        <v>6.0</v>
      </c>
      <c r="G543" s="15">
        <v>55.0</v>
      </c>
      <c r="H543" s="15">
        <v>0.0</v>
      </c>
      <c r="I543" s="19"/>
      <c r="J543" s="15">
        <v>0.0</v>
      </c>
      <c r="K543" s="15">
        <v>0.0</v>
      </c>
      <c r="L543" s="15">
        <v>0.0</v>
      </c>
      <c r="M543" s="15">
        <v>0.0</v>
      </c>
      <c r="N543" s="15">
        <v>0.0</v>
      </c>
      <c r="O543" s="15">
        <v>0.0</v>
      </c>
      <c r="P543" s="15">
        <v>0.0</v>
      </c>
    </row>
    <row r="544" ht="15.0" customHeight="1">
      <c r="A544" s="11" t="s">
        <v>571</v>
      </c>
      <c r="B544" s="17" t="s">
        <v>78</v>
      </c>
      <c r="C544" s="13">
        <v>504.0</v>
      </c>
      <c r="D544" s="16" t="s">
        <v>34</v>
      </c>
      <c r="E544" s="15">
        <v>221.0</v>
      </c>
      <c r="F544" s="15">
        <v>0.0</v>
      </c>
      <c r="G544" s="15">
        <v>20.0</v>
      </c>
      <c r="H544" s="15">
        <v>0.0</v>
      </c>
      <c r="I544" s="15">
        <v>1.0</v>
      </c>
      <c r="J544" s="15">
        <v>0.0</v>
      </c>
      <c r="K544" s="15">
        <v>0.0</v>
      </c>
      <c r="L544" s="15">
        <v>0.0</v>
      </c>
      <c r="M544" s="15">
        <v>0.0</v>
      </c>
      <c r="N544" s="15">
        <v>0.0</v>
      </c>
      <c r="O544" s="15">
        <v>0.0</v>
      </c>
      <c r="P544" s="15">
        <v>0.0</v>
      </c>
    </row>
    <row r="545" ht="15.0" customHeight="1">
      <c r="A545" s="11" t="s">
        <v>572</v>
      </c>
      <c r="B545" s="17" t="s">
        <v>78</v>
      </c>
      <c r="C545" s="13">
        <v>160.0</v>
      </c>
      <c r="D545" s="16" t="s">
        <v>34</v>
      </c>
      <c r="E545" s="15">
        <v>59.0</v>
      </c>
      <c r="F545" s="15">
        <v>0.0</v>
      </c>
      <c r="G545" s="15">
        <v>6.0</v>
      </c>
      <c r="H545" s="15">
        <v>0.0</v>
      </c>
      <c r="I545" s="15">
        <v>0.0</v>
      </c>
      <c r="J545" s="15">
        <v>0.0</v>
      </c>
      <c r="K545" s="15">
        <v>0.0</v>
      </c>
      <c r="L545" s="15">
        <v>0.0</v>
      </c>
      <c r="M545" s="15">
        <v>0.0</v>
      </c>
      <c r="N545" s="15">
        <v>0.0</v>
      </c>
      <c r="O545" s="15">
        <v>0.0</v>
      </c>
      <c r="P545" s="15">
        <v>0.0</v>
      </c>
    </row>
    <row r="546" ht="15.0" customHeight="1">
      <c r="A546" s="11" t="s">
        <v>573</v>
      </c>
      <c r="B546" s="17" t="s">
        <v>78</v>
      </c>
      <c r="C546" s="13">
        <v>1526.0</v>
      </c>
      <c r="D546" s="16" t="s">
        <v>34</v>
      </c>
      <c r="E546" s="15">
        <v>471.0</v>
      </c>
      <c r="F546" s="15">
        <v>0.0</v>
      </c>
      <c r="G546" s="15">
        <v>46.0</v>
      </c>
      <c r="H546" s="15">
        <v>0.0</v>
      </c>
      <c r="I546" s="15">
        <v>26.0</v>
      </c>
      <c r="J546" s="15">
        <v>0.0</v>
      </c>
      <c r="K546" s="15">
        <v>0.0</v>
      </c>
      <c r="L546" s="15">
        <v>0.0</v>
      </c>
      <c r="M546" s="15">
        <v>0.0</v>
      </c>
      <c r="N546" s="15">
        <v>1.0</v>
      </c>
      <c r="O546" s="15">
        <v>0.0</v>
      </c>
      <c r="P546" s="15">
        <v>0.0</v>
      </c>
    </row>
    <row r="547" ht="15.0" customHeight="1">
      <c r="A547" s="11" t="s">
        <v>574</v>
      </c>
      <c r="B547" s="17" t="s">
        <v>78</v>
      </c>
      <c r="C547" s="13">
        <v>149.0</v>
      </c>
      <c r="D547" s="16" t="s">
        <v>34</v>
      </c>
      <c r="E547" s="15">
        <v>35.0</v>
      </c>
      <c r="F547" s="15">
        <v>0.0</v>
      </c>
      <c r="G547" s="15">
        <v>4.0</v>
      </c>
      <c r="H547" s="15">
        <v>0.0</v>
      </c>
      <c r="I547" s="15">
        <v>0.0</v>
      </c>
      <c r="J547" s="15">
        <v>0.0</v>
      </c>
      <c r="K547" s="15">
        <v>0.0</v>
      </c>
      <c r="L547" s="15">
        <v>0.0</v>
      </c>
      <c r="M547" s="15">
        <v>0.0</v>
      </c>
      <c r="N547" s="15">
        <v>0.0</v>
      </c>
      <c r="O547" s="15">
        <v>0.0</v>
      </c>
      <c r="P547" s="15">
        <v>0.0</v>
      </c>
    </row>
    <row r="548" ht="15.0" customHeight="1">
      <c r="A548" s="11" t="s">
        <v>575</v>
      </c>
      <c r="B548" s="17" t="s">
        <v>78</v>
      </c>
      <c r="C548" s="13">
        <v>19.0</v>
      </c>
      <c r="D548" s="16" t="s">
        <v>34</v>
      </c>
      <c r="E548" s="15">
        <v>0.0</v>
      </c>
      <c r="F548" s="15">
        <v>0.0</v>
      </c>
      <c r="G548" s="15">
        <v>0.0</v>
      </c>
      <c r="H548" s="15">
        <v>0.0</v>
      </c>
      <c r="I548" s="15">
        <v>0.0</v>
      </c>
      <c r="J548" s="15">
        <v>0.0</v>
      </c>
      <c r="K548" s="15">
        <v>0.0</v>
      </c>
      <c r="L548" s="15">
        <v>0.0</v>
      </c>
      <c r="M548" s="15">
        <v>0.0</v>
      </c>
      <c r="N548" s="15">
        <v>0.0</v>
      </c>
      <c r="O548" s="15">
        <v>0.0</v>
      </c>
      <c r="P548" s="15">
        <v>0.0</v>
      </c>
    </row>
    <row r="549" ht="15.0"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row>
    <row r="550" ht="15.0" customHeight="1">
      <c r="A550" s="11" t="s">
        <v>577</v>
      </c>
      <c r="B550" s="17" t="s">
        <v>78</v>
      </c>
      <c r="C550" s="13">
        <v>1530.0</v>
      </c>
      <c r="D550" s="16" t="s">
        <v>34</v>
      </c>
      <c r="E550" s="13">
        <v>765.0</v>
      </c>
      <c r="F550" s="13">
        <v>0.0</v>
      </c>
      <c r="G550" s="13">
        <v>20.0</v>
      </c>
      <c r="H550" s="13">
        <v>0.0</v>
      </c>
      <c r="I550" s="13">
        <v>0.0</v>
      </c>
      <c r="J550" s="13">
        <v>0.0</v>
      </c>
      <c r="K550" s="13">
        <v>0.0</v>
      </c>
      <c r="L550" s="13">
        <v>0.0</v>
      </c>
      <c r="M550" s="13">
        <v>0.0</v>
      </c>
      <c r="N550" s="13">
        <v>0.0</v>
      </c>
      <c r="O550" s="13">
        <v>0.0</v>
      </c>
      <c r="P550" s="13">
        <v>0.0</v>
      </c>
    </row>
    <row r="551" ht="15.0" customHeight="1">
      <c r="A551" s="11" t="s">
        <v>578</v>
      </c>
      <c r="B551" s="17" t="s">
        <v>78</v>
      </c>
      <c r="C551" s="13">
        <v>259.0</v>
      </c>
      <c r="D551" s="16" t="s">
        <v>34</v>
      </c>
      <c r="E551" s="15">
        <v>1.0</v>
      </c>
      <c r="F551" s="15">
        <v>0.0</v>
      </c>
      <c r="G551" s="15">
        <v>1.0</v>
      </c>
      <c r="H551" s="15">
        <v>0.0</v>
      </c>
      <c r="I551" s="15">
        <v>0.0</v>
      </c>
      <c r="J551" s="15">
        <v>0.0</v>
      </c>
      <c r="K551" s="15">
        <v>0.0</v>
      </c>
      <c r="L551" s="15">
        <v>0.0</v>
      </c>
      <c r="M551" s="15">
        <v>0.0</v>
      </c>
      <c r="N551" s="15">
        <v>0.0</v>
      </c>
      <c r="O551" s="15">
        <v>0.0</v>
      </c>
      <c r="P551" s="15">
        <v>0.0</v>
      </c>
    </row>
    <row r="552" ht="15.0" customHeight="1">
      <c r="A552" s="11" t="s">
        <v>579</v>
      </c>
      <c r="B552" s="17" t="s">
        <v>78</v>
      </c>
      <c r="C552" s="13">
        <v>140.0</v>
      </c>
      <c r="D552" s="14" t="s">
        <v>22</v>
      </c>
      <c r="E552" s="13">
        <v>0.0</v>
      </c>
      <c r="F552" s="13">
        <v>0.0</v>
      </c>
      <c r="G552" s="13">
        <v>16.0</v>
      </c>
      <c r="H552" s="13">
        <v>0.0</v>
      </c>
      <c r="I552" s="13">
        <v>0.0</v>
      </c>
      <c r="J552" s="13">
        <v>0.0</v>
      </c>
      <c r="K552" s="13">
        <v>0.0</v>
      </c>
      <c r="L552" s="13">
        <v>0.0</v>
      </c>
      <c r="M552" s="13">
        <v>0.0</v>
      </c>
      <c r="N552" s="13">
        <v>0.0</v>
      </c>
      <c r="O552" s="13">
        <v>0.0</v>
      </c>
      <c r="P552" s="13">
        <v>0.0</v>
      </c>
    </row>
    <row r="553" ht="15.0" customHeight="1">
      <c r="A553" s="11" t="s">
        <v>580</v>
      </c>
      <c r="B553" s="12" t="s">
        <v>21</v>
      </c>
      <c r="C553" s="13">
        <v>278.0</v>
      </c>
      <c r="D553" s="16" t="s">
        <v>34</v>
      </c>
      <c r="E553" s="15">
        <v>1.0</v>
      </c>
      <c r="F553" s="19"/>
      <c r="G553" s="19"/>
      <c r="H553" s="19"/>
      <c r="I553" s="19"/>
      <c r="J553" s="19"/>
      <c r="K553" s="19"/>
      <c r="L553" s="19"/>
      <c r="M553" s="19"/>
      <c r="N553" s="19"/>
      <c r="O553" s="19"/>
      <c r="P553" s="19"/>
    </row>
    <row r="554" ht="15.0" customHeight="1">
      <c r="A554" s="11" t="s">
        <v>581</v>
      </c>
      <c r="B554" s="12" t="s">
        <v>21</v>
      </c>
      <c r="C554" s="13">
        <v>70.0</v>
      </c>
      <c r="D554" s="14" t="s">
        <v>22</v>
      </c>
      <c r="E554" s="19"/>
      <c r="F554" s="19"/>
      <c r="G554" s="19"/>
      <c r="H554" s="19"/>
      <c r="I554" s="19"/>
      <c r="J554" s="19"/>
      <c r="K554" s="19"/>
      <c r="L554" s="19"/>
      <c r="M554" s="19"/>
      <c r="N554" s="19"/>
      <c r="O554" s="19"/>
      <c r="P554" s="19"/>
    </row>
    <row r="555" ht="15.0"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row>
    <row r="556" ht="15.0"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row>
    <row r="557" ht="15.0"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row>
    <row r="558" ht="15.0"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row>
    <row r="559" ht="15.0"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row>
    <row r="560" ht="15.0"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row>
    <row r="561" ht="15.0"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row>
    <row r="562" ht="15.0"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row>
    <row r="563" ht="15.0"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row>
    <row r="564" ht="15.0"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row>
    <row r="565" ht="15.0"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row>
    <row r="566" ht="15.0"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row>
    <row r="567" ht="15.0"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row>
    <row r="568" ht="15.0"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row>
    <row r="569" ht="15.0"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row>
    <row r="570" ht="15.0"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row>
    <row r="571" ht="15.0"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row>
    <row r="572" ht="15.0"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row>
    <row r="573" ht="15.0"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row>
    <row r="574" ht="15.0"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row>
    <row r="575" ht="15.0" customHeight="1">
      <c r="A575" s="11" t="s">
        <v>602</v>
      </c>
      <c r="B575" s="12" t="s">
        <v>21</v>
      </c>
      <c r="C575" s="13">
        <v>319.0</v>
      </c>
      <c r="D575" s="19" t="s">
        <v>643</v>
      </c>
      <c r="E575" s="15">
        <v>319.0</v>
      </c>
      <c r="F575" s="15">
        <v>0.0</v>
      </c>
      <c r="G575" s="15">
        <v>6.0</v>
      </c>
      <c r="H575" s="15">
        <v>0.0</v>
      </c>
      <c r="I575" s="15">
        <v>3.0</v>
      </c>
      <c r="J575" s="15">
        <v>0.0</v>
      </c>
      <c r="K575" s="15">
        <v>0.0</v>
      </c>
      <c r="L575" s="15">
        <v>0.0</v>
      </c>
      <c r="M575" s="15">
        <v>0.0</v>
      </c>
      <c r="N575" s="15">
        <v>0.0</v>
      </c>
      <c r="O575" s="15">
        <v>0.0</v>
      </c>
      <c r="P575" s="15">
        <v>0.0</v>
      </c>
    </row>
    <row r="576" ht="15.0" customHeight="1">
      <c r="A576" s="11" t="s">
        <v>603</v>
      </c>
      <c r="B576" s="12" t="s">
        <v>21</v>
      </c>
      <c r="C576" s="13">
        <v>36.0</v>
      </c>
      <c r="D576" s="16" t="s">
        <v>34</v>
      </c>
      <c r="E576" s="15">
        <v>0.0</v>
      </c>
      <c r="F576" s="15">
        <v>0.0</v>
      </c>
      <c r="G576" s="15">
        <v>0.0</v>
      </c>
      <c r="H576" s="15">
        <v>0.0</v>
      </c>
      <c r="I576" s="15">
        <v>0.0</v>
      </c>
      <c r="J576" s="15">
        <v>0.0</v>
      </c>
      <c r="K576" s="15">
        <v>0.0</v>
      </c>
      <c r="L576" s="15">
        <v>0.0</v>
      </c>
      <c r="M576" s="15">
        <v>0.0</v>
      </c>
      <c r="N576" s="15">
        <v>0.0</v>
      </c>
      <c r="O576" s="15">
        <v>0.0</v>
      </c>
      <c r="P576" s="15">
        <v>0.0</v>
      </c>
    </row>
    <row r="577" ht="15.0" customHeight="1">
      <c r="A577" s="11" t="s">
        <v>604</v>
      </c>
      <c r="B577" s="12" t="s">
        <v>21</v>
      </c>
      <c r="C577" s="13">
        <v>152.0</v>
      </c>
      <c r="D577" s="19" t="s">
        <v>643</v>
      </c>
      <c r="E577" s="15">
        <v>152.0</v>
      </c>
      <c r="F577" s="15">
        <v>0.0</v>
      </c>
      <c r="G577" s="15">
        <v>2.0</v>
      </c>
      <c r="H577" s="15">
        <v>0.0</v>
      </c>
      <c r="I577" s="15">
        <v>0.0</v>
      </c>
      <c r="J577" s="15">
        <v>0.0</v>
      </c>
      <c r="K577" s="15">
        <v>0.0</v>
      </c>
      <c r="L577" s="15">
        <v>0.0</v>
      </c>
      <c r="M577" s="15">
        <v>0.0</v>
      </c>
      <c r="N577" s="15">
        <v>3.0</v>
      </c>
      <c r="O577" s="15">
        <v>0.0</v>
      </c>
      <c r="P577" s="15">
        <v>0.0</v>
      </c>
    </row>
    <row r="578" ht="15.0" customHeight="1">
      <c r="A578" s="11" t="s">
        <v>605</v>
      </c>
      <c r="B578" s="12" t="s">
        <v>21</v>
      </c>
      <c r="C578" s="13">
        <v>20.0</v>
      </c>
      <c r="D578" s="16" t="s">
        <v>34</v>
      </c>
      <c r="E578" s="15">
        <v>0.0</v>
      </c>
      <c r="F578" s="15">
        <v>0.0</v>
      </c>
      <c r="G578" s="15">
        <v>0.0</v>
      </c>
      <c r="H578" s="15">
        <v>0.0</v>
      </c>
      <c r="I578" s="15">
        <v>0.0</v>
      </c>
      <c r="J578" s="15">
        <v>0.0</v>
      </c>
      <c r="K578" s="15">
        <v>0.0</v>
      </c>
      <c r="L578" s="15">
        <v>0.0</v>
      </c>
      <c r="M578" s="15">
        <v>0.0</v>
      </c>
      <c r="N578" s="15">
        <v>0.0</v>
      </c>
      <c r="O578" s="15">
        <v>0.0</v>
      </c>
      <c r="P578" s="15">
        <v>0.0</v>
      </c>
    </row>
    <row r="579" ht="15.0" customHeight="1">
      <c r="A579" s="11" t="s">
        <v>606</v>
      </c>
      <c r="B579" s="12" t="s">
        <v>21</v>
      </c>
      <c r="C579" s="13">
        <v>80.0</v>
      </c>
      <c r="D579" s="16" t="s">
        <v>34</v>
      </c>
      <c r="E579" s="15">
        <v>0.0</v>
      </c>
      <c r="F579" s="15">
        <v>0.0</v>
      </c>
      <c r="G579" s="15">
        <v>0.0</v>
      </c>
      <c r="H579" s="15">
        <v>0.0</v>
      </c>
      <c r="I579" s="15">
        <v>14.0</v>
      </c>
      <c r="J579" s="15">
        <v>0.0</v>
      </c>
      <c r="K579" s="15">
        <v>0.0</v>
      </c>
      <c r="L579" s="15">
        <v>0.0</v>
      </c>
      <c r="M579" s="15">
        <v>0.0</v>
      </c>
      <c r="N579" s="15">
        <v>2.0</v>
      </c>
      <c r="O579" s="15">
        <v>0.0</v>
      </c>
      <c r="P579" s="15">
        <v>0.0</v>
      </c>
    </row>
    <row r="580" ht="15.0" customHeight="1">
      <c r="A580" s="11" t="s">
        <v>607</v>
      </c>
      <c r="B580" s="12" t="s">
        <v>21</v>
      </c>
      <c r="C580" s="13">
        <v>111.0</v>
      </c>
      <c r="D580" s="14" t="s">
        <v>22</v>
      </c>
      <c r="E580" s="15">
        <v>0.0</v>
      </c>
      <c r="F580" s="15">
        <v>0.0</v>
      </c>
      <c r="G580" s="15">
        <v>0.0</v>
      </c>
      <c r="H580" s="15">
        <v>0.0</v>
      </c>
      <c r="I580" s="15">
        <v>0.0</v>
      </c>
      <c r="J580" s="15">
        <v>0.0</v>
      </c>
      <c r="K580" s="15">
        <v>0.0</v>
      </c>
      <c r="L580" s="15">
        <v>0.0</v>
      </c>
      <c r="M580" s="15">
        <v>0.0</v>
      </c>
      <c r="N580" s="15">
        <v>0.0</v>
      </c>
      <c r="O580" s="15">
        <v>0.0</v>
      </c>
      <c r="P580" s="15">
        <v>0.0</v>
      </c>
    </row>
    <row r="581" ht="15.0" customHeight="1">
      <c r="A581" s="11" t="s">
        <v>608</v>
      </c>
      <c r="B581" s="12" t="s">
        <v>21</v>
      </c>
      <c r="C581" s="13">
        <v>23.0</v>
      </c>
      <c r="D581" s="14" t="s">
        <v>22</v>
      </c>
      <c r="E581" s="15">
        <v>0.0</v>
      </c>
      <c r="F581" s="15">
        <v>0.0</v>
      </c>
      <c r="G581" s="15">
        <v>0.0</v>
      </c>
      <c r="H581" s="15">
        <v>0.0</v>
      </c>
      <c r="I581" s="15">
        <v>0.0</v>
      </c>
      <c r="J581" s="15">
        <v>0.0</v>
      </c>
      <c r="K581" s="15">
        <v>0.0</v>
      </c>
      <c r="L581" s="15">
        <v>0.0</v>
      </c>
      <c r="M581" s="15">
        <v>0.0</v>
      </c>
      <c r="N581" s="15">
        <v>0.0</v>
      </c>
      <c r="O581" s="15">
        <v>0.0</v>
      </c>
      <c r="P581" s="15">
        <v>0.0</v>
      </c>
    </row>
    <row r="582" ht="15.0"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row>
    <row r="583" ht="15.0"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row>
    <row r="584" ht="15.0"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row>
    <row r="585" ht="15.0"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row>
    <row r="586" ht="15.0"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row>
    <row r="587" ht="15.0"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row>
    <row r="588" ht="15.0"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row>
    <row r="589" ht="15.0" customHeight="1">
      <c r="A589" s="11" t="s">
        <v>616</v>
      </c>
      <c r="B589" s="12" t="s">
        <v>21</v>
      </c>
      <c r="C589" s="13">
        <v>64.0</v>
      </c>
      <c r="D589" s="14" t="s">
        <v>22</v>
      </c>
      <c r="E589" s="18">
        <v>0.0</v>
      </c>
      <c r="F589" s="13">
        <v>0.0</v>
      </c>
      <c r="G589" s="13">
        <v>0.0</v>
      </c>
      <c r="H589" s="13">
        <v>0.0</v>
      </c>
      <c r="I589" s="13">
        <v>0.0</v>
      </c>
      <c r="J589" s="13">
        <v>0.0</v>
      </c>
      <c r="K589" s="13">
        <v>0.0</v>
      </c>
      <c r="L589" s="13">
        <v>0.0</v>
      </c>
      <c r="M589" s="18">
        <v>0.0</v>
      </c>
      <c r="N589" s="13">
        <v>0.0</v>
      </c>
      <c r="O589" s="13">
        <v>0.0</v>
      </c>
      <c r="P589" s="13">
        <v>0.0</v>
      </c>
    </row>
    <row r="590" ht="15.0"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row>
    <row r="591" ht="15.0"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row>
    <row r="592" ht="15.0"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row>
    <row r="593" ht="15.0"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row>
    <row r="594" ht="15.0"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row>
    <row r="595" ht="15.0" customHeight="1">
      <c r="A595" s="84" t="s">
        <v>622</v>
      </c>
      <c r="B595" s="85"/>
      <c r="C595" s="54" t="str">
        <f t="shared" ref="C595:P595" si="1">SUBTOTAL(9,C4:C594)</f>
        <v>97376</v>
      </c>
      <c r="D595" s="63" t="str">
        <f t="shared" si="1"/>
        <v>0</v>
      </c>
      <c r="E595" s="54" t="str">
        <f t="shared" si="1"/>
        <v>31925</v>
      </c>
      <c r="F595" s="54" t="str">
        <f t="shared" si="1"/>
        <v>1497</v>
      </c>
      <c r="G595" s="54" t="str">
        <f t="shared" si="1"/>
        <v>2882</v>
      </c>
      <c r="H595" s="54" t="str">
        <f t="shared" si="1"/>
        <v>16</v>
      </c>
      <c r="I595" s="80" t="str">
        <f t="shared" si="1"/>
        <v>398</v>
      </c>
      <c r="J595" s="54" t="str">
        <f t="shared" si="1"/>
        <v>16</v>
      </c>
      <c r="K595" s="54" t="str">
        <f t="shared" si="1"/>
        <v>4</v>
      </c>
      <c r="L595" s="54" t="str">
        <f t="shared" si="1"/>
        <v>5</v>
      </c>
      <c r="M595" s="54" t="str">
        <f t="shared" si="1"/>
        <v>131</v>
      </c>
      <c r="N595" s="54" t="str">
        <f t="shared" si="1"/>
        <v>37</v>
      </c>
      <c r="O595" s="54" t="str">
        <f t="shared" si="1"/>
        <v>7</v>
      </c>
      <c r="P595" s="54" t="str">
        <f t="shared" si="1"/>
        <v>6</v>
      </c>
    </row>
    <row r="596" ht="15.0" customHeight="1">
      <c r="A596" s="35" t="s">
        <v>623</v>
      </c>
      <c r="B596" s="36"/>
      <c r="C596" s="37" t="s">
        <v>624</v>
      </c>
      <c r="D596" s="22" t="str">
        <f>COUNTIF(D4:D594,"galben")</f>
        <v>256</v>
      </c>
      <c r="E596" s="38"/>
      <c r="F596" s="38"/>
      <c r="G596" s="38"/>
      <c r="H596" s="38"/>
      <c r="I596" s="81"/>
      <c r="J596" s="38"/>
      <c r="K596" s="38"/>
      <c r="L596" s="38"/>
      <c r="M596" s="38"/>
      <c r="N596" s="38"/>
      <c r="O596" s="38"/>
      <c r="P596" s="38"/>
    </row>
    <row r="597" ht="15.0" customHeight="1">
      <c r="A597" s="39"/>
      <c r="B597" s="40"/>
      <c r="C597" s="41" t="s">
        <v>625</v>
      </c>
      <c r="D597" s="22" t="str">
        <f>COUNTIF(D4:D594,"verde")</f>
        <v>316</v>
      </c>
      <c r="E597" s="38"/>
      <c r="F597" s="38"/>
      <c r="G597" s="38"/>
      <c r="H597" s="38"/>
      <c r="I597" s="81"/>
      <c r="J597" s="38"/>
      <c r="K597" s="38"/>
      <c r="L597" s="38"/>
      <c r="M597" s="38"/>
      <c r="N597" s="38"/>
      <c r="O597" s="38"/>
      <c r="P597" s="38"/>
    </row>
    <row r="598" ht="15.0" customHeight="1">
      <c r="A598" s="39"/>
      <c r="B598" s="40"/>
      <c r="C598" s="64" t="s">
        <v>643</v>
      </c>
      <c r="D598" s="22" t="str">
        <f>COUNTIF(D4:D594,"roșu Covid")</f>
        <v>14</v>
      </c>
      <c r="E598" s="38"/>
      <c r="F598" s="38"/>
      <c r="G598" s="38"/>
      <c r="H598" s="38"/>
      <c r="I598" s="81"/>
      <c r="J598" s="38"/>
      <c r="K598" s="38"/>
      <c r="L598" s="38"/>
      <c r="M598" s="38"/>
      <c r="N598" s="38"/>
      <c r="O598" s="38"/>
      <c r="P598" s="38"/>
    </row>
    <row r="599" ht="15.0" customHeight="1">
      <c r="A599" s="39"/>
      <c r="B599" s="40"/>
      <c r="C599" s="64" t="s">
        <v>644</v>
      </c>
      <c r="D599" s="22" t="str">
        <f>COUNTIF(D4:D594,"roșu incidență")</f>
        <v>4</v>
      </c>
      <c r="E599" s="38"/>
      <c r="F599" s="38"/>
      <c r="G599" s="38"/>
      <c r="H599" s="38"/>
      <c r="I599" s="81"/>
      <c r="J599" s="38"/>
      <c r="K599" s="38"/>
      <c r="L599" s="38"/>
      <c r="M599" s="38"/>
      <c r="N599" s="38"/>
      <c r="O599" s="38"/>
      <c r="P599" s="38"/>
    </row>
    <row r="600" ht="15.0" customHeight="1">
      <c r="A600" s="42"/>
      <c r="B600" s="40"/>
      <c r="C600" s="64" t="s">
        <v>645</v>
      </c>
      <c r="D600" s="22" t="str">
        <f>COUNTIF(D4:D594,"roșu infrastructură")</f>
        <v>1</v>
      </c>
      <c r="E600" s="38"/>
      <c r="F600" s="38" t="s">
        <v>639</v>
      </c>
      <c r="G600" s="38"/>
      <c r="H600" s="38"/>
      <c r="I600" s="81"/>
      <c r="J600" s="38"/>
      <c r="K600" s="38"/>
      <c r="L600" s="38"/>
      <c r="M600" s="38"/>
      <c r="N600" s="38"/>
      <c r="O600" s="38"/>
      <c r="P600" s="38"/>
    </row>
    <row r="601" ht="15.0" customHeight="1">
      <c r="A601" s="44" t="s">
        <v>627</v>
      </c>
      <c r="B601" s="45"/>
      <c r="C601" s="86">
        <v>50691.0</v>
      </c>
      <c r="D601" s="87">
        <v>0.0</v>
      </c>
      <c r="E601" s="86">
        <v>20535.0</v>
      </c>
      <c r="F601" s="86">
        <v>522.0</v>
      </c>
      <c r="G601" s="86">
        <v>1620.0</v>
      </c>
      <c r="H601" s="86">
        <v>11.0</v>
      </c>
      <c r="I601" s="88">
        <v>195.0</v>
      </c>
      <c r="J601" s="86">
        <v>6.0</v>
      </c>
      <c r="K601" s="86">
        <v>4.0</v>
      </c>
      <c r="L601" s="86">
        <v>3.0</v>
      </c>
      <c r="M601" s="86">
        <v>106.0</v>
      </c>
      <c r="N601" s="86">
        <v>18.0</v>
      </c>
      <c r="O601" s="86">
        <v>7.0</v>
      </c>
      <c r="P601" s="86">
        <v>5.0</v>
      </c>
    </row>
    <row r="602" ht="15.0" customHeight="1">
      <c r="A602" s="44" t="s">
        <v>627</v>
      </c>
      <c r="B602" s="45"/>
      <c r="C602" s="37" t="s">
        <v>624</v>
      </c>
      <c r="D602" s="22">
        <v>113.0</v>
      </c>
      <c r="E602" s="38"/>
      <c r="F602" s="38"/>
      <c r="G602" s="38"/>
      <c r="H602" s="38"/>
      <c r="I602" s="81"/>
      <c r="J602" s="38"/>
      <c r="K602" s="38"/>
      <c r="L602" s="38"/>
      <c r="M602" s="38"/>
      <c r="N602" s="38"/>
      <c r="O602" s="38"/>
      <c r="P602" s="38"/>
    </row>
    <row r="603" ht="15.0" customHeight="1">
      <c r="A603" s="44" t="s">
        <v>627</v>
      </c>
      <c r="B603" s="45"/>
      <c r="C603" s="41" t="s">
        <v>625</v>
      </c>
      <c r="D603" s="22">
        <v>1.0</v>
      </c>
      <c r="E603" s="38"/>
      <c r="F603" s="38"/>
      <c r="G603" s="38"/>
      <c r="H603" s="38"/>
      <c r="I603" s="81"/>
      <c r="J603" s="38"/>
      <c r="K603" s="38"/>
      <c r="L603" s="38"/>
      <c r="M603" s="38"/>
      <c r="N603" s="38"/>
      <c r="O603" s="38"/>
      <c r="P603" s="38"/>
    </row>
    <row r="604" ht="15.0" customHeight="1">
      <c r="A604" s="44" t="s">
        <v>627</v>
      </c>
      <c r="B604" s="45"/>
      <c r="C604" s="64" t="s">
        <v>643</v>
      </c>
      <c r="D604" s="22">
        <v>6.0</v>
      </c>
      <c r="E604" s="38"/>
      <c r="F604" s="38"/>
      <c r="G604" s="38"/>
      <c r="H604" s="38"/>
      <c r="I604" s="81"/>
      <c r="J604" s="38"/>
      <c r="K604" s="38"/>
      <c r="L604" s="38"/>
      <c r="M604" s="38"/>
      <c r="N604" s="38"/>
      <c r="O604" s="38"/>
      <c r="P604" s="38"/>
    </row>
    <row r="605" ht="15.0" customHeight="1">
      <c r="A605" s="44" t="s">
        <v>627</v>
      </c>
      <c r="B605" s="45"/>
      <c r="C605" s="64" t="s">
        <v>644</v>
      </c>
      <c r="D605" s="22" t="str">
        <f>COUNTIF(D436:D596,"roșu")</f>
        <v>0</v>
      </c>
      <c r="E605" s="38"/>
      <c r="F605" s="38"/>
      <c r="G605" s="38"/>
      <c r="H605" s="38"/>
      <c r="I605" s="81"/>
      <c r="J605" s="38"/>
      <c r="K605" s="38"/>
      <c r="L605" s="38"/>
      <c r="M605" s="38"/>
      <c r="N605" s="38"/>
      <c r="O605" s="38"/>
      <c r="P605" s="38"/>
    </row>
    <row r="606" ht="15.0" customHeight="1">
      <c r="A606" s="44" t="s">
        <v>627</v>
      </c>
      <c r="B606" s="45"/>
      <c r="C606" s="64" t="s">
        <v>645</v>
      </c>
      <c r="D606" s="22">
        <v>1.0</v>
      </c>
      <c r="E606" s="38"/>
      <c r="F606" s="38"/>
      <c r="G606" s="38"/>
      <c r="H606" s="38"/>
      <c r="I606" s="81"/>
      <c r="J606" s="38"/>
      <c r="K606" s="38"/>
      <c r="L606" s="38"/>
      <c r="M606" s="38"/>
      <c r="N606" s="38"/>
      <c r="O606" s="38"/>
      <c r="P606" s="38"/>
    </row>
    <row r="607" ht="15.0" customHeight="1">
      <c r="A607" s="11" t="s">
        <v>628</v>
      </c>
      <c r="B607" s="48"/>
      <c r="C607" s="54">
        <v>748.0</v>
      </c>
      <c r="D607" s="63">
        <v>0.0</v>
      </c>
      <c r="E607" s="54">
        <v>549.0</v>
      </c>
      <c r="F607" s="54">
        <v>0.0</v>
      </c>
      <c r="G607" s="54">
        <v>25.0</v>
      </c>
      <c r="H607" s="54">
        <v>1.0</v>
      </c>
      <c r="I607" s="80">
        <v>0.0</v>
      </c>
      <c r="J607" s="54">
        <v>2.0</v>
      </c>
      <c r="K607" s="54">
        <v>0.0</v>
      </c>
      <c r="L607" s="54">
        <v>0.0</v>
      </c>
      <c r="M607" s="54">
        <v>0.0</v>
      </c>
      <c r="N607" s="54">
        <v>0.0</v>
      </c>
      <c r="O607" s="54">
        <v>0.0</v>
      </c>
      <c r="P607" s="54">
        <v>0.0</v>
      </c>
    </row>
    <row r="608" ht="15.0" customHeight="1">
      <c r="A608" s="11" t="s">
        <v>628</v>
      </c>
      <c r="B608" s="48"/>
      <c r="C608" s="37" t="s">
        <v>624</v>
      </c>
      <c r="D608" s="22">
        <v>0.0</v>
      </c>
      <c r="E608" s="38"/>
      <c r="F608" s="38"/>
      <c r="G608" s="38"/>
      <c r="H608" s="38"/>
      <c r="I608" s="81"/>
      <c r="J608" s="38"/>
      <c r="K608" s="38"/>
      <c r="L608" s="38"/>
      <c r="M608" s="38"/>
      <c r="N608" s="38"/>
      <c r="O608" s="38"/>
      <c r="P608" s="38"/>
    </row>
    <row r="609" ht="15.0" customHeight="1">
      <c r="A609" s="11" t="s">
        <v>628</v>
      </c>
      <c r="B609" s="48"/>
      <c r="C609" s="41" t="s">
        <v>625</v>
      </c>
      <c r="D609" s="22">
        <v>2.0</v>
      </c>
      <c r="E609" s="38"/>
      <c r="F609" s="38"/>
      <c r="G609" s="38"/>
      <c r="H609" s="38"/>
      <c r="I609" s="81"/>
      <c r="J609" s="38"/>
      <c r="K609" s="38"/>
      <c r="L609" s="38"/>
      <c r="M609" s="38"/>
      <c r="N609" s="38"/>
      <c r="O609" s="38"/>
      <c r="P609" s="38"/>
    </row>
    <row r="610" ht="15.0" customHeight="1">
      <c r="A610" s="11" t="s">
        <v>628</v>
      </c>
      <c r="B610" s="45"/>
      <c r="C610" s="64" t="s">
        <v>643</v>
      </c>
      <c r="D610" s="22">
        <v>1.0</v>
      </c>
      <c r="E610" s="38"/>
      <c r="F610" s="38"/>
      <c r="G610" s="38"/>
      <c r="H610" s="38"/>
      <c r="I610" s="81"/>
      <c r="J610" s="38"/>
      <c r="K610" s="38"/>
      <c r="L610" s="38"/>
      <c r="M610" s="38"/>
      <c r="N610" s="38"/>
      <c r="O610" s="38"/>
      <c r="P610" s="38"/>
    </row>
    <row r="611" ht="15.0" customHeight="1">
      <c r="A611" s="11" t="s">
        <v>628</v>
      </c>
      <c r="B611" s="45"/>
      <c r="C611" s="64" t="s">
        <v>644</v>
      </c>
      <c r="D611" s="22" t="str">
        <f>COUNTIF(D443:D603,"roșu")</f>
        <v>0</v>
      </c>
      <c r="E611" s="38"/>
      <c r="F611" s="38"/>
      <c r="G611" s="38"/>
      <c r="H611" s="38"/>
      <c r="I611" s="81"/>
      <c r="J611" s="38"/>
      <c r="K611" s="38"/>
      <c r="L611" s="38"/>
      <c r="M611" s="38"/>
      <c r="N611" s="38"/>
      <c r="O611" s="38"/>
      <c r="P611" s="38"/>
    </row>
    <row r="612" ht="15.0" customHeight="1">
      <c r="A612" s="11" t="s">
        <v>628</v>
      </c>
      <c r="B612" s="45"/>
      <c r="C612" s="64" t="s">
        <v>645</v>
      </c>
      <c r="D612" s="22">
        <v>0.0</v>
      </c>
      <c r="E612" s="38"/>
      <c r="F612" s="38"/>
      <c r="G612" s="38"/>
      <c r="H612" s="38"/>
      <c r="I612" s="81"/>
      <c r="J612" s="38"/>
      <c r="K612" s="38"/>
      <c r="L612" s="38"/>
      <c r="M612" s="38"/>
      <c r="N612" s="38"/>
      <c r="O612" s="38"/>
      <c r="P612" s="38"/>
    </row>
    <row r="613" ht="15.0" customHeight="1">
      <c r="A613" s="11" t="s">
        <v>629</v>
      </c>
      <c r="B613" s="48"/>
      <c r="C613" s="86">
        <v>2723.0</v>
      </c>
      <c r="D613" s="87">
        <v>0.0</v>
      </c>
      <c r="E613" s="86">
        <v>1025.0</v>
      </c>
      <c r="F613" s="86">
        <v>0.0</v>
      </c>
      <c r="G613" s="86">
        <v>107.0</v>
      </c>
      <c r="H613" s="86">
        <v>0.0</v>
      </c>
      <c r="I613" s="88">
        <v>7.0</v>
      </c>
      <c r="J613" s="86">
        <v>2.0</v>
      </c>
      <c r="K613" s="86">
        <v>0.0</v>
      </c>
      <c r="L613" s="86">
        <v>0.0</v>
      </c>
      <c r="M613" s="86">
        <v>7.0</v>
      </c>
      <c r="N613" s="86">
        <v>3.0</v>
      </c>
      <c r="O613" s="86">
        <v>0.0</v>
      </c>
      <c r="P613" s="86">
        <v>0.0</v>
      </c>
    </row>
    <row r="614" ht="15.0" customHeight="1">
      <c r="A614" s="11" t="s">
        <v>629</v>
      </c>
      <c r="B614" s="48"/>
      <c r="C614" s="37" t="s">
        <v>624</v>
      </c>
      <c r="D614" s="22">
        <v>10.0</v>
      </c>
      <c r="E614" s="38"/>
      <c r="F614" s="38"/>
      <c r="G614" s="38"/>
      <c r="H614" s="38"/>
      <c r="I614" s="81"/>
      <c r="J614" s="38"/>
      <c r="K614" s="38"/>
      <c r="L614" s="38"/>
      <c r="M614" s="38"/>
      <c r="N614" s="38"/>
      <c r="O614" s="38"/>
      <c r="P614" s="38"/>
    </row>
    <row r="615" ht="15.0" customHeight="1">
      <c r="A615" s="11" t="s">
        <v>629</v>
      </c>
      <c r="B615" s="48"/>
      <c r="C615" s="41" t="s">
        <v>625</v>
      </c>
      <c r="D615" s="22">
        <v>0.0</v>
      </c>
      <c r="E615" s="38"/>
      <c r="F615" s="38"/>
      <c r="G615" s="38"/>
      <c r="H615" s="38"/>
      <c r="I615" s="81"/>
      <c r="J615" s="38"/>
      <c r="K615" s="38"/>
      <c r="L615" s="38"/>
      <c r="M615" s="38"/>
      <c r="N615" s="38"/>
      <c r="O615" s="38"/>
      <c r="P615" s="38"/>
    </row>
    <row r="616" ht="15.0" customHeight="1">
      <c r="A616" s="11" t="s">
        <v>629</v>
      </c>
      <c r="B616" s="49"/>
      <c r="C616" s="43" t="s">
        <v>643</v>
      </c>
      <c r="D616" s="22">
        <v>0.0</v>
      </c>
      <c r="E616" s="38"/>
      <c r="F616" s="38"/>
      <c r="G616" s="38"/>
      <c r="H616" s="38"/>
      <c r="I616" s="81"/>
      <c r="J616" s="38"/>
      <c r="K616" s="38"/>
      <c r="L616" s="38"/>
      <c r="M616" s="38"/>
      <c r="N616" s="38"/>
      <c r="O616" s="38"/>
      <c r="P616" s="38"/>
    </row>
    <row r="617" ht="15.0" customHeight="1">
      <c r="A617" s="11" t="s">
        <v>629</v>
      </c>
      <c r="B617" s="49"/>
      <c r="C617" s="43" t="s">
        <v>644</v>
      </c>
      <c r="D617" s="22">
        <v>0.0</v>
      </c>
      <c r="E617" s="38"/>
      <c r="F617" s="38"/>
      <c r="G617" s="38"/>
      <c r="H617" s="38"/>
      <c r="I617" s="81"/>
      <c r="J617" s="38"/>
      <c r="K617" s="38"/>
      <c r="L617" s="38"/>
      <c r="M617" s="38"/>
      <c r="N617" s="38"/>
      <c r="O617" s="38"/>
      <c r="P617" s="38"/>
    </row>
    <row r="618" ht="15.0" customHeight="1">
      <c r="A618" s="11" t="s">
        <v>629</v>
      </c>
      <c r="B618" s="49"/>
      <c r="C618" s="43" t="s">
        <v>645</v>
      </c>
      <c r="D618" s="22">
        <v>0.0</v>
      </c>
      <c r="E618" s="38"/>
      <c r="F618" s="38"/>
      <c r="G618" s="38"/>
      <c r="H618" s="38"/>
      <c r="I618" s="81"/>
      <c r="J618" s="38"/>
      <c r="K618" s="38"/>
      <c r="L618" s="38"/>
      <c r="M618" s="38"/>
      <c r="N618" s="38"/>
      <c r="O618" s="38"/>
      <c r="P618" s="38"/>
    </row>
    <row r="619" ht="15.0" customHeight="1">
      <c r="A619" s="11" t="s">
        <v>630</v>
      </c>
      <c r="B619" s="48"/>
      <c r="C619" s="86">
        <v>7574.0</v>
      </c>
      <c r="D619" s="87">
        <v>0.0</v>
      </c>
      <c r="E619" s="86">
        <v>2349.0</v>
      </c>
      <c r="F619" s="86">
        <v>44.0</v>
      </c>
      <c r="G619" s="86">
        <v>273.0</v>
      </c>
      <c r="H619" s="86">
        <v>2.0</v>
      </c>
      <c r="I619" s="88">
        <v>10.0</v>
      </c>
      <c r="J619" s="86">
        <v>0.0</v>
      </c>
      <c r="K619" s="86">
        <v>0.0</v>
      </c>
      <c r="L619" s="86">
        <v>0.0</v>
      </c>
      <c r="M619" s="86">
        <v>4.0</v>
      </c>
      <c r="N619" s="86">
        <v>1.0</v>
      </c>
      <c r="O619" s="86">
        <v>0.0</v>
      </c>
      <c r="P619" s="86">
        <v>0.0</v>
      </c>
    </row>
    <row r="620" ht="15.0" customHeight="1">
      <c r="A620" s="11" t="s">
        <v>630</v>
      </c>
      <c r="B620" s="48"/>
      <c r="C620" s="37" t="s">
        <v>624</v>
      </c>
      <c r="D620" s="22">
        <v>23.0</v>
      </c>
      <c r="E620" s="38"/>
      <c r="F620" s="38"/>
      <c r="G620" s="38"/>
      <c r="H620" s="38"/>
      <c r="I620" s="81"/>
      <c r="J620" s="38"/>
      <c r="K620" s="38"/>
      <c r="L620" s="38"/>
      <c r="M620" s="38"/>
      <c r="N620" s="38"/>
      <c r="O620" s="38"/>
      <c r="P620" s="38"/>
    </row>
    <row r="621" ht="15.0" customHeight="1">
      <c r="A621" s="11" t="s">
        <v>630</v>
      </c>
      <c r="B621" s="48"/>
      <c r="C621" s="41" t="s">
        <v>625</v>
      </c>
      <c r="D621" s="22">
        <v>6.0</v>
      </c>
      <c r="E621" s="38"/>
      <c r="F621" s="38"/>
      <c r="G621" s="38"/>
      <c r="H621" s="38"/>
      <c r="I621" s="81"/>
      <c r="J621" s="38"/>
      <c r="K621" s="38"/>
      <c r="L621" s="38"/>
      <c r="M621" s="38"/>
      <c r="N621" s="38"/>
      <c r="O621" s="38"/>
      <c r="P621" s="38"/>
    </row>
    <row r="622" ht="15.0" customHeight="1">
      <c r="A622" s="11" t="s">
        <v>630</v>
      </c>
      <c r="B622" s="49"/>
      <c r="C622" s="43" t="s">
        <v>643</v>
      </c>
      <c r="D622" s="22">
        <v>0.0</v>
      </c>
      <c r="E622" s="38"/>
      <c r="F622" s="38"/>
      <c r="G622" s="38"/>
      <c r="H622" s="38"/>
      <c r="I622" s="81"/>
      <c r="J622" s="38"/>
      <c r="K622" s="38"/>
      <c r="L622" s="38"/>
      <c r="M622" s="38"/>
      <c r="N622" s="38"/>
      <c r="O622" s="38"/>
      <c r="P622" s="38"/>
    </row>
    <row r="623" ht="15.0" customHeight="1">
      <c r="A623" s="11" t="s">
        <v>630</v>
      </c>
      <c r="B623" s="49"/>
      <c r="C623" s="43" t="s">
        <v>644</v>
      </c>
      <c r="D623" s="22">
        <v>0.0</v>
      </c>
      <c r="E623" s="38"/>
      <c r="F623" s="38"/>
      <c r="G623" s="38"/>
      <c r="H623" s="38"/>
      <c r="I623" s="81"/>
      <c r="J623" s="38"/>
      <c r="K623" s="38"/>
      <c r="L623" s="38"/>
      <c r="M623" s="38"/>
      <c r="N623" s="38"/>
      <c r="O623" s="38"/>
      <c r="P623" s="38"/>
    </row>
    <row r="624" ht="15.0" customHeight="1">
      <c r="A624" s="11" t="s">
        <v>630</v>
      </c>
      <c r="B624" s="49"/>
      <c r="C624" s="43" t="s">
        <v>645</v>
      </c>
      <c r="D624" s="22">
        <v>0.0</v>
      </c>
      <c r="E624" s="38"/>
      <c r="F624" s="38"/>
      <c r="G624" s="38"/>
      <c r="H624" s="38"/>
      <c r="I624" s="81"/>
      <c r="J624" s="38"/>
      <c r="K624" s="38"/>
      <c r="L624" s="38"/>
      <c r="M624" s="38"/>
      <c r="N624" s="38"/>
      <c r="O624" s="38"/>
      <c r="P624" s="38"/>
    </row>
    <row r="625" ht="15.0" customHeight="1">
      <c r="A625" s="11" t="s">
        <v>631</v>
      </c>
      <c r="B625" s="48"/>
      <c r="C625" s="86">
        <v>1083.0</v>
      </c>
      <c r="D625" s="87">
        <v>0.0</v>
      </c>
      <c r="E625" s="86">
        <v>336.0</v>
      </c>
      <c r="F625" s="86">
        <v>0.0</v>
      </c>
      <c r="G625" s="86">
        <v>31.0</v>
      </c>
      <c r="H625" s="86">
        <v>0.0</v>
      </c>
      <c r="I625" s="88">
        <v>7.0</v>
      </c>
      <c r="J625" s="86">
        <v>0.0</v>
      </c>
      <c r="K625" s="86">
        <v>0.0</v>
      </c>
      <c r="L625" s="86">
        <v>0.0</v>
      </c>
      <c r="M625" s="86">
        <v>0.0</v>
      </c>
      <c r="N625" s="86">
        <v>0.0</v>
      </c>
      <c r="O625" s="86">
        <v>0.0</v>
      </c>
      <c r="P625" s="86">
        <v>0.0</v>
      </c>
    </row>
    <row r="626" ht="15.0" customHeight="1">
      <c r="A626" s="11" t="s">
        <v>631</v>
      </c>
      <c r="B626" s="48"/>
      <c r="C626" s="37" t="s">
        <v>624</v>
      </c>
      <c r="D626" s="22">
        <v>2.0</v>
      </c>
      <c r="E626" s="38"/>
      <c r="F626" s="38"/>
      <c r="G626" s="38"/>
      <c r="H626" s="38"/>
      <c r="I626" s="81"/>
      <c r="J626" s="38"/>
      <c r="K626" s="38"/>
      <c r="L626" s="38"/>
      <c r="M626" s="38"/>
      <c r="N626" s="38"/>
      <c r="O626" s="38"/>
      <c r="P626" s="38"/>
    </row>
    <row r="627" ht="15.0" customHeight="1">
      <c r="A627" s="11" t="s">
        <v>631</v>
      </c>
      <c r="B627" s="48"/>
      <c r="C627" s="41" t="s">
        <v>625</v>
      </c>
      <c r="D627" s="22">
        <v>1.0</v>
      </c>
      <c r="E627" s="38"/>
      <c r="F627" s="38"/>
      <c r="G627" s="38"/>
      <c r="H627" s="38"/>
      <c r="I627" s="81"/>
      <c r="J627" s="38"/>
      <c r="K627" s="38"/>
      <c r="L627" s="38"/>
      <c r="M627" s="38"/>
      <c r="N627" s="38"/>
      <c r="O627" s="38"/>
      <c r="P627" s="38"/>
    </row>
    <row r="628" ht="15.0" customHeight="1">
      <c r="A628" s="11" t="s">
        <v>631</v>
      </c>
      <c r="B628" s="49"/>
      <c r="C628" s="43" t="s">
        <v>643</v>
      </c>
      <c r="D628" s="22">
        <v>0.0</v>
      </c>
      <c r="E628" s="38"/>
      <c r="F628" s="38"/>
      <c r="G628" s="38"/>
      <c r="H628" s="38"/>
      <c r="I628" s="81"/>
      <c r="J628" s="38"/>
      <c r="K628" s="38"/>
      <c r="L628" s="38"/>
      <c r="M628" s="38"/>
      <c r="N628" s="38"/>
      <c r="O628" s="38"/>
      <c r="P628" s="38"/>
    </row>
    <row r="629" ht="15.0" customHeight="1">
      <c r="A629" s="11" t="s">
        <v>631</v>
      </c>
      <c r="B629" s="49"/>
      <c r="C629" s="43" t="s">
        <v>644</v>
      </c>
      <c r="D629" s="22">
        <v>0.0</v>
      </c>
      <c r="E629" s="38"/>
      <c r="F629" s="38"/>
      <c r="G629" s="38"/>
      <c r="H629" s="38"/>
      <c r="I629" s="81"/>
      <c r="J629" s="38"/>
      <c r="K629" s="38"/>
      <c r="L629" s="38"/>
      <c r="M629" s="38"/>
      <c r="N629" s="38"/>
      <c r="O629" s="38"/>
      <c r="P629" s="38"/>
    </row>
    <row r="630" ht="15.0" customHeight="1">
      <c r="A630" s="11" t="s">
        <v>631</v>
      </c>
      <c r="B630" s="49"/>
      <c r="C630" s="43" t="s">
        <v>645</v>
      </c>
      <c r="D630" s="22">
        <v>0.0</v>
      </c>
      <c r="E630" s="38"/>
      <c r="F630" s="38"/>
      <c r="G630" s="38"/>
      <c r="H630" s="38"/>
      <c r="I630" s="81"/>
      <c r="J630" s="38"/>
      <c r="K630" s="38"/>
      <c r="L630" s="38"/>
      <c r="M630" s="38"/>
      <c r="N630" s="38"/>
      <c r="O630" s="38"/>
      <c r="P630" s="38"/>
    </row>
    <row r="631" ht="15.0" customHeight="1">
      <c r="A631" s="38" t="s">
        <v>632</v>
      </c>
      <c r="B631" s="51"/>
      <c r="C631" s="86">
        <v>494.0</v>
      </c>
      <c r="D631" s="87">
        <v>0.0</v>
      </c>
      <c r="E631" s="86">
        <v>0.0</v>
      </c>
      <c r="F631" s="86">
        <v>0.0</v>
      </c>
      <c r="G631" s="86">
        <v>42.0</v>
      </c>
      <c r="H631" s="86">
        <v>0.0</v>
      </c>
      <c r="I631" s="88">
        <v>0.0</v>
      </c>
      <c r="J631" s="86">
        <v>0.0</v>
      </c>
      <c r="K631" s="86">
        <v>0.0</v>
      </c>
      <c r="L631" s="86">
        <v>0.0</v>
      </c>
      <c r="M631" s="86">
        <v>0.0</v>
      </c>
      <c r="N631" s="86">
        <v>0.0</v>
      </c>
      <c r="O631" s="86">
        <v>0.0</v>
      </c>
      <c r="P631" s="86">
        <v>0.0</v>
      </c>
    </row>
    <row r="632" ht="15.0" customHeight="1">
      <c r="A632" s="38" t="s">
        <v>632</v>
      </c>
      <c r="B632" s="51"/>
      <c r="C632" s="37" t="s">
        <v>624</v>
      </c>
      <c r="D632" s="22">
        <v>0.0</v>
      </c>
      <c r="E632" s="38"/>
      <c r="F632" s="38"/>
      <c r="G632" s="38"/>
      <c r="H632" s="38"/>
      <c r="I632" s="81"/>
      <c r="J632" s="38"/>
      <c r="K632" s="38"/>
      <c r="L632" s="38"/>
      <c r="M632" s="38"/>
      <c r="N632" s="38"/>
      <c r="O632" s="38"/>
      <c r="P632" s="38"/>
    </row>
    <row r="633" ht="15.0" customHeight="1">
      <c r="A633" s="38" t="s">
        <v>632</v>
      </c>
      <c r="B633" s="51"/>
      <c r="C633" s="41" t="s">
        <v>625</v>
      </c>
      <c r="D633" s="22">
        <v>2.0</v>
      </c>
      <c r="E633" s="38"/>
      <c r="F633" s="38"/>
      <c r="G633" s="38"/>
      <c r="H633" s="38"/>
      <c r="I633" s="81"/>
      <c r="J633" s="38"/>
      <c r="K633" s="38"/>
      <c r="L633" s="38"/>
      <c r="M633" s="38"/>
      <c r="N633" s="38"/>
      <c r="O633" s="38"/>
      <c r="P633" s="38"/>
    </row>
    <row r="634" ht="15.0" customHeight="1">
      <c r="A634" s="38" t="s">
        <v>632</v>
      </c>
      <c r="B634" s="52"/>
      <c r="C634" s="43" t="s">
        <v>643</v>
      </c>
      <c r="D634" s="22">
        <v>0.0</v>
      </c>
      <c r="E634" s="38"/>
      <c r="F634" s="38"/>
      <c r="G634" s="38"/>
      <c r="H634" s="38"/>
      <c r="I634" s="81"/>
      <c r="J634" s="38"/>
      <c r="K634" s="38"/>
      <c r="L634" s="38"/>
      <c r="M634" s="38"/>
      <c r="N634" s="38"/>
      <c r="O634" s="38"/>
      <c r="P634" s="38"/>
    </row>
    <row r="635" ht="15.0" customHeight="1">
      <c r="A635" s="38" t="s">
        <v>632</v>
      </c>
      <c r="B635" s="52"/>
      <c r="C635" s="43" t="s">
        <v>644</v>
      </c>
      <c r="D635" s="22">
        <v>0.0</v>
      </c>
      <c r="E635" s="38"/>
      <c r="F635" s="38"/>
      <c r="G635" s="38"/>
      <c r="H635" s="38"/>
      <c r="I635" s="81"/>
      <c r="J635" s="38"/>
      <c r="K635" s="38"/>
      <c r="L635" s="38"/>
      <c r="M635" s="38"/>
      <c r="N635" s="38"/>
      <c r="O635" s="38"/>
      <c r="P635" s="38"/>
    </row>
    <row r="636" ht="15.0" customHeight="1">
      <c r="A636" s="38" t="s">
        <v>632</v>
      </c>
      <c r="B636" s="52"/>
      <c r="C636" s="43" t="s">
        <v>645</v>
      </c>
      <c r="D636" s="22">
        <v>0.0</v>
      </c>
      <c r="E636" s="38"/>
      <c r="F636" s="38"/>
      <c r="G636" s="38"/>
      <c r="H636" s="38"/>
      <c r="I636" s="81"/>
      <c r="J636" s="38"/>
      <c r="K636" s="38"/>
      <c r="L636" s="38"/>
      <c r="M636" s="38"/>
      <c r="N636" s="38"/>
      <c r="O636" s="38"/>
      <c r="P636" s="38"/>
    </row>
    <row r="637" ht="15.0" customHeight="1">
      <c r="A637" s="38" t="s">
        <v>633</v>
      </c>
      <c r="B637" s="51"/>
      <c r="C637" s="86">
        <v>1336.0</v>
      </c>
      <c r="D637" s="87">
        <v>0.0</v>
      </c>
      <c r="E637" s="86">
        <v>424.0</v>
      </c>
      <c r="F637" s="86">
        <v>0.0</v>
      </c>
      <c r="G637" s="86">
        <v>26.0</v>
      </c>
      <c r="H637" s="86">
        <v>0.0</v>
      </c>
      <c r="I637" s="88">
        <v>5.0</v>
      </c>
      <c r="J637" s="86">
        <v>0.0</v>
      </c>
      <c r="K637" s="86">
        <v>0.0</v>
      </c>
      <c r="L637" s="86">
        <v>0.0</v>
      </c>
      <c r="M637" s="86">
        <v>0.0</v>
      </c>
      <c r="N637" s="86">
        <v>1.0</v>
      </c>
      <c r="O637" s="86">
        <v>0.0</v>
      </c>
      <c r="P637" s="86">
        <v>0.0</v>
      </c>
    </row>
    <row r="638" ht="15.0" customHeight="1">
      <c r="A638" s="38" t="s">
        <v>633</v>
      </c>
      <c r="B638" s="51"/>
      <c r="C638" s="37" t="s">
        <v>624</v>
      </c>
      <c r="D638" s="22">
        <v>3.0</v>
      </c>
      <c r="E638" s="38"/>
      <c r="F638" s="38"/>
      <c r="G638" s="38"/>
      <c r="H638" s="38"/>
      <c r="I638" s="81"/>
      <c r="J638" s="38"/>
      <c r="K638" s="38"/>
      <c r="L638" s="38"/>
      <c r="M638" s="38"/>
      <c r="N638" s="38"/>
      <c r="O638" s="38"/>
      <c r="P638" s="38"/>
    </row>
    <row r="639" ht="15.0" customHeight="1">
      <c r="A639" s="38" t="s">
        <v>633</v>
      </c>
      <c r="B639" s="51"/>
      <c r="C639" s="41" t="s">
        <v>625</v>
      </c>
      <c r="D639" s="22">
        <v>0.0</v>
      </c>
      <c r="E639" s="38"/>
      <c r="F639" s="38"/>
      <c r="G639" s="38"/>
      <c r="H639" s="38"/>
      <c r="I639" s="81"/>
      <c r="J639" s="38"/>
      <c r="K639" s="38"/>
      <c r="L639" s="38"/>
      <c r="M639" s="38"/>
      <c r="N639" s="38"/>
      <c r="O639" s="38"/>
      <c r="P639" s="38"/>
    </row>
    <row r="640" ht="15.0" customHeight="1">
      <c r="A640" s="38" t="s">
        <v>633</v>
      </c>
      <c r="B640" s="52"/>
      <c r="C640" s="43" t="s">
        <v>643</v>
      </c>
      <c r="D640" s="22">
        <v>0.0</v>
      </c>
      <c r="E640" s="38"/>
      <c r="F640" s="38"/>
      <c r="G640" s="38"/>
      <c r="H640" s="38"/>
      <c r="I640" s="81"/>
      <c r="J640" s="38"/>
      <c r="K640" s="38"/>
      <c r="L640" s="38"/>
      <c r="M640" s="38"/>
      <c r="N640" s="38"/>
      <c r="O640" s="38"/>
      <c r="P640" s="38"/>
    </row>
    <row r="641" ht="15.0" customHeight="1">
      <c r="A641" s="38" t="s">
        <v>633</v>
      </c>
      <c r="B641" s="52"/>
      <c r="C641" s="43" t="s">
        <v>644</v>
      </c>
      <c r="D641" s="22">
        <v>0.0</v>
      </c>
      <c r="E641" s="38"/>
      <c r="F641" s="38"/>
      <c r="G641" s="38"/>
      <c r="H641" s="38"/>
      <c r="I641" s="81"/>
      <c r="J641" s="38"/>
      <c r="K641" s="38"/>
      <c r="L641" s="38"/>
      <c r="M641" s="38"/>
      <c r="N641" s="38"/>
      <c r="O641" s="38"/>
      <c r="P641" s="38"/>
    </row>
    <row r="642" ht="15.0" customHeight="1">
      <c r="A642" s="38" t="s">
        <v>633</v>
      </c>
      <c r="B642" s="52"/>
      <c r="C642" s="43" t="s">
        <v>645</v>
      </c>
      <c r="D642" s="22">
        <v>0.0</v>
      </c>
      <c r="E642" s="38"/>
      <c r="F642" s="38"/>
      <c r="G642" s="38"/>
      <c r="H642" s="38"/>
      <c r="I642" s="81"/>
      <c r="J642" s="38"/>
      <c r="K642" s="38"/>
      <c r="L642" s="38"/>
      <c r="M642" s="38"/>
      <c r="N642" s="38"/>
      <c r="O642" s="38"/>
      <c r="P642" s="38"/>
    </row>
    <row r="643" ht="15.0" customHeight="1">
      <c r="A643" s="11" t="s">
        <v>634</v>
      </c>
      <c r="B643" s="48"/>
      <c r="C643" s="86">
        <v>1158.0</v>
      </c>
      <c r="D643" s="87">
        <v>0.0</v>
      </c>
      <c r="E643" s="86">
        <v>175.0</v>
      </c>
      <c r="F643" s="86">
        <v>160.0</v>
      </c>
      <c r="G643" s="86">
        <v>29.0</v>
      </c>
      <c r="H643" s="86">
        <v>0.0</v>
      </c>
      <c r="I643" s="88">
        <v>1.0</v>
      </c>
      <c r="J643" s="86">
        <v>0.0</v>
      </c>
      <c r="K643" s="86">
        <v>0.0</v>
      </c>
      <c r="L643" s="86">
        <v>0.0</v>
      </c>
      <c r="M643" s="86">
        <v>0.0</v>
      </c>
      <c r="N643" s="86">
        <v>0.0</v>
      </c>
      <c r="O643" s="86">
        <v>0.0</v>
      </c>
      <c r="P643" s="86">
        <v>0.0</v>
      </c>
    </row>
    <row r="644" ht="15.0" customHeight="1">
      <c r="A644" s="11" t="s">
        <v>634</v>
      </c>
      <c r="B644" s="48"/>
      <c r="C644" s="37" t="s">
        <v>624</v>
      </c>
      <c r="D644" s="22">
        <v>1.0</v>
      </c>
      <c r="E644" s="38"/>
      <c r="F644" s="38"/>
      <c r="G644" s="38"/>
      <c r="H644" s="38"/>
      <c r="I644" s="81"/>
      <c r="J644" s="38"/>
      <c r="K644" s="38"/>
      <c r="L644" s="38"/>
      <c r="M644" s="38"/>
      <c r="N644" s="38"/>
      <c r="O644" s="38"/>
      <c r="P644" s="38"/>
    </row>
    <row r="645" ht="15.0" customHeight="1">
      <c r="A645" s="11" t="s">
        <v>634</v>
      </c>
      <c r="B645" s="48"/>
      <c r="C645" s="41" t="s">
        <v>625</v>
      </c>
      <c r="D645" s="22">
        <v>2.0</v>
      </c>
      <c r="E645" s="38"/>
      <c r="F645" s="38"/>
      <c r="G645" s="38"/>
      <c r="H645" s="38"/>
      <c r="I645" s="81"/>
      <c r="J645" s="38"/>
      <c r="K645" s="38"/>
      <c r="L645" s="38"/>
      <c r="M645" s="38"/>
      <c r="N645" s="38"/>
      <c r="O645" s="38"/>
      <c r="P645" s="38"/>
    </row>
    <row r="646" ht="15.0" customHeight="1">
      <c r="A646" s="11" t="s">
        <v>634</v>
      </c>
      <c r="B646" s="48"/>
      <c r="C646" s="43" t="s">
        <v>643</v>
      </c>
      <c r="D646" s="22">
        <v>0.0</v>
      </c>
      <c r="E646" s="38"/>
      <c r="F646" s="38"/>
      <c r="G646" s="38"/>
      <c r="H646" s="38"/>
      <c r="I646" s="81"/>
      <c r="J646" s="38"/>
      <c r="K646" s="38"/>
      <c r="L646" s="38"/>
      <c r="M646" s="38"/>
      <c r="N646" s="38"/>
      <c r="O646" s="38"/>
      <c r="P646" s="38"/>
    </row>
    <row r="647" ht="15.0" customHeight="1">
      <c r="A647" s="11" t="s">
        <v>634</v>
      </c>
      <c r="B647" s="48"/>
      <c r="C647" s="43" t="s">
        <v>644</v>
      </c>
      <c r="D647" s="22">
        <v>0.0</v>
      </c>
      <c r="E647" s="38"/>
      <c r="F647" s="38"/>
      <c r="G647" s="38"/>
      <c r="H647" s="38"/>
      <c r="I647" s="81"/>
      <c r="J647" s="38"/>
      <c r="K647" s="38"/>
      <c r="L647" s="38"/>
      <c r="M647" s="38"/>
      <c r="N647" s="38"/>
      <c r="O647" s="38"/>
      <c r="P647" s="38"/>
    </row>
    <row r="648" ht="15.0" customHeight="1">
      <c r="A648" s="11" t="s">
        <v>634</v>
      </c>
      <c r="B648" s="48"/>
      <c r="C648" s="43" t="s">
        <v>645</v>
      </c>
      <c r="D648" s="22">
        <v>0.0</v>
      </c>
      <c r="E648" s="38"/>
      <c r="F648" s="38"/>
      <c r="G648" s="38"/>
      <c r="H648" s="38"/>
      <c r="I648" s="81"/>
      <c r="J648" s="38"/>
      <c r="K648" s="38"/>
      <c r="L648" s="38"/>
      <c r="M648" s="38"/>
      <c r="N648" s="38"/>
      <c r="O648" s="38"/>
      <c r="P648" s="38"/>
    </row>
    <row r="649" ht="15.0" customHeight="1">
      <c r="A649" s="11" t="s">
        <v>635</v>
      </c>
      <c r="B649" s="48"/>
      <c r="C649" s="86">
        <v>1699.0</v>
      </c>
      <c r="D649" s="87">
        <v>0.0</v>
      </c>
      <c r="E649" s="86">
        <v>243.0</v>
      </c>
      <c r="F649" s="86">
        <v>0.0</v>
      </c>
      <c r="G649" s="86">
        <v>37.0</v>
      </c>
      <c r="H649" s="86">
        <v>0.0</v>
      </c>
      <c r="I649" s="88">
        <v>0.0</v>
      </c>
      <c r="J649" s="86">
        <v>0.0</v>
      </c>
      <c r="K649" s="86">
        <v>0.0</v>
      </c>
      <c r="L649" s="86">
        <v>0.0</v>
      </c>
      <c r="M649" s="86">
        <v>0.0</v>
      </c>
      <c r="N649" s="86">
        <v>0.0</v>
      </c>
      <c r="O649" s="86">
        <v>0.0</v>
      </c>
      <c r="P649" s="86">
        <v>0.0</v>
      </c>
    </row>
    <row r="650" ht="15.0" customHeight="1">
      <c r="A650" s="11" t="s">
        <v>635</v>
      </c>
      <c r="B650" s="48"/>
      <c r="C650" s="37" t="s">
        <v>624</v>
      </c>
      <c r="D650" s="22">
        <v>4.0</v>
      </c>
      <c r="E650" s="38"/>
      <c r="F650" s="38"/>
      <c r="G650" s="38"/>
      <c r="H650" s="38"/>
      <c r="I650" s="81"/>
      <c r="J650" s="38"/>
      <c r="K650" s="38"/>
      <c r="L650" s="38"/>
      <c r="M650" s="38"/>
      <c r="N650" s="38"/>
      <c r="O650" s="38"/>
      <c r="P650" s="38"/>
    </row>
    <row r="651" ht="15.0" customHeight="1">
      <c r="A651" s="11" t="s">
        <v>635</v>
      </c>
      <c r="B651" s="48"/>
      <c r="C651" s="41" t="s">
        <v>625</v>
      </c>
      <c r="D651" s="22">
        <v>1.0</v>
      </c>
      <c r="E651" s="38"/>
      <c r="F651" s="38"/>
      <c r="G651" s="38"/>
      <c r="H651" s="38"/>
      <c r="I651" s="81"/>
      <c r="J651" s="38"/>
      <c r="K651" s="38"/>
      <c r="L651" s="38"/>
      <c r="M651" s="38"/>
      <c r="N651" s="38"/>
      <c r="O651" s="38"/>
      <c r="P651" s="38"/>
    </row>
    <row r="652" ht="15.0" customHeight="1">
      <c r="A652" s="11" t="s">
        <v>635</v>
      </c>
      <c r="B652" s="48"/>
      <c r="C652" s="43" t="s">
        <v>643</v>
      </c>
      <c r="D652" s="22">
        <v>0.0</v>
      </c>
      <c r="E652" s="38"/>
      <c r="F652" s="38"/>
      <c r="G652" s="38"/>
      <c r="H652" s="38"/>
      <c r="I652" s="81"/>
      <c r="J652" s="38"/>
      <c r="K652" s="38"/>
      <c r="L652" s="38"/>
      <c r="M652" s="38"/>
      <c r="N652" s="38"/>
      <c r="O652" s="38"/>
      <c r="P652" s="38"/>
    </row>
    <row r="653" ht="15.0" customHeight="1">
      <c r="A653" s="11" t="s">
        <v>635</v>
      </c>
      <c r="B653" s="48"/>
      <c r="C653" s="43" t="s">
        <v>644</v>
      </c>
      <c r="D653" s="22">
        <v>0.0</v>
      </c>
      <c r="E653" s="38"/>
      <c r="F653" s="38"/>
      <c r="G653" s="38"/>
      <c r="H653" s="38"/>
      <c r="I653" s="81"/>
      <c r="J653" s="38"/>
      <c r="K653" s="38"/>
      <c r="L653" s="38"/>
      <c r="M653" s="38"/>
      <c r="N653" s="38"/>
      <c r="O653" s="38"/>
      <c r="P653" s="38"/>
    </row>
    <row r="654" ht="15.0" customHeight="1">
      <c r="A654" s="11" t="s">
        <v>635</v>
      </c>
      <c r="B654" s="48"/>
      <c r="C654" s="43" t="s">
        <v>645</v>
      </c>
      <c r="D654" s="22">
        <v>0.0</v>
      </c>
      <c r="E654" s="38"/>
      <c r="F654" s="38"/>
      <c r="G654" s="38"/>
      <c r="H654" s="38"/>
      <c r="I654" s="81"/>
      <c r="J654" s="38"/>
      <c r="K654" s="38"/>
      <c r="L654" s="38"/>
      <c r="M654" s="38"/>
      <c r="N654" s="38"/>
      <c r="O654" s="38"/>
      <c r="P654" s="38"/>
    </row>
    <row r="655" ht="15.0" customHeight="1">
      <c r="A655" s="38" t="s">
        <v>636</v>
      </c>
      <c r="B655" s="51"/>
      <c r="C655" s="86">
        <v>29870.0</v>
      </c>
      <c r="D655" s="87">
        <v>0.0</v>
      </c>
      <c r="E655" s="86">
        <v>6219.0</v>
      </c>
      <c r="F655" s="86">
        <v>771.0</v>
      </c>
      <c r="G655" s="86">
        <v>692.0</v>
      </c>
      <c r="H655" s="86">
        <v>2.0</v>
      </c>
      <c r="I655" s="88">
        <v>172.0</v>
      </c>
      <c r="J655" s="86">
        <v>6.0</v>
      </c>
      <c r="K655" s="86">
        <v>0.0</v>
      </c>
      <c r="L655" s="86">
        <v>2.0</v>
      </c>
      <c r="M655" s="86">
        <v>14.0</v>
      </c>
      <c r="N655" s="86">
        <v>14.0</v>
      </c>
      <c r="O655" s="86">
        <v>0.0</v>
      </c>
      <c r="P655" s="86">
        <v>1.0</v>
      </c>
    </row>
    <row r="656" ht="15.0" customHeight="1">
      <c r="A656" s="38" t="s">
        <v>636</v>
      </c>
      <c r="B656" s="51"/>
      <c r="C656" s="37" t="s">
        <v>624</v>
      </c>
      <c r="D656" s="22">
        <v>99.0</v>
      </c>
      <c r="E656" s="38"/>
      <c r="F656" s="38"/>
      <c r="G656" s="38"/>
      <c r="H656" s="38"/>
      <c r="I656" s="81"/>
      <c r="J656" s="38"/>
      <c r="K656" s="38"/>
      <c r="L656" s="38"/>
      <c r="M656" s="38"/>
      <c r="N656" s="38"/>
      <c r="O656" s="38"/>
      <c r="P656" s="38"/>
    </row>
    <row r="657" ht="15.0" customHeight="1">
      <c r="A657" s="38" t="s">
        <v>636</v>
      </c>
      <c r="B657" s="51"/>
      <c r="C657" s="41" t="s">
        <v>625</v>
      </c>
      <c r="D657" s="22">
        <v>301.0</v>
      </c>
      <c r="E657" s="38"/>
      <c r="F657" s="38"/>
      <c r="G657" s="38"/>
      <c r="H657" s="38"/>
      <c r="I657" s="81"/>
      <c r="J657" s="38"/>
      <c r="K657" s="38"/>
      <c r="L657" s="38"/>
      <c r="M657" s="38"/>
      <c r="N657" s="38"/>
      <c r="O657" s="38"/>
      <c r="P657" s="38"/>
    </row>
    <row r="658" ht="15.0" customHeight="1">
      <c r="A658" s="38" t="s">
        <v>636</v>
      </c>
      <c r="B658" s="45"/>
      <c r="C658" s="64" t="s">
        <v>643</v>
      </c>
      <c r="D658" s="22">
        <v>7.0</v>
      </c>
      <c r="E658" s="38"/>
      <c r="F658" s="38"/>
      <c r="G658" s="38"/>
      <c r="H658" s="38"/>
      <c r="I658" s="81"/>
      <c r="J658" s="38"/>
      <c r="K658" s="38"/>
      <c r="L658" s="38"/>
      <c r="M658" s="38"/>
      <c r="N658" s="38"/>
      <c r="O658" s="38"/>
      <c r="P658" s="38"/>
    </row>
    <row r="659" ht="15.0" customHeight="1">
      <c r="A659" s="38" t="s">
        <v>636</v>
      </c>
      <c r="B659" s="45"/>
      <c r="C659" s="64" t="s">
        <v>644</v>
      </c>
      <c r="D659" s="22">
        <v>4.0</v>
      </c>
      <c r="E659" s="38"/>
      <c r="F659" s="38"/>
      <c r="G659" s="38"/>
      <c r="H659" s="38"/>
      <c r="I659" s="81"/>
      <c r="J659" s="38"/>
      <c r="K659" s="38"/>
      <c r="L659" s="38"/>
      <c r="M659" s="38"/>
      <c r="N659" s="38"/>
      <c r="O659" s="38"/>
      <c r="P659" s="38"/>
    </row>
    <row r="660" ht="15.0" customHeight="1">
      <c r="A660" s="38" t="s">
        <v>636</v>
      </c>
      <c r="B660" s="45"/>
      <c r="C660" s="64" t="s">
        <v>645</v>
      </c>
      <c r="D660" s="22">
        <v>0.0</v>
      </c>
      <c r="E660" s="38"/>
      <c r="F660" s="38"/>
      <c r="G660" s="38"/>
      <c r="H660" s="38"/>
      <c r="I660" s="81"/>
      <c r="J660" s="38"/>
      <c r="K660" s="38"/>
      <c r="L660" s="38"/>
      <c r="M660" s="38"/>
      <c r="N660" s="38"/>
      <c r="O660" s="38"/>
      <c r="P660" s="38"/>
    </row>
  </sheetData>
  <autoFilter ref="$A$3:$P$660"/>
  <mergeCells count="5">
    <mergeCell ref="M2:P2"/>
    <mergeCell ref="A595:B595"/>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0.75" footer="0.0" header="0.0" left="0.7" right="0.7" top="0.75"/>
  <pageSetup paperSize="9"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3.57"/>
    <col customWidth="1" min="2" max="2" width="8.43"/>
    <col customWidth="1" min="3" max="3" width="11.86"/>
    <col customWidth="1" min="4" max="4" width="12.29"/>
    <col customWidth="1" min="5" max="5" width="13.0"/>
    <col customWidth="1" min="6" max="6" width="14.43"/>
    <col customWidth="1" min="7" max="7" width="13.14"/>
    <col customWidth="1" min="8" max="8" width="7.57"/>
    <col customWidth="1" min="9" max="10" width="9.71"/>
    <col customWidth="1" min="11" max="11" width="8.29"/>
    <col customWidth="1" min="12" max="12" width="10.14"/>
    <col customWidth="1" min="13" max="13" width="7.57"/>
    <col customWidth="1" min="14" max="14" width="9.86"/>
    <col customWidth="1" min="15" max="16" width="7.57"/>
  </cols>
  <sheetData>
    <row r="1">
      <c r="A1" s="1" t="s">
        <v>0</v>
      </c>
      <c r="B1" s="1" t="s">
        <v>1</v>
      </c>
      <c r="C1" s="1" t="s">
        <v>2</v>
      </c>
      <c r="D1" s="2" t="s">
        <v>650</v>
      </c>
      <c r="E1" s="3"/>
      <c r="F1" s="3"/>
      <c r="G1" s="3"/>
      <c r="H1" s="3"/>
      <c r="I1" s="3"/>
      <c r="J1" s="3"/>
      <c r="K1" s="3"/>
      <c r="L1" s="3"/>
      <c r="M1" s="3"/>
      <c r="N1" s="3"/>
      <c r="O1" s="3"/>
      <c r="P1" s="4"/>
    </row>
    <row r="2" ht="27.0" customHeight="1">
      <c r="A2" s="6"/>
      <c r="B2" s="7"/>
      <c r="C2" s="6"/>
      <c r="D2" s="1" t="s">
        <v>4</v>
      </c>
      <c r="E2" s="1" t="s">
        <v>5</v>
      </c>
      <c r="F2" s="1" t="s">
        <v>6</v>
      </c>
      <c r="G2" s="1" t="s">
        <v>7</v>
      </c>
      <c r="H2" s="8" t="s">
        <v>8</v>
      </c>
      <c r="I2" s="4"/>
      <c r="J2" s="8" t="s">
        <v>9</v>
      </c>
      <c r="K2" s="3"/>
      <c r="L2" s="4"/>
      <c r="M2" s="8" t="s">
        <v>10</v>
      </c>
      <c r="N2" s="3"/>
      <c r="O2" s="3"/>
      <c r="P2" s="4"/>
    </row>
    <row r="3">
      <c r="A3" s="9"/>
      <c r="B3" s="10"/>
      <c r="C3" s="6"/>
      <c r="D3" s="58"/>
      <c r="E3" s="6"/>
      <c r="F3" s="6"/>
      <c r="G3" s="6"/>
      <c r="H3" s="1" t="s">
        <v>11</v>
      </c>
      <c r="I3" s="67" t="s">
        <v>12</v>
      </c>
      <c r="J3" s="1" t="s">
        <v>13</v>
      </c>
      <c r="K3" s="1" t="s">
        <v>14</v>
      </c>
      <c r="L3" s="1" t="s">
        <v>15</v>
      </c>
      <c r="M3" s="1" t="s">
        <v>16</v>
      </c>
      <c r="N3" s="1" t="s">
        <v>17</v>
      </c>
      <c r="O3" s="1" t="s">
        <v>18</v>
      </c>
      <c r="P3" s="1" t="s">
        <v>19</v>
      </c>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row>
    <row r="17" ht="15.0" customHeight="1">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row>
    <row r="18" ht="15.0" customHeight="1">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row>
    <row r="19" ht="15.0" customHeight="1">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row>
    <row r="20" ht="15.0" customHeight="1">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row>
    <row r="21" ht="15.0"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row>
    <row r="22" ht="15.0"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row>
    <row r="23" ht="15.0"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row>
    <row r="24" ht="15.0" customHeight="1">
      <c r="A24" s="11" t="s">
        <v>43</v>
      </c>
      <c r="B24" s="12" t="s">
        <v>21</v>
      </c>
      <c r="C24" s="13">
        <v>134.0</v>
      </c>
      <c r="D24" s="16" t="s">
        <v>34</v>
      </c>
      <c r="E24" s="15">
        <v>0.0</v>
      </c>
      <c r="F24" s="15">
        <v>0.0</v>
      </c>
      <c r="G24" s="15">
        <v>0.0</v>
      </c>
      <c r="H24" s="15">
        <v>0.0</v>
      </c>
      <c r="I24" s="15">
        <v>0.0</v>
      </c>
      <c r="J24" s="15">
        <v>0.0</v>
      </c>
      <c r="K24" s="15">
        <v>0.0</v>
      </c>
      <c r="L24" s="15">
        <v>0.0</v>
      </c>
      <c r="M24" s="15">
        <v>2.0</v>
      </c>
      <c r="N24" s="15">
        <v>0.0</v>
      </c>
      <c r="O24" s="15">
        <v>0.0</v>
      </c>
      <c r="P24" s="15">
        <v>0.0</v>
      </c>
    </row>
    <row r="25" ht="15.0"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row>
    <row r="26" ht="15.0" customHeight="1">
      <c r="A26" s="11" t="s">
        <v>45</v>
      </c>
      <c r="B26" s="12" t="s">
        <v>21</v>
      </c>
      <c r="C26" s="13">
        <v>11.0</v>
      </c>
      <c r="D26" s="16" t="s">
        <v>34</v>
      </c>
      <c r="E26" s="15">
        <v>0.0</v>
      </c>
      <c r="F26" s="15">
        <v>0.0</v>
      </c>
      <c r="G26" s="15">
        <v>0.0</v>
      </c>
      <c r="H26" s="15">
        <v>0.0</v>
      </c>
      <c r="I26" s="15">
        <v>0.0</v>
      </c>
      <c r="J26" s="15">
        <v>0.0</v>
      </c>
      <c r="K26" s="15">
        <v>0.0</v>
      </c>
      <c r="L26" s="15">
        <v>0.0</v>
      </c>
      <c r="M26" s="15">
        <v>0.0</v>
      </c>
      <c r="N26" s="15">
        <v>0.0</v>
      </c>
      <c r="O26" s="15">
        <v>0.0</v>
      </c>
      <c r="P26" s="15">
        <v>0.0</v>
      </c>
    </row>
    <row r="27" ht="15.0" customHeight="1">
      <c r="A27" s="11" t="s">
        <v>46</v>
      </c>
      <c r="B27" s="12" t="s">
        <v>21</v>
      </c>
      <c r="C27" s="13">
        <v>187.0</v>
      </c>
      <c r="D27" s="16" t="s">
        <v>34</v>
      </c>
      <c r="E27" s="15">
        <v>94.0</v>
      </c>
      <c r="F27" s="15">
        <v>0.0</v>
      </c>
      <c r="G27" s="15">
        <v>5.0</v>
      </c>
      <c r="H27" s="15">
        <v>0.0</v>
      </c>
      <c r="I27" s="15">
        <v>0.0</v>
      </c>
      <c r="J27" s="15">
        <v>0.0</v>
      </c>
      <c r="K27" s="15">
        <v>0.0</v>
      </c>
      <c r="L27" s="15">
        <v>0.0</v>
      </c>
      <c r="M27" s="15">
        <v>1.0</v>
      </c>
      <c r="N27" s="15">
        <v>0.0</v>
      </c>
      <c r="O27" s="15">
        <v>0.0</v>
      </c>
      <c r="P27" s="15">
        <v>0.0</v>
      </c>
    </row>
    <row r="28" ht="15.0"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row>
    <row r="29" ht="15.0"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row>
    <row r="30" ht="15.0"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row>
    <row r="31" ht="15.0"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row>
    <row r="32" ht="15.0"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row>
    <row r="33" ht="15.0"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row>
    <row r="34" ht="15.0"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row>
    <row r="35" ht="15.0"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row>
    <row r="36" ht="15.0"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row>
    <row r="37" ht="15.0" customHeight="1">
      <c r="A37" s="11" t="s">
        <v>56</v>
      </c>
      <c r="B37" s="12" t="s">
        <v>21</v>
      </c>
      <c r="C37" s="13">
        <v>80.0</v>
      </c>
      <c r="D37" s="14" t="s">
        <v>22</v>
      </c>
      <c r="E37" s="15">
        <v>1.0</v>
      </c>
      <c r="F37" s="15">
        <v>0.0</v>
      </c>
      <c r="G37" s="15">
        <v>0.0</v>
      </c>
      <c r="H37" s="15">
        <v>0.0</v>
      </c>
      <c r="I37" s="15">
        <v>0.0</v>
      </c>
      <c r="J37" s="15">
        <v>0.0</v>
      </c>
      <c r="K37" s="15">
        <v>0.0</v>
      </c>
      <c r="L37" s="15">
        <v>0.0</v>
      </c>
      <c r="M37" s="15">
        <v>0.0</v>
      </c>
      <c r="N37" s="15">
        <v>0.0</v>
      </c>
      <c r="O37" s="15">
        <v>0.0</v>
      </c>
      <c r="P37" s="15">
        <v>0.0</v>
      </c>
    </row>
    <row r="38" ht="15.0" customHeight="1">
      <c r="A38" s="11" t="s">
        <v>57</v>
      </c>
      <c r="B38" s="12" t="s">
        <v>21</v>
      </c>
      <c r="C38" s="13">
        <v>78.0</v>
      </c>
      <c r="D38" s="14" t="s">
        <v>22</v>
      </c>
      <c r="E38" s="15">
        <v>0.0</v>
      </c>
      <c r="F38" s="15">
        <v>0.0</v>
      </c>
      <c r="G38" s="15">
        <v>0.0</v>
      </c>
      <c r="H38" s="15">
        <v>0.0</v>
      </c>
      <c r="I38" s="15">
        <v>0.0</v>
      </c>
      <c r="J38" s="15">
        <v>0.0</v>
      </c>
      <c r="K38" s="15">
        <v>0.0</v>
      </c>
      <c r="L38" s="15">
        <v>0.0</v>
      </c>
      <c r="M38" s="15">
        <v>0.0</v>
      </c>
      <c r="N38" s="15">
        <v>0.0</v>
      </c>
      <c r="O38" s="15">
        <v>0.0</v>
      </c>
      <c r="P38" s="15">
        <v>0.0</v>
      </c>
    </row>
    <row r="39" ht="15.0" customHeight="1">
      <c r="A39" s="11" t="s">
        <v>58</v>
      </c>
      <c r="B39" s="12" t="s">
        <v>21</v>
      </c>
      <c r="C39" s="13">
        <v>225.0</v>
      </c>
      <c r="D39" s="14" t="s">
        <v>22</v>
      </c>
      <c r="E39" s="15">
        <v>6.0</v>
      </c>
      <c r="F39" s="15">
        <v>0.0</v>
      </c>
      <c r="G39" s="15">
        <v>0.0</v>
      </c>
      <c r="H39" s="15">
        <v>0.0</v>
      </c>
      <c r="I39" s="15">
        <v>0.0</v>
      </c>
      <c r="J39" s="15">
        <v>0.0</v>
      </c>
      <c r="K39" s="15">
        <v>0.0</v>
      </c>
      <c r="L39" s="15">
        <v>0.0</v>
      </c>
      <c r="M39" s="15">
        <v>0.0</v>
      </c>
      <c r="N39" s="15">
        <v>0.0</v>
      </c>
      <c r="O39" s="15">
        <v>0.0</v>
      </c>
      <c r="P39" s="15">
        <v>0.0</v>
      </c>
    </row>
    <row r="40" ht="15.0"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row>
    <row r="41" ht="15.0"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row>
    <row r="42" ht="15.0"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row>
    <row r="43" ht="15.0"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row>
    <row r="44" ht="15.0"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row>
    <row r="45" ht="15.0"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row>
    <row r="46" ht="15.0"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row>
    <row r="47" ht="15.0"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row>
    <row r="48" ht="15.0"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row>
    <row r="49" ht="15.0"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row>
    <row r="50" ht="15.0"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row>
    <row r="51" ht="15.0"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row>
    <row r="52" ht="15.0"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row>
    <row r="53" ht="15.0"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row>
    <row r="54" ht="15.0" customHeight="1">
      <c r="A54" s="11" t="s">
        <v>73</v>
      </c>
      <c r="B54" s="12" t="s">
        <v>21</v>
      </c>
      <c r="C54" s="13">
        <v>41.0</v>
      </c>
      <c r="D54" s="16" t="s">
        <v>34</v>
      </c>
      <c r="E54" s="15">
        <v>8.0</v>
      </c>
      <c r="F54" s="15">
        <v>0.0</v>
      </c>
      <c r="G54" s="15">
        <v>3.0</v>
      </c>
      <c r="H54" s="15">
        <v>0.0</v>
      </c>
      <c r="I54" s="15">
        <v>0.0</v>
      </c>
      <c r="J54" s="15">
        <v>0.0</v>
      </c>
      <c r="K54" s="15">
        <v>0.0</v>
      </c>
      <c r="L54" s="15">
        <v>0.0</v>
      </c>
      <c r="M54" s="15">
        <v>0.0</v>
      </c>
      <c r="N54" s="15">
        <v>0.0</v>
      </c>
      <c r="O54" s="15">
        <v>0.0</v>
      </c>
      <c r="P54" s="15">
        <v>0.0</v>
      </c>
    </row>
    <row r="55" ht="15.0" customHeight="1">
      <c r="A55" s="11" t="s">
        <v>74</v>
      </c>
      <c r="B55" s="12" t="s">
        <v>21</v>
      </c>
      <c r="C55" s="13">
        <v>12.0</v>
      </c>
      <c r="D55" s="16" t="s">
        <v>34</v>
      </c>
      <c r="E55" s="15">
        <v>0.0</v>
      </c>
      <c r="F55" s="15">
        <v>0.0</v>
      </c>
      <c r="G55" s="15">
        <v>0.0</v>
      </c>
      <c r="H55" s="15">
        <v>0.0</v>
      </c>
      <c r="I55" s="15">
        <v>0.0</v>
      </c>
      <c r="J55" s="15">
        <v>0.0</v>
      </c>
      <c r="K55" s="15">
        <v>0.0</v>
      </c>
      <c r="L55" s="15">
        <v>0.0</v>
      </c>
      <c r="M55" s="15">
        <v>0.0</v>
      </c>
      <c r="N55" s="15">
        <v>0.0</v>
      </c>
      <c r="O55" s="15">
        <v>0.0</v>
      </c>
      <c r="P55" s="15">
        <v>0.0</v>
      </c>
    </row>
    <row r="56" ht="15.0"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row>
    <row r="57" ht="15.0"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row>
    <row r="58" ht="15.0" customHeight="1">
      <c r="A58" s="11" t="s">
        <v>77</v>
      </c>
      <c r="B58" s="17" t="s">
        <v>78</v>
      </c>
      <c r="C58" s="13">
        <v>549.0</v>
      </c>
      <c r="D58" s="19" t="s">
        <v>643</v>
      </c>
      <c r="E58" s="15">
        <v>549.0</v>
      </c>
      <c r="F58" s="15">
        <v>0.0</v>
      </c>
      <c r="G58" s="15">
        <v>24.0</v>
      </c>
      <c r="H58" s="15">
        <v>1.0</v>
      </c>
      <c r="I58" s="15">
        <v>0.0</v>
      </c>
      <c r="J58" s="15">
        <v>2.0</v>
      </c>
      <c r="K58" s="15">
        <v>0.0</v>
      </c>
      <c r="L58" s="15">
        <v>0.0</v>
      </c>
      <c r="M58" s="15">
        <v>0.0</v>
      </c>
      <c r="N58" s="15">
        <v>0.0</v>
      </c>
      <c r="O58" s="15">
        <v>0.0</v>
      </c>
      <c r="P58" s="15">
        <v>0.0</v>
      </c>
    </row>
    <row r="59" ht="15.0" customHeight="1">
      <c r="A59" s="11" t="s">
        <v>79</v>
      </c>
      <c r="B59" s="12" t="s">
        <v>21</v>
      </c>
      <c r="C59" s="13">
        <v>26.0</v>
      </c>
      <c r="D59" s="14" t="s">
        <v>22</v>
      </c>
      <c r="E59" s="15">
        <v>0.0</v>
      </c>
      <c r="F59" s="15">
        <v>0.0</v>
      </c>
      <c r="G59" s="15">
        <v>0.0</v>
      </c>
      <c r="H59" s="15">
        <v>0.0</v>
      </c>
      <c r="I59" s="15">
        <v>0.0</v>
      </c>
      <c r="J59" s="15">
        <v>1.0</v>
      </c>
      <c r="K59" s="15">
        <v>0.0</v>
      </c>
      <c r="L59" s="15">
        <v>0.0</v>
      </c>
      <c r="M59" s="15">
        <v>0.0</v>
      </c>
      <c r="N59" s="15">
        <v>0.0</v>
      </c>
      <c r="O59" s="15">
        <v>0.0</v>
      </c>
      <c r="P59" s="15">
        <v>0.0</v>
      </c>
    </row>
    <row r="60" ht="15.0" customHeight="1">
      <c r="A60" s="11" t="s">
        <v>80</v>
      </c>
      <c r="B60" s="12" t="s">
        <v>21</v>
      </c>
      <c r="C60" s="13">
        <v>126.0</v>
      </c>
      <c r="D60" s="19" t="s">
        <v>643</v>
      </c>
      <c r="E60" s="15">
        <v>126.0</v>
      </c>
      <c r="F60" s="15">
        <v>0.0</v>
      </c>
      <c r="G60" s="15">
        <v>8.0</v>
      </c>
      <c r="H60" s="15">
        <v>0.0</v>
      </c>
      <c r="I60" s="15">
        <v>0.0</v>
      </c>
      <c r="J60" s="15">
        <v>0.0</v>
      </c>
      <c r="K60" s="15">
        <v>0.0</v>
      </c>
      <c r="L60" s="15">
        <v>0.0</v>
      </c>
      <c r="M60" s="15">
        <v>0.0</v>
      </c>
      <c r="N60" s="15">
        <v>0.0</v>
      </c>
      <c r="O60" s="15">
        <v>0.0</v>
      </c>
      <c r="P60" s="15">
        <v>0.0</v>
      </c>
    </row>
    <row r="61" ht="15.0" customHeight="1">
      <c r="A61" s="11" t="s">
        <v>81</v>
      </c>
      <c r="B61" s="12" t="s">
        <v>78</v>
      </c>
      <c r="C61" s="13">
        <v>97.0</v>
      </c>
      <c r="D61" s="14" t="s">
        <v>22</v>
      </c>
      <c r="E61" s="15">
        <v>0.0</v>
      </c>
      <c r="F61" s="15">
        <v>0.0</v>
      </c>
      <c r="G61" s="13">
        <v>1.0</v>
      </c>
      <c r="H61" s="15">
        <v>0.0</v>
      </c>
      <c r="I61" s="15">
        <v>0.0</v>
      </c>
      <c r="J61" s="15">
        <v>0.0</v>
      </c>
      <c r="K61" s="15">
        <v>0.0</v>
      </c>
      <c r="L61" s="15">
        <v>0.0</v>
      </c>
      <c r="M61" s="15">
        <v>0.0</v>
      </c>
      <c r="N61" s="15">
        <v>0.0</v>
      </c>
      <c r="O61" s="15">
        <v>0.0</v>
      </c>
      <c r="P61" s="15">
        <v>0.0</v>
      </c>
    </row>
    <row r="62" ht="15.0" customHeight="1">
      <c r="A62" s="11" t="s">
        <v>82</v>
      </c>
      <c r="B62" s="12" t="s">
        <v>21</v>
      </c>
      <c r="C62" s="13">
        <v>12.0</v>
      </c>
      <c r="D62" s="14" t="s">
        <v>22</v>
      </c>
      <c r="E62" s="15">
        <v>0.0</v>
      </c>
      <c r="F62" s="15">
        <v>0.0</v>
      </c>
      <c r="G62" s="15">
        <v>0.0</v>
      </c>
      <c r="H62" s="15">
        <v>0.0</v>
      </c>
      <c r="I62" s="15">
        <v>0.0</v>
      </c>
      <c r="J62" s="15">
        <v>0.0</v>
      </c>
      <c r="K62" s="15">
        <v>0.0</v>
      </c>
      <c r="L62" s="15">
        <v>0.0</v>
      </c>
      <c r="M62" s="15">
        <v>0.0</v>
      </c>
      <c r="N62" s="15">
        <v>0.0</v>
      </c>
      <c r="O62" s="15">
        <v>0.0</v>
      </c>
      <c r="P62" s="15">
        <v>0.0</v>
      </c>
    </row>
    <row r="63" ht="15.0" customHeight="1">
      <c r="A63" s="11" t="s">
        <v>83</v>
      </c>
      <c r="B63" s="12" t="s">
        <v>21</v>
      </c>
      <c r="C63" s="13">
        <v>14.0</v>
      </c>
      <c r="D63" s="14" t="s">
        <v>22</v>
      </c>
      <c r="E63" s="15">
        <v>0.0</v>
      </c>
      <c r="F63" s="15">
        <v>0.0</v>
      </c>
      <c r="G63" s="15">
        <v>1.0</v>
      </c>
      <c r="H63" s="15">
        <v>0.0</v>
      </c>
      <c r="I63" s="15">
        <v>0.0</v>
      </c>
      <c r="J63" s="15">
        <v>0.0</v>
      </c>
      <c r="K63" s="15">
        <v>0.0</v>
      </c>
      <c r="L63" s="15">
        <v>0.0</v>
      </c>
      <c r="M63" s="15">
        <v>0.0</v>
      </c>
      <c r="N63" s="15">
        <v>0.0</v>
      </c>
      <c r="O63" s="15">
        <v>0.0</v>
      </c>
      <c r="P63" s="15">
        <v>0.0</v>
      </c>
    </row>
    <row r="64" ht="15.0"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row>
    <row r="65" ht="15.0"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row>
    <row r="66" ht="15.0"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row>
    <row r="67" ht="15.0"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row>
    <row r="68" ht="15.0"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row>
    <row r="69" ht="15.0" customHeight="1">
      <c r="A69" s="11" t="s">
        <v>89</v>
      </c>
      <c r="B69" s="12" t="s">
        <v>21</v>
      </c>
      <c r="C69" s="13">
        <v>282.0</v>
      </c>
      <c r="D69" s="14" t="s">
        <v>22</v>
      </c>
      <c r="E69" s="55">
        <v>0.0</v>
      </c>
      <c r="F69" s="15">
        <v>0.0</v>
      </c>
      <c r="G69" s="15">
        <v>12.0</v>
      </c>
      <c r="H69" s="15">
        <v>0.0</v>
      </c>
      <c r="I69" s="15">
        <v>6.0</v>
      </c>
      <c r="J69" s="15">
        <v>0.0</v>
      </c>
      <c r="K69" s="15">
        <v>0.0</v>
      </c>
      <c r="L69" s="15">
        <v>0.0</v>
      </c>
      <c r="M69" s="15">
        <v>0.0</v>
      </c>
      <c r="N69" s="15">
        <v>0.0</v>
      </c>
      <c r="O69" s="15">
        <v>0.0</v>
      </c>
      <c r="P69" s="15">
        <v>0.0</v>
      </c>
    </row>
    <row r="70" ht="15.0" customHeight="1">
      <c r="A70" s="11" t="s">
        <v>90</v>
      </c>
      <c r="B70" s="12" t="s">
        <v>21</v>
      </c>
      <c r="C70" s="13">
        <v>88.0</v>
      </c>
      <c r="D70" s="14" t="s">
        <v>22</v>
      </c>
      <c r="E70" s="15">
        <v>0.0</v>
      </c>
      <c r="F70" s="15">
        <v>0.0</v>
      </c>
      <c r="G70" s="15">
        <v>0.0</v>
      </c>
      <c r="H70" s="15">
        <v>0.0</v>
      </c>
      <c r="I70" s="15">
        <v>0.0</v>
      </c>
      <c r="J70" s="15">
        <v>0.0</v>
      </c>
      <c r="K70" s="15">
        <v>0.0</v>
      </c>
      <c r="L70" s="15">
        <v>0.0</v>
      </c>
      <c r="M70" s="15">
        <v>0.0</v>
      </c>
      <c r="N70" s="15">
        <v>0.0</v>
      </c>
      <c r="O70" s="15">
        <v>0.0</v>
      </c>
      <c r="P70" s="15">
        <v>0.0</v>
      </c>
    </row>
    <row r="71" ht="15.0" customHeight="1">
      <c r="A71" s="11" t="s">
        <v>91</v>
      </c>
      <c r="B71" s="12" t="s">
        <v>21</v>
      </c>
      <c r="C71" s="13">
        <v>154.0</v>
      </c>
      <c r="D71" s="16" t="s">
        <v>34</v>
      </c>
      <c r="E71" s="15">
        <v>23.0</v>
      </c>
      <c r="F71" s="15">
        <v>16.0</v>
      </c>
      <c r="G71" s="15">
        <v>15.0</v>
      </c>
      <c r="H71" s="15">
        <v>0.0</v>
      </c>
      <c r="I71" s="15">
        <v>0.0</v>
      </c>
      <c r="J71" s="15">
        <v>0.0</v>
      </c>
      <c r="K71" s="15">
        <v>0.0</v>
      </c>
      <c r="L71" s="15">
        <v>0.0</v>
      </c>
      <c r="M71" s="15">
        <v>0.0</v>
      </c>
      <c r="N71" s="15">
        <v>0.0</v>
      </c>
      <c r="O71" s="15">
        <v>0.0</v>
      </c>
      <c r="P71" s="15">
        <v>0.0</v>
      </c>
    </row>
    <row r="72" ht="15.0" customHeight="1">
      <c r="A72" s="11" t="s">
        <v>92</v>
      </c>
      <c r="B72" s="12" t="s">
        <v>21</v>
      </c>
      <c r="C72" s="13">
        <v>20.0</v>
      </c>
      <c r="D72" s="16" t="s">
        <v>34</v>
      </c>
      <c r="E72" s="15">
        <v>0.0</v>
      </c>
      <c r="F72" s="15">
        <v>0.0</v>
      </c>
      <c r="G72" s="15">
        <v>1.0</v>
      </c>
      <c r="H72" s="15">
        <v>0.0</v>
      </c>
      <c r="I72" s="15">
        <v>0.0</v>
      </c>
      <c r="J72" s="15">
        <v>0.0</v>
      </c>
      <c r="K72" s="15">
        <v>0.0</v>
      </c>
      <c r="L72" s="15">
        <v>0.0</v>
      </c>
      <c r="M72" s="15">
        <v>0.0</v>
      </c>
      <c r="N72" s="15">
        <v>0.0</v>
      </c>
      <c r="O72" s="15">
        <v>0.0</v>
      </c>
      <c r="P72" s="15">
        <v>0.0</v>
      </c>
    </row>
    <row r="73" ht="15.0" customHeight="1">
      <c r="A73" s="11" t="s">
        <v>93</v>
      </c>
      <c r="B73" s="12" t="s">
        <v>21</v>
      </c>
      <c r="C73" s="13">
        <v>27.0</v>
      </c>
      <c r="D73" s="16" t="s">
        <v>34</v>
      </c>
      <c r="E73" s="15">
        <v>13.0</v>
      </c>
      <c r="F73" s="15">
        <v>4.0</v>
      </c>
      <c r="G73" s="15">
        <v>2.0</v>
      </c>
      <c r="H73" s="15">
        <v>0.0</v>
      </c>
      <c r="I73" s="15">
        <v>0.0</v>
      </c>
      <c r="J73" s="15">
        <v>0.0</v>
      </c>
      <c r="K73" s="15">
        <v>0.0</v>
      </c>
      <c r="L73" s="15">
        <v>0.0</v>
      </c>
      <c r="M73" s="15">
        <v>0.0</v>
      </c>
      <c r="N73" s="15">
        <v>1.0</v>
      </c>
      <c r="O73" s="15">
        <v>0.0</v>
      </c>
      <c r="P73" s="15">
        <v>0.0</v>
      </c>
    </row>
    <row r="74" ht="15.0" customHeight="1">
      <c r="A74" s="11" t="s">
        <v>94</v>
      </c>
      <c r="B74" s="12" t="s">
        <v>21</v>
      </c>
      <c r="C74" s="13">
        <v>42.0</v>
      </c>
      <c r="D74" s="16" t="s">
        <v>34</v>
      </c>
      <c r="E74" s="15">
        <v>0.0</v>
      </c>
      <c r="F74" s="15">
        <v>0.0</v>
      </c>
      <c r="G74" s="15">
        <v>3.0</v>
      </c>
      <c r="H74" s="15">
        <v>0.0</v>
      </c>
      <c r="I74" s="15">
        <v>0.0</v>
      </c>
      <c r="J74" s="15">
        <v>0.0</v>
      </c>
      <c r="K74" s="15">
        <v>0.0</v>
      </c>
      <c r="L74" s="15">
        <v>0.0</v>
      </c>
      <c r="M74" s="15">
        <v>0.0</v>
      </c>
      <c r="N74" s="15">
        <v>0.0</v>
      </c>
      <c r="O74" s="15">
        <v>0.0</v>
      </c>
      <c r="P74" s="15">
        <v>0.0</v>
      </c>
    </row>
    <row r="75" ht="15.0"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row>
    <row r="76" ht="15.0"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row>
    <row r="77" ht="15.0"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row>
    <row r="78" ht="15.0"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row>
    <row r="79" ht="15.0"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row>
    <row r="80" ht="15.0"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row>
    <row r="81" ht="15.0"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row>
    <row r="82" ht="15.0"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row>
    <row r="83" ht="15.0"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row>
    <row r="84" ht="15.0"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row>
    <row r="85" ht="15.0"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row>
    <row r="86" ht="15.0"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row>
    <row r="87" ht="15.0" customHeight="1">
      <c r="A87" s="11" t="s">
        <v>107</v>
      </c>
      <c r="B87" s="12" t="s">
        <v>78</v>
      </c>
      <c r="C87" s="13">
        <v>38.0</v>
      </c>
      <c r="D87" s="14" t="s">
        <v>22</v>
      </c>
      <c r="E87" s="15">
        <v>0.0</v>
      </c>
      <c r="F87" s="15">
        <v>0.0</v>
      </c>
      <c r="G87" s="15">
        <v>2.0</v>
      </c>
      <c r="H87" s="15">
        <v>0.0</v>
      </c>
      <c r="I87" s="15">
        <v>0.0</v>
      </c>
      <c r="J87" s="15">
        <v>0.0</v>
      </c>
      <c r="K87" s="15">
        <v>0.0</v>
      </c>
      <c r="L87" s="15">
        <v>0.0</v>
      </c>
      <c r="M87" s="15">
        <v>0.0</v>
      </c>
      <c r="N87" s="15">
        <v>0.0</v>
      </c>
      <c r="O87" s="15">
        <v>0.0</v>
      </c>
      <c r="P87" s="15">
        <v>0.0</v>
      </c>
    </row>
    <row r="88" ht="15.0"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row>
    <row r="89" ht="15.0"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row>
    <row r="90" ht="15.0"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row>
    <row r="91" ht="15.0"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row>
    <row r="92" ht="15.0"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row>
    <row r="93" ht="15.0" customHeight="1">
      <c r="A93" s="11" t="s">
        <v>113</v>
      </c>
      <c r="B93" s="12" t="s">
        <v>21</v>
      </c>
      <c r="C93" s="13">
        <v>31.0</v>
      </c>
      <c r="D93" s="14" t="s">
        <v>22</v>
      </c>
      <c r="E93" s="15">
        <v>1.0</v>
      </c>
      <c r="F93" s="15">
        <v>0.0</v>
      </c>
      <c r="G93" s="15">
        <v>1.0</v>
      </c>
      <c r="H93" s="15">
        <v>0.0</v>
      </c>
      <c r="I93" s="15">
        <v>0.0</v>
      </c>
      <c r="J93" s="15">
        <v>0.0</v>
      </c>
      <c r="K93" s="15">
        <v>0.0</v>
      </c>
      <c r="L93" s="15">
        <v>0.0</v>
      </c>
      <c r="M93" s="15">
        <v>0.0</v>
      </c>
      <c r="N93" s="15">
        <v>0.0</v>
      </c>
      <c r="O93" s="15">
        <v>0.0</v>
      </c>
      <c r="P93" s="15">
        <v>0.0</v>
      </c>
    </row>
    <row r="94" ht="15.0"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row>
    <row r="95" ht="15.0"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row>
    <row r="96" ht="15.0"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row>
    <row r="97" ht="15.0"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row>
    <row r="98" ht="15.0" customHeight="1">
      <c r="A98" s="11" t="s">
        <v>118</v>
      </c>
      <c r="B98" s="12" t="s">
        <v>21</v>
      </c>
      <c r="C98" s="13">
        <v>371.0</v>
      </c>
      <c r="D98" s="14" t="s">
        <v>22</v>
      </c>
      <c r="E98" s="15">
        <v>0.0</v>
      </c>
      <c r="F98" s="15">
        <v>0.0</v>
      </c>
      <c r="G98" s="15">
        <v>11.0</v>
      </c>
      <c r="H98" s="15">
        <v>0.0</v>
      </c>
      <c r="I98" s="15">
        <v>3.0</v>
      </c>
      <c r="J98" s="15">
        <v>1.0</v>
      </c>
      <c r="K98" s="15">
        <v>0.0</v>
      </c>
      <c r="L98" s="15">
        <v>0.0</v>
      </c>
      <c r="M98" s="15">
        <v>0.0</v>
      </c>
      <c r="N98" s="15">
        <v>0.0</v>
      </c>
      <c r="O98" s="15">
        <v>0.0</v>
      </c>
      <c r="P98" s="15">
        <v>0.0</v>
      </c>
    </row>
    <row r="99" ht="15.0" customHeight="1">
      <c r="A99" s="11" t="s">
        <v>119</v>
      </c>
      <c r="B99" s="12" t="s">
        <v>21</v>
      </c>
      <c r="C99" s="13">
        <v>89.0</v>
      </c>
      <c r="D99" s="14" t="s">
        <v>22</v>
      </c>
      <c r="E99" s="15">
        <v>0.0</v>
      </c>
      <c r="F99" s="15">
        <v>0.0</v>
      </c>
      <c r="G99" s="15">
        <v>1.0</v>
      </c>
      <c r="H99" s="15">
        <v>0.0</v>
      </c>
      <c r="I99" s="15">
        <v>0.0</v>
      </c>
      <c r="J99" s="15">
        <v>0.0</v>
      </c>
      <c r="K99" s="15">
        <v>0.0</v>
      </c>
      <c r="L99" s="15">
        <v>0.0</v>
      </c>
      <c r="M99" s="15">
        <v>0.0</v>
      </c>
      <c r="N99" s="15">
        <v>0.0</v>
      </c>
      <c r="O99" s="15">
        <v>0.0</v>
      </c>
      <c r="P99" s="15">
        <v>0.0</v>
      </c>
    </row>
    <row r="100" ht="15.0" customHeight="1">
      <c r="A100" s="11" t="s">
        <v>120</v>
      </c>
      <c r="B100" s="12" t="s">
        <v>21</v>
      </c>
      <c r="C100" s="13">
        <v>24.0</v>
      </c>
      <c r="D100" s="14" t="s">
        <v>22</v>
      </c>
      <c r="E100" s="15">
        <v>0.0</v>
      </c>
      <c r="F100" s="15">
        <v>0.0</v>
      </c>
      <c r="G100" s="15">
        <v>1.0</v>
      </c>
      <c r="H100" s="15">
        <v>0.0</v>
      </c>
      <c r="I100" s="15">
        <v>0.0</v>
      </c>
      <c r="J100" s="15">
        <v>0.0</v>
      </c>
      <c r="K100" s="15">
        <v>0.0</v>
      </c>
      <c r="L100" s="15">
        <v>0.0</v>
      </c>
      <c r="M100" s="15">
        <v>0.0</v>
      </c>
      <c r="N100" s="15">
        <v>0.0</v>
      </c>
      <c r="O100" s="15">
        <v>0.0</v>
      </c>
      <c r="P100" s="15">
        <v>0.0</v>
      </c>
    </row>
    <row r="101" ht="15.0"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row>
    <row r="102" ht="15.0" customHeight="1">
      <c r="A102" s="11" t="s">
        <v>122</v>
      </c>
      <c r="B102" s="12" t="s">
        <v>21</v>
      </c>
      <c r="C102" s="13">
        <v>15.0</v>
      </c>
      <c r="D102" s="14" t="s">
        <v>22</v>
      </c>
      <c r="E102" s="15">
        <v>0.0</v>
      </c>
      <c r="F102" s="15">
        <v>0.0</v>
      </c>
      <c r="G102" s="15">
        <v>1.0</v>
      </c>
      <c r="H102" s="15">
        <v>0.0</v>
      </c>
      <c r="I102" s="15">
        <v>0.0</v>
      </c>
      <c r="J102" s="15">
        <v>0.0</v>
      </c>
      <c r="K102" s="15">
        <v>0.0</v>
      </c>
      <c r="L102" s="15">
        <v>0.0</v>
      </c>
      <c r="M102" s="15">
        <v>0.0</v>
      </c>
      <c r="N102" s="15">
        <v>0.0</v>
      </c>
      <c r="O102" s="15">
        <v>0.0</v>
      </c>
      <c r="P102" s="15">
        <v>0.0</v>
      </c>
    </row>
    <row r="103" ht="15.0"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row>
    <row r="104" ht="15.0" customHeight="1">
      <c r="A104" s="11" t="s">
        <v>124</v>
      </c>
      <c r="B104" s="12" t="s">
        <v>21</v>
      </c>
      <c r="C104" s="13">
        <v>161.0</v>
      </c>
      <c r="D104" s="16" t="s">
        <v>34</v>
      </c>
      <c r="E104" s="15">
        <v>32.0</v>
      </c>
      <c r="F104" s="15">
        <v>16.0</v>
      </c>
      <c r="G104" s="15">
        <v>3.0</v>
      </c>
      <c r="H104" s="15">
        <v>0.0</v>
      </c>
      <c r="I104" s="15">
        <v>0.0</v>
      </c>
      <c r="J104" s="15">
        <v>0.0</v>
      </c>
      <c r="K104" s="15">
        <v>0.0</v>
      </c>
      <c r="L104" s="15">
        <v>0.0</v>
      </c>
      <c r="M104" s="15">
        <v>0.0</v>
      </c>
      <c r="N104" s="15">
        <v>0.0</v>
      </c>
      <c r="O104" s="15">
        <v>0.0</v>
      </c>
      <c r="P104" s="15">
        <v>0.0</v>
      </c>
    </row>
    <row r="105" ht="15.0" customHeight="1">
      <c r="A105" s="11" t="s">
        <v>125</v>
      </c>
      <c r="B105" s="12" t="s">
        <v>21</v>
      </c>
      <c r="C105" s="13">
        <v>44.0</v>
      </c>
      <c r="D105" s="16" t="s">
        <v>34</v>
      </c>
      <c r="E105" s="15">
        <v>0.0</v>
      </c>
      <c r="F105" s="15">
        <v>0.0</v>
      </c>
      <c r="G105" s="15">
        <v>0.0</v>
      </c>
      <c r="H105" s="15">
        <v>0.0</v>
      </c>
      <c r="I105" s="15">
        <v>0.0</v>
      </c>
      <c r="J105" s="15">
        <v>0.0</v>
      </c>
      <c r="K105" s="15">
        <v>0.0</v>
      </c>
      <c r="L105" s="15">
        <v>0.0</v>
      </c>
      <c r="M105" s="15">
        <v>0.0</v>
      </c>
      <c r="N105" s="15">
        <v>0.0</v>
      </c>
      <c r="O105" s="15">
        <v>0.0</v>
      </c>
      <c r="P105" s="15">
        <v>0.0</v>
      </c>
    </row>
    <row r="106" ht="15.0" customHeight="1">
      <c r="A106" s="11" t="s">
        <v>126</v>
      </c>
      <c r="B106" s="12" t="s">
        <v>21</v>
      </c>
      <c r="C106" s="13">
        <v>13.0</v>
      </c>
      <c r="D106" s="16" t="s">
        <v>34</v>
      </c>
      <c r="E106" s="15">
        <v>0.0</v>
      </c>
      <c r="F106" s="15">
        <v>0.0</v>
      </c>
      <c r="G106" s="15">
        <v>0.0</v>
      </c>
      <c r="H106" s="15">
        <v>0.0</v>
      </c>
      <c r="I106" s="15">
        <v>0.0</v>
      </c>
      <c r="J106" s="15">
        <v>0.0</v>
      </c>
      <c r="K106" s="15">
        <v>0.0</v>
      </c>
      <c r="L106" s="15">
        <v>0.0</v>
      </c>
      <c r="M106" s="15">
        <v>0.0</v>
      </c>
      <c r="N106" s="15">
        <v>0.0</v>
      </c>
      <c r="O106" s="15">
        <v>0.0</v>
      </c>
      <c r="P106" s="15">
        <v>0.0</v>
      </c>
    </row>
    <row r="107" ht="15.0" customHeight="1">
      <c r="A107" s="11" t="s">
        <v>127</v>
      </c>
      <c r="B107" s="12" t="s">
        <v>21</v>
      </c>
      <c r="C107" s="13">
        <v>18.0</v>
      </c>
      <c r="D107" s="16" t="s">
        <v>34</v>
      </c>
      <c r="E107" s="15">
        <v>0.0</v>
      </c>
      <c r="F107" s="15">
        <v>0.0</v>
      </c>
      <c r="G107" s="15">
        <v>0.0</v>
      </c>
      <c r="H107" s="15">
        <v>0.0</v>
      </c>
      <c r="I107" s="15">
        <v>0.0</v>
      </c>
      <c r="J107" s="15">
        <v>0.0</v>
      </c>
      <c r="K107" s="15">
        <v>0.0</v>
      </c>
      <c r="L107" s="15">
        <v>0.0</v>
      </c>
      <c r="M107" s="15">
        <v>0.0</v>
      </c>
      <c r="N107" s="15">
        <v>0.0</v>
      </c>
      <c r="O107" s="15">
        <v>0.0</v>
      </c>
      <c r="P107" s="15">
        <v>0.0</v>
      </c>
    </row>
    <row r="108" ht="15.0" customHeight="1">
      <c r="A108" s="11" t="s">
        <v>128</v>
      </c>
      <c r="B108" s="12" t="s">
        <v>21</v>
      </c>
      <c r="C108" s="13">
        <v>25.0</v>
      </c>
      <c r="D108" s="16" t="s">
        <v>34</v>
      </c>
      <c r="E108" s="15">
        <v>0.0</v>
      </c>
      <c r="F108" s="15">
        <v>0.0</v>
      </c>
      <c r="G108" s="15">
        <v>0.0</v>
      </c>
      <c r="H108" s="15">
        <v>0.0</v>
      </c>
      <c r="I108" s="15">
        <v>0.0</v>
      </c>
      <c r="J108" s="15">
        <v>0.0</v>
      </c>
      <c r="K108" s="15">
        <v>0.0</v>
      </c>
      <c r="L108" s="15">
        <v>0.0</v>
      </c>
      <c r="M108" s="15">
        <v>0.0</v>
      </c>
      <c r="N108" s="15">
        <v>0.0</v>
      </c>
      <c r="O108" s="15">
        <v>0.0</v>
      </c>
      <c r="P108" s="15">
        <v>0.0</v>
      </c>
    </row>
    <row r="109" ht="15.0"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row>
    <row r="110" ht="15.0"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row>
    <row r="111" ht="15.0"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row>
    <row r="112" ht="15.0"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row>
    <row r="113" ht="15.0"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row>
    <row r="114" ht="15.0"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row>
    <row r="115" ht="15.0"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row>
    <row r="116" ht="15.0"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row>
    <row r="117" ht="15.0"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row>
    <row r="118" ht="15.0"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row>
    <row r="119" ht="15.0"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row>
    <row r="120" ht="15.0"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row>
    <row r="121" ht="15.0"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row>
    <row r="122" ht="15.0"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row>
    <row r="123" ht="15.0"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row>
    <row r="124" ht="15.0"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row>
    <row r="125" ht="15.0" customHeight="1">
      <c r="A125" s="11" t="s">
        <v>145</v>
      </c>
      <c r="B125" s="12" t="s">
        <v>78</v>
      </c>
      <c r="C125" s="18">
        <v>109.0</v>
      </c>
      <c r="D125" s="16" t="s">
        <v>34</v>
      </c>
      <c r="E125" s="13">
        <v>55.0</v>
      </c>
      <c r="F125" s="13">
        <v>0.0</v>
      </c>
      <c r="G125" s="13">
        <v>10.0</v>
      </c>
      <c r="H125" s="13">
        <v>0.0</v>
      </c>
      <c r="I125" s="13">
        <v>0.0</v>
      </c>
      <c r="J125" s="13">
        <v>0.0</v>
      </c>
      <c r="K125" s="13">
        <v>0.0</v>
      </c>
      <c r="L125" s="13">
        <v>0.0</v>
      </c>
      <c r="M125" s="13">
        <v>0.0</v>
      </c>
      <c r="N125" s="13">
        <v>0.0</v>
      </c>
      <c r="O125" s="13">
        <v>0.0</v>
      </c>
      <c r="P125" s="13">
        <v>0.0</v>
      </c>
    </row>
    <row r="126" ht="15.0"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row>
    <row r="127" ht="15.0"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row>
    <row r="128" ht="15.0" customHeight="1">
      <c r="A128" s="11" t="s">
        <v>148</v>
      </c>
      <c r="B128" s="17" t="s">
        <v>78</v>
      </c>
      <c r="C128" s="18">
        <v>938.0</v>
      </c>
      <c r="D128" s="16" t="s">
        <v>34</v>
      </c>
      <c r="E128" s="13">
        <v>281.0</v>
      </c>
      <c r="F128" s="15">
        <v>0.0</v>
      </c>
      <c r="G128" s="15">
        <v>19.0</v>
      </c>
      <c r="H128" s="15">
        <v>0.0</v>
      </c>
      <c r="I128" s="20">
        <v>7.0</v>
      </c>
      <c r="J128" s="15">
        <v>0.0</v>
      </c>
      <c r="K128" s="15">
        <v>0.0</v>
      </c>
      <c r="L128" s="15">
        <v>0.0</v>
      </c>
      <c r="M128" s="15">
        <v>0.0</v>
      </c>
      <c r="N128" s="15">
        <v>0.0</v>
      </c>
      <c r="O128" s="15">
        <v>0.0</v>
      </c>
      <c r="P128" s="15">
        <v>0.0</v>
      </c>
    </row>
    <row r="129" ht="15.0"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row>
    <row r="130" ht="15.0" customHeight="1">
      <c r="A130" s="11" t="s">
        <v>150</v>
      </c>
      <c r="B130" s="12" t="s">
        <v>21</v>
      </c>
      <c r="C130" s="18">
        <v>261.0</v>
      </c>
      <c r="D130" s="19" t="s">
        <v>644</v>
      </c>
      <c r="E130" s="20">
        <v>261.0</v>
      </c>
      <c r="F130" s="20">
        <v>1.0</v>
      </c>
      <c r="G130" s="20">
        <v>13.0</v>
      </c>
      <c r="H130" s="15">
        <v>0.0</v>
      </c>
      <c r="I130" s="15">
        <v>0.0</v>
      </c>
      <c r="J130" s="15">
        <v>0.0</v>
      </c>
      <c r="K130" s="15">
        <v>0.0</v>
      </c>
      <c r="L130" s="15">
        <v>0.0</v>
      </c>
      <c r="M130" s="15">
        <v>0.0</v>
      </c>
      <c r="N130" s="15">
        <v>0.0</v>
      </c>
      <c r="O130" s="15">
        <v>0.0</v>
      </c>
      <c r="P130" s="15">
        <v>0.0</v>
      </c>
    </row>
    <row r="131" ht="15.0" customHeight="1">
      <c r="A131" s="11" t="s">
        <v>151</v>
      </c>
      <c r="B131" s="12" t="s">
        <v>21</v>
      </c>
      <c r="C131" s="13">
        <v>80.0</v>
      </c>
      <c r="D131" s="19" t="s">
        <v>644</v>
      </c>
      <c r="E131" s="15">
        <v>80.0</v>
      </c>
      <c r="F131" s="15">
        <v>0.0</v>
      </c>
      <c r="G131" s="15">
        <v>0.0</v>
      </c>
      <c r="H131" s="15">
        <v>0.0</v>
      </c>
      <c r="I131" s="15">
        <v>0.0</v>
      </c>
      <c r="J131" s="15">
        <v>0.0</v>
      </c>
      <c r="K131" s="15">
        <v>0.0</v>
      </c>
      <c r="L131" s="15">
        <v>0.0</v>
      </c>
      <c r="M131" s="15">
        <v>0.0</v>
      </c>
      <c r="N131" s="15">
        <v>0.0</v>
      </c>
      <c r="O131" s="15">
        <v>0.0</v>
      </c>
      <c r="P131" s="15">
        <v>0.0</v>
      </c>
    </row>
    <row r="132" ht="15.0"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row>
    <row r="133" ht="15.0"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row>
    <row r="134" ht="15.0"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row>
    <row r="135" ht="15.0" customHeight="1">
      <c r="A135" s="11" t="s">
        <v>155</v>
      </c>
      <c r="B135" s="12" t="s">
        <v>21</v>
      </c>
      <c r="C135" s="13">
        <v>81.0</v>
      </c>
      <c r="D135" s="16" t="s">
        <v>34</v>
      </c>
      <c r="E135" s="15">
        <v>40.0</v>
      </c>
      <c r="F135" s="15">
        <v>0.0</v>
      </c>
      <c r="G135" s="15">
        <v>0.0</v>
      </c>
      <c r="H135" s="15">
        <v>0.0</v>
      </c>
      <c r="I135" s="15">
        <v>0.0</v>
      </c>
      <c r="J135" s="15">
        <v>0.0</v>
      </c>
      <c r="K135" s="15">
        <v>0.0</v>
      </c>
      <c r="L135" s="15">
        <v>0.0</v>
      </c>
      <c r="M135" s="15">
        <v>0.0</v>
      </c>
      <c r="N135" s="15">
        <v>0.0</v>
      </c>
      <c r="O135" s="15">
        <v>0.0</v>
      </c>
      <c r="P135" s="15">
        <v>0.0</v>
      </c>
    </row>
    <row r="136" ht="15.0" customHeight="1">
      <c r="A136" s="11" t="s">
        <v>156</v>
      </c>
      <c r="B136" s="12" t="s">
        <v>21</v>
      </c>
      <c r="C136" s="13">
        <v>129.0</v>
      </c>
      <c r="D136" s="14" t="s">
        <v>22</v>
      </c>
      <c r="E136" s="15">
        <v>0.0</v>
      </c>
      <c r="F136" s="15">
        <v>0.0</v>
      </c>
      <c r="G136" s="15">
        <v>0.0</v>
      </c>
      <c r="H136" s="15">
        <v>0.0</v>
      </c>
      <c r="I136" s="15">
        <v>3.0</v>
      </c>
      <c r="J136" s="15">
        <v>0.0</v>
      </c>
      <c r="K136" s="15">
        <v>0.0</v>
      </c>
      <c r="L136" s="15">
        <v>0.0</v>
      </c>
      <c r="M136" s="15">
        <v>0.0</v>
      </c>
      <c r="N136" s="15">
        <v>0.0</v>
      </c>
      <c r="O136" s="15">
        <v>0.0</v>
      </c>
      <c r="P136" s="15">
        <v>0.0</v>
      </c>
    </row>
    <row r="137" ht="15.0"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row>
    <row r="138" ht="15.0" customHeight="1">
      <c r="A138" s="11" t="s">
        <v>158</v>
      </c>
      <c r="B138" s="12" t="s">
        <v>21</v>
      </c>
      <c r="C138" s="13">
        <v>32.0</v>
      </c>
      <c r="D138" s="14" t="s">
        <v>22</v>
      </c>
      <c r="E138" s="15">
        <v>0.0</v>
      </c>
      <c r="F138" s="15">
        <v>0.0</v>
      </c>
      <c r="G138" s="15">
        <v>0.0</v>
      </c>
      <c r="H138" s="15">
        <v>0.0</v>
      </c>
      <c r="I138" s="15">
        <v>0.0</v>
      </c>
      <c r="J138" s="15">
        <v>0.0</v>
      </c>
      <c r="K138" s="15">
        <v>0.0</v>
      </c>
      <c r="L138" s="15">
        <v>0.0</v>
      </c>
      <c r="M138" s="15">
        <v>0.0</v>
      </c>
      <c r="N138" s="15">
        <v>0.0</v>
      </c>
      <c r="O138" s="15">
        <v>0.0</v>
      </c>
      <c r="P138" s="15">
        <v>0.0</v>
      </c>
    </row>
    <row r="139" ht="15.0"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row>
    <row r="140" ht="15.0" customHeight="1">
      <c r="A140" s="11" t="s">
        <v>160</v>
      </c>
      <c r="B140" s="12" t="s">
        <v>21</v>
      </c>
      <c r="C140" s="13">
        <v>79.0</v>
      </c>
      <c r="D140" s="14" t="s">
        <v>22</v>
      </c>
      <c r="E140" s="15">
        <v>0.0</v>
      </c>
      <c r="F140" s="15">
        <v>0.0</v>
      </c>
      <c r="G140" s="15">
        <v>0.0</v>
      </c>
      <c r="H140" s="15">
        <v>0.0</v>
      </c>
      <c r="I140" s="15">
        <v>0.0</v>
      </c>
      <c r="J140" s="15">
        <v>0.0</v>
      </c>
      <c r="K140" s="15">
        <v>0.0</v>
      </c>
      <c r="L140" s="15">
        <v>0.0</v>
      </c>
      <c r="M140" s="15">
        <v>0.0</v>
      </c>
      <c r="N140" s="15">
        <v>0.0</v>
      </c>
      <c r="O140" s="15">
        <v>0.0</v>
      </c>
      <c r="P140" s="15">
        <v>0.0</v>
      </c>
    </row>
    <row r="141" ht="15.0" customHeight="1">
      <c r="A141" s="11" t="s">
        <v>161</v>
      </c>
      <c r="B141" s="12" t="s">
        <v>21</v>
      </c>
      <c r="C141" s="13">
        <v>37.0</v>
      </c>
      <c r="D141" s="16" t="s">
        <v>34</v>
      </c>
      <c r="E141" s="13">
        <v>0.0</v>
      </c>
      <c r="F141" s="13">
        <v>0.0</v>
      </c>
      <c r="G141" s="13">
        <v>0.0</v>
      </c>
      <c r="H141" s="13">
        <v>0.0</v>
      </c>
      <c r="I141" s="13">
        <v>0.0</v>
      </c>
      <c r="J141" s="13">
        <v>0.0</v>
      </c>
      <c r="K141" s="13">
        <v>0.0</v>
      </c>
      <c r="L141" s="13">
        <v>0.0</v>
      </c>
      <c r="M141" s="13">
        <v>0.0</v>
      </c>
      <c r="N141" s="13">
        <v>0.0</v>
      </c>
      <c r="O141" s="13">
        <v>0.0</v>
      </c>
      <c r="P141" s="15">
        <v>0.0</v>
      </c>
    </row>
    <row r="142" ht="15.0" customHeight="1">
      <c r="A142" s="11" t="s">
        <v>162</v>
      </c>
      <c r="B142" s="12" t="s">
        <v>21</v>
      </c>
      <c r="C142" s="13">
        <v>968.0</v>
      </c>
      <c r="D142" s="16" t="s">
        <v>34</v>
      </c>
      <c r="E142" s="15">
        <v>155.0</v>
      </c>
      <c r="F142" s="15">
        <v>20.0</v>
      </c>
      <c r="G142" s="15">
        <v>37.0</v>
      </c>
      <c r="H142" s="15">
        <v>0.0</v>
      </c>
      <c r="I142" s="15">
        <v>29.0</v>
      </c>
      <c r="J142" s="15">
        <v>0.0</v>
      </c>
      <c r="K142" s="15">
        <v>0.0</v>
      </c>
      <c r="L142" s="15">
        <v>0.0</v>
      </c>
      <c r="M142" s="15">
        <v>1.0</v>
      </c>
      <c r="N142" s="15">
        <v>0.0</v>
      </c>
      <c r="O142" s="15">
        <v>0.0</v>
      </c>
      <c r="P142" s="15">
        <v>0.0</v>
      </c>
    </row>
    <row r="143" ht="15.0" customHeight="1">
      <c r="A143" s="11" t="s">
        <v>163</v>
      </c>
      <c r="B143" s="12" t="s">
        <v>21</v>
      </c>
      <c r="C143" s="13">
        <v>396.0</v>
      </c>
      <c r="D143" s="16" t="s">
        <v>34</v>
      </c>
      <c r="E143" s="15">
        <v>198.0</v>
      </c>
      <c r="F143" s="15">
        <v>0.0</v>
      </c>
      <c r="G143" s="15">
        <v>0.0</v>
      </c>
      <c r="H143" s="15">
        <v>0.0</v>
      </c>
      <c r="I143" s="15">
        <v>0.0</v>
      </c>
      <c r="J143" s="15">
        <v>0.0</v>
      </c>
      <c r="K143" s="15">
        <v>0.0</v>
      </c>
      <c r="L143" s="15">
        <v>0.0</v>
      </c>
      <c r="M143" s="15">
        <v>0.0</v>
      </c>
      <c r="N143" s="15">
        <v>0.0</v>
      </c>
      <c r="O143" s="15">
        <v>0.0</v>
      </c>
      <c r="P143" s="15">
        <v>0.0</v>
      </c>
    </row>
    <row r="144" ht="15.0" customHeight="1">
      <c r="A144" s="11" t="s">
        <v>164</v>
      </c>
      <c r="B144" s="12" t="s">
        <v>78</v>
      </c>
      <c r="C144" s="13">
        <v>106.0</v>
      </c>
      <c r="D144" s="16" t="s">
        <v>34</v>
      </c>
      <c r="E144" s="15">
        <v>52.0</v>
      </c>
      <c r="F144" s="15">
        <v>0.0</v>
      </c>
      <c r="G144" s="15">
        <v>0.0</v>
      </c>
      <c r="H144" s="15">
        <v>0.0</v>
      </c>
      <c r="I144" s="15">
        <v>0.0</v>
      </c>
      <c r="J144" s="15">
        <v>0.0</v>
      </c>
      <c r="K144" s="15">
        <v>0.0</v>
      </c>
      <c r="L144" s="15">
        <v>0.0</v>
      </c>
      <c r="M144" s="15">
        <v>0.0</v>
      </c>
      <c r="N144" s="15">
        <v>0.0</v>
      </c>
      <c r="O144" s="15">
        <v>0.0</v>
      </c>
      <c r="P144" s="15">
        <v>0.0</v>
      </c>
    </row>
    <row r="145" ht="15.0"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row>
    <row r="146" ht="15.0"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row>
    <row r="147" ht="15.0"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row>
    <row r="148" ht="15.0"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row>
    <row r="149" ht="15.0" customHeight="1">
      <c r="A149" s="11" t="s">
        <v>169</v>
      </c>
      <c r="B149" s="12" t="s">
        <v>78</v>
      </c>
      <c r="C149" s="13">
        <v>43.0</v>
      </c>
      <c r="D149" s="16" t="s">
        <v>34</v>
      </c>
      <c r="E149" s="15">
        <v>14.0</v>
      </c>
      <c r="F149" s="15">
        <v>0.0</v>
      </c>
      <c r="G149" s="15">
        <v>0.0</v>
      </c>
      <c r="H149" s="15">
        <v>0.0</v>
      </c>
      <c r="I149" s="15">
        <v>0.0</v>
      </c>
      <c r="J149" s="15">
        <v>0.0</v>
      </c>
      <c r="K149" s="15">
        <v>0.0</v>
      </c>
      <c r="L149" s="15">
        <v>0.0</v>
      </c>
      <c r="M149" s="15">
        <v>0.0</v>
      </c>
      <c r="N149" s="15">
        <v>0.0</v>
      </c>
      <c r="O149" s="15">
        <v>0.0</v>
      </c>
      <c r="P149" s="15">
        <v>0.0</v>
      </c>
    </row>
    <row r="150" ht="15.0"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row>
    <row r="151" ht="15.0" customHeight="1">
      <c r="A151" s="11" t="s">
        <v>171</v>
      </c>
      <c r="B151" s="17" t="s">
        <v>78</v>
      </c>
      <c r="C151" s="13">
        <v>1187.0</v>
      </c>
      <c r="D151" s="16" t="s">
        <v>34</v>
      </c>
      <c r="E151" s="15">
        <v>358.0</v>
      </c>
      <c r="F151" s="15">
        <v>0.0</v>
      </c>
      <c r="G151" s="15">
        <v>26.0</v>
      </c>
      <c r="H151" s="20">
        <v>0.0</v>
      </c>
      <c r="I151" s="20">
        <v>5.0</v>
      </c>
      <c r="J151" s="15">
        <v>0.0</v>
      </c>
      <c r="K151" s="15">
        <v>0.0</v>
      </c>
      <c r="L151" s="15">
        <v>0.0</v>
      </c>
      <c r="M151" s="20">
        <v>0.0</v>
      </c>
      <c r="N151" s="20">
        <v>1.0</v>
      </c>
      <c r="O151" s="15">
        <v>0.0</v>
      </c>
      <c r="P151" s="15">
        <v>0.0</v>
      </c>
    </row>
    <row r="152" ht="15.0"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row>
    <row r="153" ht="15.0"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row>
    <row r="154" ht="15.0"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row>
    <row r="155" ht="15.0"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row>
    <row r="156" ht="15.0"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row>
    <row r="157" ht="15.0"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row>
    <row r="158" ht="15.0"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row>
    <row r="159" ht="15.0"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row>
    <row r="160" ht="15.0"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row>
    <row r="161" ht="15.0"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row>
    <row r="162" ht="15.0"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row>
    <row r="163" ht="15.0"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row>
    <row r="164" ht="15.0"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row>
    <row r="165" ht="15.0" customHeight="1">
      <c r="A165" s="11" t="s">
        <v>186</v>
      </c>
      <c r="B165" s="12" t="s">
        <v>21</v>
      </c>
      <c r="C165" s="13">
        <v>110.0</v>
      </c>
      <c r="D165" s="19" t="s">
        <v>643</v>
      </c>
      <c r="E165" s="15">
        <v>110.0</v>
      </c>
      <c r="F165" s="15">
        <v>10.0</v>
      </c>
      <c r="G165" s="15" t="s">
        <v>184</v>
      </c>
      <c r="H165" s="15">
        <v>1.0</v>
      </c>
      <c r="I165" s="15">
        <v>2.0</v>
      </c>
      <c r="J165" s="15">
        <v>0.0</v>
      </c>
      <c r="K165" s="15">
        <v>0.0</v>
      </c>
      <c r="L165" s="15">
        <v>0.0</v>
      </c>
      <c r="M165" s="15">
        <v>0.0</v>
      </c>
      <c r="N165" s="15">
        <v>0.0</v>
      </c>
      <c r="O165" s="15">
        <v>0.0</v>
      </c>
      <c r="P165" s="15">
        <v>0.0</v>
      </c>
    </row>
    <row r="166" ht="15.0"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row>
    <row r="167" ht="15.0" customHeight="1">
      <c r="A167" s="11" t="s">
        <v>188</v>
      </c>
      <c r="B167" s="12" t="s">
        <v>21</v>
      </c>
      <c r="C167" s="13">
        <v>23.0</v>
      </c>
      <c r="D167" s="19" t="s">
        <v>643</v>
      </c>
      <c r="E167" s="15">
        <v>23.0</v>
      </c>
      <c r="F167" s="15">
        <v>0.0</v>
      </c>
      <c r="G167" s="15" t="s">
        <v>184</v>
      </c>
      <c r="H167" s="15">
        <v>0.0</v>
      </c>
      <c r="I167" s="15">
        <v>0.0</v>
      </c>
      <c r="J167" s="15">
        <v>0.0</v>
      </c>
      <c r="K167" s="15">
        <v>0.0</v>
      </c>
      <c r="L167" s="15">
        <v>0.0</v>
      </c>
      <c r="M167" s="15">
        <v>0.0</v>
      </c>
      <c r="N167" s="15">
        <v>0.0</v>
      </c>
      <c r="O167" s="15">
        <v>0.0</v>
      </c>
      <c r="P167" s="15">
        <v>0.0</v>
      </c>
    </row>
    <row r="168" ht="15.0" customHeight="1">
      <c r="A168" s="11" t="s">
        <v>189</v>
      </c>
      <c r="B168" s="12" t="s">
        <v>21</v>
      </c>
      <c r="C168" s="13">
        <v>109.0</v>
      </c>
      <c r="D168" s="16" t="s">
        <v>34</v>
      </c>
      <c r="E168" s="15">
        <v>23.0</v>
      </c>
      <c r="F168" s="15">
        <v>0.0</v>
      </c>
      <c r="G168" s="15" t="s">
        <v>647</v>
      </c>
      <c r="H168" s="15">
        <v>0.0</v>
      </c>
      <c r="I168" s="15">
        <v>0.0</v>
      </c>
      <c r="J168" s="15">
        <v>0.0</v>
      </c>
      <c r="K168" s="15">
        <v>0.0</v>
      </c>
      <c r="L168" s="15">
        <v>0.0</v>
      </c>
      <c r="M168" s="15">
        <v>0.0</v>
      </c>
      <c r="N168" s="15">
        <v>0.0</v>
      </c>
      <c r="O168" s="15">
        <v>0.0</v>
      </c>
      <c r="P168" s="15">
        <v>0.0</v>
      </c>
    </row>
    <row r="169" ht="15.0"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row>
    <row r="170" ht="15.0"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row>
    <row r="171" ht="15.0"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row>
    <row r="172" ht="15.0"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row>
    <row r="173" ht="15.0"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row>
    <row r="174" ht="15.0"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row>
    <row r="175" ht="15.0" customHeight="1">
      <c r="A175" s="11" t="s">
        <v>196</v>
      </c>
      <c r="B175" s="12" t="s">
        <v>21</v>
      </c>
      <c r="C175" s="13">
        <v>686.0</v>
      </c>
      <c r="D175" s="16" t="s">
        <v>34</v>
      </c>
      <c r="E175" s="20">
        <v>28.0</v>
      </c>
      <c r="F175" s="15">
        <v>0.0</v>
      </c>
      <c r="G175" s="15">
        <v>6.0</v>
      </c>
      <c r="H175" s="15">
        <v>0.0</v>
      </c>
      <c r="I175" s="20">
        <v>3.0</v>
      </c>
      <c r="J175" s="15">
        <v>0.0</v>
      </c>
      <c r="K175" s="15">
        <v>0.0</v>
      </c>
      <c r="L175" s="15">
        <v>0.0</v>
      </c>
      <c r="M175" s="15">
        <v>0.0</v>
      </c>
      <c r="N175" s="15">
        <v>0.0</v>
      </c>
      <c r="O175" s="15">
        <v>0.0</v>
      </c>
      <c r="P175" s="20">
        <v>1.0</v>
      </c>
    </row>
    <row r="176" ht="15.0"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row>
    <row r="177" ht="15.0"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row>
    <row r="178" ht="15.0" customHeight="1">
      <c r="A178" s="11" t="s">
        <v>200</v>
      </c>
      <c r="B178" s="12" t="s">
        <v>21</v>
      </c>
      <c r="C178" s="13">
        <v>115.0</v>
      </c>
      <c r="D178" s="16" t="s">
        <v>34</v>
      </c>
      <c r="E178" s="15">
        <v>0.0</v>
      </c>
      <c r="F178" s="15">
        <v>0.0</v>
      </c>
      <c r="G178" s="15">
        <v>0.0</v>
      </c>
      <c r="H178" s="15">
        <v>0.0</v>
      </c>
      <c r="I178" s="15">
        <v>0.0</v>
      </c>
      <c r="J178" s="15">
        <v>0.0</v>
      </c>
      <c r="K178" s="15">
        <v>0.0</v>
      </c>
      <c r="L178" s="15">
        <v>0.0</v>
      </c>
      <c r="M178" s="15">
        <v>0.0</v>
      </c>
      <c r="N178" s="15">
        <v>0.0</v>
      </c>
      <c r="O178" s="15">
        <v>0.0</v>
      </c>
      <c r="P178" s="15">
        <v>0.0</v>
      </c>
    </row>
    <row r="179" ht="15.0"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row>
    <row r="180" ht="15.0"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row>
    <row r="181" ht="15.0" customHeight="1">
      <c r="A181" s="11" t="s">
        <v>203</v>
      </c>
      <c r="B181" s="12" t="s">
        <v>21</v>
      </c>
      <c r="C181" s="18">
        <v>154.0</v>
      </c>
      <c r="D181" s="14" t="s">
        <v>22</v>
      </c>
      <c r="E181" s="20">
        <v>5.0</v>
      </c>
      <c r="F181" s="15">
        <v>0.0</v>
      </c>
      <c r="G181" s="15">
        <v>12.0</v>
      </c>
      <c r="H181" s="15">
        <v>0.0</v>
      </c>
      <c r="I181" s="15">
        <v>0.0</v>
      </c>
      <c r="J181" s="15">
        <v>0.0</v>
      </c>
      <c r="K181" s="15">
        <v>0.0</v>
      </c>
      <c r="L181" s="15">
        <v>0.0</v>
      </c>
      <c r="M181" s="15">
        <v>0.0</v>
      </c>
      <c r="N181" s="15">
        <v>0.0</v>
      </c>
      <c r="O181" s="15">
        <v>0.0</v>
      </c>
      <c r="P181" s="15">
        <v>0.0</v>
      </c>
    </row>
    <row r="182" ht="15.0" customHeight="1">
      <c r="A182" s="11" t="s">
        <v>204</v>
      </c>
      <c r="B182" s="12" t="s">
        <v>21</v>
      </c>
      <c r="C182" s="13">
        <v>60.0</v>
      </c>
      <c r="D182" s="16" t="s">
        <v>34</v>
      </c>
      <c r="E182" s="20">
        <v>38.0</v>
      </c>
      <c r="F182" s="15">
        <v>0.0</v>
      </c>
      <c r="G182" s="15">
        <v>12.0</v>
      </c>
      <c r="H182" s="15">
        <v>0.0</v>
      </c>
      <c r="I182" s="15">
        <v>0.0</v>
      </c>
      <c r="J182" s="15">
        <v>0.0</v>
      </c>
      <c r="K182" s="15">
        <v>0.0</v>
      </c>
      <c r="L182" s="15">
        <v>0.0</v>
      </c>
      <c r="M182" s="15">
        <v>0.0</v>
      </c>
      <c r="N182" s="15">
        <v>0.0</v>
      </c>
      <c r="O182" s="15">
        <v>0.0</v>
      </c>
      <c r="P182" s="15">
        <v>0.0</v>
      </c>
    </row>
    <row r="183" ht="15.0" customHeight="1">
      <c r="A183" s="11" t="s">
        <v>205</v>
      </c>
      <c r="B183" s="12" t="s">
        <v>21</v>
      </c>
      <c r="C183" s="13">
        <v>175.0</v>
      </c>
      <c r="D183" s="16" t="s">
        <v>34</v>
      </c>
      <c r="E183" s="15">
        <v>44.0</v>
      </c>
      <c r="F183" s="15">
        <v>175.0</v>
      </c>
      <c r="G183" s="15">
        <v>12.0</v>
      </c>
      <c r="H183" s="15">
        <v>0.0</v>
      </c>
      <c r="I183" s="15">
        <v>0.0</v>
      </c>
      <c r="J183" s="15">
        <v>0.0</v>
      </c>
      <c r="K183" s="15">
        <v>0.0</v>
      </c>
      <c r="L183" s="15">
        <v>0.0</v>
      </c>
      <c r="M183" s="15">
        <v>1.0</v>
      </c>
      <c r="N183" s="15">
        <v>0.0</v>
      </c>
      <c r="O183" s="15">
        <v>0.0</v>
      </c>
      <c r="P183" s="15">
        <v>0.0</v>
      </c>
    </row>
    <row r="184" ht="15.0" customHeight="1">
      <c r="A184" s="11" t="s">
        <v>206</v>
      </c>
      <c r="B184" s="12" t="s">
        <v>21</v>
      </c>
      <c r="C184" s="13">
        <v>99.0</v>
      </c>
      <c r="D184" s="16" t="s">
        <v>34</v>
      </c>
      <c r="E184" s="15">
        <v>30.0</v>
      </c>
      <c r="F184" s="15">
        <v>0.0</v>
      </c>
      <c r="G184" s="15">
        <v>2.0</v>
      </c>
      <c r="H184" s="15">
        <v>0.0</v>
      </c>
      <c r="I184" s="15">
        <v>0.0</v>
      </c>
      <c r="J184" s="15">
        <v>0.0</v>
      </c>
      <c r="K184" s="15">
        <v>0.0</v>
      </c>
      <c r="L184" s="15">
        <v>0.0</v>
      </c>
      <c r="M184" s="15">
        <v>0.0</v>
      </c>
      <c r="N184" s="15">
        <v>0.0</v>
      </c>
      <c r="O184" s="15">
        <v>0.0</v>
      </c>
      <c r="P184" s="15">
        <v>0.0</v>
      </c>
    </row>
    <row r="185" ht="15.0"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row>
    <row r="186" ht="15.0"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row>
    <row r="187" ht="15.0" customHeight="1">
      <c r="A187" s="11" t="s">
        <v>209</v>
      </c>
      <c r="B187" s="12" t="s">
        <v>21</v>
      </c>
      <c r="C187" s="13">
        <v>38.0</v>
      </c>
      <c r="D187" s="16" t="s">
        <v>34</v>
      </c>
      <c r="E187" s="15">
        <v>9.0</v>
      </c>
      <c r="F187" s="15">
        <v>0.0</v>
      </c>
      <c r="G187" s="15">
        <v>4.0</v>
      </c>
      <c r="H187" s="15">
        <v>0.0</v>
      </c>
      <c r="I187" s="15">
        <v>0.0</v>
      </c>
      <c r="J187" s="15">
        <v>0.0</v>
      </c>
      <c r="K187" s="15">
        <v>0.0</v>
      </c>
      <c r="L187" s="15">
        <v>0.0</v>
      </c>
      <c r="M187" s="15">
        <v>0.0</v>
      </c>
      <c r="N187" s="15">
        <v>0.0</v>
      </c>
      <c r="O187" s="15">
        <v>0.0</v>
      </c>
      <c r="P187" s="15">
        <v>0.0</v>
      </c>
    </row>
    <row r="188" ht="15.0" customHeight="1">
      <c r="A188" s="11" t="s">
        <v>210</v>
      </c>
      <c r="B188" s="12" t="s">
        <v>21</v>
      </c>
      <c r="C188" s="13">
        <v>12.0</v>
      </c>
      <c r="D188" s="16" t="s">
        <v>34</v>
      </c>
      <c r="E188" s="15">
        <v>0.0</v>
      </c>
      <c r="F188" s="15">
        <v>0.0</v>
      </c>
      <c r="G188" s="15">
        <v>0.0</v>
      </c>
      <c r="H188" s="15">
        <v>0.0</v>
      </c>
      <c r="I188" s="15">
        <v>0.0</v>
      </c>
      <c r="J188" s="15">
        <v>0.0</v>
      </c>
      <c r="K188" s="15">
        <v>0.0</v>
      </c>
      <c r="L188" s="15">
        <v>0.0</v>
      </c>
      <c r="M188" s="15">
        <v>0.0</v>
      </c>
      <c r="N188" s="15">
        <v>0.0</v>
      </c>
      <c r="O188" s="15">
        <v>0.0</v>
      </c>
      <c r="P188" s="15">
        <v>0.0</v>
      </c>
    </row>
    <row r="189" ht="15.0" customHeight="1">
      <c r="A189" s="11" t="s">
        <v>211</v>
      </c>
      <c r="B189" s="12" t="s">
        <v>21</v>
      </c>
      <c r="C189" s="13">
        <v>16.0</v>
      </c>
      <c r="D189" s="16" t="s">
        <v>34</v>
      </c>
      <c r="E189" s="15">
        <v>0.0</v>
      </c>
      <c r="F189" s="15">
        <v>0.0</v>
      </c>
      <c r="G189" s="15">
        <v>0.0</v>
      </c>
      <c r="H189" s="15">
        <v>0.0</v>
      </c>
      <c r="I189" s="15">
        <v>0.0</v>
      </c>
      <c r="J189" s="15">
        <v>0.0</v>
      </c>
      <c r="K189" s="15">
        <v>0.0</v>
      </c>
      <c r="L189" s="15">
        <v>0.0</v>
      </c>
      <c r="M189" s="15">
        <v>0.0</v>
      </c>
      <c r="N189" s="15">
        <v>0.0</v>
      </c>
      <c r="O189" s="15">
        <v>0.0</v>
      </c>
      <c r="P189" s="15">
        <v>0.0</v>
      </c>
    </row>
    <row r="190" ht="15.0" customHeight="1">
      <c r="A190" s="11" t="s">
        <v>212</v>
      </c>
      <c r="B190" s="12" t="s">
        <v>21</v>
      </c>
      <c r="C190" s="13">
        <v>11.0</v>
      </c>
      <c r="D190" s="16" t="s">
        <v>34</v>
      </c>
      <c r="E190" s="15">
        <v>0.0</v>
      </c>
      <c r="F190" s="15">
        <v>0.0</v>
      </c>
      <c r="G190" s="15">
        <v>0.0</v>
      </c>
      <c r="H190" s="15">
        <v>0.0</v>
      </c>
      <c r="I190" s="15">
        <v>0.0</v>
      </c>
      <c r="J190" s="15">
        <v>0.0</v>
      </c>
      <c r="K190" s="15">
        <v>0.0</v>
      </c>
      <c r="L190" s="15">
        <v>0.0</v>
      </c>
      <c r="M190" s="15">
        <v>0.0</v>
      </c>
      <c r="N190" s="15">
        <v>0.0</v>
      </c>
      <c r="O190" s="15">
        <v>0.0</v>
      </c>
      <c r="P190" s="15">
        <v>0.0</v>
      </c>
    </row>
    <row r="191" ht="15.0"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row>
    <row r="192" ht="15.0"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row>
    <row r="193" ht="15.0"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row>
    <row r="194" ht="15.0" customHeight="1">
      <c r="A194" s="11" t="s">
        <v>216</v>
      </c>
      <c r="B194" s="12" t="s">
        <v>21</v>
      </c>
      <c r="C194" s="13">
        <v>120.0</v>
      </c>
      <c r="D194" s="16" t="s">
        <v>34</v>
      </c>
      <c r="E194" s="15">
        <v>60.0</v>
      </c>
      <c r="F194" s="15">
        <v>0.0</v>
      </c>
      <c r="G194" s="15">
        <v>2.0</v>
      </c>
      <c r="H194" s="15">
        <v>0.0</v>
      </c>
      <c r="I194" s="15">
        <v>0.0</v>
      </c>
      <c r="J194" s="15">
        <v>0.0</v>
      </c>
      <c r="K194" s="15">
        <v>0.0</v>
      </c>
      <c r="L194" s="15">
        <v>2.0</v>
      </c>
      <c r="M194" s="15">
        <v>0.0</v>
      </c>
      <c r="N194" s="15">
        <v>0.0</v>
      </c>
      <c r="O194" s="15">
        <v>0.0</v>
      </c>
      <c r="P194" s="15">
        <v>1.0</v>
      </c>
    </row>
    <row r="195" ht="15.0"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row>
    <row r="196" ht="15.0"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row>
    <row r="197" ht="15.0"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row>
    <row r="198" ht="15.0"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row>
    <row r="199" ht="15.0" customHeight="1">
      <c r="A199" s="11" t="s">
        <v>221</v>
      </c>
      <c r="B199" s="12" t="s">
        <v>21</v>
      </c>
      <c r="C199" s="13">
        <v>885.0</v>
      </c>
      <c r="D199" s="19" t="s">
        <v>643</v>
      </c>
      <c r="E199" s="15">
        <v>885.0</v>
      </c>
      <c r="F199" s="15">
        <v>0.0</v>
      </c>
      <c r="G199" s="15">
        <v>34.0</v>
      </c>
      <c r="H199" s="15">
        <v>0.0</v>
      </c>
      <c r="I199" s="15">
        <v>0.0</v>
      </c>
      <c r="J199" s="15">
        <v>0.0</v>
      </c>
      <c r="K199" s="15">
        <v>0.0</v>
      </c>
      <c r="L199" s="15">
        <v>0.0</v>
      </c>
      <c r="M199" s="15">
        <v>5.0</v>
      </c>
      <c r="N199" s="15">
        <v>2.0</v>
      </c>
      <c r="O199" s="15">
        <v>0.0</v>
      </c>
      <c r="P199" s="15">
        <v>0.0</v>
      </c>
    </row>
    <row r="200" ht="15.0"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row>
    <row r="201" ht="15.0"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row>
    <row r="202" ht="15.0"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row>
    <row r="203" ht="15.0"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row>
    <row r="204" ht="15.0"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row>
    <row r="205" ht="15.0"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row>
    <row r="206" ht="15.0"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row>
    <row r="207" ht="15.0" customHeight="1">
      <c r="A207" s="11" t="s">
        <v>229</v>
      </c>
      <c r="B207" s="12" t="s">
        <v>21</v>
      </c>
      <c r="C207" s="13">
        <v>25.0</v>
      </c>
      <c r="D207" s="19" t="s">
        <v>643</v>
      </c>
      <c r="E207" s="15">
        <v>0.0</v>
      </c>
      <c r="F207" s="15">
        <v>0.0</v>
      </c>
      <c r="G207" s="15">
        <v>0.0</v>
      </c>
      <c r="H207" s="15">
        <v>0.0</v>
      </c>
      <c r="I207" s="15">
        <v>0.0</v>
      </c>
      <c r="J207" s="15">
        <v>1.0</v>
      </c>
      <c r="K207" s="15">
        <v>0.0</v>
      </c>
      <c r="L207" s="15">
        <v>0.0</v>
      </c>
      <c r="M207" s="15">
        <v>0.0</v>
      </c>
      <c r="N207" s="15">
        <v>0.0</v>
      </c>
      <c r="O207" s="15">
        <v>0.0</v>
      </c>
      <c r="P207" s="15">
        <v>0.0</v>
      </c>
    </row>
    <row r="208" ht="15.0"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row>
    <row r="209" ht="15.0"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row>
    <row r="210" ht="15.0" customHeight="1">
      <c r="A210" s="11" t="s">
        <v>232</v>
      </c>
      <c r="B210" s="12" t="s">
        <v>21</v>
      </c>
      <c r="C210" s="13">
        <v>180.0</v>
      </c>
      <c r="D210" s="16" t="s">
        <v>34</v>
      </c>
      <c r="E210" s="13">
        <v>69.0</v>
      </c>
      <c r="F210" s="13">
        <v>69.0</v>
      </c>
      <c r="G210" s="13">
        <v>5.0</v>
      </c>
      <c r="H210" s="13">
        <v>0.0</v>
      </c>
      <c r="I210" s="13">
        <v>0.0</v>
      </c>
      <c r="J210" s="13">
        <v>0.0</v>
      </c>
      <c r="K210" s="13">
        <v>0.0</v>
      </c>
      <c r="L210" s="13">
        <v>0.0</v>
      </c>
      <c r="M210" s="13">
        <v>0.0</v>
      </c>
      <c r="N210" s="13">
        <v>0.0</v>
      </c>
      <c r="O210" s="13">
        <v>0.0</v>
      </c>
      <c r="P210" s="13">
        <v>0.0</v>
      </c>
    </row>
    <row r="211" ht="15.0"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row>
    <row r="212" ht="15.0"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row>
    <row r="213" ht="15.0"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row>
    <row r="214" ht="15.0"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row>
    <row r="215" ht="15.0"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row>
    <row r="216" ht="15.0" customHeight="1">
      <c r="A216" s="11" t="s">
        <v>238</v>
      </c>
      <c r="B216" s="12" t="s">
        <v>21</v>
      </c>
      <c r="C216" s="18">
        <v>135.0</v>
      </c>
      <c r="D216" s="14" t="s">
        <v>22</v>
      </c>
      <c r="E216" s="20">
        <v>26.0</v>
      </c>
      <c r="F216" s="15">
        <v>0.0</v>
      </c>
      <c r="G216" s="15">
        <v>0.0</v>
      </c>
      <c r="H216" s="15">
        <v>0.0</v>
      </c>
      <c r="I216" s="15">
        <v>0.0</v>
      </c>
      <c r="J216" s="15">
        <v>0.0</v>
      </c>
      <c r="K216" s="15">
        <v>0.0</v>
      </c>
      <c r="L216" s="15">
        <v>0.0</v>
      </c>
      <c r="M216" s="15">
        <v>0.0</v>
      </c>
      <c r="N216" s="15">
        <v>0.0</v>
      </c>
      <c r="O216" s="15">
        <v>0.0</v>
      </c>
      <c r="P216" s="15">
        <v>0.0</v>
      </c>
    </row>
    <row r="217" ht="15.0"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row>
    <row r="218" ht="15.0"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row>
    <row r="219" ht="15.0" customHeight="1">
      <c r="A219" s="11" t="s">
        <v>241</v>
      </c>
      <c r="B219" s="12" t="s">
        <v>21</v>
      </c>
      <c r="C219" s="13">
        <v>41.0</v>
      </c>
      <c r="D219" s="14" t="s">
        <v>22</v>
      </c>
      <c r="E219" s="20">
        <v>1.0</v>
      </c>
      <c r="F219" s="15">
        <v>0.0</v>
      </c>
      <c r="G219" s="15">
        <v>0.0</v>
      </c>
      <c r="H219" s="15">
        <v>0.0</v>
      </c>
      <c r="I219" s="15">
        <v>0.0</v>
      </c>
      <c r="J219" s="15">
        <v>0.0</v>
      </c>
      <c r="K219" s="15">
        <v>0.0</v>
      </c>
      <c r="L219" s="15">
        <v>0.0</v>
      </c>
      <c r="M219" s="15">
        <v>0.0</v>
      </c>
      <c r="N219" s="15">
        <v>0.0</v>
      </c>
      <c r="O219" s="15">
        <v>0.0</v>
      </c>
      <c r="P219" s="15">
        <v>0.0</v>
      </c>
    </row>
    <row r="220" ht="15.0" customHeight="1">
      <c r="A220" s="11" t="s">
        <v>242</v>
      </c>
      <c r="B220" s="12" t="s">
        <v>21</v>
      </c>
      <c r="C220" s="13">
        <v>175.0</v>
      </c>
      <c r="D220" s="16" t="s">
        <v>34</v>
      </c>
      <c r="E220" s="15">
        <v>30.0</v>
      </c>
      <c r="F220" s="15">
        <v>0.0</v>
      </c>
      <c r="G220" s="15">
        <v>5.0</v>
      </c>
      <c r="H220" s="15">
        <v>0.0</v>
      </c>
      <c r="I220" s="15">
        <v>0.0</v>
      </c>
      <c r="J220" s="15">
        <v>0.0</v>
      </c>
      <c r="K220" s="15">
        <v>0.0</v>
      </c>
      <c r="L220" s="15">
        <v>0.0</v>
      </c>
      <c r="M220" s="15">
        <v>0.0</v>
      </c>
      <c r="N220" s="15">
        <v>0.0</v>
      </c>
      <c r="O220" s="15">
        <v>0.0</v>
      </c>
      <c r="P220" s="15">
        <v>0.0</v>
      </c>
    </row>
    <row r="221" ht="15.0"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row>
    <row r="222" ht="15.0"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row>
    <row r="223" ht="15.0"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row>
    <row r="224" ht="15.0" customHeight="1">
      <c r="A224" s="11" t="s">
        <v>246</v>
      </c>
      <c r="B224" s="12" t="s">
        <v>21</v>
      </c>
      <c r="C224" s="13">
        <v>247.0</v>
      </c>
      <c r="D224" s="19" t="s">
        <v>644</v>
      </c>
      <c r="E224" s="13">
        <v>247.0</v>
      </c>
      <c r="F224" s="13">
        <v>0.0</v>
      </c>
      <c r="G224" s="13">
        <v>0.0</v>
      </c>
      <c r="H224" s="13">
        <v>0.0</v>
      </c>
      <c r="I224" s="13">
        <v>1.0</v>
      </c>
      <c r="J224" s="13">
        <v>0.0</v>
      </c>
      <c r="K224" s="13">
        <v>0.0</v>
      </c>
      <c r="L224" s="13">
        <v>0.0</v>
      </c>
      <c r="M224" s="13">
        <v>0.0</v>
      </c>
      <c r="N224" s="13">
        <v>0.0</v>
      </c>
      <c r="O224" s="13">
        <v>0.0</v>
      </c>
      <c r="P224" s="13">
        <v>0.0</v>
      </c>
    </row>
    <row r="225" ht="15.0" customHeight="1">
      <c r="A225" s="11" t="s">
        <v>247</v>
      </c>
      <c r="B225" s="12" t="s">
        <v>21</v>
      </c>
      <c r="C225" s="13">
        <v>99.0</v>
      </c>
      <c r="D225" s="19" t="s">
        <v>644</v>
      </c>
      <c r="E225" s="13">
        <v>100.0</v>
      </c>
      <c r="F225" s="13">
        <v>0.0</v>
      </c>
      <c r="G225" s="13">
        <v>0.0</v>
      </c>
      <c r="H225" s="13">
        <v>0.0</v>
      </c>
      <c r="I225" s="13">
        <v>0.0</v>
      </c>
      <c r="J225" s="13">
        <v>0.0</v>
      </c>
      <c r="K225" s="13">
        <v>0.0</v>
      </c>
      <c r="L225" s="13">
        <v>0.0</v>
      </c>
      <c r="M225" s="13">
        <v>0.0</v>
      </c>
      <c r="N225" s="13">
        <v>0.0</v>
      </c>
      <c r="O225" s="13">
        <v>0.0</v>
      </c>
      <c r="P225" s="13">
        <v>0.0</v>
      </c>
    </row>
    <row r="226" ht="15.0"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row>
    <row r="227" ht="15.0"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row>
    <row r="228" ht="15.0"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row>
    <row r="229" ht="15.0"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row>
    <row r="230" ht="15.0" customHeight="1">
      <c r="A230" s="11" t="s">
        <v>252</v>
      </c>
      <c r="B230" s="12" t="s">
        <v>78</v>
      </c>
      <c r="C230" s="13">
        <v>737.0</v>
      </c>
      <c r="D230" s="16" t="s">
        <v>34</v>
      </c>
      <c r="E230" s="13">
        <v>160.0</v>
      </c>
      <c r="F230" s="13">
        <v>0.0</v>
      </c>
      <c r="G230" s="13">
        <v>14.0</v>
      </c>
      <c r="H230" s="13">
        <v>0.0</v>
      </c>
      <c r="I230" s="13">
        <v>0.0</v>
      </c>
      <c r="J230" s="13">
        <v>0.0</v>
      </c>
      <c r="K230" s="13">
        <v>0.0</v>
      </c>
      <c r="L230" s="13">
        <v>0.0</v>
      </c>
      <c r="M230" s="13">
        <v>0.0</v>
      </c>
      <c r="N230" s="13">
        <v>0.0</v>
      </c>
      <c r="O230" s="13">
        <v>0.0</v>
      </c>
      <c r="P230" s="13">
        <v>0.0</v>
      </c>
    </row>
    <row r="231" ht="15.0" customHeight="1">
      <c r="A231" s="11" t="s">
        <v>253</v>
      </c>
      <c r="B231" s="12" t="s">
        <v>21</v>
      </c>
      <c r="C231" s="13">
        <v>133.0</v>
      </c>
      <c r="D231" s="14" t="s">
        <v>22</v>
      </c>
      <c r="E231" s="15">
        <v>0.0</v>
      </c>
      <c r="F231" s="15">
        <v>0.0</v>
      </c>
      <c r="G231" s="15">
        <v>3.0</v>
      </c>
      <c r="H231" s="15">
        <v>0.0</v>
      </c>
      <c r="I231" s="15">
        <v>3.0</v>
      </c>
      <c r="J231" s="15">
        <v>0.0</v>
      </c>
      <c r="K231" s="15">
        <v>0.0</v>
      </c>
      <c r="L231" s="15">
        <v>0.0</v>
      </c>
      <c r="M231" s="15">
        <v>0.0</v>
      </c>
      <c r="N231" s="15">
        <v>0.0</v>
      </c>
      <c r="O231" s="15">
        <v>0.0</v>
      </c>
      <c r="P231" s="15">
        <v>0.0</v>
      </c>
    </row>
    <row r="232" ht="15.0" customHeight="1">
      <c r="A232" s="11" t="s">
        <v>254</v>
      </c>
      <c r="B232" s="12" t="s">
        <v>21</v>
      </c>
      <c r="C232" s="13">
        <v>56.0</v>
      </c>
      <c r="D232" s="14" t="s">
        <v>22</v>
      </c>
      <c r="E232" s="15">
        <v>0.0</v>
      </c>
      <c r="F232" s="15">
        <v>0.0</v>
      </c>
      <c r="G232" s="15">
        <v>0.0</v>
      </c>
      <c r="H232" s="15">
        <v>0.0</v>
      </c>
      <c r="I232" s="15">
        <v>0.0</v>
      </c>
      <c r="J232" s="15">
        <v>0.0</v>
      </c>
      <c r="K232" s="15">
        <v>0.0</v>
      </c>
      <c r="L232" s="15">
        <v>0.0</v>
      </c>
      <c r="M232" s="15">
        <v>0.0</v>
      </c>
      <c r="N232" s="15">
        <v>0.0</v>
      </c>
      <c r="O232" s="15">
        <v>0.0</v>
      </c>
      <c r="P232" s="15">
        <v>0.0</v>
      </c>
    </row>
    <row r="233" ht="15.0" customHeight="1">
      <c r="A233" s="11" t="s">
        <v>255</v>
      </c>
      <c r="B233" s="12" t="s">
        <v>21</v>
      </c>
      <c r="C233" s="13">
        <v>133.0</v>
      </c>
      <c r="D233" s="14" t="s">
        <v>22</v>
      </c>
      <c r="E233" s="15">
        <v>0.0</v>
      </c>
      <c r="F233" s="15">
        <v>0.0</v>
      </c>
      <c r="G233" s="15">
        <v>5.0</v>
      </c>
      <c r="H233" s="15">
        <v>0.0</v>
      </c>
      <c r="I233" s="15">
        <v>0.0</v>
      </c>
      <c r="J233" s="15">
        <v>0.0</v>
      </c>
      <c r="K233" s="15">
        <v>0.0</v>
      </c>
      <c r="L233" s="15">
        <v>0.0</v>
      </c>
      <c r="M233" s="15">
        <v>0.0</v>
      </c>
      <c r="N233" s="15">
        <v>0.0</v>
      </c>
      <c r="O233" s="15">
        <v>0.0</v>
      </c>
      <c r="P233" s="15">
        <v>0.0</v>
      </c>
    </row>
    <row r="234" ht="15.0" customHeight="1">
      <c r="A234" s="11" t="s">
        <v>256</v>
      </c>
      <c r="B234" s="12" t="s">
        <v>21</v>
      </c>
      <c r="C234" s="13">
        <v>47.0</v>
      </c>
      <c r="D234" s="14" t="s">
        <v>22</v>
      </c>
      <c r="E234" s="15">
        <v>0.0</v>
      </c>
      <c r="F234" s="15">
        <v>0.0</v>
      </c>
      <c r="G234" s="15">
        <v>0.0</v>
      </c>
      <c r="H234" s="15">
        <v>0.0</v>
      </c>
      <c r="I234" s="15">
        <v>0.0</v>
      </c>
      <c r="J234" s="15">
        <v>0.0</v>
      </c>
      <c r="K234" s="15">
        <v>0.0</v>
      </c>
      <c r="L234" s="15">
        <v>0.0</v>
      </c>
      <c r="M234" s="15">
        <v>0.0</v>
      </c>
      <c r="N234" s="15">
        <v>0.0</v>
      </c>
      <c r="O234" s="15">
        <v>0.0</v>
      </c>
      <c r="P234" s="15">
        <v>0.0</v>
      </c>
    </row>
    <row r="235" ht="15.0" customHeight="1">
      <c r="A235" s="11" t="s">
        <v>257</v>
      </c>
      <c r="B235" s="12" t="s">
        <v>21</v>
      </c>
      <c r="C235" s="13">
        <v>138.0</v>
      </c>
      <c r="D235" s="14" t="s">
        <v>22</v>
      </c>
      <c r="E235" s="15">
        <v>0.0</v>
      </c>
      <c r="F235" s="15">
        <v>0.0</v>
      </c>
      <c r="G235" s="15">
        <v>3.0</v>
      </c>
      <c r="H235" s="15">
        <v>0.0</v>
      </c>
      <c r="I235" s="15">
        <v>0.0</v>
      </c>
      <c r="J235" s="15">
        <v>0.0</v>
      </c>
      <c r="K235" s="15">
        <v>0.0</v>
      </c>
      <c r="L235" s="15">
        <v>0.0</v>
      </c>
      <c r="M235" s="15">
        <v>0.0</v>
      </c>
      <c r="N235" s="15">
        <v>0.0</v>
      </c>
      <c r="O235" s="15">
        <v>0.0</v>
      </c>
      <c r="P235" s="15">
        <v>0.0</v>
      </c>
    </row>
    <row r="236" ht="15.0" customHeight="1">
      <c r="A236" s="11" t="s">
        <v>258</v>
      </c>
      <c r="B236" s="12" t="s">
        <v>21</v>
      </c>
      <c r="C236" s="13">
        <v>43.0</v>
      </c>
      <c r="D236" s="14" t="s">
        <v>22</v>
      </c>
      <c r="E236" s="15">
        <v>0.0</v>
      </c>
      <c r="F236" s="15">
        <v>0.0</v>
      </c>
      <c r="G236" s="15">
        <v>0.0</v>
      </c>
      <c r="H236" s="15">
        <v>0.0</v>
      </c>
      <c r="I236" s="15">
        <v>0.0</v>
      </c>
      <c r="J236" s="15">
        <v>0.0</v>
      </c>
      <c r="K236" s="15">
        <v>0.0</v>
      </c>
      <c r="L236" s="15">
        <v>0.0</v>
      </c>
      <c r="M236" s="15">
        <v>0.0</v>
      </c>
      <c r="N236" s="15">
        <v>0.0</v>
      </c>
      <c r="O236" s="15">
        <v>0.0</v>
      </c>
      <c r="P236" s="15">
        <v>0.0</v>
      </c>
    </row>
    <row r="237" ht="15.0"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0.0</v>
      </c>
      <c r="O237" s="15">
        <v>0.0</v>
      </c>
      <c r="P237" s="15">
        <v>0.0</v>
      </c>
    </row>
    <row r="238" ht="15.0"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row>
    <row r="239" ht="15.0"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row>
    <row r="240" ht="15.0"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row>
    <row r="241" ht="15.0"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row>
    <row r="242" ht="15.0"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row>
    <row r="243" ht="15.0"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row>
    <row r="244" ht="15.0"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row>
    <row r="245" ht="15.0"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row>
    <row r="246" ht="15.0"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row>
    <row r="247" ht="15.0"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row>
    <row r="248" ht="15.0"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row>
    <row r="249" ht="15.0" customHeight="1">
      <c r="A249" s="11" t="s">
        <v>271</v>
      </c>
      <c r="B249" s="17" t="s">
        <v>78</v>
      </c>
      <c r="C249" s="13">
        <v>220.0</v>
      </c>
      <c r="D249" s="16" t="s">
        <v>34</v>
      </c>
      <c r="E249" s="15">
        <v>44.0</v>
      </c>
      <c r="F249" s="15">
        <v>44.0</v>
      </c>
      <c r="G249" s="15">
        <v>32.0</v>
      </c>
      <c r="H249" s="15">
        <v>0.0</v>
      </c>
      <c r="I249" s="15">
        <v>0.0</v>
      </c>
      <c r="J249" s="15">
        <v>0.0</v>
      </c>
      <c r="K249" s="15">
        <v>0.0</v>
      </c>
      <c r="L249" s="15">
        <v>0.0</v>
      </c>
      <c r="M249" s="15">
        <v>0.0</v>
      </c>
      <c r="N249" s="15">
        <v>1.0</v>
      </c>
      <c r="O249" s="15">
        <v>1.0</v>
      </c>
      <c r="P249" s="15">
        <v>0.0</v>
      </c>
    </row>
    <row r="250" ht="15.0"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row>
    <row r="251" ht="15.0"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row>
    <row r="252" ht="15.0"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row>
    <row r="253" ht="15.0"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row>
    <row r="254" ht="15.0"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row>
    <row r="255" ht="15.0"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row>
    <row r="256" ht="15.0"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row>
    <row r="257" ht="15.0"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row>
    <row r="258" ht="15.0"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row>
    <row r="259" ht="15.0"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row>
    <row r="260" ht="15.0"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row>
    <row r="261" ht="15.0" customHeight="1">
      <c r="A261" s="11" t="s">
        <v>283</v>
      </c>
      <c r="B261" s="17" t="s">
        <v>78</v>
      </c>
      <c r="C261" s="13">
        <v>40.0</v>
      </c>
      <c r="D261" s="14" t="s">
        <v>22</v>
      </c>
      <c r="E261" s="13">
        <v>0.0</v>
      </c>
      <c r="F261" s="13">
        <v>0.0</v>
      </c>
      <c r="G261" s="22" t="s">
        <v>284</v>
      </c>
      <c r="H261" s="13">
        <v>0.0</v>
      </c>
      <c r="I261" s="13">
        <v>0.0</v>
      </c>
      <c r="J261" s="13">
        <v>0.0</v>
      </c>
      <c r="K261" s="13">
        <v>0.0</v>
      </c>
      <c r="L261" s="13">
        <v>0.0</v>
      </c>
      <c r="M261" s="13">
        <v>0.0</v>
      </c>
      <c r="N261" s="13">
        <v>0.0</v>
      </c>
      <c r="O261" s="13">
        <v>0.0</v>
      </c>
      <c r="P261" s="13">
        <v>0.0</v>
      </c>
    </row>
    <row r="262" ht="15.0" customHeight="1">
      <c r="A262" s="11" t="s">
        <v>285</v>
      </c>
      <c r="B262" s="17" t="s">
        <v>78</v>
      </c>
      <c r="C262" s="13">
        <v>750.0</v>
      </c>
      <c r="D262" s="16" t="s">
        <v>34</v>
      </c>
      <c r="E262" s="15">
        <v>330.0</v>
      </c>
      <c r="F262" s="15">
        <v>0.0</v>
      </c>
      <c r="G262" s="15">
        <v>30.0</v>
      </c>
      <c r="H262" s="15">
        <v>0.0</v>
      </c>
      <c r="I262" s="20">
        <v>2.0</v>
      </c>
      <c r="J262" s="15">
        <v>0.0</v>
      </c>
      <c r="K262" s="15">
        <v>0.0</v>
      </c>
      <c r="L262" s="15">
        <v>0.0</v>
      </c>
      <c r="M262" s="15">
        <v>0.0</v>
      </c>
      <c r="N262" s="15">
        <v>0.0</v>
      </c>
      <c r="O262" s="15">
        <v>0.0</v>
      </c>
      <c r="P262" s="15">
        <v>0.0</v>
      </c>
    </row>
    <row r="263" ht="15.0" customHeight="1">
      <c r="A263" s="11" t="s">
        <v>286</v>
      </c>
      <c r="B263" s="17" t="s">
        <v>78</v>
      </c>
      <c r="C263" s="13">
        <v>889.0</v>
      </c>
      <c r="D263" s="16" t="s">
        <v>34</v>
      </c>
      <c r="E263" s="20">
        <v>362.0</v>
      </c>
      <c r="F263" s="15">
        <v>0.0</v>
      </c>
      <c r="G263" s="15">
        <v>30.0</v>
      </c>
      <c r="H263" s="15">
        <v>0.0</v>
      </c>
      <c r="I263" s="20">
        <v>2.0</v>
      </c>
      <c r="J263" s="15">
        <v>0.0</v>
      </c>
      <c r="K263" s="15">
        <v>0.0</v>
      </c>
      <c r="L263" s="15">
        <v>0.0</v>
      </c>
      <c r="M263" s="15">
        <v>0.0</v>
      </c>
      <c r="N263" s="15">
        <v>0.0</v>
      </c>
      <c r="O263" s="15">
        <v>0.0</v>
      </c>
      <c r="P263" s="15">
        <v>0.0</v>
      </c>
    </row>
    <row r="264" ht="15.0"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row>
    <row r="265" ht="15.0" customHeight="1">
      <c r="A265" s="11" t="s">
        <v>288</v>
      </c>
      <c r="B265" s="17" t="s">
        <v>78</v>
      </c>
      <c r="C265" s="13">
        <v>514.0</v>
      </c>
      <c r="D265" s="14" t="s">
        <v>22</v>
      </c>
      <c r="E265" s="15">
        <v>0.0</v>
      </c>
      <c r="F265" s="15">
        <v>0.0</v>
      </c>
      <c r="G265" s="15">
        <v>19.0</v>
      </c>
      <c r="H265" s="15">
        <v>0.0</v>
      </c>
      <c r="I265" s="15">
        <v>0.0</v>
      </c>
      <c r="J265" s="15">
        <v>0.0</v>
      </c>
      <c r="K265" s="15">
        <v>0.0</v>
      </c>
      <c r="L265" s="15">
        <v>0.0</v>
      </c>
      <c r="M265" s="15">
        <v>0.0</v>
      </c>
      <c r="N265" s="15">
        <v>0.0</v>
      </c>
      <c r="O265" s="15">
        <v>0.0</v>
      </c>
      <c r="P265" s="15">
        <v>0.0</v>
      </c>
    </row>
    <row r="266" ht="15.0" customHeight="1">
      <c r="A266" s="11" t="s">
        <v>289</v>
      </c>
      <c r="B266" s="17" t="s">
        <v>78</v>
      </c>
      <c r="C266" s="13">
        <v>928.0</v>
      </c>
      <c r="D266" s="16" t="s">
        <v>34</v>
      </c>
      <c r="E266" s="15">
        <v>485.0</v>
      </c>
      <c r="F266" s="15">
        <v>0.0</v>
      </c>
      <c r="G266" s="15">
        <v>27.0</v>
      </c>
      <c r="H266" s="15">
        <v>1.0</v>
      </c>
      <c r="I266" s="15">
        <v>2.0</v>
      </c>
      <c r="J266" s="15">
        <v>0.0</v>
      </c>
      <c r="K266" s="15">
        <v>0.0</v>
      </c>
      <c r="L266" s="15">
        <v>0.0</v>
      </c>
      <c r="M266" s="15">
        <v>0.0</v>
      </c>
      <c r="N266" s="15">
        <v>0.0</v>
      </c>
      <c r="O266" s="15">
        <v>0.0</v>
      </c>
      <c r="P266" s="15">
        <v>0.0</v>
      </c>
    </row>
    <row r="267" ht="15.0"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row>
    <row r="268" ht="15.0"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row>
    <row r="269" ht="15.0" customHeight="1">
      <c r="A269" s="11" t="s">
        <v>292</v>
      </c>
      <c r="B269" s="12" t="s">
        <v>78</v>
      </c>
      <c r="C269" s="18">
        <v>179.0</v>
      </c>
      <c r="D269" s="16" t="s">
        <v>34</v>
      </c>
      <c r="E269" s="20">
        <v>82.0</v>
      </c>
      <c r="F269" s="15">
        <v>0.0</v>
      </c>
      <c r="G269" s="15">
        <v>11.0</v>
      </c>
      <c r="H269" s="15">
        <v>0.0</v>
      </c>
      <c r="I269" s="15">
        <v>0.0</v>
      </c>
      <c r="J269" s="15">
        <v>0.0</v>
      </c>
      <c r="K269" s="15">
        <v>0.0</v>
      </c>
      <c r="L269" s="15">
        <v>0.0</v>
      </c>
      <c r="M269" s="15">
        <v>0.0</v>
      </c>
      <c r="N269" s="15">
        <v>0.0</v>
      </c>
      <c r="O269" s="15">
        <v>0.0</v>
      </c>
      <c r="P269" s="15">
        <v>0.0</v>
      </c>
    </row>
    <row r="270" ht="15.0" customHeight="1">
      <c r="A270" s="11" t="s">
        <v>293</v>
      </c>
      <c r="B270" s="17" t="s">
        <v>78</v>
      </c>
      <c r="C270" s="13">
        <v>498.0</v>
      </c>
      <c r="D270" s="14" t="s">
        <v>22</v>
      </c>
      <c r="E270" s="13">
        <v>15.0</v>
      </c>
      <c r="F270" s="13">
        <v>0.0</v>
      </c>
      <c r="G270" s="13">
        <v>21.0</v>
      </c>
      <c r="H270" s="13">
        <v>0.0</v>
      </c>
      <c r="I270" s="13">
        <v>0.0</v>
      </c>
      <c r="J270" s="13">
        <v>0.0</v>
      </c>
      <c r="K270" s="13">
        <v>0.0</v>
      </c>
      <c r="L270" s="13">
        <v>0.0</v>
      </c>
      <c r="M270" s="13">
        <v>0.0</v>
      </c>
      <c r="N270" s="13">
        <v>0.0</v>
      </c>
      <c r="O270" s="13">
        <v>0.0</v>
      </c>
      <c r="P270" s="13">
        <v>0.0</v>
      </c>
    </row>
    <row r="271" ht="15.0"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row>
    <row r="272" ht="15.0" customHeight="1">
      <c r="A272" s="11" t="s">
        <v>296</v>
      </c>
      <c r="B272" s="17" t="s">
        <v>78</v>
      </c>
      <c r="C272" s="13">
        <v>492.0</v>
      </c>
      <c r="D272" s="14" t="s">
        <v>22</v>
      </c>
      <c r="E272" s="15">
        <v>9.0</v>
      </c>
      <c r="F272" s="15">
        <v>0.0</v>
      </c>
      <c r="G272" s="15">
        <v>0.0</v>
      </c>
      <c r="H272" s="15">
        <v>0.0</v>
      </c>
      <c r="I272" s="15">
        <v>3.0</v>
      </c>
      <c r="J272" s="15">
        <v>0.0</v>
      </c>
      <c r="K272" s="15">
        <v>0.0</v>
      </c>
      <c r="L272" s="15">
        <v>0.0</v>
      </c>
      <c r="M272" s="15">
        <v>4.0</v>
      </c>
      <c r="N272" s="15">
        <v>0.0</v>
      </c>
      <c r="O272" s="15">
        <v>0.0</v>
      </c>
      <c r="P272" s="15">
        <v>0.0</v>
      </c>
    </row>
    <row r="273" ht="15.0" customHeight="1">
      <c r="A273" s="11" t="s">
        <v>297</v>
      </c>
      <c r="B273" s="17" t="s">
        <v>78</v>
      </c>
      <c r="C273" s="13">
        <v>250.0</v>
      </c>
      <c r="D273" s="14" t="s">
        <v>22</v>
      </c>
      <c r="E273" s="23">
        <v>9.0</v>
      </c>
      <c r="F273" s="13">
        <v>0.0</v>
      </c>
      <c r="G273" s="13">
        <v>16.0</v>
      </c>
      <c r="H273" s="13">
        <v>0.0</v>
      </c>
      <c r="I273" s="23">
        <v>1.0</v>
      </c>
      <c r="J273" s="13">
        <v>0.0</v>
      </c>
      <c r="K273" s="13">
        <v>0.0</v>
      </c>
      <c r="L273" s="13">
        <v>0.0</v>
      </c>
      <c r="M273" s="13">
        <v>0.0</v>
      </c>
      <c r="N273" s="13">
        <v>0.0</v>
      </c>
      <c r="O273" s="13">
        <v>0.0</v>
      </c>
      <c r="P273" s="13">
        <v>0.0</v>
      </c>
    </row>
    <row r="274" ht="15.0" customHeight="1">
      <c r="A274" s="11" t="s">
        <v>298</v>
      </c>
      <c r="B274" s="17" t="s">
        <v>78</v>
      </c>
      <c r="C274" s="13">
        <v>20.0</v>
      </c>
      <c r="D274" s="16" t="s">
        <v>34</v>
      </c>
      <c r="E274" s="13">
        <v>24.0</v>
      </c>
      <c r="F274" s="13">
        <v>0.0</v>
      </c>
      <c r="G274" s="13">
        <v>2.0</v>
      </c>
      <c r="H274" s="13">
        <v>0.0</v>
      </c>
      <c r="I274" s="13">
        <v>0.0</v>
      </c>
      <c r="J274" s="13">
        <v>0.0</v>
      </c>
      <c r="K274" s="13">
        <v>0.0</v>
      </c>
      <c r="L274" s="13">
        <v>0.0</v>
      </c>
      <c r="M274" s="13">
        <v>0.0</v>
      </c>
      <c r="N274" s="13">
        <v>0.0</v>
      </c>
      <c r="O274" s="13">
        <v>0.0</v>
      </c>
      <c r="P274" s="13">
        <v>0.0</v>
      </c>
    </row>
    <row r="275" ht="15.0" customHeight="1">
      <c r="A275" s="11" t="s">
        <v>299</v>
      </c>
      <c r="B275" s="17" t="s">
        <v>78</v>
      </c>
      <c r="C275" s="13">
        <v>398.0</v>
      </c>
      <c r="D275" s="14" t="s">
        <v>22</v>
      </c>
      <c r="E275" s="15"/>
      <c r="F275" s="15">
        <v>0.0</v>
      </c>
      <c r="G275" s="15">
        <v>10.0</v>
      </c>
      <c r="H275" s="15">
        <v>0.0</v>
      </c>
      <c r="I275" s="15">
        <v>0.0</v>
      </c>
      <c r="J275" s="15">
        <v>0.0</v>
      </c>
      <c r="K275" s="15">
        <v>0.0</v>
      </c>
      <c r="L275" s="15">
        <v>0.0</v>
      </c>
      <c r="M275" s="15">
        <v>0.0</v>
      </c>
      <c r="N275" s="15">
        <v>0.0</v>
      </c>
      <c r="O275" s="15">
        <v>0.0</v>
      </c>
      <c r="P275" s="15">
        <v>0.0</v>
      </c>
    </row>
    <row r="276" ht="15.0"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row>
    <row r="277" ht="15.0"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row>
    <row r="278" ht="15.0"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row>
    <row r="279" ht="15.0"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row>
    <row r="280" ht="15.0"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row>
    <row r="281" ht="15.0"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row>
    <row r="282" ht="15.0"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row>
    <row r="283" ht="15.0"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row>
    <row r="284" ht="15.0"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row>
    <row r="285" ht="15.0"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row>
    <row r="286" ht="15.0"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row>
    <row r="287" ht="15.0"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row>
    <row r="288" ht="15.0"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row>
    <row r="289" ht="15.0"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row>
    <row r="290" ht="15.0"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row>
    <row r="291" ht="15.0" customHeight="1">
      <c r="A291" s="11" t="s">
        <v>317</v>
      </c>
      <c r="B291" s="12" t="s">
        <v>21</v>
      </c>
      <c r="C291" s="13">
        <v>162.0</v>
      </c>
      <c r="D291" s="14" t="s">
        <v>22</v>
      </c>
      <c r="E291" s="15">
        <v>0.0</v>
      </c>
      <c r="F291" s="15">
        <v>0.0</v>
      </c>
      <c r="G291" s="15">
        <v>5.0</v>
      </c>
      <c r="H291" s="15">
        <v>0.0</v>
      </c>
      <c r="I291" s="15">
        <v>0.0</v>
      </c>
      <c r="J291" s="15">
        <v>0.0</v>
      </c>
      <c r="K291" s="15">
        <v>0.0</v>
      </c>
      <c r="L291" s="15">
        <v>0.0</v>
      </c>
      <c r="M291" s="15">
        <v>0.0</v>
      </c>
      <c r="N291" s="15">
        <v>0.0</v>
      </c>
      <c r="O291" s="15">
        <v>0.0</v>
      </c>
      <c r="P291" s="15">
        <v>0.0</v>
      </c>
    </row>
    <row r="292" ht="15.0" customHeight="1">
      <c r="A292" s="11" t="s">
        <v>318</v>
      </c>
      <c r="B292" s="12" t="s">
        <v>21</v>
      </c>
      <c r="C292" s="13">
        <v>25.0</v>
      </c>
      <c r="D292" s="14" t="s">
        <v>22</v>
      </c>
      <c r="E292" s="15">
        <v>0.0</v>
      </c>
      <c r="F292" s="15">
        <v>0.0</v>
      </c>
      <c r="G292" s="15">
        <v>0.0</v>
      </c>
      <c r="H292" s="15">
        <v>0.0</v>
      </c>
      <c r="I292" s="15">
        <v>0.0</v>
      </c>
      <c r="J292" s="15">
        <v>0.0</v>
      </c>
      <c r="K292" s="15">
        <v>0.0</v>
      </c>
      <c r="L292" s="15">
        <v>0.0</v>
      </c>
      <c r="M292" s="15">
        <v>0.0</v>
      </c>
      <c r="N292" s="15">
        <v>0.0</v>
      </c>
      <c r="O292" s="15">
        <v>0.0</v>
      </c>
      <c r="P292" s="15">
        <v>0.0</v>
      </c>
    </row>
    <row r="293" ht="15.0" customHeight="1">
      <c r="A293" s="11" t="s">
        <v>319</v>
      </c>
      <c r="B293" s="12" t="s">
        <v>21</v>
      </c>
      <c r="C293" s="13">
        <v>28.0</v>
      </c>
      <c r="D293" s="14" t="s">
        <v>22</v>
      </c>
      <c r="E293" s="15">
        <v>0.0</v>
      </c>
      <c r="F293" s="15">
        <v>0.0</v>
      </c>
      <c r="G293" s="15">
        <v>0.0</v>
      </c>
      <c r="H293" s="15">
        <v>0.0</v>
      </c>
      <c r="I293" s="15">
        <v>0.0</v>
      </c>
      <c r="J293" s="15">
        <v>0.0</v>
      </c>
      <c r="K293" s="15">
        <v>0.0</v>
      </c>
      <c r="L293" s="15">
        <v>0.0</v>
      </c>
      <c r="M293" s="15">
        <v>0.0</v>
      </c>
      <c r="N293" s="15">
        <v>0.0</v>
      </c>
      <c r="O293" s="15">
        <v>0.0</v>
      </c>
      <c r="P293" s="15">
        <v>0.0</v>
      </c>
    </row>
    <row r="294" ht="15.0"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row>
    <row r="295" ht="15.0"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row>
    <row r="296" ht="15.0"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row>
    <row r="297" ht="15.0"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row>
    <row r="298" ht="15.0"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row>
    <row r="299" ht="15.0"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row>
    <row r="300" ht="15.0"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row>
    <row r="301" ht="15.0"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row>
    <row r="302" ht="15.0"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row>
    <row r="303" ht="15.0"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row>
    <row r="304" ht="15.0" customHeight="1">
      <c r="A304" s="11" t="s">
        <v>330</v>
      </c>
      <c r="B304" s="12" t="s">
        <v>21</v>
      </c>
      <c r="C304" s="13">
        <v>103.0</v>
      </c>
      <c r="D304" s="16" t="s">
        <v>34</v>
      </c>
      <c r="E304" s="13">
        <v>0.0</v>
      </c>
      <c r="F304" s="13">
        <v>0.0</v>
      </c>
      <c r="G304" s="13">
        <v>5.0</v>
      </c>
      <c r="H304" s="13">
        <v>0.0</v>
      </c>
      <c r="I304" s="13">
        <v>0.0</v>
      </c>
      <c r="J304" s="13">
        <v>0.0</v>
      </c>
      <c r="K304" s="13">
        <v>0.0</v>
      </c>
      <c r="L304" s="13">
        <v>0.0</v>
      </c>
      <c r="M304" s="13">
        <v>0.0</v>
      </c>
      <c r="N304" s="13">
        <v>0.0</v>
      </c>
      <c r="O304" s="13">
        <v>0.0</v>
      </c>
      <c r="P304" s="13">
        <v>0.0</v>
      </c>
    </row>
    <row r="305" ht="15.0" customHeight="1">
      <c r="A305" s="11" t="s">
        <v>331</v>
      </c>
      <c r="B305" s="12" t="s">
        <v>21</v>
      </c>
      <c r="C305" s="13">
        <v>47.0</v>
      </c>
      <c r="D305" s="16" t="s">
        <v>34</v>
      </c>
      <c r="E305" s="13">
        <v>0.0</v>
      </c>
      <c r="F305" s="13">
        <v>0.0</v>
      </c>
      <c r="G305" s="13">
        <v>2.0</v>
      </c>
      <c r="H305" s="13">
        <v>0.0</v>
      </c>
      <c r="I305" s="13">
        <v>0.0</v>
      </c>
      <c r="J305" s="13">
        <v>0.0</v>
      </c>
      <c r="K305" s="13">
        <v>0.0</v>
      </c>
      <c r="L305" s="13">
        <v>0.0</v>
      </c>
      <c r="M305" s="13">
        <v>0.0</v>
      </c>
      <c r="N305" s="13">
        <v>0.0</v>
      </c>
      <c r="O305" s="13">
        <v>0.0</v>
      </c>
      <c r="P305" s="13">
        <v>0.0</v>
      </c>
    </row>
    <row r="306" ht="15.0" customHeight="1">
      <c r="A306" s="11" t="s">
        <v>332</v>
      </c>
      <c r="B306" s="12" t="s">
        <v>21</v>
      </c>
      <c r="C306" s="13">
        <v>76.0</v>
      </c>
      <c r="D306" s="14" t="s">
        <v>22</v>
      </c>
      <c r="E306" s="15">
        <v>0.0</v>
      </c>
      <c r="F306" s="15">
        <v>0.0</v>
      </c>
      <c r="G306" s="15">
        <v>0.0</v>
      </c>
      <c r="H306" s="15">
        <v>0.0</v>
      </c>
      <c r="I306" s="15">
        <v>0.0</v>
      </c>
      <c r="J306" s="15">
        <v>0.0</v>
      </c>
      <c r="K306" s="15">
        <v>0.0</v>
      </c>
      <c r="L306" s="15">
        <v>0.0</v>
      </c>
      <c r="M306" s="15">
        <v>0.0</v>
      </c>
      <c r="N306" s="20">
        <v>1.0</v>
      </c>
      <c r="O306" s="15">
        <v>0.0</v>
      </c>
      <c r="P306" s="15">
        <v>0.0</v>
      </c>
    </row>
    <row r="307" ht="15.0" customHeight="1">
      <c r="A307" s="11" t="s">
        <v>333</v>
      </c>
      <c r="B307" s="12" t="s">
        <v>21</v>
      </c>
      <c r="C307" s="13">
        <v>13.0</v>
      </c>
      <c r="D307" s="14" t="s">
        <v>22</v>
      </c>
      <c r="E307" s="15">
        <v>0.0</v>
      </c>
      <c r="F307" s="15">
        <v>0.0</v>
      </c>
      <c r="G307" s="15">
        <v>0.0</v>
      </c>
      <c r="H307" s="15">
        <v>0.0</v>
      </c>
      <c r="I307" s="15">
        <v>0.0</v>
      </c>
      <c r="J307" s="15">
        <v>0.0</v>
      </c>
      <c r="K307" s="15">
        <v>0.0</v>
      </c>
      <c r="L307" s="15">
        <v>0.0</v>
      </c>
      <c r="M307" s="15">
        <v>0.0</v>
      </c>
      <c r="N307" s="15">
        <v>0.0</v>
      </c>
      <c r="O307" s="15">
        <v>0.0</v>
      </c>
      <c r="P307" s="15">
        <v>0.0</v>
      </c>
    </row>
    <row r="308" ht="15.0" customHeight="1">
      <c r="A308" s="11" t="s">
        <v>334</v>
      </c>
      <c r="B308" s="12" t="s">
        <v>21</v>
      </c>
      <c r="C308" s="18">
        <v>276.0</v>
      </c>
      <c r="D308" s="14" t="s">
        <v>22</v>
      </c>
      <c r="E308" s="13">
        <v>0.0</v>
      </c>
      <c r="F308" s="13">
        <v>0.0</v>
      </c>
      <c r="G308" s="13">
        <v>14.0</v>
      </c>
      <c r="H308" s="13">
        <v>0.0</v>
      </c>
      <c r="I308" s="13">
        <v>0.0</v>
      </c>
      <c r="J308" s="13">
        <v>0.0</v>
      </c>
      <c r="K308" s="13">
        <v>0.0</v>
      </c>
      <c r="L308" s="13">
        <v>0.0</v>
      </c>
      <c r="M308" s="13">
        <v>0.0</v>
      </c>
      <c r="N308" s="13">
        <v>0.0</v>
      </c>
      <c r="O308" s="13">
        <v>0.0</v>
      </c>
      <c r="P308" s="13">
        <v>0.0</v>
      </c>
    </row>
    <row r="309" ht="15.0"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row>
    <row r="310" ht="15.0"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row>
    <row r="311" ht="15.0"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61">
        <v>1.0</v>
      </c>
      <c r="O311" s="13">
        <v>0.0</v>
      </c>
      <c r="P311" s="13">
        <v>0.0</v>
      </c>
    </row>
    <row r="312" ht="15.0"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row>
    <row r="313" ht="15.0"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row>
    <row r="314" ht="15.0" customHeight="1">
      <c r="A314" s="11" t="s">
        <v>340</v>
      </c>
      <c r="B314" s="12" t="s">
        <v>21</v>
      </c>
      <c r="C314" s="18">
        <v>16.0</v>
      </c>
      <c r="D314" s="14" t="s">
        <v>22</v>
      </c>
      <c r="E314" s="13">
        <v>0.0</v>
      </c>
      <c r="F314" s="13">
        <v>0.0</v>
      </c>
      <c r="G314" s="13">
        <v>1.0</v>
      </c>
      <c r="H314" s="13">
        <v>0.0</v>
      </c>
      <c r="I314" s="13">
        <v>0.0</v>
      </c>
      <c r="J314" s="13">
        <v>0.0</v>
      </c>
      <c r="K314" s="13">
        <v>0.0</v>
      </c>
      <c r="L314" s="13">
        <v>0.0</v>
      </c>
      <c r="M314" s="13">
        <v>0.0</v>
      </c>
      <c r="N314" s="13">
        <v>0.0</v>
      </c>
      <c r="O314" s="13">
        <v>0.0</v>
      </c>
      <c r="P314" s="13">
        <v>0.0</v>
      </c>
    </row>
    <row r="315" ht="15.0" customHeight="1">
      <c r="A315" s="11" t="s">
        <v>341</v>
      </c>
      <c r="B315" s="12" t="s">
        <v>21</v>
      </c>
      <c r="C315" s="18">
        <v>29.0</v>
      </c>
      <c r="D315" s="14" t="s">
        <v>22</v>
      </c>
      <c r="E315" s="13">
        <v>0.0</v>
      </c>
      <c r="F315" s="13">
        <v>0.0</v>
      </c>
      <c r="G315" s="13">
        <v>2.0</v>
      </c>
      <c r="H315" s="13">
        <v>0.0</v>
      </c>
      <c r="I315" s="13">
        <v>0.0</v>
      </c>
      <c r="J315" s="13">
        <v>0.0</v>
      </c>
      <c r="K315" s="13">
        <v>0.0</v>
      </c>
      <c r="L315" s="13">
        <v>0.0</v>
      </c>
      <c r="M315" s="13">
        <v>0.0</v>
      </c>
      <c r="N315" s="13">
        <v>0.0</v>
      </c>
      <c r="O315" s="13">
        <v>0.0</v>
      </c>
      <c r="P315" s="13">
        <v>0.0</v>
      </c>
    </row>
    <row r="316" ht="15.0" customHeight="1">
      <c r="A316" s="11" t="s">
        <v>342</v>
      </c>
      <c r="B316" s="12" t="s">
        <v>21</v>
      </c>
      <c r="C316" s="13">
        <v>178.0</v>
      </c>
      <c r="D316" s="14" t="s">
        <v>22</v>
      </c>
      <c r="E316" s="15">
        <v>0.0</v>
      </c>
      <c r="F316" s="15">
        <v>0.0</v>
      </c>
      <c r="G316" s="15">
        <v>0.0</v>
      </c>
      <c r="H316" s="15">
        <v>0.0</v>
      </c>
      <c r="I316" s="15">
        <v>0.0</v>
      </c>
      <c r="J316" s="15">
        <v>0.0</v>
      </c>
      <c r="K316" s="15">
        <v>0.0</v>
      </c>
      <c r="L316" s="15">
        <v>0.0</v>
      </c>
      <c r="M316" s="15">
        <v>0.0</v>
      </c>
      <c r="N316" s="15">
        <v>0.0</v>
      </c>
      <c r="O316" s="15">
        <v>0.0</v>
      </c>
      <c r="P316" s="15">
        <v>0.0</v>
      </c>
    </row>
    <row r="317" ht="15.0"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row>
    <row r="318" ht="15.0"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row>
    <row r="319" ht="15.0"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row>
    <row r="320" ht="15.0" customHeight="1">
      <c r="A320" s="11" t="s">
        <v>346</v>
      </c>
      <c r="B320" s="12" t="s">
        <v>21</v>
      </c>
      <c r="C320" s="13">
        <v>595.0</v>
      </c>
      <c r="D320" s="16" t="s">
        <v>34</v>
      </c>
      <c r="E320" s="15">
        <v>243.0</v>
      </c>
      <c r="F320" s="15">
        <v>23.0</v>
      </c>
      <c r="G320" s="15">
        <v>24.0</v>
      </c>
      <c r="H320" s="15">
        <v>1.0</v>
      </c>
      <c r="I320" s="15">
        <v>3.0</v>
      </c>
      <c r="J320" s="15">
        <v>0.0</v>
      </c>
      <c r="K320" s="15">
        <v>0.0</v>
      </c>
      <c r="L320" s="15">
        <v>0.0</v>
      </c>
      <c r="M320" s="15">
        <v>0.0</v>
      </c>
      <c r="N320" s="15">
        <v>0.0</v>
      </c>
      <c r="O320" s="15">
        <v>0.0</v>
      </c>
      <c r="P320" s="15">
        <v>0.0</v>
      </c>
    </row>
    <row r="321" ht="15.0" customHeight="1">
      <c r="A321" s="11" t="s">
        <v>347</v>
      </c>
      <c r="B321" s="12" t="s">
        <v>21</v>
      </c>
      <c r="C321" s="13">
        <v>33.0</v>
      </c>
      <c r="D321" s="14" t="s">
        <v>22</v>
      </c>
      <c r="E321" s="15">
        <v>0.0</v>
      </c>
      <c r="F321" s="15">
        <v>0.0</v>
      </c>
      <c r="G321" s="15">
        <v>0.0</v>
      </c>
      <c r="H321" s="15">
        <v>0.0</v>
      </c>
      <c r="I321" s="15">
        <v>0.0</v>
      </c>
      <c r="J321" s="15">
        <v>0.0</v>
      </c>
      <c r="K321" s="15">
        <v>0.0</v>
      </c>
      <c r="L321" s="15">
        <v>0.0</v>
      </c>
      <c r="M321" s="15">
        <v>0.0</v>
      </c>
      <c r="N321" s="15">
        <v>0.0</v>
      </c>
      <c r="O321" s="15">
        <v>0.0</v>
      </c>
      <c r="P321" s="15">
        <v>0.0</v>
      </c>
    </row>
    <row r="322" ht="15.0" customHeight="1">
      <c r="A322" s="11" t="s">
        <v>348</v>
      </c>
      <c r="B322" s="12" t="s">
        <v>21</v>
      </c>
      <c r="C322" s="13">
        <v>96.0</v>
      </c>
      <c r="D322" s="16" t="s">
        <v>34</v>
      </c>
      <c r="E322" s="15">
        <v>48.0</v>
      </c>
      <c r="F322" s="15">
        <v>0.0</v>
      </c>
      <c r="G322" s="15">
        <v>4.0</v>
      </c>
      <c r="H322" s="15">
        <v>0.0</v>
      </c>
      <c r="I322" s="15">
        <v>1.0</v>
      </c>
      <c r="J322" s="15">
        <v>0.0</v>
      </c>
      <c r="K322" s="15">
        <v>0.0</v>
      </c>
      <c r="L322" s="15">
        <v>0.0</v>
      </c>
      <c r="M322" s="15">
        <v>0.0</v>
      </c>
      <c r="N322" s="15">
        <v>0.0</v>
      </c>
      <c r="O322" s="15">
        <v>0.0</v>
      </c>
      <c r="P322" s="15">
        <v>0.0</v>
      </c>
    </row>
    <row r="323" ht="15.0"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row>
    <row r="324" ht="15.0" customHeight="1">
      <c r="A324" s="11" t="s">
        <v>350</v>
      </c>
      <c r="B324" s="12" t="s">
        <v>21</v>
      </c>
      <c r="C324" s="13">
        <v>470.0</v>
      </c>
      <c r="D324" s="14" t="s">
        <v>22</v>
      </c>
      <c r="E324" s="20">
        <v>2.0</v>
      </c>
      <c r="F324" s="15">
        <v>0.0</v>
      </c>
      <c r="G324" s="20">
        <v>1.0</v>
      </c>
      <c r="H324" s="15">
        <v>0.0</v>
      </c>
      <c r="I324" s="20">
        <v>2.0</v>
      </c>
      <c r="J324" s="15">
        <v>0.0</v>
      </c>
      <c r="K324" s="15">
        <v>0.0</v>
      </c>
      <c r="L324" s="15">
        <v>0.0</v>
      </c>
      <c r="M324" s="15">
        <v>0.0</v>
      </c>
      <c r="N324" s="15">
        <v>0.0</v>
      </c>
      <c r="O324" s="15">
        <v>0.0</v>
      </c>
      <c r="P324" s="15">
        <v>0.0</v>
      </c>
    </row>
    <row r="325" ht="15.0" customHeight="1">
      <c r="A325" s="11" t="s">
        <v>352</v>
      </c>
      <c r="B325" s="12" t="s">
        <v>21</v>
      </c>
      <c r="C325" s="13">
        <v>94.0</v>
      </c>
      <c r="D325" s="16" t="s">
        <v>34</v>
      </c>
      <c r="E325" s="20">
        <v>47.0</v>
      </c>
      <c r="F325" s="15">
        <v>0.0</v>
      </c>
      <c r="G325" s="20">
        <v>4.0</v>
      </c>
      <c r="H325" s="15">
        <v>0.0</v>
      </c>
      <c r="I325" s="15">
        <v>0.0</v>
      </c>
      <c r="J325" s="15">
        <v>0.0</v>
      </c>
      <c r="K325" s="15">
        <v>0.0</v>
      </c>
      <c r="L325" s="15">
        <v>0.0</v>
      </c>
      <c r="M325" s="15">
        <v>0.0</v>
      </c>
      <c r="N325" s="15">
        <v>0.0</v>
      </c>
      <c r="O325" s="15">
        <v>0.0</v>
      </c>
      <c r="P325" s="15">
        <v>0.0</v>
      </c>
    </row>
    <row r="326" ht="15.0" customHeight="1">
      <c r="A326" s="11" t="s">
        <v>353</v>
      </c>
      <c r="B326" s="12" t="s">
        <v>21</v>
      </c>
      <c r="C326" s="13">
        <v>173.0</v>
      </c>
      <c r="D326" s="16" t="s">
        <v>34</v>
      </c>
      <c r="E326" s="15">
        <v>29.0</v>
      </c>
      <c r="F326" s="15">
        <v>0.0</v>
      </c>
      <c r="G326" s="15">
        <v>7.0</v>
      </c>
      <c r="H326" s="15">
        <v>0.0</v>
      </c>
      <c r="I326" s="15">
        <v>0.0</v>
      </c>
      <c r="J326" s="15">
        <v>0.0</v>
      </c>
      <c r="K326" s="15">
        <v>0.0</v>
      </c>
      <c r="L326" s="15">
        <v>0.0</v>
      </c>
      <c r="M326" s="15">
        <v>0.0</v>
      </c>
      <c r="N326" s="15">
        <v>0.0</v>
      </c>
      <c r="O326" s="15">
        <v>0.0</v>
      </c>
      <c r="P326" s="15">
        <v>0.0</v>
      </c>
    </row>
    <row r="327" ht="15.0" customHeight="1">
      <c r="A327" s="11" t="s">
        <v>354</v>
      </c>
      <c r="B327" s="12" t="s">
        <v>21</v>
      </c>
      <c r="C327" s="13">
        <v>63.0</v>
      </c>
      <c r="D327" s="16" t="s">
        <v>34</v>
      </c>
      <c r="E327" s="15">
        <v>40.0</v>
      </c>
      <c r="F327" s="15">
        <v>0.0</v>
      </c>
      <c r="G327" s="15">
        <v>2.0</v>
      </c>
      <c r="H327" s="15">
        <v>0.0</v>
      </c>
      <c r="I327" s="15">
        <v>0.0</v>
      </c>
      <c r="J327" s="15">
        <v>0.0</v>
      </c>
      <c r="K327" s="15">
        <v>0.0</v>
      </c>
      <c r="L327" s="15">
        <v>0.0</v>
      </c>
      <c r="M327" s="15">
        <v>0.0</v>
      </c>
      <c r="N327" s="15">
        <v>0.0</v>
      </c>
      <c r="O327" s="15">
        <v>0.0</v>
      </c>
      <c r="P327" s="15">
        <v>0.0</v>
      </c>
    </row>
    <row r="328" ht="15.0"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row>
    <row r="329" ht="15.0"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row>
    <row r="330" ht="15.0"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row>
    <row r="331" ht="15.0"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row>
    <row r="332" ht="15.0"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row>
    <row r="333" ht="15.0" customHeight="1">
      <c r="A333" s="11" t="s">
        <v>360</v>
      </c>
      <c r="B333" s="12" t="s">
        <v>21</v>
      </c>
      <c r="C333" s="13">
        <v>19.0</v>
      </c>
      <c r="D333" s="14" t="s">
        <v>22</v>
      </c>
      <c r="E333" s="15">
        <v>0.0</v>
      </c>
      <c r="F333" s="15">
        <v>0.0</v>
      </c>
      <c r="G333" s="15">
        <v>0.0</v>
      </c>
      <c r="H333" s="15">
        <v>0.0</v>
      </c>
      <c r="I333" s="15">
        <v>0.0</v>
      </c>
      <c r="J333" s="15">
        <v>0.0</v>
      </c>
      <c r="K333" s="15">
        <v>0.0</v>
      </c>
      <c r="L333" s="15">
        <v>0.0</v>
      </c>
      <c r="M333" s="15">
        <v>0.0</v>
      </c>
      <c r="N333" s="15">
        <v>0.0</v>
      </c>
      <c r="O333" s="15">
        <v>0.0</v>
      </c>
      <c r="P333" s="15">
        <v>0.0</v>
      </c>
    </row>
    <row r="334" ht="15.0"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row>
    <row r="335" ht="15.0" customHeight="1">
      <c r="A335" s="11" t="s">
        <v>362</v>
      </c>
      <c r="B335" s="12" t="s">
        <v>21</v>
      </c>
      <c r="C335" s="13">
        <v>113.0</v>
      </c>
      <c r="D335" s="16" t="s">
        <v>34</v>
      </c>
      <c r="E335" s="13">
        <v>51.0</v>
      </c>
      <c r="F335" s="13">
        <v>0.0</v>
      </c>
      <c r="G335" s="13">
        <v>0.0</v>
      </c>
      <c r="H335" s="13">
        <v>1.0</v>
      </c>
      <c r="I335" s="13">
        <v>0.0</v>
      </c>
      <c r="J335" s="13">
        <v>0.0</v>
      </c>
      <c r="K335" s="13">
        <v>0.0</v>
      </c>
      <c r="L335" s="13">
        <v>0.0</v>
      </c>
      <c r="M335" s="13">
        <v>0.0</v>
      </c>
      <c r="N335" s="13">
        <v>0.0</v>
      </c>
      <c r="O335" s="13">
        <v>0.0</v>
      </c>
      <c r="P335" s="13">
        <v>0.0</v>
      </c>
    </row>
    <row r="336" ht="15.0"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row>
    <row r="337" ht="15.0"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row>
    <row r="338" ht="15.0" customHeight="1">
      <c r="A338" s="11" t="s">
        <v>365</v>
      </c>
      <c r="B338" s="12" t="s">
        <v>21</v>
      </c>
      <c r="C338" s="13">
        <v>96.0</v>
      </c>
      <c r="D338" s="16" t="s">
        <v>34</v>
      </c>
      <c r="E338" s="13">
        <v>33.0</v>
      </c>
      <c r="F338" s="13">
        <v>0.0</v>
      </c>
      <c r="G338" s="13">
        <v>0.0</v>
      </c>
      <c r="H338" s="13">
        <v>0.0</v>
      </c>
      <c r="I338" s="13">
        <v>0.0</v>
      </c>
      <c r="J338" s="13">
        <v>0.0</v>
      </c>
      <c r="K338" s="13">
        <v>0.0</v>
      </c>
      <c r="L338" s="13">
        <v>0.0</v>
      </c>
      <c r="M338" s="13">
        <v>0.0</v>
      </c>
      <c r="N338" s="13">
        <v>0.0</v>
      </c>
      <c r="O338" s="13">
        <v>0.0</v>
      </c>
      <c r="P338" s="13">
        <v>0.0</v>
      </c>
    </row>
    <row r="339" ht="15.0"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row>
    <row r="340" ht="15.0"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row>
    <row r="341" ht="15.0"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row>
    <row r="342" ht="15.0"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row>
    <row r="343" ht="15.0"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row>
    <row r="344" ht="15.0"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row>
    <row r="345" ht="15.0"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row>
    <row r="346" ht="15.0"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row>
    <row r="347" ht="15.0"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row>
    <row r="348" ht="15.0"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row>
    <row r="349" ht="15.0"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row>
    <row r="350" ht="15.0"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row>
    <row r="351" ht="15.0" customHeight="1">
      <c r="A351" s="11" t="s">
        <v>378</v>
      </c>
      <c r="B351" s="17" t="s">
        <v>78</v>
      </c>
      <c r="C351" s="13">
        <v>357.0</v>
      </c>
      <c r="D351" s="14" t="s">
        <v>22</v>
      </c>
      <c r="E351" s="15">
        <v>30.0</v>
      </c>
      <c r="F351" s="15">
        <v>160.0</v>
      </c>
      <c r="G351" s="15">
        <v>15.0</v>
      </c>
      <c r="H351" s="15">
        <v>0.0</v>
      </c>
      <c r="I351" s="15">
        <v>1.0</v>
      </c>
      <c r="J351" s="15">
        <v>0.0</v>
      </c>
      <c r="K351" s="15">
        <v>0.0</v>
      </c>
      <c r="L351" s="15">
        <v>0.0</v>
      </c>
      <c r="M351" s="15">
        <v>0.0</v>
      </c>
      <c r="N351" s="15">
        <v>0.0</v>
      </c>
      <c r="O351" s="15">
        <v>0.0</v>
      </c>
      <c r="P351" s="15">
        <v>0.0</v>
      </c>
    </row>
    <row r="352" ht="15.0" customHeight="1">
      <c r="A352" s="11" t="s">
        <v>379</v>
      </c>
      <c r="B352" s="12" t="s">
        <v>78</v>
      </c>
      <c r="C352" s="13">
        <v>668.0</v>
      </c>
      <c r="D352" s="16" t="s">
        <v>34</v>
      </c>
      <c r="E352" s="15">
        <v>115.0</v>
      </c>
      <c r="F352" s="15">
        <v>0.0</v>
      </c>
      <c r="G352" s="15">
        <v>14.0</v>
      </c>
      <c r="H352" s="15">
        <v>0.0</v>
      </c>
      <c r="I352" s="15">
        <v>0.0</v>
      </c>
      <c r="J352" s="15">
        <v>0.0</v>
      </c>
      <c r="K352" s="15">
        <v>0.0</v>
      </c>
      <c r="L352" s="15">
        <v>0.0</v>
      </c>
      <c r="M352" s="15">
        <v>0.0</v>
      </c>
      <c r="N352" s="15">
        <v>0.0</v>
      </c>
      <c r="O352" s="15">
        <v>0.0</v>
      </c>
      <c r="P352" s="15">
        <v>0.0</v>
      </c>
    </row>
    <row r="353" ht="15.0"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row>
    <row r="354" ht="15.0" customHeight="1">
      <c r="A354" s="11" t="s">
        <v>381</v>
      </c>
      <c r="B354" s="12" t="s">
        <v>78</v>
      </c>
      <c r="C354" s="13">
        <v>133.0</v>
      </c>
      <c r="D354" s="14" t="s">
        <v>22</v>
      </c>
      <c r="E354" s="15">
        <v>30.0</v>
      </c>
      <c r="F354" s="15">
        <v>0.0</v>
      </c>
      <c r="G354" s="15">
        <v>0.0</v>
      </c>
      <c r="H354" s="15">
        <v>0.0</v>
      </c>
      <c r="I354" s="15">
        <v>0.0</v>
      </c>
      <c r="J354" s="15">
        <v>0.0</v>
      </c>
      <c r="K354" s="15">
        <v>0.0</v>
      </c>
      <c r="L354" s="15">
        <v>0.0</v>
      </c>
      <c r="M354" s="15">
        <v>0.0</v>
      </c>
      <c r="N354" s="15">
        <v>0.0</v>
      </c>
      <c r="O354" s="15">
        <v>0.0</v>
      </c>
      <c r="P354" s="15">
        <v>0.0</v>
      </c>
    </row>
    <row r="355" ht="15.0"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row>
    <row r="356" ht="15.0" customHeight="1">
      <c r="A356" s="11" t="s">
        <v>383</v>
      </c>
      <c r="B356" s="12" t="s">
        <v>21</v>
      </c>
      <c r="C356" s="13">
        <v>169.0</v>
      </c>
      <c r="D356" s="16" t="s">
        <v>34</v>
      </c>
      <c r="E356" s="15">
        <v>5.0</v>
      </c>
      <c r="F356" s="15">
        <v>0.0</v>
      </c>
      <c r="G356" s="15">
        <v>9.0</v>
      </c>
      <c r="H356" s="15">
        <v>0.0</v>
      </c>
      <c r="I356" s="15">
        <v>2.0</v>
      </c>
      <c r="J356" s="15">
        <v>0.0</v>
      </c>
      <c r="K356" s="15">
        <v>0.0</v>
      </c>
      <c r="L356" s="15">
        <v>0.0</v>
      </c>
      <c r="M356" s="15">
        <v>0.0</v>
      </c>
      <c r="N356" s="15">
        <v>0.0</v>
      </c>
      <c r="O356" s="15">
        <v>0.0</v>
      </c>
      <c r="P356" s="15">
        <v>0.0</v>
      </c>
    </row>
    <row r="357" ht="15.0" customHeight="1">
      <c r="A357" s="11" t="s">
        <v>384</v>
      </c>
      <c r="B357" s="12" t="s">
        <v>21</v>
      </c>
      <c r="C357" s="13">
        <v>15.0</v>
      </c>
      <c r="D357" s="16" t="s">
        <v>34</v>
      </c>
      <c r="E357" s="15">
        <v>0.0</v>
      </c>
      <c r="F357" s="15">
        <v>0.0</v>
      </c>
      <c r="G357" s="15">
        <v>0.0</v>
      </c>
      <c r="H357" s="15">
        <v>0.0</v>
      </c>
      <c r="I357" s="15">
        <v>1.0</v>
      </c>
      <c r="J357" s="15">
        <v>0.0</v>
      </c>
      <c r="K357" s="15">
        <v>0.0</v>
      </c>
      <c r="L357" s="15">
        <v>0.0</v>
      </c>
      <c r="M357" s="15">
        <v>0.0</v>
      </c>
      <c r="N357" s="15">
        <v>0.0</v>
      </c>
      <c r="O357" s="15">
        <v>0.0</v>
      </c>
      <c r="P357" s="15">
        <v>0.0</v>
      </c>
    </row>
    <row r="358" ht="15.0" customHeight="1">
      <c r="A358" s="11" t="s">
        <v>385</v>
      </c>
      <c r="B358" s="12" t="s">
        <v>21</v>
      </c>
      <c r="C358" s="13">
        <v>9.0</v>
      </c>
      <c r="D358" s="16" t="s">
        <v>34</v>
      </c>
      <c r="E358" s="15">
        <v>0.0</v>
      </c>
      <c r="F358" s="15">
        <v>0.0</v>
      </c>
      <c r="G358" s="15">
        <v>0.0</v>
      </c>
      <c r="H358" s="15">
        <v>0.0</v>
      </c>
      <c r="I358" s="15">
        <v>0.0</v>
      </c>
      <c r="J358" s="15">
        <v>0.0</v>
      </c>
      <c r="K358" s="15">
        <v>0.0</v>
      </c>
      <c r="L358" s="15">
        <v>0.0</v>
      </c>
      <c r="M358" s="15">
        <v>0.0</v>
      </c>
      <c r="N358" s="15">
        <v>0.0</v>
      </c>
      <c r="O358" s="15">
        <v>0.0</v>
      </c>
      <c r="P358" s="15">
        <v>0.0</v>
      </c>
    </row>
    <row r="359" ht="15.0" customHeight="1">
      <c r="A359" s="11" t="s">
        <v>386</v>
      </c>
      <c r="B359" s="12" t="s">
        <v>21</v>
      </c>
      <c r="C359" s="13">
        <v>58.0</v>
      </c>
      <c r="D359" s="16" t="s">
        <v>34</v>
      </c>
      <c r="E359" s="15">
        <v>29.0</v>
      </c>
      <c r="F359" s="15">
        <v>0.0</v>
      </c>
      <c r="G359" s="15">
        <v>2.0</v>
      </c>
      <c r="H359" s="15">
        <v>0.0</v>
      </c>
      <c r="I359" s="15">
        <v>3.0</v>
      </c>
      <c r="J359" s="15">
        <v>0.0</v>
      </c>
      <c r="K359" s="15">
        <v>0.0</v>
      </c>
      <c r="L359" s="15">
        <v>0.0</v>
      </c>
      <c r="M359" s="15">
        <v>0.0</v>
      </c>
      <c r="N359" s="15">
        <v>0.0</v>
      </c>
      <c r="O359" s="15">
        <v>0.0</v>
      </c>
      <c r="P359" s="15">
        <v>0.0</v>
      </c>
    </row>
    <row r="360" ht="15.0"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row>
    <row r="361" ht="15.0"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row>
    <row r="362" ht="15.0"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row>
    <row r="363" ht="15.0"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row>
    <row r="364" ht="15.0"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row>
    <row r="365" ht="15.0"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row>
    <row r="366" ht="15.0"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row>
    <row r="367" ht="15.0"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row>
    <row r="368" ht="15.0" customHeight="1">
      <c r="A368" s="11" t="s">
        <v>395</v>
      </c>
      <c r="B368" s="12" t="s">
        <v>21</v>
      </c>
      <c r="C368" s="13">
        <v>341.0</v>
      </c>
      <c r="D368" s="16" t="s">
        <v>34</v>
      </c>
      <c r="E368" s="25">
        <v>171.0</v>
      </c>
      <c r="F368" s="25">
        <v>0.0</v>
      </c>
      <c r="G368" s="25">
        <v>4.0</v>
      </c>
      <c r="H368" s="25">
        <v>0.0</v>
      </c>
      <c r="I368" s="25">
        <v>3.0</v>
      </c>
      <c r="J368" s="15">
        <v>0.0</v>
      </c>
      <c r="K368" s="15">
        <v>0.0</v>
      </c>
      <c r="L368" s="15">
        <v>0.0</v>
      </c>
      <c r="M368" s="15">
        <v>0.0</v>
      </c>
      <c r="N368" s="15">
        <v>0.0</v>
      </c>
      <c r="O368" s="15">
        <v>0.0</v>
      </c>
      <c r="P368" s="15">
        <v>0.0</v>
      </c>
    </row>
    <row r="369" ht="15.0" customHeight="1">
      <c r="A369" s="11" t="s">
        <v>396</v>
      </c>
      <c r="B369" s="12" t="s">
        <v>21</v>
      </c>
      <c r="C369" s="13">
        <v>89.0</v>
      </c>
      <c r="D369" s="16" t="s">
        <v>34</v>
      </c>
      <c r="E369" s="25">
        <v>45.0</v>
      </c>
      <c r="F369" s="25">
        <v>0.0</v>
      </c>
      <c r="G369" s="25">
        <v>0.0</v>
      </c>
      <c r="H369" s="25">
        <v>0.0</v>
      </c>
      <c r="I369" s="25">
        <v>3.0</v>
      </c>
      <c r="J369" s="15">
        <v>0.0</v>
      </c>
      <c r="K369" s="15">
        <v>0.0</v>
      </c>
      <c r="L369" s="15">
        <v>0.0</v>
      </c>
      <c r="M369" s="15">
        <v>0.0</v>
      </c>
      <c r="N369" s="15">
        <v>0.0</v>
      </c>
      <c r="O369" s="15">
        <v>0.0</v>
      </c>
      <c r="P369" s="15">
        <v>0.0</v>
      </c>
    </row>
    <row r="370" ht="15.0" customHeight="1">
      <c r="A370" s="11" t="s">
        <v>397</v>
      </c>
      <c r="B370" s="12" t="s">
        <v>21</v>
      </c>
      <c r="C370" s="13">
        <v>310.0</v>
      </c>
      <c r="D370" s="16" t="s">
        <v>34</v>
      </c>
      <c r="E370" s="30">
        <v>152.0</v>
      </c>
      <c r="F370" s="25">
        <v>50.0</v>
      </c>
      <c r="G370" s="25">
        <v>29.0</v>
      </c>
      <c r="H370" s="25">
        <v>0.0</v>
      </c>
      <c r="I370" s="30">
        <v>0.0</v>
      </c>
      <c r="J370" s="15">
        <v>0.0</v>
      </c>
      <c r="K370" s="15">
        <v>0.0</v>
      </c>
      <c r="L370" s="15">
        <v>0.0</v>
      </c>
      <c r="M370" s="15">
        <v>0.0</v>
      </c>
      <c r="N370" s="15">
        <v>0.0</v>
      </c>
      <c r="O370" s="15">
        <v>0.0</v>
      </c>
      <c r="P370" s="15">
        <v>0.0</v>
      </c>
    </row>
    <row r="371" ht="15.0" customHeight="1">
      <c r="A371" s="11" t="s">
        <v>398</v>
      </c>
      <c r="B371" s="12" t="s">
        <v>21</v>
      </c>
      <c r="C371" s="60">
        <v>24.0</v>
      </c>
      <c r="D371" s="16" t="s">
        <v>34</v>
      </c>
      <c r="E371" s="15">
        <v>12.0</v>
      </c>
      <c r="F371" s="15">
        <v>0.0</v>
      </c>
      <c r="G371" s="15">
        <v>1.0</v>
      </c>
      <c r="H371" s="15">
        <v>0.0</v>
      </c>
      <c r="I371" s="20">
        <v>2.0</v>
      </c>
      <c r="J371" s="15">
        <v>0.0</v>
      </c>
      <c r="K371" s="15">
        <v>0.0</v>
      </c>
      <c r="L371" s="15">
        <v>0.0</v>
      </c>
      <c r="M371" s="15">
        <v>0.0</v>
      </c>
      <c r="N371" s="15">
        <v>0.0</v>
      </c>
      <c r="O371" s="15">
        <v>0.0</v>
      </c>
      <c r="P371" s="15">
        <v>0.0</v>
      </c>
    </row>
    <row r="372" ht="15.0" customHeight="1">
      <c r="A372" s="11" t="s">
        <v>399</v>
      </c>
      <c r="B372" s="12" t="s">
        <v>21</v>
      </c>
      <c r="C372" s="13">
        <v>28.0</v>
      </c>
      <c r="D372" s="16" t="s">
        <v>34</v>
      </c>
      <c r="E372" s="15">
        <v>14.0</v>
      </c>
      <c r="F372" s="15">
        <v>14.0</v>
      </c>
      <c r="G372" s="15">
        <v>2.0</v>
      </c>
      <c r="H372" s="15">
        <v>0.0</v>
      </c>
      <c r="I372" s="20">
        <v>2.0</v>
      </c>
      <c r="J372" s="15">
        <v>0.0</v>
      </c>
      <c r="K372" s="15">
        <v>0.0</v>
      </c>
      <c r="L372" s="15">
        <v>0.0</v>
      </c>
      <c r="M372" s="15">
        <v>0.0</v>
      </c>
      <c r="N372" s="15">
        <v>0.0</v>
      </c>
      <c r="O372" s="15">
        <v>0.0</v>
      </c>
      <c r="P372" s="15">
        <v>0.0</v>
      </c>
    </row>
    <row r="373" ht="15.0" customHeight="1">
      <c r="A373" s="11" t="s">
        <v>400</v>
      </c>
      <c r="B373" s="12" t="s">
        <v>21</v>
      </c>
      <c r="C373" s="13">
        <v>19.0</v>
      </c>
      <c r="D373" s="16" t="s">
        <v>34</v>
      </c>
      <c r="E373" s="20">
        <v>9.0</v>
      </c>
      <c r="F373" s="15">
        <v>0.0</v>
      </c>
      <c r="G373" s="15">
        <v>1.0</v>
      </c>
      <c r="H373" s="15">
        <v>0.0</v>
      </c>
      <c r="I373" s="15">
        <v>0.0</v>
      </c>
      <c r="J373" s="15">
        <v>0.0</v>
      </c>
      <c r="K373" s="15">
        <v>0.0</v>
      </c>
      <c r="L373" s="15">
        <v>0.0</v>
      </c>
      <c r="M373" s="15">
        <v>0.0</v>
      </c>
      <c r="N373" s="15">
        <v>0.0</v>
      </c>
      <c r="O373" s="15">
        <v>0.0</v>
      </c>
      <c r="P373" s="15">
        <v>0.0</v>
      </c>
    </row>
    <row r="374" ht="15.0" customHeight="1">
      <c r="A374" s="11" t="s">
        <v>401</v>
      </c>
      <c r="B374" s="12" t="s">
        <v>21</v>
      </c>
      <c r="C374" s="13">
        <v>71.0</v>
      </c>
      <c r="D374" s="16" t="s">
        <v>34</v>
      </c>
      <c r="E374" s="15">
        <v>31.0</v>
      </c>
      <c r="F374" s="15">
        <v>33.0</v>
      </c>
      <c r="G374" s="15">
        <v>46.0</v>
      </c>
      <c r="H374" s="15">
        <v>0.0</v>
      </c>
      <c r="I374" s="15">
        <v>0.0</v>
      </c>
      <c r="J374" s="15">
        <v>0.0</v>
      </c>
      <c r="K374" s="15">
        <v>0.0</v>
      </c>
      <c r="L374" s="15">
        <v>0.0</v>
      </c>
      <c r="M374" s="20">
        <v>1.0</v>
      </c>
      <c r="N374" s="15">
        <v>0.0</v>
      </c>
      <c r="O374" s="15">
        <v>0.0</v>
      </c>
      <c r="P374" s="15">
        <v>0.0</v>
      </c>
    </row>
    <row r="375" ht="15.0" customHeight="1">
      <c r="A375" s="11" t="s">
        <v>402</v>
      </c>
      <c r="B375" s="12" t="s">
        <v>21</v>
      </c>
      <c r="C375" s="13">
        <v>77.0</v>
      </c>
      <c r="D375" s="16" t="s">
        <v>34</v>
      </c>
      <c r="E375" s="20">
        <v>39.0</v>
      </c>
      <c r="F375" s="15">
        <v>0.0</v>
      </c>
      <c r="G375" s="15">
        <v>3.0</v>
      </c>
      <c r="H375" s="15">
        <v>0.0</v>
      </c>
      <c r="I375" s="15">
        <v>0.0</v>
      </c>
      <c r="J375" s="15">
        <v>0.0</v>
      </c>
      <c r="K375" s="15">
        <v>0.0</v>
      </c>
      <c r="L375" s="15">
        <v>0.0</v>
      </c>
      <c r="M375" s="15">
        <v>0.0</v>
      </c>
      <c r="N375" s="15">
        <v>0.0</v>
      </c>
      <c r="O375" s="15">
        <v>0.0</v>
      </c>
      <c r="P375" s="15">
        <v>0.0</v>
      </c>
    </row>
    <row r="376" ht="15.0" customHeight="1">
      <c r="A376" s="11" t="s">
        <v>403</v>
      </c>
      <c r="B376" s="12" t="s">
        <v>21</v>
      </c>
      <c r="C376" s="13">
        <v>355.0</v>
      </c>
      <c r="D376" s="14" t="s">
        <v>22</v>
      </c>
      <c r="E376" s="15">
        <v>91.0</v>
      </c>
      <c r="F376" s="15">
        <v>20.0</v>
      </c>
      <c r="G376" s="15">
        <v>17.0</v>
      </c>
      <c r="H376" s="15">
        <v>0.0</v>
      </c>
      <c r="I376" s="15">
        <v>74.0</v>
      </c>
      <c r="J376" s="15">
        <v>1.0</v>
      </c>
      <c r="K376" s="15">
        <v>0.0</v>
      </c>
      <c r="L376" s="15">
        <v>0.0</v>
      </c>
      <c r="M376" s="15">
        <v>0.0</v>
      </c>
      <c r="N376" s="15">
        <v>0.0</v>
      </c>
      <c r="O376" s="15">
        <v>0.0</v>
      </c>
      <c r="P376" s="15">
        <v>0.0</v>
      </c>
    </row>
    <row r="377" ht="15.0"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row>
    <row r="378" ht="15.0"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row>
    <row r="379" ht="15.0"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row>
    <row r="380" ht="15.0"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row>
    <row r="381" ht="15.0"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row>
    <row r="382" ht="15.0" customHeight="1">
      <c r="A382" s="11" t="s">
        <v>409</v>
      </c>
      <c r="B382" s="12" t="s">
        <v>21</v>
      </c>
      <c r="C382" s="13">
        <v>278.0</v>
      </c>
      <c r="D382" s="16" t="s">
        <v>34</v>
      </c>
      <c r="E382" s="13">
        <v>96.0</v>
      </c>
      <c r="F382" s="15">
        <v>0.0</v>
      </c>
      <c r="G382" s="15">
        <v>21.0</v>
      </c>
      <c r="H382" s="15">
        <v>0.0</v>
      </c>
      <c r="I382" s="15">
        <v>5.0</v>
      </c>
      <c r="J382" s="15">
        <v>0.0</v>
      </c>
      <c r="K382" s="15">
        <v>0.0</v>
      </c>
      <c r="L382" s="15">
        <v>0.0</v>
      </c>
      <c r="M382" s="15">
        <v>0.0</v>
      </c>
      <c r="N382" s="15">
        <v>0.0</v>
      </c>
      <c r="O382" s="15">
        <v>0.0</v>
      </c>
      <c r="P382" s="15">
        <v>0.0</v>
      </c>
    </row>
    <row r="383" ht="15.0"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row>
    <row r="384" ht="15.0" customHeight="1">
      <c r="A384" s="11" t="s">
        <v>411</v>
      </c>
      <c r="B384" s="12" t="s">
        <v>21</v>
      </c>
      <c r="C384" s="13">
        <v>102.0</v>
      </c>
      <c r="D384" s="16" t="s">
        <v>34</v>
      </c>
      <c r="E384" s="13">
        <v>32.0</v>
      </c>
      <c r="F384" s="13">
        <v>0.0</v>
      </c>
      <c r="G384" s="15">
        <v>7.0</v>
      </c>
      <c r="H384" s="15">
        <v>0.0</v>
      </c>
      <c r="I384" s="15">
        <v>2.0</v>
      </c>
      <c r="J384" s="15">
        <v>0.0</v>
      </c>
      <c r="K384" s="15">
        <v>0.0</v>
      </c>
      <c r="L384" s="15">
        <v>0.0</v>
      </c>
      <c r="M384" s="15">
        <v>2.0</v>
      </c>
      <c r="N384" s="15">
        <v>1.0</v>
      </c>
      <c r="O384" s="15">
        <v>0.0</v>
      </c>
      <c r="P384" s="15">
        <v>0.0</v>
      </c>
    </row>
    <row r="385" ht="15.0"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row>
    <row r="386" ht="15.0"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row>
    <row r="387" ht="15.0" customHeight="1">
      <c r="A387" s="11" t="s">
        <v>414</v>
      </c>
      <c r="B387" s="12" t="s">
        <v>21</v>
      </c>
      <c r="C387" s="13">
        <v>146.0</v>
      </c>
      <c r="D387" s="16" t="s">
        <v>34</v>
      </c>
      <c r="E387" s="13">
        <v>72.0</v>
      </c>
      <c r="F387" s="13">
        <v>0.0</v>
      </c>
      <c r="G387" s="13">
        <v>5.0</v>
      </c>
      <c r="H387" s="15">
        <v>0.0</v>
      </c>
      <c r="I387" s="15">
        <v>2.0</v>
      </c>
      <c r="J387" s="15">
        <v>1.0</v>
      </c>
      <c r="K387" s="15">
        <v>0.0</v>
      </c>
      <c r="L387" s="15">
        <v>0.0</v>
      </c>
      <c r="M387" s="15">
        <v>0.0</v>
      </c>
      <c r="N387" s="15">
        <v>0.0</v>
      </c>
      <c r="O387" s="15">
        <v>0.0</v>
      </c>
      <c r="P387" s="15">
        <v>0.0</v>
      </c>
    </row>
    <row r="388" ht="15.0"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row>
    <row r="389" ht="15.0"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row>
    <row r="390" ht="15.0"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row>
    <row r="391" ht="15.0"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row>
    <row r="392" ht="15.0"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row>
    <row r="393" ht="15.0"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row>
    <row r="394" ht="15.0" customHeight="1">
      <c r="A394" s="11" t="s">
        <v>421</v>
      </c>
      <c r="B394" s="17" t="s">
        <v>78</v>
      </c>
      <c r="C394" s="13">
        <v>167.0</v>
      </c>
      <c r="D394" s="16" t="s">
        <v>34</v>
      </c>
      <c r="E394" s="15">
        <v>84.0</v>
      </c>
      <c r="F394" s="15">
        <v>0.0</v>
      </c>
      <c r="G394" s="15">
        <v>8.0</v>
      </c>
      <c r="H394" s="15">
        <v>0.0</v>
      </c>
      <c r="I394" s="15">
        <v>1.0</v>
      </c>
      <c r="J394" s="15">
        <v>0.0</v>
      </c>
      <c r="K394" s="15">
        <v>0.0</v>
      </c>
      <c r="L394" s="15">
        <v>0.0</v>
      </c>
      <c r="M394" s="15">
        <v>0.0</v>
      </c>
      <c r="N394" s="15">
        <v>0.0</v>
      </c>
      <c r="O394" s="15">
        <v>0.0</v>
      </c>
      <c r="P394" s="15">
        <v>0.0</v>
      </c>
    </row>
    <row r="395" ht="15.0" customHeight="1">
      <c r="A395" s="11" t="s">
        <v>422</v>
      </c>
      <c r="B395" s="17" t="s">
        <v>78</v>
      </c>
      <c r="C395" s="13">
        <v>36.0</v>
      </c>
      <c r="D395" s="16" t="s">
        <v>34</v>
      </c>
      <c r="E395" s="15">
        <v>18.0</v>
      </c>
      <c r="F395" s="15">
        <v>0.0</v>
      </c>
      <c r="G395" s="15">
        <v>2.0</v>
      </c>
      <c r="H395" s="15">
        <v>0.0</v>
      </c>
      <c r="I395" s="15">
        <v>0.0</v>
      </c>
      <c r="J395" s="15">
        <v>0.0</v>
      </c>
      <c r="K395" s="15">
        <v>0.0</v>
      </c>
      <c r="L395" s="15">
        <v>0.0</v>
      </c>
      <c r="M395" s="15">
        <v>0.0</v>
      </c>
      <c r="N395" s="15">
        <v>0.0</v>
      </c>
      <c r="O395" s="15">
        <v>0.0</v>
      </c>
      <c r="P395" s="15">
        <v>0.0</v>
      </c>
    </row>
    <row r="396" ht="15.0" customHeight="1">
      <c r="A396" s="11" t="s">
        <v>423</v>
      </c>
      <c r="B396" s="17" t="s">
        <v>78</v>
      </c>
      <c r="C396" s="13">
        <v>53.0</v>
      </c>
      <c r="D396" s="16" t="s">
        <v>34</v>
      </c>
      <c r="E396" s="15">
        <v>25.0</v>
      </c>
      <c r="F396" s="15">
        <v>0.0</v>
      </c>
      <c r="G396" s="15">
        <v>3.0</v>
      </c>
      <c r="H396" s="15">
        <v>0.0</v>
      </c>
      <c r="I396" s="15">
        <v>0.0</v>
      </c>
      <c r="J396" s="15">
        <v>0.0</v>
      </c>
      <c r="K396" s="15">
        <v>0.0</v>
      </c>
      <c r="L396" s="15">
        <v>0.0</v>
      </c>
      <c r="M396" s="15">
        <v>0.0</v>
      </c>
      <c r="N396" s="15">
        <v>0.0</v>
      </c>
      <c r="O396" s="15">
        <v>0.0</v>
      </c>
      <c r="P396" s="15">
        <v>0.0</v>
      </c>
    </row>
    <row r="397" ht="15.0"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row>
    <row r="398" ht="15.0" customHeight="1">
      <c r="A398" s="11" t="s">
        <v>425</v>
      </c>
      <c r="B398" s="17" t="s">
        <v>78</v>
      </c>
      <c r="C398" s="13">
        <v>460.0</v>
      </c>
      <c r="D398" s="16" t="s">
        <v>34</v>
      </c>
      <c r="E398" s="15">
        <v>176.0</v>
      </c>
      <c r="F398" s="15">
        <v>0.0</v>
      </c>
      <c r="G398" s="15">
        <v>16.0</v>
      </c>
      <c r="H398" s="20">
        <v>2.0</v>
      </c>
      <c r="I398" s="26">
        <v>1.0</v>
      </c>
      <c r="J398" s="20">
        <v>2.0</v>
      </c>
      <c r="K398" s="15">
        <v>0.0</v>
      </c>
      <c r="L398" s="15">
        <v>0.0</v>
      </c>
      <c r="M398" s="20">
        <v>3.0</v>
      </c>
      <c r="N398" s="20">
        <v>2.0</v>
      </c>
      <c r="O398" s="15">
        <v>0.0</v>
      </c>
      <c r="P398" s="15">
        <v>0.0</v>
      </c>
    </row>
    <row r="399" ht="15.0" customHeight="1">
      <c r="A399" s="11" t="s">
        <v>426</v>
      </c>
      <c r="B399" s="17" t="s">
        <v>78</v>
      </c>
      <c r="C399" s="13">
        <v>640.0</v>
      </c>
      <c r="D399" s="16" t="s">
        <v>34</v>
      </c>
      <c r="E399" s="15">
        <v>179.0</v>
      </c>
      <c r="F399" s="15">
        <v>0.0</v>
      </c>
      <c r="G399" s="15">
        <v>29.0</v>
      </c>
      <c r="H399" s="15">
        <v>0.0</v>
      </c>
      <c r="I399" s="15">
        <v>2.0</v>
      </c>
      <c r="J399" s="15">
        <v>0.0</v>
      </c>
      <c r="K399" s="15">
        <v>0.0</v>
      </c>
      <c r="L399" s="15">
        <v>0.0</v>
      </c>
      <c r="M399" s="15">
        <v>3.0</v>
      </c>
      <c r="N399" s="15">
        <v>0.0</v>
      </c>
      <c r="O399" s="15">
        <v>0.0</v>
      </c>
      <c r="P399" s="15">
        <v>0.0</v>
      </c>
    </row>
    <row r="400" ht="15.0" customHeight="1">
      <c r="A400" s="11" t="s">
        <v>427</v>
      </c>
      <c r="B400" s="17" t="s">
        <v>78</v>
      </c>
      <c r="C400" s="13">
        <v>32.0</v>
      </c>
      <c r="D400" s="16" t="s">
        <v>34</v>
      </c>
      <c r="E400" s="15">
        <v>0.0</v>
      </c>
      <c r="F400" s="15">
        <v>0.0</v>
      </c>
      <c r="G400" s="15">
        <v>2.0</v>
      </c>
      <c r="H400" s="15">
        <v>0.0</v>
      </c>
      <c r="I400" s="15">
        <v>0.0</v>
      </c>
      <c r="J400" s="15">
        <v>0.0</v>
      </c>
      <c r="K400" s="15">
        <v>0.0</v>
      </c>
      <c r="L400" s="15">
        <v>0.0</v>
      </c>
      <c r="M400" s="15">
        <v>0.0</v>
      </c>
      <c r="N400" s="15">
        <v>0.0</v>
      </c>
      <c r="O400" s="15">
        <v>0.0</v>
      </c>
      <c r="P400" s="15">
        <v>0.0</v>
      </c>
    </row>
    <row r="401" ht="15.0" customHeight="1">
      <c r="A401" s="11" t="s">
        <v>428</v>
      </c>
      <c r="B401" s="17" t="s">
        <v>78</v>
      </c>
      <c r="C401" s="13">
        <v>501.0</v>
      </c>
      <c r="D401" s="16" t="s">
        <v>34</v>
      </c>
      <c r="E401" s="15">
        <v>99.0</v>
      </c>
      <c r="F401" s="15">
        <v>0.0</v>
      </c>
      <c r="G401" s="15">
        <v>25.0</v>
      </c>
      <c r="H401" s="15">
        <v>0.0</v>
      </c>
      <c r="I401" s="15">
        <v>0.0</v>
      </c>
      <c r="J401" s="15">
        <v>0.0</v>
      </c>
      <c r="K401" s="15">
        <v>0.0</v>
      </c>
      <c r="L401" s="15">
        <v>0.0</v>
      </c>
      <c r="M401" s="15">
        <v>0.0</v>
      </c>
      <c r="N401" s="15">
        <v>0.0</v>
      </c>
      <c r="O401" s="15">
        <v>0.0</v>
      </c>
      <c r="P401" s="15">
        <v>0.0</v>
      </c>
    </row>
    <row r="402" ht="15.0" customHeight="1">
      <c r="A402" s="11" t="s">
        <v>429</v>
      </c>
      <c r="B402" s="17" t="s">
        <v>78</v>
      </c>
      <c r="C402" s="13">
        <v>52.0</v>
      </c>
      <c r="D402" s="16" t="s">
        <v>34</v>
      </c>
      <c r="E402" s="15">
        <v>26.0</v>
      </c>
      <c r="F402" s="15">
        <v>0.0</v>
      </c>
      <c r="G402" s="15">
        <v>2.0</v>
      </c>
      <c r="H402" s="15">
        <v>0.0</v>
      </c>
      <c r="I402" s="15">
        <v>0.0</v>
      </c>
      <c r="J402" s="15">
        <v>0.0</v>
      </c>
      <c r="K402" s="15">
        <v>0.0</v>
      </c>
      <c r="L402" s="15">
        <v>0.0</v>
      </c>
      <c r="M402" s="15">
        <v>0.0</v>
      </c>
      <c r="N402" s="15">
        <v>0.0</v>
      </c>
      <c r="O402" s="15">
        <v>0.0</v>
      </c>
      <c r="P402" s="15">
        <v>0.0</v>
      </c>
    </row>
    <row r="403" ht="15.0" customHeight="1">
      <c r="A403" s="11" t="s">
        <v>430</v>
      </c>
      <c r="B403" s="17" t="s">
        <v>78</v>
      </c>
      <c r="C403" s="13">
        <v>115.0</v>
      </c>
      <c r="D403" s="16" t="s">
        <v>34</v>
      </c>
      <c r="E403" s="13">
        <v>58.0</v>
      </c>
      <c r="F403" s="13">
        <v>0.0</v>
      </c>
      <c r="G403" s="13">
        <v>3.0</v>
      </c>
      <c r="H403" s="13">
        <v>0.0</v>
      </c>
      <c r="I403" s="13">
        <v>0.0</v>
      </c>
      <c r="J403" s="13">
        <v>0.0</v>
      </c>
      <c r="K403" s="13">
        <v>0.0</v>
      </c>
      <c r="L403" s="13">
        <v>0.0</v>
      </c>
      <c r="M403" s="13">
        <v>0.0</v>
      </c>
      <c r="N403" s="13">
        <v>0.0</v>
      </c>
      <c r="O403" s="13">
        <v>0.0</v>
      </c>
      <c r="P403" s="13">
        <v>0.0</v>
      </c>
    </row>
    <row r="404" ht="15.0" customHeight="1">
      <c r="A404" s="11" t="s">
        <v>431</v>
      </c>
      <c r="B404" s="12" t="s">
        <v>21</v>
      </c>
      <c r="C404" s="13">
        <v>159.0</v>
      </c>
      <c r="D404" s="14" t="s">
        <v>22</v>
      </c>
      <c r="E404" s="15">
        <v>0.0</v>
      </c>
      <c r="F404" s="15">
        <v>0.0</v>
      </c>
      <c r="G404" s="15">
        <v>5.0</v>
      </c>
      <c r="H404" s="15">
        <v>0.0</v>
      </c>
      <c r="I404" s="15">
        <v>0.0</v>
      </c>
      <c r="J404" s="20">
        <v>1.0</v>
      </c>
      <c r="K404" s="15">
        <v>0.0</v>
      </c>
      <c r="L404" s="15">
        <v>0.0</v>
      </c>
      <c r="M404" s="15">
        <v>0.0</v>
      </c>
      <c r="N404" s="15">
        <v>0.0</v>
      </c>
      <c r="O404" s="15">
        <v>0.0</v>
      </c>
      <c r="P404" s="15">
        <v>0.0</v>
      </c>
    </row>
    <row r="405" ht="15.0"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row>
    <row r="406" ht="15.0"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row>
    <row r="407" ht="15.0"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row>
    <row r="408" ht="15.0" customHeight="1">
      <c r="A408" s="11" t="s">
        <v>435</v>
      </c>
      <c r="B408" s="12" t="s">
        <v>21</v>
      </c>
      <c r="C408" s="13">
        <v>18.0</v>
      </c>
      <c r="D408" s="16" t="s">
        <v>34</v>
      </c>
      <c r="E408" s="15">
        <v>0.0</v>
      </c>
      <c r="F408" s="15">
        <v>0.0</v>
      </c>
      <c r="G408" s="15">
        <v>0.0</v>
      </c>
      <c r="H408" s="15">
        <v>0.0</v>
      </c>
      <c r="I408" s="15">
        <v>0.0</v>
      </c>
      <c r="J408" s="15">
        <v>0.0</v>
      </c>
      <c r="K408" s="15">
        <v>0.0</v>
      </c>
      <c r="L408" s="15">
        <v>0.0</v>
      </c>
      <c r="M408" s="15">
        <v>0.0</v>
      </c>
      <c r="N408" s="15">
        <v>0.0</v>
      </c>
      <c r="O408" s="15">
        <v>0.0</v>
      </c>
      <c r="P408" s="15">
        <v>0.0</v>
      </c>
    </row>
    <row r="409" ht="15.0" customHeight="1">
      <c r="A409" s="11" t="s">
        <v>436</v>
      </c>
      <c r="B409" s="12" t="s">
        <v>21</v>
      </c>
      <c r="C409" s="13">
        <v>12.0</v>
      </c>
      <c r="D409" s="16" t="s">
        <v>34</v>
      </c>
      <c r="E409" s="15">
        <v>0.0</v>
      </c>
      <c r="F409" s="15">
        <v>0.0</v>
      </c>
      <c r="G409" s="15">
        <v>0.0</v>
      </c>
      <c r="H409" s="15">
        <v>0.0</v>
      </c>
      <c r="I409" s="15">
        <v>0.0</v>
      </c>
      <c r="J409" s="15">
        <v>0.0</v>
      </c>
      <c r="K409" s="15">
        <v>0.0</v>
      </c>
      <c r="L409" s="15">
        <v>0.0</v>
      </c>
      <c r="M409" s="15">
        <v>0.0</v>
      </c>
      <c r="N409" s="15">
        <v>0.0</v>
      </c>
      <c r="O409" s="15">
        <v>0.0</v>
      </c>
      <c r="P409" s="15">
        <v>0.0</v>
      </c>
    </row>
    <row r="410" ht="15.0"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1.0</v>
      </c>
      <c r="O410" s="15">
        <v>0.0</v>
      </c>
      <c r="P410" s="15">
        <v>0.0</v>
      </c>
    </row>
    <row r="411" ht="15.0"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row>
    <row r="412" ht="15.0"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row>
    <row r="413" ht="15.0"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row>
    <row r="414" ht="15.0"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row>
    <row r="415" ht="15.0"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row>
    <row r="416" ht="15.0" customHeight="1">
      <c r="A416" s="11" t="s">
        <v>443</v>
      </c>
      <c r="B416" s="12" t="s">
        <v>21</v>
      </c>
      <c r="C416" s="13">
        <v>208.0</v>
      </c>
      <c r="D416" s="16" t="s">
        <v>34</v>
      </c>
      <c r="E416" s="15">
        <v>6.0</v>
      </c>
      <c r="F416" s="15">
        <v>184.0</v>
      </c>
      <c r="G416" s="15">
        <v>10.0</v>
      </c>
      <c r="H416" s="15">
        <v>0.0</v>
      </c>
      <c r="I416" s="15">
        <v>0.0</v>
      </c>
      <c r="J416" s="15">
        <v>0.0</v>
      </c>
      <c r="K416" s="15">
        <v>0.0</v>
      </c>
      <c r="L416" s="15">
        <v>0.0</v>
      </c>
      <c r="M416" s="15">
        <v>0.0</v>
      </c>
      <c r="N416" s="15">
        <v>0.0</v>
      </c>
      <c r="O416" s="15">
        <v>0.0</v>
      </c>
      <c r="P416" s="15">
        <v>0.0</v>
      </c>
    </row>
    <row r="417" ht="15.0" customHeight="1">
      <c r="A417" s="11" t="s">
        <v>444</v>
      </c>
      <c r="B417" s="12" t="s">
        <v>21</v>
      </c>
      <c r="C417" s="13">
        <v>110.0</v>
      </c>
      <c r="D417" s="16" t="s">
        <v>34</v>
      </c>
      <c r="E417" s="15">
        <v>0.0</v>
      </c>
      <c r="F417" s="15">
        <v>0.0</v>
      </c>
      <c r="G417" s="15">
        <v>4.0</v>
      </c>
      <c r="H417" s="15">
        <v>0.0</v>
      </c>
      <c r="I417" s="15">
        <v>0.0</v>
      </c>
      <c r="J417" s="15">
        <v>0.0</v>
      </c>
      <c r="K417" s="15">
        <v>0.0</v>
      </c>
      <c r="L417" s="15">
        <v>0.0</v>
      </c>
      <c r="M417" s="15">
        <v>0.0</v>
      </c>
      <c r="N417" s="15">
        <v>0.0</v>
      </c>
      <c r="O417" s="15">
        <v>0.0</v>
      </c>
      <c r="P417" s="15">
        <v>0.0</v>
      </c>
    </row>
    <row r="418" ht="15.0"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row>
    <row r="419" ht="15.0"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row>
    <row r="420" ht="15.0"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row>
    <row r="421" ht="15.0"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row>
    <row r="422" ht="15.0"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row>
    <row r="423" ht="15.0"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row>
    <row r="424" ht="15.0"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row>
    <row r="425" ht="15.0"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row>
    <row r="426" ht="15.0" customHeight="1">
      <c r="A426" s="11" t="s">
        <v>453</v>
      </c>
      <c r="B426" s="12" t="s">
        <v>21</v>
      </c>
      <c r="C426" s="13">
        <v>51.0</v>
      </c>
      <c r="D426" s="14" t="s">
        <v>22</v>
      </c>
      <c r="E426" s="15">
        <v>16.0</v>
      </c>
      <c r="F426" s="15">
        <v>0.0</v>
      </c>
      <c r="G426" s="15">
        <v>3.0</v>
      </c>
      <c r="H426" s="15">
        <v>0.0</v>
      </c>
      <c r="I426" s="15">
        <v>0.0</v>
      </c>
      <c r="J426" s="15">
        <v>0.0</v>
      </c>
      <c r="K426" s="15">
        <v>0.0</v>
      </c>
      <c r="L426" s="15">
        <v>0.0</v>
      </c>
      <c r="M426" s="15">
        <v>1.0</v>
      </c>
      <c r="N426" s="15">
        <v>0.0</v>
      </c>
      <c r="O426" s="15">
        <v>0.0</v>
      </c>
      <c r="P426" s="15">
        <v>0.0</v>
      </c>
    </row>
    <row r="427" ht="15.0" customHeight="1">
      <c r="A427" s="11" t="s">
        <v>454</v>
      </c>
      <c r="B427" s="12" t="s">
        <v>21</v>
      </c>
      <c r="C427" s="13">
        <v>248.0</v>
      </c>
      <c r="D427" s="16" t="s">
        <v>34</v>
      </c>
      <c r="E427" s="15">
        <v>65.0</v>
      </c>
      <c r="F427" s="15">
        <v>24.0</v>
      </c>
      <c r="G427" s="15">
        <v>6.0</v>
      </c>
      <c r="H427" s="15">
        <v>0.0</v>
      </c>
      <c r="I427" s="15">
        <v>1.0</v>
      </c>
      <c r="J427" s="15">
        <v>0.0</v>
      </c>
      <c r="K427" s="15">
        <v>0.0</v>
      </c>
      <c r="L427" s="15">
        <v>0.0</v>
      </c>
      <c r="M427" s="15">
        <v>0.0</v>
      </c>
      <c r="N427" s="15">
        <v>1.0</v>
      </c>
      <c r="O427" s="15">
        <v>0.0</v>
      </c>
      <c r="P427" s="15">
        <v>0.0</v>
      </c>
    </row>
    <row r="428" ht="15.0" customHeight="1">
      <c r="A428" s="11" t="s">
        <v>455</v>
      </c>
      <c r="B428" s="12" t="s">
        <v>21</v>
      </c>
      <c r="C428" s="13">
        <v>22.0</v>
      </c>
      <c r="D428" s="16" t="s">
        <v>34</v>
      </c>
      <c r="E428" s="15">
        <v>0.0</v>
      </c>
      <c r="F428" s="15">
        <v>0.0</v>
      </c>
      <c r="G428" s="15">
        <v>0.0</v>
      </c>
      <c r="H428" s="15">
        <v>0.0</v>
      </c>
      <c r="I428" s="15">
        <v>1.0</v>
      </c>
      <c r="J428" s="15">
        <v>0.0</v>
      </c>
      <c r="K428" s="15">
        <v>0.0</v>
      </c>
      <c r="L428" s="15">
        <v>0.0</v>
      </c>
      <c r="M428" s="15">
        <v>0.0</v>
      </c>
      <c r="N428" s="15">
        <v>0.0</v>
      </c>
      <c r="O428" s="15">
        <v>0.0</v>
      </c>
      <c r="P428" s="15">
        <v>0.0</v>
      </c>
    </row>
    <row r="429" ht="15.0" customHeight="1">
      <c r="A429" s="11" t="s">
        <v>456</v>
      </c>
      <c r="B429" s="12" t="s">
        <v>21</v>
      </c>
      <c r="C429" s="13">
        <v>37.0</v>
      </c>
      <c r="D429" s="14" t="s">
        <v>22</v>
      </c>
      <c r="E429" s="15">
        <v>0.0</v>
      </c>
      <c r="F429" s="15">
        <v>0.0</v>
      </c>
      <c r="G429" s="15">
        <v>0.0</v>
      </c>
      <c r="H429" s="15">
        <v>0.0</v>
      </c>
      <c r="I429" s="15">
        <v>1.0</v>
      </c>
      <c r="J429" s="15">
        <v>0.0</v>
      </c>
      <c r="K429" s="15">
        <v>0.0</v>
      </c>
      <c r="L429" s="15">
        <v>0.0</v>
      </c>
      <c r="M429" s="15">
        <v>0.0</v>
      </c>
      <c r="N429" s="15">
        <v>0.0</v>
      </c>
      <c r="O429" s="15">
        <v>0.0</v>
      </c>
      <c r="P429" s="15">
        <v>0.0</v>
      </c>
    </row>
    <row r="430" ht="15.0" customHeight="1">
      <c r="A430" s="11" t="s">
        <v>457</v>
      </c>
      <c r="B430" s="12" t="s">
        <v>21</v>
      </c>
      <c r="C430" s="13">
        <v>39.0</v>
      </c>
      <c r="D430" s="16" t="s">
        <v>34</v>
      </c>
      <c r="E430" s="15">
        <v>0.0</v>
      </c>
      <c r="F430" s="15">
        <v>0.0</v>
      </c>
      <c r="G430" s="15">
        <v>0.0</v>
      </c>
      <c r="H430" s="15">
        <v>0.0</v>
      </c>
      <c r="I430" s="15">
        <v>0.0</v>
      </c>
      <c r="J430" s="15">
        <v>0.0</v>
      </c>
      <c r="K430" s="15">
        <v>0.0</v>
      </c>
      <c r="L430" s="15">
        <v>0.0</v>
      </c>
      <c r="M430" s="15">
        <v>0.0</v>
      </c>
      <c r="N430" s="15">
        <v>0.0</v>
      </c>
      <c r="O430" s="15">
        <v>0.0</v>
      </c>
      <c r="P430" s="15">
        <v>0.0</v>
      </c>
    </row>
    <row r="431" ht="15.0"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row>
    <row r="432" ht="15.0" customHeight="1">
      <c r="A432" s="11" t="s">
        <v>459</v>
      </c>
      <c r="B432" s="12" t="s">
        <v>21</v>
      </c>
      <c r="C432" s="13">
        <v>29.0</v>
      </c>
      <c r="D432" s="16" t="s">
        <v>34</v>
      </c>
      <c r="E432" s="15">
        <v>14.0</v>
      </c>
      <c r="F432" s="15">
        <v>0.0</v>
      </c>
      <c r="G432" s="15">
        <v>0.0</v>
      </c>
      <c r="H432" s="15">
        <v>0.0</v>
      </c>
      <c r="I432" s="15">
        <v>0.0</v>
      </c>
      <c r="J432" s="15">
        <v>0.0</v>
      </c>
      <c r="K432" s="15">
        <v>0.0</v>
      </c>
      <c r="L432" s="15">
        <v>0.0</v>
      </c>
      <c r="M432" s="15">
        <v>1.0</v>
      </c>
      <c r="N432" s="15">
        <v>0.0</v>
      </c>
      <c r="O432" s="15">
        <v>0.0</v>
      </c>
      <c r="P432" s="15">
        <v>0.0</v>
      </c>
    </row>
    <row r="433" ht="15.0" customHeight="1">
      <c r="A433" s="11" t="s">
        <v>460</v>
      </c>
      <c r="B433" s="17" t="s">
        <v>78</v>
      </c>
      <c r="C433" s="13">
        <v>147.0</v>
      </c>
      <c r="D433" s="16" t="s">
        <v>34</v>
      </c>
      <c r="E433" s="15">
        <v>71.0</v>
      </c>
      <c r="F433" s="15">
        <v>116.0</v>
      </c>
      <c r="G433" s="15">
        <v>25.0</v>
      </c>
      <c r="H433" s="15">
        <v>0.0</v>
      </c>
      <c r="I433" s="15">
        <v>0.0</v>
      </c>
      <c r="J433" s="15">
        <v>0.0</v>
      </c>
      <c r="K433" s="15">
        <v>0.0</v>
      </c>
      <c r="L433" s="15">
        <v>0.0</v>
      </c>
      <c r="M433" s="20">
        <v>1.0</v>
      </c>
      <c r="N433" s="15">
        <v>0.0</v>
      </c>
      <c r="O433" s="15">
        <v>0.0</v>
      </c>
      <c r="P433" s="15">
        <v>0.0</v>
      </c>
    </row>
    <row r="434" ht="15.0" customHeight="1">
      <c r="A434" s="11" t="s">
        <v>461</v>
      </c>
      <c r="B434" s="17" t="s">
        <v>78</v>
      </c>
      <c r="C434" s="27">
        <v>142.0</v>
      </c>
      <c r="D434" s="16" t="s">
        <v>34</v>
      </c>
      <c r="E434" s="20">
        <v>96.0</v>
      </c>
      <c r="F434" s="15">
        <v>35.0</v>
      </c>
      <c r="G434" s="15">
        <v>19.0</v>
      </c>
      <c r="H434" s="15">
        <v>0.0</v>
      </c>
      <c r="I434" s="20">
        <v>2.0</v>
      </c>
      <c r="J434" s="15">
        <v>0.0</v>
      </c>
      <c r="K434" s="15">
        <v>0.0</v>
      </c>
      <c r="L434" s="15">
        <v>0.0</v>
      </c>
      <c r="M434" s="20">
        <v>0.0</v>
      </c>
      <c r="N434" s="20">
        <v>0.0</v>
      </c>
      <c r="O434" s="15">
        <v>0.0</v>
      </c>
      <c r="P434" s="15">
        <v>0.0</v>
      </c>
    </row>
    <row r="435" ht="15.0" customHeight="1">
      <c r="A435" s="11" t="s">
        <v>462</v>
      </c>
      <c r="B435" s="17" t="s">
        <v>78</v>
      </c>
      <c r="C435" s="13">
        <v>164.0</v>
      </c>
      <c r="D435" s="16" t="s">
        <v>34</v>
      </c>
      <c r="E435" s="20">
        <v>31.0</v>
      </c>
      <c r="F435" s="15">
        <v>70.0</v>
      </c>
      <c r="G435" s="15">
        <v>193.0</v>
      </c>
      <c r="H435" s="15">
        <v>0.0</v>
      </c>
      <c r="I435" s="15">
        <v>0.0</v>
      </c>
      <c r="J435" s="15">
        <v>0.0</v>
      </c>
      <c r="K435" s="15">
        <v>0.0</v>
      </c>
      <c r="L435" s="15">
        <v>0.0</v>
      </c>
      <c r="M435" s="15">
        <v>0.0</v>
      </c>
      <c r="N435" s="15">
        <v>0.0</v>
      </c>
      <c r="O435" s="15">
        <v>0.0</v>
      </c>
      <c r="P435" s="15">
        <v>0.0</v>
      </c>
    </row>
    <row r="436" ht="15.0" customHeight="1">
      <c r="A436" s="11" t="s">
        <v>463</v>
      </c>
      <c r="B436" s="17" t="s">
        <v>78</v>
      </c>
      <c r="C436" s="13">
        <v>849.0</v>
      </c>
      <c r="D436" s="16" t="s">
        <v>34</v>
      </c>
      <c r="E436" s="15">
        <v>423.0</v>
      </c>
      <c r="F436" s="15">
        <v>0.0</v>
      </c>
      <c r="G436" s="15">
        <v>30.0</v>
      </c>
      <c r="H436" s="15">
        <v>1.0</v>
      </c>
      <c r="I436" s="28">
        <v>36.0</v>
      </c>
      <c r="J436" s="15">
        <v>0.0</v>
      </c>
      <c r="K436" s="15">
        <v>0.0</v>
      </c>
      <c r="L436" s="15">
        <v>0.0</v>
      </c>
      <c r="M436" s="28">
        <v>0.0</v>
      </c>
      <c r="N436" s="15">
        <v>0.0</v>
      </c>
      <c r="O436" s="15">
        <v>0.0</v>
      </c>
      <c r="P436" s="15">
        <v>0.0</v>
      </c>
    </row>
    <row r="437" ht="15.0" customHeight="1">
      <c r="A437" s="11" t="s">
        <v>464</v>
      </c>
      <c r="B437" s="17" t="s">
        <v>78</v>
      </c>
      <c r="C437" s="13">
        <v>885.0</v>
      </c>
      <c r="D437" s="16" t="s">
        <v>34</v>
      </c>
      <c r="E437" s="15">
        <v>480.0</v>
      </c>
      <c r="F437" s="15">
        <v>0.0</v>
      </c>
      <c r="G437" s="15">
        <v>22.0</v>
      </c>
      <c r="H437" s="15">
        <v>0.0</v>
      </c>
      <c r="I437" s="15">
        <v>3.0</v>
      </c>
      <c r="J437" s="15">
        <v>0.0</v>
      </c>
      <c r="K437" s="15">
        <v>0.0</v>
      </c>
      <c r="L437" s="15">
        <v>0.0</v>
      </c>
      <c r="M437" s="15">
        <v>0.0</v>
      </c>
      <c r="N437" s="15">
        <v>1.0</v>
      </c>
      <c r="O437" s="15">
        <v>1.0</v>
      </c>
      <c r="P437" s="15">
        <v>0.0</v>
      </c>
    </row>
    <row r="438" ht="15.0" customHeight="1">
      <c r="A438" s="11" t="s">
        <v>465</v>
      </c>
      <c r="B438" s="17" t="s">
        <v>78</v>
      </c>
      <c r="C438" s="18">
        <v>2450.0</v>
      </c>
      <c r="D438" s="16" t="s">
        <v>34</v>
      </c>
      <c r="E438" s="18">
        <v>985.0</v>
      </c>
      <c r="F438" s="13">
        <v>0.0</v>
      </c>
      <c r="G438" s="13">
        <v>91.0</v>
      </c>
      <c r="H438" s="13">
        <v>0.0</v>
      </c>
      <c r="I438" s="18">
        <v>84.0</v>
      </c>
      <c r="J438" s="13">
        <v>0.0</v>
      </c>
      <c r="K438" s="13">
        <v>0.0</v>
      </c>
      <c r="L438" s="13">
        <v>0.0</v>
      </c>
      <c r="M438" s="18">
        <v>2.0</v>
      </c>
      <c r="N438" s="13">
        <v>0.0</v>
      </c>
      <c r="O438" s="13">
        <v>0.0</v>
      </c>
      <c r="P438" s="13">
        <v>0.0</v>
      </c>
    </row>
    <row r="439" ht="15.0" customHeight="1">
      <c r="A439" s="11" t="s">
        <v>466</v>
      </c>
      <c r="B439" s="17" t="s">
        <v>78</v>
      </c>
      <c r="C439" s="13">
        <v>947.0</v>
      </c>
      <c r="D439" s="16" t="s">
        <v>34</v>
      </c>
      <c r="E439" s="20">
        <v>860.0</v>
      </c>
      <c r="F439" s="15">
        <v>3.0</v>
      </c>
      <c r="G439" s="15">
        <v>40.0</v>
      </c>
      <c r="H439" s="20">
        <v>2.0</v>
      </c>
      <c r="I439" s="20">
        <v>12.0</v>
      </c>
      <c r="J439" s="15">
        <v>0.0</v>
      </c>
      <c r="K439" s="15">
        <v>0.0</v>
      </c>
      <c r="L439" s="15">
        <v>0.0</v>
      </c>
      <c r="M439" s="15">
        <v>0.0</v>
      </c>
      <c r="N439" s="15">
        <v>0.0</v>
      </c>
      <c r="O439" s="15">
        <v>0.0</v>
      </c>
      <c r="P439" s="15">
        <v>0.0</v>
      </c>
    </row>
    <row r="440" ht="15.0" customHeight="1">
      <c r="A440" s="11" t="s">
        <v>467</v>
      </c>
      <c r="B440" s="17" t="s">
        <v>78</v>
      </c>
      <c r="C440" s="13">
        <v>1491.0</v>
      </c>
      <c r="D440" s="16" t="s">
        <v>34</v>
      </c>
      <c r="E440" s="15">
        <v>745.0</v>
      </c>
      <c r="F440" s="15">
        <v>0.0</v>
      </c>
      <c r="G440" s="15">
        <v>56.0</v>
      </c>
      <c r="H440" s="20">
        <v>3.0</v>
      </c>
      <c r="I440" s="20">
        <v>9.0</v>
      </c>
      <c r="J440" s="15">
        <v>0.0</v>
      </c>
      <c r="K440" s="15">
        <v>0.0</v>
      </c>
      <c r="L440" s="15">
        <v>0.0</v>
      </c>
      <c r="M440" s="15">
        <v>0.0</v>
      </c>
      <c r="N440" s="15">
        <v>0.0</v>
      </c>
      <c r="O440" s="15">
        <v>0.0</v>
      </c>
      <c r="P440" s="15">
        <v>0.0</v>
      </c>
    </row>
    <row r="441" ht="15.0" customHeight="1">
      <c r="A441" s="11" t="s">
        <v>468</v>
      </c>
      <c r="B441" s="17" t="s">
        <v>78</v>
      </c>
      <c r="C441" s="13">
        <v>1076.0</v>
      </c>
      <c r="D441" s="16" t="s">
        <v>34</v>
      </c>
      <c r="E441" s="13">
        <v>446.0</v>
      </c>
      <c r="F441" s="13">
        <v>0.0</v>
      </c>
      <c r="G441" s="13">
        <v>30.0</v>
      </c>
      <c r="H441" s="13">
        <v>1.0</v>
      </c>
      <c r="I441" s="18">
        <v>11.0</v>
      </c>
      <c r="J441" s="13">
        <v>0.0</v>
      </c>
      <c r="K441" s="13">
        <v>1.0</v>
      </c>
      <c r="L441" s="13">
        <v>1.0</v>
      </c>
      <c r="M441" s="18">
        <v>0.0</v>
      </c>
      <c r="N441" s="13">
        <v>0.0</v>
      </c>
      <c r="O441" s="13">
        <v>0.0</v>
      </c>
      <c r="P441" s="13">
        <v>1.0</v>
      </c>
    </row>
    <row r="442" ht="15.0" customHeight="1">
      <c r="A442" s="11" t="s">
        <v>469</v>
      </c>
      <c r="B442" s="17" t="s">
        <v>78</v>
      </c>
      <c r="C442" s="13">
        <v>734.0</v>
      </c>
      <c r="D442" s="16" t="s">
        <v>34</v>
      </c>
      <c r="E442" s="20">
        <v>534.0</v>
      </c>
      <c r="F442" s="15">
        <v>0.0</v>
      </c>
      <c r="G442" s="15">
        <v>0.0</v>
      </c>
      <c r="H442" s="15">
        <v>1.0</v>
      </c>
      <c r="I442" s="15">
        <v>11.0</v>
      </c>
      <c r="J442" s="15">
        <v>0.0</v>
      </c>
      <c r="K442" s="15">
        <v>0.0</v>
      </c>
      <c r="L442" s="15">
        <v>0.0</v>
      </c>
      <c r="M442" s="15">
        <v>0.0</v>
      </c>
      <c r="N442" s="15">
        <v>0.0</v>
      </c>
      <c r="O442" s="15">
        <v>0.0</v>
      </c>
      <c r="P442" s="15">
        <v>0.0</v>
      </c>
    </row>
    <row r="443" ht="15.0" customHeight="1">
      <c r="A443" s="11" t="s">
        <v>470</v>
      </c>
      <c r="B443" s="17" t="s">
        <v>78</v>
      </c>
      <c r="C443" s="13">
        <v>30.0</v>
      </c>
      <c r="D443" s="16" t="s">
        <v>34</v>
      </c>
      <c r="E443" s="29">
        <v>0.0</v>
      </c>
      <c r="F443" s="13">
        <v>0.0</v>
      </c>
      <c r="G443" s="13">
        <v>0.0</v>
      </c>
      <c r="H443" s="13">
        <v>0.0</v>
      </c>
      <c r="I443" s="13">
        <v>0.0</v>
      </c>
      <c r="J443" s="13">
        <v>0.0</v>
      </c>
      <c r="K443" s="13">
        <v>0.0</v>
      </c>
      <c r="L443" s="13">
        <v>0.0</v>
      </c>
      <c r="M443" s="13">
        <v>0.0</v>
      </c>
      <c r="N443" s="13">
        <v>0.0</v>
      </c>
      <c r="O443" s="13">
        <v>0.0</v>
      </c>
      <c r="P443" s="13">
        <v>0.0</v>
      </c>
    </row>
    <row r="444" ht="15.0" customHeight="1">
      <c r="A444" s="11" t="s">
        <v>471</v>
      </c>
      <c r="B444" s="17" t="s">
        <v>78</v>
      </c>
      <c r="C444" s="13">
        <v>63.0</v>
      </c>
      <c r="D444" s="16" t="s">
        <v>34</v>
      </c>
      <c r="E444" s="13">
        <v>0.0</v>
      </c>
      <c r="F444" s="13">
        <v>0.0</v>
      </c>
      <c r="G444" s="13">
        <v>0.0</v>
      </c>
      <c r="H444" s="13">
        <v>0.0</v>
      </c>
      <c r="I444" s="13">
        <v>0.0</v>
      </c>
      <c r="J444" s="13">
        <v>0.0</v>
      </c>
      <c r="K444" s="13">
        <v>0.0</v>
      </c>
      <c r="L444" s="13">
        <v>0.0</v>
      </c>
      <c r="M444" s="13">
        <v>0.0</v>
      </c>
      <c r="N444" s="13">
        <v>0.0</v>
      </c>
      <c r="O444" s="13">
        <v>0.0</v>
      </c>
      <c r="P444" s="13">
        <v>0.0</v>
      </c>
    </row>
    <row r="445" ht="15.0" customHeight="1">
      <c r="A445" s="11" t="s">
        <v>472</v>
      </c>
      <c r="B445" s="17" t="s">
        <v>78</v>
      </c>
      <c r="C445" s="13">
        <v>27.0</v>
      </c>
      <c r="D445" s="16" t="s">
        <v>34</v>
      </c>
      <c r="E445" s="13">
        <v>0.0</v>
      </c>
      <c r="F445" s="13">
        <v>0.0</v>
      </c>
      <c r="G445" s="13">
        <v>0.0</v>
      </c>
      <c r="H445" s="13">
        <v>0.0</v>
      </c>
      <c r="I445" s="13">
        <v>0.0</v>
      </c>
      <c r="J445" s="13">
        <v>0.0</v>
      </c>
      <c r="K445" s="13">
        <v>0.0</v>
      </c>
      <c r="L445" s="13">
        <v>0.0</v>
      </c>
      <c r="M445" s="13">
        <v>0.0</v>
      </c>
      <c r="N445" s="13">
        <v>0.0</v>
      </c>
      <c r="O445" s="13">
        <v>0.0</v>
      </c>
      <c r="P445" s="13">
        <v>0.0</v>
      </c>
    </row>
    <row r="446" ht="15.0" customHeight="1">
      <c r="A446" s="11" t="s">
        <v>473</v>
      </c>
      <c r="B446" s="17" t="s">
        <v>78</v>
      </c>
      <c r="C446" s="13">
        <v>26.0</v>
      </c>
      <c r="D446" s="16" t="s">
        <v>34</v>
      </c>
      <c r="E446" s="13">
        <v>0.0</v>
      </c>
      <c r="F446" s="13">
        <v>0.0</v>
      </c>
      <c r="G446" s="13">
        <v>0.0</v>
      </c>
      <c r="H446" s="13">
        <v>0.0</v>
      </c>
      <c r="I446" s="13">
        <v>0.0</v>
      </c>
      <c r="J446" s="13">
        <v>0.0</v>
      </c>
      <c r="K446" s="13">
        <v>0.0</v>
      </c>
      <c r="L446" s="13">
        <v>0.0</v>
      </c>
      <c r="M446" s="13">
        <v>0.0</v>
      </c>
      <c r="N446" s="13">
        <v>0.0</v>
      </c>
      <c r="O446" s="13">
        <v>0.0</v>
      </c>
      <c r="P446" s="13">
        <v>0.0</v>
      </c>
    </row>
    <row r="447" ht="15.0" customHeight="1">
      <c r="A447" s="11" t="s">
        <v>474</v>
      </c>
      <c r="B447" s="17" t="s">
        <v>78</v>
      </c>
      <c r="C447" s="13">
        <v>33.0</v>
      </c>
      <c r="D447" s="16" t="s">
        <v>34</v>
      </c>
      <c r="E447" s="13">
        <v>0.0</v>
      </c>
      <c r="F447" s="13">
        <v>0.0</v>
      </c>
      <c r="G447" s="13">
        <v>0.0</v>
      </c>
      <c r="H447" s="13">
        <v>0.0</v>
      </c>
      <c r="I447" s="13">
        <v>0.0</v>
      </c>
      <c r="J447" s="13">
        <v>0.0</v>
      </c>
      <c r="K447" s="13">
        <v>0.0</v>
      </c>
      <c r="L447" s="13">
        <v>0.0</v>
      </c>
      <c r="M447" s="13">
        <v>0.0</v>
      </c>
      <c r="N447" s="13">
        <v>0.0</v>
      </c>
      <c r="O447" s="13">
        <v>0.0</v>
      </c>
      <c r="P447" s="13">
        <v>0.0</v>
      </c>
    </row>
    <row r="448" ht="15.0"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row>
    <row r="449" ht="15.0"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row>
    <row r="450" ht="15.0" customHeight="1">
      <c r="A450" s="11" t="s">
        <v>477</v>
      </c>
      <c r="B450" s="17" t="s">
        <v>78</v>
      </c>
      <c r="C450" s="18">
        <v>81.0</v>
      </c>
      <c r="D450" s="16" t="s">
        <v>34</v>
      </c>
      <c r="E450" s="15">
        <v>0.0</v>
      </c>
      <c r="F450" s="19"/>
      <c r="G450" s="19"/>
      <c r="H450" s="15">
        <v>0.0</v>
      </c>
      <c r="I450" s="15">
        <v>0.0</v>
      </c>
      <c r="J450" s="15">
        <v>0.0</v>
      </c>
      <c r="K450" s="15">
        <v>0.0</v>
      </c>
      <c r="L450" s="15">
        <v>0.0</v>
      </c>
      <c r="M450" s="15">
        <v>0.0</v>
      </c>
      <c r="N450" s="15">
        <v>0.0</v>
      </c>
      <c r="O450" s="15">
        <v>0.0</v>
      </c>
      <c r="P450" s="15">
        <v>0.0</v>
      </c>
    </row>
    <row r="451" ht="15.0"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row>
    <row r="452" ht="15.0"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row>
    <row r="453" ht="15.0"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row>
    <row r="454" ht="15.0" customHeight="1">
      <c r="A454" s="11" t="s">
        <v>481</v>
      </c>
      <c r="B454" s="17" t="s">
        <v>78</v>
      </c>
      <c r="C454" s="13">
        <v>80.0</v>
      </c>
      <c r="D454" s="16" t="s">
        <v>34</v>
      </c>
      <c r="E454" s="15">
        <v>80.0</v>
      </c>
      <c r="F454" s="15">
        <v>0.0</v>
      </c>
      <c r="G454" s="15">
        <v>0.0</v>
      </c>
      <c r="H454" s="15">
        <v>0.0</v>
      </c>
      <c r="I454" s="15">
        <v>0.0</v>
      </c>
      <c r="J454" s="15">
        <v>1.0</v>
      </c>
      <c r="K454" s="15">
        <v>0.0</v>
      </c>
      <c r="L454" s="15">
        <v>1.0</v>
      </c>
      <c r="M454" s="15">
        <v>1.0</v>
      </c>
      <c r="N454" s="15">
        <v>0.0</v>
      </c>
      <c r="O454" s="15">
        <v>0.0</v>
      </c>
      <c r="P454" s="15">
        <v>0.0</v>
      </c>
    </row>
    <row r="455" ht="15.0"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row>
    <row r="456" ht="15.0"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row>
    <row r="457" ht="15.0"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row>
    <row r="458" ht="15.0"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row>
    <row r="459" ht="15.0"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row>
    <row r="460" ht="15.0"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row>
    <row r="461" ht="15.0"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row>
    <row r="462" ht="15.0"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row>
    <row r="463" ht="15.0" customHeight="1">
      <c r="A463" s="11" t="s">
        <v>490</v>
      </c>
      <c r="B463" s="17" t="s">
        <v>78</v>
      </c>
      <c r="C463" s="13">
        <v>255.0</v>
      </c>
      <c r="D463" s="16" t="s">
        <v>34</v>
      </c>
      <c r="E463" s="15">
        <v>127.0</v>
      </c>
      <c r="F463" s="15">
        <v>0.0</v>
      </c>
      <c r="G463" s="15">
        <v>5.0</v>
      </c>
      <c r="H463" s="15">
        <v>0.0</v>
      </c>
      <c r="I463" s="15">
        <v>0.0</v>
      </c>
      <c r="J463" s="15" t="s">
        <v>646</v>
      </c>
      <c r="K463" s="15">
        <v>0.0</v>
      </c>
      <c r="L463" s="15">
        <v>0.0</v>
      </c>
      <c r="M463" s="15">
        <v>0.0</v>
      </c>
      <c r="N463" s="15">
        <v>0.0</v>
      </c>
      <c r="O463" s="15">
        <v>0.0</v>
      </c>
      <c r="P463" s="15">
        <v>0.0</v>
      </c>
    </row>
    <row r="464" ht="15.0"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row>
    <row r="465" ht="15.0"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row>
    <row r="466" ht="15.0"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row>
    <row r="467" ht="15.0"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row>
    <row r="468" ht="15.0" customHeight="1">
      <c r="A468" s="11" t="s">
        <v>495</v>
      </c>
      <c r="B468" s="17" t="s">
        <v>78</v>
      </c>
      <c r="C468" s="13">
        <v>475.0</v>
      </c>
      <c r="D468" s="19" t="s">
        <v>643</v>
      </c>
      <c r="E468" s="13">
        <v>475.0</v>
      </c>
      <c r="F468" s="13">
        <v>0.0</v>
      </c>
      <c r="G468" s="13">
        <v>18.0</v>
      </c>
      <c r="H468" s="13">
        <v>0.0</v>
      </c>
      <c r="I468" s="13">
        <v>3.0</v>
      </c>
      <c r="J468" s="13">
        <v>0.0</v>
      </c>
      <c r="K468" s="13">
        <v>0.0</v>
      </c>
      <c r="L468" s="13">
        <v>0.0</v>
      </c>
      <c r="M468" s="13">
        <v>3.0</v>
      </c>
      <c r="N468" s="13">
        <v>4.0</v>
      </c>
      <c r="O468" s="13">
        <v>1.0</v>
      </c>
      <c r="P468" s="13">
        <v>2.0</v>
      </c>
    </row>
    <row r="469" ht="15.0" customHeight="1">
      <c r="A469" s="11" t="s">
        <v>496</v>
      </c>
      <c r="B469" s="17" t="s">
        <v>78</v>
      </c>
      <c r="C469" s="13">
        <v>300.0</v>
      </c>
      <c r="D469" s="16" t="s">
        <v>34</v>
      </c>
      <c r="E469" s="15">
        <v>150.0</v>
      </c>
      <c r="F469" s="15">
        <v>0.0</v>
      </c>
      <c r="G469" s="15">
        <v>3.0</v>
      </c>
      <c r="H469" s="15">
        <v>0.0</v>
      </c>
      <c r="I469" s="15">
        <v>1.0</v>
      </c>
      <c r="J469" s="15">
        <v>0.0</v>
      </c>
      <c r="K469" s="15">
        <v>0.0</v>
      </c>
      <c r="L469" s="15">
        <v>0.0</v>
      </c>
      <c r="M469" s="15">
        <v>0.0</v>
      </c>
      <c r="N469" s="15">
        <v>0.0</v>
      </c>
      <c r="O469" s="15">
        <v>0.0</v>
      </c>
      <c r="P469" s="15">
        <v>0.0</v>
      </c>
    </row>
    <row r="470" ht="15.0"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row>
    <row r="471" ht="15.0"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row>
    <row r="472" ht="15.0"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row>
    <row r="473" ht="15.0"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row>
    <row r="474" ht="15.0"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row>
    <row r="475" ht="15.0"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row>
    <row r="476" ht="15.0"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row>
    <row r="477" ht="15.0" customHeight="1">
      <c r="A477" s="11" t="s">
        <v>504</v>
      </c>
      <c r="B477" s="17" t="s">
        <v>78</v>
      </c>
      <c r="C477" s="13">
        <v>98.0</v>
      </c>
      <c r="D477" s="16" t="s">
        <v>34</v>
      </c>
      <c r="E477" s="15">
        <v>0.0</v>
      </c>
      <c r="F477" s="15">
        <v>0.0</v>
      </c>
      <c r="G477" s="15">
        <v>4.0</v>
      </c>
      <c r="H477" s="15">
        <v>0.0</v>
      </c>
      <c r="I477" s="15">
        <v>0.0</v>
      </c>
      <c r="J477" s="15">
        <v>0.0</v>
      </c>
      <c r="K477" s="15">
        <v>0.0</v>
      </c>
      <c r="L477" s="15">
        <v>0.0</v>
      </c>
      <c r="M477" s="15">
        <v>0.0</v>
      </c>
      <c r="N477" s="15">
        <v>0.0</v>
      </c>
      <c r="O477" s="15">
        <v>0.0</v>
      </c>
      <c r="P477" s="15">
        <v>0.0</v>
      </c>
    </row>
    <row r="478" ht="15.0" customHeight="1">
      <c r="A478" s="11" t="s">
        <v>505</v>
      </c>
      <c r="B478" s="17" t="s">
        <v>78</v>
      </c>
      <c r="C478" s="13">
        <v>45.0</v>
      </c>
      <c r="D478" s="16" t="s">
        <v>34</v>
      </c>
      <c r="E478" s="15">
        <v>0.0</v>
      </c>
      <c r="F478" s="15">
        <v>0.0</v>
      </c>
      <c r="G478" s="15">
        <v>2.0</v>
      </c>
      <c r="H478" s="15">
        <v>0.0</v>
      </c>
      <c r="I478" s="15">
        <v>0.0</v>
      </c>
      <c r="J478" s="15">
        <v>0.0</v>
      </c>
      <c r="K478" s="15">
        <v>0.0</v>
      </c>
      <c r="L478" s="15">
        <v>0.0</v>
      </c>
      <c r="M478" s="15">
        <v>0.0</v>
      </c>
      <c r="N478" s="15">
        <v>0.0</v>
      </c>
      <c r="O478" s="15">
        <v>0.0</v>
      </c>
      <c r="P478" s="15">
        <v>0.0</v>
      </c>
    </row>
    <row r="479" ht="15.0" customHeight="1">
      <c r="A479" s="11" t="s">
        <v>506</v>
      </c>
      <c r="B479" s="17" t="s">
        <v>78</v>
      </c>
      <c r="C479" s="13">
        <v>120.0</v>
      </c>
      <c r="D479" s="16" t="s">
        <v>34</v>
      </c>
      <c r="E479" s="15">
        <v>0.0</v>
      </c>
      <c r="F479" s="15">
        <v>0.0</v>
      </c>
      <c r="G479" s="15">
        <v>6.0</v>
      </c>
      <c r="H479" s="15">
        <v>0.0</v>
      </c>
      <c r="I479" s="15">
        <v>0.0</v>
      </c>
      <c r="J479" s="15">
        <v>0.0</v>
      </c>
      <c r="K479" s="15">
        <v>0.0</v>
      </c>
      <c r="L479" s="15">
        <v>0.0</v>
      </c>
      <c r="M479" s="15">
        <v>0.0</v>
      </c>
      <c r="N479" s="15">
        <v>0.0</v>
      </c>
      <c r="O479" s="15">
        <v>0.0</v>
      </c>
      <c r="P479" s="15">
        <v>0.0</v>
      </c>
    </row>
    <row r="480" ht="15.0" customHeight="1">
      <c r="A480" s="11" t="s">
        <v>507</v>
      </c>
      <c r="B480" s="17" t="s">
        <v>78</v>
      </c>
      <c r="C480" s="13">
        <v>52.0</v>
      </c>
      <c r="D480" s="16" t="s">
        <v>34</v>
      </c>
      <c r="E480" s="15">
        <v>0.0</v>
      </c>
      <c r="F480" s="15">
        <v>0.0</v>
      </c>
      <c r="G480" s="15">
        <v>2.0</v>
      </c>
      <c r="H480" s="15">
        <v>0.0</v>
      </c>
      <c r="I480" s="15">
        <v>0.0</v>
      </c>
      <c r="J480" s="15">
        <v>0.0</v>
      </c>
      <c r="K480" s="15">
        <v>0.0</v>
      </c>
      <c r="L480" s="15">
        <v>0.0</v>
      </c>
      <c r="M480" s="15">
        <v>0.0</v>
      </c>
      <c r="N480" s="15">
        <v>0.0</v>
      </c>
      <c r="O480" s="15">
        <v>0.0</v>
      </c>
      <c r="P480" s="15">
        <v>0.0</v>
      </c>
    </row>
    <row r="481" ht="15.0" customHeight="1">
      <c r="A481" s="11" t="s">
        <v>508</v>
      </c>
      <c r="B481" s="17" t="s">
        <v>78</v>
      </c>
      <c r="C481" s="18">
        <v>130.0</v>
      </c>
      <c r="D481" s="16" t="s">
        <v>34</v>
      </c>
      <c r="E481" s="15">
        <v>0.0</v>
      </c>
      <c r="F481" s="15">
        <v>0.0</v>
      </c>
      <c r="G481" s="15">
        <v>6.0</v>
      </c>
      <c r="H481" s="15">
        <v>0.0</v>
      </c>
      <c r="I481" s="20">
        <v>1.0</v>
      </c>
      <c r="J481" s="15">
        <v>0.0</v>
      </c>
      <c r="K481" s="15">
        <v>0.0</v>
      </c>
      <c r="L481" s="15">
        <v>0.0</v>
      </c>
      <c r="M481" s="15">
        <v>0.0</v>
      </c>
      <c r="N481" s="15">
        <v>0.0</v>
      </c>
      <c r="O481" s="15">
        <v>0.0</v>
      </c>
      <c r="P481" s="15">
        <v>0.0</v>
      </c>
    </row>
    <row r="482" ht="15.0" customHeight="1">
      <c r="A482" s="11" t="s">
        <v>509</v>
      </c>
      <c r="B482" s="17" t="s">
        <v>78</v>
      </c>
      <c r="C482" s="13">
        <v>142.0</v>
      </c>
      <c r="D482" s="16" t="s">
        <v>34</v>
      </c>
      <c r="E482" s="13">
        <v>0.0</v>
      </c>
      <c r="F482" s="13">
        <v>0.0</v>
      </c>
      <c r="G482" s="13">
        <v>8.0</v>
      </c>
      <c r="H482" s="13">
        <v>0.0</v>
      </c>
      <c r="I482" s="13">
        <v>0.0</v>
      </c>
      <c r="J482" s="13">
        <v>0.0</v>
      </c>
      <c r="K482" s="13">
        <v>0.0</v>
      </c>
      <c r="L482" s="13">
        <v>0.0</v>
      </c>
      <c r="M482" s="13">
        <v>0.0</v>
      </c>
      <c r="N482" s="13">
        <v>1.0</v>
      </c>
      <c r="O482" s="13">
        <v>0.0</v>
      </c>
      <c r="P482" s="13">
        <v>0.0</v>
      </c>
    </row>
    <row r="483" ht="15.0" customHeight="1">
      <c r="A483" s="11" t="s">
        <v>510</v>
      </c>
      <c r="B483" s="12" t="s">
        <v>78</v>
      </c>
      <c r="C483" s="13">
        <v>48.0</v>
      </c>
      <c r="D483" s="16" t="s">
        <v>34</v>
      </c>
      <c r="E483" s="15">
        <v>18.0</v>
      </c>
      <c r="F483" s="15">
        <v>0.0</v>
      </c>
      <c r="G483" s="15">
        <v>3.0</v>
      </c>
      <c r="H483" s="15">
        <v>0.0</v>
      </c>
      <c r="I483" s="15">
        <v>0.0</v>
      </c>
      <c r="J483" s="15">
        <v>0.0</v>
      </c>
      <c r="K483" s="15">
        <v>0.0</v>
      </c>
      <c r="L483" s="15">
        <v>0.0</v>
      </c>
      <c r="M483" s="15">
        <v>0.0</v>
      </c>
      <c r="N483" s="15">
        <v>0.0</v>
      </c>
      <c r="O483" s="15">
        <v>0.0</v>
      </c>
      <c r="P483" s="15">
        <v>0.0</v>
      </c>
    </row>
    <row r="484" ht="15.0"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row>
    <row r="485" ht="15.0" customHeight="1">
      <c r="A485" s="11" t="s">
        <v>512</v>
      </c>
      <c r="B485" s="17" t="s">
        <v>78</v>
      </c>
      <c r="C485" s="13">
        <v>680.0</v>
      </c>
      <c r="D485" s="19" t="s">
        <v>643</v>
      </c>
      <c r="E485" s="30">
        <v>680.0</v>
      </c>
      <c r="F485" s="20">
        <v>0.0</v>
      </c>
      <c r="G485" s="20">
        <v>12.0</v>
      </c>
      <c r="H485" s="30">
        <v>3.0</v>
      </c>
      <c r="I485" s="30">
        <v>0.0</v>
      </c>
      <c r="J485" s="20">
        <v>1.0</v>
      </c>
      <c r="K485" s="20">
        <v>0.0</v>
      </c>
      <c r="L485" s="20">
        <v>0.0</v>
      </c>
      <c r="M485" s="30">
        <v>0.0</v>
      </c>
      <c r="N485" s="30">
        <v>0.0</v>
      </c>
      <c r="O485" s="20">
        <v>0.0</v>
      </c>
      <c r="P485" s="20">
        <v>0.0</v>
      </c>
    </row>
    <row r="486" ht="15.0" customHeight="1">
      <c r="A486" s="11" t="s">
        <v>513</v>
      </c>
      <c r="B486" s="17" t="s">
        <v>78</v>
      </c>
      <c r="C486" s="13">
        <v>515.0</v>
      </c>
      <c r="D486" s="19" t="s">
        <v>645</v>
      </c>
      <c r="E486" s="13">
        <v>320.0</v>
      </c>
      <c r="F486" s="13">
        <v>0.0</v>
      </c>
      <c r="G486" s="13">
        <v>4.0</v>
      </c>
      <c r="H486" s="13">
        <v>0.0</v>
      </c>
      <c r="I486" s="13">
        <v>0.0</v>
      </c>
      <c r="J486" s="13">
        <v>0.0</v>
      </c>
      <c r="K486" s="13">
        <v>0.0</v>
      </c>
      <c r="L486" s="13">
        <v>0.0</v>
      </c>
      <c r="M486" s="13">
        <v>67.0</v>
      </c>
      <c r="N486" s="13">
        <v>0.0</v>
      </c>
      <c r="O486" s="13">
        <v>0.0</v>
      </c>
      <c r="P486" s="13">
        <v>0.0</v>
      </c>
    </row>
    <row r="487" ht="15.0" customHeight="1">
      <c r="A487" s="11" t="s">
        <v>514</v>
      </c>
      <c r="B487" s="17" t="s">
        <v>78</v>
      </c>
      <c r="C487" s="13">
        <v>580.0</v>
      </c>
      <c r="D487" s="16" t="s">
        <v>34</v>
      </c>
      <c r="E487" s="15">
        <v>505.0</v>
      </c>
      <c r="F487" s="15">
        <v>0.0</v>
      </c>
      <c r="G487" s="15">
        <v>8.0</v>
      </c>
      <c r="H487" s="15">
        <v>0.0</v>
      </c>
      <c r="I487" s="15">
        <v>2.0</v>
      </c>
      <c r="J487" s="15">
        <v>0.0</v>
      </c>
      <c r="K487" s="15">
        <v>0.0</v>
      </c>
      <c r="L487" s="15">
        <v>0.0</v>
      </c>
      <c r="M487" s="15">
        <v>0.0</v>
      </c>
      <c r="N487" s="15">
        <v>0.0</v>
      </c>
      <c r="O487" s="15">
        <v>0.0</v>
      </c>
      <c r="P487" s="15">
        <v>0.0</v>
      </c>
    </row>
    <row r="488" ht="15.0" customHeight="1">
      <c r="A488" s="11" t="s">
        <v>515</v>
      </c>
      <c r="B488" s="17" t="s">
        <v>78</v>
      </c>
      <c r="C488" s="13">
        <v>614.0</v>
      </c>
      <c r="D488" s="16" t="s">
        <v>34</v>
      </c>
      <c r="E488" s="15">
        <v>277.0</v>
      </c>
      <c r="F488" s="15">
        <v>0.0</v>
      </c>
      <c r="G488" s="15">
        <v>15.0</v>
      </c>
      <c r="H488" s="15">
        <v>0.0</v>
      </c>
      <c r="I488" s="15">
        <v>1.0</v>
      </c>
      <c r="J488" s="15">
        <v>0.0</v>
      </c>
      <c r="K488" s="15">
        <v>0.0</v>
      </c>
      <c r="L488" s="15">
        <v>0.0</v>
      </c>
      <c r="M488" s="15">
        <v>0.0</v>
      </c>
      <c r="N488" s="15">
        <v>0.0</v>
      </c>
      <c r="O488" s="15">
        <v>0.0</v>
      </c>
      <c r="P488" s="15">
        <v>0.0</v>
      </c>
    </row>
    <row r="489" ht="15.0" customHeight="1">
      <c r="A489" s="11" t="s">
        <v>516</v>
      </c>
      <c r="B489" s="17" t="s">
        <v>78</v>
      </c>
      <c r="C489" s="13">
        <v>506.0</v>
      </c>
      <c r="D489" s="16" t="s">
        <v>34</v>
      </c>
      <c r="E489" s="57">
        <v>288.0</v>
      </c>
      <c r="F489" s="15">
        <v>0.0</v>
      </c>
      <c r="G489" s="15">
        <v>13.0</v>
      </c>
      <c r="H489" s="15">
        <v>0.0</v>
      </c>
      <c r="I489" s="57">
        <v>2.0</v>
      </c>
      <c r="J489" s="57">
        <v>1.0</v>
      </c>
      <c r="K489" s="15">
        <v>0.0</v>
      </c>
      <c r="L489" s="15">
        <v>0.0</v>
      </c>
      <c r="M489" s="15">
        <v>0.0</v>
      </c>
      <c r="N489" s="15">
        <v>1.0</v>
      </c>
      <c r="O489" s="15">
        <v>0.0</v>
      </c>
      <c r="P489" s="15">
        <v>0.0</v>
      </c>
    </row>
    <row r="490" ht="15.0"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row>
    <row r="491" ht="15.0" customHeight="1">
      <c r="A491" s="11" t="s">
        <v>518</v>
      </c>
      <c r="B491" s="17" t="s">
        <v>78</v>
      </c>
      <c r="C491" s="13">
        <v>519.0</v>
      </c>
      <c r="D491" s="16" t="s">
        <v>34</v>
      </c>
      <c r="E491" s="15">
        <v>414.0</v>
      </c>
      <c r="F491" s="15">
        <v>0.0</v>
      </c>
      <c r="G491" s="15">
        <v>17.0</v>
      </c>
      <c r="H491" s="15">
        <v>0.0</v>
      </c>
      <c r="I491" s="15">
        <v>0.0</v>
      </c>
      <c r="J491" s="15">
        <v>0.0</v>
      </c>
      <c r="K491" s="15">
        <v>0.0</v>
      </c>
      <c r="L491" s="15">
        <v>0.0</v>
      </c>
      <c r="M491" s="15">
        <v>0.0</v>
      </c>
      <c r="N491" s="15">
        <v>0.0</v>
      </c>
      <c r="O491" s="15">
        <v>0.0</v>
      </c>
      <c r="P491" s="15">
        <v>0.0</v>
      </c>
    </row>
    <row r="492" ht="15.0" customHeight="1">
      <c r="A492" s="11" t="s">
        <v>519</v>
      </c>
      <c r="B492" s="17" t="s">
        <v>78</v>
      </c>
      <c r="C492" s="13">
        <v>944.0</v>
      </c>
      <c r="D492" s="16" t="s">
        <v>34</v>
      </c>
      <c r="E492" s="15">
        <v>424.0</v>
      </c>
      <c r="F492" s="15">
        <v>0.0</v>
      </c>
      <c r="G492" s="15">
        <v>41.0</v>
      </c>
      <c r="H492" s="15">
        <v>0.0</v>
      </c>
      <c r="I492" s="15">
        <v>1.0</v>
      </c>
      <c r="J492" s="15">
        <v>0.0</v>
      </c>
      <c r="K492" s="15">
        <v>0.0</v>
      </c>
      <c r="L492" s="15">
        <v>0.0</v>
      </c>
      <c r="M492" s="15">
        <v>0.0</v>
      </c>
      <c r="N492" s="15">
        <v>1.0</v>
      </c>
      <c r="O492" s="15">
        <v>0.0</v>
      </c>
      <c r="P492" s="15">
        <v>0.0</v>
      </c>
    </row>
    <row r="493" ht="15.0"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row>
    <row r="494" ht="15.0"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row>
    <row r="495" ht="15.0"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row>
    <row r="496" ht="15.0"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row>
    <row r="497" ht="15.0" customHeight="1">
      <c r="A497" s="11" t="s">
        <v>524</v>
      </c>
      <c r="B497" s="17" t="s">
        <v>78</v>
      </c>
      <c r="C497" s="13">
        <v>963.0</v>
      </c>
      <c r="D497" s="19" t="s">
        <v>643</v>
      </c>
      <c r="E497" s="15">
        <v>963.0</v>
      </c>
      <c r="F497" s="15">
        <v>0.0</v>
      </c>
      <c r="G497" s="15">
        <v>0.0</v>
      </c>
      <c r="H497" s="25">
        <v>0.0</v>
      </c>
      <c r="I497" s="57">
        <v>4.0</v>
      </c>
      <c r="J497" s="25">
        <v>0.0</v>
      </c>
      <c r="K497" s="25">
        <v>0.0</v>
      </c>
      <c r="L497" s="25">
        <v>0.0</v>
      </c>
      <c r="M497" s="25">
        <v>1.0</v>
      </c>
      <c r="N497" s="15">
        <v>0.0</v>
      </c>
      <c r="O497" s="15">
        <v>0.0</v>
      </c>
      <c r="P497" s="15">
        <v>0.0</v>
      </c>
    </row>
    <row r="498" ht="15.0" customHeight="1">
      <c r="A498" s="11" t="s">
        <v>525</v>
      </c>
      <c r="B498" s="17" t="s">
        <v>78</v>
      </c>
      <c r="C498" s="13">
        <v>220.0</v>
      </c>
      <c r="D498" s="19" t="s">
        <v>643</v>
      </c>
      <c r="E498" s="25">
        <v>28.0</v>
      </c>
      <c r="F498" s="15">
        <v>0.0</v>
      </c>
      <c r="G498" s="15">
        <v>25.0</v>
      </c>
      <c r="H498" s="25">
        <v>0.0</v>
      </c>
      <c r="I498" s="25">
        <v>0.0</v>
      </c>
      <c r="J498" s="57">
        <v>1.0</v>
      </c>
      <c r="K498" s="57">
        <v>3.0</v>
      </c>
      <c r="L498" s="57">
        <v>1.0</v>
      </c>
      <c r="M498" s="25">
        <v>0.0</v>
      </c>
      <c r="N498" s="25">
        <v>0.0</v>
      </c>
      <c r="O498" s="57">
        <v>3.0</v>
      </c>
      <c r="P498" s="57">
        <v>2.0</v>
      </c>
    </row>
    <row r="499" ht="15.0" customHeight="1">
      <c r="A499" s="11" t="s">
        <v>526</v>
      </c>
      <c r="B499" s="17" t="s">
        <v>78</v>
      </c>
      <c r="C499" s="13">
        <v>886.0</v>
      </c>
      <c r="D499" s="16" t="s">
        <v>34</v>
      </c>
      <c r="E499" s="15">
        <v>886.0</v>
      </c>
      <c r="F499" s="15">
        <v>0.0</v>
      </c>
      <c r="G499" s="15">
        <v>23.0</v>
      </c>
      <c r="H499" s="25">
        <v>0.0</v>
      </c>
      <c r="I499" s="25">
        <v>3.0</v>
      </c>
      <c r="J499" s="25">
        <v>0.0</v>
      </c>
      <c r="K499" s="25">
        <v>0.0</v>
      </c>
      <c r="L499" s="25">
        <v>0.0</v>
      </c>
      <c r="M499" s="25">
        <v>0.0</v>
      </c>
      <c r="N499" s="15">
        <v>0.0</v>
      </c>
      <c r="O499" s="15">
        <v>1.0</v>
      </c>
      <c r="P499" s="15">
        <v>0.0</v>
      </c>
    </row>
    <row r="500" ht="15.0" customHeight="1">
      <c r="A500" s="11" t="s">
        <v>527</v>
      </c>
      <c r="B500" s="17" t="s">
        <v>78</v>
      </c>
      <c r="C500" s="13">
        <v>1430.0</v>
      </c>
      <c r="D500" s="16" t="s">
        <v>34</v>
      </c>
      <c r="E500" s="15">
        <v>130.0</v>
      </c>
      <c r="F500" s="15">
        <v>0.0</v>
      </c>
      <c r="G500" s="15">
        <v>20.0</v>
      </c>
      <c r="H500" s="25">
        <v>0.0</v>
      </c>
      <c r="I500" s="25">
        <v>0.0</v>
      </c>
      <c r="J500" s="25">
        <v>0.0</v>
      </c>
      <c r="K500" s="25">
        <v>0.0</v>
      </c>
      <c r="L500" s="25">
        <v>0.0</v>
      </c>
      <c r="M500" s="25">
        <v>0.0</v>
      </c>
      <c r="N500" s="15">
        <v>0.0</v>
      </c>
      <c r="O500" s="15">
        <v>0.0</v>
      </c>
      <c r="P500" s="15">
        <v>0.0</v>
      </c>
    </row>
    <row r="501" ht="15.0" customHeight="1">
      <c r="A501" s="11" t="s">
        <v>528</v>
      </c>
      <c r="B501" s="17" t="s">
        <v>78</v>
      </c>
      <c r="C501" s="13">
        <v>347.0</v>
      </c>
      <c r="D501" s="19" t="s">
        <v>643</v>
      </c>
      <c r="E501" s="13">
        <v>347.0</v>
      </c>
      <c r="F501" s="15">
        <v>0.0</v>
      </c>
      <c r="G501" s="15">
        <v>12.0</v>
      </c>
      <c r="H501" s="20">
        <v>2.0</v>
      </c>
      <c r="I501" s="20">
        <v>4.0</v>
      </c>
      <c r="J501" s="20">
        <v>1.0</v>
      </c>
      <c r="K501" s="15">
        <v>0.0</v>
      </c>
      <c r="L501" s="15">
        <v>0.0</v>
      </c>
      <c r="M501" s="20">
        <v>1.0</v>
      </c>
      <c r="N501" s="15">
        <v>0.0</v>
      </c>
      <c r="O501" s="15">
        <v>0.0</v>
      </c>
      <c r="P501" s="15">
        <v>0.0</v>
      </c>
    </row>
    <row r="502" ht="15.0" customHeight="1">
      <c r="A502" s="11" t="s">
        <v>529</v>
      </c>
      <c r="B502" s="17" t="s">
        <v>78</v>
      </c>
      <c r="C502" s="13">
        <v>518.0</v>
      </c>
      <c r="D502" s="16" t="s">
        <v>34</v>
      </c>
      <c r="E502" s="13">
        <v>90.0</v>
      </c>
      <c r="F502" s="13">
        <v>0.0</v>
      </c>
      <c r="G502" s="13">
        <v>19.0</v>
      </c>
      <c r="H502" s="13">
        <v>1.0</v>
      </c>
      <c r="I502" s="13">
        <v>1.0</v>
      </c>
      <c r="J502" s="13">
        <v>0.0</v>
      </c>
      <c r="K502" s="13">
        <v>0.0</v>
      </c>
      <c r="L502" s="13">
        <v>0.0</v>
      </c>
      <c r="M502" s="13">
        <v>0.0</v>
      </c>
      <c r="N502" s="13">
        <v>0.0</v>
      </c>
      <c r="O502" s="13">
        <v>0.0</v>
      </c>
      <c r="P502" s="13">
        <v>0.0</v>
      </c>
    </row>
    <row r="503" ht="15.0" customHeight="1">
      <c r="A503" s="11" t="s">
        <v>530</v>
      </c>
      <c r="B503" s="17" t="s">
        <v>78</v>
      </c>
      <c r="C503" s="13">
        <v>476.0</v>
      </c>
      <c r="D503" s="16" t="s">
        <v>34</v>
      </c>
      <c r="E503" s="15">
        <v>476.0</v>
      </c>
      <c r="F503" s="15">
        <v>0.0</v>
      </c>
      <c r="G503" s="15">
        <v>20.0</v>
      </c>
      <c r="H503" s="15">
        <v>0.0</v>
      </c>
      <c r="I503" s="15">
        <v>0.0</v>
      </c>
      <c r="J503" s="15">
        <v>0.0</v>
      </c>
      <c r="K503" s="15">
        <v>0.0</v>
      </c>
      <c r="L503" s="15">
        <v>0.0</v>
      </c>
      <c r="M503" s="15">
        <v>0.0</v>
      </c>
      <c r="N503" s="15">
        <v>0.0</v>
      </c>
      <c r="O503" s="15">
        <v>0.0</v>
      </c>
      <c r="P503" s="15">
        <v>0.0</v>
      </c>
    </row>
    <row r="504" ht="15.0" customHeight="1">
      <c r="A504" s="11" t="s">
        <v>531</v>
      </c>
      <c r="B504" s="17" t="s">
        <v>78</v>
      </c>
      <c r="C504" s="13">
        <v>489.0</v>
      </c>
      <c r="D504" s="16" t="s">
        <v>34</v>
      </c>
      <c r="E504" s="15">
        <v>189.0</v>
      </c>
      <c r="F504" s="15">
        <v>189.0</v>
      </c>
      <c r="G504" s="15">
        <v>0.0</v>
      </c>
      <c r="H504" s="15">
        <v>0.0</v>
      </c>
      <c r="I504" s="15">
        <v>0.0</v>
      </c>
      <c r="J504" s="15">
        <v>0.0</v>
      </c>
      <c r="K504" s="15">
        <v>0.0</v>
      </c>
      <c r="L504" s="15">
        <v>0.0</v>
      </c>
      <c r="M504" s="15">
        <v>0.0</v>
      </c>
      <c r="N504" s="15">
        <v>0.0</v>
      </c>
      <c r="O504" s="15">
        <v>0.0</v>
      </c>
      <c r="P504" s="15">
        <v>0.0</v>
      </c>
    </row>
    <row r="505" ht="15.0" customHeight="1">
      <c r="A505" s="11" t="s">
        <v>532</v>
      </c>
      <c r="B505" s="17" t="s">
        <v>78</v>
      </c>
      <c r="C505" s="13">
        <v>549.0</v>
      </c>
      <c r="D505" s="16" t="s">
        <v>34</v>
      </c>
      <c r="E505" s="15">
        <v>130.0</v>
      </c>
      <c r="F505" s="15">
        <v>0.0</v>
      </c>
      <c r="G505" s="15">
        <v>8.0</v>
      </c>
      <c r="H505" s="15">
        <v>1.0</v>
      </c>
      <c r="I505" s="15">
        <v>4.0</v>
      </c>
      <c r="J505" s="15">
        <v>0.0</v>
      </c>
      <c r="K505" s="15">
        <v>0.0</v>
      </c>
      <c r="L505" s="15">
        <v>0.0</v>
      </c>
      <c r="M505" s="15">
        <v>0.0</v>
      </c>
      <c r="N505" s="15">
        <v>0.0</v>
      </c>
      <c r="O505" s="15">
        <v>0.0</v>
      </c>
      <c r="P505" s="15">
        <v>0.0</v>
      </c>
    </row>
    <row r="506" ht="15.0"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row>
    <row r="507" ht="15.0" customHeight="1">
      <c r="A507" s="11" t="s">
        <v>534</v>
      </c>
      <c r="B507" s="17" t="s">
        <v>78</v>
      </c>
      <c r="C507" s="13">
        <v>170.0</v>
      </c>
      <c r="D507" s="16" t="s">
        <v>34</v>
      </c>
      <c r="E507" s="15">
        <v>25.0</v>
      </c>
      <c r="F507" s="15">
        <v>0.0</v>
      </c>
      <c r="G507" s="15">
        <v>16.0</v>
      </c>
      <c r="H507" s="15">
        <v>0.0</v>
      </c>
      <c r="I507" s="15">
        <v>2.0</v>
      </c>
      <c r="J507" s="15">
        <v>0.0</v>
      </c>
      <c r="K507" s="15">
        <v>0.0</v>
      </c>
      <c r="L507" s="15">
        <v>0.0</v>
      </c>
      <c r="M507" s="15">
        <v>0.0</v>
      </c>
      <c r="N507" s="15">
        <v>0.0</v>
      </c>
      <c r="O507" s="15">
        <v>0.0</v>
      </c>
      <c r="P507" s="15">
        <v>0.0</v>
      </c>
    </row>
    <row r="508" ht="15.0" customHeight="1">
      <c r="A508" s="11" t="s">
        <v>535</v>
      </c>
      <c r="B508" s="17" t="s">
        <v>78</v>
      </c>
      <c r="C508" s="13">
        <v>1815.0</v>
      </c>
      <c r="D508" s="16" t="s">
        <v>34</v>
      </c>
      <c r="E508" s="15">
        <v>647.0</v>
      </c>
      <c r="F508" s="15">
        <v>0.0</v>
      </c>
      <c r="G508" s="15">
        <v>65.0</v>
      </c>
      <c r="H508" s="15">
        <v>0.0</v>
      </c>
      <c r="I508" s="15">
        <v>6.0</v>
      </c>
      <c r="J508" s="15">
        <v>0.0</v>
      </c>
      <c r="K508" s="15">
        <v>0.0</v>
      </c>
      <c r="L508" s="15">
        <v>0.0</v>
      </c>
      <c r="M508" s="15">
        <v>0.0</v>
      </c>
      <c r="N508" s="15">
        <v>0.0</v>
      </c>
      <c r="O508" s="15">
        <v>0.0</v>
      </c>
      <c r="P508" s="15">
        <v>0.0</v>
      </c>
    </row>
    <row r="509" ht="15.0" customHeight="1">
      <c r="A509" s="11" t="s">
        <v>536</v>
      </c>
      <c r="B509" s="17" t="s">
        <v>78</v>
      </c>
      <c r="C509" s="13">
        <v>11.0</v>
      </c>
      <c r="D509" s="16" t="s">
        <v>34</v>
      </c>
      <c r="E509" s="15">
        <v>0.0</v>
      </c>
      <c r="F509" s="15">
        <v>0.0</v>
      </c>
      <c r="G509" s="15">
        <v>0.0</v>
      </c>
      <c r="H509" s="15">
        <v>0.0</v>
      </c>
      <c r="I509" s="15">
        <v>1.0</v>
      </c>
      <c r="J509" s="15">
        <v>0.0</v>
      </c>
      <c r="K509" s="15">
        <v>0.0</v>
      </c>
      <c r="L509" s="15">
        <v>0.0</v>
      </c>
      <c r="M509" s="15">
        <v>0.0</v>
      </c>
      <c r="N509" s="15">
        <v>0.0</v>
      </c>
      <c r="O509" s="15">
        <v>0.0</v>
      </c>
      <c r="P509" s="19"/>
    </row>
    <row r="510" ht="15.0" customHeight="1">
      <c r="A510" s="11" t="s">
        <v>537</v>
      </c>
      <c r="B510" s="17" t="s">
        <v>78</v>
      </c>
      <c r="C510" s="13">
        <v>965.0</v>
      </c>
      <c r="D510" s="16" t="s">
        <v>34</v>
      </c>
      <c r="E510" s="13">
        <v>458.0</v>
      </c>
      <c r="F510" s="15">
        <v>0.0</v>
      </c>
      <c r="G510" s="15">
        <v>35.0</v>
      </c>
      <c r="H510" s="13">
        <v>1.0</v>
      </c>
      <c r="I510" s="15">
        <v>1.0</v>
      </c>
      <c r="J510" s="15">
        <v>0.0</v>
      </c>
      <c r="K510" s="15">
        <v>0.0</v>
      </c>
      <c r="L510" s="15">
        <v>0.0</v>
      </c>
      <c r="M510" s="15">
        <v>3.0</v>
      </c>
      <c r="N510" s="15">
        <v>0.0</v>
      </c>
      <c r="O510" s="15">
        <v>0.0</v>
      </c>
      <c r="P510" s="15">
        <v>0.0</v>
      </c>
    </row>
    <row r="511" ht="15.0"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row>
    <row r="512" ht="15.0" customHeight="1">
      <c r="A512" s="11" t="s">
        <v>539</v>
      </c>
      <c r="B512" s="17" t="s">
        <v>78</v>
      </c>
      <c r="C512" s="13">
        <v>1650.0</v>
      </c>
      <c r="D512" s="16" t="s">
        <v>34</v>
      </c>
      <c r="E512" s="15">
        <v>510.0</v>
      </c>
      <c r="F512" s="15">
        <v>0.0</v>
      </c>
      <c r="G512" s="15">
        <v>45.0</v>
      </c>
      <c r="H512" s="15">
        <v>0.0</v>
      </c>
      <c r="I512" s="15">
        <v>0.0</v>
      </c>
      <c r="J512" s="15">
        <v>0.0</v>
      </c>
      <c r="K512" s="15">
        <v>0.0</v>
      </c>
      <c r="L512" s="15">
        <v>0.0</v>
      </c>
      <c r="M512" s="15">
        <v>0.0</v>
      </c>
      <c r="N512" s="15">
        <v>0.0</v>
      </c>
      <c r="O512" s="15">
        <v>0.0</v>
      </c>
      <c r="P512" s="15">
        <v>0.0</v>
      </c>
    </row>
    <row r="513" ht="15.0" customHeight="1">
      <c r="A513" s="11" t="s">
        <v>540</v>
      </c>
      <c r="B513" s="17" t="s">
        <v>78</v>
      </c>
      <c r="C513" s="13">
        <v>62.0</v>
      </c>
      <c r="D513" s="16" t="s">
        <v>34</v>
      </c>
      <c r="E513" s="15">
        <v>1.0</v>
      </c>
      <c r="F513" s="15">
        <v>62.0</v>
      </c>
      <c r="G513" s="15">
        <v>9.0</v>
      </c>
      <c r="H513" s="15">
        <v>0.0</v>
      </c>
      <c r="I513" s="15">
        <v>0.0</v>
      </c>
      <c r="J513" s="15">
        <v>0.0</v>
      </c>
      <c r="K513" s="15">
        <v>0.0</v>
      </c>
      <c r="L513" s="15">
        <v>0.0</v>
      </c>
      <c r="M513" s="15">
        <v>0.0</v>
      </c>
      <c r="N513" s="15">
        <v>0.0</v>
      </c>
      <c r="O513" s="15">
        <v>0.0</v>
      </c>
      <c r="P513" s="15">
        <v>0.0</v>
      </c>
    </row>
    <row r="514" ht="15.0" customHeight="1">
      <c r="A514" s="11" t="s">
        <v>541</v>
      </c>
      <c r="B514" s="17" t="s">
        <v>78</v>
      </c>
      <c r="C514" s="13">
        <v>189.0</v>
      </c>
      <c r="D514" s="16" t="s">
        <v>34</v>
      </c>
      <c r="E514" s="15">
        <v>83.0</v>
      </c>
      <c r="F514" s="15">
        <v>30.0</v>
      </c>
      <c r="G514" s="15">
        <v>24.0</v>
      </c>
      <c r="H514" s="15">
        <v>0.0</v>
      </c>
      <c r="I514" s="15">
        <v>0.0</v>
      </c>
      <c r="J514" s="15">
        <v>0.0</v>
      </c>
      <c r="K514" s="15">
        <v>0.0</v>
      </c>
      <c r="L514" s="15">
        <v>0.0</v>
      </c>
      <c r="M514" s="57">
        <v>1.0</v>
      </c>
      <c r="N514" s="57">
        <v>1.0</v>
      </c>
      <c r="O514" s="15">
        <v>0.0</v>
      </c>
      <c r="P514" s="15">
        <v>0.0</v>
      </c>
    </row>
    <row r="515" ht="15.0" customHeight="1">
      <c r="A515" s="11" t="s">
        <v>542</v>
      </c>
      <c r="B515" s="17" t="s">
        <v>78</v>
      </c>
      <c r="C515" s="13">
        <v>558.0</v>
      </c>
      <c r="D515" s="16" t="s">
        <v>34</v>
      </c>
      <c r="E515" s="25">
        <v>218.0</v>
      </c>
      <c r="F515" s="25">
        <v>0.0</v>
      </c>
      <c r="G515" s="25">
        <v>21.0</v>
      </c>
      <c r="H515" s="57">
        <v>0.0</v>
      </c>
      <c r="I515" s="57">
        <v>5.0</v>
      </c>
      <c r="J515" s="15">
        <v>0.0</v>
      </c>
      <c r="K515" s="15">
        <v>0.0</v>
      </c>
      <c r="L515" s="15">
        <v>0.0</v>
      </c>
      <c r="M515" s="15">
        <v>0.0</v>
      </c>
      <c r="N515" s="15">
        <v>0.0</v>
      </c>
      <c r="O515" s="15">
        <v>0.0</v>
      </c>
      <c r="P515" s="15">
        <v>0.0</v>
      </c>
    </row>
    <row r="516" ht="15.0"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57">
        <v>1.0</v>
      </c>
    </row>
    <row r="517" ht="15.0"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row>
    <row r="518" ht="15.0"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row>
    <row r="519" ht="15.0" customHeight="1">
      <c r="A519" s="11" t="s">
        <v>546</v>
      </c>
      <c r="B519" s="17" t="s">
        <v>78</v>
      </c>
      <c r="C519" s="13">
        <v>599.0</v>
      </c>
      <c r="D519" s="16" t="s">
        <v>34</v>
      </c>
      <c r="E519" s="15">
        <v>214.0</v>
      </c>
      <c r="F519" s="15">
        <v>0.0</v>
      </c>
      <c r="G519" s="15">
        <v>9.0</v>
      </c>
      <c r="H519" s="15">
        <v>1.0</v>
      </c>
      <c r="I519" s="15">
        <v>5.0</v>
      </c>
      <c r="J519" s="15">
        <v>0.0</v>
      </c>
      <c r="K519" s="15">
        <v>0.0</v>
      </c>
      <c r="L519" s="15">
        <v>0.0</v>
      </c>
      <c r="M519" s="15">
        <v>0.0</v>
      </c>
      <c r="N519" s="15">
        <v>2.0</v>
      </c>
      <c r="O519" s="15">
        <v>0.0</v>
      </c>
      <c r="P519" s="15">
        <v>0.0</v>
      </c>
    </row>
    <row r="520" ht="15.0" customHeight="1">
      <c r="A520" s="11" t="s">
        <v>547</v>
      </c>
      <c r="B520" s="17" t="s">
        <v>78</v>
      </c>
      <c r="C520" s="13">
        <v>98.0</v>
      </c>
      <c r="D520" s="16" t="s">
        <v>34</v>
      </c>
      <c r="E520" s="13">
        <v>0.0</v>
      </c>
      <c r="F520" s="13">
        <v>0.0</v>
      </c>
      <c r="G520" s="13">
        <v>0.0</v>
      </c>
      <c r="H520" s="13">
        <v>0.0</v>
      </c>
      <c r="I520" s="62">
        <v>3.0</v>
      </c>
      <c r="J520" s="13">
        <v>0.0</v>
      </c>
      <c r="K520" s="13">
        <v>0.0</v>
      </c>
      <c r="L520" s="13">
        <v>0.0</v>
      </c>
      <c r="M520" s="13">
        <v>0.0</v>
      </c>
      <c r="N520" s="27">
        <v>0.0</v>
      </c>
      <c r="O520" s="13">
        <v>0.0</v>
      </c>
      <c r="P520" s="13">
        <v>0.0</v>
      </c>
    </row>
    <row r="521" ht="15.0" customHeight="1">
      <c r="A521" s="11" t="s">
        <v>548</v>
      </c>
      <c r="B521" s="17" t="s">
        <v>78</v>
      </c>
      <c r="C521" s="13">
        <v>163.0</v>
      </c>
      <c r="D521" s="16" t="s">
        <v>34</v>
      </c>
      <c r="E521" s="15">
        <v>2.0</v>
      </c>
      <c r="F521" s="15">
        <v>0.0</v>
      </c>
      <c r="G521" s="15">
        <v>8.0</v>
      </c>
      <c r="H521" s="15">
        <v>0.0</v>
      </c>
      <c r="I521" s="15">
        <v>0.0</v>
      </c>
      <c r="J521" s="15">
        <v>0.0</v>
      </c>
      <c r="K521" s="15">
        <v>0.0</v>
      </c>
      <c r="L521" s="15">
        <v>0.0</v>
      </c>
      <c r="M521" s="15">
        <v>0.0</v>
      </c>
      <c r="N521" s="15">
        <v>0.0</v>
      </c>
      <c r="O521" s="15">
        <v>0.0</v>
      </c>
      <c r="P521" s="15">
        <v>0.0</v>
      </c>
    </row>
    <row r="522" ht="15.0" customHeight="1">
      <c r="A522" s="11" t="s">
        <v>549</v>
      </c>
      <c r="B522" s="17" t="s">
        <v>78</v>
      </c>
      <c r="C522" s="13">
        <v>318.0</v>
      </c>
      <c r="D522" s="16" t="s">
        <v>34</v>
      </c>
      <c r="E522" s="15">
        <v>35.0</v>
      </c>
      <c r="F522" s="15">
        <v>0.0</v>
      </c>
      <c r="G522" s="15">
        <v>11.0</v>
      </c>
      <c r="H522" s="15">
        <v>0.0</v>
      </c>
      <c r="I522" s="15">
        <v>0.0</v>
      </c>
      <c r="J522" s="15">
        <v>0.0</v>
      </c>
      <c r="K522" s="15">
        <v>0.0</v>
      </c>
      <c r="L522" s="15">
        <v>0.0</v>
      </c>
      <c r="M522" s="15">
        <v>0.0</v>
      </c>
      <c r="N522" s="15">
        <v>0.0</v>
      </c>
      <c r="O522" s="15">
        <v>0.0</v>
      </c>
      <c r="P522" s="15">
        <v>0.0</v>
      </c>
    </row>
    <row r="523" ht="15.0" customHeight="1">
      <c r="A523" s="11" t="s">
        <v>550</v>
      </c>
      <c r="B523" s="17" t="s">
        <v>78</v>
      </c>
      <c r="C523" s="13">
        <v>180.0</v>
      </c>
      <c r="D523" s="16" t="s">
        <v>34</v>
      </c>
      <c r="E523" s="13">
        <v>11.0</v>
      </c>
      <c r="F523" s="13">
        <v>0.0</v>
      </c>
      <c r="G523" s="13">
        <v>11.0</v>
      </c>
      <c r="H523" s="13">
        <v>0.0</v>
      </c>
      <c r="I523" s="13">
        <v>0.0</v>
      </c>
      <c r="J523" s="13">
        <v>0.0</v>
      </c>
      <c r="K523" s="13">
        <v>0.0</v>
      </c>
      <c r="L523" s="13">
        <v>0.0</v>
      </c>
      <c r="M523" s="13">
        <v>0.0</v>
      </c>
      <c r="N523" s="13">
        <v>0.0</v>
      </c>
      <c r="O523" s="13">
        <v>0.0</v>
      </c>
      <c r="P523" s="13">
        <v>0.0</v>
      </c>
    </row>
    <row r="524" ht="15.0" customHeight="1">
      <c r="A524" s="11" t="s">
        <v>551</v>
      </c>
      <c r="B524" s="17" t="s">
        <v>78</v>
      </c>
      <c r="C524" s="13">
        <v>185.0</v>
      </c>
      <c r="D524" s="16" t="s">
        <v>34</v>
      </c>
      <c r="E524" s="15">
        <v>26.0</v>
      </c>
      <c r="F524" s="15">
        <v>0.0</v>
      </c>
      <c r="G524" s="15">
        <v>3.0</v>
      </c>
      <c r="H524" s="15">
        <v>0.0</v>
      </c>
      <c r="I524" s="15">
        <v>0.0</v>
      </c>
      <c r="J524" s="15">
        <v>0.0</v>
      </c>
      <c r="K524" s="15">
        <v>0.0</v>
      </c>
      <c r="L524" s="15">
        <v>0.0</v>
      </c>
      <c r="M524" s="15">
        <v>0.0</v>
      </c>
      <c r="N524" s="15">
        <v>0.0</v>
      </c>
      <c r="O524" s="15">
        <v>0.0</v>
      </c>
      <c r="P524" s="15">
        <v>0.0</v>
      </c>
    </row>
    <row r="525" ht="15.0" customHeight="1">
      <c r="A525" s="11" t="s">
        <v>552</v>
      </c>
      <c r="B525" s="17" t="s">
        <v>78</v>
      </c>
      <c r="C525" s="13">
        <v>32.0</v>
      </c>
      <c r="D525" s="16" t="s">
        <v>34</v>
      </c>
      <c r="E525" s="15">
        <v>0.0</v>
      </c>
      <c r="F525" s="15">
        <v>0.0</v>
      </c>
      <c r="G525" s="15">
        <v>0.0</v>
      </c>
      <c r="H525" s="15">
        <v>0.0</v>
      </c>
      <c r="I525" s="15">
        <v>0.0</v>
      </c>
      <c r="J525" s="15">
        <v>0.0</v>
      </c>
      <c r="K525" s="15">
        <v>0.0</v>
      </c>
      <c r="L525" s="15">
        <v>0.0</v>
      </c>
      <c r="M525" s="15">
        <v>0.0</v>
      </c>
      <c r="N525" s="15">
        <v>0.0</v>
      </c>
      <c r="O525" s="15">
        <v>0.0</v>
      </c>
      <c r="P525" s="15">
        <v>0.0</v>
      </c>
    </row>
    <row r="526" ht="15.0"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row>
    <row r="527" ht="15.0" customHeight="1">
      <c r="A527" s="11" t="s">
        <v>554</v>
      </c>
      <c r="B527" s="17" t="s">
        <v>78</v>
      </c>
      <c r="C527" s="13">
        <v>100.0</v>
      </c>
      <c r="D527" s="16" t="s">
        <v>34</v>
      </c>
      <c r="E527" s="15">
        <v>12.0</v>
      </c>
      <c r="F527" s="15">
        <v>0.0</v>
      </c>
      <c r="G527" s="15">
        <v>1.0</v>
      </c>
      <c r="H527" s="15">
        <v>0.0</v>
      </c>
      <c r="I527" s="15">
        <v>0.0</v>
      </c>
      <c r="J527" s="15">
        <v>0.0</v>
      </c>
      <c r="K527" s="15">
        <v>0.0</v>
      </c>
      <c r="L527" s="15">
        <v>0.0</v>
      </c>
      <c r="M527" s="15">
        <v>0.0</v>
      </c>
      <c r="N527" s="15">
        <v>0.0</v>
      </c>
      <c r="O527" s="15">
        <v>0.0</v>
      </c>
      <c r="P527" s="15">
        <v>0.0</v>
      </c>
    </row>
    <row r="528" ht="15.0" customHeight="1">
      <c r="A528" s="11" t="s">
        <v>555</v>
      </c>
      <c r="B528" s="17" t="s">
        <v>78</v>
      </c>
      <c r="C528" s="18">
        <v>402.0</v>
      </c>
      <c r="D528" s="16" t="s">
        <v>34</v>
      </c>
      <c r="E528" s="20">
        <v>73.0</v>
      </c>
      <c r="F528" s="15">
        <v>0.0</v>
      </c>
      <c r="G528" s="20">
        <v>15.0</v>
      </c>
      <c r="H528" s="15">
        <v>0.0</v>
      </c>
      <c r="I528" s="15">
        <v>0.0</v>
      </c>
      <c r="J528" s="15">
        <v>0.0</v>
      </c>
      <c r="K528" s="15">
        <v>0.0</v>
      </c>
      <c r="L528" s="15">
        <v>0.0</v>
      </c>
      <c r="M528" s="15">
        <v>0.0</v>
      </c>
      <c r="N528" s="15">
        <v>0.0</v>
      </c>
      <c r="O528" s="15">
        <v>0.0</v>
      </c>
      <c r="P528" s="15">
        <v>0.0</v>
      </c>
    </row>
    <row r="529" ht="15.0" customHeight="1">
      <c r="A529" s="11" t="s">
        <v>556</v>
      </c>
      <c r="B529" s="17" t="s">
        <v>78</v>
      </c>
      <c r="C529" s="62">
        <v>80.0</v>
      </c>
      <c r="D529" s="16" t="s">
        <v>34</v>
      </c>
      <c r="E529" s="20">
        <v>40.0</v>
      </c>
      <c r="F529" s="15">
        <v>0.0</v>
      </c>
      <c r="G529" s="20">
        <v>2.0</v>
      </c>
      <c r="H529" s="15">
        <v>0.0</v>
      </c>
      <c r="I529" s="15">
        <v>0.0</v>
      </c>
      <c r="J529" s="15">
        <v>0.0</v>
      </c>
      <c r="K529" s="15">
        <v>0.0</v>
      </c>
      <c r="L529" s="15">
        <v>0.0</v>
      </c>
      <c r="M529" s="15">
        <v>0.0</v>
      </c>
      <c r="N529" s="15">
        <v>0.0</v>
      </c>
      <c r="O529" s="15">
        <v>0.0</v>
      </c>
      <c r="P529" s="15">
        <v>0.0</v>
      </c>
    </row>
    <row r="530" ht="15.0" customHeight="1">
      <c r="A530" s="11" t="s">
        <v>557</v>
      </c>
      <c r="B530" s="17" t="s">
        <v>78</v>
      </c>
      <c r="C530" s="13">
        <v>614.0</v>
      </c>
      <c r="D530" s="16" t="s">
        <v>34</v>
      </c>
      <c r="E530" s="15">
        <v>220.0</v>
      </c>
      <c r="F530" s="15"/>
      <c r="G530" s="15">
        <v>27.0</v>
      </c>
      <c r="H530" s="15">
        <v>0.0</v>
      </c>
      <c r="I530" s="15">
        <v>0.0</v>
      </c>
      <c r="J530" s="15">
        <v>0.0</v>
      </c>
      <c r="K530" s="15">
        <v>0.0</v>
      </c>
      <c r="L530" s="15">
        <v>0.0</v>
      </c>
      <c r="M530" s="15">
        <v>0.0</v>
      </c>
      <c r="N530" s="15">
        <v>0.0</v>
      </c>
      <c r="O530" s="15">
        <v>0.0</v>
      </c>
      <c r="P530" s="19"/>
    </row>
    <row r="531" ht="15.0" customHeight="1">
      <c r="A531" s="11" t="s">
        <v>558</v>
      </c>
      <c r="B531" s="17" t="s">
        <v>78</v>
      </c>
      <c r="C531" s="13">
        <v>284.0</v>
      </c>
      <c r="D531" s="16" t="s">
        <v>34</v>
      </c>
      <c r="E531" s="15">
        <v>44.0</v>
      </c>
      <c r="F531" s="15"/>
      <c r="G531" s="15">
        <v>8.0</v>
      </c>
      <c r="H531" s="15">
        <v>0.0</v>
      </c>
      <c r="I531" s="15">
        <v>0.0</v>
      </c>
      <c r="J531" s="15">
        <v>0.0</v>
      </c>
      <c r="K531" s="15">
        <v>0.0</v>
      </c>
      <c r="L531" s="15">
        <v>0.0</v>
      </c>
      <c r="M531" s="15">
        <v>0.0</v>
      </c>
      <c r="N531" s="15">
        <v>0.0</v>
      </c>
      <c r="O531" s="15">
        <v>0.0</v>
      </c>
      <c r="P531" s="15">
        <v>0.0</v>
      </c>
    </row>
    <row r="532" ht="15.0" customHeight="1">
      <c r="A532" s="11" t="s">
        <v>559</v>
      </c>
      <c r="B532" s="17" t="s">
        <v>78</v>
      </c>
      <c r="C532" s="18">
        <v>927.0</v>
      </c>
      <c r="D532" s="19" t="s">
        <v>643</v>
      </c>
      <c r="E532" s="15">
        <v>927.0</v>
      </c>
      <c r="F532" s="15">
        <v>0.0</v>
      </c>
      <c r="G532" s="15">
        <v>5.0</v>
      </c>
      <c r="H532" s="15">
        <v>0.0</v>
      </c>
      <c r="I532" s="20">
        <v>0.0</v>
      </c>
      <c r="J532" s="15">
        <v>0.0</v>
      </c>
      <c r="K532" s="15">
        <v>0.0</v>
      </c>
      <c r="L532" s="15">
        <v>0.0</v>
      </c>
      <c r="M532" s="15">
        <v>0.0</v>
      </c>
      <c r="N532" s="15">
        <v>1.0</v>
      </c>
      <c r="O532" s="15">
        <v>0.0</v>
      </c>
      <c r="P532" s="15">
        <v>0.0</v>
      </c>
    </row>
    <row r="533" ht="15.0" customHeight="1">
      <c r="A533" s="11" t="s">
        <v>560</v>
      </c>
      <c r="B533" s="17" t="s">
        <v>78</v>
      </c>
      <c r="C533" s="13">
        <v>614.0</v>
      </c>
      <c r="D533" s="16" t="s">
        <v>34</v>
      </c>
      <c r="E533" s="15">
        <v>251.0</v>
      </c>
      <c r="F533" s="15">
        <v>0.0</v>
      </c>
      <c r="G533" s="15">
        <v>25.0</v>
      </c>
      <c r="H533" s="15">
        <v>0.0</v>
      </c>
      <c r="I533" s="20">
        <v>1.0</v>
      </c>
      <c r="J533" s="15">
        <v>0.0</v>
      </c>
      <c r="K533" s="15">
        <v>0.0</v>
      </c>
      <c r="L533" s="15">
        <v>0.0</v>
      </c>
      <c r="M533" s="19"/>
      <c r="N533" s="15">
        <v>0.0</v>
      </c>
      <c r="O533" s="15">
        <v>0.0</v>
      </c>
      <c r="P533" s="15">
        <v>0.0</v>
      </c>
    </row>
    <row r="534" ht="15.0" customHeight="1">
      <c r="A534" s="11" t="s">
        <v>561</v>
      </c>
      <c r="B534" s="17" t="s">
        <v>78</v>
      </c>
      <c r="C534" s="13">
        <v>1218.0</v>
      </c>
      <c r="D534" s="16" t="s">
        <v>34</v>
      </c>
      <c r="E534" s="13">
        <v>329.0</v>
      </c>
      <c r="F534" s="15">
        <v>0.0</v>
      </c>
      <c r="G534" s="15">
        <v>40.0</v>
      </c>
      <c r="H534" s="15">
        <v>0.0</v>
      </c>
      <c r="I534" s="15">
        <v>0.0</v>
      </c>
      <c r="J534" s="31">
        <v>0.0</v>
      </c>
      <c r="K534" s="15">
        <v>0.0</v>
      </c>
      <c r="L534" s="15">
        <v>0.0</v>
      </c>
      <c r="M534" s="13">
        <v>2.0</v>
      </c>
      <c r="N534" s="15">
        <v>2.0</v>
      </c>
      <c r="O534" s="15">
        <v>0.0</v>
      </c>
      <c r="P534" s="15">
        <v>0.0</v>
      </c>
    </row>
    <row r="535" ht="15.0"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row>
    <row r="536" ht="15.0"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row>
    <row r="537" ht="15.0" customHeight="1">
      <c r="A537" s="11" t="s">
        <v>564</v>
      </c>
      <c r="B537" s="17" t="s">
        <v>78</v>
      </c>
      <c r="C537" s="18">
        <v>645.0</v>
      </c>
      <c r="D537" s="16" t="s">
        <v>34</v>
      </c>
      <c r="E537" s="20">
        <v>167.0</v>
      </c>
      <c r="F537" s="15">
        <v>0.0</v>
      </c>
      <c r="G537" s="15">
        <v>9.0</v>
      </c>
      <c r="H537" s="15">
        <v>0.0</v>
      </c>
      <c r="I537" s="20">
        <v>7.0</v>
      </c>
      <c r="J537" s="15">
        <v>0.0</v>
      </c>
      <c r="K537" s="15">
        <v>0.0</v>
      </c>
      <c r="L537" s="15">
        <v>0.0</v>
      </c>
      <c r="M537" s="20">
        <v>1.0</v>
      </c>
      <c r="N537" s="20">
        <v>1.0</v>
      </c>
      <c r="O537" s="15">
        <v>0.0</v>
      </c>
      <c r="P537" s="15">
        <v>0.0</v>
      </c>
    </row>
    <row r="538" ht="15.0" customHeight="1">
      <c r="A538" s="11" t="s">
        <v>565</v>
      </c>
      <c r="B538" s="17" t="s">
        <v>78</v>
      </c>
      <c r="C538" s="13">
        <v>1654.0</v>
      </c>
      <c r="D538" s="16" t="s">
        <v>34</v>
      </c>
      <c r="E538" s="15">
        <v>343.0</v>
      </c>
      <c r="F538" s="15">
        <v>0.0</v>
      </c>
      <c r="G538" s="15">
        <v>23.0</v>
      </c>
      <c r="H538" s="15">
        <v>0.0</v>
      </c>
      <c r="I538" s="15">
        <v>0.0</v>
      </c>
      <c r="J538" s="15">
        <v>0.0</v>
      </c>
      <c r="K538" s="15">
        <v>0.0</v>
      </c>
      <c r="L538" s="15">
        <v>0.0</v>
      </c>
      <c r="M538" s="15">
        <v>1.0</v>
      </c>
      <c r="N538" s="15">
        <v>0.0</v>
      </c>
      <c r="O538" s="15">
        <v>0.0</v>
      </c>
      <c r="P538" s="15">
        <v>0.0</v>
      </c>
    </row>
    <row r="539" ht="15.0"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row>
    <row r="540" ht="15.0" customHeight="1">
      <c r="A540" s="11" t="s">
        <v>567</v>
      </c>
      <c r="B540" s="17" t="s">
        <v>78</v>
      </c>
      <c r="C540" s="13">
        <v>786.0</v>
      </c>
      <c r="D540" s="16" t="s">
        <v>34</v>
      </c>
      <c r="E540" s="15">
        <v>180.0</v>
      </c>
      <c r="F540" s="15">
        <v>0.0</v>
      </c>
      <c r="G540" s="15">
        <v>16.0</v>
      </c>
      <c r="H540" s="15">
        <v>0.0</v>
      </c>
      <c r="I540" s="20">
        <v>6.0</v>
      </c>
      <c r="J540" s="15">
        <v>0.0</v>
      </c>
      <c r="K540" s="15">
        <v>0.0</v>
      </c>
      <c r="L540" s="15">
        <v>0.0</v>
      </c>
      <c r="M540" s="20">
        <v>2.0</v>
      </c>
      <c r="N540" s="15">
        <v>0.0</v>
      </c>
      <c r="O540" s="15">
        <v>0.0</v>
      </c>
      <c r="P540" s="15">
        <v>0.0</v>
      </c>
    </row>
    <row r="541" ht="15.0" customHeight="1">
      <c r="A541" s="11" t="s">
        <v>568</v>
      </c>
      <c r="B541" s="17" t="s">
        <v>78</v>
      </c>
      <c r="C541" s="13">
        <v>705.0</v>
      </c>
      <c r="D541" s="16" t="s">
        <v>34</v>
      </c>
      <c r="E541" s="18">
        <v>135.0</v>
      </c>
      <c r="F541" s="13">
        <v>5.0</v>
      </c>
      <c r="G541" s="13">
        <v>10.0</v>
      </c>
      <c r="H541" s="13">
        <v>0.0</v>
      </c>
      <c r="I541" s="13">
        <v>3.0</v>
      </c>
      <c r="J541" s="13">
        <v>0.0</v>
      </c>
      <c r="K541" s="13">
        <v>0.0</v>
      </c>
      <c r="L541" s="13">
        <v>0.0</v>
      </c>
      <c r="M541" s="13">
        <v>0.0</v>
      </c>
      <c r="N541" s="13">
        <v>0.0</v>
      </c>
      <c r="O541" s="13">
        <v>0.0</v>
      </c>
      <c r="P541" s="13">
        <v>0.0</v>
      </c>
    </row>
    <row r="542" ht="15.0" customHeight="1">
      <c r="A542" s="11" t="s">
        <v>569</v>
      </c>
      <c r="B542" s="17" t="s">
        <v>78</v>
      </c>
      <c r="C542" s="13">
        <v>270.0</v>
      </c>
      <c r="D542" s="16" t="s">
        <v>34</v>
      </c>
      <c r="E542" s="18">
        <v>150.0</v>
      </c>
      <c r="F542" s="13">
        <v>0.0</v>
      </c>
      <c r="G542" s="13">
        <v>4.0</v>
      </c>
      <c r="H542" s="13">
        <v>0.0</v>
      </c>
      <c r="I542" s="13">
        <v>0.0</v>
      </c>
      <c r="J542" s="13">
        <v>0.0</v>
      </c>
      <c r="K542" s="13">
        <v>0.0</v>
      </c>
      <c r="L542" s="13">
        <v>0.0</v>
      </c>
      <c r="M542" s="13">
        <v>0.0</v>
      </c>
      <c r="N542" s="13">
        <v>0.0</v>
      </c>
      <c r="O542" s="13">
        <v>0.0</v>
      </c>
      <c r="P542" s="13">
        <v>0.0</v>
      </c>
    </row>
    <row r="543" ht="15.0" customHeight="1">
      <c r="A543" s="11" t="s">
        <v>570</v>
      </c>
      <c r="B543" s="17" t="s">
        <v>78</v>
      </c>
      <c r="C543" s="13">
        <v>1933.0</v>
      </c>
      <c r="D543" s="16" t="s">
        <v>34</v>
      </c>
      <c r="E543" s="15">
        <v>1094.0</v>
      </c>
      <c r="F543" s="15">
        <v>0.0</v>
      </c>
      <c r="G543" s="15">
        <v>55.0</v>
      </c>
      <c r="H543" s="15">
        <v>2.0</v>
      </c>
      <c r="I543" s="15">
        <v>2.0</v>
      </c>
      <c r="J543" s="15">
        <v>1.0</v>
      </c>
      <c r="K543" s="15">
        <v>0.0</v>
      </c>
      <c r="L543" s="15">
        <v>0.0</v>
      </c>
      <c r="M543" s="15">
        <v>1.0</v>
      </c>
      <c r="N543" s="15">
        <v>0.0</v>
      </c>
      <c r="O543" s="15">
        <v>0.0</v>
      </c>
      <c r="P543" s="15">
        <v>0.0</v>
      </c>
    </row>
    <row r="544" ht="15.0" customHeight="1">
      <c r="A544" s="11" t="s">
        <v>571</v>
      </c>
      <c r="B544" s="17" t="s">
        <v>78</v>
      </c>
      <c r="C544" s="13">
        <v>504.0</v>
      </c>
      <c r="D544" s="16" t="s">
        <v>34</v>
      </c>
      <c r="E544" s="15">
        <v>211.0</v>
      </c>
      <c r="F544" s="15">
        <v>0.0</v>
      </c>
      <c r="G544" s="15">
        <v>20.0</v>
      </c>
      <c r="H544" s="15">
        <v>0.0</v>
      </c>
      <c r="I544" s="15">
        <v>2.0</v>
      </c>
      <c r="J544" s="15">
        <v>0.0</v>
      </c>
      <c r="K544" s="15">
        <v>0.0</v>
      </c>
      <c r="L544" s="15">
        <v>0.0</v>
      </c>
      <c r="M544" s="15">
        <v>0.0</v>
      </c>
      <c r="N544" s="15">
        <v>0.0</v>
      </c>
      <c r="O544" s="15">
        <v>0.0</v>
      </c>
      <c r="P544" s="15">
        <v>0.0</v>
      </c>
    </row>
    <row r="545" ht="15.0" customHeight="1">
      <c r="A545" s="11" t="s">
        <v>572</v>
      </c>
      <c r="B545" s="17" t="s">
        <v>78</v>
      </c>
      <c r="C545" s="13">
        <v>160.0</v>
      </c>
      <c r="D545" s="16" t="s">
        <v>34</v>
      </c>
      <c r="E545" s="15">
        <v>58.0</v>
      </c>
      <c r="F545" s="15">
        <v>0.0</v>
      </c>
      <c r="G545" s="15">
        <v>6.0</v>
      </c>
      <c r="H545" s="15">
        <v>0.0</v>
      </c>
      <c r="I545" s="15">
        <v>0.0</v>
      </c>
      <c r="J545" s="15">
        <v>0.0</v>
      </c>
      <c r="K545" s="15">
        <v>0.0</v>
      </c>
      <c r="L545" s="15">
        <v>0.0</v>
      </c>
      <c r="M545" s="15">
        <v>0.0</v>
      </c>
      <c r="N545" s="15">
        <v>0.0</v>
      </c>
      <c r="O545" s="15">
        <v>0.0</v>
      </c>
      <c r="P545" s="15">
        <v>0.0</v>
      </c>
    </row>
    <row r="546" ht="15.0" customHeight="1">
      <c r="A546" s="11" t="s">
        <v>573</v>
      </c>
      <c r="B546" s="17" t="s">
        <v>78</v>
      </c>
      <c r="C546" s="13">
        <v>1526.0</v>
      </c>
      <c r="D546" s="16" t="s">
        <v>34</v>
      </c>
      <c r="E546" s="15">
        <v>471.0</v>
      </c>
      <c r="F546" s="15">
        <v>0.0</v>
      </c>
      <c r="G546" s="15">
        <v>46.0</v>
      </c>
      <c r="H546" s="15">
        <v>0.0</v>
      </c>
      <c r="I546" s="15">
        <v>26.0</v>
      </c>
      <c r="J546" s="15">
        <v>0.0</v>
      </c>
      <c r="K546" s="15">
        <v>0.0</v>
      </c>
      <c r="L546" s="15">
        <v>0.0</v>
      </c>
      <c r="M546" s="15">
        <v>0.0</v>
      </c>
      <c r="N546" s="15">
        <v>1.0</v>
      </c>
      <c r="O546" s="15">
        <v>0.0</v>
      </c>
      <c r="P546" s="15">
        <v>0.0</v>
      </c>
    </row>
    <row r="547" ht="15.0" customHeight="1">
      <c r="A547" s="11" t="s">
        <v>574</v>
      </c>
      <c r="B547" s="17" t="s">
        <v>78</v>
      </c>
      <c r="C547" s="13">
        <v>149.0</v>
      </c>
      <c r="D547" s="16" t="s">
        <v>34</v>
      </c>
      <c r="E547" s="15">
        <v>35.0</v>
      </c>
      <c r="F547" s="15">
        <v>0.0</v>
      </c>
      <c r="G547" s="15">
        <v>4.0</v>
      </c>
      <c r="H547" s="15">
        <v>0.0</v>
      </c>
      <c r="I547" s="15">
        <v>0.0</v>
      </c>
      <c r="J547" s="15">
        <v>0.0</v>
      </c>
      <c r="K547" s="15">
        <v>0.0</v>
      </c>
      <c r="L547" s="15">
        <v>0.0</v>
      </c>
      <c r="M547" s="15">
        <v>0.0</v>
      </c>
      <c r="N547" s="15">
        <v>0.0</v>
      </c>
      <c r="O547" s="15">
        <v>0.0</v>
      </c>
      <c r="P547" s="15">
        <v>0.0</v>
      </c>
    </row>
    <row r="548" ht="15.0" customHeight="1">
      <c r="A548" s="11" t="s">
        <v>575</v>
      </c>
      <c r="B548" s="17" t="s">
        <v>78</v>
      </c>
      <c r="C548" s="13">
        <v>19.0</v>
      </c>
      <c r="D548" s="16" t="s">
        <v>34</v>
      </c>
      <c r="E548" s="15">
        <v>0.0</v>
      </c>
      <c r="F548" s="15">
        <v>0.0</v>
      </c>
      <c r="G548" s="15">
        <v>0.0</v>
      </c>
      <c r="H548" s="15">
        <v>0.0</v>
      </c>
      <c r="I548" s="15">
        <v>0.0</v>
      </c>
      <c r="J548" s="15">
        <v>0.0</v>
      </c>
      <c r="K548" s="15">
        <v>0.0</v>
      </c>
      <c r="L548" s="15">
        <v>0.0</v>
      </c>
      <c r="M548" s="15">
        <v>0.0</v>
      </c>
      <c r="N548" s="15">
        <v>0.0</v>
      </c>
      <c r="O548" s="15">
        <v>0.0</v>
      </c>
      <c r="P548" s="15">
        <v>0.0</v>
      </c>
    </row>
    <row r="549" ht="15.0"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row>
    <row r="550" ht="15.0" customHeight="1">
      <c r="A550" s="11" t="s">
        <v>577</v>
      </c>
      <c r="B550" s="17" t="s">
        <v>78</v>
      </c>
      <c r="C550" s="13">
        <v>1530.0</v>
      </c>
      <c r="D550" s="16" t="s">
        <v>34</v>
      </c>
      <c r="E550" s="13">
        <v>765.0</v>
      </c>
      <c r="F550" s="13">
        <v>0.0</v>
      </c>
      <c r="G550" s="13">
        <v>20.0</v>
      </c>
      <c r="H550" s="13">
        <v>0.0</v>
      </c>
      <c r="I550" s="13">
        <v>0.0</v>
      </c>
      <c r="J550" s="13">
        <v>0.0</v>
      </c>
      <c r="K550" s="13">
        <v>0.0</v>
      </c>
      <c r="L550" s="13">
        <v>0.0</v>
      </c>
      <c r="M550" s="13">
        <v>0.0</v>
      </c>
      <c r="N550" s="13">
        <v>0.0</v>
      </c>
      <c r="O550" s="13">
        <v>0.0</v>
      </c>
      <c r="P550" s="13">
        <v>0.0</v>
      </c>
    </row>
    <row r="551" ht="15.0" customHeight="1">
      <c r="A551" s="11" t="s">
        <v>578</v>
      </c>
      <c r="B551" s="17" t="s">
        <v>78</v>
      </c>
      <c r="C551" s="13">
        <v>259.0</v>
      </c>
      <c r="D551" s="16" t="s">
        <v>34</v>
      </c>
      <c r="E551" s="15">
        <v>1.0</v>
      </c>
      <c r="F551" s="15">
        <v>0.0</v>
      </c>
      <c r="G551" s="15">
        <v>1.0</v>
      </c>
      <c r="H551" s="15">
        <v>0.0</v>
      </c>
      <c r="I551" s="15">
        <v>0.0</v>
      </c>
      <c r="J551" s="15">
        <v>0.0</v>
      </c>
      <c r="K551" s="15">
        <v>0.0</v>
      </c>
      <c r="L551" s="15">
        <v>0.0</v>
      </c>
      <c r="M551" s="15">
        <v>0.0</v>
      </c>
      <c r="N551" s="15">
        <v>0.0</v>
      </c>
      <c r="O551" s="15">
        <v>0.0</v>
      </c>
      <c r="P551" s="15">
        <v>0.0</v>
      </c>
    </row>
    <row r="552" ht="15.0" customHeight="1">
      <c r="A552" s="11" t="s">
        <v>579</v>
      </c>
      <c r="B552" s="17" t="s">
        <v>78</v>
      </c>
      <c r="C552" s="13">
        <v>140.0</v>
      </c>
      <c r="D552" s="14" t="s">
        <v>22</v>
      </c>
      <c r="E552" s="13">
        <v>0.0</v>
      </c>
      <c r="F552" s="13">
        <v>0.0</v>
      </c>
      <c r="G552" s="13">
        <v>16.0</v>
      </c>
      <c r="H552" s="13">
        <v>0.0</v>
      </c>
      <c r="I552" s="13">
        <v>0.0</v>
      </c>
      <c r="J552" s="13">
        <v>0.0</v>
      </c>
      <c r="K552" s="13">
        <v>0.0</v>
      </c>
      <c r="L552" s="13">
        <v>0.0</v>
      </c>
      <c r="M552" s="13">
        <v>0.0</v>
      </c>
      <c r="N552" s="13">
        <v>0.0</v>
      </c>
      <c r="O552" s="13">
        <v>0.0</v>
      </c>
      <c r="P552" s="13">
        <v>0.0</v>
      </c>
    </row>
    <row r="553" ht="15.0" customHeight="1">
      <c r="A553" s="11" t="s">
        <v>580</v>
      </c>
      <c r="B553" s="12" t="s">
        <v>21</v>
      </c>
      <c r="C553" s="13">
        <v>278.0</v>
      </c>
      <c r="D553" s="16" t="s">
        <v>34</v>
      </c>
      <c r="E553" s="15">
        <v>1.0</v>
      </c>
      <c r="F553" s="19"/>
      <c r="G553" s="19"/>
      <c r="H553" s="19"/>
      <c r="I553" s="19"/>
      <c r="J553" s="19"/>
      <c r="K553" s="19"/>
      <c r="L553" s="19"/>
      <c r="M553" s="19"/>
      <c r="N553" s="19"/>
      <c r="O553" s="19"/>
      <c r="P553" s="19"/>
    </row>
    <row r="554" ht="15.0" customHeight="1">
      <c r="A554" s="11" t="s">
        <v>581</v>
      </c>
      <c r="B554" s="12" t="s">
        <v>21</v>
      </c>
      <c r="C554" s="13">
        <v>70.0</v>
      </c>
      <c r="D554" s="14" t="s">
        <v>22</v>
      </c>
      <c r="E554" s="19"/>
      <c r="F554" s="19"/>
      <c r="G554" s="19"/>
      <c r="H554" s="19"/>
      <c r="I554" s="19"/>
      <c r="J554" s="19"/>
      <c r="K554" s="19"/>
      <c r="L554" s="19"/>
      <c r="M554" s="19"/>
      <c r="N554" s="19"/>
      <c r="O554" s="19"/>
      <c r="P554" s="19"/>
    </row>
    <row r="555" ht="15.0"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row>
    <row r="556" ht="15.0"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row>
    <row r="557" ht="15.0"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row>
    <row r="558" ht="15.0"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row>
    <row r="559" ht="15.0"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row>
    <row r="560" ht="15.0"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row>
    <row r="561" ht="15.0"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row>
    <row r="562" ht="15.0"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row>
    <row r="563" ht="15.0"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row>
    <row r="564" ht="15.0"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row>
    <row r="565" ht="15.0"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row>
    <row r="566" ht="15.0"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row>
    <row r="567" ht="15.0"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row>
    <row r="568" ht="15.0"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row>
    <row r="569" ht="15.0"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row>
    <row r="570" ht="15.0"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row>
    <row r="571" ht="15.0"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row>
    <row r="572" ht="15.0"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row>
    <row r="573" ht="15.0"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row>
    <row r="574" ht="15.0"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row>
    <row r="575" ht="15.0" customHeight="1">
      <c r="A575" s="11" t="s">
        <v>602</v>
      </c>
      <c r="B575" s="12" t="s">
        <v>21</v>
      </c>
      <c r="C575" s="13">
        <v>319.0</v>
      </c>
      <c r="D575" s="19" t="s">
        <v>643</v>
      </c>
      <c r="E575" s="15">
        <v>319.0</v>
      </c>
      <c r="F575" s="15">
        <v>0.0</v>
      </c>
      <c r="G575" s="15">
        <v>6.0</v>
      </c>
      <c r="H575" s="15">
        <v>0.0</v>
      </c>
      <c r="I575" s="15">
        <v>3.0</v>
      </c>
      <c r="J575" s="15">
        <v>0.0</v>
      </c>
      <c r="K575" s="15">
        <v>0.0</v>
      </c>
      <c r="L575" s="15">
        <v>0.0</v>
      </c>
      <c r="M575" s="15">
        <v>0.0</v>
      </c>
      <c r="N575" s="15">
        <v>0.0</v>
      </c>
      <c r="O575" s="15">
        <v>0.0</v>
      </c>
      <c r="P575" s="15">
        <v>0.0</v>
      </c>
    </row>
    <row r="576" ht="15.0" customHeight="1">
      <c r="A576" s="11" t="s">
        <v>603</v>
      </c>
      <c r="B576" s="12" t="s">
        <v>21</v>
      </c>
      <c r="C576" s="13">
        <v>36.0</v>
      </c>
      <c r="D576" s="16" t="s">
        <v>34</v>
      </c>
      <c r="E576" s="15">
        <v>0.0</v>
      </c>
      <c r="F576" s="15">
        <v>0.0</v>
      </c>
      <c r="G576" s="15">
        <v>0.0</v>
      </c>
      <c r="H576" s="15">
        <v>0.0</v>
      </c>
      <c r="I576" s="15">
        <v>0.0</v>
      </c>
      <c r="J576" s="15">
        <v>0.0</v>
      </c>
      <c r="K576" s="15">
        <v>0.0</v>
      </c>
      <c r="L576" s="15">
        <v>0.0</v>
      </c>
      <c r="M576" s="15">
        <v>0.0</v>
      </c>
      <c r="N576" s="15">
        <v>0.0</v>
      </c>
      <c r="O576" s="15">
        <v>0.0</v>
      </c>
      <c r="P576" s="15">
        <v>0.0</v>
      </c>
    </row>
    <row r="577" ht="15.0" customHeight="1">
      <c r="A577" s="11" t="s">
        <v>604</v>
      </c>
      <c r="B577" s="12" t="s">
        <v>21</v>
      </c>
      <c r="C577" s="13">
        <v>152.0</v>
      </c>
      <c r="D577" s="19" t="s">
        <v>643</v>
      </c>
      <c r="E577" s="15">
        <v>152.0</v>
      </c>
      <c r="F577" s="15">
        <v>0.0</v>
      </c>
      <c r="G577" s="15">
        <v>2.0</v>
      </c>
      <c r="H577" s="15">
        <v>0.0</v>
      </c>
      <c r="I577" s="15">
        <v>0.0</v>
      </c>
      <c r="J577" s="15">
        <v>0.0</v>
      </c>
      <c r="K577" s="15">
        <v>0.0</v>
      </c>
      <c r="L577" s="15">
        <v>0.0</v>
      </c>
      <c r="M577" s="15">
        <v>0.0</v>
      </c>
      <c r="N577" s="15">
        <v>3.0</v>
      </c>
      <c r="O577" s="15">
        <v>0.0</v>
      </c>
      <c r="P577" s="15">
        <v>0.0</v>
      </c>
    </row>
    <row r="578" ht="15.0" customHeight="1">
      <c r="A578" s="11" t="s">
        <v>605</v>
      </c>
      <c r="B578" s="12" t="s">
        <v>21</v>
      </c>
      <c r="C578" s="13">
        <v>20.0</v>
      </c>
      <c r="D578" s="16" t="s">
        <v>34</v>
      </c>
      <c r="E578" s="15">
        <v>0.0</v>
      </c>
      <c r="F578" s="15">
        <v>0.0</v>
      </c>
      <c r="G578" s="15">
        <v>0.0</v>
      </c>
      <c r="H578" s="15">
        <v>0.0</v>
      </c>
      <c r="I578" s="15">
        <v>0.0</v>
      </c>
      <c r="J578" s="15">
        <v>0.0</v>
      </c>
      <c r="K578" s="15">
        <v>0.0</v>
      </c>
      <c r="L578" s="15">
        <v>0.0</v>
      </c>
      <c r="M578" s="15">
        <v>0.0</v>
      </c>
      <c r="N578" s="15">
        <v>0.0</v>
      </c>
      <c r="O578" s="15">
        <v>0.0</v>
      </c>
      <c r="P578" s="15">
        <v>0.0</v>
      </c>
    </row>
    <row r="579" ht="15.0" customHeight="1">
      <c r="A579" s="11" t="s">
        <v>606</v>
      </c>
      <c r="B579" s="12" t="s">
        <v>21</v>
      </c>
      <c r="C579" s="13">
        <v>80.0</v>
      </c>
      <c r="D579" s="16" t="s">
        <v>34</v>
      </c>
      <c r="E579" s="15">
        <v>0.0</v>
      </c>
      <c r="F579" s="15">
        <v>0.0</v>
      </c>
      <c r="G579" s="15">
        <v>0.0</v>
      </c>
      <c r="H579" s="15">
        <v>0.0</v>
      </c>
      <c r="I579" s="15">
        <v>14.0</v>
      </c>
      <c r="J579" s="15">
        <v>0.0</v>
      </c>
      <c r="K579" s="15">
        <v>0.0</v>
      </c>
      <c r="L579" s="15">
        <v>0.0</v>
      </c>
      <c r="M579" s="15">
        <v>0.0</v>
      </c>
      <c r="N579" s="15">
        <v>2.0</v>
      </c>
      <c r="O579" s="15">
        <v>0.0</v>
      </c>
      <c r="P579" s="15">
        <v>0.0</v>
      </c>
    </row>
    <row r="580" ht="15.0" customHeight="1">
      <c r="A580" s="11" t="s">
        <v>607</v>
      </c>
      <c r="B580" s="12" t="s">
        <v>21</v>
      </c>
      <c r="C580" s="13">
        <v>111.0</v>
      </c>
      <c r="D580" s="14" t="s">
        <v>22</v>
      </c>
      <c r="E580" s="15">
        <v>0.0</v>
      </c>
      <c r="F580" s="15">
        <v>0.0</v>
      </c>
      <c r="G580" s="15">
        <v>0.0</v>
      </c>
      <c r="H580" s="15">
        <v>0.0</v>
      </c>
      <c r="I580" s="15">
        <v>0.0</v>
      </c>
      <c r="J580" s="15">
        <v>0.0</v>
      </c>
      <c r="K580" s="15">
        <v>0.0</v>
      </c>
      <c r="L580" s="15">
        <v>0.0</v>
      </c>
      <c r="M580" s="15">
        <v>0.0</v>
      </c>
      <c r="N580" s="15">
        <v>0.0</v>
      </c>
      <c r="O580" s="15">
        <v>0.0</v>
      </c>
      <c r="P580" s="15">
        <v>0.0</v>
      </c>
    </row>
    <row r="581" ht="15.0" customHeight="1">
      <c r="A581" s="11" t="s">
        <v>608</v>
      </c>
      <c r="B581" s="12" t="s">
        <v>21</v>
      </c>
      <c r="C581" s="13">
        <v>23.0</v>
      </c>
      <c r="D581" s="14" t="s">
        <v>22</v>
      </c>
      <c r="E581" s="15">
        <v>0.0</v>
      </c>
      <c r="F581" s="15">
        <v>0.0</v>
      </c>
      <c r="G581" s="15">
        <v>0.0</v>
      </c>
      <c r="H581" s="15">
        <v>0.0</v>
      </c>
      <c r="I581" s="15">
        <v>0.0</v>
      </c>
      <c r="J581" s="15">
        <v>0.0</v>
      </c>
      <c r="K581" s="15">
        <v>0.0</v>
      </c>
      <c r="L581" s="15">
        <v>0.0</v>
      </c>
      <c r="M581" s="15">
        <v>0.0</v>
      </c>
      <c r="N581" s="15">
        <v>0.0</v>
      </c>
      <c r="O581" s="15">
        <v>0.0</v>
      </c>
      <c r="P581" s="15">
        <v>0.0</v>
      </c>
    </row>
    <row r="582" ht="15.0"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row>
    <row r="583" ht="15.0"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row>
    <row r="584" ht="15.0"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row>
    <row r="585" ht="15.0"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row>
    <row r="586" ht="15.0"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row>
    <row r="587" ht="15.0"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row>
    <row r="588" ht="15.0"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row>
    <row r="589" ht="15.0" customHeight="1">
      <c r="A589" s="11" t="s">
        <v>616</v>
      </c>
      <c r="B589" s="12" t="s">
        <v>21</v>
      </c>
      <c r="C589" s="13">
        <v>64.0</v>
      </c>
      <c r="D589" s="14" t="s">
        <v>22</v>
      </c>
      <c r="E589" s="18">
        <v>0.0</v>
      </c>
      <c r="F589" s="13">
        <v>0.0</v>
      </c>
      <c r="G589" s="13">
        <v>0.0</v>
      </c>
      <c r="H589" s="13">
        <v>0.0</v>
      </c>
      <c r="I589" s="13">
        <v>0.0</v>
      </c>
      <c r="J589" s="13">
        <v>0.0</v>
      </c>
      <c r="K589" s="13">
        <v>0.0</v>
      </c>
      <c r="L589" s="13">
        <v>0.0</v>
      </c>
      <c r="M589" s="18">
        <v>0.0</v>
      </c>
      <c r="N589" s="13">
        <v>0.0</v>
      </c>
      <c r="O589" s="13">
        <v>0.0</v>
      </c>
      <c r="P589" s="13">
        <v>0.0</v>
      </c>
    </row>
    <row r="590" ht="15.0"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row>
    <row r="591" ht="15.0"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row>
    <row r="592" ht="15.0"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row>
    <row r="593" ht="15.0"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row>
    <row r="594" ht="15.0"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row>
    <row r="595" ht="15.0" customHeight="1">
      <c r="A595" s="84" t="s">
        <v>622</v>
      </c>
      <c r="B595" s="85"/>
      <c r="C595" s="54" t="str">
        <f t="shared" ref="C595:P595" si="1">SUBTOTAL(9,C4:C594)</f>
        <v>97359</v>
      </c>
      <c r="D595" s="63" t="str">
        <f t="shared" si="1"/>
        <v>0</v>
      </c>
      <c r="E595" s="54" t="str">
        <f t="shared" si="1"/>
        <v>34121</v>
      </c>
      <c r="F595" s="54" t="str">
        <f t="shared" si="1"/>
        <v>1561</v>
      </c>
      <c r="G595" s="54" t="str">
        <f t="shared" si="1"/>
        <v>2888</v>
      </c>
      <c r="H595" s="54" t="str">
        <f t="shared" si="1"/>
        <v>26</v>
      </c>
      <c r="I595" s="80" t="str">
        <f t="shared" si="1"/>
        <v>480</v>
      </c>
      <c r="J595" s="54" t="str">
        <f t="shared" si="1"/>
        <v>17</v>
      </c>
      <c r="K595" s="54" t="str">
        <f t="shared" si="1"/>
        <v>4</v>
      </c>
      <c r="L595" s="54" t="str">
        <f t="shared" si="1"/>
        <v>5</v>
      </c>
      <c r="M595" s="54" t="str">
        <f t="shared" si="1"/>
        <v>132</v>
      </c>
      <c r="N595" s="54" t="str">
        <f t="shared" si="1"/>
        <v>38</v>
      </c>
      <c r="O595" s="54" t="str">
        <f t="shared" si="1"/>
        <v>8</v>
      </c>
      <c r="P595" s="54" t="str">
        <f t="shared" si="1"/>
        <v>8</v>
      </c>
    </row>
    <row r="596" ht="15.0" customHeight="1">
      <c r="A596" s="35" t="s">
        <v>623</v>
      </c>
      <c r="B596" s="36"/>
      <c r="C596" s="37" t="s">
        <v>624</v>
      </c>
      <c r="D596" s="22" t="str">
        <f>COUNTIF(D4:D594,"galben")</f>
        <v>267</v>
      </c>
      <c r="E596" s="38"/>
      <c r="F596" s="38"/>
      <c r="G596" s="38"/>
      <c r="H596" s="38"/>
      <c r="I596" s="81"/>
      <c r="J596" s="38"/>
      <c r="K596" s="38"/>
      <c r="L596" s="38"/>
      <c r="M596" s="38"/>
      <c r="N596" s="38"/>
      <c r="O596" s="38"/>
      <c r="P596" s="38"/>
    </row>
    <row r="597" ht="15.0" customHeight="1">
      <c r="A597" s="39"/>
      <c r="B597" s="40"/>
      <c r="C597" s="41" t="s">
        <v>625</v>
      </c>
      <c r="D597" s="22" t="str">
        <f>COUNTIF(D4:D594,"verde")</f>
        <v>305</v>
      </c>
      <c r="E597" s="38"/>
      <c r="F597" s="38"/>
      <c r="G597" s="38"/>
      <c r="H597" s="38"/>
      <c r="I597" s="81"/>
      <c r="J597" s="38"/>
      <c r="K597" s="38"/>
      <c r="L597" s="38"/>
      <c r="M597" s="38"/>
      <c r="N597" s="38"/>
      <c r="O597" s="38"/>
      <c r="P597" s="38"/>
    </row>
    <row r="598" ht="15.0" customHeight="1">
      <c r="A598" s="39"/>
      <c r="B598" s="40"/>
      <c r="C598" s="64" t="s">
        <v>643</v>
      </c>
      <c r="D598" s="22" t="str">
        <f>COUNTIF(D4:D594,"roșu Covid")</f>
        <v>14</v>
      </c>
      <c r="E598" s="38"/>
      <c r="F598" s="38"/>
      <c r="G598" s="38"/>
      <c r="H598" s="38"/>
      <c r="I598" s="81"/>
      <c r="J598" s="38"/>
      <c r="K598" s="38"/>
      <c r="L598" s="38"/>
      <c r="M598" s="38"/>
      <c r="N598" s="38"/>
      <c r="O598" s="38"/>
      <c r="P598" s="38"/>
    </row>
    <row r="599" ht="15.0" customHeight="1">
      <c r="A599" s="39"/>
      <c r="B599" s="40"/>
      <c r="C599" s="64" t="s">
        <v>644</v>
      </c>
      <c r="D599" s="22" t="str">
        <f>COUNTIF(D4:D594,"roșu incidență")</f>
        <v>4</v>
      </c>
      <c r="E599" s="38"/>
      <c r="F599" s="38"/>
      <c r="G599" s="38"/>
      <c r="H599" s="38"/>
      <c r="I599" s="81"/>
      <c r="J599" s="38"/>
      <c r="K599" s="38"/>
      <c r="L599" s="38"/>
      <c r="M599" s="38"/>
      <c r="N599" s="38"/>
      <c r="O599" s="38"/>
      <c r="P599" s="38"/>
    </row>
    <row r="600" ht="15.0" customHeight="1">
      <c r="A600" s="42"/>
      <c r="B600" s="40"/>
      <c r="C600" s="64" t="s">
        <v>645</v>
      </c>
      <c r="D600" s="22" t="str">
        <f>COUNTIF(D4:D594,"roșu infrastructură")</f>
        <v>1</v>
      </c>
      <c r="E600" s="38"/>
      <c r="F600" s="38" t="s">
        <v>639</v>
      </c>
      <c r="G600" s="38"/>
      <c r="H600" s="38"/>
      <c r="I600" s="81"/>
      <c r="J600" s="38"/>
      <c r="K600" s="38"/>
      <c r="L600" s="38"/>
      <c r="M600" s="38"/>
      <c r="N600" s="38"/>
      <c r="O600" s="38"/>
      <c r="P600" s="38"/>
    </row>
    <row r="601" ht="15.0" customHeight="1">
      <c r="A601" s="44" t="s">
        <v>627</v>
      </c>
      <c r="B601" s="45"/>
      <c r="C601" s="86">
        <v>50673.0</v>
      </c>
      <c r="D601" s="87">
        <v>0.0</v>
      </c>
      <c r="E601" s="86">
        <v>22620.0</v>
      </c>
      <c r="F601" s="86">
        <v>517.0</v>
      </c>
      <c r="G601" s="86">
        <v>1620.0</v>
      </c>
      <c r="H601" s="86">
        <v>19.0</v>
      </c>
      <c r="I601" s="88">
        <v>271.0</v>
      </c>
      <c r="J601" s="86">
        <v>7.0</v>
      </c>
      <c r="K601" s="86">
        <v>4.0</v>
      </c>
      <c r="L601" s="86">
        <v>3.0</v>
      </c>
      <c r="M601" s="86">
        <v>106.0</v>
      </c>
      <c r="N601" s="86">
        <v>18.0</v>
      </c>
      <c r="O601" s="86">
        <v>7.0</v>
      </c>
      <c r="P601" s="86">
        <v>6.0</v>
      </c>
    </row>
    <row r="602" ht="15.0" customHeight="1">
      <c r="A602" s="44" t="s">
        <v>627</v>
      </c>
      <c r="B602" s="45"/>
      <c r="C602" s="37" t="s">
        <v>624</v>
      </c>
      <c r="D602" s="22">
        <v>113.0</v>
      </c>
      <c r="E602" s="38"/>
      <c r="F602" s="38"/>
      <c r="G602" s="38"/>
      <c r="H602" s="38"/>
      <c r="I602" s="81"/>
      <c r="J602" s="38"/>
      <c r="K602" s="38"/>
      <c r="L602" s="38"/>
      <c r="M602" s="38"/>
      <c r="N602" s="38"/>
      <c r="O602" s="38"/>
      <c r="P602" s="38"/>
    </row>
    <row r="603" ht="15.0" customHeight="1">
      <c r="A603" s="44" t="s">
        <v>627</v>
      </c>
      <c r="B603" s="45"/>
      <c r="C603" s="41" t="s">
        <v>625</v>
      </c>
      <c r="D603" s="22">
        <v>1.0</v>
      </c>
      <c r="E603" s="38"/>
      <c r="F603" s="38"/>
      <c r="G603" s="38"/>
      <c r="H603" s="38"/>
      <c r="I603" s="81"/>
      <c r="J603" s="38"/>
      <c r="K603" s="38"/>
      <c r="L603" s="38"/>
      <c r="M603" s="38"/>
      <c r="N603" s="38"/>
      <c r="O603" s="38"/>
      <c r="P603" s="38"/>
    </row>
    <row r="604" ht="15.0" customHeight="1">
      <c r="A604" s="44" t="s">
        <v>627</v>
      </c>
      <c r="B604" s="45"/>
      <c r="C604" s="64" t="s">
        <v>643</v>
      </c>
      <c r="D604" s="22">
        <v>6.0</v>
      </c>
      <c r="E604" s="38"/>
      <c r="F604" s="38"/>
      <c r="G604" s="38"/>
      <c r="H604" s="38"/>
      <c r="I604" s="81"/>
      <c r="J604" s="38"/>
      <c r="K604" s="38"/>
      <c r="L604" s="38"/>
      <c r="M604" s="38"/>
      <c r="N604" s="38"/>
      <c r="O604" s="38"/>
      <c r="P604" s="38"/>
    </row>
    <row r="605" ht="15.0" customHeight="1">
      <c r="A605" s="44" t="s">
        <v>627</v>
      </c>
      <c r="B605" s="45"/>
      <c r="C605" s="64" t="s">
        <v>644</v>
      </c>
      <c r="D605" s="22" t="str">
        <f>COUNTIF(D436:D596,"roșu")</f>
        <v>0</v>
      </c>
      <c r="E605" s="38"/>
      <c r="F605" s="38"/>
      <c r="G605" s="38"/>
      <c r="H605" s="38"/>
      <c r="I605" s="81"/>
      <c r="J605" s="38"/>
      <c r="K605" s="38"/>
      <c r="L605" s="38"/>
      <c r="M605" s="38"/>
      <c r="N605" s="38"/>
      <c r="O605" s="38"/>
      <c r="P605" s="38"/>
    </row>
    <row r="606" ht="15.0" customHeight="1">
      <c r="A606" s="44" t="s">
        <v>627</v>
      </c>
      <c r="B606" s="45"/>
      <c r="C606" s="64" t="s">
        <v>645</v>
      </c>
      <c r="D606" s="22">
        <v>1.0</v>
      </c>
      <c r="E606" s="38"/>
      <c r="F606" s="38"/>
      <c r="G606" s="38"/>
      <c r="H606" s="38"/>
      <c r="I606" s="81"/>
      <c r="J606" s="38"/>
      <c r="K606" s="38"/>
      <c r="L606" s="38"/>
      <c r="M606" s="38"/>
      <c r="N606" s="38"/>
      <c r="O606" s="38"/>
      <c r="P606" s="38"/>
    </row>
    <row r="607" ht="15.0" customHeight="1">
      <c r="A607" s="11" t="s">
        <v>628</v>
      </c>
      <c r="B607" s="48"/>
      <c r="C607" s="54">
        <v>748.0</v>
      </c>
      <c r="D607" s="63">
        <v>0.0</v>
      </c>
      <c r="E607" s="54">
        <v>549.0</v>
      </c>
      <c r="F607" s="54">
        <v>0.0</v>
      </c>
      <c r="G607" s="54">
        <v>25.0</v>
      </c>
      <c r="H607" s="54">
        <v>1.0</v>
      </c>
      <c r="I607" s="80">
        <v>0.0</v>
      </c>
      <c r="J607" s="54">
        <v>2.0</v>
      </c>
      <c r="K607" s="54">
        <v>0.0</v>
      </c>
      <c r="L607" s="54">
        <v>0.0</v>
      </c>
      <c r="M607" s="54">
        <v>0.0</v>
      </c>
      <c r="N607" s="54">
        <v>0.0</v>
      </c>
      <c r="O607" s="54">
        <v>0.0</v>
      </c>
      <c r="P607" s="54">
        <v>0.0</v>
      </c>
    </row>
    <row r="608" ht="15.0" customHeight="1">
      <c r="A608" s="11" t="s">
        <v>628</v>
      </c>
      <c r="B608" s="48"/>
      <c r="C608" s="37" t="s">
        <v>624</v>
      </c>
      <c r="D608" s="22">
        <v>0.0</v>
      </c>
      <c r="E608" s="38"/>
      <c r="F608" s="38"/>
      <c r="G608" s="38"/>
      <c r="H608" s="38"/>
      <c r="I608" s="81"/>
      <c r="J608" s="38"/>
      <c r="K608" s="38"/>
      <c r="L608" s="38"/>
      <c r="M608" s="38"/>
      <c r="N608" s="38"/>
      <c r="O608" s="38"/>
      <c r="P608" s="38"/>
    </row>
    <row r="609" ht="15.0" customHeight="1">
      <c r="A609" s="11" t="s">
        <v>628</v>
      </c>
      <c r="B609" s="48"/>
      <c r="C609" s="41" t="s">
        <v>625</v>
      </c>
      <c r="D609" s="22">
        <v>2.0</v>
      </c>
      <c r="E609" s="38"/>
      <c r="F609" s="38"/>
      <c r="G609" s="38"/>
      <c r="H609" s="38"/>
      <c r="I609" s="81"/>
      <c r="J609" s="38"/>
      <c r="K609" s="38"/>
      <c r="L609" s="38"/>
      <c r="M609" s="38"/>
      <c r="N609" s="38"/>
      <c r="O609" s="38"/>
      <c r="P609" s="38"/>
    </row>
    <row r="610" ht="15.0" customHeight="1">
      <c r="A610" s="11" t="s">
        <v>628</v>
      </c>
      <c r="B610" s="45"/>
      <c r="C610" s="64" t="s">
        <v>643</v>
      </c>
      <c r="D610" s="22">
        <v>1.0</v>
      </c>
      <c r="E610" s="38"/>
      <c r="F610" s="38"/>
      <c r="G610" s="38"/>
      <c r="H610" s="38"/>
      <c r="I610" s="81"/>
      <c r="J610" s="38"/>
      <c r="K610" s="38"/>
      <c r="L610" s="38"/>
      <c r="M610" s="38"/>
      <c r="N610" s="38"/>
      <c r="O610" s="38"/>
      <c r="P610" s="38"/>
    </row>
    <row r="611" ht="15.0" customHeight="1">
      <c r="A611" s="11" t="s">
        <v>628</v>
      </c>
      <c r="B611" s="45"/>
      <c r="C611" s="64" t="s">
        <v>644</v>
      </c>
      <c r="D611" s="22" t="str">
        <f>COUNTIF(D443:D603,"roșu")</f>
        <v>0</v>
      </c>
      <c r="E611" s="38"/>
      <c r="F611" s="38"/>
      <c r="G611" s="38"/>
      <c r="H611" s="38"/>
      <c r="I611" s="81"/>
      <c r="J611" s="38"/>
      <c r="K611" s="38"/>
      <c r="L611" s="38"/>
      <c r="M611" s="38"/>
      <c r="N611" s="38"/>
      <c r="O611" s="38"/>
      <c r="P611" s="38"/>
    </row>
    <row r="612" ht="15.0" customHeight="1">
      <c r="A612" s="11" t="s">
        <v>628</v>
      </c>
      <c r="B612" s="45"/>
      <c r="C612" s="64" t="s">
        <v>645</v>
      </c>
      <c r="D612" s="22">
        <v>0.0</v>
      </c>
      <c r="E612" s="38"/>
      <c r="F612" s="38"/>
      <c r="G612" s="38"/>
      <c r="H612" s="38"/>
      <c r="I612" s="81"/>
      <c r="J612" s="38"/>
      <c r="K612" s="38"/>
      <c r="L612" s="38"/>
      <c r="M612" s="38"/>
      <c r="N612" s="38"/>
      <c r="O612" s="38"/>
      <c r="P612" s="38"/>
    </row>
    <row r="613" ht="15.0" customHeight="1">
      <c r="A613" s="11" t="s">
        <v>629</v>
      </c>
      <c r="B613" s="48"/>
      <c r="C613" s="86">
        <v>2723.0</v>
      </c>
      <c r="D613" s="87">
        <v>0.0</v>
      </c>
      <c r="E613" s="86">
        <v>1025.0</v>
      </c>
      <c r="F613" s="86">
        <v>0.0</v>
      </c>
      <c r="G613" s="86">
        <v>107.0</v>
      </c>
      <c r="H613" s="86">
        <v>0.0</v>
      </c>
      <c r="I613" s="88">
        <v>7.0</v>
      </c>
      <c r="J613" s="86">
        <v>2.0</v>
      </c>
      <c r="K613" s="86">
        <v>0.0</v>
      </c>
      <c r="L613" s="86">
        <v>0.0</v>
      </c>
      <c r="M613" s="86">
        <v>7.0</v>
      </c>
      <c r="N613" s="86">
        <v>3.0</v>
      </c>
      <c r="O613" s="86">
        <v>0.0</v>
      </c>
      <c r="P613" s="86">
        <v>0.0</v>
      </c>
    </row>
    <row r="614" ht="15.0" customHeight="1">
      <c r="A614" s="11" t="s">
        <v>629</v>
      </c>
      <c r="B614" s="48"/>
      <c r="C614" s="37" t="s">
        <v>624</v>
      </c>
      <c r="D614" s="22">
        <v>10.0</v>
      </c>
      <c r="E614" s="38"/>
      <c r="F614" s="38"/>
      <c r="G614" s="38"/>
      <c r="H614" s="38"/>
      <c r="I614" s="81"/>
      <c r="J614" s="38"/>
      <c r="K614" s="38"/>
      <c r="L614" s="38"/>
      <c r="M614" s="38"/>
      <c r="N614" s="38"/>
      <c r="O614" s="38"/>
      <c r="P614" s="38"/>
    </row>
    <row r="615" ht="15.0" customHeight="1">
      <c r="A615" s="11" t="s">
        <v>629</v>
      </c>
      <c r="B615" s="48"/>
      <c r="C615" s="41" t="s">
        <v>625</v>
      </c>
      <c r="D615" s="22">
        <v>0.0</v>
      </c>
      <c r="E615" s="38"/>
      <c r="F615" s="38"/>
      <c r="G615" s="38"/>
      <c r="H615" s="38"/>
      <c r="I615" s="81"/>
      <c r="J615" s="38"/>
      <c r="K615" s="38"/>
      <c r="L615" s="38"/>
      <c r="M615" s="38"/>
      <c r="N615" s="38"/>
      <c r="O615" s="38"/>
      <c r="P615" s="38"/>
    </row>
    <row r="616" ht="15.0" customHeight="1">
      <c r="A616" s="11" t="s">
        <v>629</v>
      </c>
      <c r="B616" s="49"/>
      <c r="C616" s="43" t="s">
        <v>643</v>
      </c>
      <c r="D616" s="22">
        <v>0.0</v>
      </c>
      <c r="E616" s="38"/>
      <c r="F616" s="38"/>
      <c r="G616" s="38"/>
      <c r="H616" s="38"/>
      <c r="I616" s="81"/>
      <c r="J616" s="38"/>
      <c r="K616" s="38"/>
      <c r="L616" s="38"/>
      <c r="M616" s="38"/>
      <c r="N616" s="38"/>
      <c r="O616" s="38"/>
      <c r="P616" s="38"/>
    </row>
    <row r="617" ht="15.0" customHeight="1">
      <c r="A617" s="11" t="s">
        <v>629</v>
      </c>
      <c r="B617" s="49"/>
      <c r="C617" s="43" t="s">
        <v>644</v>
      </c>
      <c r="D617" s="22">
        <v>0.0</v>
      </c>
      <c r="E617" s="38"/>
      <c r="F617" s="38"/>
      <c r="G617" s="38"/>
      <c r="H617" s="38"/>
      <c r="I617" s="81"/>
      <c r="J617" s="38"/>
      <c r="K617" s="38"/>
      <c r="L617" s="38"/>
      <c r="M617" s="38"/>
      <c r="N617" s="38"/>
      <c r="O617" s="38"/>
      <c r="P617" s="38"/>
    </row>
    <row r="618" ht="15.0" customHeight="1">
      <c r="A618" s="11" t="s">
        <v>629</v>
      </c>
      <c r="B618" s="49"/>
      <c r="C618" s="43" t="s">
        <v>645</v>
      </c>
      <c r="D618" s="22">
        <v>0.0</v>
      </c>
      <c r="E618" s="38"/>
      <c r="F618" s="38"/>
      <c r="G618" s="38"/>
      <c r="H618" s="38"/>
      <c r="I618" s="81"/>
      <c r="J618" s="38"/>
      <c r="K618" s="38"/>
      <c r="L618" s="38"/>
      <c r="M618" s="38"/>
      <c r="N618" s="38"/>
      <c r="O618" s="38"/>
      <c r="P618" s="38"/>
    </row>
    <row r="619" ht="15.0" customHeight="1">
      <c r="A619" s="11" t="s">
        <v>630</v>
      </c>
      <c r="B619" s="48"/>
      <c r="C619" s="86">
        <v>7574.0</v>
      </c>
      <c r="D619" s="87">
        <v>0.0</v>
      </c>
      <c r="E619" s="86">
        <v>2349.0</v>
      </c>
      <c r="F619" s="86">
        <v>44.0</v>
      </c>
      <c r="G619" s="86">
        <v>273.0</v>
      </c>
      <c r="H619" s="86">
        <v>2.0</v>
      </c>
      <c r="I619" s="88">
        <v>10.0</v>
      </c>
      <c r="J619" s="86">
        <v>0.0</v>
      </c>
      <c r="K619" s="86">
        <v>0.0</v>
      </c>
      <c r="L619" s="86">
        <v>0.0</v>
      </c>
      <c r="M619" s="86">
        <v>4.0</v>
      </c>
      <c r="N619" s="86">
        <v>1.0</v>
      </c>
      <c r="O619" s="86">
        <v>0.0</v>
      </c>
      <c r="P619" s="86">
        <v>0.0</v>
      </c>
    </row>
    <row r="620" ht="15.0" customHeight="1">
      <c r="A620" s="11" t="s">
        <v>630</v>
      </c>
      <c r="B620" s="48"/>
      <c r="C620" s="37" t="s">
        <v>624</v>
      </c>
      <c r="D620" s="22">
        <v>23.0</v>
      </c>
      <c r="E620" s="38"/>
      <c r="F620" s="38"/>
      <c r="G620" s="38"/>
      <c r="H620" s="38"/>
      <c r="I620" s="81"/>
      <c r="J620" s="38"/>
      <c r="K620" s="38"/>
      <c r="L620" s="38"/>
      <c r="M620" s="38"/>
      <c r="N620" s="38"/>
      <c r="O620" s="38"/>
      <c r="P620" s="38"/>
    </row>
    <row r="621" ht="15.0" customHeight="1">
      <c r="A621" s="11" t="s">
        <v>630</v>
      </c>
      <c r="B621" s="48"/>
      <c r="C621" s="41" t="s">
        <v>625</v>
      </c>
      <c r="D621" s="22">
        <v>6.0</v>
      </c>
      <c r="E621" s="38"/>
      <c r="F621" s="38"/>
      <c r="G621" s="38"/>
      <c r="H621" s="38"/>
      <c r="I621" s="81"/>
      <c r="J621" s="38"/>
      <c r="K621" s="38"/>
      <c r="L621" s="38"/>
      <c r="M621" s="38"/>
      <c r="N621" s="38"/>
      <c r="O621" s="38"/>
      <c r="P621" s="38"/>
    </row>
    <row r="622" ht="15.0" customHeight="1">
      <c r="A622" s="11" t="s">
        <v>630</v>
      </c>
      <c r="B622" s="49"/>
      <c r="C622" s="43" t="s">
        <v>643</v>
      </c>
      <c r="D622" s="22">
        <v>0.0</v>
      </c>
      <c r="E622" s="38"/>
      <c r="F622" s="38"/>
      <c r="G622" s="38"/>
      <c r="H622" s="38"/>
      <c r="I622" s="81"/>
      <c r="J622" s="38"/>
      <c r="K622" s="38"/>
      <c r="L622" s="38"/>
      <c r="M622" s="38"/>
      <c r="N622" s="38"/>
      <c r="O622" s="38"/>
      <c r="P622" s="38"/>
    </row>
    <row r="623" ht="15.0" customHeight="1">
      <c r="A623" s="11" t="s">
        <v>630</v>
      </c>
      <c r="B623" s="49"/>
      <c r="C623" s="43" t="s">
        <v>644</v>
      </c>
      <c r="D623" s="22">
        <v>0.0</v>
      </c>
      <c r="E623" s="38"/>
      <c r="F623" s="38"/>
      <c r="G623" s="38"/>
      <c r="H623" s="38"/>
      <c r="I623" s="81"/>
      <c r="J623" s="38"/>
      <c r="K623" s="38"/>
      <c r="L623" s="38"/>
      <c r="M623" s="38"/>
      <c r="N623" s="38"/>
      <c r="O623" s="38"/>
      <c r="P623" s="38"/>
    </row>
    <row r="624" ht="15.0" customHeight="1">
      <c r="A624" s="11" t="s">
        <v>630</v>
      </c>
      <c r="B624" s="49"/>
      <c r="C624" s="43" t="s">
        <v>645</v>
      </c>
      <c r="D624" s="22">
        <v>0.0</v>
      </c>
      <c r="E624" s="38"/>
      <c r="F624" s="38"/>
      <c r="G624" s="38"/>
      <c r="H624" s="38"/>
      <c r="I624" s="81"/>
      <c r="J624" s="38"/>
      <c r="K624" s="38"/>
      <c r="L624" s="38"/>
      <c r="M624" s="38"/>
      <c r="N624" s="38"/>
      <c r="O624" s="38"/>
      <c r="P624" s="38"/>
    </row>
    <row r="625" ht="15.0" customHeight="1">
      <c r="A625" s="11" t="s">
        <v>631</v>
      </c>
      <c r="B625" s="48"/>
      <c r="C625" s="86">
        <v>1083.0</v>
      </c>
      <c r="D625" s="87">
        <v>0.0</v>
      </c>
      <c r="E625" s="86">
        <v>336.0</v>
      </c>
      <c r="F625" s="86">
        <v>0.0</v>
      </c>
      <c r="G625" s="86">
        <v>31.0</v>
      </c>
      <c r="H625" s="86">
        <v>0.0</v>
      </c>
      <c r="I625" s="88">
        <v>7.0</v>
      </c>
      <c r="J625" s="86">
        <v>0.0</v>
      </c>
      <c r="K625" s="86">
        <v>0.0</v>
      </c>
      <c r="L625" s="86">
        <v>0.0</v>
      </c>
      <c r="M625" s="86">
        <v>0.0</v>
      </c>
      <c r="N625" s="86">
        <v>0.0</v>
      </c>
      <c r="O625" s="86">
        <v>0.0</v>
      </c>
      <c r="P625" s="86">
        <v>0.0</v>
      </c>
    </row>
    <row r="626" ht="15.0" customHeight="1">
      <c r="A626" s="11" t="s">
        <v>631</v>
      </c>
      <c r="B626" s="48"/>
      <c r="C626" s="37" t="s">
        <v>624</v>
      </c>
      <c r="D626" s="22">
        <v>2.0</v>
      </c>
      <c r="E626" s="38"/>
      <c r="F626" s="38"/>
      <c r="G626" s="38"/>
      <c r="H626" s="38"/>
      <c r="I626" s="81"/>
      <c r="J626" s="38"/>
      <c r="K626" s="38"/>
      <c r="L626" s="38"/>
      <c r="M626" s="38"/>
      <c r="N626" s="38"/>
      <c r="O626" s="38"/>
      <c r="P626" s="38"/>
    </row>
    <row r="627" ht="15.0" customHeight="1">
      <c r="A627" s="11" t="s">
        <v>631</v>
      </c>
      <c r="B627" s="48"/>
      <c r="C627" s="41" t="s">
        <v>625</v>
      </c>
      <c r="D627" s="22">
        <v>1.0</v>
      </c>
      <c r="E627" s="38"/>
      <c r="F627" s="38"/>
      <c r="G627" s="38"/>
      <c r="H627" s="38"/>
      <c r="I627" s="81"/>
      <c r="J627" s="38"/>
      <c r="K627" s="38"/>
      <c r="L627" s="38"/>
      <c r="M627" s="38"/>
      <c r="N627" s="38"/>
      <c r="O627" s="38"/>
      <c r="P627" s="38"/>
    </row>
    <row r="628" ht="15.0" customHeight="1">
      <c r="A628" s="11" t="s">
        <v>631</v>
      </c>
      <c r="B628" s="49"/>
      <c r="C628" s="43" t="s">
        <v>643</v>
      </c>
      <c r="D628" s="22">
        <v>0.0</v>
      </c>
      <c r="E628" s="38"/>
      <c r="F628" s="38"/>
      <c r="G628" s="38"/>
      <c r="H628" s="38"/>
      <c r="I628" s="81"/>
      <c r="J628" s="38"/>
      <c r="K628" s="38"/>
      <c r="L628" s="38"/>
      <c r="M628" s="38"/>
      <c r="N628" s="38"/>
      <c r="O628" s="38"/>
      <c r="P628" s="38"/>
    </row>
    <row r="629" ht="15.0" customHeight="1">
      <c r="A629" s="11" t="s">
        <v>631</v>
      </c>
      <c r="B629" s="49"/>
      <c r="C629" s="43" t="s">
        <v>644</v>
      </c>
      <c r="D629" s="22">
        <v>0.0</v>
      </c>
      <c r="E629" s="38"/>
      <c r="F629" s="38"/>
      <c r="G629" s="38"/>
      <c r="H629" s="38"/>
      <c r="I629" s="81"/>
      <c r="J629" s="38"/>
      <c r="K629" s="38"/>
      <c r="L629" s="38"/>
      <c r="M629" s="38"/>
      <c r="N629" s="38"/>
      <c r="O629" s="38"/>
      <c r="P629" s="38"/>
    </row>
    <row r="630" ht="15.0" customHeight="1">
      <c r="A630" s="11" t="s">
        <v>631</v>
      </c>
      <c r="B630" s="49"/>
      <c r="C630" s="43" t="s">
        <v>645</v>
      </c>
      <c r="D630" s="22">
        <v>0.0</v>
      </c>
      <c r="E630" s="38"/>
      <c r="F630" s="38"/>
      <c r="G630" s="38"/>
      <c r="H630" s="38"/>
      <c r="I630" s="81"/>
      <c r="J630" s="38"/>
      <c r="K630" s="38"/>
      <c r="L630" s="38"/>
      <c r="M630" s="38"/>
      <c r="N630" s="38"/>
      <c r="O630" s="38"/>
      <c r="P630" s="38"/>
    </row>
    <row r="631" ht="15.0" customHeight="1">
      <c r="A631" s="38" t="s">
        <v>632</v>
      </c>
      <c r="B631" s="51"/>
      <c r="C631" s="86">
        <v>494.0</v>
      </c>
      <c r="D631" s="87">
        <v>0.0</v>
      </c>
      <c r="E631" s="86">
        <v>0.0</v>
      </c>
      <c r="F631" s="86">
        <v>0.0</v>
      </c>
      <c r="G631" s="86">
        <v>42.0</v>
      </c>
      <c r="H631" s="86">
        <v>0.0</v>
      </c>
      <c r="I631" s="88">
        <v>0.0</v>
      </c>
      <c r="J631" s="86">
        <v>0.0</v>
      </c>
      <c r="K631" s="86">
        <v>0.0</v>
      </c>
      <c r="L631" s="86">
        <v>0.0</v>
      </c>
      <c r="M631" s="86">
        <v>0.0</v>
      </c>
      <c r="N631" s="86">
        <v>0.0</v>
      </c>
      <c r="O631" s="86">
        <v>0.0</v>
      </c>
      <c r="P631" s="86">
        <v>0.0</v>
      </c>
    </row>
    <row r="632" ht="15.0" customHeight="1">
      <c r="A632" s="38" t="s">
        <v>632</v>
      </c>
      <c r="B632" s="51"/>
      <c r="C632" s="37" t="s">
        <v>624</v>
      </c>
      <c r="D632" s="22">
        <v>0.0</v>
      </c>
      <c r="E632" s="38"/>
      <c r="F632" s="38"/>
      <c r="G632" s="38"/>
      <c r="H632" s="38"/>
      <c r="I632" s="81"/>
      <c r="J632" s="38"/>
      <c r="K632" s="38"/>
      <c r="L632" s="38"/>
      <c r="M632" s="38"/>
      <c r="N632" s="38"/>
      <c r="O632" s="38"/>
      <c r="P632" s="38"/>
    </row>
    <row r="633" ht="15.0" customHeight="1">
      <c r="A633" s="38" t="s">
        <v>632</v>
      </c>
      <c r="B633" s="51"/>
      <c r="C633" s="41" t="s">
        <v>625</v>
      </c>
      <c r="D633" s="22">
        <v>2.0</v>
      </c>
      <c r="E633" s="38"/>
      <c r="F633" s="38"/>
      <c r="G633" s="38"/>
      <c r="H633" s="38"/>
      <c r="I633" s="81"/>
      <c r="J633" s="38"/>
      <c r="K633" s="38"/>
      <c r="L633" s="38"/>
      <c r="M633" s="38"/>
      <c r="N633" s="38"/>
      <c r="O633" s="38"/>
      <c r="P633" s="38"/>
    </row>
    <row r="634" ht="15.0" customHeight="1">
      <c r="A634" s="38" t="s">
        <v>632</v>
      </c>
      <c r="B634" s="52"/>
      <c r="C634" s="43" t="s">
        <v>643</v>
      </c>
      <c r="D634" s="22">
        <v>0.0</v>
      </c>
      <c r="E634" s="38"/>
      <c r="F634" s="38"/>
      <c r="G634" s="38"/>
      <c r="H634" s="38"/>
      <c r="I634" s="81"/>
      <c r="J634" s="38"/>
      <c r="K634" s="38"/>
      <c r="L634" s="38"/>
      <c r="M634" s="38"/>
      <c r="N634" s="38"/>
      <c r="O634" s="38"/>
      <c r="P634" s="38"/>
    </row>
    <row r="635" ht="15.0" customHeight="1">
      <c r="A635" s="38" t="s">
        <v>632</v>
      </c>
      <c r="B635" s="52"/>
      <c r="C635" s="43" t="s">
        <v>644</v>
      </c>
      <c r="D635" s="22">
        <v>0.0</v>
      </c>
      <c r="E635" s="38"/>
      <c r="F635" s="38"/>
      <c r="G635" s="38"/>
      <c r="H635" s="38"/>
      <c r="I635" s="81"/>
      <c r="J635" s="38"/>
      <c r="K635" s="38"/>
      <c r="L635" s="38"/>
      <c r="M635" s="38"/>
      <c r="N635" s="38"/>
      <c r="O635" s="38"/>
      <c r="P635" s="38"/>
    </row>
    <row r="636" ht="15.0" customHeight="1">
      <c r="A636" s="38" t="s">
        <v>632</v>
      </c>
      <c r="B636" s="52"/>
      <c r="C636" s="43" t="s">
        <v>645</v>
      </c>
      <c r="D636" s="22">
        <v>0.0</v>
      </c>
      <c r="E636" s="38"/>
      <c r="F636" s="38"/>
      <c r="G636" s="38"/>
      <c r="H636" s="38"/>
      <c r="I636" s="81"/>
      <c r="J636" s="38"/>
      <c r="K636" s="38"/>
      <c r="L636" s="38"/>
      <c r="M636" s="38"/>
      <c r="N636" s="38"/>
      <c r="O636" s="38"/>
      <c r="P636" s="38"/>
    </row>
    <row r="637" ht="15.0" customHeight="1">
      <c r="A637" s="38" t="s">
        <v>633</v>
      </c>
      <c r="B637" s="51"/>
      <c r="C637" s="86">
        <v>1336.0</v>
      </c>
      <c r="D637" s="87">
        <v>0.0</v>
      </c>
      <c r="E637" s="86">
        <v>424.0</v>
      </c>
      <c r="F637" s="86">
        <v>0.0</v>
      </c>
      <c r="G637" s="86">
        <v>26.0</v>
      </c>
      <c r="H637" s="86">
        <v>0.0</v>
      </c>
      <c r="I637" s="88">
        <v>5.0</v>
      </c>
      <c r="J637" s="86">
        <v>0.0</v>
      </c>
      <c r="K637" s="86">
        <v>0.0</v>
      </c>
      <c r="L637" s="86">
        <v>0.0</v>
      </c>
      <c r="M637" s="86">
        <v>0.0</v>
      </c>
      <c r="N637" s="86">
        <v>1.0</v>
      </c>
      <c r="O637" s="86">
        <v>0.0</v>
      </c>
      <c r="P637" s="86">
        <v>0.0</v>
      </c>
    </row>
    <row r="638" ht="15.0" customHeight="1">
      <c r="A638" s="38" t="s">
        <v>633</v>
      </c>
      <c r="B638" s="51"/>
      <c r="C638" s="37" t="s">
        <v>624</v>
      </c>
      <c r="D638" s="22">
        <v>3.0</v>
      </c>
      <c r="E638" s="38"/>
      <c r="F638" s="38"/>
      <c r="G638" s="38"/>
      <c r="H638" s="38"/>
      <c r="I638" s="81"/>
      <c r="J638" s="38"/>
      <c r="K638" s="38"/>
      <c r="L638" s="38"/>
      <c r="M638" s="38"/>
      <c r="N638" s="38"/>
      <c r="O638" s="38"/>
      <c r="P638" s="38"/>
    </row>
    <row r="639" ht="15.0" customHeight="1">
      <c r="A639" s="38" t="s">
        <v>633</v>
      </c>
      <c r="B639" s="51"/>
      <c r="C639" s="41" t="s">
        <v>625</v>
      </c>
      <c r="D639" s="22">
        <v>0.0</v>
      </c>
      <c r="E639" s="38"/>
      <c r="F639" s="38"/>
      <c r="G639" s="38"/>
      <c r="H639" s="38"/>
      <c r="I639" s="81"/>
      <c r="J639" s="38"/>
      <c r="K639" s="38"/>
      <c r="L639" s="38"/>
      <c r="M639" s="38"/>
      <c r="N639" s="38"/>
      <c r="O639" s="38"/>
      <c r="P639" s="38"/>
    </row>
    <row r="640" ht="15.0" customHeight="1">
      <c r="A640" s="38" t="s">
        <v>633</v>
      </c>
      <c r="B640" s="52"/>
      <c r="C640" s="43" t="s">
        <v>643</v>
      </c>
      <c r="D640" s="22">
        <v>0.0</v>
      </c>
      <c r="E640" s="38"/>
      <c r="F640" s="38"/>
      <c r="G640" s="38"/>
      <c r="H640" s="38"/>
      <c r="I640" s="81"/>
      <c r="J640" s="38"/>
      <c r="K640" s="38"/>
      <c r="L640" s="38"/>
      <c r="M640" s="38"/>
      <c r="N640" s="38"/>
      <c r="O640" s="38"/>
      <c r="P640" s="38"/>
    </row>
    <row r="641" ht="15.0" customHeight="1">
      <c r="A641" s="38" t="s">
        <v>633</v>
      </c>
      <c r="B641" s="52"/>
      <c r="C641" s="43" t="s">
        <v>644</v>
      </c>
      <c r="D641" s="22">
        <v>0.0</v>
      </c>
      <c r="E641" s="38"/>
      <c r="F641" s="38"/>
      <c r="G641" s="38"/>
      <c r="H641" s="38"/>
      <c r="I641" s="81"/>
      <c r="J641" s="38"/>
      <c r="K641" s="38"/>
      <c r="L641" s="38"/>
      <c r="M641" s="38"/>
      <c r="N641" s="38"/>
      <c r="O641" s="38"/>
      <c r="P641" s="38"/>
    </row>
    <row r="642" ht="15.0" customHeight="1">
      <c r="A642" s="38" t="s">
        <v>633</v>
      </c>
      <c r="B642" s="52"/>
      <c r="C642" s="43" t="s">
        <v>645</v>
      </c>
      <c r="D642" s="22">
        <v>0.0</v>
      </c>
      <c r="E642" s="38"/>
      <c r="F642" s="38"/>
      <c r="G642" s="38"/>
      <c r="H642" s="38"/>
      <c r="I642" s="81"/>
      <c r="J642" s="38"/>
      <c r="K642" s="38"/>
      <c r="L642" s="38"/>
      <c r="M642" s="38"/>
      <c r="N642" s="38"/>
      <c r="O642" s="38"/>
      <c r="P642" s="38"/>
    </row>
    <row r="643" ht="15.0" customHeight="1">
      <c r="A643" s="11" t="s">
        <v>634</v>
      </c>
      <c r="B643" s="48"/>
      <c r="C643" s="86">
        <v>1158.0</v>
      </c>
      <c r="D643" s="87">
        <v>0.0</v>
      </c>
      <c r="E643" s="86">
        <v>175.0</v>
      </c>
      <c r="F643" s="86">
        <v>160.0</v>
      </c>
      <c r="G643" s="86">
        <v>29.0</v>
      </c>
      <c r="H643" s="86">
        <v>0.0</v>
      </c>
      <c r="I643" s="88">
        <v>1.0</v>
      </c>
      <c r="J643" s="86">
        <v>0.0</v>
      </c>
      <c r="K643" s="86">
        <v>0.0</v>
      </c>
      <c r="L643" s="86">
        <v>0.0</v>
      </c>
      <c r="M643" s="86">
        <v>0.0</v>
      </c>
      <c r="N643" s="86">
        <v>0.0</v>
      </c>
      <c r="O643" s="86">
        <v>0.0</v>
      </c>
      <c r="P643" s="86">
        <v>0.0</v>
      </c>
    </row>
    <row r="644" ht="15.0" customHeight="1">
      <c r="A644" s="11" t="s">
        <v>634</v>
      </c>
      <c r="B644" s="48"/>
      <c r="C644" s="37" t="s">
        <v>624</v>
      </c>
      <c r="D644" s="22">
        <v>1.0</v>
      </c>
      <c r="E644" s="38"/>
      <c r="F644" s="38"/>
      <c r="G644" s="38"/>
      <c r="H644" s="38"/>
      <c r="I644" s="81"/>
      <c r="J644" s="38"/>
      <c r="K644" s="38"/>
      <c r="L644" s="38"/>
      <c r="M644" s="38"/>
      <c r="N644" s="38"/>
      <c r="O644" s="38"/>
      <c r="P644" s="38"/>
    </row>
    <row r="645" ht="15.0" customHeight="1">
      <c r="A645" s="11" t="s">
        <v>634</v>
      </c>
      <c r="B645" s="48"/>
      <c r="C645" s="41" t="s">
        <v>625</v>
      </c>
      <c r="D645" s="22">
        <v>2.0</v>
      </c>
      <c r="E645" s="38"/>
      <c r="F645" s="38"/>
      <c r="G645" s="38"/>
      <c r="H645" s="38"/>
      <c r="I645" s="81"/>
      <c r="J645" s="38"/>
      <c r="K645" s="38"/>
      <c r="L645" s="38"/>
      <c r="M645" s="38"/>
      <c r="N645" s="38"/>
      <c r="O645" s="38"/>
      <c r="P645" s="38"/>
    </row>
    <row r="646" ht="15.0" customHeight="1">
      <c r="A646" s="11" t="s">
        <v>634</v>
      </c>
      <c r="B646" s="48"/>
      <c r="C646" s="43" t="s">
        <v>643</v>
      </c>
      <c r="D646" s="22">
        <v>0.0</v>
      </c>
      <c r="E646" s="38"/>
      <c r="F646" s="38"/>
      <c r="G646" s="38"/>
      <c r="H646" s="38"/>
      <c r="I646" s="81"/>
      <c r="J646" s="38"/>
      <c r="K646" s="38"/>
      <c r="L646" s="38"/>
      <c r="M646" s="38"/>
      <c r="N646" s="38"/>
      <c r="O646" s="38"/>
      <c r="P646" s="38"/>
    </row>
    <row r="647" ht="15.0" customHeight="1">
      <c r="A647" s="11" t="s">
        <v>634</v>
      </c>
      <c r="B647" s="48"/>
      <c r="C647" s="43" t="s">
        <v>644</v>
      </c>
      <c r="D647" s="22">
        <v>0.0</v>
      </c>
      <c r="E647" s="38"/>
      <c r="F647" s="38"/>
      <c r="G647" s="38"/>
      <c r="H647" s="38"/>
      <c r="I647" s="81"/>
      <c r="J647" s="38"/>
      <c r="K647" s="38"/>
      <c r="L647" s="38"/>
      <c r="M647" s="38"/>
      <c r="N647" s="38"/>
      <c r="O647" s="38"/>
      <c r="P647" s="38"/>
    </row>
    <row r="648" ht="15.0" customHeight="1">
      <c r="A648" s="11" t="s">
        <v>634</v>
      </c>
      <c r="B648" s="48"/>
      <c r="C648" s="43" t="s">
        <v>645</v>
      </c>
      <c r="D648" s="22">
        <v>0.0</v>
      </c>
      <c r="E648" s="38"/>
      <c r="F648" s="38"/>
      <c r="G648" s="38"/>
      <c r="H648" s="38"/>
      <c r="I648" s="81"/>
      <c r="J648" s="38"/>
      <c r="K648" s="38"/>
      <c r="L648" s="38"/>
      <c r="M648" s="38"/>
      <c r="N648" s="38"/>
      <c r="O648" s="38"/>
      <c r="P648" s="38"/>
    </row>
    <row r="649" ht="15.0" customHeight="1">
      <c r="A649" s="11" t="s">
        <v>635</v>
      </c>
      <c r="B649" s="48"/>
      <c r="C649" s="86">
        <v>1699.0</v>
      </c>
      <c r="D649" s="87">
        <v>0.0</v>
      </c>
      <c r="E649" s="86">
        <v>243.0</v>
      </c>
      <c r="F649" s="86">
        <v>0.0</v>
      </c>
      <c r="G649" s="86">
        <v>37.0</v>
      </c>
      <c r="H649" s="86">
        <v>0.0</v>
      </c>
      <c r="I649" s="88">
        <v>0.0</v>
      </c>
      <c r="J649" s="86">
        <v>0.0</v>
      </c>
      <c r="K649" s="86">
        <v>0.0</v>
      </c>
      <c r="L649" s="86">
        <v>0.0</v>
      </c>
      <c r="M649" s="86">
        <v>0.0</v>
      </c>
      <c r="N649" s="86">
        <v>0.0</v>
      </c>
      <c r="O649" s="86">
        <v>0.0</v>
      </c>
      <c r="P649" s="86">
        <v>0.0</v>
      </c>
    </row>
    <row r="650" ht="15.0" customHeight="1">
      <c r="A650" s="11" t="s">
        <v>635</v>
      </c>
      <c r="B650" s="48"/>
      <c r="C650" s="37" t="s">
        <v>624</v>
      </c>
      <c r="D650" s="22">
        <v>4.0</v>
      </c>
      <c r="E650" s="38"/>
      <c r="F650" s="38"/>
      <c r="G650" s="38"/>
      <c r="H650" s="38"/>
      <c r="I650" s="81"/>
      <c r="J650" s="38"/>
      <c r="K650" s="38"/>
      <c r="L650" s="38"/>
      <c r="M650" s="38"/>
      <c r="N650" s="38"/>
      <c r="O650" s="38"/>
      <c r="P650" s="38"/>
    </row>
    <row r="651" ht="15.0" customHeight="1">
      <c r="A651" s="11" t="s">
        <v>635</v>
      </c>
      <c r="B651" s="48"/>
      <c r="C651" s="41" t="s">
        <v>625</v>
      </c>
      <c r="D651" s="22">
        <v>1.0</v>
      </c>
      <c r="E651" s="38"/>
      <c r="F651" s="38"/>
      <c r="G651" s="38"/>
      <c r="H651" s="38"/>
      <c r="I651" s="81"/>
      <c r="J651" s="38"/>
      <c r="K651" s="38"/>
      <c r="L651" s="38"/>
      <c r="M651" s="38"/>
      <c r="N651" s="38"/>
      <c r="O651" s="38"/>
      <c r="P651" s="38"/>
    </row>
    <row r="652" ht="15.0" customHeight="1">
      <c r="A652" s="11" t="s">
        <v>635</v>
      </c>
      <c r="B652" s="48"/>
      <c r="C652" s="43" t="s">
        <v>643</v>
      </c>
      <c r="D652" s="22">
        <v>0.0</v>
      </c>
      <c r="E652" s="38"/>
      <c r="F652" s="38"/>
      <c r="G652" s="38"/>
      <c r="H652" s="38"/>
      <c r="I652" s="81"/>
      <c r="J652" s="38"/>
      <c r="K652" s="38"/>
      <c r="L652" s="38"/>
      <c r="M652" s="38"/>
      <c r="N652" s="38"/>
      <c r="O652" s="38"/>
      <c r="P652" s="38"/>
    </row>
    <row r="653" ht="15.0" customHeight="1">
      <c r="A653" s="11" t="s">
        <v>635</v>
      </c>
      <c r="B653" s="48"/>
      <c r="C653" s="43" t="s">
        <v>644</v>
      </c>
      <c r="D653" s="22">
        <v>0.0</v>
      </c>
      <c r="E653" s="38"/>
      <c r="F653" s="38"/>
      <c r="G653" s="38"/>
      <c r="H653" s="38"/>
      <c r="I653" s="81"/>
      <c r="J653" s="38"/>
      <c r="K653" s="38"/>
      <c r="L653" s="38"/>
      <c r="M653" s="38"/>
      <c r="N653" s="38"/>
      <c r="O653" s="38"/>
      <c r="P653" s="38"/>
    </row>
    <row r="654" ht="15.0" customHeight="1">
      <c r="A654" s="11" t="s">
        <v>635</v>
      </c>
      <c r="B654" s="48"/>
      <c r="C654" s="43" t="s">
        <v>645</v>
      </c>
      <c r="D654" s="22">
        <v>0.0</v>
      </c>
      <c r="E654" s="38"/>
      <c r="F654" s="38"/>
      <c r="G654" s="38"/>
      <c r="H654" s="38"/>
      <c r="I654" s="81"/>
      <c r="J654" s="38"/>
      <c r="K654" s="38"/>
      <c r="L654" s="38"/>
      <c r="M654" s="38"/>
      <c r="N654" s="38"/>
      <c r="O654" s="38"/>
      <c r="P654" s="38"/>
    </row>
    <row r="655" ht="15.0" customHeight="1">
      <c r="A655" s="38" t="s">
        <v>636</v>
      </c>
      <c r="B655" s="51"/>
      <c r="C655" s="86">
        <v>29871.0</v>
      </c>
      <c r="D655" s="87">
        <v>0.0</v>
      </c>
      <c r="E655" s="86">
        <v>6330.0</v>
      </c>
      <c r="F655" s="86">
        <v>840.0</v>
      </c>
      <c r="G655" s="86">
        <v>698.0</v>
      </c>
      <c r="H655" s="86">
        <v>3.0</v>
      </c>
      <c r="I655" s="88">
        <v>181.0</v>
      </c>
      <c r="J655" s="86">
        <v>6.0</v>
      </c>
      <c r="K655" s="86">
        <v>0.0</v>
      </c>
      <c r="L655" s="86">
        <v>2.0</v>
      </c>
      <c r="M655" s="86">
        <v>15.0</v>
      </c>
      <c r="N655" s="86">
        <v>15.0</v>
      </c>
      <c r="O655" s="86">
        <v>0.0</v>
      </c>
      <c r="P655" s="86">
        <v>2.0</v>
      </c>
    </row>
    <row r="656" ht="15.0" customHeight="1">
      <c r="A656" s="38" t="s">
        <v>636</v>
      </c>
      <c r="B656" s="51"/>
      <c r="C656" s="37" t="s">
        <v>624</v>
      </c>
      <c r="D656" s="22">
        <v>110.0</v>
      </c>
      <c r="E656" s="38"/>
      <c r="F656" s="38"/>
      <c r="G656" s="38"/>
      <c r="H656" s="38"/>
      <c r="I656" s="81"/>
      <c r="J656" s="38"/>
      <c r="K656" s="38"/>
      <c r="L656" s="38"/>
      <c r="M656" s="38"/>
      <c r="N656" s="38"/>
      <c r="O656" s="38"/>
      <c r="P656" s="38"/>
    </row>
    <row r="657" ht="15.0" customHeight="1">
      <c r="A657" s="38" t="s">
        <v>636</v>
      </c>
      <c r="B657" s="51"/>
      <c r="C657" s="41" t="s">
        <v>625</v>
      </c>
      <c r="D657" s="22">
        <v>290.0</v>
      </c>
      <c r="E657" s="38"/>
      <c r="F657" s="38"/>
      <c r="G657" s="38"/>
      <c r="H657" s="38"/>
      <c r="I657" s="81"/>
      <c r="J657" s="38"/>
      <c r="K657" s="38"/>
      <c r="L657" s="38"/>
      <c r="M657" s="38"/>
      <c r="N657" s="38"/>
      <c r="O657" s="38"/>
      <c r="P657" s="38"/>
    </row>
    <row r="658" ht="15.0" customHeight="1">
      <c r="A658" s="38" t="s">
        <v>636</v>
      </c>
      <c r="B658" s="45"/>
      <c r="C658" s="64" t="s">
        <v>643</v>
      </c>
      <c r="D658" s="22">
        <v>7.0</v>
      </c>
      <c r="E658" s="38"/>
      <c r="F658" s="38"/>
      <c r="G658" s="38"/>
      <c r="H658" s="38"/>
      <c r="I658" s="81"/>
      <c r="J658" s="38"/>
      <c r="K658" s="38"/>
      <c r="L658" s="38"/>
      <c r="M658" s="38"/>
      <c r="N658" s="38"/>
      <c r="O658" s="38"/>
      <c r="P658" s="38"/>
    </row>
    <row r="659" ht="15.0" customHeight="1">
      <c r="A659" s="38" t="s">
        <v>636</v>
      </c>
      <c r="B659" s="45"/>
      <c r="C659" s="64" t="s">
        <v>644</v>
      </c>
      <c r="D659" s="22">
        <v>4.0</v>
      </c>
      <c r="E659" s="38"/>
      <c r="F659" s="38"/>
      <c r="G659" s="38"/>
      <c r="H659" s="38"/>
      <c r="I659" s="81"/>
      <c r="J659" s="38"/>
      <c r="K659" s="38"/>
      <c r="L659" s="38"/>
      <c r="M659" s="38"/>
      <c r="N659" s="38"/>
      <c r="O659" s="38"/>
      <c r="P659" s="38"/>
    </row>
    <row r="660" ht="15.0" customHeight="1">
      <c r="A660" s="38" t="s">
        <v>636</v>
      </c>
      <c r="B660" s="45"/>
      <c r="C660" s="64" t="s">
        <v>645</v>
      </c>
      <c r="D660" s="22">
        <v>0.0</v>
      </c>
      <c r="E660" s="38"/>
      <c r="F660" s="38"/>
      <c r="G660" s="38"/>
      <c r="H660" s="38"/>
      <c r="I660" s="81"/>
      <c r="J660" s="38"/>
      <c r="K660" s="38"/>
      <c r="L660" s="38"/>
      <c r="M660" s="38"/>
      <c r="N660" s="38"/>
      <c r="O660" s="38"/>
      <c r="P660" s="38"/>
    </row>
  </sheetData>
  <autoFilter ref="$A$3:$P$660"/>
  <mergeCells count="5">
    <mergeCell ref="M2:P2"/>
    <mergeCell ref="A595:B595"/>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0.75" footer="0.0" header="0.0" left="0.7" right="0.7" top="0.75"/>
  <pageSetup paperSize="9" orientation="portrait"/>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3.57"/>
    <col customWidth="1" min="2" max="3" width="8.43"/>
    <col customWidth="1" min="4" max="4" width="12.29"/>
    <col customWidth="1" min="5" max="5" width="13.0"/>
    <col customWidth="1" min="6" max="6" width="14.43"/>
    <col customWidth="1" min="7" max="7" width="13.14"/>
    <col customWidth="1" min="8" max="8" width="7.57"/>
    <col customWidth="1" min="9" max="10" width="9.71"/>
    <col customWidth="1" min="11" max="11" width="8.29"/>
    <col customWidth="1" min="12" max="12" width="10.14"/>
    <col customWidth="1" min="13" max="13" width="7.57"/>
    <col customWidth="1" min="14" max="14" width="9.86"/>
    <col customWidth="1" min="15" max="16" width="7.57"/>
  </cols>
  <sheetData>
    <row r="1">
      <c r="A1" s="1" t="s">
        <v>0</v>
      </c>
      <c r="B1" s="1" t="s">
        <v>1</v>
      </c>
      <c r="C1" s="1" t="s">
        <v>2</v>
      </c>
      <c r="D1" s="2" t="s">
        <v>651</v>
      </c>
      <c r="E1" s="3"/>
      <c r="F1" s="3"/>
      <c r="G1" s="3"/>
      <c r="H1" s="3"/>
      <c r="I1" s="3"/>
      <c r="J1" s="3"/>
      <c r="K1" s="3"/>
      <c r="L1" s="3"/>
      <c r="M1" s="3"/>
      <c r="N1" s="3"/>
      <c r="O1" s="3"/>
      <c r="P1" s="4"/>
    </row>
    <row r="2" ht="27.0" customHeight="1">
      <c r="A2" s="6"/>
      <c r="B2" s="7"/>
      <c r="C2" s="6"/>
      <c r="D2" s="1" t="s">
        <v>4</v>
      </c>
      <c r="E2" s="1" t="s">
        <v>5</v>
      </c>
      <c r="F2" s="1" t="s">
        <v>6</v>
      </c>
      <c r="G2" s="1" t="s">
        <v>7</v>
      </c>
      <c r="H2" s="8" t="s">
        <v>8</v>
      </c>
      <c r="I2" s="4"/>
      <c r="J2" s="8" t="s">
        <v>9</v>
      </c>
      <c r="K2" s="3"/>
      <c r="L2" s="4"/>
      <c r="M2" s="8" t="s">
        <v>10</v>
      </c>
      <c r="N2" s="3"/>
      <c r="O2" s="3"/>
      <c r="P2" s="4"/>
    </row>
    <row r="3">
      <c r="A3" s="9"/>
      <c r="B3" s="10"/>
      <c r="C3" s="6"/>
      <c r="D3" s="58"/>
      <c r="E3" s="6"/>
      <c r="F3" s="6"/>
      <c r="G3" s="6"/>
      <c r="H3" s="1" t="s">
        <v>11</v>
      </c>
      <c r="I3" s="67" t="s">
        <v>12</v>
      </c>
      <c r="J3" s="1" t="s">
        <v>13</v>
      </c>
      <c r="K3" s="1" t="s">
        <v>14</v>
      </c>
      <c r="L3" s="1" t="s">
        <v>15</v>
      </c>
      <c r="M3" s="1" t="s">
        <v>16</v>
      </c>
      <c r="N3" s="1" t="s">
        <v>17</v>
      </c>
      <c r="O3" s="1" t="s">
        <v>18</v>
      </c>
      <c r="P3" s="1" t="s">
        <v>19</v>
      </c>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row>
    <row r="17" ht="15.0" customHeight="1">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row>
    <row r="18" ht="15.0" customHeight="1">
      <c r="A18" s="11" t="s">
        <v>37</v>
      </c>
      <c r="B18" s="12" t="s">
        <v>21</v>
      </c>
      <c r="C18" s="13">
        <v>122.0</v>
      </c>
      <c r="D18" s="16" t="s">
        <v>34</v>
      </c>
      <c r="E18" s="13">
        <v>0.0</v>
      </c>
      <c r="F18" s="13">
        <v>0.0</v>
      </c>
      <c r="G18" s="13">
        <v>0.0</v>
      </c>
      <c r="H18" s="13">
        <v>0.0</v>
      </c>
      <c r="I18" s="13">
        <v>0.0</v>
      </c>
      <c r="J18" s="13">
        <v>0.0</v>
      </c>
      <c r="K18" s="13">
        <v>0.0</v>
      </c>
      <c r="L18" s="13">
        <v>0.0</v>
      </c>
      <c r="M18" s="13">
        <v>0.0</v>
      </c>
      <c r="N18" s="13">
        <v>0.0</v>
      </c>
      <c r="O18" s="13">
        <v>0.0</v>
      </c>
      <c r="P18" s="15">
        <v>0.0</v>
      </c>
    </row>
    <row r="19" ht="15.0" customHeight="1">
      <c r="A19" s="11" t="s">
        <v>38</v>
      </c>
      <c r="B19" s="12" t="s">
        <v>21</v>
      </c>
      <c r="C19" s="13">
        <v>35.0</v>
      </c>
      <c r="D19" s="16" t="s">
        <v>34</v>
      </c>
      <c r="E19" s="13">
        <v>0.0</v>
      </c>
      <c r="F19" s="13">
        <v>0.0</v>
      </c>
      <c r="G19" s="13">
        <v>0.0</v>
      </c>
      <c r="H19" s="13">
        <v>0.0</v>
      </c>
      <c r="I19" s="13">
        <v>0.0</v>
      </c>
      <c r="J19" s="13">
        <v>0.0</v>
      </c>
      <c r="K19" s="13">
        <v>0.0</v>
      </c>
      <c r="L19" s="13">
        <v>0.0</v>
      </c>
      <c r="M19" s="13">
        <v>0.0</v>
      </c>
      <c r="N19" s="13">
        <v>0.0</v>
      </c>
      <c r="O19" s="13">
        <v>0.0</v>
      </c>
      <c r="P19" s="15">
        <v>0.0</v>
      </c>
    </row>
    <row r="20" ht="15.0" customHeight="1">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row>
    <row r="21" ht="15.0"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row>
    <row r="22" ht="15.0"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row>
    <row r="23" ht="15.0"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row>
    <row r="24" ht="15.0" customHeight="1">
      <c r="A24" s="11" t="s">
        <v>43</v>
      </c>
      <c r="B24" s="12" t="s">
        <v>21</v>
      </c>
      <c r="C24" s="13">
        <v>134.0</v>
      </c>
      <c r="D24" s="16" t="s">
        <v>34</v>
      </c>
      <c r="E24" s="15">
        <v>0.0</v>
      </c>
      <c r="F24" s="15">
        <v>0.0</v>
      </c>
      <c r="G24" s="15">
        <v>0.0</v>
      </c>
      <c r="H24" s="15">
        <v>0.0</v>
      </c>
      <c r="I24" s="15">
        <v>0.0</v>
      </c>
      <c r="J24" s="15">
        <v>0.0</v>
      </c>
      <c r="K24" s="15">
        <v>0.0</v>
      </c>
      <c r="L24" s="15">
        <v>0.0</v>
      </c>
      <c r="M24" s="15">
        <v>2.0</v>
      </c>
      <c r="N24" s="15">
        <v>0.0</v>
      </c>
      <c r="O24" s="15">
        <v>0.0</v>
      </c>
      <c r="P24" s="15">
        <v>0.0</v>
      </c>
    </row>
    <row r="25" ht="15.0"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row>
    <row r="26" ht="15.0" customHeight="1">
      <c r="A26" s="11" t="s">
        <v>45</v>
      </c>
      <c r="B26" s="12" t="s">
        <v>21</v>
      </c>
      <c r="C26" s="13">
        <v>11.0</v>
      </c>
      <c r="D26" s="16" t="s">
        <v>34</v>
      </c>
      <c r="E26" s="15">
        <v>0.0</v>
      </c>
      <c r="F26" s="15">
        <v>0.0</v>
      </c>
      <c r="G26" s="15">
        <v>0.0</v>
      </c>
      <c r="H26" s="15">
        <v>0.0</v>
      </c>
      <c r="I26" s="15">
        <v>0.0</v>
      </c>
      <c r="J26" s="15">
        <v>0.0</v>
      </c>
      <c r="K26" s="15">
        <v>0.0</v>
      </c>
      <c r="L26" s="15">
        <v>0.0</v>
      </c>
      <c r="M26" s="15">
        <v>0.0</v>
      </c>
      <c r="N26" s="15">
        <v>0.0</v>
      </c>
      <c r="O26" s="15">
        <v>0.0</v>
      </c>
      <c r="P26" s="15">
        <v>0.0</v>
      </c>
    </row>
    <row r="27" ht="15.0" customHeight="1">
      <c r="A27" s="11" t="s">
        <v>46</v>
      </c>
      <c r="B27" s="12" t="s">
        <v>21</v>
      </c>
      <c r="C27" s="13">
        <v>187.0</v>
      </c>
      <c r="D27" s="16" t="s">
        <v>34</v>
      </c>
      <c r="E27" s="15">
        <v>94.0</v>
      </c>
      <c r="F27" s="15">
        <v>0.0</v>
      </c>
      <c r="G27" s="15">
        <v>5.0</v>
      </c>
      <c r="H27" s="15">
        <v>0.0</v>
      </c>
      <c r="I27" s="15">
        <v>0.0</v>
      </c>
      <c r="J27" s="15">
        <v>0.0</v>
      </c>
      <c r="K27" s="15">
        <v>0.0</v>
      </c>
      <c r="L27" s="15">
        <v>0.0</v>
      </c>
      <c r="M27" s="15">
        <v>1.0</v>
      </c>
      <c r="N27" s="15">
        <v>0.0</v>
      </c>
      <c r="O27" s="15">
        <v>0.0</v>
      </c>
      <c r="P27" s="15">
        <v>0.0</v>
      </c>
    </row>
    <row r="28" ht="15.0"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row>
    <row r="29" ht="15.0"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row>
    <row r="30" ht="15.0"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row>
    <row r="31" ht="15.0"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row>
    <row r="32" ht="15.0"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row>
    <row r="33" ht="15.0"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row>
    <row r="34" ht="15.0"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row>
    <row r="35" ht="15.0"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row>
    <row r="36" ht="15.0"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row>
    <row r="37" ht="15.0" customHeight="1">
      <c r="A37" s="11" t="s">
        <v>56</v>
      </c>
      <c r="B37" s="12" t="s">
        <v>21</v>
      </c>
      <c r="C37" s="13">
        <v>80.0</v>
      </c>
      <c r="D37" s="14" t="s">
        <v>22</v>
      </c>
      <c r="E37" s="15">
        <v>1.0</v>
      </c>
      <c r="F37" s="15">
        <v>0.0</v>
      </c>
      <c r="G37" s="15">
        <v>0.0</v>
      </c>
      <c r="H37" s="15">
        <v>0.0</v>
      </c>
      <c r="I37" s="15">
        <v>0.0</v>
      </c>
      <c r="J37" s="15">
        <v>0.0</v>
      </c>
      <c r="K37" s="15">
        <v>0.0</v>
      </c>
      <c r="L37" s="15">
        <v>0.0</v>
      </c>
      <c r="M37" s="15">
        <v>0.0</v>
      </c>
      <c r="N37" s="15">
        <v>0.0</v>
      </c>
      <c r="O37" s="15">
        <v>0.0</v>
      </c>
      <c r="P37" s="15">
        <v>0.0</v>
      </c>
    </row>
    <row r="38" ht="15.0" customHeight="1">
      <c r="A38" s="11" t="s">
        <v>57</v>
      </c>
      <c r="B38" s="12" t="s">
        <v>21</v>
      </c>
      <c r="C38" s="13">
        <v>78.0</v>
      </c>
      <c r="D38" s="14" t="s">
        <v>22</v>
      </c>
      <c r="E38" s="15">
        <v>0.0</v>
      </c>
      <c r="F38" s="15">
        <v>0.0</v>
      </c>
      <c r="G38" s="15">
        <v>0.0</v>
      </c>
      <c r="H38" s="15">
        <v>0.0</v>
      </c>
      <c r="I38" s="15">
        <v>0.0</v>
      </c>
      <c r="J38" s="15">
        <v>0.0</v>
      </c>
      <c r="K38" s="15">
        <v>0.0</v>
      </c>
      <c r="L38" s="15">
        <v>0.0</v>
      </c>
      <c r="M38" s="15">
        <v>0.0</v>
      </c>
      <c r="N38" s="15">
        <v>0.0</v>
      </c>
      <c r="O38" s="15">
        <v>0.0</v>
      </c>
      <c r="P38" s="15">
        <v>0.0</v>
      </c>
    </row>
    <row r="39" ht="15.0" customHeight="1">
      <c r="A39" s="11" t="s">
        <v>58</v>
      </c>
      <c r="B39" s="12" t="s">
        <v>21</v>
      </c>
      <c r="C39" s="13">
        <v>225.0</v>
      </c>
      <c r="D39" s="14" t="s">
        <v>22</v>
      </c>
      <c r="E39" s="15">
        <v>6.0</v>
      </c>
      <c r="F39" s="15">
        <v>0.0</v>
      </c>
      <c r="G39" s="15">
        <v>0.0</v>
      </c>
      <c r="H39" s="15">
        <v>0.0</v>
      </c>
      <c r="I39" s="15">
        <v>0.0</v>
      </c>
      <c r="J39" s="15">
        <v>0.0</v>
      </c>
      <c r="K39" s="15">
        <v>0.0</v>
      </c>
      <c r="L39" s="15">
        <v>0.0</v>
      </c>
      <c r="M39" s="15">
        <v>0.0</v>
      </c>
      <c r="N39" s="15">
        <v>0.0</v>
      </c>
      <c r="O39" s="15">
        <v>0.0</v>
      </c>
      <c r="P39" s="15">
        <v>0.0</v>
      </c>
    </row>
    <row r="40" ht="15.0"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row>
    <row r="41" ht="15.0"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row>
    <row r="42" ht="15.0"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row>
    <row r="43" ht="15.0"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row>
    <row r="44" ht="15.0"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row>
    <row r="45" ht="15.0"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row>
    <row r="46" ht="15.0"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row>
    <row r="47" ht="15.0"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row>
    <row r="48" ht="15.0"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row>
    <row r="49" ht="15.0"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row>
    <row r="50" ht="15.0"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row>
    <row r="51" ht="15.0"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row>
    <row r="52" ht="15.0"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row>
    <row r="53" ht="15.0"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row>
    <row r="54" ht="15.0" customHeight="1">
      <c r="A54" s="11" t="s">
        <v>73</v>
      </c>
      <c r="B54" s="12" t="s">
        <v>21</v>
      </c>
      <c r="C54" s="13">
        <v>41.0</v>
      </c>
      <c r="D54" s="16" t="s">
        <v>34</v>
      </c>
      <c r="E54" s="15">
        <v>8.0</v>
      </c>
      <c r="F54" s="15">
        <v>0.0</v>
      </c>
      <c r="G54" s="15">
        <v>3.0</v>
      </c>
      <c r="H54" s="15">
        <v>0.0</v>
      </c>
      <c r="I54" s="15">
        <v>0.0</v>
      </c>
      <c r="J54" s="15">
        <v>0.0</v>
      </c>
      <c r="K54" s="15">
        <v>0.0</v>
      </c>
      <c r="L54" s="15">
        <v>0.0</v>
      </c>
      <c r="M54" s="15">
        <v>0.0</v>
      </c>
      <c r="N54" s="15">
        <v>0.0</v>
      </c>
      <c r="O54" s="15">
        <v>0.0</v>
      </c>
      <c r="P54" s="15">
        <v>0.0</v>
      </c>
    </row>
    <row r="55" ht="15.0" customHeight="1">
      <c r="A55" s="11" t="s">
        <v>74</v>
      </c>
      <c r="B55" s="12" t="s">
        <v>21</v>
      </c>
      <c r="C55" s="13">
        <v>12.0</v>
      </c>
      <c r="D55" s="16" t="s">
        <v>34</v>
      </c>
      <c r="E55" s="15">
        <v>0.0</v>
      </c>
      <c r="F55" s="15">
        <v>0.0</v>
      </c>
      <c r="G55" s="15">
        <v>0.0</v>
      </c>
      <c r="H55" s="15">
        <v>0.0</v>
      </c>
      <c r="I55" s="15">
        <v>0.0</v>
      </c>
      <c r="J55" s="15">
        <v>0.0</v>
      </c>
      <c r="K55" s="15">
        <v>0.0</v>
      </c>
      <c r="L55" s="15">
        <v>0.0</v>
      </c>
      <c r="M55" s="15">
        <v>0.0</v>
      </c>
      <c r="N55" s="15">
        <v>0.0</v>
      </c>
      <c r="O55" s="15">
        <v>0.0</v>
      </c>
      <c r="P55" s="15">
        <v>0.0</v>
      </c>
    </row>
    <row r="56" ht="15.0"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row>
    <row r="57" ht="15.0"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row>
    <row r="58" ht="15.0" customHeight="1">
      <c r="A58" s="11" t="s">
        <v>77</v>
      </c>
      <c r="B58" s="17" t="s">
        <v>78</v>
      </c>
      <c r="C58" s="13">
        <v>551.0</v>
      </c>
      <c r="D58" s="19" t="s">
        <v>643</v>
      </c>
      <c r="E58" s="15">
        <v>551.0</v>
      </c>
      <c r="F58" s="15">
        <v>0.0</v>
      </c>
      <c r="G58" s="15">
        <v>24.0</v>
      </c>
      <c r="H58" s="15">
        <v>1.0</v>
      </c>
      <c r="I58" s="15">
        <v>0.0</v>
      </c>
      <c r="J58" s="15">
        <v>2.0</v>
      </c>
      <c r="K58" s="15">
        <v>0.0</v>
      </c>
      <c r="L58" s="15">
        <v>0.0</v>
      </c>
      <c r="M58" s="15">
        <v>0.0</v>
      </c>
      <c r="N58" s="15">
        <v>0.0</v>
      </c>
      <c r="O58" s="15">
        <v>0.0</v>
      </c>
      <c r="P58" s="15">
        <v>0.0</v>
      </c>
    </row>
    <row r="59" ht="15.0" customHeight="1">
      <c r="A59" s="11" t="s">
        <v>79</v>
      </c>
      <c r="B59" s="12" t="s">
        <v>21</v>
      </c>
      <c r="C59" s="13">
        <v>26.0</v>
      </c>
      <c r="D59" s="19" t="s">
        <v>643</v>
      </c>
      <c r="E59" s="15">
        <v>26.0</v>
      </c>
      <c r="F59" s="15">
        <v>0.0</v>
      </c>
      <c r="G59" s="15">
        <v>0.0</v>
      </c>
      <c r="H59" s="15">
        <v>0.0</v>
      </c>
      <c r="I59" s="15">
        <v>0.0</v>
      </c>
      <c r="J59" s="15">
        <v>1.0</v>
      </c>
      <c r="K59" s="15">
        <v>0.0</v>
      </c>
      <c r="L59" s="15">
        <v>0.0</v>
      </c>
      <c r="M59" s="15">
        <v>0.0</v>
      </c>
      <c r="N59" s="15">
        <v>0.0</v>
      </c>
      <c r="O59" s="15">
        <v>0.0</v>
      </c>
      <c r="P59" s="15">
        <v>0.0</v>
      </c>
    </row>
    <row r="60" ht="15.0" customHeight="1">
      <c r="A60" s="11" t="s">
        <v>80</v>
      </c>
      <c r="B60" s="12" t="s">
        <v>21</v>
      </c>
      <c r="C60" s="13">
        <v>124.0</v>
      </c>
      <c r="D60" s="19" t="s">
        <v>643</v>
      </c>
      <c r="E60" s="15">
        <v>124.0</v>
      </c>
      <c r="F60" s="15">
        <v>0.0</v>
      </c>
      <c r="G60" s="15">
        <v>8.0</v>
      </c>
      <c r="H60" s="15">
        <v>0.0</v>
      </c>
      <c r="I60" s="15">
        <v>0.0</v>
      </c>
      <c r="J60" s="15">
        <v>0.0</v>
      </c>
      <c r="K60" s="15">
        <v>0.0</v>
      </c>
      <c r="L60" s="15">
        <v>0.0</v>
      </c>
      <c r="M60" s="15">
        <v>0.0</v>
      </c>
      <c r="N60" s="15">
        <v>0.0</v>
      </c>
      <c r="O60" s="15">
        <v>0.0</v>
      </c>
      <c r="P60" s="15">
        <v>0.0</v>
      </c>
    </row>
    <row r="61" ht="15.0" customHeight="1">
      <c r="A61" s="11" t="s">
        <v>81</v>
      </c>
      <c r="B61" s="12" t="s">
        <v>78</v>
      </c>
      <c r="C61" s="13">
        <v>99.0</v>
      </c>
      <c r="D61" s="19" t="s">
        <v>643</v>
      </c>
      <c r="E61" s="15">
        <v>99.0</v>
      </c>
      <c r="F61" s="15">
        <v>0.0</v>
      </c>
      <c r="G61" s="13">
        <v>1.0</v>
      </c>
      <c r="H61" s="15">
        <v>0.0</v>
      </c>
      <c r="I61" s="15">
        <v>0.0</v>
      </c>
      <c r="J61" s="15">
        <v>0.0</v>
      </c>
      <c r="K61" s="15">
        <v>0.0</v>
      </c>
      <c r="L61" s="15">
        <v>0.0</v>
      </c>
      <c r="M61" s="15">
        <v>0.0</v>
      </c>
      <c r="N61" s="15">
        <v>0.0</v>
      </c>
      <c r="O61" s="15">
        <v>0.0</v>
      </c>
      <c r="P61" s="15">
        <v>0.0</v>
      </c>
    </row>
    <row r="62" ht="15.0" customHeight="1">
      <c r="A62" s="11" t="s">
        <v>82</v>
      </c>
      <c r="B62" s="12" t="s">
        <v>21</v>
      </c>
      <c r="C62" s="13">
        <v>12.0</v>
      </c>
      <c r="D62" s="19" t="s">
        <v>643</v>
      </c>
      <c r="E62" s="15">
        <v>12.0</v>
      </c>
      <c r="F62" s="15">
        <v>0.0</v>
      </c>
      <c r="G62" s="15">
        <v>0.0</v>
      </c>
      <c r="H62" s="15">
        <v>0.0</v>
      </c>
      <c r="I62" s="15">
        <v>0.0</v>
      </c>
      <c r="J62" s="15">
        <v>0.0</v>
      </c>
      <c r="K62" s="15">
        <v>0.0</v>
      </c>
      <c r="L62" s="15">
        <v>0.0</v>
      </c>
      <c r="M62" s="15">
        <v>0.0</v>
      </c>
      <c r="N62" s="15">
        <v>0.0</v>
      </c>
      <c r="O62" s="15">
        <v>0.0</v>
      </c>
      <c r="P62" s="15">
        <v>0.0</v>
      </c>
    </row>
    <row r="63" ht="15.0" customHeight="1">
      <c r="A63" s="11" t="s">
        <v>83</v>
      </c>
      <c r="B63" s="12" t="s">
        <v>21</v>
      </c>
      <c r="C63" s="13">
        <v>12.0</v>
      </c>
      <c r="D63" s="19" t="s">
        <v>643</v>
      </c>
      <c r="E63" s="15">
        <v>12.0</v>
      </c>
      <c r="F63" s="15">
        <v>0.0</v>
      </c>
      <c r="G63" s="15">
        <v>1.0</v>
      </c>
      <c r="H63" s="15">
        <v>0.0</v>
      </c>
      <c r="I63" s="15">
        <v>0.0</v>
      </c>
      <c r="J63" s="15">
        <v>0.0</v>
      </c>
      <c r="K63" s="15">
        <v>0.0</v>
      </c>
      <c r="L63" s="15">
        <v>0.0</v>
      </c>
      <c r="M63" s="15">
        <v>0.0</v>
      </c>
      <c r="N63" s="15">
        <v>0.0</v>
      </c>
      <c r="O63" s="15">
        <v>0.0</v>
      </c>
      <c r="P63" s="15">
        <v>0.0</v>
      </c>
    </row>
    <row r="64" ht="15.0"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row>
    <row r="65" ht="15.0"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row>
    <row r="66" ht="15.0"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row>
    <row r="67" ht="15.0"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row>
    <row r="68" ht="15.0"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row>
    <row r="69" ht="15.0" customHeight="1">
      <c r="A69" s="11" t="s">
        <v>89</v>
      </c>
      <c r="B69" s="12" t="s">
        <v>21</v>
      </c>
      <c r="C69" s="13">
        <v>282.0</v>
      </c>
      <c r="D69" s="14" t="s">
        <v>22</v>
      </c>
      <c r="E69" s="55">
        <v>0.0</v>
      </c>
      <c r="F69" s="15">
        <v>0.0</v>
      </c>
      <c r="G69" s="15">
        <v>12.0</v>
      </c>
      <c r="H69" s="15">
        <v>0.0</v>
      </c>
      <c r="I69" s="15">
        <v>6.0</v>
      </c>
      <c r="J69" s="15">
        <v>0.0</v>
      </c>
      <c r="K69" s="15">
        <v>0.0</v>
      </c>
      <c r="L69" s="15">
        <v>0.0</v>
      </c>
      <c r="M69" s="15">
        <v>0.0</v>
      </c>
      <c r="N69" s="15">
        <v>0.0</v>
      </c>
      <c r="O69" s="15">
        <v>0.0</v>
      </c>
      <c r="P69" s="15">
        <v>0.0</v>
      </c>
    </row>
    <row r="70" ht="15.0" customHeight="1">
      <c r="A70" s="11" t="s">
        <v>90</v>
      </c>
      <c r="B70" s="12" t="s">
        <v>21</v>
      </c>
      <c r="C70" s="13">
        <v>88.0</v>
      </c>
      <c r="D70" s="14" t="s">
        <v>22</v>
      </c>
      <c r="E70" s="15">
        <v>0.0</v>
      </c>
      <c r="F70" s="15">
        <v>0.0</v>
      </c>
      <c r="G70" s="15">
        <v>0.0</v>
      </c>
      <c r="H70" s="15">
        <v>0.0</v>
      </c>
      <c r="I70" s="15">
        <v>0.0</v>
      </c>
      <c r="J70" s="15">
        <v>0.0</v>
      </c>
      <c r="K70" s="15">
        <v>0.0</v>
      </c>
      <c r="L70" s="15">
        <v>0.0</v>
      </c>
      <c r="M70" s="15">
        <v>0.0</v>
      </c>
      <c r="N70" s="15">
        <v>0.0</v>
      </c>
      <c r="O70" s="15">
        <v>0.0</v>
      </c>
      <c r="P70" s="15">
        <v>0.0</v>
      </c>
    </row>
    <row r="71" ht="15.0" customHeight="1">
      <c r="A71" s="11" t="s">
        <v>91</v>
      </c>
      <c r="B71" s="12" t="s">
        <v>21</v>
      </c>
      <c r="C71" s="13">
        <v>154.0</v>
      </c>
      <c r="D71" s="16" t="s">
        <v>34</v>
      </c>
      <c r="E71" s="15">
        <v>23.0</v>
      </c>
      <c r="F71" s="15">
        <v>16.0</v>
      </c>
      <c r="G71" s="15">
        <v>15.0</v>
      </c>
      <c r="H71" s="15">
        <v>0.0</v>
      </c>
      <c r="I71" s="15">
        <v>0.0</v>
      </c>
      <c r="J71" s="15">
        <v>0.0</v>
      </c>
      <c r="K71" s="15">
        <v>0.0</v>
      </c>
      <c r="L71" s="15">
        <v>0.0</v>
      </c>
      <c r="M71" s="15">
        <v>0.0</v>
      </c>
      <c r="N71" s="15">
        <v>0.0</v>
      </c>
      <c r="O71" s="15">
        <v>0.0</v>
      </c>
      <c r="P71" s="15">
        <v>0.0</v>
      </c>
    </row>
    <row r="72" ht="15.0" customHeight="1">
      <c r="A72" s="11" t="s">
        <v>92</v>
      </c>
      <c r="B72" s="12" t="s">
        <v>21</v>
      </c>
      <c r="C72" s="13">
        <v>20.0</v>
      </c>
      <c r="D72" s="16" t="s">
        <v>34</v>
      </c>
      <c r="E72" s="15">
        <v>0.0</v>
      </c>
      <c r="F72" s="15">
        <v>0.0</v>
      </c>
      <c r="G72" s="15">
        <v>1.0</v>
      </c>
      <c r="H72" s="15">
        <v>0.0</v>
      </c>
      <c r="I72" s="15">
        <v>0.0</v>
      </c>
      <c r="J72" s="15">
        <v>0.0</v>
      </c>
      <c r="K72" s="15">
        <v>0.0</v>
      </c>
      <c r="L72" s="15">
        <v>0.0</v>
      </c>
      <c r="M72" s="15">
        <v>0.0</v>
      </c>
      <c r="N72" s="15">
        <v>0.0</v>
      </c>
      <c r="O72" s="15">
        <v>0.0</v>
      </c>
      <c r="P72" s="15">
        <v>0.0</v>
      </c>
    </row>
    <row r="73" ht="15.0" customHeight="1">
      <c r="A73" s="11" t="s">
        <v>93</v>
      </c>
      <c r="B73" s="12" t="s">
        <v>21</v>
      </c>
      <c r="C73" s="13">
        <v>27.0</v>
      </c>
      <c r="D73" s="16" t="s">
        <v>34</v>
      </c>
      <c r="E73" s="15">
        <v>13.0</v>
      </c>
      <c r="F73" s="15">
        <v>4.0</v>
      </c>
      <c r="G73" s="15">
        <v>2.0</v>
      </c>
      <c r="H73" s="15">
        <v>0.0</v>
      </c>
      <c r="I73" s="15">
        <v>0.0</v>
      </c>
      <c r="J73" s="15">
        <v>0.0</v>
      </c>
      <c r="K73" s="15">
        <v>0.0</v>
      </c>
      <c r="L73" s="15">
        <v>0.0</v>
      </c>
      <c r="M73" s="15">
        <v>0.0</v>
      </c>
      <c r="N73" s="15">
        <v>1.0</v>
      </c>
      <c r="O73" s="15">
        <v>0.0</v>
      </c>
      <c r="P73" s="15">
        <v>0.0</v>
      </c>
    </row>
    <row r="74" ht="15.0" customHeight="1">
      <c r="A74" s="11" t="s">
        <v>94</v>
      </c>
      <c r="B74" s="12" t="s">
        <v>21</v>
      </c>
      <c r="C74" s="13">
        <v>42.0</v>
      </c>
      <c r="D74" s="16" t="s">
        <v>34</v>
      </c>
      <c r="E74" s="15">
        <v>0.0</v>
      </c>
      <c r="F74" s="15">
        <v>0.0</v>
      </c>
      <c r="G74" s="15">
        <v>3.0</v>
      </c>
      <c r="H74" s="15">
        <v>0.0</v>
      </c>
      <c r="I74" s="15">
        <v>0.0</v>
      </c>
      <c r="J74" s="15">
        <v>0.0</v>
      </c>
      <c r="K74" s="15">
        <v>0.0</v>
      </c>
      <c r="L74" s="15">
        <v>0.0</v>
      </c>
      <c r="M74" s="15">
        <v>0.0</v>
      </c>
      <c r="N74" s="15">
        <v>0.0</v>
      </c>
      <c r="O74" s="15">
        <v>0.0</v>
      </c>
      <c r="P74" s="15">
        <v>0.0</v>
      </c>
    </row>
    <row r="75" ht="15.0"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row>
    <row r="76" ht="15.0"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row>
    <row r="77" ht="15.0"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row>
    <row r="78" ht="15.0"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row>
    <row r="79" ht="15.0"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row>
    <row r="80" ht="15.0"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row>
    <row r="81" ht="15.0"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row>
    <row r="82" ht="15.0"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row>
    <row r="83" ht="15.0"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row>
    <row r="84" ht="15.0"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row>
    <row r="85" ht="15.0" customHeight="1">
      <c r="A85" s="11" t="s">
        <v>105</v>
      </c>
      <c r="B85" s="17" t="s">
        <v>78</v>
      </c>
      <c r="C85" s="13">
        <v>456.0</v>
      </c>
      <c r="D85" s="14" t="s">
        <v>22</v>
      </c>
      <c r="E85" s="15">
        <v>1.0</v>
      </c>
      <c r="F85" s="15">
        <v>0.0</v>
      </c>
      <c r="G85" s="15">
        <v>40.0</v>
      </c>
      <c r="H85" s="15">
        <v>0.0</v>
      </c>
      <c r="I85" s="15">
        <v>1.0</v>
      </c>
      <c r="J85" s="15">
        <v>0.0</v>
      </c>
      <c r="K85" s="15">
        <v>0.0</v>
      </c>
      <c r="L85" s="15">
        <v>0.0</v>
      </c>
      <c r="M85" s="15">
        <v>0.0</v>
      </c>
      <c r="N85" s="15">
        <v>0.0</v>
      </c>
      <c r="O85" s="15">
        <v>0.0</v>
      </c>
      <c r="P85" s="15">
        <v>0.0</v>
      </c>
    </row>
    <row r="86" ht="15.0"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row>
    <row r="87" ht="15.0" customHeight="1">
      <c r="A87" s="11" t="s">
        <v>107</v>
      </c>
      <c r="B87" s="12" t="s">
        <v>78</v>
      </c>
      <c r="C87" s="13">
        <v>38.0</v>
      </c>
      <c r="D87" s="14" t="s">
        <v>22</v>
      </c>
      <c r="E87" s="15">
        <v>0.0</v>
      </c>
      <c r="F87" s="15">
        <v>0.0</v>
      </c>
      <c r="G87" s="15">
        <v>2.0</v>
      </c>
      <c r="H87" s="15">
        <v>0.0</v>
      </c>
      <c r="I87" s="15">
        <v>0.0</v>
      </c>
      <c r="J87" s="15">
        <v>0.0</v>
      </c>
      <c r="K87" s="15">
        <v>0.0</v>
      </c>
      <c r="L87" s="15">
        <v>0.0</v>
      </c>
      <c r="M87" s="15">
        <v>0.0</v>
      </c>
      <c r="N87" s="15">
        <v>0.0</v>
      </c>
      <c r="O87" s="15">
        <v>0.0</v>
      </c>
      <c r="P87" s="15">
        <v>0.0</v>
      </c>
    </row>
    <row r="88" ht="15.0"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row>
    <row r="89" ht="15.0"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row>
    <row r="90" ht="15.0"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row>
    <row r="91" ht="15.0"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row>
    <row r="92" ht="15.0"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row>
    <row r="93" ht="15.0" customHeight="1">
      <c r="A93" s="11" t="s">
        <v>113</v>
      </c>
      <c r="B93" s="12" t="s">
        <v>21</v>
      </c>
      <c r="C93" s="13">
        <v>31.0</v>
      </c>
      <c r="D93" s="14" t="s">
        <v>22</v>
      </c>
      <c r="E93" s="15">
        <v>1.0</v>
      </c>
      <c r="F93" s="15">
        <v>0.0</v>
      </c>
      <c r="G93" s="15">
        <v>1.0</v>
      </c>
      <c r="H93" s="15">
        <v>0.0</v>
      </c>
      <c r="I93" s="15">
        <v>0.0</v>
      </c>
      <c r="J93" s="15">
        <v>0.0</v>
      </c>
      <c r="K93" s="15">
        <v>0.0</v>
      </c>
      <c r="L93" s="15">
        <v>0.0</v>
      </c>
      <c r="M93" s="15">
        <v>0.0</v>
      </c>
      <c r="N93" s="15">
        <v>0.0</v>
      </c>
      <c r="O93" s="15">
        <v>0.0</v>
      </c>
      <c r="P93" s="15">
        <v>0.0</v>
      </c>
    </row>
    <row r="94" ht="15.0"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row>
    <row r="95" ht="15.0"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row>
    <row r="96" ht="15.0"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row>
    <row r="97" ht="15.0"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row>
    <row r="98" ht="15.0" customHeight="1">
      <c r="A98" s="11" t="s">
        <v>118</v>
      </c>
      <c r="B98" s="12" t="s">
        <v>21</v>
      </c>
      <c r="C98" s="13">
        <v>371.0</v>
      </c>
      <c r="D98" s="16" t="s">
        <v>34</v>
      </c>
      <c r="E98" s="15">
        <v>0.0</v>
      </c>
      <c r="F98" s="15">
        <v>0.0</v>
      </c>
      <c r="G98" s="15">
        <v>11.0</v>
      </c>
      <c r="H98" s="15">
        <v>0.0</v>
      </c>
      <c r="I98" s="56">
        <v>3.0</v>
      </c>
      <c r="J98" s="15">
        <v>1.0</v>
      </c>
      <c r="K98" s="15">
        <v>0.0</v>
      </c>
      <c r="L98" s="15">
        <v>0.0</v>
      </c>
      <c r="M98" s="15">
        <v>0.0</v>
      </c>
      <c r="N98" s="15">
        <v>0.0</v>
      </c>
      <c r="O98" s="15">
        <v>0.0</v>
      </c>
      <c r="P98" s="15">
        <v>0.0</v>
      </c>
    </row>
    <row r="99" ht="15.0" customHeight="1">
      <c r="A99" s="11" t="s">
        <v>119</v>
      </c>
      <c r="B99" s="12" t="s">
        <v>21</v>
      </c>
      <c r="C99" s="13">
        <v>89.0</v>
      </c>
      <c r="D99" s="16" t="s">
        <v>34</v>
      </c>
      <c r="E99" s="15">
        <v>0.0</v>
      </c>
      <c r="F99" s="15">
        <v>0.0</v>
      </c>
      <c r="G99" s="15">
        <v>1.0</v>
      </c>
      <c r="H99" s="15">
        <v>0.0</v>
      </c>
      <c r="I99" s="15">
        <v>0.0</v>
      </c>
      <c r="J99" s="15">
        <v>0.0</v>
      </c>
      <c r="K99" s="15">
        <v>0.0</v>
      </c>
      <c r="L99" s="15">
        <v>0.0</v>
      </c>
      <c r="M99" s="15">
        <v>0.0</v>
      </c>
      <c r="N99" s="15">
        <v>0.0</v>
      </c>
      <c r="O99" s="15">
        <v>0.0</v>
      </c>
      <c r="P99" s="15">
        <v>0.0</v>
      </c>
    </row>
    <row r="100" ht="15.0" customHeight="1">
      <c r="A100" s="11" t="s">
        <v>120</v>
      </c>
      <c r="B100" s="12" t="s">
        <v>21</v>
      </c>
      <c r="C100" s="13">
        <v>24.0</v>
      </c>
      <c r="D100" s="16" t="s">
        <v>34</v>
      </c>
      <c r="E100" s="15">
        <v>0.0</v>
      </c>
      <c r="F100" s="15">
        <v>0.0</v>
      </c>
      <c r="G100" s="15">
        <v>1.0</v>
      </c>
      <c r="H100" s="15">
        <v>0.0</v>
      </c>
      <c r="I100" s="15">
        <v>0.0</v>
      </c>
      <c r="J100" s="15">
        <v>0.0</v>
      </c>
      <c r="K100" s="15">
        <v>0.0</v>
      </c>
      <c r="L100" s="15">
        <v>0.0</v>
      </c>
      <c r="M100" s="15">
        <v>0.0</v>
      </c>
      <c r="N100" s="15">
        <v>0.0</v>
      </c>
      <c r="O100" s="15">
        <v>0.0</v>
      </c>
      <c r="P100" s="15">
        <v>0.0</v>
      </c>
    </row>
    <row r="101" ht="15.0" customHeight="1">
      <c r="A101" s="11" t="s">
        <v>121</v>
      </c>
      <c r="B101" s="12" t="s">
        <v>21</v>
      </c>
      <c r="C101" s="13">
        <v>33.0</v>
      </c>
      <c r="D101" s="16" t="s">
        <v>34</v>
      </c>
      <c r="E101" s="15">
        <v>0.0</v>
      </c>
      <c r="F101" s="15">
        <v>0.0</v>
      </c>
      <c r="G101" s="15">
        <v>1.0</v>
      </c>
      <c r="H101" s="15">
        <v>0.0</v>
      </c>
      <c r="I101" s="15">
        <v>0.0</v>
      </c>
      <c r="J101" s="15">
        <v>0.0</v>
      </c>
      <c r="K101" s="15">
        <v>0.0</v>
      </c>
      <c r="L101" s="15">
        <v>0.0</v>
      </c>
      <c r="M101" s="15">
        <v>0.0</v>
      </c>
      <c r="N101" s="15">
        <v>0.0</v>
      </c>
      <c r="O101" s="15">
        <v>0.0</v>
      </c>
      <c r="P101" s="15">
        <v>0.0</v>
      </c>
    </row>
    <row r="102" ht="15.0" customHeight="1">
      <c r="A102" s="11" t="s">
        <v>122</v>
      </c>
      <c r="B102" s="12" t="s">
        <v>21</v>
      </c>
      <c r="C102" s="13">
        <v>15.0</v>
      </c>
      <c r="D102" s="16" t="s">
        <v>34</v>
      </c>
      <c r="E102" s="15">
        <v>0.0</v>
      </c>
      <c r="F102" s="15">
        <v>0.0</v>
      </c>
      <c r="G102" s="15">
        <v>1.0</v>
      </c>
      <c r="H102" s="15">
        <v>0.0</v>
      </c>
      <c r="I102" s="15">
        <v>0.0</v>
      </c>
      <c r="J102" s="15">
        <v>0.0</v>
      </c>
      <c r="K102" s="15">
        <v>0.0</v>
      </c>
      <c r="L102" s="15">
        <v>0.0</v>
      </c>
      <c r="M102" s="15">
        <v>0.0</v>
      </c>
      <c r="N102" s="15">
        <v>0.0</v>
      </c>
      <c r="O102" s="15">
        <v>0.0</v>
      </c>
      <c r="P102" s="15">
        <v>0.0</v>
      </c>
    </row>
    <row r="103" ht="15.0" customHeight="1">
      <c r="A103" s="11" t="s">
        <v>123</v>
      </c>
      <c r="B103" s="12" t="s">
        <v>21</v>
      </c>
      <c r="C103" s="13">
        <v>8.0</v>
      </c>
      <c r="D103" s="16" t="s">
        <v>34</v>
      </c>
      <c r="E103" s="15">
        <v>0.0</v>
      </c>
      <c r="F103" s="15">
        <v>0.0</v>
      </c>
      <c r="G103" s="15">
        <v>1.0</v>
      </c>
      <c r="H103" s="15">
        <v>0.0</v>
      </c>
      <c r="I103" s="15">
        <v>0.0</v>
      </c>
      <c r="J103" s="15">
        <v>0.0</v>
      </c>
      <c r="K103" s="15">
        <v>0.0</v>
      </c>
      <c r="L103" s="15">
        <v>0.0</v>
      </c>
      <c r="M103" s="15">
        <v>0.0</v>
      </c>
      <c r="N103" s="15">
        <v>0.0</v>
      </c>
      <c r="O103" s="15">
        <v>0.0</v>
      </c>
      <c r="P103" s="15">
        <v>0.0</v>
      </c>
    </row>
    <row r="104" ht="15.0" customHeight="1">
      <c r="A104" s="11" t="s">
        <v>124</v>
      </c>
      <c r="B104" s="12" t="s">
        <v>21</v>
      </c>
      <c r="C104" s="13">
        <v>161.0</v>
      </c>
      <c r="D104" s="16" t="s">
        <v>34</v>
      </c>
      <c r="E104" s="15">
        <v>32.0</v>
      </c>
      <c r="F104" s="15">
        <v>16.0</v>
      </c>
      <c r="G104" s="15">
        <v>3.0</v>
      </c>
      <c r="H104" s="15">
        <v>0.0</v>
      </c>
      <c r="I104" s="15">
        <v>0.0</v>
      </c>
      <c r="J104" s="15">
        <v>0.0</v>
      </c>
      <c r="K104" s="15">
        <v>0.0</v>
      </c>
      <c r="L104" s="15">
        <v>0.0</v>
      </c>
      <c r="M104" s="15">
        <v>0.0</v>
      </c>
      <c r="N104" s="15">
        <v>0.0</v>
      </c>
      <c r="O104" s="15">
        <v>0.0</v>
      </c>
      <c r="P104" s="15">
        <v>0.0</v>
      </c>
    </row>
    <row r="105" ht="15.0" customHeight="1">
      <c r="A105" s="11" t="s">
        <v>125</v>
      </c>
      <c r="B105" s="12" t="s">
        <v>21</v>
      </c>
      <c r="C105" s="13">
        <v>44.0</v>
      </c>
      <c r="D105" s="16" t="s">
        <v>34</v>
      </c>
      <c r="E105" s="15">
        <v>0.0</v>
      </c>
      <c r="F105" s="15">
        <v>0.0</v>
      </c>
      <c r="G105" s="15">
        <v>0.0</v>
      </c>
      <c r="H105" s="15">
        <v>0.0</v>
      </c>
      <c r="I105" s="15">
        <v>0.0</v>
      </c>
      <c r="J105" s="15">
        <v>0.0</v>
      </c>
      <c r="K105" s="15">
        <v>0.0</v>
      </c>
      <c r="L105" s="15">
        <v>0.0</v>
      </c>
      <c r="M105" s="15">
        <v>0.0</v>
      </c>
      <c r="N105" s="15">
        <v>0.0</v>
      </c>
      <c r="O105" s="15">
        <v>0.0</v>
      </c>
      <c r="P105" s="15">
        <v>0.0</v>
      </c>
    </row>
    <row r="106" ht="15.0" customHeight="1">
      <c r="A106" s="11" t="s">
        <v>126</v>
      </c>
      <c r="B106" s="12" t="s">
        <v>21</v>
      </c>
      <c r="C106" s="13">
        <v>13.0</v>
      </c>
      <c r="D106" s="16" t="s">
        <v>34</v>
      </c>
      <c r="E106" s="15">
        <v>0.0</v>
      </c>
      <c r="F106" s="15">
        <v>0.0</v>
      </c>
      <c r="G106" s="15">
        <v>0.0</v>
      </c>
      <c r="H106" s="15">
        <v>0.0</v>
      </c>
      <c r="I106" s="15">
        <v>0.0</v>
      </c>
      <c r="J106" s="15">
        <v>0.0</v>
      </c>
      <c r="K106" s="15">
        <v>0.0</v>
      </c>
      <c r="L106" s="15">
        <v>0.0</v>
      </c>
      <c r="M106" s="15">
        <v>0.0</v>
      </c>
      <c r="N106" s="15">
        <v>0.0</v>
      </c>
      <c r="O106" s="15">
        <v>0.0</v>
      </c>
      <c r="P106" s="15">
        <v>0.0</v>
      </c>
    </row>
    <row r="107" ht="15.0" customHeight="1">
      <c r="A107" s="11" t="s">
        <v>127</v>
      </c>
      <c r="B107" s="12" t="s">
        <v>21</v>
      </c>
      <c r="C107" s="13">
        <v>18.0</v>
      </c>
      <c r="D107" s="16" t="s">
        <v>34</v>
      </c>
      <c r="E107" s="15">
        <v>0.0</v>
      </c>
      <c r="F107" s="15">
        <v>0.0</v>
      </c>
      <c r="G107" s="15">
        <v>0.0</v>
      </c>
      <c r="H107" s="15">
        <v>0.0</v>
      </c>
      <c r="I107" s="15">
        <v>0.0</v>
      </c>
      <c r="J107" s="15">
        <v>0.0</v>
      </c>
      <c r="K107" s="15">
        <v>0.0</v>
      </c>
      <c r="L107" s="15">
        <v>0.0</v>
      </c>
      <c r="M107" s="15">
        <v>0.0</v>
      </c>
      <c r="N107" s="15">
        <v>0.0</v>
      </c>
      <c r="O107" s="15">
        <v>0.0</v>
      </c>
      <c r="P107" s="15">
        <v>0.0</v>
      </c>
    </row>
    <row r="108" ht="15.0" customHeight="1">
      <c r="A108" s="11" t="s">
        <v>128</v>
      </c>
      <c r="B108" s="12" t="s">
        <v>21</v>
      </c>
      <c r="C108" s="13">
        <v>25.0</v>
      </c>
      <c r="D108" s="16" t="s">
        <v>34</v>
      </c>
      <c r="E108" s="15">
        <v>0.0</v>
      </c>
      <c r="F108" s="15">
        <v>0.0</v>
      </c>
      <c r="G108" s="15">
        <v>0.0</v>
      </c>
      <c r="H108" s="15">
        <v>0.0</v>
      </c>
      <c r="I108" s="15">
        <v>0.0</v>
      </c>
      <c r="J108" s="15">
        <v>0.0</v>
      </c>
      <c r="K108" s="15">
        <v>0.0</v>
      </c>
      <c r="L108" s="15">
        <v>0.0</v>
      </c>
      <c r="M108" s="15">
        <v>0.0</v>
      </c>
      <c r="N108" s="15">
        <v>0.0</v>
      </c>
      <c r="O108" s="15">
        <v>0.0</v>
      </c>
      <c r="P108" s="15">
        <v>0.0</v>
      </c>
    </row>
    <row r="109" ht="15.0"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row>
    <row r="110" ht="15.0"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row>
    <row r="111" ht="15.0"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row>
    <row r="112" ht="15.0"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row>
    <row r="113" ht="15.0"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row>
    <row r="114" ht="15.0"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row>
    <row r="115" ht="15.0"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row>
    <row r="116" ht="15.0"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row>
    <row r="117" ht="15.0"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row>
    <row r="118" ht="15.0"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row>
    <row r="119" ht="15.0"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row>
    <row r="120" ht="15.0"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row>
    <row r="121" ht="15.0"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row>
    <row r="122" ht="15.0"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row>
    <row r="123" ht="15.0"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row>
    <row r="124" ht="15.0"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row>
    <row r="125" ht="15.0" customHeight="1">
      <c r="A125" s="11" t="s">
        <v>145</v>
      </c>
      <c r="B125" s="12" t="s">
        <v>78</v>
      </c>
      <c r="C125" s="18">
        <v>109.0</v>
      </c>
      <c r="D125" s="16" t="s">
        <v>34</v>
      </c>
      <c r="E125" s="13">
        <v>55.0</v>
      </c>
      <c r="F125" s="13">
        <v>0.0</v>
      </c>
      <c r="G125" s="13">
        <v>10.0</v>
      </c>
      <c r="H125" s="13">
        <v>0.0</v>
      </c>
      <c r="I125" s="13">
        <v>0.0</v>
      </c>
      <c r="J125" s="13">
        <v>0.0</v>
      </c>
      <c r="K125" s="13">
        <v>0.0</v>
      </c>
      <c r="L125" s="13">
        <v>0.0</v>
      </c>
      <c r="M125" s="13">
        <v>0.0</v>
      </c>
      <c r="N125" s="13">
        <v>0.0</v>
      </c>
      <c r="O125" s="13">
        <v>0.0</v>
      </c>
      <c r="P125" s="13">
        <v>0.0</v>
      </c>
    </row>
    <row r="126" ht="15.0"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row>
    <row r="127" ht="15.0"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row>
    <row r="128" ht="15.0" customHeight="1">
      <c r="A128" s="11" t="s">
        <v>148</v>
      </c>
      <c r="B128" s="17" t="s">
        <v>78</v>
      </c>
      <c r="C128" s="18">
        <v>938.0</v>
      </c>
      <c r="D128" s="16" t="s">
        <v>34</v>
      </c>
      <c r="E128" s="13">
        <v>281.0</v>
      </c>
      <c r="F128" s="15">
        <v>0.0</v>
      </c>
      <c r="G128" s="15">
        <v>19.0</v>
      </c>
      <c r="H128" s="15">
        <v>0.0</v>
      </c>
      <c r="I128" s="20">
        <v>7.0</v>
      </c>
      <c r="J128" s="15">
        <v>0.0</v>
      </c>
      <c r="K128" s="15">
        <v>0.0</v>
      </c>
      <c r="L128" s="15">
        <v>0.0</v>
      </c>
      <c r="M128" s="15">
        <v>0.0</v>
      </c>
      <c r="N128" s="15">
        <v>0.0</v>
      </c>
      <c r="O128" s="15">
        <v>0.0</v>
      </c>
      <c r="P128" s="15">
        <v>0.0</v>
      </c>
    </row>
    <row r="129" ht="15.0"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row>
    <row r="130" ht="15.0" customHeight="1">
      <c r="A130" s="11" t="s">
        <v>150</v>
      </c>
      <c r="B130" s="12" t="s">
        <v>21</v>
      </c>
      <c r="C130" s="18">
        <v>261.0</v>
      </c>
      <c r="D130" s="19" t="s">
        <v>644</v>
      </c>
      <c r="E130" s="20">
        <v>261.0</v>
      </c>
      <c r="F130" s="20">
        <v>1.0</v>
      </c>
      <c r="G130" s="20">
        <v>13.0</v>
      </c>
      <c r="H130" s="15">
        <v>0.0</v>
      </c>
      <c r="I130" s="15">
        <v>0.0</v>
      </c>
      <c r="J130" s="15">
        <v>0.0</v>
      </c>
      <c r="K130" s="15">
        <v>0.0</v>
      </c>
      <c r="L130" s="15">
        <v>0.0</v>
      </c>
      <c r="M130" s="15">
        <v>0.0</v>
      </c>
      <c r="N130" s="15">
        <v>0.0</v>
      </c>
      <c r="O130" s="15">
        <v>0.0</v>
      </c>
      <c r="P130" s="15">
        <v>0.0</v>
      </c>
    </row>
    <row r="131" ht="15.0" customHeight="1">
      <c r="A131" s="11" t="s">
        <v>151</v>
      </c>
      <c r="B131" s="12" t="s">
        <v>21</v>
      </c>
      <c r="C131" s="13">
        <v>80.0</v>
      </c>
      <c r="D131" s="19" t="s">
        <v>644</v>
      </c>
      <c r="E131" s="15">
        <v>80.0</v>
      </c>
      <c r="F131" s="15">
        <v>0.0</v>
      </c>
      <c r="G131" s="15">
        <v>0.0</v>
      </c>
      <c r="H131" s="15">
        <v>0.0</v>
      </c>
      <c r="I131" s="15">
        <v>0.0</v>
      </c>
      <c r="J131" s="15">
        <v>0.0</v>
      </c>
      <c r="K131" s="15">
        <v>0.0</v>
      </c>
      <c r="L131" s="15">
        <v>0.0</v>
      </c>
      <c r="M131" s="15">
        <v>0.0</v>
      </c>
      <c r="N131" s="15">
        <v>0.0</v>
      </c>
      <c r="O131" s="15">
        <v>0.0</v>
      </c>
      <c r="P131" s="15">
        <v>0.0</v>
      </c>
    </row>
    <row r="132" ht="15.0" customHeight="1">
      <c r="A132" s="11" t="s">
        <v>152</v>
      </c>
      <c r="B132" s="12" t="s">
        <v>21</v>
      </c>
      <c r="C132" s="13">
        <v>375.0</v>
      </c>
      <c r="D132" s="16" t="s">
        <v>34</v>
      </c>
      <c r="E132" s="15">
        <v>14.0</v>
      </c>
      <c r="F132" s="15">
        <v>0.0</v>
      </c>
      <c r="G132" s="15">
        <v>0.0</v>
      </c>
      <c r="H132" s="15">
        <v>0.0</v>
      </c>
      <c r="I132" s="15">
        <v>1.0</v>
      </c>
      <c r="J132" s="15">
        <v>2.0</v>
      </c>
      <c r="K132" s="15">
        <v>0.0</v>
      </c>
      <c r="L132" s="15">
        <v>0.0</v>
      </c>
      <c r="M132" s="15">
        <v>0.0</v>
      </c>
      <c r="N132" s="15">
        <v>0.0</v>
      </c>
      <c r="O132" s="15">
        <v>0.0</v>
      </c>
      <c r="P132" s="15">
        <v>0.0</v>
      </c>
    </row>
    <row r="133" ht="15.0" customHeight="1">
      <c r="A133" s="11" t="s">
        <v>153</v>
      </c>
      <c r="B133" s="12" t="s">
        <v>21</v>
      </c>
      <c r="C133" s="13">
        <v>18.0</v>
      </c>
      <c r="D133" s="14" t="s">
        <v>22</v>
      </c>
      <c r="E133" s="15">
        <v>0.0</v>
      </c>
      <c r="F133" s="15">
        <v>0.0</v>
      </c>
      <c r="G133" s="15">
        <v>0.0</v>
      </c>
      <c r="H133" s="15">
        <v>0.0</v>
      </c>
      <c r="I133" s="15">
        <v>0.0</v>
      </c>
      <c r="J133" s="15">
        <v>0.0</v>
      </c>
      <c r="K133" s="15">
        <v>0.0</v>
      </c>
      <c r="L133" s="15">
        <v>0.0</v>
      </c>
      <c r="M133" s="15">
        <v>0.0</v>
      </c>
      <c r="N133" s="15">
        <v>0.0</v>
      </c>
      <c r="O133" s="15">
        <v>0.0</v>
      </c>
      <c r="P133" s="15">
        <v>0.0</v>
      </c>
    </row>
    <row r="134" ht="15.0"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row>
    <row r="135" ht="15.0" customHeight="1">
      <c r="A135" s="11" t="s">
        <v>155</v>
      </c>
      <c r="B135" s="12" t="s">
        <v>21</v>
      </c>
      <c r="C135" s="13">
        <v>83.0</v>
      </c>
      <c r="D135" s="16" t="s">
        <v>34</v>
      </c>
      <c r="E135" s="15">
        <v>40.0</v>
      </c>
      <c r="F135" s="15">
        <v>0.0</v>
      </c>
      <c r="G135" s="15">
        <v>0.0</v>
      </c>
      <c r="H135" s="15">
        <v>0.0</v>
      </c>
      <c r="I135" s="15">
        <v>0.0</v>
      </c>
      <c r="J135" s="15">
        <v>0.0</v>
      </c>
      <c r="K135" s="15">
        <v>0.0</v>
      </c>
      <c r="L135" s="15">
        <v>0.0</v>
      </c>
      <c r="M135" s="15">
        <v>0.0</v>
      </c>
      <c r="N135" s="15">
        <v>0.0</v>
      </c>
      <c r="O135" s="15">
        <v>0.0</v>
      </c>
      <c r="P135" s="15">
        <v>0.0</v>
      </c>
    </row>
    <row r="136" ht="15.0" customHeight="1">
      <c r="A136" s="11" t="s">
        <v>156</v>
      </c>
      <c r="B136" s="12" t="s">
        <v>21</v>
      </c>
      <c r="C136" s="13">
        <v>129.0</v>
      </c>
      <c r="D136" s="14" t="s">
        <v>22</v>
      </c>
      <c r="E136" s="15">
        <v>0.0</v>
      </c>
      <c r="F136" s="15">
        <v>0.0</v>
      </c>
      <c r="G136" s="15">
        <v>0.0</v>
      </c>
      <c r="H136" s="15">
        <v>0.0</v>
      </c>
      <c r="I136" s="15">
        <v>3.0</v>
      </c>
      <c r="J136" s="15">
        <v>0.0</v>
      </c>
      <c r="K136" s="15">
        <v>0.0</v>
      </c>
      <c r="L136" s="15">
        <v>0.0</v>
      </c>
      <c r="M136" s="15">
        <v>0.0</v>
      </c>
      <c r="N136" s="15">
        <v>0.0</v>
      </c>
      <c r="O136" s="15">
        <v>0.0</v>
      </c>
      <c r="P136" s="15">
        <v>0.0</v>
      </c>
    </row>
    <row r="137" ht="15.0"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row>
    <row r="138" ht="15.0" customHeight="1">
      <c r="A138" s="11" t="s">
        <v>158</v>
      </c>
      <c r="B138" s="12" t="s">
        <v>21</v>
      </c>
      <c r="C138" s="13">
        <v>32.0</v>
      </c>
      <c r="D138" s="14" t="s">
        <v>22</v>
      </c>
      <c r="E138" s="15">
        <v>0.0</v>
      </c>
      <c r="F138" s="15">
        <v>0.0</v>
      </c>
      <c r="G138" s="15">
        <v>0.0</v>
      </c>
      <c r="H138" s="15">
        <v>0.0</v>
      </c>
      <c r="I138" s="15">
        <v>0.0</v>
      </c>
      <c r="J138" s="15">
        <v>0.0</v>
      </c>
      <c r="K138" s="15">
        <v>0.0</v>
      </c>
      <c r="L138" s="15">
        <v>0.0</v>
      </c>
      <c r="M138" s="15">
        <v>0.0</v>
      </c>
      <c r="N138" s="15">
        <v>0.0</v>
      </c>
      <c r="O138" s="15">
        <v>0.0</v>
      </c>
      <c r="P138" s="15">
        <v>0.0</v>
      </c>
    </row>
    <row r="139" ht="15.0"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row>
    <row r="140" ht="15.0" customHeight="1">
      <c r="A140" s="11" t="s">
        <v>160</v>
      </c>
      <c r="B140" s="12" t="s">
        <v>21</v>
      </c>
      <c r="C140" s="13">
        <v>79.0</v>
      </c>
      <c r="D140" s="14" t="s">
        <v>22</v>
      </c>
      <c r="E140" s="15">
        <v>0.0</v>
      </c>
      <c r="F140" s="15">
        <v>0.0</v>
      </c>
      <c r="G140" s="15">
        <v>0.0</v>
      </c>
      <c r="H140" s="15">
        <v>0.0</v>
      </c>
      <c r="I140" s="15">
        <v>0.0</v>
      </c>
      <c r="J140" s="15">
        <v>0.0</v>
      </c>
      <c r="K140" s="15">
        <v>0.0</v>
      </c>
      <c r="L140" s="15">
        <v>0.0</v>
      </c>
      <c r="M140" s="15">
        <v>0.0</v>
      </c>
      <c r="N140" s="15">
        <v>0.0</v>
      </c>
      <c r="O140" s="15">
        <v>0.0</v>
      </c>
      <c r="P140" s="15">
        <v>0.0</v>
      </c>
    </row>
    <row r="141" ht="15.0" customHeight="1">
      <c r="A141" s="11" t="s">
        <v>161</v>
      </c>
      <c r="B141" s="12" t="s">
        <v>21</v>
      </c>
      <c r="C141" s="13">
        <v>37.0</v>
      </c>
      <c r="D141" s="16" t="s">
        <v>34</v>
      </c>
      <c r="E141" s="13">
        <v>0.0</v>
      </c>
      <c r="F141" s="13">
        <v>0.0</v>
      </c>
      <c r="G141" s="13">
        <v>0.0</v>
      </c>
      <c r="H141" s="13">
        <v>0.0</v>
      </c>
      <c r="I141" s="13">
        <v>0.0</v>
      </c>
      <c r="J141" s="13">
        <v>0.0</v>
      </c>
      <c r="K141" s="13">
        <v>0.0</v>
      </c>
      <c r="L141" s="13">
        <v>0.0</v>
      </c>
      <c r="M141" s="13">
        <v>0.0</v>
      </c>
      <c r="N141" s="13">
        <v>0.0</v>
      </c>
      <c r="O141" s="13">
        <v>0.0</v>
      </c>
      <c r="P141" s="15">
        <v>0.0</v>
      </c>
    </row>
    <row r="142" ht="15.0" customHeight="1">
      <c r="A142" s="11" t="s">
        <v>162</v>
      </c>
      <c r="B142" s="12" t="s">
        <v>21</v>
      </c>
      <c r="C142" s="13">
        <v>960.0</v>
      </c>
      <c r="D142" s="19" t="s">
        <v>644</v>
      </c>
      <c r="E142" s="15">
        <v>960.0</v>
      </c>
      <c r="F142" s="15">
        <v>20.0</v>
      </c>
      <c r="G142" s="15">
        <v>37.0</v>
      </c>
      <c r="H142" s="15">
        <v>0.0</v>
      </c>
      <c r="I142" s="15">
        <v>0.0</v>
      </c>
      <c r="J142" s="15">
        <v>0.0</v>
      </c>
      <c r="K142" s="15">
        <v>0.0</v>
      </c>
      <c r="L142" s="15">
        <v>0.0</v>
      </c>
      <c r="M142" s="15">
        <v>1.0</v>
      </c>
      <c r="N142" s="15">
        <v>0.0</v>
      </c>
      <c r="O142" s="15">
        <v>0.0</v>
      </c>
      <c r="P142" s="15">
        <v>0.0</v>
      </c>
    </row>
    <row r="143" ht="15.0" customHeight="1">
      <c r="A143" s="11" t="s">
        <v>163</v>
      </c>
      <c r="B143" s="12" t="s">
        <v>21</v>
      </c>
      <c r="C143" s="13">
        <v>421.0</v>
      </c>
      <c r="D143" s="19" t="s">
        <v>644</v>
      </c>
      <c r="E143" s="15">
        <v>421.0</v>
      </c>
      <c r="F143" s="15">
        <v>0.0</v>
      </c>
      <c r="G143" s="15">
        <v>0.0</v>
      </c>
      <c r="H143" s="15">
        <v>0.0</v>
      </c>
      <c r="I143" s="15">
        <v>0.0</v>
      </c>
      <c r="J143" s="15">
        <v>0.0</v>
      </c>
      <c r="K143" s="15">
        <v>0.0</v>
      </c>
      <c r="L143" s="15">
        <v>0.0</v>
      </c>
      <c r="M143" s="15">
        <v>0.0</v>
      </c>
      <c r="N143" s="15">
        <v>0.0</v>
      </c>
      <c r="O143" s="15">
        <v>0.0</v>
      </c>
      <c r="P143" s="15">
        <v>0.0</v>
      </c>
    </row>
    <row r="144" ht="15.0" customHeight="1">
      <c r="A144" s="11" t="s">
        <v>164</v>
      </c>
      <c r="B144" s="12" t="s">
        <v>78</v>
      </c>
      <c r="C144" s="13">
        <v>106.0</v>
      </c>
      <c r="D144" s="16" t="s">
        <v>34</v>
      </c>
      <c r="E144" s="15">
        <v>52.0</v>
      </c>
      <c r="F144" s="15">
        <v>0.0</v>
      </c>
      <c r="G144" s="15">
        <v>0.0</v>
      </c>
      <c r="H144" s="15">
        <v>0.0</v>
      </c>
      <c r="I144" s="15">
        <v>0.0</v>
      </c>
      <c r="J144" s="15">
        <v>0.0</v>
      </c>
      <c r="K144" s="15">
        <v>0.0</v>
      </c>
      <c r="L144" s="15">
        <v>0.0</v>
      </c>
      <c r="M144" s="15">
        <v>0.0</v>
      </c>
      <c r="N144" s="15">
        <v>0.0</v>
      </c>
      <c r="O144" s="15">
        <v>0.0</v>
      </c>
      <c r="P144" s="15">
        <v>0.0</v>
      </c>
    </row>
    <row r="145" ht="15.0"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row>
    <row r="146" ht="15.0"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row>
    <row r="147" ht="15.0"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row>
    <row r="148" ht="15.0"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row>
    <row r="149" ht="15.0" customHeight="1">
      <c r="A149" s="11" t="s">
        <v>169</v>
      </c>
      <c r="B149" s="12" t="s">
        <v>78</v>
      </c>
      <c r="C149" s="13">
        <v>43.0</v>
      </c>
      <c r="D149" s="16" t="s">
        <v>34</v>
      </c>
      <c r="E149" s="15">
        <v>14.0</v>
      </c>
      <c r="F149" s="15">
        <v>0.0</v>
      </c>
      <c r="G149" s="15">
        <v>0.0</v>
      </c>
      <c r="H149" s="15">
        <v>0.0</v>
      </c>
      <c r="I149" s="15">
        <v>0.0</v>
      </c>
      <c r="J149" s="15">
        <v>0.0</v>
      </c>
      <c r="K149" s="15">
        <v>0.0</v>
      </c>
      <c r="L149" s="15">
        <v>0.0</v>
      </c>
      <c r="M149" s="15">
        <v>0.0</v>
      </c>
      <c r="N149" s="15">
        <v>0.0</v>
      </c>
      <c r="O149" s="15">
        <v>0.0</v>
      </c>
      <c r="P149" s="15">
        <v>0.0</v>
      </c>
    </row>
    <row r="150" ht="15.0"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row>
    <row r="151" ht="15.0" customHeight="1">
      <c r="A151" s="11" t="s">
        <v>171</v>
      </c>
      <c r="B151" s="17" t="s">
        <v>78</v>
      </c>
      <c r="C151" s="13">
        <v>1187.0</v>
      </c>
      <c r="D151" s="16" t="s">
        <v>34</v>
      </c>
      <c r="E151" s="15">
        <v>358.0</v>
      </c>
      <c r="F151" s="15">
        <v>0.0</v>
      </c>
      <c r="G151" s="15">
        <v>26.0</v>
      </c>
      <c r="H151" s="20">
        <v>0.0</v>
      </c>
      <c r="I151" s="20">
        <v>5.0</v>
      </c>
      <c r="J151" s="15">
        <v>0.0</v>
      </c>
      <c r="K151" s="15">
        <v>0.0</v>
      </c>
      <c r="L151" s="15">
        <v>0.0</v>
      </c>
      <c r="M151" s="20">
        <v>0.0</v>
      </c>
      <c r="N151" s="20">
        <v>1.0</v>
      </c>
      <c r="O151" s="15">
        <v>0.0</v>
      </c>
      <c r="P151" s="15">
        <v>0.0</v>
      </c>
    </row>
    <row r="152" ht="15.0"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row>
    <row r="153" ht="15.0"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row>
    <row r="154" ht="15.0"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row>
    <row r="155" ht="15.0"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row>
    <row r="156" ht="15.0"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row>
    <row r="157" ht="15.0"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row>
    <row r="158" ht="15.0"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row>
    <row r="159" ht="15.0"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row>
    <row r="160" ht="15.0"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row>
    <row r="161" ht="15.0"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row>
    <row r="162" ht="15.0"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row>
    <row r="163" ht="15.0"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row>
    <row r="164" ht="15.0"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row>
    <row r="165" ht="15.0" customHeight="1">
      <c r="A165" s="11" t="s">
        <v>186</v>
      </c>
      <c r="B165" s="12" t="s">
        <v>21</v>
      </c>
      <c r="C165" s="13">
        <v>110.0</v>
      </c>
      <c r="D165" s="19" t="s">
        <v>643</v>
      </c>
      <c r="E165" s="15">
        <v>110.0</v>
      </c>
      <c r="F165" s="15">
        <v>10.0</v>
      </c>
      <c r="G165" s="15" t="s">
        <v>184</v>
      </c>
      <c r="H165" s="15">
        <v>1.0</v>
      </c>
      <c r="I165" s="15">
        <v>2.0</v>
      </c>
      <c r="J165" s="15">
        <v>0.0</v>
      </c>
      <c r="K165" s="15">
        <v>0.0</v>
      </c>
      <c r="L165" s="15">
        <v>0.0</v>
      </c>
      <c r="M165" s="15">
        <v>0.0</v>
      </c>
      <c r="N165" s="15">
        <v>0.0</v>
      </c>
      <c r="O165" s="15">
        <v>0.0</v>
      </c>
      <c r="P165" s="15">
        <v>0.0</v>
      </c>
    </row>
    <row r="166" ht="15.0"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row>
    <row r="167" ht="15.0" customHeight="1">
      <c r="A167" s="11" t="s">
        <v>188</v>
      </c>
      <c r="B167" s="12" t="s">
        <v>21</v>
      </c>
      <c r="C167" s="13">
        <v>23.0</v>
      </c>
      <c r="D167" s="19" t="s">
        <v>643</v>
      </c>
      <c r="E167" s="15">
        <v>23.0</v>
      </c>
      <c r="F167" s="15">
        <v>0.0</v>
      </c>
      <c r="G167" s="15" t="s">
        <v>184</v>
      </c>
      <c r="H167" s="15">
        <v>0.0</v>
      </c>
      <c r="I167" s="15">
        <v>0.0</v>
      </c>
      <c r="J167" s="15">
        <v>0.0</v>
      </c>
      <c r="K167" s="15">
        <v>0.0</v>
      </c>
      <c r="L167" s="15">
        <v>0.0</v>
      </c>
      <c r="M167" s="15">
        <v>0.0</v>
      </c>
      <c r="N167" s="15">
        <v>0.0</v>
      </c>
      <c r="O167" s="15">
        <v>0.0</v>
      </c>
      <c r="P167" s="15">
        <v>0.0</v>
      </c>
    </row>
    <row r="168" ht="15.0" customHeight="1">
      <c r="A168" s="11" t="s">
        <v>189</v>
      </c>
      <c r="B168" s="12" t="s">
        <v>21</v>
      </c>
      <c r="C168" s="13">
        <v>110.0</v>
      </c>
      <c r="D168" s="14" t="s">
        <v>22</v>
      </c>
      <c r="E168" s="15">
        <v>0.0</v>
      </c>
      <c r="F168" s="15">
        <v>0.0</v>
      </c>
      <c r="G168" s="15">
        <v>0.0</v>
      </c>
      <c r="H168" s="15">
        <v>0.0</v>
      </c>
      <c r="I168" s="15">
        <v>0.0</v>
      </c>
      <c r="J168" s="15">
        <v>0.0</v>
      </c>
      <c r="K168" s="15">
        <v>0.0</v>
      </c>
      <c r="L168" s="15">
        <v>0.0</v>
      </c>
      <c r="M168" s="15">
        <v>0.0</v>
      </c>
      <c r="N168" s="15">
        <v>0.0</v>
      </c>
      <c r="O168" s="15">
        <v>0.0</v>
      </c>
      <c r="P168" s="15">
        <v>0.0</v>
      </c>
    </row>
    <row r="169" ht="15.0" customHeight="1">
      <c r="A169" s="11" t="s">
        <v>190</v>
      </c>
      <c r="B169" s="12" t="s">
        <v>21</v>
      </c>
      <c r="C169" s="13">
        <v>15.0</v>
      </c>
      <c r="D169" s="14" t="s">
        <v>22</v>
      </c>
      <c r="E169" s="15">
        <v>0.0</v>
      </c>
      <c r="F169" s="15">
        <v>0.0</v>
      </c>
      <c r="G169" s="15">
        <v>0.0</v>
      </c>
      <c r="H169" s="15">
        <v>0.0</v>
      </c>
      <c r="I169" s="15">
        <v>0.0</v>
      </c>
      <c r="J169" s="15">
        <v>0.0</v>
      </c>
      <c r="K169" s="15">
        <v>0.0</v>
      </c>
      <c r="L169" s="15">
        <v>0.0</v>
      </c>
      <c r="M169" s="15">
        <v>0.0</v>
      </c>
      <c r="N169" s="15">
        <v>0.0</v>
      </c>
      <c r="O169" s="15">
        <v>0.0</v>
      </c>
      <c r="P169" s="15">
        <v>0.0</v>
      </c>
    </row>
    <row r="170" ht="15.0"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row>
    <row r="171" ht="15.0"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row>
    <row r="172" ht="15.0"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row>
    <row r="173" ht="15.0"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row>
    <row r="174" ht="15.0"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row>
    <row r="175" ht="15.0" customHeight="1">
      <c r="A175" s="11" t="s">
        <v>196</v>
      </c>
      <c r="B175" s="12" t="s">
        <v>21</v>
      </c>
      <c r="C175" s="13">
        <v>686.0</v>
      </c>
      <c r="D175" s="16" t="s">
        <v>34</v>
      </c>
      <c r="E175" s="20">
        <v>28.0</v>
      </c>
      <c r="F175" s="15">
        <v>0.0</v>
      </c>
      <c r="G175" s="15">
        <v>6.0</v>
      </c>
      <c r="H175" s="15">
        <v>0.0</v>
      </c>
      <c r="I175" s="20">
        <v>9.0</v>
      </c>
      <c r="J175" s="15">
        <v>0.0</v>
      </c>
      <c r="K175" s="15">
        <v>0.0</v>
      </c>
      <c r="L175" s="15">
        <v>0.0</v>
      </c>
      <c r="M175" s="15">
        <v>0.0</v>
      </c>
      <c r="N175" s="15">
        <v>0.0</v>
      </c>
      <c r="O175" s="15">
        <v>0.0</v>
      </c>
      <c r="P175" s="20">
        <v>1.0</v>
      </c>
    </row>
    <row r="176" ht="15.0"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row>
    <row r="177" ht="15.0"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row>
    <row r="178" ht="15.0" customHeight="1">
      <c r="A178" s="11" t="s">
        <v>200</v>
      </c>
      <c r="B178" s="12" t="s">
        <v>21</v>
      </c>
      <c r="C178" s="13">
        <v>115.0</v>
      </c>
      <c r="D178" s="16" t="s">
        <v>34</v>
      </c>
      <c r="E178" s="15">
        <v>0.0</v>
      </c>
      <c r="F178" s="15">
        <v>0.0</v>
      </c>
      <c r="G178" s="15">
        <v>0.0</v>
      </c>
      <c r="H178" s="15">
        <v>0.0</v>
      </c>
      <c r="I178" s="15">
        <v>0.0</v>
      </c>
      <c r="J178" s="15">
        <v>0.0</v>
      </c>
      <c r="K178" s="15">
        <v>0.0</v>
      </c>
      <c r="L178" s="15">
        <v>0.0</v>
      </c>
      <c r="M178" s="15">
        <v>0.0</v>
      </c>
      <c r="N178" s="15">
        <v>0.0</v>
      </c>
      <c r="O178" s="15">
        <v>0.0</v>
      </c>
      <c r="P178" s="15">
        <v>0.0</v>
      </c>
    </row>
    <row r="179" ht="15.0"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row>
    <row r="180" ht="15.0"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row>
    <row r="181" ht="15.0" customHeight="1">
      <c r="A181" s="11" t="s">
        <v>203</v>
      </c>
      <c r="B181" s="12" t="s">
        <v>21</v>
      </c>
      <c r="C181" s="18">
        <v>154.0</v>
      </c>
      <c r="D181" s="14" t="s">
        <v>22</v>
      </c>
      <c r="E181" s="20">
        <v>5.0</v>
      </c>
      <c r="F181" s="15">
        <v>0.0</v>
      </c>
      <c r="G181" s="15">
        <v>12.0</v>
      </c>
      <c r="H181" s="15">
        <v>0.0</v>
      </c>
      <c r="I181" s="15">
        <v>0.0</v>
      </c>
      <c r="J181" s="15">
        <v>0.0</v>
      </c>
      <c r="K181" s="15">
        <v>0.0</v>
      </c>
      <c r="L181" s="15">
        <v>0.0</v>
      </c>
      <c r="M181" s="15">
        <v>0.0</v>
      </c>
      <c r="N181" s="15">
        <v>0.0</v>
      </c>
      <c r="O181" s="15">
        <v>0.0</v>
      </c>
      <c r="P181" s="15">
        <v>0.0</v>
      </c>
    </row>
    <row r="182" ht="15.0" customHeight="1">
      <c r="A182" s="11" t="s">
        <v>204</v>
      </c>
      <c r="B182" s="12" t="s">
        <v>21</v>
      </c>
      <c r="C182" s="13">
        <v>60.0</v>
      </c>
      <c r="D182" s="16" t="s">
        <v>34</v>
      </c>
      <c r="E182" s="20">
        <v>38.0</v>
      </c>
      <c r="F182" s="15">
        <v>0.0</v>
      </c>
      <c r="G182" s="15">
        <v>12.0</v>
      </c>
      <c r="H182" s="15">
        <v>0.0</v>
      </c>
      <c r="I182" s="15">
        <v>0.0</v>
      </c>
      <c r="J182" s="15">
        <v>0.0</v>
      </c>
      <c r="K182" s="15">
        <v>0.0</v>
      </c>
      <c r="L182" s="15">
        <v>0.0</v>
      </c>
      <c r="M182" s="15">
        <v>0.0</v>
      </c>
      <c r="N182" s="15">
        <v>0.0</v>
      </c>
      <c r="O182" s="15">
        <v>0.0</v>
      </c>
      <c r="P182" s="15">
        <v>0.0</v>
      </c>
    </row>
    <row r="183" ht="15.0" customHeight="1">
      <c r="A183" s="11" t="s">
        <v>205</v>
      </c>
      <c r="B183" s="12" t="s">
        <v>21</v>
      </c>
      <c r="C183" s="13">
        <v>175.0</v>
      </c>
      <c r="D183" s="16" t="s">
        <v>34</v>
      </c>
      <c r="E183" s="15">
        <v>44.0</v>
      </c>
      <c r="F183" s="15">
        <v>175.0</v>
      </c>
      <c r="G183" s="15">
        <v>12.0</v>
      </c>
      <c r="H183" s="15">
        <v>0.0</v>
      </c>
      <c r="I183" s="15">
        <v>0.0</v>
      </c>
      <c r="J183" s="15">
        <v>0.0</v>
      </c>
      <c r="K183" s="15">
        <v>0.0</v>
      </c>
      <c r="L183" s="15">
        <v>0.0</v>
      </c>
      <c r="M183" s="15">
        <v>1.0</v>
      </c>
      <c r="N183" s="15">
        <v>0.0</v>
      </c>
      <c r="O183" s="15">
        <v>0.0</v>
      </c>
      <c r="P183" s="15">
        <v>0.0</v>
      </c>
    </row>
    <row r="184" ht="15.0" customHeight="1">
      <c r="A184" s="11" t="s">
        <v>206</v>
      </c>
      <c r="B184" s="12" t="s">
        <v>21</v>
      </c>
      <c r="C184" s="13">
        <v>99.0</v>
      </c>
      <c r="D184" s="16" t="s">
        <v>34</v>
      </c>
      <c r="E184" s="15">
        <v>30.0</v>
      </c>
      <c r="F184" s="15">
        <v>0.0</v>
      </c>
      <c r="G184" s="15">
        <v>2.0</v>
      </c>
      <c r="H184" s="15">
        <v>0.0</v>
      </c>
      <c r="I184" s="15">
        <v>0.0</v>
      </c>
      <c r="J184" s="15">
        <v>0.0</v>
      </c>
      <c r="K184" s="15">
        <v>0.0</v>
      </c>
      <c r="L184" s="15">
        <v>0.0</v>
      </c>
      <c r="M184" s="15">
        <v>0.0</v>
      </c>
      <c r="N184" s="15">
        <v>0.0</v>
      </c>
      <c r="O184" s="15">
        <v>0.0</v>
      </c>
      <c r="P184" s="15">
        <v>0.0</v>
      </c>
    </row>
    <row r="185" ht="15.0"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row>
    <row r="186" ht="15.0"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row>
    <row r="187" ht="15.0" customHeight="1">
      <c r="A187" s="11" t="s">
        <v>209</v>
      </c>
      <c r="B187" s="12" t="s">
        <v>21</v>
      </c>
      <c r="C187" s="13">
        <v>38.0</v>
      </c>
      <c r="D187" s="14" t="s">
        <v>22</v>
      </c>
      <c r="E187" s="15">
        <v>0.0</v>
      </c>
      <c r="F187" s="15">
        <v>0.0</v>
      </c>
      <c r="G187" s="15">
        <v>4.0</v>
      </c>
      <c r="H187" s="15">
        <v>0.0</v>
      </c>
      <c r="I187" s="15">
        <v>0.0</v>
      </c>
      <c r="J187" s="15">
        <v>0.0</v>
      </c>
      <c r="K187" s="15">
        <v>0.0</v>
      </c>
      <c r="L187" s="15">
        <v>0.0</v>
      </c>
      <c r="M187" s="15">
        <v>0.0</v>
      </c>
      <c r="N187" s="15">
        <v>0.0</v>
      </c>
      <c r="O187" s="15">
        <v>0.0</v>
      </c>
      <c r="P187" s="15">
        <v>0.0</v>
      </c>
    </row>
    <row r="188" ht="15.0"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row>
    <row r="189" ht="15.0"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row>
    <row r="190" ht="15.0"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row>
    <row r="191" ht="15.0" customHeight="1">
      <c r="A191" s="11" t="s">
        <v>213</v>
      </c>
      <c r="B191" s="12" t="s">
        <v>21</v>
      </c>
      <c r="C191" s="13">
        <v>366.0</v>
      </c>
      <c r="D191" s="14" t="s">
        <v>22</v>
      </c>
      <c r="E191" s="15">
        <v>101.0</v>
      </c>
      <c r="F191" s="15">
        <v>30.0</v>
      </c>
      <c r="G191" s="15">
        <v>17.0</v>
      </c>
      <c r="H191" s="15">
        <v>0.0</v>
      </c>
      <c r="I191" s="15">
        <v>0.0</v>
      </c>
      <c r="J191" s="15">
        <v>0.0</v>
      </c>
      <c r="K191" s="15">
        <v>0.0</v>
      </c>
      <c r="L191" s="15">
        <v>0.0</v>
      </c>
      <c r="M191" s="15">
        <v>0.0</v>
      </c>
      <c r="N191" s="15">
        <v>0.0</v>
      </c>
      <c r="O191" s="15">
        <v>0.0</v>
      </c>
      <c r="P191" s="15">
        <v>0.0</v>
      </c>
    </row>
    <row r="192" ht="15.0"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row>
    <row r="193" ht="15.0"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row>
    <row r="194" ht="15.0" customHeight="1">
      <c r="A194" s="11" t="s">
        <v>216</v>
      </c>
      <c r="B194" s="12" t="s">
        <v>21</v>
      </c>
      <c r="C194" s="13">
        <v>120.0</v>
      </c>
      <c r="D194" s="16" t="s">
        <v>34</v>
      </c>
      <c r="E194" s="15">
        <v>60.0</v>
      </c>
      <c r="F194" s="15">
        <v>0.0</v>
      </c>
      <c r="G194" s="15">
        <v>2.0</v>
      </c>
      <c r="H194" s="15">
        <v>0.0</v>
      </c>
      <c r="I194" s="15">
        <v>0.0</v>
      </c>
      <c r="J194" s="15">
        <v>0.0</v>
      </c>
      <c r="K194" s="15">
        <v>0.0</v>
      </c>
      <c r="L194" s="15">
        <v>2.0</v>
      </c>
      <c r="M194" s="15">
        <v>0.0</v>
      </c>
      <c r="N194" s="15">
        <v>0.0</v>
      </c>
      <c r="O194" s="15">
        <v>0.0</v>
      </c>
      <c r="P194" s="15">
        <v>1.0</v>
      </c>
    </row>
    <row r="195" ht="15.0"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row>
    <row r="196" ht="15.0"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row>
    <row r="197" ht="15.0"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row>
    <row r="198" ht="15.0"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row>
    <row r="199" ht="15.0" customHeight="1">
      <c r="A199" s="11" t="s">
        <v>221</v>
      </c>
      <c r="B199" s="12" t="s">
        <v>21</v>
      </c>
      <c r="C199" s="13">
        <v>885.0</v>
      </c>
      <c r="D199" s="19" t="s">
        <v>643</v>
      </c>
      <c r="E199" s="15">
        <v>885.0</v>
      </c>
      <c r="F199" s="15">
        <v>0.0</v>
      </c>
      <c r="G199" s="15">
        <v>34.0</v>
      </c>
      <c r="H199" s="15">
        <v>0.0</v>
      </c>
      <c r="I199" s="15">
        <v>0.0</v>
      </c>
      <c r="J199" s="15">
        <v>0.0</v>
      </c>
      <c r="K199" s="15">
        <v>0.0</v>
      </c>
      <c r="L199" s="15">
        <v>0.0</v>
      </c>
      <c r="M199" s="15">
        <v>5.0</v>
      </c>
      <c r="N199" s="15">
        <v>2.0</v>
      </c>
      <c r="O199" s="15">
        <v>0.0</v>
      </c>
      <c r="P199" s="15">
        <v>0.0</v>
      </c>
    </row>
    <row r="200" ht="15.0"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row>
    <row r="201" ht="15.0"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row>
    <row r="202" ht="15.0"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row>
    <row r="203" ht="15.0"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row>
    <row r="204" ht="15.0"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row>
    <row r="205" ht="15.0"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row>
    <row r="206" ht="15.0"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row>
    <row r="207" ht="15.0" customHeight="1">
      <c r="A207" s="11" t="s">
        <v>229</v>
      </c>
      <c r="B207" s="12" t="s">
        <v>21</v>
      </c>
      <c r="C207" s="13">
        <v>25.0</v>
      </c>
      <c r="D207" s="19" t="s">
        <v>643</v>
      </c>
      <c r="E207" s="15">
        <v>0.0</v>
      </c>
      <c r="F207" s="15">
        <v>0.0</v>
      </c>
      <c r="G207" s="15">
        <v>0.0</v>
      </c>
      <c r="H207" s="15">
        <v>0.0</v>
      </c>
      <c r="I207" s="15">
        <v>0.0</v>
      </c>
      <c r="J207" s="15">
        <v>1.0</v>
      </c>
      <c r="K207" s="15">
        <v>0.0</v>
      </c>
      <c r="L207" s="15">
        <v>0.0</v>
      </c>
      <c r="M207" s="15">
        <v>0.0</v>
      </c>
      <c r="N207" s="15">
        <v>0.0</v>
      </c>
      <c r="O207" s="15">
        <v>0.0</v>
      </c>
      <c r="P207" s="15">
        <v>0.0</v>
      </c>
    </row>
    <row r="208" ht="15.0"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row>
    <row r="209" ht="15.0"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row>
    <row r="210" ht="15.0" customHeight="1">
      <c r="A210" s="11" t="s">
        <v>232</v>
      </c>
      <c r="B210" s="12" t="s">
        <v>21</v>
      </c>
      <c r="C210" s="13">
        <v>180.0</v>
      </c>
      <c r="D210" s="16" t="s">
        <v>34</v>
      </c>
      <c r="E210" s="13">
        <v>69.0</v>
      </c>
      <c r="F210" s="13">
        <v>69.0</v>
      </c>
      <c r="G210" s="13">
        <v>5.0</v>
      </c>
      <c r="H210" s="13">
        <v>0.0</v>
      </c>
      <c r="I210" s="13">
        <v>0.0</v>
      </c>
      <c r="J210" s="13">
        <v>0.0</v>
      </c>
      <c r="K210" s="13">
        <v>0.0</v>
      </c>
      <c r="L210" s="13">
        <v>0.0</v>
      </c>
      <c r="M210" s="13">
        <v>0.0</v>
      </c>
      <c r="N210" s="13">
        <v>0.0</v>
      </c>
      <c r="O210" s="13">
        <v>0.0</v>
      </c>
      <c r="P210" s="13">
        <v>0.0</v>
      </c>
    </row>
    <row r="211" ht="15.0" customHeight="1">
      <c r="A211" s="11" t="s">
        <v>233</v>
      </c>
      <c r="B211" s="12" t="s">
        <v>21</v>
      </c>
      <c r="C211" s="13">
        <v>49.0</v>
      </c>
      <c r="D211" s="16" t="s">
        <v>34</v>
      </c>
      <c r="E211" s="13">
        <v>0.0</v>
      </c>
      <c r="F211" s="15">
        <v>0.0</v>
      </c>
      <c r="G211" s="13">
        <v>2.0</v>
      </c>
      <c r="H211" s="15">
        <v>0.0</v>
      </c>
      <c r="I211" s="15">
        <v>0.0</v>
      </c>
      <c r="J211" s="15">
        <v>0.0</v>
      </c>
      <c r="K211" s="15">
        <v>0.0</v>
      </c>
      <c r="L211" s="15">
        <v>0.0</v>
      </c>
      <c r="M211" s="15">
        <v>0.0</v>
      </c>
      <c r="N211" s="15">
        <v>0.0</v>
      </c>
      <c r="O211" s="15">
        <v>0.0</v>
      </c>
      <c r="P211" s="15">
        <v>0.0</v>
      </c>
    </row>
    <row r="212" ht="15.0"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row>
    <row r="213" ht="15.0"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row>
    <row r="214" ht="15.0"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row>
    <row r="215" ht="15.0"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row>
    <row r="216" ht="15.0" customHeight="1">
      <c r="A216" s="11" t="s">
        <v>238</v>
      </c>
      <c r="B216" s="12" t="s">
        <v>21</v>
      </c>
      <c r="C216" s="18">
        <v>135.0</v>
      </c>
      <c r="D216" s="14" t="s">
        <v>22</v>
      </c>
      <c r="E216" s="20">
        <v>26.0</v>
      </c>
      <c r="F216" s="15">
        <v>0.0</v>
      </c>
      <c r="G216" s="15">
        <v>0.0</v>
      </c>
      <c r="H216" s="15">
        <v>0.0</v>
      </c>
      <c r="I216" s="15">
        <v>0.0</v>
      </c>
      <c r="J216" s="15">
        <v>0.0</v>
      </c>
      <c r="K216" s="15">
        <v>0.0</v>
      </c>
      <c r="L216" s="15">
        <v>0.0</v>
      </c>
      <c r="M216" s="15">
        <v>0.0</v>
      </c>
      <c r="N216" s="15">
        <v>0.0</v>
      </c>
      <c r="O216" s="15">
        <v>0.0</v>
      </c>
      <c r="P216" s="15">
        <v>0.0</v>
      </c>
    </row>
    <row r="217" ht="15.0"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row>
    <row r="218" ht="15.0"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row>
    <row r="219" ht="15.0" customHeight="1">
      <c r="A219" s="11" t="s">
        <v>241</v>
      </c>
      <c r="B219" s="12" t="s">
        <v>21</v>
      </c>
      <c r="C219" s="13">
        <v>41.0</v>
      </c>
      <c r="D219" s="14" t="s">
        <v>22</v>
      </c>
      <c r="E219" s="20">
        <v>1.0</v>
      </c>
      <c r="F219" s="15">
        <v>0.0</v>
      </c>
      <c r="G219" s="15">
        <v>0.0</v>
      </c>
      <c r="H219" s="15">
        <v>0.0</v>
      </c>
      <c r="I219" s="15">
        <v>0.0</v>
      </c>
      <c r="J219" s="15">
        <v>0.0</v>
      </c>
      <c r="K219" s="15">
        <v>0.0</v>
      </c>
      <c r="L219" s="15">
        <v>0.0</v>
      </c>
      <c r="M219" s="15">
        <v>0.0</v>
      </c>
      <c r="N219" s="15">
        <v>0.0</v>
      </c>
      <c r="O219" s="15">
        <v>0.0</v>
      </c>
      <c r="P219" s="15">
        <v>0.0</v>
      </c>
    </row>
    <row r="220" ht="15.0" customHeight="1">
      <c r="A220" s="11" t="s">
        <v>242</v>
      </c>
      <c r="B220" s="12" t="s">
        <v>21</v>
      </c>
      <c r="C220" s="13">
        <v>175.0</v>
      </c>
      <c r="D220" s="14" t="s">
        <v>22</v>
      </c>
      <c r="E220" s="15">
        <v>0.0</v>
      </c>
      <c r="F220" s="15">
        <v>0.0</v>
      </c>
      <c r="G220" s="15">
        <v>5.0</v>
      </c>
      <c r="H220" s="15">
        <v>0.0</v>
      </c>
      <c r="I220" s="15">
        <v>0.0</v>
      </c>
      <c r="J220" s="15">
        <v>0.0</v>
      </c>
      <c r="K220" s="15">
        <v>0.0</v>
      </c>
      <c r="L220" s="15">
        <v>0.0</v>
      </c>
      <c r="M220" s="15">
        <v>0.0</v>
      </c>
      <c r="N220" s="15">
        <v>0.0</v>
      </c>
      <c r="O220" s="15">
        <v>0.0</v>
      </c>
      <c r="P220" s="15">
        <v>0.0</v>
      </c>
    </row>
    <row r="221" ht="15.0"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row>
    <row r="222" ht="15.0"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row>
    <row r="223" ht="15.0"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row>
    <row r="224" ht="15.0" customHeight="1">
      <c r="A224" s="11" t="s">
        <v>246</v>
      </c>
      <c r="B224" s="12" t="s">
        <v>21</v>
      </c>
      <c r="C224" s="13">
        <v>247.0</v>
      </c>
      <c r="D224" s="19" t="s">
        <v>644</v>
      </c>
      <c r="E224" s="13">
        <v>247.0</v>
      </c>
      <c r="F224" s="13">
        <v>0.0</v>
      </c>
      <c r="G224" s="13">
        <v>0.0</v>
      </c>
      <c r="H224" s="13">
        <v>0.0</v>
      </c>
      <c r="I224" s="13">
        <v>1.0</v>
      </c>
      <c r="J224" s="13">
        <v>0.0</v>
      </c>
      <c r="K224" s="13">
        <v>0.0</v>
      </c>
      <c r="L224" s="13">
        <v>0.0</v>
      </c>
      <c r="M224" s="13">
        <v>0.0</v>
      </c>
      <c r="N224" s="13">
        <v>0.0</v>
      </c>
      <c r="O224" s="13">
        <v>0.0</v>
      </c>
      <c r="P224" s="13">
        <v>0.0</v>
      </c>
    </row>
    <row r="225" ht="15.0" customHeight="1">
      <c r="A225" s="11" t="s">
        <v>247</v>
      </c>
      <c r="B225" s="12" t="s">
        <v>21</v>
      </c>
      <c r="C225" s="13">
        <v>99.0</v>
      </c>
      <c r="D225" s="19" t="s">
        <v>644</v>
      </c>
      <c r="E225" s="13">
        <v>100.0</v>
      </c>
      <c r="F225" s="13">
        <v>0.0</v>
      </c>
      <c r="G225" s="13">
        <v>0.0</v>
      </c>
      <c r="H225" s="13">
        <v>0.0</v>
      </c>
      <c r="I225" s="13">
        <v>0.0</v>
      </c>
      <c r="J225" s="13">
        <v>0.0</v>
      </c>
      <c r="K225" s="13">
        <v>0.0</v>
      </c>
      <c r="L225" s="13">
        <v>0.0</v>
      </c>
      <c r="M225" s="13">
        <v>0.0</v>
      </c>
      <c r="N225" s="13">
        <v>0.0</v>
      </c>
      <c r="O225" s="13">
        <v>0.0</v>
      </c>
      <c r="P225" s="13">
        <v>0.0</v>
      </c>
    </row>
    <row r="226" ht="15.0"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row>
    <row r="227" ht="15.0"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row>
    <row r="228" ht="15.0"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row>
    <row r="229" ht="15.0" customHeight="1">
      <c r="A229" s="11" t="s">
        <v>251</v>
      </c>
      <c r="B229" s="17" t="s">
        <v>78</v>
      </c>
      <c r="C229" s="13">
        <v>714.0</v>
      </c>
      <c r="D229" s="16" t="s">
        <v>34</v>
      </c>
      <c r="E229" s="15">
        <v>83.0</v>
      </c>
      <c r="F229" s="15">
        <v>0.0</v>
      </c>
      <c r="G229" s="15">
        <v>23.0</v>
      </c>
      <c r="H229" s="15">
        <v>0.0</v>
      </c>
      <c r="I229" s="15">
        <v>2.0</v>
      </c>
      <c r="J229" s="15">
        <v>0.0</v>
      </c>
      <c r="K229" s="15">
        <v>0.0</v>
      </c>
      <c r="L229" s="15">
        <v>0.0</v>
      </c>
      <c r="M229" s="15">
        <v>0.0</v>
      </c>
      <c r="N229" s="15">
        <v>0.0</v>
      </c>
      <c r="O229" s="15">
        <v>0.0</v>
      </c>
      <c r="P229" s="15">
        <v>0.0</v>
      </c>
    </row>
    <row r="230" ht="15.0" customHeight="1">
      <c r="A230" s="11" t="s">
        <v>252</v>
      </c>
      <c r="B230" s="12" t="s">
        <v>78</v>
      </c>
      <c r="C230" s="13">
        <v>737.0</v>
      </c>
      <c r="D230" s="16" t="s">
        <v>34</v>
      </c>
      <c r="E230" s="13">
        <v>160.0</v>
      </c>
      <c r="F230" s="13">
        <v>0.0</v>
      </c>
      <c r="G230" s="13">
        <v>14.0</v>
      </c>
      <c r="H230" s="13">
        <v>0.0</v>
      </c>
      <c r="I230" s="13">
        <v>0.0</v>
      </c>
      <c r="J230" s="13">
        <v>0.0</v>
      </c>
      <c r="K230" s="13">
        <v>0.0</v>
      </c>
      <c r="L230" s="13">
        <v>0.0</v>
      </c>
      <c r="M230" s="13">
        <v>0.0</v>
      </c>
      <c r="N230" s="13">
        <v>0.0</v>
      </c>
      <c r="O230" s="13">
        <v>0.0</v>
      </c>
      <c r="P230" s="13">
        <v>0.0</v>
      </c>
    </row>
    <row r="231" ht="15.0" customHeight="1">
      <c r="A231" s="11" t="s">
        <v>253</v>
      </c>
      <c r="B231" s="12" t="s">
        <v>21</v>
      </c>
      <c r="C231" s="13">
        <v>133.0</v>
      </c>
      <c r="D231" s="19" t="s">
        <v>643</v>
      </c>
      <c r="E231" s="15">
        <v>0.0</v>
      </c>
      <c r="F231" s="15">
        <v>0.0</v>
      </c>
      <c r="G231" s="15">
        <v>3.0</v>
      </c>
      <c r="H231" s="15">
        <v>0.0</v>
      </c>
      <c r="I231" s="15">
        <v>3.0</v>
      </c>
      <c r="J231" s="15">
        <v>0.0</v>
      </c>
      <c r="K231" s="15">
        <v>0.0</v>
      </c>
      <c r="L231" s="15">
        <v>0.0</v>
      </c>
      <c r="M231" s="15">
        <v>0.0</v>
      </c>
      <c r="N231" s="15">
        <v>0.0</v>
      </c>
      <c r="O231" s="15">
        <v>0.0</v>
      </c>
      <c r="P231" s="15">
        <v>0.0</v>
      </c>
    </row>
    <row r="232" ht="15.0" customHeight="1">
      <c r="A232" s="11" t="s">
        <v>254</v>
      </c>
      <c r="B232" s="12" t="s">
        <v>21</v>
      </c>
      <c r="C232" s="13">
        <v>56.0</v>
      </c>
      <c r="D232" s="14" t="s">
        <v>22</v>
      </c>
      <c r="E232" s="15">
        <v>0.0</v>
      </c>
      <c r="F232" s="15">
        <v>0.0</v>
      </c>
      <c r="G232" s="15">
        <v>0.0</v>
      </c>
      <c r="H232" s="15">
        <v>0.0</v>
      </c>
      <c r="I232" s="15">
        <v>0.0</v>
      </c>
      <c r="J232" s="15">
        <v>0.0</v>
      </c>
      <c r="K232" s="15">
        <v>0.0</v>
      </c>
      <c r="L232" s="15">
        <v>0.0</v>
      </c>
      <c r="M232" s="15">
        <v>0.0</v>
      </c>
      <c r="N232" s="15">
        <v>0.0</v>
      </c>
      <c r="O232" s="15">
        <v>0.0</v>
      </c>
      <c r="P232" s="15">
        <v>0.0</v>
      </c>
    </row>
    <row r="233" ht="15.0" customHeight="1">
      <c r="A233" s="11" t="s">
        <v>255</v>
      </c>
      <c r="B233" s="12" t="s">
        <v>21</v>
      </c>
      <c r="C233" s="13">
        <v>133.0</v>
      </c>
      <c r="D233" s="14" t="s">
        <v>22</v>
      </c>
      <c r="E233" s="15">
        <v>0.0</v>
      </c>
      <c r="F233" s="15">
        <v>0.0</v>
      </c>
      <c r="G233" s="15">
        <v>5.0</v>
      </c>
      <c r="H233" s="15">
        <v>0.0</v>
      </c>
      <c r="I233" s="15">
        <v>0.0</v>
      </c>
      <c r="J233" s="15">
        <v>0.0</v>
      </c>
      <c r="K233" s="15">
        <v>0.0</v>
      </c>
      <c r="L233" s="15">
        <v>0.0</v>
      </c>
      <c r="M233" s="15">
        <v>0.0</v>
      </c>
      <c r="N233" s="15">
        <v>0.0</v>
      </c>
      <c r="O233" s="15">
        <v>0.0</v>
      </c>
      <c r="P233" s="15">
        <v>0.0</v>
      </c>
    </row>
    <row r="234" ht="15.0" customHeight="1">
      <c r="A234" s="11" t="s">
        <v>256</v>
      </c>
      <c r="B234" s="12" t="s">
        <v>21</v>
      </c>
      <c r="C234" s="13">
        <v>47.0</v>
      </c>
      <c r="D234" s="14" t="s">
        <v>22</v>
      </c>
      <c r="E234" s="15">
        <v>0.0</v>
      </c>
      <c r="F234" s="15">
        <v>0.0</v>
      </c>
      <c r="G234" s="15">
        <v>0.0</v>
      </c>
      <c r="H234" s="15">
        <v>0.0</v>
      </c>
      <c r="I234" s="15">
        <v>0.0</v>
      </c>
      <c r="J234" s="15">
        <v>0.0</v>
      </c>
      <c r="K234" s="15">
        <v>0.0</v>
      </c>
      <c r="L234" s="15">
        <v>0.0</v>
      </c>
      <c r="M234" s="15">
        <v>0.0</v>
      </c>
      <c r="N234" s="15">
        <v>0.0</v>
      </c>
      <c r="O234" s="15">
        <v>0.0</v>
      </c>
      <c r="P234" s="15">
        <v>0.0</v>
      </c>
    </row>
    <row r="235" ht="15.0" customHeight="1">
      <c r="A235" s="11" t="s">
        <v>257</v>
      </c>
      <c r="B235" s="12" t="s">
        <v>21</v>
      </c>
      <c r="C235" s="13">
        <v>138.0</v>
      </c>
      <c r="D235" s="14" t="s">
        <v>22</v>
      </c>
      <c r="E235" s="15">
        <v>0.0</v>
      </c>
      <c r="F235" s="15">
        <v>0.0</v>
      </c>
      <c r="G235" s="15">
        <v>3.0</v>
      </c>
      <c r="H235" s="15">
        <v>0.0</v>
      </c>
      <c r="I235" s="15">
        <v>0.0</v>
      </c>
      <c r="J235" s="15">
        <v>0.0</v>
      </c>
      <c r="K235" s="15">
        <v>0.0</v>
      </c>
      <c r="L235" s="15">
        <v>0.0</v>
      </c>
      <c r="M235" s="15">
        <v>0.0</v>
      </c>
      <c r="N235" s="15">
        <v>0.0</v>
      </c>
      <c r="O235" s="15">
        <v>0.0</v>
      </c>
      <c r="P235" s="15">
        <v>0.0</v>
      </c>
    </row>
    <row r="236" ht="15.0" customHeight="1">
      <c r="A236" s="11" t="s">
        <v>258</v>
      </c>
      <c r="B236" s="12" t="s">
        <v>21</v>
      </c>
      <c r="C236" s="13">
        <v>43.0</v>
      </c>
      <c r="D236" s="14" t="s">
        <v>22</v>
      </c>
      <c r="E236" s="15">
        <v>0.0</v>
      </c>
      <c r="F236" s="15">
        <v>0.0</v>
      </c>
      <c r="G236" s="15">
        <v>0.0</v>
      </c>
      <c r="H236" s="15">
        <v>0.0</v>
      </c>
      <c r="I236" s="15">
        <v>0.0</v>
      </c>
      <c r="J236" s="15">
        <v>0.0</v>
      </c>
      <c r="K236" s="15">
        <v>0.0</v>
      </c>
      <c r="L236" s="15">
        <v>0.0</v>
      </c>
      <c r="M236" s="15">
        <v>0.0</v>
      </c>
      <c r="N236" s="15">
        <v>0.0</v>
      </c>
      <c r="O236" s="15">
        <v>0.0</v>
      </c>
      <c r="P236" s="15">
        <v>0.0</v>
      </c>
    </row>
    <row r="237" ht="15.0"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0.0</v>
      </c>
      <c r="O237" s="15">
        <v>0.0</v>
      </c>
      <c r="P237" s="15">
        <v>0.0</v>
      </c>
    </row>
    <row r="238" ht="15.0"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row>
    <row r="239" ht="15.0"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row>
    <row r="240" ht="15.0"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row>
    <row r="241" ht="15.0"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row>
    <row r="242" ht="15.0"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row>
    <row r="243" ht="15.0"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row>
    <row r="244" ht="15.0"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row>
    <row r="245" ht="15.0"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row>
    <row r="246" ht="15.0"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row>
    <row r="247" ht="15.0"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row>
    <row r="248" ht="15.0"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row>
    <row r="249" ht="15.0" customHeight="1">
      <c r="A249" s="11" t="s">
        <v>271</v>
      </c>
      <c r="B249" s="17" t="s">
        <v>78</v>
      </c>
      <c r="C249" s="13">
        <v>220.0</v>
      </c>
      <c r="D249" s="16" t="s">
        <v>34</v>
      </c>
      <c r="E249" s="15">
        <v>44.0</v>
      </c>
      <c r="F249" s="15">
        <v>44.0</v>
      </c>
      <c r="G249" s="15">
        <v>32.0</v>
      </c>
      <c r="H249" s="15">
        <v>0.0</v>
      </c>
      <c r="I249" s="15">
        <v>0.0</v>
      </c>
      <c r="J249" s="15">
        <v>0.0</v>
      </c>
      <c r="K249" s="15">
        <v>0.0</v>
      </c>
      <c r="L249" s="15">
        <v>0.0</v>
      </c>
      <c r="M249" s="15">
        <v>0.0</v>
      </c>
      <c r="N249" s="15">
        <v>1.0</v>
      </c>
      <c r="O249" s="15">
        <v>1.0</v>
      </c>
      <c r="P249" s="15">
        <v>0.0</v>
      </c>
    </row>
    <row r="250" ht="15.0"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row>
    <row r="251" ht="15.0"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row>
    <row r="252" ht="15.0"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row>
    <row r="253" ht="15.0"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row>
    <row r="254" ht="15.0"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row>
    <row r="255" ht="15.0"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row>
    <row r="256" ht="15.0"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row>
    <row r="257" ht="15.0"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row>
    <row r="258" ht="15.0"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row>
    <row r="259" ht="15.0"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row>
    <row r="260" ht="15.0"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row>
    <row r="261" ht="15.0" customHeight="1">
      <c r="A261" s="11" t="s">
        <v>283</v>
      </c>
      <c r="B261" s="17" t="s">
        <v>78</v>
      </c>
      <c r="C261" s="13">
        <v>40.0</v>
      </c>
      <c r="D261" s="14" t="s">
        <v>22</v>
      </c>
      <c r="E261" s="13">
        <v>0.0</v>
      </c>
      <c r="F261" s="13">
        <v>0.0</v>
      </c>
      <c r="G261" s="22" t="s">
        <v>284</v>
      </c>
      <c r="H261" s="13">
        <v>0.0</v>
      </c>
      <c r="I261" s="13">
        <v>0.0</v>
      </c>
      <c r="J261" s="13">
        <v>0.0</v>
      </c>
      <c r="K261" s="13">
        <v>0.0</v>
      </c>
      <c r="L261" s="13">
        <v>0.0</v>
      </c>
      <c r="M261" s="13">
        <v>0.0</v>
      </c>
      <c r="N261" s="13">
        <v>0.0</v>
      </c>
      <c r="O261" s="13">
        <v>0.0</v>
      </c>
      <c r="P261" s="13">
        <v>0.0</v>
      </c>
    </row>
    <row r="262" ht="15.0" customHeight="1">
      <c r="A262" s="11" t="s">
        <v>285</v>
      </c>
      <c r="B262" s="17" t="s">
        <v>78</v>
      </c>
      <c r="C262" s="13">
        <v>750.0</v>
      </c>
      <c r="D262" s="16" t="s">
        <v>34</v>
      </c>
      <c r="E262" s="15">
        <v>330.0</v>
      </c>
      <c r="F262" s="15">
        <v>0.0</v>
      </c>
      <c r="G262" s="15">
        <v>30.0</v>
      </c>
      <c r="H262" s="15">
        <v>0.0</v>
      </c>
      <c r="I262" s="20">
        <v>2.0</v>
      </c>
      <c r="J262" s="15">
        <v>0.0</v>
      </c>
      <c r="K262" s="15">
        <v>0.0</v>
      </c>
      <c r="L262" s="15">
        <v>0.0</v>
      </c>
      <c r="M262" s="15">
        <v>0.0</v>
      </c>
      <c r="N262" s="15">
        <v>0.0</v>
      </c>
      <c r="O262" s="15">
        <v>0.0</v>
      </c>
      <c r="P262" s="15">
        <v>0.0</v>
      </c>
    </row>
    <row r="263" ht="15.0" customHeight="1">
      <c r="A263" s="11" t="s">
        <v>286</v>
      </c>
      <c r="B263" s="17" t="s">
        <v>78</v>
      </c>
      <c r="C263" s="13">
        <v>889.0</v>
      </c>
      <c r="D263" s="16" t="s">
        <v>34</v>
      </c>
      <c r="E263" s="20">
        <v>354.0</v>
      </c>
      <c r="F263" s="15">
        <v>0.0</v>
      </c>
      <c r="G263" s="15">
        <v>30.0</v>
      </c>
      <c r="H263" s="15">
        <v>0.0</v>
      </c>
      <c r="I263" s="15">
        <v>2.0</v>
      </c>
      <c r="J263" s="15">
        <v>0.0</v>
      </c>
      <c r="K263" s="15">
        <v>0.0</v>
      </c>
      <c r="L263" s="15">
        <v>0.0</v>
      </c>
      <c r="M263" s="15">
        <v>0.0</v>
      </c>
      <c r="N263" s="15">
        <v>0.0</v>
      </c>
      <c r="O263" s="15">
        <v>0.0</v>
      </c>
      <c r="P263" s="15">
        <v>0.0</v>
      </c>
    </row>
    <row r="264" ht="15.0"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row>
    <row r="265" ht="15.0" customHeight="1">
      <c r="A265" s="11" t="s">
        <v>288</v>
      </c>
      <c r="B265" s="17" t="s">
        <v>78</v>
      </c>
      <c r="C265" s="13">
        <v>514.0</v>
      </c>
      <c r="D265" s="14" t="s">
        <v>22</v>
      </c>
      <c r="E265" s="15">
        <v>0.0</v>
      </c>
      <c r="F265" s="15">
        <v>0.0</v>
      </c>
      <c r="G265" s="15">
        <v>19.0</v>
      </c>
      <c r="H265" s="15">
        <v>0.0</v>
      </c>
      <c r="I265" s="15">
        <v>0.0</v>
      </c>
      <c r="J265" s="15">
        <v>0.0</v>
      </c>
      <c r="K265" s="15">
        <v>0.0</v>
      </c>
      <c r="L265" s="15">
        <v>0.0</v>
      </c>
      <c r="M265" s="15">
        <v>0.0</v>
      </c>
      <c r="N265" s="15">
        <v>0.0</v>
      </c>
      <c r="O265" s="15">
        <v>0.0</v>
      </c>
      <c r="P265" s="15">
        <v>0.0</v>
      </c>
    </row>
    <row r="266" ht="15.0" customHeight="1">
      <c r="A266" s="11" t="s">
        <v>289</v>
      </c>
      <c r="B266" s="17" t="s">
        <v>78</v>
      </c>
      <c r="C266" s="18">
        <v>926.0</v>
      </c>
      <c r="D266" s="16" t="s">
        <v>34</v>
      </c>
      <c r="E266" s="20">
        <v>486.0</v>
      </c>
      <c r="F266" s="15">
        <v>0.0</v>
      </c>
      <c r="G266" s="15">
        <v>27.0</v>
      </c>
      <c r="H266" s="15">
        <v>1.0</v>
      </c>
      <c r="I266" s="15">
        <v>2.0</v>
      </c>
      <c r="J266" s="15">
        <v>0.0</v>
      </c>
      <c r="K266" s="15">
        <v>0.0</v>
      </c>
      <c r="L266" s="15">
        <v>0.0</v>
      </c>
      <c r="M266" s="15">
        <v>0.0</v>
      </c>
      <c r="N266" s="15">
        <v>0.0</v>
      </c>
      <c r="O266" s="15">
        <v>0.0</v>
      </c>
      <c r="P266" s="15">
        <v>0.0</v>
      </c>
    </row>
    <row r="267" ht="15.0"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row>
    <row r="268" ht="15.0"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row>
    <row r="269" ht="15.0" customHeight="1">
      <c r="A269" s="11" t="s">
        <v>292</v>
      </c>
      <c r="B269" s="12" t="s">
        <v>78</v>
      </c>
      <c r="C269" s="18">
        <v>179.0</v>
      </c>
      <c r="D269" s="16" t="s">
        <v>34</v>
      </c>
      <c r="E269" s="20">
        <v>82.0</v>
      </c>
      <c r="F269" s="15">
        <v>0.0</v>
      </c>
      <c r="G269" s="15">
        <v>11.0</v>
      </c>
      <c r="H269" s="15">
        <v>0.0</v>
      </c>
      <c r="I269" s="15">
        <v>0.0</v>
      </c>
      <c r="J269" s="15">
        <v>0.0</v>
      </c>
      <c r="K269" s="15">
        <v>0.0</v>
      </c>
      <c r="L269" s="15">
        <v>0.0</v>
      </c>
      <c r="M269" s="15">
        <v>0.0</v>
      </c>
      <c r="N269" s="15">
        <v>0.0</v>
      </c>
      <c r="O269" s="15">
        <v>0.0</v>
      </c>
      <c r="P269" s="15">
        <v>0.0</v>
      </c>
    </row>
    <row r="270" ht="15.0" customHeight="1">
      <c r="A270" s="11" t="s">
        <v>293</v>
      </c>
      <c r="B270" s="17" t="s">
        <v>78</v>
      </c>
      <c r="C270" s="13">
        <v>498.0</v>
      </c>
      <c r="D270" s="14" t="s">
        <v>22</v>
      </c>
      <c r="E270" s="13">
        <v>15.0</v>
      </c>
      <c r="F270" s="13">
        <v>0.0</v>
      </c>
      <c r="G270" s="13">
        <v>21.0</v>
      </c>
      <c r="H270" s="13">
        <v>0.0</v>
      </c>
      <c r="I270" s="13">
        <v>0.0</v>
      </c>
      <c r="J270" s="13">
        <v>0.0</v>
      </c>
      <c r="K270" s="13">
        <v>0.0</v>
      </c>
      <c r="L270" s="13">
        <v>0.0</v>
      </c>
      <c r="M270" s="13">
        <v>0.0</v>
      </c>
      <c r="N270" s="13">
        <v>0.0</v>
      </c>
      <c r="O270" s="13">
        <v>0.0</v>
      </c>
      <c r="P270" s="13">
        <v>0.0</v>
      </c>
    </row>
    <row r="271" ht="15.0"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row>
    <row r="272" ht="15.0" customHeight="1">
      <c r="A272" s="11" t="s">
        <v>296</v>
      </c>
      <c r="B272" s="17" t="s">
        <v>78</v>
      </c>
      <c r="C272" s="13">
        <v>492.0</v>
      </c>
      <c r="D272" s="14" t="s">
        <v>22</v>
      </c>
      <c r="E272" s="15">
        <v>9.0</v>
      </c>
      <c r="F272" s="15">
        <v>0.0</v>
      </c>
      <c r="G272" s="15">
        <v>0.0</v>
      </c>
      <c r="H272" s="15">
        <v>0.0</v>
      </c>
      <c r="I272" s="15">
        <v>3.0</v>
      </c>
      <c r="J272" s="15">
        <v>0.0</v>
      </c>
      <c r="K272" s="15">
        <v>0.0</v>
      </c>
      <c r="L272" s="15">
        <v>0.0</v>
      </c>
      <c r="M272" s="15">
        <v>4.0</v>
      </c>
      <c r="N272" s="15">
        <v>0.0</v>
      </c>
      <c r="O272" s="15">
        <v>0.0</v>
      </c>
      <c r="P272" s="15">
        <v>0.0</v>
      </c>
    </row>
    <row r="273" ht="15.0" customHeight="1">
      <c r="A273" s="11" t="s">
        <v>297</v>
      </c>
      <c r="B273" s="17" t="s">
        <v>78</v>
      </c>
      <c r="C273" s="13">
        <v>250.0</v>
      </c>
      <c r="D273" s="14" t="s">
        <v>22</v>
      </c>
      <c r="E273" s="23">
        <v>9.0</v>
      </c>
      <c r="F273" s="13">
        <v>0.0</v>
      </c>
      <c r="G273" s="13">
        <v>16.0</v>
      </c>
      <c r="H273" s="13">
        <v>0.0</v>
      </c>
      <c r="I273" s="23">
        <v>1.0</v>
      </c>
      <c r="J273" s="13">
        <v>0.0</v>
      </c>
      <c r="K273" s="13">
        <v>0.0</v>
      </c>
      <c r="L273" s="13">
        <v>0.0</v>
      </c>
      <c r="M273" s="13">
        <v>0.0</v>
      </c>
      <c r="N273" s="13">
        <v>0.0</v>
      </c>
      <c r="O273" s="13">
        <v>0.0</v>
      </c>
      <c r="P273" s="13">
        <v>0.0</v>
      </c>
    </row>
    <row r="274" ht="15.0" customHeight="1">
      <c r="A274" s="11" t="s">
        <v>298</v>
      </c>
      <c r="B274" s="17" t="s">
        <v>78</v>
      </c>
      <c r="C274" s="13">
        <v>20.0</v>
      </c>
      <c r="D274" s="16" t="s">
        <v>34</v>
      </c>
      <c r="E274" s="13">
        <v>24.0</v>
      </c>
      <c r="F274" s="13">
        <v>0.0</v>
      </c>
      <c r="G274" s="13">
        <v>2.0</v>
      </c>
      <c r="H274" s="13">
        <v>0.0</v>
      </c>
      <c r="I274" s="13">
        <v>0.0</v>
      </c>
      <c r="J274" s="13">
        <v>0.0</v>
      </c>
      <c r="K274" s="13">
        <v>0.0</v>
      </c>
      <c r="L274" s="13">
        <v>0.0</v>
      </c>
      <c r="M274" s="13">
        <v>0.0</v>
      </c>
      <c r="N274" s="13">
        <v>0.0</v>
      </c>
      <c r="O274" s="13">
        <v>0.0</v>
      </c>
      <c r="P274" s="13">
        <v>0.0</v>
      </c>
    </row>
    <row r="275" ht="15.0" customHeight="1">
      <c r="A275" s="11" t="s">
        <v>299</v>
      </c>
      <c r="B275" s="17" t="s">
        <v>78</v>
      </c>
      <c r="C275" s="13">
        <v>398.0</v>
      </c>
      <c r="D275" s="14" t="s">
        <v>22</v>
      </c>
      <c r="E275" s="15"/>
      <c r="F275" s="15">
        <v>0.0</v>
      </c>
      <c r="G275" s="15">
        <v>10.0</v>
      </c>
      <c r="H275" s="15">
        <v>0.0</v>
      </c>
      <c r="I275" s="15">
        <v>0.0</v>
      </c>
      <c r="J275" s="15">
        <v>0.0</v>
      </c>
      <c r="K275" s="15">
        <v>0.0</v>
      </c>
      <c r="L275" s="15">
        <v>0.0</v>
      </c>
      <c r="M275" s="15">
        <v>0.0</v>
      </c>
      <c r="N275" s="15">
        <v>0.0</v>
      </c>
      <c r="O275" s="15">
        <v>0.0</v>
      </c>
      <c r="P275" s="15">
        <v>0.0</v>
      </c>
    </row>
    <row r="276" ht="15.0"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row>
    <row r="277" ht="15.0"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row>
    <row r="278" ht="15.0"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row>
    <row r="279" ht="15.0"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row>
    <row r="280" ht="15.0"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row>
    <row r="281" ht="15.0"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row>
    <row r="282" ht="15.0"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row>
    <row r="283" ht="15.0"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row>
    <row r="284" ht="15.0"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row>
    <row r="285" ht="15.0"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row>
    <row r="286" ht="15.0"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row>
    <row r="287" ht="15.0"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row>
    <row r="288" ht="15.0"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row>
    <row r="289" ht="15.0"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row>
    <row r="290" ht="15.0"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row>
    <row r="291" ht="15.0" customHeight="1">
      <c r="A291" s="11" t="s">
        <v>317</v>
      </c>
      <c r="B291" s="12" t="s">
        <v>21</v>
      </c>
      <c r="C291" s="13">
        <v>162.0</v>
      </c>
      <c r="D291" s="14" t="s">
        <v>22</v>
      </c>
      <c r="E291" s="15">
        <v>0.0</v>
      </c>
      <c r="F291" s="15">
        <v>0.0</v>
      </c>
      <c r="G291" s="15">
        <v>5.0</v>
      </c>
      <c r="H291" s="15">
        <v>0.0</v>
      </c>
      <c r="I291" s="15">
        <v>0.0</v>
      </c>
      <c r="J291" s="15">
        <v>0.0</v>
      </c>
      <c r="K291" s="15">
        <v>0.0</v>
      </c>
      <c r="L291" s="15">
        <v>0.0</v>
      </c>
      <c r="M291" s="15">
        <v>0.0</v>
      </c>
      <c r="N291" s="15">
        <v>0.0</v>
      </c>
      <c r="O291" s="15">
        <v>0.0</v>
      </c>
      <c r="P291" s="15">
        <v>0.0</v>
      </c>
    </row>
    <row r="292" ht="15.0" customHeight="1">
      <c r="A292" s="11" t="s">
        <v>318</v>
      </c>
      <c r="B292" s="12" t="s">
        <v>21</v>
      </c>
      <c r="C292" s="13">
        <v>25.0</v>
      </c>
      <c r="D292" s="14" t="s">
        <v>22</v>
      </c>
      <c r="E292" s="15">
        <v>0.0</v>
      </c>
      <c r="F292" s="15">
        <v>0.0</v>
      </c>
      <c r="G292" s="15">
        <v>0.0</v>
      </c>
      <c r="H292" s="15">
        <v>0.0</v>
      </c>
      <c r="I292" s="15">
        <v>0.0</v>
      </c>
      <c r="J292" s="15">
        <v>0.0</v>
      </c>
      <c r="K292" s="15">
        <v>0.0</v>
      </c>
      <c r="L292" s="15">
        <v>0.0</v>
      </c>
      <c r="M292" s="15">
        <v>0.0</v>
      </c>
      <c r="N292" s="15">
        <v>0.0</v>
      </c>
      <c r="O292" s="15">
        <v>0.0</v>
      </c>
      <c r="P292" s="15">
        <v>0.0</v>
      </c>
    </row>
    <row r="293" ht="15.0" customHeight="1">
      <c r="A293" s="11" t="s">
        <v>319</v>
      </c>
      <c r="B293" s="12" t="s">
        <v>21</v>
      </c>
      <c r="C293" s="13">
        <v>28.0</v>
      </c>
      <c r="D293" s="14" t="s">
        <v>22</v>
      </c>
      <c r="E293" s="15">
        <v>0.0</v>
      </c>
      <c r="F293" s="15">
        <v>0.0</v>
      </c>
      <c r="G293" s="15">
        <v>0.0</v>
      </c>
      <c r="H293" s="15">
        <v>0.0</v>
      </c>
      <c r="I293" s="15">
        <v>0.0</v>
      </c>
      <c r="J293" s="15">
        <v>0.0</v>
      </c>
      <c r="K293" s="15">
        <v>0.0</v>
      </c>
      <c r="L293" s="15">
        <v>0.0</v>
      </c>
      <c r="M293" s="15">
        <v>0.0</v>
      </c>
      <c r="N293" s="15">
        <v>0.0</v>
      </c>
      <c r="O293" s="15">
        <v>0.0</v>
      </c>
      <c r="P293" s="15">
        <v>0.0</v>
      </c>
    </row>
    <row r="294" ht="15.0"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row>
    <row r="295" ht="15.0"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row>
    <row r="296" ht="15.0"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row>
    <row r="297" ht="15.0"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row>
    <row r="298" ht="15.0"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row>
    <row r="299" ht="15.0"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row>
    <row r="300" ht="15.0"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row>
    <row r="301" ht="15.0"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row>
    <row r="302" ht="15.0"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row>
    <row r="303" ht="15.0"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row>
    <row r="304" ht="15.0"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row>
    <row r="305" ht="15.0"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row>
    <row r="306" ht="15.0" customHeight="1">
      <c r="A306" s="11" t="s">
        <v>332</v>
      </c>
      <c r="B306" s="12" t="s">
        <v>21</v>
      </c>
      <c r="C306" s="13">
        <v>76.0</v>
      </c>
      <c r="D306" s="14" t="s">
        <v>22</v>
      </c>
      <c r="E306" s="15">
        <v>0.0</v>
      </c>
      <c r="F306" s="15">
        <v>0.0</v>
      </c>
      <c r="G306" s="15">
        <v>0.0</v>
      </c>
      <c r="H306" s="15">
        <v>0.0</v>
      </c>
      <c r="I306" s="15">
        <v>0.0</v>
      </c>
      <c r="J306" s="15">
        <v>0.0</v>
      </c>
      <c r="K306" s="15">
        <v>0.0</v>
      </c>
      <c r="L306" s="15">
        <v>0.0</v>
      </c>
      <c r="M306" s="15">
        <v>0.0</v>
      </c>
      <c r="N306" s="20">
        <v>1.0</v>
      </c>
      <c r="O306" s="15">
        <v>0.0</v>
      </c>
      <c r="P306" s="15">
        <v>0.0</v>
      </c>
    </row>
    <row r="307" ht="15.0" customHeight="1">
      <c r="A307" s="11" t="s">
        <v>333</v>
      </c>
      <c r="B307" s="12" t="s">
        <v>21</v>
      </c>
      <c r="C307" s="13">
        <v>13.0</v>
      </c>
      <c r="D307" s="14" t="s">
        <v>22</v>
      </c>
      <c r="E307" s="15">
        <v>0.0</v>
      </c>
      <c r="F307" s="15">
        <v>0.0</v>
      </c>
      <c r="G307" s="15">
        <v>0.0</v>
      </c>
      <c r="H307" s="15">
        <v>0.0</v>
      </c>
      <c r="I307" s="15">
        <v>0.0</v>
      </c>
      <c r="J307" s="15">
        <v>0.0</v>
      </c>
      <c r="K307" s="15">
        <v>0.0</v>
      </c>
      <c r="L307" s="15">
        <v>0.0</v>
      </c>
      <c r="M307" s="15">
        <v>0.0</v>
      </c>
      <c r="N307" s="15">
        <v>0.0</v>
      </c>
      <c r="O307" s="15">
        <v>0.0</v>
      </c>
      <c r="P307" s="15">
        <v>0.0</v>
      </c>
    </row>
    <row r="308" ht="15.0" customHeight="1">
      <c r="A308" s="11" t="s">
        <v>334</v>
      </c>
      <c r="B308" s="12" t="s">
        <v>21</v>
      </c>
      <c r="C308" s="18">
        <v>276.0</v>
      </c>
      <c r="D308" s="14" t="s">
        <v>22</v>
      </c>
      <c r="E308" s="13">
        <v>0.0</v>
      </c>
      <c r="F308" s="13">
        <v>0.0</v>
      </c>
      <c r="G308" s="13">
        <v>14.0</v>
      </c>
      <c r="H308" s="13">
        <v>0.0</v>
      </c>
      <c r="I308" s="13">
        <v>0.0</v>
      </c>
      <c r="J308" s="13">
        <v>0.0</v>
      </c>
      <c r="K308" s="13">
        <v>0.0</v>
      </c>
      <c r="L308" s="13">
        <v>0.0</v>
      </c>
      <c r="M308" s="13">
        <v>0.0</v>
      </c>
      <c r="N308" s="13">
        <v>0.0</v>
      </c>
      <c r="O308" s="13">
        <v>0.0</v>
      </c>
      <c r="P308" s="13">
        <v>0.0</v>
      </c>
    </row>
    <row r="309" ht="15.0"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row>
    <row r="310" ht="15.0"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row>
    <row r="311" ht="15.0" customHeight="1">
      <c r="A311" s="11" t="s">
        <v>337</v>
      </c>
      <c r="B311" s="12" t="s">
        <v>21</v>
      </c>
      <c r="C311" s="18">
        <v>20.0</v>
      </c>
      <c r="D311" s="19" t="s">
        <v>643</v>
      </c>
      <c r="E311" s="18">
        <v>20.0</v>
      </c>
      <c r="F311" s="13">
        <v>0.0</v>
      </c>
      <c r="G311" s="13">
        <v>1.0</v>
      </c>
      <c r="H311" s="13">
        <v>0.0</v>
      </c>
      <c r="I311" s="13">
        <v>0.0</v>
      </c>
      <c r="J311" s="62">
        <v>1.0</v>
      </c>
      <c r="K311" s="13">
        <v>0.0</v>
      </c>
      <c r="L311" s="13">
        <v>0.0</v>
      </c>
      <c r="M311" s="13">
        <v>0.0</v>
      </c>
      <c r="N311" s="27">
        <v>0.0</v>
      </c>
      <c r="O311" s="13">
        <v>0.0</v>
      </c>
      <c r="P311" s="18">
        <v>1.0</v>
      </c>
    </row>
    <row r="312" ht="15.0" customHeight="1">
      <c r="A312" s="11" t="s">
        <v>338</v>
      </c>
      <c r="B312" s="12" t="s">
        <v>21</v>
      </c>
      <c r="C312" s="18">
        <v>20.0</v>
      </c>
      <c r="D312" s="19" t="s">
        <v>643</v>
      </c>
      <c r="E312" s="18">
        <v>20.0</v>
      </c>
      <c r="F312" s="13">
        <v>0.0</v>
      </c>
      <c r="G312" s="13">
        <v>2.0</v>
      </c>
      <c r="H312" s="13">
        <v>0.0</v>
      </c>
      <c r="I312" s="13">
        <v>0.0</v>
      </c>
      <c r="J312" s="13">
        <v>0.0</v>
      </c>
      <c r="K312" s="13">
        <v>0.0</v>
      </c>
      <c r="L312" s="13">
        <v>0.0</v>
      </c>
      <c r="M312" s="18">
        <v>2.0</v>
      </c>
      <c r="N312" s="13">
        <v>0.0</v>
      </c>
      <c r="O312" s="13">
        <v>0.0</v>
      </c>
      <c r="P312" s="13">
        <v>0.0</v>
      </c>
    </row>
    <row r="313" ht="15.0"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row>
    <row r="314" ht="15.0" customHeight="1">
      <c r="A314" s="11" t="s">
        <v>340</v>
      </c>
      <c r="B314" s="12" t="s">
        <v>21</v>
      </c>
      <c r="C314" s="18">
        <v>16.0</v>
      </c>
      <c r="D314" s="14" t="s">
        <v>22</v>
      </c>
      <c r="E314" s="13">
        <v>0.0</v>
      </c>
      <c r="F314" s="13">
        <v>0.0</v>
      </c>
      <c r="G314" s="13">
        <v>1.0</v>
      </c>
      <c r="H314" s="13">
        <v>0.0</v>
      </c>
      <c r="I314" s="13">
        <v>0.0</v>
      </c>
      <c r="J314" s="13">
        <v>0.0</v>
      </c>
      <c r="K314" s="13">
        <v>0.0</v>
      </c>
      <c r="L314" s="13">
        <v>0.0</v>
      </c>
      <c r="M314" s="13">
        <v>0.0</v>
      </c>
      <c r="N314" s="13">
        <v>0.0</v>
      </c>
      <c r="O314" s="13">
        <v>0.0</v>
      </c>
      <c r="P314" s="13">
        <v>0.0</v>
      </c>
    </row>
    <row r="315" ht="15.0" customHeight="1">
      <c r="A315" s="11" t="s">
        <v>341</v>
      </c>
      <c r="B315" s="12" t="s">
        <v>21</v>
      </c>
      <c r="C315" s="18">
        <v>29.0</v>
      </c>
      <c r="D315" s="14" t="s">
        <v>22</v>
      </c>
      <c r="E315" s="13">
        <v>0.0</v>
      </c>
      <c r="F315" s="13">
        <v>0.0</v>
      </c>
      <c r="G315" s="13">
        <v>2.0</v>
      </c>
      <c r="H315" s="13">
        <v>0.0</v>
      </c>
      <c r="I315" s="13">
        <v>0.0</v>
      </c>
      <c r="J315" s="13">
        <v>0.0</v>
      </c>
      <c r="K315" s="13">
        <v>0.0</v>
      </c>
      <c r="L315" s="13">
        <v>0.0</v>
      </c>
      <c r="M315" s="13">
        <v>0.0</v>
      </c>
      <c r="N315" s="13">
        <v>0.0</v>
      </c>
      <c r="O315" s="13">
        <v>0.0</v>
      </c>
      <c r="P315" s="13">
        <v>0.0</v>
      </c>
    </row>
    <row r="316" ht="15.0" customHeight="1">
      <c r="A316" s="11" t="s">
        <v>342</v>
      </c>
      <c r="B316" s="12" t="s">
        <v>21</v>
      </c>
      <c r="C316" s="13">
        <v>178.0</v>
      </c>
      <c r="D316" s="14" t="s">
        <v>22</v>
      </c>
      <c r="E316" s="15">
        <v>0.0</v>
      </c>
      <c r="F316" s="15">
        <v>0.0</v>
      </c>
      <c r="G316" s="15">
        <v>0.0</v>
      </c>
      <c r="H316" s="15">
        <v>0.0</v>
      </c>
      <c r="I316" s="15">
        <v>0.0</v>
      </c>
      <c r="J316" s="15">
        <v>0.0</v>
      </c>
      <c r="K316" s="15">
        <v>0.0</v>
      </c>
      <c r="L316" s="15">
        <v>0.0</v>
      </c>
      <c r="M316" s="15">
        <v>0.0</v>
      </c>
      <c r="N316" s="15">
        <v>0.0</v>
      </c>
      <c r="O316" s="15">
        <v>0.0</v>
      </c>
      <c r="P316" s="15">
        <v>0.0</v>
      </c>
    </row>
    <row r="317" ht="15.0"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row>
    <row r="318" ht="15.0"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row>
    <row r="319" ht="15.0"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row>
    <row r="320" ht="15.0" customHeight="1">
      <c r="A320" s="11" t="s">
        <v>346</v>
      </c>
      <c r="B320" s="12" t="s">
        <v>21</v>
      </c>
      <c r="C320" s="13">
        <v>595.0</v>
      </c>
      <c r="D320" s="16" t="s">
        <v>34</v>
      </c>
      <c r="E320" s="15">
        <v>255.0</v>
      </c>
      <c r="F320" s="15">
        <v>23.0</v>
      </c>
      <c r="G320" s="15">
        <v>24.0</v>
      </c>
      <c r="H320" s="15">
        <v>1.0</v>
      </c>
      <c r="I320" s="15">
        <v>3.0</v>
      </c>
      <c r="J320" s="15">
        <v>1.0</v>
      </c>
      <c r="K320" s="15">
        <v>0.0</v>
      </c>
      <c r="L320" s="15">
        <v>0.0</v>
      </c>
      <c r="M320" s="15">
        <v>1.0</v>
      </c>
      <c r="N320" s="15">
        <v>0.0</v>
      </c>
      <c r="O320" s="15">
        <v>0.0</v>
      </c>
      <c r="P320" s="15">
        <v>0.0</v>
      </c>
    </row>
    <row r="321" ht="15.0" customHeight="1">
      <c r="A321" s="11" t="s">
        <v>347</v>
      </c>
      <c r="B321" s="12" t="s">
        <v>21</v>
      </c>
      <c r="C321" s="13">
        <v>33.0</v>
      </c>
      <c r="D321" s="14" t="s">
        <v>22</v>
      </c>
      <c r="E321" s="15">
        <v>0.0</v>
      </c>
      <c r="F321" s="15">
        <v>0.0</v>
      </c>
      <c r="G321" s="15">
        <v>0.0</v>
      </c>
      <c r="H321" s="15">
        <v>0.0</v>
      </c>
      <c r="I321" s="15">
        <v>0.0</v>
      </c>
      <c r="J321" s="15">
        <v>0.0</v>
      </c>
      <c r="K321" s="15">
        <v>0.0</v>
      </c>
      <c r="L321" s="15">
        <v>0.0</v>
      </c>
      <c r="M321" s="15">
        <v>0.0</v>
      </c>
      <c r="N321" s="15">
        <v>0.0</v>
      </c>
      <c r="O321" s="15">
        <v>0.0</v>
      </c>
      <c r="P321" s="15">
        <v>0.0</v>
      </c>
    </row>
    <row r="322" ht="15.0" customHeight="1">
      <c r="A322" s="11" t="s">
        <v>348</v>
      </c>
      <c r="B322" s="12" t="s">
        <v>21</v>
      </c>
      <c r="C322" s="13">
        <v>96.0</v>
      </c>
      <c r="D322" s="16" t="s">
        <v>34</v>
      </c>
      <c r="E322" s="15">
        <v>48.0</v>
      </c>
      <c r="F322" s="15">
        <v>0.0</v>
      </c>
      <c r="G322" s="15">
        <v>4.0</v>
      </c>
      <c r="H322" s="15">
        <v>0.0</v>
      </c>
      <c r="I322" s="15">
        <v>1.0</v>
      </c>
      <c r="J322" s="15">
        <v>0.0</v>
      </c>
      <c r="K322" s="15">
        <v>0.0</v>
      </c>
      <c r="L322" s="15">
        <v>0.0</v>
      </c>
      <c r="M322" s="15">
        <v>0.0</v>
      </c>
      <c r="N322" s="15">
        <v>0.0</v>
      </c>
      <c r="O322" s="15">
        <v>0.0</v>
      </c>
      <c r="P322" s="15">
        <v>0.0</v>
      </c>
    </row>
    <row r="323" ht="15.0"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row>
    <row r="324" ht="15.0" customHeight="1">
      <c r="A324" s="11" t="s">
        <v>350</v>
      </c>
      <c r="B324" s="12" t="s">
        <v>21</v>
      </c>
      <c r="C324" s="13">
        <v>470.0</v>
      </c>
      <c r="D324" s="14" t="s">
        <v>22</v>
      </c>
      <c r="E324" s="20">
        <v>2.0</v>
      </c>
      <c r="F324" s="15">
        <v>0.0</v>
      </c>
      <c r="G324" s="20">
        <v>1.0</v>
      </c>
      <c r="H324" s="15">
        <v>0.0</v>
      </c>
      <c r="I324" s="20">
        <v>2.0</v>
      </c>
      <c r="J324" s="15">
        <v>0.0</v>
      </c>
      <c r="K324" s="15">
        <v>0.0</v>
      </c>
      <c r="L324" s="15">
        <v>0.0</v>
      </c>
      <c r="M324" s="15">
        <v>0.0</v>
      </c>
      <c r="N324" s="15">
        <v>0.0</v>
      </c>
      <c r="O324" s="15">
        <v>0.0</v>
      </c>
      <c r="P324" s="15">
        <v>0.0</v>
      </c>
    </row>
    <row r="325" ht="15.0" customHeight="1">
      <c r="A325" s="11" t="s">
        <v>352</v>
      </c>
      <c r="B325" s="12" t="s">
        <v>21</v>
      </c>
      <c r="C325" s="13">
        <v>94.0</v>
      </c>
      <c r="D325" s="16" t="s">
        <v>34</v>
      </c>
      <c r="E325" s="20">
        <v>47.0</v>
      </c>
      <c r="F325" s="15">
        <v>0.0</v>
      </c>
      <c r="G325" s="20">
        <v>4.0</v>
      </c>
      <c r="H325" s="15">
        <v>0.0</v>
      </c>
      <c r="I325" s="15">
        <v>0.0</v>
      </c>
      <c r="J325" s="15">
        <v>0.0</v>
      </c>
      <c r="K325" s="15">
        <v>0.0</v>
      </c>
      <c r="L325" s="15">
        <v>0.0</v>
      </c>
      <c r="M325" s="15">
        <v>0.0</v>
      </c>
      <c r="N325" s="15">
        <v>0.0</v>
      </c>
      <c r="O325" s="15">
        <v>0.0</v>
      </c>
      <c r="P325" s="15">
        <v>0.0</v>
      </c>
    </row>
    <row r="326" ht="15.0" customHeight="1">
      <c r="A326" s="11" t="s">
        <v>353</v>
      </c>
      <c r="B326" s="12" t="s">
        <v>21</v>
      </c>
      <c r="C326" s="13">
        <v>173.0</v>
      </c>
      <c r="D326" s="19" t="s">
        <v>643</v>
      </c>
      <c r="E326" s="15">
        <v>173.0</v>
      </c>
      <c r="F326" s="15">
        <v>0.0</v>
      </c>
      <c r="G326" s="15">
        <v>9.0</v>
      </c>
      <c r="H326" s="15">
        <v>0.0</v>
      </c>
      <c r="I326" s="15">
        <v>0.0</v>
      </c>
      <c r="J326" s="15">
        <v>0.0</v>
      </c>
      <c r="K326" s="15">
        <v>0.0</v>
      </c>
      <c r="L326" s="15">
        <v>0.0</v>
      </c>
      <c r="M326" s="15">
        <v>0.0</v>
      </c>
      <c r="N326" s="15">
        <v>0.0</v>
      </c>
      <c r="O326" s="15">
        <v>0.0</v>
      </c>
      <c r="P326" s="15">
        <v>0.0</v>
      </c>
    </row>
    <row r="327" ht="15.0" customHeight="1">
      <c r="A327" s="11" t="s">
        <v>354</v>
      </c>
      <c r="B327" s="12" t="s">
        <v>21</v>
      </c>
      <c r="C327" s="13">
        <v>63.0</v>
      </c>
      <c r="D327" s="19" t="s">
        <v>643</v>
      </c>
      <c r="E327" s="15">
        <v>63.0</v>
      </c>
      <c r="F327" s="15">
        <v>0.0</v>
      </c>
      <c r="G327" s="15">
        <v>2.0</v>
      </c>
      <c r="H327" s="15">
        <v>0.0</v>
      </c>
      <c r="I327" s="15">
        <v>0.0</v>
      </c>
      <c r="J327" s="15">
        <v>0.0</v>
      </c>
      <c r="K327" s="15">
        <v>0.0</v>
      </c>
      <c r="L327" s="15">
        <v>0.0</v>
      </c>
      <c r="M327" s="15">
        <v>0.0</v>
      </c>
      <c r="N327" s="15">
        <v>0.0</v>
      </c>
      <c r="O327" s="15">
        <v>0.0</v>
      </c>
      <c r="P327" s="15">
        <v>0.0</v>
      </c>
    </row>
    <row r="328" ht="15.0"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row>
    <row r="329" ht="15.0"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row>
    <row r="330" ht="15.0"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row>
    <row r="331" ht="15.0"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row>
    <row r="332" ht="15.0"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row>
    <row r="333" ht="15.0" customHeight="1">
      <c r="A333" s="11" t="s">
        <v>360</v>
      </c>
      <c r="B333" s="12" t="s">
        <v>21</v>
      </c>
      <c r="C333" s="13">
        <v>19.0</v>
      </c>
      <c r="D333" s="14" t="s">
        <v>22</v>
      </c>
      <c r="E333" s="15">
        <v>0.0</v>
      </c>
      <c r="F333" s="15">
        <v>0.0</v>
      </c>
      <c r="G333" s="15">
        <v>0.0</v>
      </c>
      <c r="H333" s="15">
        <v>0.0</v>
      </c>
      <c r="I333" s="15">
        <v>0.0</v>
      </c>
      <c r="J333" s="15">
        <v>0.0</v>
      </c>
      <c r="K333" s="15">
        <v>0.0</v>
      </c>
      <c r="L333" s="15">
        <v>0.0</v>
      </c>
      <c r="M333" s="15">
        <v>0.0</v>
      </c>
      <c r="N333" s="15">
        <v>0.0</v>
      </c>
      <c r="O333" s="15">
        <v>0.0</v>
      </c>
      <c r="P333" s="15">
        <v>0.0</v>
      </c>
    </row>
    <row r="334" ht="15.0"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row>
    <row r="335" ht="15.0" customHeight="1">
      <c r="A335" s="11" t="s">
        <v>362</v>
      </c>
      <c r="B335" s="12" t="s">
        <v>21</v>
      </c>
      <c r="C335" s="13">
        <v>113.0</v>
      </c>
      <c r="D335" s="16" t="s">
        <v>34</v>
      </c>
      <c r="E335" s="13">
        <v>53.0</v>
      </c>
      <c r="F335" s="13">
        <v>0.0</v>
      </c>
      <c r="G335" s="13">
        <v>0.0</v>
      </c>
      <c r="H335" s="13">
        <v>1.0</v>
      </c>
      <c r="I335" s="13">
        <v>0.0</v>
      </c>
      <c r="J335" s="13">
        <v>0.0</v>
      </c>
      <c r="K335" s="13">
        <v>0.0</v>
      </c>
      <c r="L335" s="13">
        <v>0.0</v>
      </c>
      <c r="M335" s="13">
        <v>0.0</v>
      </c>
      <c r="N335" s="13">
        <v>0.0</v>
      </c>
      <c r="O335" s="13">
        <v>0.0</v>
      </c>
      <c r="P335" s="13">
        <v>0.0</v>
      </c>
    </row>
    <row r="336" ht="15.0"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row>
    <row r="337" ht="15.0"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row>
    <row r="338" ht="15.0" customHeight="1">
      <c r="A338" s="11" t="s">
        <v>365</v>
      </c>
      <c r="B338" s="12" t="s">
        <v>21</v>
      </c>
      <c r="C338" s="13">
        <v>96.0</v>
      </c>
      <c r="D338" s="16" t="s">
        <v>34</v>
      </c>
      <c r="E338" s="13">
        <v>33.0</v>
      </c>
      <c r="F338" s="13">
        <v>0.0</v>
      </c>
      <c r="G338" s="13">
        <v>0.0</v>
      </c>
      <c r="H338" s="13">
        <v>0.0</v>
      </c>
      <c r="I338" s="13">
        <v>0.0</v>
      </c>
      <c r="J338" s="13">
        <v>0.0</v>
      </c>
      <c r="K338" s="13">
        <v>0.0</v>
      </c>
      <c r="L338" s="13">
        <v>0.0</v>
      </c>
      <c r="M338" s="13">
        <v>0.0</v>
      </c>
      <c r="N338" s="13">
        <v>0.0</v>
      </c>
      <c r="O338" s="13">
        <v>0.0</v>
      </c>
      <c r="P338" s="13">
        <v>0.0</v>
      </c>
    </row>
    <row r="339" ht="15.0"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row>
    <row r="340" ht="15.0"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row>
    <row r="341" ht="15.0"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row>
    <row r="342" ht="15.0"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row>
    <row r="343" ht="15.0"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row>
    <row r="344" ht="15.0"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row>
    <row r="345" ht="15.0"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row>
    <row r="346" ht="15.0"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row>
    <row r="347" ht="15.0"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row>
    <row r="348" ht="15.0"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row>
    <row r="349" ht="15.0"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row>
    <row r="350" ht="15.0"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row>
    <row r="351" ht="15.0" customHeight="1">
      <c r="A351" s="11" t="s">
        <v>378</v>
      </c>
      <c r="B351" s="17" t="s">
        <v>78</v>
      </c>
      <c r="C351" s="13">
        <v>357.0</v>
      </c>
      <c r="D351" s="14" t="s">
        <v>22</v>
      </c>
      <c r="E351" s="15">
        <v>30.0</v>
      </c>
      <c r="F351" s="15">
        <v>160.0</v>
      </c>
      <c r="G351" s="15">
        <v>15.0</v>
      </c>
      <c r="H351" s="15">
        <v>0.0</v>
      </c>
      <c r="I351" s="15">
        <v>1.0</v>
      </c>
      <c r="J351" s="15">
        <v>0.0</v>
      </c>
      <c r="K351" s="15">
        <v>0.0</v>
      </c>
      <c r="L351" s="15">
        <v>0.0</v>
      </c>
      <c r="M351" s="15">
        <v>0.0</v>
      </c>
      <c r="N351" s="15">
        <v>0.0</v>
      </c>
      <c r="O351" s="15">
        <v>0.0</v>
      </c>
      <c r="P351" s="15">
        <v>0.0</v>
      </c>
    </row>
    <row r="352" ht="15.0" customHeight="1">
      <c r="A352" s="11" t="s">
        <v>379</v>
      </c>
      <c r="B352" s="12" t="s">
        <v>78</v>
      </c>
      <c r="C352" s="13">
        <v>668.0</v>
      </c>
      <c r="D352" s="16" t="s">
        <v>34</v>
      </c>
      <c r="E352" s="15">
        <v>115.0</v>
      </c>
      <c r="F352" s="15">
        <v>0.0</v>
      </c>
      <c r="G352" s="15">
        <v>14.0</v>
      </c>
      <c r="H352" s="15">
        <v>0.0</v>
      </c>
      <c r="I352" s="15">
        <v>0.0</v>
      </c>
      <c r="J352" s="15">
        <v>0.0</v>
      </c>
      <c r="K352" s="15">
        <v>0.0</v>
      </c>
      <c r="L352" s="15">
        <v>0.0</v>
      </c>
      <c r="M352" s="15">
        <v>0.0</v>
      </c>
      <c r="N352" s="15">
        <v>0.0</v>
      </c>
      <c r="O352" s="15">
        <v>0.0</v>
      </c>
      <c r="P352" s="15">
        <v>0.0</v>
      </c>
    </row>
    <row r="353" ht="15.0"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row>
    <row r="354" ht="15.0" customHeight="1">
      <c r="A354" s="11" t="s">
        <v>381</v>
      </c>
      <c r="B354" s="12" t="s">
        <v>78</v>
      </c>
      <c r="C354" s="13">
        <v>133.0</v>
      </c>
      <c r="D354" s="14" t="s">
        <v>22</v>
      </c>
      <c r="E354" s="15">
        <v>30.0</v>
      </c>
      <c r="F354" s="15">
        <v>0.0</v>
      </c>
      <c r="G354" s="15">
        <v>0.0</v>
      </c>
      <c r="H354" s="15">
        <v>0.0</v>
      </c>
      <c r="I354" s="15">
        <v>0.0</v>
      </c>
      <c r="J354" s="15">
        <v>0.0</v>
      </c>
      <c r="K354" s="15">
        <v>0.0</v>
      </c>
      <c r="L354" s="15">
        <v>0.0</v>
      </c>
      <c r="M354" s="15">
        <v>0.0</v>
      </c>
      <c r="N354" s="15">
        <v>0.0</v>
      </c>
      <c r="O354" s="15">
        <v>0.0</v>
      </c>
      <c r="P354" s="15">
        <v>0.0</v>
      </c>
    </row>
    <row r="355" ht="15.0"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row>
    <row r="356" ht="15.0" customHeight="1">
      <c r="A356" s="11" t="s">
        <v>383</v>
      </c>
      <c r="B356" s="12" t="s">
        <v>21</v>
      </c>
      <c r="C356" s="13">
        <v>169.0</v>
      </c>
      <c r="D356" s="16" t="s">
        <v>34</v>
      </c>
      <c r="E356" s="15">
        <v>5.0</v>
      </c>
      <c r="F356" s="15">
        <v>0.0</v>
      </c>
      <c r="G356" s="15">
        <v>9.0</v>
      </c>
      <c r="H356" s="15">
        <v>0.0</v>
      </c>
      <c r="I356" s="15">
        <v>2.0</v>
      </c>
      <c r="J356" s="15">
        <v>0.0</v>
      </c>
      <c r="K356" s="15">
        <v>0.0</v>
      </c>
      <c r="L356" s="15">
        <v>0.0</v>
      </c>
      <c r="M356" s="15">
        <v>0.0</v>
      </c>
      <c r="N356" s="15">
        <v>0.0</v>
      </c>
      <c r="O356" s="15">
        <v>0.0</v>
      </c>
      <c r="P356" s="15">
        <v>0.0</v>
      </c>
    </row>
    <row r="357" ht="15.0" customHeight="1">
      <c r="A357" s="11" t="s">
        <v>384</v>
      </c>
      <c r="B357" s="12" t="s">
        <v>21</v>
      </c>
      <c r="C357" s="13">
        <v>15.0</v>
      </c>
      <c r="D357" s="16" t="s">
        <v>34</v>
      </c>
      <c r="E357" s="15">
        <v>0.0</v>
      </c>
      <c r="F357" s="15">
        <v>0.0</v>
      </c>
      <c r="G357" s="15">
        <v>0.0</v>
      </c>
      <c r="H357" s="15">
        <v>0.0</v>
      </c>
      <c r="I357" s="15">
        <v>1.0</v>
      </c>
      <c r="J357" s="15">
        <v>0.0</v>
      </c>
      <c r="K357" s="15">
        <v>0.0</v>
      </c>
      <c r="L357" s="15">
        <v>0.0</v>
      </c>
      <c r="M357" s="15">
        <v>0.0</v>
      </c>
      <c r="N357" s="15">
        <v>0.0</v>
      </c>
      <c r="O357" s="15">
        <v>0.0</v>
      </c>
      <c r="P357" s="15">
        <v>0.0</v>
      </c>
    </row>
    <row r="358" ht="15.0" customHeight="1">
      <c r="A358" s="11" t="s">
        <v>385</v>
      </c>
      <c r="B358" s="12" t="s">
        <v>21</v>
      </c>
      <c r="C358" s="13">
        <v>9.0</v>
      </c>
      <c r="D358" s="16" t="s">
        <v>34</v>
      </c>
      <c r="E358" s="15">
        <v>0.0</v>
      </c>
      <c r="F358" s="15">
        <v>0.0</v>
      </c>
      <c r="G358" s="15">
        <v>0.0</v>
      </c>
      <c r="H358" s="15">
        <v>0.0</v>
      </c>
      <c r="I358" s="15">
        <v>0.0</v>
      </c>
      <c r="J358" s="15">
        <v>0.0</v>
      </c>
      <c r="K358" s="15">
        <v>0.0</v>
      </c>
      <c r="L358" s="15">
        <v>0.0</v>
      </c>
      <c r="M358" s="15">
        <v>0.0</v>
      </c>
      <c r="N358" s="15">
        <v>0.0</v>
      </c>
      <c r="O358" s="15">
        <v>0.0</v>
      </c>
      <c r="P358" s="15">
        <v>0.0</v>
      </c>
    </row>
    <row r="359" ht="15.0" customHeight="1">
      <c r="A359" s="11" t="s">
        <v>386</v>
      </c>
      <c r="B359" s="12" t="s">
        <v>21</v>
      </c>
      <c r="C359" s="13">
        <v>58.0</v>
      </c>
      <c r="D359" s="16" t="s">
        <v>34</v>
      </c>
      <c r="E359" s="15">
        <v>29.0</v>
      </c>
      <c r="F359" s="15">
        <v>0.0</v>
      </c>
      <c r="G359" s="15">
        <v>2.0</v>
      </c>
      <c r="H359" s="15">
        <v>0.0</v>
      </c>
      <c r="I359" s="15">
        <v>3.0</v>
      </c>
      <c r="J359" s="15">
        <v>0.0</v>
      </c>
      <c r="K359" s="15">
        <v>0.0</v>
      </c>
      <c r="L359" s="15">
        <v>0.0</v>
      </c>
      <c r="M359" s="15">
        <v>0.0</v>
      </c>
      <c r="N359" s="15">
        <v>0.0</v>
      </c>
      <c r="O359" s="15">
        <v>0.0</v>
      </c>
      <c r="P359" s="15">
        <v>0.0</v>
      </c>
    </row>
    <row r="360" ht="15.0"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row>
    <row r="361" ht="15.0"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row>
    <row r="362" ht="15.0"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row>
    <row r="363" ht="15.0"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row>
    <row r="364" ht="15.0" customHeight="1">
      <c r="A364" s="11" t="s">
        <v>391</v>
      </c>
      <c r="B364" s="12" t="s">
        <v>21</v>
      </c>
      <c r="C364" s="13">
        <v>10.0</v>
      </c>
      <c r="D364" s="14" t="s">
        <v>22</v>
      </c>
      <c r="E364" s="15">
        <v>0.0</v>
      </c>
      <c r="F364" s="15">
        <v>0.0</v>
      </c>
      <c r="G364" s="15">
        <v>1.0</v>
      </c>
      <c r="H364" s="15">
        <v>0.0</v>
      </c>
      <c r="I364" s="15">
        <v>0.0</v>
      </c>
      <c r="J364" s="15">
        <v>0.0</v>
      </c>
      <c r="K364" s="15">
        <v>0.0</v>
      </c>
      <c r="L364" s="15">
        <v>0.0</v>
      </c>
      <c r="M364" s="15">
        <v>0.0</v>
      </c>
      <c r="N364" s="15">
        <v>0.0</v>
      </c>
      <c r="O364" s="15">
        <v>0.0</v>
      </c>
      <c r="P364" s="15">
        <v>0.0</v>
      </c>
    </row>
    <row r="365" ht="15.0"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row>
    <row r="366" ht="15.0"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row>
    <row r="367" ht="15.0" customHeight="1">
      <c r="A367" s="11" t="s">
        <v>394</v>
      </c>
      <c r="B367" s="12" t="s">
        <v>21</v>
      </c>
      <c r="C367" s="13">
        <v>65.0</v>
      </c>
      <c r="D367" s="14" t="s">
        <v>22</v>
      </c>
      <c r="E367" s="25">
        <v>3.0</v>
      </c>
      <c r="F367" s="25">
        <v>0.0</v>
      </c>
      <c r="G367" s="25">
        <v>0.0</v>
      </c>
      <c r="H367" s="25">
        <v>0.0</v>
      </c>
      <c r="I367" s="25">
        <v>0.0</v>
      </c>
      <c r="J367" s="15">
        <v>0.0</v>
      </c>
      <c r="K367" s="15">
        <v>0.0</v>
      </c>
      <c r="L367" s="15">
        <v>0.0</v>
      </c>
      <c r="M367" s="15">
        <v>0.0</v>
      </c>
      <c r="N367" s="15">
        <v>0.0</v>
      </c>
      <c r="O367" s="15">
        <v>0.0</v>
      </c>
      <c r="P367" s="15">
        <v>0.0</v>
      </c>
    </row>
    <row r="368" ht="15.0" customHeight="1">
      <c r="A368" s="11" t="s">
        <v>395</v>
      </c>
      <c r="B368" s="12" t="s">
        <v>21</v>
      </c>
      <c r="C368" s="13">
        <v>341.0</v>
      </c>
      <c r="D368" s="16" t="s">
        <v>34</v>
      </c>
      <c r="E368" s="25">
        <v>171.0</v>
      </c>
      <c r="F368" s="25">
        <v>0.0</v>
      </c>
      <c r="G368" s="25">
        <v>4.0</v>
      </c>
      <c r="H368" s="25">
        <v>0.0</v>
      </c>
      <c r="I368" s="30">
        <v>6.0</v>
      </c>
      <c r="J368" s="15">
        <v>0.0</v>
      </c>
      <c r="K368" s="15">
        <v>0.0</v>
      </c>
      <c r="L368" s="15">
        <v>0.0</v>
      </c>
      <c r="M368" s="15">
        <v>0.0</v>
      </c>
      <c r="N368" s="15">
        <v>0.0</v>
      </c>
      <c r="O368" s="15">
        <v>0.0</v>
      </c>
      <c r="P368" s="15">
        <v>0.0</v>
      </c>
    </row>
    <row r="369" ht="15.0" customHeight="1">
      <c r="A369" s="11" t="s">
        <v>396</v>
      </c>
      <c r="B369" s="12" t="s">
        <v>21</v>
      </c>
      <c r="C369" s="13">
        <v>89.0</v>
      </c>
      <c r="D369" s="16" t="s">
        <v>34</v>
      </c>
      <c r="E369" s="25">
        <v>45.0</v>
      </c>
      <c r="F369" s="25">
        <v>0.0</v>
      </c>
      <c r="G369" s="25">
        <v>0.0</v>
      </c>
      <c r="H369" s="25">
        <v>0.0</v>
      </c>
      <c r="I369" s="30">
        <v>1.0</v>
      </c>
      <c r="J369" s="15">
        <v>0.0</v>
      </c>
      <c r="K369" s="15">
        <v>0.0</v>
      </c>
      <c r="L369" s="15">
        <v>0.0</v>
      </c>
      <c r="M369" s="15">
        <v>0.0</v>
      </c>
      <c r="N369" s="15">
        <v>0.0</v>
      </c>
      <c r="O369" s="15">
        <v>0.0</v>
      </c>
      <c r="P369" s="15">
        <v>0.0</v>
      </c>
    </row>
    <row r="370" ht="15.0" customHeight="1">
      <c r="A370" s="11" t="s">
        <v>397</v>
      </c>
      <c r="B370" s="12" t="s">
        <v>21</v>
      </c>
      <c r="C370" s="13">
        <v>310.0</v>
      </c>
      <c r="D370" s="16" t="s">
        <v>34</v>
      </c>
      <c r="E370" s="30">
        <v>152.0</v>
      </c>
      <c r="F370" s="25">
        <v>50.0</v>
      </c>
      <c r="G370" s="25">
        <v>29.0</v>
      </c>
      <c r="H370" s="25">
        <v>0.0</v>
      </c>
      <c r="I370" s="30">
        <v>0.0</v>
      </c>
      <c r="J370" s="15">
        <v>0.0</v>
      </c>
      <c r="K370" s="15">
        <v>0.0</v>
      </c>
      <c r="L370" s="15">
        <v>0.0</v>
      </c>
      <c r="M370" s="15">
        <v>0.0</v>
      </c>
      <c r="N370" s="15">
        <v>0.0</v>
      </c>
      <c r="O370" s="15">
        <v>0.0</v>
      </c>
      <c r="P370" s="15">
        <v>0.0</v>
      </c>
    </row>
    <row r="371" ht="15.0" customHeight="1">
      <c r="A371" s="11" t="s">
        <v>398</v>
      </c>
      <c r="B371" s="12" t="s">
        <v>21</v>
      </c>
      <c r="C371" s="60">
        <v>24.0</v>
      </c>
      <c r="D371" s="16" t="s">
        <v>34</v>
      </c>
      <c r="E371" s="15">
        <v>12.0</v>
      </c>
      <c r="F371" s="15">
        <v>0.0</v>
      </c>
      <c r="G371" s="15">
        <v>1.0</v>
      </c>
      <c r="H371" s="15">
        <v>0.0</v>
      </c>
      <c r="I371" s="20">
        <v>2.0</v>
      </c>
      <c r="J371" s="15">
        <v>0.0</v>
      </c>
      <c r="K371" s="15">
        <v>0.0</v>
      </c>
      <c r="L371" s="15">
        <v>0.0</v>
      </c>
      <c r="M371" s="15">
        <v>0.0</v>
      </c>
      <c r="N371" s="15">
        <v>0.0</v>
      </c>
      <c r="O371" s="15">
        <v>0.0</v>
      </c>
      <c r="P371" s="15">
        <v>0.0</v>
      </c>
    </row>
    <row r="372" ht="15.0" customHeight="1">
      <c r="A372" s="11" t="s">
        <v>399</v>
      </c>
      <c r="B372" s="12" t="s">
        <v>21</v>
      </c>
      <c r="C372" s="13">
        <v>28.0</v>
      </c>
      <c r="D372" s="16" t="s">
        <v>34</v>
      </c>
      <c r="E372" s="15">
        <v>14.0</v>
      </c>
      <c r="F372" s="15">
        <v>14.0</v>
      </c>
      <c r="G372" s="15">
        <v>2.0</v>
      </c>
      <c r="H372" s="15">
        <v>0.0</v>
      </c>
      <c r="I372" s="20">
        <v>2.0</v>
      </c>
      <c r="J372" s="15">
        <v>0.0</v>
      </c>
      <c r="K372" s="15">
        <v>0.0</v>
      </c>
      <c r="L372" s="15">
        <v>0.0</v>
      </c>
      <c r="M372" s="15">
        <v>0.0</v>
      </c>
      <c r="N372" s="15">
        <v>0.0</v>
      </c>
      <c r="O372" s="15">
        <v>0.0</v>
      </c>
      <c r="P372" s="15">
        <v>0.0</v>
      </c>
    </row>
    <row r="373" ht="15.0" customHeight="1">
      <c r="A373" s="11" t="s">
        <v>400</v>
      </c>
      <c r="B373" s="12" t="s">
        <v>21</v>
      </c>
      <c r="C373" s="13">
        <v>19.0</v>
      </c>
      <c r="D373" s="16" t="s">
        <v>34</v>
      </c>
      <c r="E373" s="20">
        <v>9.0</v>
      </c>
      <c r="F373" s="15">
        <v>0.0</v>
      </c>
      <c r="G373" s="15">
        <v>1.0</v>
      </c>
      <c r="H373" s="15">
        <v>0.0</v>
      </c>
      <c r="I373" s="15">
        <v>0.0</v>
      </c>
      <c r="J373" s="15">
        <v>0.0</v>
      </c>
      <c r="K373" s="15">
        <v>0.0</v>
      </c>
      <c r="L373" s="15">
        <v>0.0</v>
      </c>
      <c r="M373" s="15">
        <v>0.0</v>
      </c>
      <c r="N373" s="15">
        <v>0.0</v>
      </c>
      <c r="O373" s="15">
        <v>0.0</v>
      </c>
      <c r="P373" s="15">
        <v>0.0</v>
      </c>
    </row>
    <row r="374" ht="15.0" customHeight="1">
      <c r="A374" s="11" t="s">
        <v>401</v>
      </c>
      <c r="B374" s="12" t="s">
        <v>21</v>
      </c>
      <c r="C374" s="13">
        <v>71.0</v>
      </c>
      <c r="D374" s="16" t="s">
        <v>34</v>
      </c>
      <c r="E374" s="15">
        <v>31.0</v>
      </c>
      <c r="F374" s="15">
        <v>33.0</v>
      </c>
      <c r="G374" s="15">
        <v>46.0</v>
      </c>
      <c r="H374" s="15">
        <v>0.0</v>
      </c>
      <c r="I374" s="15">
        <v>0.0</v>
      </c>
      <c r="J374" s="15">
        <v>0.0</v>
      </c>
      <c r="K374" s="15">
        <v>0.0</v>
      </c>
      <c r="L374" s="15">
        <v>0.0</v>
      </c>
      <c r="M374" s="20">
        <v>1.0</v>
      </c>
      <c r="N374" s="15">
        <v>0.0</v>
      </c>
      <c r="O374" s="15">
        <v>0.0</v>
      </c>
      <c r="P374" s="15">
        <v>0.0</v>
      </c>
    </row>
    <row r="375" ht="15.0" customHeight="1">
      <c r="A375" s="11" t="s">
        <v>402</v>
      </c>
      <c r="B375" s="12" t="s">
        <v>21</v>
      </c>
      <c r="C375" s="13">
        <v>77.0</v>
      </c>
      <c r="D375" s="16" t="s">
        <v>34</v>
      </c>
      <c r="E375" s="20">
        <v>39.0</v>
      </c>
      <c r="F375" s="15">
        <v>0.0</v>
      </c>
      <c r="G375" s="15">
        <v>3.0</v>
      </c>
      <c r="H375" s="15">
        <v>0.0</v>
      </c>
      <c r="I375" s="15">
        <v>0.0</v>
      </c>
      <c r="J375" s="15">
        <v>0.0</v>
      </c>
      <c r="K375" s="15">
        <v>0.0</v>
      </c>
      <c r="L375" s="15">
        <v>0.0</v>
      </c>
      <c r="M375" s="15">
        <v>0.0</v>
      </c>
      <c r="N375" s="15">
        <v>0.0</v>
      </c>
      <c r="O375" s="15">
        <v>0.0</v>
      </c>
      <c r="P375" s="15">
        <v>0.0</v>
      </c>
    </row>
    <row r="376" ht="15.0" customHeight="1">
      <c r="A376" s="11" t="s">
        <v>403</v>
      </c>
      <c r="B376" s="12" t="s">
        <v>21</v>
      </c>
      <c r="C376" s="13">
        <v>355.0</v>
      </c>
      <c r="D376" s="16" t="s">
        <v>34</v>
      </c>
      <c r="E376" s="15">
        <v>91.0</v>
      </c>
      <c r="F376" s="15">
        <v>20.0</v>
      </c>
      <c r="G376" s="15">
        <v>17.0</v>
      </c>
      <c r="H376" s="15">
        <v>0.0</v>
      </c>
      <c r="I376" s="15">
        <v>74.0</v>
      </c>
      <c r="J376" s="15">
        <v>1.0</v>
      </c>
      <c r="K376" s="15">
        <v>0.0</v>
      </c>
      <c r="L376" s="15">
        <v>0.0</v>
      </c>
      <c r="M376" s="15">
        <v>0.0</v>
      </c>
      <c r="N376" s="15">
        <v>0.0</v>
      </c>
      <c r="O376" s="15">
        <v>0.0</v>
      </c>
      <c r="P376" s="15">
        <v>0.0</v>
      </c>
    </row>
    <row r="377" ht="15.0" customHeight="1">
      <c r="A377" s="11" t="s">
        <v>404</v>
      </c>
      <c r="B377" s="12" t="s">
        <v>21</v>
      </c>
      <c r="C377" s="13">
        <v>37.0</v>
      </c>
      <c r="D377" s="16" t="s">
        <v>34</v>
      </c>
      <c r="E377" s="15">
        <v>30.0</v>
      </c>
      <c r="F377" s="15">
        <v>0.0</v>
      </c>
      <c r="G377" s="15">
        <v>1.0</v>
      </c>
      <c r="H377" s="15">
        <v>0.0</v>
      </c>
      <c r="I377" s="15">
        <v>0.0</v>
      </c>
      <c r="J377" s="15">
        <v>0.0</v>
      </c>
      <c r="K377" s="15">
        <v>0.0</v>
      </c>
      <c r="L377" s="15">
        <v>0.0</v>
      </c>
      <c r="M377" s="15">
        <v>0.0</v>
      </c>
      <c r="N377" s="15">
        <v>0.0</v>
      </c>
      <c r="O377" s="15">
        <v>0.0</v>
      </c>
      <c r="P377" s="15">
        <v>0.0</v>
      </c>
    </row>
    <row r="378" ht="15.0" customHeight="1">
      <c r="A378" s="11" t="s">
        <v>405</v>
      </c>
      <c r="B378" s="12" t="s">
        <v>21</v>
      </c>
      <c r="C378" s="13">
        <v>175.0</v>
      </c>
      <c r="D378" s="16" t="s">
        <v>34</v>
      </c>
      <c r="E378" s="15">
        <v>56.0</v>
      </c>
      <c r="F378" s="15">
        <v>20.0</v>
      </c>
      <c r="G378" s="15">
        <v>8.0</v>
      </c>
      <c r="H378" s="15">
        <v>0.0</v>
      </c>
      <c r="I378" s="15">
        <v>1.0</v>
      </c>
      <c r="J378" s="15">
        <v>0.0</v>
      </c>
      <c r="K378" s="15">
        <v>0.0</v>
      </c>
      <c r="L378" s="15">
        <v>0.0</v>
      </c>
      <c r="M378" s="15">
        <v>0.0</v>
      </c>
      <c r="N378" s="15">
        <v>0.0</v>
      </c>
      <c r="O378" s="15">
        <v>0.0</v>
      </c>
      <c r="P378" s="15">
        <v>0.0</v>
      </c>
    </row>
    <row r="379" ht="15.0" customHeight="1">
      <c r="A379" s="11" t="s">
        <v>406</v>
      </c>
      <c r="B379" s="12" t="s">
        <v>21</v>
      </c>
      <c r="C379" s="13">
        <v>20.0</v>
      </c>
      <c r="D379" s="16" t="s">
        <v>34</v>
      </c>
      <c r="E379" s="15">
        <v>0.0</v>
      </c>
      <c r="F379" s="15">
        <v>0.0</v>
      </c>
      <c r="G379" s="15">
        <v>1.0</v>
      </c>
      <c r="H379" s="15">
        <v>0.0</v>
      </c>
      <c r="I379" s="15">
        <v>0.0</v>
      </c>
      <c r="J379" s="15">
        <v>0.0</v>
      </c>
      <c r="K379" s="15">
        <v>0.0</v>
      </c>
      <c r="L379" s="15">
        <v>0.0</v>
      </c>
      <c r="M379" s="15">
        <v>0.0</v>
      </c>
      <c r="N379" s="15">
        <v>0.0</v>
      </c>
      <c r="O379" s="15">
        <v>0.0</v>
      </c>
      <c r="P379" s="15">
        <v>0.0</v>
      </c>
    </row>
    <row r="380" ht="15.0" customHeight="1">
      <c r="A380" s="11" t="s">
        <v>407</v>
      </c>
      <c r="B380" s="12" t="s">
        <v>21</v>
      </c>
      <c r="C380" s="13">
        <v>20.0</v>
      </c>
      <c r="D380" s="16" t="s">
        <v>34</v>
      </c>
      <c r="E380" s="15">
        <v>0.0</v>
      </c>
      <c r="F380" s="15">
        <v>12.0</v>
      </c>
      <c r="G380" s="15">
        <v>1.0</v>
      </c>
      <c r="H380" s="15">
        <v>0.0</v>
      </c>
      <c r="I380" s="15">
        <v>0.0</v>
      </c>
      <c r="J380" s="15">
        <v>0.0</v>
      </c>
      <c r="K380" s="15">
        <v>0.0</v>
      </c>
      <c r="L380" s="15">
        <v>0.0</v>
      </c>
      <c r="M380" s="15">
        <v>0.0</v>
      </c>
      <c r="N380" s="15">
        <v>0.0</v>
      </c>
      <c r="O380" s="15">
        <v>0.0</v>
      </c>
      <c r="P380" s="15">
        <v>0.0</v>
      </c>
    </row>
    <row r="381" ht="15.0" customHeight="1">
      <c r="A381" s="11" t="s">
        <v>408</v>
      </c>
      <c r="B381" s="12" t="s">
        <v>21</v>
      </c>
      <c r="C381" s="13">
        <v>128.0</v>
      </c>
      <c r="D381" s="16" t="s">
        <v>34</v>
      </c>
      <c r="E381" s="15">
        <v>5.0</v>
      </c>
      <c r="F381" s="15">
        <v>0.0</v>
      </c>
      <c r="G381" s="15">
        <v>2.0</v>
      </c>
      <c r="H381" s="15">
        <v>0.0</v>
      </c>
      <c r="I381" s="15">
        <v>0.0</v>
      </c>
      <c r="J381" s="15">
        <v>0.0</v>
      </c>
      <c r="K381" s="15">
        <v>0.0</v>
      </c>
      <c r="L381" s="15">
        <v>0.0</v>
      </c>
      <c r="M381" s="15">
        <v>0.0</v>
      </c>
      <c r="N381" s="15">
        <v>0.0</v>
      </c>
      <c r="O381" s="15">
        <v>0.0</v>
      </c>
      <c r="P381" s="15">
        <v>0.0</v>
      </c>
    </row>
    <row r="382" ht="15.0" customHeight="1">
      <c r="A382" s="11" t="s">
        <v>409</v>
      </c>
      <c r="B382" s="12" t="s">
        <v>21</v>
      </c>
      <c r="C382" s="13">
        <v>278.0</v>
      </c>
      <c r="D382" s="16" t="s">
        <v>34</v>
      </c>
      <c r="E382" s="13">
        <v>96.0</v>
      </c>
      <c r="F382" s="15">
        <v>0.0</v>
      </c>
      <c r="G382" s="15">
        <v>21.0</v>
      </c>
      <c r="H382" s="15">
        <v>0.0</v>
      </c>
      <c r="I382" s="15">
        <v>5.0</v>
      </c>
      <c r="J382" s="15">
        <v>0.0</v>
      </c>
      <c r="K382" s="15">
        <v>0.0</v>
      </c>
      <c r="L382" s="15">
        <v>0.0</v>
      </c>
      <c r="M382" s="15">
        <v>0.0</v>
      </c>
      <c r="N382" s="15">
        <v>0.0</v>
      </c>
      <c r="O382" s="15">
        <v>0.0</v>
      </c>
      <c r="P382" s="15">
        <v>0.0</v>
      </c>
    </row>
    <row r="383" ht="15.0"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row>
    <row r="384" ht="15.0" customHeight="1">
      <c r="A384" s="11" t="s">
        <v>411</v>
      </c>
      <c r="B384" s="12" t="s">
        <v>21</v>
      </c>
      <c r="C384" s="13">
        <v>102.0</v>
      </c>
      <c r="D384" s="19" t="s">
        <v>643</v>
      </c>
      <c r="E384" s="13">
        <v>102.0</v>
      </c>
      <c r="F384" s="13">
        <v>0.0</v>
      </c>
      <c r="G384" s="15">
        <v>7.0</v>
      </c>
      <c r="H384" s="15">
        <v>0.0</v>
      </c>
      <c r="I384" s="15">
        <v>2.0</v>
      </c>
      <c r="J384" s="15">
        <v>1.0</v>
      </c>
      <c r="K384" s="15">
        <v>0.0</v>
      </c>
      <c r="L384" s="15">
        <v>0.0</v>
      </c>
      <c r="M384" s="15">
        <v>6.0</v>
      </c>
      <c r="N384" s="15">
        <v>0.0</v>
      </c>
      <c r="O384" s="15">
        <v>0.0</v>
      </c>
      <c r="P384" s="15">
        <v>0.0</v>
      </c>
    </row>
    <row r="385" ht="15.0"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row>
    <row r="386" ht="15.0"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row>
    <row r="387" ht="15.0" customHeight="1">
      <c r="A387" s="11" t="s">
        <v>414</v>
      </c>
      <c r="B387" s="12" t="s">
        <v>21</v>
      </c>
      <c r="C387" s="13">
        <v>146.0</v>
      </c>
      <c r="D387" s="16" t="s">
        <v>34</v>
      </c>
      <c r="E387" s="13">
        <v>72.0</v>
      </c>
      <c r="F387" s="13">
        <v>0.0</v>
      </c>
      <c r="G387" s="13">
        <v>5.0</v>
      </c>
      <c r="H387" s="15">
        <v>0.0</v>
      </c>
      <c r="I387" s="15">
        <v>2.0</v>
      </c>
      <c r="J387" s="15">
        <v>1.0</v>
      </c>
      <c r="K387" s="15">
        <v>0.0</v>
      </c>
      <c r="L387" s="15">
        <v>0.0</v>
      </c>
      <c r="M387" s="15">
        <v>0.0</v>
      </c>
      <c r="N387" s="15">
        <v>0.0</v>
      </c>
      <c r="O387" s="15">
        <v>0.0</v>
      </c>
      <c r="P387" s="15">
        <v>0.0</v>
      </c>
    </row>
    <row r="388" ht="15.0"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row>
    <row r="389" ht="15.0"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row>
    <row r="390" ht="15.0"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row>
    <row r="391" ht="15.0"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row>
    <row r="392" ht="15.0"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row>
    <row r="393" ht="15.0"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row>
    <row r="394" ht="15.0" customHeight="1">
      <c r="A394" s="11" t="s">
        <v>421</v>
      </c>
      <c r="B394" s="17" t="s">
        <v>78</v>
      </c>
      <c r="C394" s="13">
        <v>167.0</v>
      </c>
      <c r="D394" s="16" t="s">
        <v>34</v>
      </c>
      <c r="E394" s="15">
        <v>84.0</v>
      </c>
      <c r="F394" s="15">
        <v>0.0</v>
      </c>
      <c r="G394" s="15">
        <v>8.0</v>
      </c>
      <c r="H394" s="15">
        <v>0.0</v>
      </c>
      <c r="I394" s="15">
        <v>1.0</v>
      </c>
      <c r="J394" s="15">
        <v>0.0</v>
      </c>
      <c r="K394" s="15">
        <v>0.0</v>
      </c>
      <c r="L394" s="15">
        <v>0.0</v>
      </c>
      <c r="M394" s="15">
        <v>0.0</v>
      </c>
      <c r="N394" s="15">
        <v>0.0</v>
      </c>
      <c r="O394" s="15">
        <v>0.0</v>
      </c>
      <c r="P394" s="15">
        <v>0.0</v>
      </c>
    </row>
    <row r="395" ht="15.0" customHeight="1">
      <c r="A395" s="11" t="s">
        <v>422</v>
      </c>
      <c r="B395" s="17" t="s">
        <v>78</v>
      </c>
      <c r="C395" s="13">
        <v>36.0</v>
      </c>
      <c r="D395" s="16" t="s">
        <v>34</v>
      </c>
      <c r="E395" s="15">
        <v>18.0</v>
      </c>
      <c r="F395" s="15">
        <v>0.0</v>
      </c>
      <c r="G395" s="15">
        <v>2.0</v>
      </c>
      <c r="H395" s="15">
        <v>0.0</v>
      </c>
      <c r="I395" s="15">
        <v>0.0</v>
      </c>
      <c r="J395" s="15">
        <v>0.0</v>
      </c>
      <c r="K395" s="15">
        <v>0.0</v>
      </c>
      <c r="L395" s="15">
        <v>0.0</v>
      </c>
      <c r="M395" s="15">
        <v>0.0</v>
      </c>
      <c r="N395" s="15">
        <v>0.0</v>
      </c>
      <c r="O395" s="15">
        <v>0.0</v>
      </c>
      <c r="P395" s="15">
        <v>0.0</v>
      </c>
    </row>
    <row r="396" ht="15.0" customHeight="1">
      <c r="A396" s="11" t="s">
        <v>423</v>
      </c>
      <c r="B396" s="17" t="s">
        <v>78</v>
      </c>
      <c r="C396" s="13">
        <v>53.0</v>
      </c>
      <c r="D396" s="16" t="s">
        <v>34</v>
      </c>
      <c r="E396" s="15">
        <v>25.0</v>
      </c>
      <c r="F396" s="15">
        <v>0.0</v>
      </c>
      <c r="G396" s="15">
        <v>3.0</v>
      </c>
      <c r="H396" s="15">
        <v>0.0</v>
      </c>
      <c r="I396" s="15">
        <v>0.0</v>
      </c>
      <c r="J396" s="15">
        <v>0.0</v>
      </c>
      <c r="K396" s="15">
        <v>0.0</v>
      </c>
      <c r="L396" s="15">
        <v>0.0</v>
      </c>
      <c r="M396" s="15">
        <v>0.0</v>
      </c>
      <c r="N396" s="15">
        <v>0.0</v>
      </c>
      <c r="O396" s="15">
        <v>0.0</v>
      </c>
      <c r="P396" s="15">
        <v>0.0</v>
      </c>
    </row>
    <row r="397" ht="15.0" customHeight="1">
      <c r="A397" s="11" t="s">
        <v>424</v>
      </c>
      <c r="B397" s="17" t="s">
        <v>78</v>
      </c>
      <c r="C397" s="13">
        <v>667.0</v>
      </c>
      <c r="D397" s="16" t="s">
        <v>34</v>
      </c>
      <c r="E397" s="15">
        <v>360.0</v>
      </c>
      <c r="F397" s="15">
        <v>0.0</v>
      </c>
      <c r="G397" s="15">
        <v>17.0</v>
      </c>
      <c r="H397" s="15">
        <v>0.0</v>
      </c>
      <c r="I397" s="20">
        <v>4.0</v>
      </c>
      <c r="J397" s="15">
        <v>0.0</v>
      </c>
      <c r="K397" s="15">
        <v>0.0</v>
      </c>
      <c r="L397" s="15">
        <v>0.0</v>
      </c>
      <c r="M397" s="15">
        <v>1.0</v>
      </c>
      <c r="N397" s="15">
        <v>1.0</v>
      </c>
      <c r="O397" s="15">
        <v>0.0</v>
      </c>
      <c r="P397" s="15">
        <v>0.0</v>
      </c>
    </row>
    <row r="398" ht="15.0" customHeight="1">
      <c r="A398" s="11" t="s">
        <v>425</v>
      </c>
      <c r="B398" s="17" t="s">
        <v>78</v>
      </c>
      <c r="C398" s="13">
        <v>460.0</v>
      </c>
      <c r="D398" s="16" t="s">
        <v>34</v>
      </c>
      <c r="E398" s="15">
        <v>176.0</v>
      </c>
      <c r="F398" s="15">
        <v>0.0</v>
      </c>
      <c r="G398" s="15">
        <v>16.0</v>
      </c>
      <c r="H398" s="20">
        <v>2.0</v>
      </c>
      <c r="I398" s="26">
        <v>1.0</v>
      </c>
      <c r="J398" s="20">
        <v>2.0</v>
      </c>
      <c r="K398" s="15">
        <v>0.0</v>
      </c>
      <c r="L398" s="15">
        <v>0.0</v>
      </c>
      <c r="M398" s="20">
        <v>3.0</v>
      </c>
      <c r="N398" s="20">
        <v>2.0</v>
      </c>
      <c r="O398" s="15">
        <v>0.0</v>
      </c>
      <c r="P398" s="15">
        <v>0.0</v>
      </c>
    </row>
    <row r="399" ht="15.0" customHeight="1">
      <c r="A399" s="11" t="s">
        <v>426</v>
      </c>
      <c r="B399" s="17" t="s">
        <v>78</v>
      </c>
      <c r="C399" s="13">
        <v>640.0</v>
      </c>
      <c r="D399" s="16" t="s">
        <v>34</v>
      </c>
      <c r="E399" s="20">
        <v>174.0</v>
      </c>
      <c r="F399" s="15">
        <v>0.0</v>
      </c>
      <c r="G399" s="15">
        <v>29.0</v>
      </c>
      <c r="H399" s="15">
        <v>0.0</v>
      </c>
      <c r="I399" s="15">
        <v>2.0</v>
      </c>
      <c r="J399" s="15">
        <v>0.0</v>
      </c>
      <c r="K399" s="15">
        <v>0.0</v>
      </c>
      <c r="L399" s="15">
        <v>0.0</v>
      </c>
      <c r="M399" s="15">
        <v>2.0</v>
      </c>
      <c r="N399" s="15">
        <v>0.0</v>
      </c>
      <c r="O399" s="15">
        <v>0.0</v>
      </c>
      <c r="P399" s="15">
        <v>0.0</v>
      </c>
    </row>
    <row r="400" ht="15.0" customHeight="1">
      <c r="A400" s="11" t="s">
        <v>427</v>
      </c>
      <c r="B400" s="17" t="s">
        <v>78</v>
      </c>
      <c r="C400" s="13">
        <v>32.0</v>
      </c>
      <c r="D400" s="16" t="s">
        <v>34</v>
      </c>
      <c r="E400" s="15">
        <v>0.0</v>
      </c>
      <c r="F400" s="15">
        <v>0.0</v>
      </c>
      <c r="G400" s="15">
        <v>2.0</v>
      </c>
      <c r="H400" s="15">
        <v>0.0</v>
      </c>
      <c r="I400" s="15">
        <v>0.0</v>
      </c>
      <c r="J400" s="15">
        <v>0.0</v>
      </c>
      <c r="K400" s="15">
        <v>0.0</v>
      </c>
      <c r="L400" s="15">
        <v>0.0</v>
      </c>
      <c r="M400" s="15">
        <v>0.0</v>
      </c>
      <c r="N400" s="15">
        <v>0.0</v>
      </c>
      <c r="O400" s="15">
        <v>0.0</v>
      </c>
      <c r="P400" s="15">
        <v>0.0</v>
      </c>
    </row>
    <row r="401" ht="15.0" customHeight="1">
      <c r="A401" s="11" t="s">
        <v>428</v>
      </c>
      <c r="B401" s="17" t="s">
        <v>78</v>
      </c>
      <c r="C401" s="13">
        <v>501.0</v>
      </c>
      <c r="D401" s="16" t="s">
        <v>34</v>
      </c>
      <c r="E401" s="15">
        <v>99.0</v>
      </c>
      <c r="F401" s="15">
        <v>0.0</v>
      </c>
      <c r="G401" s="15">
        <v>25.0</v>
      </c>
      <c r="H401" s="15">
        <v>0.0</v>
      </c>
      <c r="I401" s="15">
        <v>0.0</v>
      </c>
      <c r="J401" s="15">
        <v>0.0</v>
      </c>
      <c r="K401" s="15">
        <v>0.0</v>
      </c>
      <c r="L401" s="15">
        <v>0.0</v>
      </c>
      <c r="M401" s="15">
        <v>0.0</v>
      </c>
      <c r="N401" s="15">
        <v>0.0</v>
      </c>
      <c r="O401" s="15">
        <v>0.0</v>
      </c>
      <c r="P401" s="15">
        <v>0.0</v>
      </c>
    </row>
    <row r="402" ht="15.0" customHeight="1">
      <c r="A402" s="11" t="s">
        <v>429</v>
      </c>
      <c r="B402" s="17" t="s">
        <v>78</v>
      </c>
      <c r="C402" s="13">
        <v>52.0</v>
      </c>
      <c r="D402" s="16" t="s">
        <v>34</v>
      </c>
      <c r="E402" s="15">
        <v>26.0</v>
      </c>
      <c r="F402" s="15">
        <v>0.0</v>
      </c>
      <c r="G402" s="15">
        <v>2.0</v>
      </c>
      <c r="H402" s="15">
        <v>0.0</v>
      </c>
      <c r="I402" s="15">
        <v>0.0</v>
      </c>
      <c r="J402" s="15">
        <v>0.0</v>
      </c>
      <c r="K402" s="15">
        <v>0.0</v>
      </c>
      <c r="L402" s="15">
        <v>0.0</v>
      </c>
      <c r="M402" s="15">
        <v>0.0</v>
      </c>
      <c r="N402" s="15">
        <v>0.0</v>
      </c>
      <c r="O402" s="15">
        <v>0.0</v>
      </c>
      <c r="P402" s="15">
        <v>0.0</v>
      </c>
    </row>
    <row r="403" ht="15.0" customHeight="1">
      <c r="A403" s="11" t="s">
        <v>430</v>
      </c>
      <c r="B403" s="17" t="s">
        <v>78</v>
      </c>
      <c r="C403" s="13">
        <v>115.0</v>
      </c>
      <c r="D403" s="16" t="s">
        <v>34</v>
      </c>
      <c r="E403" s="13">
        <v>58.0</v>
      </c>
      <c r="F403" s="13">
        <v>0.0</v>
      </c>
      <c r="G403" s="13">
        <v>3.0</v>
      </c>
      <c r="H403" s="13">
        <v>0.0</v>
      </c>
      <c r="I403" s="13">
        <v>0.0</v>
      </c>
      <c r="J403" s="13">
        <v>0.0</v>
      </c>
      <c r="K403" s="13">
        <v>0.0</v>
      </c>
      <c r="L403" s="13">
        <v>0.0</v>
      </c>
      <c r="M403" s="13">
        <v>0.0</v>
      </c>
      <c r="N403" s="13">
        <v>0.0</v>
      </c>
      <c r="O403" s="13">
        <v>0.0</v>
      </c>
      <c r="P403" s="13">
        <v>0.0</v>
      </c>
    </row>
    <row r="404" ht="15.0" customHeight="1">
      <c r="A404" s="11" t="s">
        <v>431</v>
      </c>
      <c r="B404" s="12" t="s">
        <v>21</v>
      </c>
      <c r="C404" s="13">
        <v>159.0</v>
      </c>
      <c r="D404" s="14" t="s">
        <v>22</v>
      </c>
      <c r="E404" s="15">
        <v>0.0</v>
      </c>
      <c r="F404" s="15">
        <v>0.0</v>
      </c>
      <c r="G404" s="15">
        <v>5.0</v>
      </c>
      <c r="H404" s="15">
        <v>0.0</v>
      </c>
      <c r="I404" s="15">
        <v>0.0</v>
      </c>
      <c r="J404" s="20">
        <v>1.0</v>
      </c>
      <c r="K404" s="15">
        <v>0.0</v>
      </c>
      <c r="L404" s="15">
        <v>0.0</v>
      </c>
      <c r="M404" s="15">
        <v>0.0</v>
      </c>
      <c r="N404" s="15">
        <v>0.0</v>
      </c>
      <c r="O404" s="15">
        <v>0.0</v>
      </c>
      <c r="P404" s="15">
        <v>0.0</v>
      </c>
    </row>
    <row r="405" ht="15.0"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row>
    <row r="406" ht="15.0"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row>
    <row r="407" ht="15.0"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row>
    <row r="408" ht="15.0" customHeight="1">
      <c r="A408" s="11" t="s">
        <v>435</v>
      </c>
      <c r="B408" s="12" t="s">
        <v>21</v>
      </c>
      <c r="C408" s="13">
        <v>18.0</v>
      </c>
      <c r="D408" s="16" t="s">
        <v>34</v>
      </c>
      <c r="E408" s="15">
        <v>0.0</v>
      </c>
      <c r="F408" s="15">
        <v>0.0</v>
      </c>
      <c r="G408" s="15">
        <v>0.0</v>
      </c>
      <c r="H408" s="15">
        <v>0.0</v>
      </c>
      <c r="I408" s="15">
        <v>0.0</v>
      </c>
      <c r="J408" s="15">
        <v>0.0</v>
      </c>
      <c r="K408" s="15">
        <v>0.0</v>
      </c>
      <c r="L408" s="15">
        <v>0.0</v>
      </c>
      <c r="M408" s="15">
        <v>0.0</v>
      </c>
      <c r="N408" s="15">
        <v>0.0</v>
      </c>
      <c r="O408" s="15">
        <v>0.0</v>
      </c>
      <c r="P408" s="15">
        <v>0.0</v>
      </c>
    </row>
    <row r="409" ht="15.0" customHeight="1">
      <c r="A409" s="11" t="s">
        <v>436</v>
      </c>
      <c r="B409" s="12" t="s">
        <v>21</v>
      </c>
      <c r="C409" s="13">
        <v>12.0</v>
      </c>
      <c r="D409" s="16" t="s">
        <v>34</v>
      </c>
      <c r="E409" s="15">
        <v>0.0</v>
      </c>
      <c r="F409" s="15">
        <v>0.0</v>
      </c>
      <c r="G409" s="15">
        <v>0.0</v>
      </c>
      <c r="H409" s="15">
        <v>0.0</v>
      </c>
      <c r="I409" s="15">
        <v>0.0</v>
      </c>
      <c r="J409" s="15">
        <v>0.0</v>
      </c>
      <c r="K409" s="15">
        <v>0.0</v>
      </c>
      <c r="L409" s="15">
        <v>0.0</v>
      </c>
      <c r="M409" s="15">
        <v>0.0</v>
      </c>
      <c r="N409" s="15">
        <v>0.0</v>
      </c>
      <c r="O409" s="15">
        <v>0.0</v>
      </c>
      <c r="P409" s="15">
        <v>0.0</v>
      </c>
    </row>
    <row r="410" ht="15.0"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1.0</v>
      </c>
      <c r="O410" s="15">
        <v>0.0</v>
      </c>
      <c r="P410" s="15">
        <v>0.0</v>
      </c>
    </row>
    <row r="411" ht="15.0"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row>
    <row r="412" ht="15.0"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row>
    <row r="413" ht="15.0"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row>
    <row r="414" ht="15.0"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row>
    <row r="415" ht="15.0"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row>
    <row r="416" ht="15.0" customHeight="1">
      <c r="A416" s="11" t="s">
        <v>443</v>
      </c>
      <c r="B416" s="12" t="s">
        <v>21</v>
      </c>
      <c r="C416" s="13">
        <v>208.0</v>
      </c>
      <c r="D416" s="16" t="s">
        <v>34</v>
      </c>
      <c r="E416" s="15">
        <v>6.0</v>
      </c>
      <c r="F416" s="15">
        <v>184.0</v>
      </c>
      <c r="G416" s="15">
        <v>10.0</v>
      </c>
      <c r="H416" s="15">
        <v>0.0</v>
      </c>
      <c r="I416" s="15">
        <v>0.0</v>
      </c>
      <c r="J416" s="15">
        <v>0.0</v>
      </c>
      <c r="K416" s="15">
        <v>0.0</v>
      </c>
      <c r="L416" s="15">
        <v>0.0</v>
      </c>
      <c r="M416" s="15">
        <v>0.0</v>
      </c>
      <c r="N416" s="15">
        <v>0.0</v>
      </c>
      <c r="O416" s="15">
        <v>0.0</v>
      </c>
      <c r="P416" s="15">
        <v>0.0</v>
      </c>
    </row>
    <row r="417" ht="15.0" customHeight="1">
      <c r="A417" s="11" t="s">
        <v>444</v>
      </c>
      <c r="B417" s="12" t="s">
        <v>21</v>
      </c>
      <c r="C417" s="13">
        <v>110.0</v>
      </c>
      <c r="D417" s="16" t="s">
        <v>34</v>
      </c>
      <c r="E417" s="15">
        <v>0.0</v>
      </c>
      <c r="F417" s="15">
        <v>0.0</v>
      </c>
      <c r="G417" s="15">
        <v>4.0</v>
      </c>
      <c r="H417" s="15">
        <v>0.0</v>
      </c>
      <c r="I417" s="15">
        <v>0.0</v>
      </c>
      <c r="J417" s="15">
        <v>0.0</v>
      </c>
      <c r="K417" s="15">
        <v>0.0</v>
      </c>
      <c r="L417" s="15">
        <v>0.0</v>
      </c>
      <c r="M417" s="15">
        <v>0.0</v>
      </c>
      <c r="N417" s="15">
        <v>0.0</v>
      </c>
      <c r="O417" s="15">
        <v>0.0</v>
      </c>
      <c r="P417" s="15">
        <v>0.0</v>
      </c>
    </row>
    <row r="418" ht="15.0"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row>
    <row r="419" ht="15.0"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row>
    <row r="420" ht="15.0"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row>
    <row r="421" ht="15.0"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row>
    <row r="422" ht="15.0"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row>
    <row r="423" ht="15.0"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row>
    <row r="424" ht="15.0"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row>
    <row r="425" ht="15.0"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row>
    <row r="426" ht="15.0" customHeight="1">
      <c r="A426" s="11" t="s">
        <v>453</v>
      </c>
      <c r="B426" s="12" t="s">
        <v>21</v>
      </c>
      <c r="C426" s="13">
        <v>51.0</v>
      </c>
      <c r="D426" s="14" t="s">
        <v>22</v>
      </c>
      <c r="E426" s="15">
        <v>16.0</v>
      </c>
      <c r="F426" s="15">
        <v>0.0</v>
      </c>
      <c r="G426" s="15">
        <v>3.0</v>
      </c>
      <c r="H426" s="15">
        <v>0.0</v>
      </c>
      <c r="I426" s="15">
        <v>0.0</v>
      </c>
      <c r="J426" s="15">
        <v>0.0</v>
      </c>
      <c r="K426" s="15">
        <v>0.0</v>
      </c>
      <c r="L426" s="15">
        <v>0.0</v>
      </c>
      <c r="M426" s="15">
        <v>1.0</v>
      </c>
      <c r="N426" s="15">
        <v>0.0</v>
      </c>
      <c r="O426" s="15">
        <v>0.0</v>
      </c>
      <c r="P426" s="15">
        <v>0.0</v>
      </c>
    </row>
    <row r="427" ht="15.0" customHeight="1">
      <c r="A427" s="11" t="s">
        <v>454</v>
      </c>
      <c r="B427" s="12" t="s">
        <v>21</v>
      </c>
      <c r="C427" s="13">
        <v>248.0</v>
      </c>
      <c r="D427" s="16" t="s">
        <v>34</v>
      </c>
      <c r="E427" s="15">
        <v>65.0</v>
      </c>
      <c r="F427" s="15">
        <v>24.0</v>
      </c>
      <c r="G427" s="15">
        <v>6.0</v>
      </c>
      <c r="H427" s="15">
        <v>0.0</v>
      </c>
      <c r="I427" s="15">
        <v>3.0</v>
      </c>
      <c r="J427" s="15">
        <v>0.0</v>
      </c>
      <c r="K427" s="15">
        <v>0.0</v>
      </c>
      <c r="L427" s="15">
        <v>0.0</v>
      </c>
      <c r="M427" s="15">
        <v>0.0</v>
      </c>
      <c r="N427" s="15">
        <v>1.0</v>
      </c>
      <c r="O427" s="15">
        <v>0.0</v>
      </c>
      <c r="P427" s="15">
        <v>0.0</v>
      </c>
    </row>
    <row r="428" ht="15.0" customHeight="1">
      <c r="A428" s="11" t="s">
        <v>455</v>
      </c>
      <c r="B428" s="12" t="s">
        <v>21</v>
      </c>
      <c r="C428" s="13">
        <v>22.0</v>
      </c>
      <c r="D428" s="16" t="s">
        <v>34</v>
      </c>
      <c r="E428" s="15">
        <v>0.0</v>
      </c>
      <c r="F428" s="15">
        <v>0.0</v>
      </c>
      <c r="G428" s="15">
        <v>0.0</v>
      </c>
      <c r="H428" s="15">
        <v>0.0</v>
      </c>
      <c r="I428" s="15"/>
      <c r="J428" s="15">
        <v>0.0</v>
      </c>
      <c r="K428" s="15">
        <v>0.0</v>
      </c>
      <c r="L428" s="15">
        <v>0.0</v>
      </c>
      <c r="M428" s="15">
        <v>0.0</v>
      </c>
      <c r="N428" s="15">
        <v>0.0</v>
      </c>
      <c r="O428" s="15">
        <v>0.0</v>
      </c>
      <c r="P428" s="15">
        <v>0.0</v>
      </c>
    </row>
    <row r="429" ht="15.0" customHeight="1">
      <c r="A429" s="11" t="s">
        <v>456</v>
      </c>
      <c r="B429" s="12" t="s">
        <v>21</v>
      </c>
      <c r="C429" s="13">
        <v>37.0</v>
      </c>
      <c r="D429" s="14" t="s">
        <v>22</v>
      </c>
      <c r="E429" s="15">
        <v>0.0</v>
      </c>
      <c r="F429" s="15">
        <v>0.0</v>
      </c>
      <c r="G429" s="15">
        <v>0.0</v>
      </c>
      <c r="H429" s="15">
        <v>0.0</v>
      </c>
      <c r="I429" s="15">
        <v>1.0</v>
      </c>
      <c r="J429" s="15">
        <v>0.0</v>
      </c>
      <c r="K429" s="15">
        <v>0.0</v>
      </c>
      <c r="L429" s="15">
        <v>0.0</v>
      </c>
      <c r="M429" s="15">
        <v>0.0</v>
      </c>
      <c r="N429" s="15">
        <v>0.0</v>
      </c>
      <c r="O429" s="15">
        <v>0.0</v>
      </c>
      <c r="P429" s="15">
        <v>0.0</v>
      </c>
    </row>
    <row r="430" ht="15.0" customHeight="1">
      <c r="A430" s="11" t="s">
        <v>457</v>
      </c>
      <c r="B430" s="12" t="s">
        <v>21</v>
      </c>
      <c r="C430" s="13">
        <v>39.0</v>
      </c>
      <c r="D430" s="16" t="s">
        <v>34</v>
      </c>
      <c r="E430" s="15">
        <v>0.0</v>
      </c>
      <c r="F430" s="15">
        <v>0.0</v>
      </c>
      <c r="G430" s="15">
        <v>0.0</v>
      </c>
      <c r="H430" s="15">
        <v>0.0</v>
      </c>
      <c r="I430" s="15">
        <v>0.0</v>
      </c>
      <c r="J430" s="15">
        <v>0.0</v>
      </c>
      <c r="K430" s="15">
        <v>0.0</v>
      </c>
      <c r="L430" s="15">
        <v>0.0</v>
      </c>
      <c r="M430" s="15">
        <v>0.0</v>
      </c>
      <c r="N430" s="15">
        <v>0.0</v>
      </c>
      <c r="O430" s="15">
        <v>0.0</v>
      </c>
      <c r="P430" s="15">
        <v>0.0</v>
      </c>
    </row>
    <row r="431" ht="15.0"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row>
    <row r="432" ht="15.0" customHeight="1">
      <c r="A432" s="11" t="s">
        <v>459</v>
      </c>
      <c r="B432" s="12" t="s">
        <v>21</v>
      </c>
      <c r="C432" s="13">
        <v>29.0</v>
      </c>
      <c r="D432" s="16" t="s">
        <v>34</v>
      </c>
      <c r="E432" s="15">
        <v>14.0</v>
      </c>
      <c r="F432" s="15">
        <v>0.0</v>
      </c>
      <c r="G432" s="15">
        <v>0.0</v>
      </c>
      <c r="H432" s="15">
        <v>0.0</v>
      </c>
      <c r="I432" s="15">
        <v>0.0</v>
      </c>
      <c r="J432" s="15">
        <v>0.0</v>
      </c>
      <c r="K432" s="15">
        <v>0.0</v>
      </c>
      <c r="L432" s="15">
        <v>0.0</v>
      </c>
      <c r="M432" s="15">
        <v>0.0</v>
      </c>
      <c r="N432" s="15">
        <v>0.0</v>
      </c>
      <c r="O432" s="15">
        <v>0.0</v>
      </c>
      <c r="P432" s="15">
        <v>0.0</v>
      </c>
    </row>
    <row r="433" ht="15.0" customHeight="1">
      <c r="A433" s="11" t="s">
        <v>460</v>
      </c>
      <c r="B433" s="17" t="s">
        <v>78</v>
      </c>
      <c r="C433" s="13">
        <v>147.0</v>
      </c>
      <c r="D433" s="16" t="s">
        <v>34</v>
      </c>
      <c r="E433" s="15">
        <v>71.0</v>
      </c>
      <c r="F433" s="15">
        <v>116.0</v>
      </c>
      <c r="G433" s="15">
        <v>25.0</v>
      </c>
      <c r="H433" s="15">
        <v>0.0</v>
      </c>
      <c r="I433" s="15">
        <v>0.0</v>
      </c>
      <c r="J433" s="15">
        <v>0.0</v>
      </c>
      <c r="K433" s="15">
        <v>0.0</v>
      </c>
      <c r="L433" s="15">
        <v>0.0</v>
      </c>
      <c r="M433" s="20">
        <v>1.0</v>
      </c>
      <c r="N433" s="15">
        <v>0.0</v>
      </c>
      <c r="O433" s="15">
        <v>0.0</v>
      </c>
      <c r="P433" s="15">
        <v>0.0</v>
      </c>
    </row>
    <row r="434" ht="15.0" customHeight="1">
      <c r="A434" s="11" t="s">
        <v>461</v>
      </c>
      <c r="B434" s="17" t="s">
        <v>78</v>
      </c>
      <c r="C434" s="27">
        <v>142.0</v>
      </c>
      <c r="D434" s="16" t="s">
        <v>34</v>
      </c>
      <c r="E434" s="20">
        <v>96.0</v>
      </c>
      <c r="F434" s="15">
        <v>35.0</v>
      </c>
      <c r="G434" s="15">
        <v>19.0</v>
      </c>
      <c r="H434" s="15">
        <v>0.0</v>
      </c>
      <c r="I434" s="20">
        <v>2.0</v>
      </c>
      <c r="J434" s="15">
        <v>0.0</v>
      </c>
      <c r="K434" s="15">
        <v>0.0</v>
      </c>
      <c r="L434" s="15">
        <v>0.0</v>
      </c>
      <c r="M434" s="20">
        <v>0.0</v>
      </c>
      <c r="N434" s="20">
        <v>0.0</v>
      </c>
      <c r="O434" s="15">
        <v>0.0</v>
      </c>
      <c r="P434" s="15">
        <v>0.0</v>
      </c>
    </row>
    <row r="435" ht="15.0" customHeight="1">
      <c r="A435" s="11" t="s">
        <v>462</v>
      </c>
      <c r="B435" s="17" t="s">
        <v>78</v>
      </c>
      <c r="C435" s="13">
        <v>164.0</v>
      </c>
      <c r="D435" s="16" t="s">
        <v>34</v>
      </c>
      <c r="E435" s="20">
        <v>31.0</v>
      </c>
      <c r="F435" s="15">
        <v>70.0</v>
      </c>
      <c r="G435" s="15">
        <v>193.0</v>
      </c>
      <c r="H435" s="15">
        <v>0.0</v>
      </c>
      <c r="I435" s="15">
        <v>0.0</v>
      </c>
      <c r="J435" s="15">
        <v>0.0</v>
      </c>
      <c r="K435" s="15">
        <v>0.0</v>
      </c>
      <c r="L435" s="15">
        <v>0.0</v>
      </c>
      <c r="M435" s="15">
        <v>0.0</v>
      </c>
      <c r="N435" s="15">
        <v>0.0</v>
      </c>
      <c r="O435" s="15">
        <v>0.0</v>
      </c>
      <c r="P435" s="15">
        <v>0.0</v>
      </c>
    </row>
    <row r="436" ht="15.0" customHeight="1">
      <c r="A436" s="11" t="s">
        <v>463</v>
      </c>
      <c r="B436" s="17" t="s">
        <v>78</v>
      </c>
      <c r="C436" s="13">
        <v>849.0</v>
      </c>
      <c r="D436" s="16" t="s">
        <v>34</v>
      </c>
      <c r="E436" s="15">
        <v>423.0</v>
      </c>
      <c r="F436" s="15">
        <v>0.0</v>
      </c>
      <c r="G436" s="15">
        <v>30.0</v>
      </c>
      <c r="H436" s="15">
        <v>2.0</v>
      </c>
      <c r="I436" s="28">
        <v>66.0</v>
      </c>
      <c r="J436" s="15">
        <v>0.0</v>
      </c>
      <c r="K436" s="15">
        <v>0.0</v>
      </c>
      <c r="L436" s="15">
        <v>0.0</v>
      </c>
      <c r="M436" s="28">
        <v>0.0</v>
      </c>
      <c r="N436" s="15">
        <v>0.0</v>
      </c>
      <c r="O436" s="15">
        <v>0.0</v>
      </c>
      <c r="P436" s="15">
        <v>0.0</v>
      </c>
    </row>
    <row r="437" ht="15.0" customHeight="1">
      <c r="A437" s="11" t="s">
        <v>464</v>
      </c>
      <c r="B437" s="17" t="s">
        <v>78</v>
      </c>
      <c r="C437" s="13">
        <v>885.0</v>
      </c>
      <c r="D437" s="16" t="s">
        <v>34</v>
      </c>
      <c r="E437" s="15">
        <v>480.0</v>
      </c>
      <c r="F437" s="15">
        <v>0.0</v>
      </c>
      <c r="G437" s="15">
        <v>22.0</v>
      </c>
      <c r="H437" s="15">
        <v>0.0</v>
      </c>
      <c r="I437" s="15">
        <v>3.0</v>
      </c>
      <c r="J437" s="15">
        <v>0.0</v>
      </c>
      <c r="K437" s="15">
        <v>0.0</v>
      </c>
      <c r="L437" s="15">
        <v>0.0</v>
      </c>
      <c r="M437" s="15">
        <v>0.0</v>
      </c>
      <c r="N437" s="15">
        <v>1.0</v>
      </c>
      <c r="O437" s="15">
        <v>1.0</v>
      </c>
      <c r="P437" s="15">
        <v>0.0</v>
      </c>
    </row>
    <row r="438" ht="15.0" customHeight="1">
      <c r="A438" s="11" t="s">
        <v>465</v>
      </c>
      <c r="B438" s="17" t="s">
        <v>78</v>
      </c>
      <c r="C438" s="18">
        <v>2450.0</v>
      </c>
      <c r="D438" s="16" t="s">
        <v>34</v>
      </c>
      <c r="E438" s="18">
        <v>1360.0</v>
      </c>
      <c r="F438" s="13">
        <v>0.0</v>
      </c>
      <c r="G438" s="13">
        <v>91.0</v>
      </c>
      <c r="H438" s="13">
        <v>0.0</v>
      </c>
      <c r="I438" s="18">
        <v>99.0</v>
      </c>
      <c r="J438" s="13">
        <v>0.0</v>
      </c>
      <c r="K438" s="13">
        <v>0.0</v>
      </c>
      <c r="L438" s="13">
        <v>0.0</v>
      </c>
      <c r="M438" s="18">
        <v>3.0</v>
      </c>
      <c r="N438" s="13">
        <v>0.0</v>
      </c>
      <c r="O438" s="13">
        <v>0.0</v>
      </c>
      <c r="P438" s="13">
        <v>0.0</v>
      </c>
    </row>
    <row r="439" ht="15.0" customHeight="1">
      <c r="A439" s="11" t="s">
        <v>466</v>
      </c>
      <c r="B439" s="17" t="s">
        <v>78</v>
      </c>
      <c r="C439" s="13">
        <v>947.0</v>
      </c>
      <c r="D439" s="16" t="s">
        <v>34</v>
      </c>
      <c r="E439" s="20">
        <v>592.0</v>
      </c>
      <c r="F439" s="15">
        <v>4.0</v>
      </c>
      <c r="G439" s="15">
        <v>40.0</v>
      </c>
      <c r="H439" s="20">
        <v>2.0</v>
      </c>
      <c r="I439" s="20">
        <v>12.0</v>
      </c>
      <c r="J439" s="15">
        <v>0.0</v>
      </c>
      <c r="K439" s="15">
        <v>0.0</v>
      </c>
      <c r="L439" s="15">
        <v>0.0</v>
      </c>
      <c r="M439" s="15">
        <v>0.0</v>
      </c>
      <c r="N439" s="15">
        <v>0.0</v>
      </c>
      <c r="O439" s="15">
        <v>0.0</v>
      </c>
      <c r="P439" s="15">
        <v>0.0</v>
      </c>
    </row>
    <row r="440" ht="15.0" customHeight="1">
      <c r="A440" s="11" t="s">
        <v>467</v>
      </c>
      <c r="B440" s="17" t="s">
        <v>78</v>
      </c>
      <c r="C440" s="13">
        <v>1491.0</v>
      </c>
      <c r="D440" s="16" t="s">
        <v>34</v>
      </c>
      <c r="E440" s="15">
        <v>745.0</v>
      </c>
      <c r="F440" s="15">
        <v>0.0</v>
      </c>
      <c r="G440" s="15">
        <v>56.0</v>
      </c>
      <c r="H440" s="20">
        <v>3.0</v>
      </c>
      <c r="I440" s="20">
        <v>9.0</v>
      </c>
      <c r="J440" s="15">
        <v>0.0</v>
      </c>
      <c r="K440" s="15">
        <v>0.0</v>
      </c>
      <c r="L440" s="15">
        <v>0.0</v>
      </c>
      <c r="M440" s="15">
        <v>0.0</v>
      </c>
      <c r="N440" s="15">
        <v>0.0</v>
      </c>
      <c r="O440" s="15">
        <v>0.0</v>
      </c>
      <c r="P440" s="15">
        <v>0.0</v>
      </c>
    </row>
    <row r="441" ht="15.0" customHeight="1">
      <c r="A441" s="11" t="s">
        <v>468</v>
      </c>
      <c r="B441" s="17" t="s">
        <v>78</v>
      </c>
      <c r="C441" s="13">
        <v>1076.0</v>
      </c>
      <c r="D441" s="16" t="s">
        <v>34</v>
      </c>
      <c r="E441" s="13">
        <v>446.0</v>
      </c>
      <c r="F441" s="13">
        <v>0.0</v>
      </c>
      <c r="G441" s="13">
        <v>30.0</v>
      </c>
      <c r="H441" s="13">
        <v>1.0</v>
      </c>
      <c r="I441" s="18">
        <v>11.0</v>
      </c>
      <c r="J441" s="13">
        <v>0.0</v>
      </c>
      <c r="K441" s="13">
        <v>1.0</v>
      </c>
      <c r="L441" s="13">
        <v>1.0</v>
      </c>
      <c r="M441" s="18">
        <v>0.0</v>
      </c>
      <c r="N441" s="13">
        <v>0.0</v>
      </c>
      <c r="O441" s="13">
        <v>0.0</v>
      </c>
      <c r="P441" s="13">
        <v>1.0</v>
      </c>
    </row>
    <row r="442" ht="15.0" customHeight="1">
      <c r="A442" s="11" t="s">
        <v>469</v>
      </c>
      <c r="B442" s="17" t="s">
        <v>78</v>
      </c>
      <c r="C442" s="13">
        <v>734.0</v>
      </c>
      <c r="D442" s="16" t="s">
        <v>34</v>
      </c>
      <c r="E442" s="20">
        <v>459.0</v>
      </c>
      <c r="F442" s="15">
        <v>0.0</v>
      </c>
      <c r="G442" s="15">
        <v>0.0</v>
      </c>
      <c r="H442" s="15">
        <v>1.0</v>
      </c>
      <c r="I442" s="20">
        <v>35.0</v>
      </c>
      <c r="J442" s="15">
        <v>0.0</v>
      </c>
      <c r="K442" s="15">
        <v>0.0</v>
      </c>
      <c r="L442" s="15">
        <v>0.0</v>
      </c>
      <c r="M442" s="15">
        <v>0.0</v>
      </c>
      <c r="N442" s="15">
        <v>0.0</v>
      </c>
      <c r="O442" s="15">
        <v>0.0</v>
      </c>
      <c r="P442" s="15">
        <v>0.0</v>
      </c>
    </row>
    <row r="443" ht="15.0" customHeight="1">
      <c r="A443" s="11" t="s">
        <v>470</v>
      </c>
      <c r="B443" s="17" t="s">
        <v>78</v>
      </c>
      <c r="C443" s="13">
        <v>30.0</v>
      </c>
      <c r="D443" s="16" t="s">
        <v>34</v>
      </c>
      <c r="E443" s="29">
        <v>0.0</v>
      </c>
      <c r="F443" s="13">
        <v>0.0</v>
      </c>
      <c r="G443" s="13">
        <v>0.0</v>
      </c>
      <c r="H443" s="13">
        <v>0.0</v>
      </c>
      <c r="I443" s="13">
        <v>0.0</v>
      </c>
      <c r="J443" s="13">
        <v>0.0</v>
      </c>
      <c r="K443" s="13">
        <v>0.0</v>
      </c>
      <c r="L443" s="13">
        <v>0.0</v>
      </c>
      <c r="M443" s="13">
        <v>0.0</v>
      </c>
      <c r="N443" s="13">
        <v>0.0</v>
      </c>
      <c r="O443" s="13">
        <v>0.0</v>
      </c>
      <c r="P443" s="13">
        <v>0.0</v>
      </c>
    </row>
    <row r="444" ht="15.0" customHeight="1">
      <c r="A444" s="11" t="s">
        <v>471</v>
      </c>
      <c r="B444" s="17" t="s">
        <v>78</v>
      </c>
      <c r="C444" s="13">
        <v>63.0</v>
      </c>
      <c r="D444" s="16" t="s">
        <v>34</v>
      </c>
      <c r="E444" s="13">
        <v>0.0</v>
      </c>
      <c r="F444" s="13">
        <v>0.0</v>
      </c>
      <c r="G444" s="13">
        <v>0.0</v>
      </c>
      <c r="H444" s="13">
        <v>0.0</v>
      </c>
      <c r="I444" s="13">
        <v>0.0</v>
      </c>
      <c r="J444" s="13">
        <v>0.0</v>
      </c>
      <c r="K444" s="13">
        <v>0.0</v>
      </c>
      <c r="L444" s="13">
        <v>0.0</v>
      </c>
      <c r="M444" s="13">
        <v>0.0</v>
      </c>
      <c r="N444" s="13">
        <v>0.0</v>
      </c>
      <c r="O444" s="13">
        <v>0.0</v>
      </c>
      <c r="P444" s="13">
        <v>0.0</v>
      </c>
    </row>
    <row r="445" ht="15.0" customHeight="1">
      <c r="A445" s="11" t="s">
        <v>472</v>
      </c>
      <c r="B445" s="17" t="s">
        <v>78</v>
      </c>
      <c r="C445" s="13">
        <v>27.0</v>
      </c>
      <c r="D445" s="16" t="s">
        <v>34</v>
      </c>
      <c r="E445" s="13">
        <v>0.0</v>
      </c>
      <c r="F445" s="13">
        <v>0.0</v>
      </c>
      <c r="G445" s="13">
        <v>0.0</v>
      </c>
      <c r="H445" s="13">
        <v>0.0</v>
      </c>
      <c r="I445" s="13">
        <v>0.0</v>
      </c>
      <c r="J445" s="13">
        <v>0.0</v>
      </c>
      <c r="K445" s="13">
        <v>0.0</v>
      </c>
      <c r="L445" s="13">
        <v>0.0</v>
      </c>
      <c r="M445" s="13">
        <v>0.0</v>
      </c>
      <c r="N445" s="13">
        <v>0.0</v>
      </c>
      <c r="O445" s="13">
        <v>0.0</v>
      </c>
      <c r="P445" s="13">
        <v>0.0</v>
      </c>
    </row>
    <row r="446" ht="15.0" customHeight="1">
      <c r="A446" s="11" t="s">
        <v>473</v>
      </c>
      <c r="B446" s="17" t="s">
        <v>78</v>
      </c>
      <c r="C446" s="13">
        <v>26.0</v>
      </c>
      <c r="D446" s="16" t="s">
        <v>34</v>
      </c>
      <c r="E446" s="13">
        <v>0.0</v>
      </c>
      <c r="F446" s="13">
        <v>0.0</v>
      </c>
      <c r="G446" s="13">
        <v>0.0</v>
      </c>
      <c r="H446" s="13">
        <v>0.0</v>
      </c>
      <c r="I446" s="13">
        <v>0.0</v>
      </c>
      <c r="J446" s="13">
        <v>0.0</v>
      </c>
      <c r="K446" s="13">
        <v>0.0</v>
      </c>
      <c r="L446" s="13">
        <v>0.0</v>
      </c>
      <c r="M446" s="13">
        <v>0.0</v>
      </c>
      <c r="N446" s="13">
        <v>0.0</v>
      </c>
      <c r="O446" s="13">
        <v>0.0</v>
      </c>
      <c r="P446" s="13">
        <v>0.0</v>
      </c>
    </row>
    <row r="447" ht="15.0" customHeight="1">
      <c r="A447" s="11" t="s">
        <v>474</v>
      </c>
      <c r="B447" s="17" t="s">
        <v>78</v>
      </c>
      <c r="C447" s="13">
        <v>33.0</v>
      </c>
      <c r="D447" s="16" t="s">
        <v>34</v>
      </c>
      <c r="E447" s="13">
        <v>0.0</v>
      </c>
      <c r="F447" s="13">
        <v>0.0</v>
      </c>
      <c r="G447" s="13">
        <v>0.0</v>
      </c>
      <c r="H447" s="13">
        <v>0.0</v>
      </c>
      <c r="I447" s="13">
        <v>0.0</v>
      </c>
      <c r="J447" s="13">
        <v>0.0</v>
      </c>
      <c r="K447" s="13">
        <v>0.0</v>
      </c>
      <c r="L447" s="13">
        <v>0.0</v>
      </c>
      <c r="M447" s="13">
        <v>0.0</v>
      </c>
      <c r="N447" s="13">
        <v>0.0</v>
      </c>
      <c r="O447" s="13">
        <v>0.0</v>
      </c>
      <c r="P447" s="13">
        <v>0.0</v>
      </c>
    </row>
    <row r="448" ht="15.0"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row>
    <row r="449" ht="15.0"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row>
    <row r="450" ht="15.0" customHeight="1">
      <c r="A450" s="11" t="s">
        <v>477</v>
      </c>
      <c r="B450" s="17" t="s">
        <v>78</v>
      </c>
      <c r="C450" s="18">
        <v>81.0</v>
      </c>
      <c r="D450" s="16" t="s">
        <v>34</v>
      </c>
      <c r="E450" s="15">
        <v>0.0</v>
      </c>
      <c r="F450" s="19"/>
      <c r="G450" s="19"/>
      <c r="H450" s="15">
        <v>0.0</v>
      </c>
      <c r="I450" s="15">
        <v>0.0</v>
      </c>
      <c r="J450" s="15">
        <v>0.0</v>
      </c>
      <c r="K450" s="15">
        <v>0.0</v>
      </c>
      <c r="L450" s="15">
        <v>0.0</v>
      </c>
      <c r="M450" s="15">
        <v>0.0</v>
      </c>
      <c r="N450" s="15">
        <v>0.0</v>
      </c>
      <c r="O450" s="15">
        <v>0.0</v>
      </c>
      <c r="P450" s="15">
        <v>0.0</v>
      </c>
    </row>
    <row r="451" ht="15.0"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row>
    <row r="452" ht="15.0"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row>
    <row r="453" ht="15.0"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row>
    <row r="454" ht="15.0" customHeight="1">
      <c r="A454" s="11" t="s">
        <v>481</v>
      </c>
      <c r="B454" s="17" t="s">
        <v>78</v>
      </c>
      <c r="C454" s="13">
        <v>80.0</v>
      </c>
      <c r="D454" s="16" t="s">
        <v>34</v>
      </c>
      <c r="E454" s="15">
        <v>80.0</v>
      </c>
      <c r="F454" s="15">
        <v>0.0</v>
      </c>
      <c r="G454" s="15">
        <v>0.0</v>
      </c>
      <c r="H454" s="15">
        <v>0.0</v>
      </c>
      <c r="I454" s="15">
        <v>0.0</v>
      </c>
      <c r="J454" s="15">
        <v>1.0</v>
      </c>
      <c r="K454" s="15">
        <v>0.0</v>
      </c>
      <c r="L454" s="15">
        <v>1.0</v>
      </c>
      <c r="M454" s="15">
        <v>1.0</v>
      </c>
      <c r="N454" s="15">
        <v>0.0</v>
      </c>
      <c r="O454" s="15">
        <v>0.0</v>
      </c>
      <c r="P454" s="15">
        <v>0.0</v>
      </c>
    </row>
    <row r="455" ht="15.0"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row>
    <row r="456" ht="15.0"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row>
    <row r="457" ht="15.0"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row>
    <row r="458" ht="15.0"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row>
    <row r="459" ht="15.0"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row>
    <row r="460" ht="15.0"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row>
    <row r="461" ht="15.0"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row>
    <row r="462" ht="15.0"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row>
    <row r="463" ht="15.0" customHeight="1">
      <c r="A463" s="11" t="s">
        <v>490</v>
      </c>
      <c r="B463" s="17" t="s">
        <v>78</v>
      </c>
      <c r="C463" s="13">
        <v>256.0</v>
      </c>
      <c r="D463" s="16" t="s">
        <v>34</v>
      </c>
      <c r="E463" s="15">
        <v>128.0</v>
      </c>
      <c r="F463" s="15">
        <v>0.0</v>
      </c>
      <c r="G463" s="15">
        <v>7.0</v>
      </c>
      <c r="H463" s="15">
        <v>0.0</v>
      </c>
      <c r="I463" s="15">
        <v>1.0</v>
      </c>
      <c r="J463" s="15" t="s">
        <v>652</v>
      </c>
      <c r="K463" s="15">
        <v>0.0</v>
      </c>
      <c r="L463" s="15">
        <v>0.0</v>
      </c>
      <c r="M463" s="15">
        <v>0.0</v>
      </c>
      <c r="N463" s="56">
        <v>0.0</v>
      </c>
      <c r="O463" s="15">
        <v>0.0</v>
      </c>
      <c r="P463" s="15">
        <v>0.0</v>
      </c>
    </row>
    <row r="464" ht="15.0" customHeight="1">
      <c r="A464" s="11" t="s">
        <v>491</v>
      </c>
      <c r="B464" s="17" t="s">
        <v>78</v>
      </c>
      <c r="C464" s="13">
        <v>177.0</v>
      </c>
      <c r="D464" s="16" t="s">
        <v>34</v>
      </c>
      <c r="E464" s="15">
        <v>88.0</v>
      </c>
      <c r="F464" s="15">
        <v>0.0</v>
      </c>
      <c r="G464" s="15">
        <v>5.0</v>
      </c>
      <c r="H464" s="15">
        <v>0.0</v>
      </c>
      <c r="I464" s="15">
        <v>0.0</v>
      </c>
      <c r="J464" s="15">
        <v>0.0</v>
      </c>
      <c r="K464" s="15">
        <v>0.0</v>
      </c>
      <c r="L464" s="15">
        <v>0.0</v>
      </c>
      <c r="M464" s="15">
        <v>0.0</v>
      </c>
      <c r="N464" s="15">
        <v>0.0</v>
      </c>
      <c r="O464" s="15">
        <v>0.0</v>
      </c>
      <c r="P464" s="15">
        <v>0.0</v>
      </c>
    </row>
    <row r="465" ht="15.0"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row>
    <row r="466" ht="15.0"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row>
    <row r="467" ht="15.0"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row>
    <row r="468" ht="15.0" customHeight="1">
      <c r="A468" s="11" t="s">
        <v>495</v>
      </c>
      <c r="B468" s="17" t="s">
        <v>78</v>
      </c>
      <c r="C468" s="13">
        <v>475.0</v>
      </c>
      <c r="D468" s="19" t="s">
        <v>643</v>
      </c>
      <c r="E468" s="13">
        <v>475.0</v>
      </c>
      <c r="F468" s="13">
        <v>0.0</v>
      </c>
      <c r="G468" s="13">
        <v>18.0</v>
      </c>
      <c r="H468" s="13">
        <v>0.0</v>
      </c>
      <c r="I468" s="13">
        <v>3.0</v>
      </c>
      <c r="J468" s="13">
        <v>0.0</v>
      </c>
      <c r="K468" s="13">
        <v>0.0</v>
      </c>
      <c r="L468" s="13">
        <v>0.0</v>
      </c>
      <c r="M468" s="13">
        <v>3.0</v>
      </c>
      <c r="N468" s="13">
        <v>4.0</v>
      </c>
      <c r="O468" s="13">
        <v>1.0</v>
      </c>
      <c r="P468" s="13">
        <v>2.0</v>
      </c>
    </row>
    <row r="469" ht="15.0" customHeight="1">
      <c r="A469" s="11" t="s">
        <v>496</v>
      </c>
      <c r="B469" s="17" t="s">
        <v>78</v>
      </c>
      <c r="C469" s="13">
        <v>300.0</v>
      </c>
      <c r="D469" s="16" t="s">
        <v>34</v>
      </c>
      <c r="E469" s="15">
        <v>150.0</v>
      </c>
      <c r="F469" s="15">
        <v>0.0</v>
      </c>
      <c r="G469" s="15">
        <v>3.0</v>
      </c>
      <c r="H469" s="15">
        <v>0.0</v>
      </c>
      <c r="I469" s="15">
        <v>1.0</v>
      </c>
      <c r="J469" s="15">
        <v>0.0</v>
      </c>
      <c r="K469" s="15">
        <v>0.0</v>
      </c>
      <c r="L469" s="15">
        <v>0.0</v>
      </c>
      <c r="M469" s="15">
        <v>0.0</v>
      </c>
      <c r="N469" s="15">
        <v>0.0</v>
      </c>
      <c r="O469" s="15">
        <v>0.0</v>
      </c>
      <c r="P469" s="15">
        <v>0.0</v>
      </c>
    </row>
    <row r="470" ht="15.0"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row>
    <row r="471" ht="15.0"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row>
    <row r="472" ht="15.0"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row>
    <row r="473" ht="15.0"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row>
    <row r="474" ht="15.0"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row>
    <row r="475" ht="15.0"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row>
    <row r="476" ht="15.0"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row>
    <row r="477" ht="15.0" customHeight="1">
      <c r="A477" s="11" t="s">
        <v>504</v>
      </c>
      <c r="B477" s="17" t="s">
        <v>78</v>
      </c>
      <c r="C477" s="13">
        <v>98.0</v>
      </c>
      <c r="D477" s="16" t="s">
        <v>34</v>
      </c>
      <c r="E477" s="15">
        <v>0.0</v>
      </c>
      <c r="F477" s="15">
        <v>0.0</v>
      </c>
      <c r="G477" s="15">
        <v>4.0</v>
      </c>
      <c r="H477" s="15">
        <v>0.0</v>
      </c>
      <c r="I477" s="15">
        <v>0.0</v>
      </c>
      <c r="J477" s="15">
        <v>0.0</v>
      </c>
      <c r="K477" s="15">
        <v>0.0</v>
      </c>
      <c r="L477" s="15">
        <v>0.0</v>
      </c>
      <c r="M477" s="15">
        <v>0.0</v>
      </c>
      <c r="N477" s="15">
        <v>0.0</v>
      </c>
      <c r="O477" s="15">
        <v>0.0</v>
      </c>
      <c r="P477" s="15">
        <v>0.0</v>
      </c>
    </row>
    <row r="478" ht="15.0" customHeight="1">
      <c r="A478" s="11" t="s">
        <v>505</v>
      </c>
      <c r="B478" s="17" t="s">
        <v>78</v>
      </c>
      <c r="C478" s="13">
        <v>45.0</v>
      </c>
      <c r="D478" s="16" t="s">
        <v>34</v>
      </c>
      <c r="E478" s="15">
        <v>0.0</v>
      </c>
      <c r="F478" s="15">
        <v>0.0</v>
      </c>
      <c r="G478" s="15">
        <v>2.0</v>
      </c>
      <c r="H478" s="15">
        <v>0.0</v>
      </c>
      <c r="I478" s="15">
        <v>0.0</v>
      </c>
      <c r="J478" s="15">
        <v>0.0</v>
      </c>
      <c r="K478" s="15">
        <v>0.0</v>
      </c>
      <c r="L478" s="15">
        <v>0.0</v>
      </c>
      <c r="M478" s="15">
        <v>0.0</v>
      </c>
      <c r="N478" s="15">
        <v>0.0</v>
      </c>
      <c r="O478" s="15">
        <v>0.0</v>
      </c>
      <c r="P478" s="15">
        <v>0.0</v>
      </c>
    </row>
    <row r="479" ht="15.0" customHeight="1">
      <c r="A479" s="11" t="s">
        <v>506</v>
      </c>
      <c r="B479" s="17" t="s">
        <v>78</v>
      </c>
      <c r="C479" s="13">
        <v>120.0</v>
      </c>
      <c r="D479" s="16" t="s">
        <v>34</v>
      </c>
      <c r="E479" s="15">
        <v>0.0</v>
      </c>
      <c r="F479" s="15">
        <v>0.0</v>
      </c>
      <c r="G479" s="15">
        <v>6.0</v>
      </c>
      <c r="H479" s="15">
        <v>0.0</v>
      </c>
      <c r="I479" s="15">
        <v>0.0</v>
      </c>
      <c r="J479" s="15">
        <v>0.0</v>
      </c>
      <c r="K479" s="15">
        <v>0.0</v>
      </c>
      <c r="L479" s="15">
        <v>0.0</v>
      </c>
      <c r="M479" s="15">
        <v>0.0</v>
      </c>
      <c r="N479" s="15">
        <v>0.0</v>
      </c>
      <c r="O479" s="15">
        <v>0.0</v>
      </c>
      <c r="P479" s="15">
        <v>0.0</v>
      </c>
    </row>
    <row r="480" ht="15.0" customHeight="1">
      <c r="A480" s="11" t="s">
        <v>507</v>
      </c>
      <c r="B480" s="17" t="s">
        <v>78</v>
      </c>
      <c r="C480" s="13">
        <v>52.0</v>
      </c>
      <c r="D480" s="16" t="s">
        <v>34</v>
      </c>
      <c r="E480" s="15">
        <v>0.0</v>
      </c>
      <c r="F480" s="15">
        <v>0.0</v>
      </c>
      <c r="G480" s="15">
        <v>2.0</v>
      </c>
      <c r="H480" s="15">
        <v>0.0</v>
      </c>
      <c r="I480" s="15">
        <v>0.0</v>
      </c>
      <c r="J480" s="15">
        <v>0.0</v>
      </c>
      <c r="K480" s="15">
        <v>0.0</v>
      </c>
      <c r="L480" s="15">
        <v>0.0</v>
      </c>
      <c r="M480" s="15">
        <v>0.0</v>
      </c>
      <c r="N480" s="15">
        <v>0.0</v>
      </c>
      <c r="O480" s="15">
        <v>0.0</v>
      </c>
      <c r="P480" s="15">
        <v>0.0</v>
      </c>
    </row>
    <row r="481" ht="15.0" customHeight="1">
      <c r="A481" s="11" t="s">
        <v>508</v>
      </c>
      <c r="B481" s="17" t="s">
        <v>78</v>
      </c>
      <c r="C481" s="18">
        <v>130.0</v>
      </c>
      <c r="D481" s="16" t="s">
        <v>34</v>
      </c>
      <c r="E481" s="15">
        <v>0.0</v>
      </c>
      <c r="F481" s="15">
        <v>0.0</v>
      </c>
      <c r="G481" s="15">
        <v>6.0</v>
      </c>
      <c r="H481" s="15">
        <v>0.0</v>
      </c>
      <c r="I481" s="20">
        <v>1.0</v>
      </c>
      <c r="J481" s="15">
        <v>0.0</v>
      </c>
      <c r="K481" s="15">
        <v>0.0</v>
      </c>
      <c r="L481" s="15">
        <v>0.0</v>
      </c>
      <c r="M481" s="15">
        <v>0.0</v>
      </c>
      <c r="N481" s="15">
        <v>0.0</v>
      </c>
      <c r="O481" s="15">
        <v>0.0</v>
      </c>
      <c r="P481" s="15">
        <v>0.0</v>
      </c>
    </row>
    <row r="482" ht="15.0" customHeight="1">
      <c r="A482" s="11" t="s">
        <v>509</v>
      </c>
      <c r="B482" s="17" t="s">
        <v>78</v>
      </c>
      <c r="C482" s="13">
        <v>142.0</v>
      </c>
      <c r="D482" s="16" t="s">
        <v>34</v>
      </c>
      <c r="E482" s="13">
        <v>0.0</v>
      </c>
      <c r="F482" s="13">
        <v>0.0</v>
      </c>
      <c r="G482" s="13">
        <v>8.0</v>
      </c>
      <c r="H482" s="13">
        <v>0.0</v>
      </c>
      <c r="I482" s="13">
        <v>0.0</v>
      </c>
      <c r="J482" s="13">
        <v>0.0</v>
      </c>
      <c r="K482" s="13">
        <v>0.0</v>
      </c>
      <c r="L482" s="13">
        <v>0.0</v>
      </c>
      <c r="M482" s="13">
        <v>0.0</v>
      </c>
      <c r="N482" s="13">
        <v>1.0</v>
      </c>
      <c r="O482" s="13">
        <v>0.0</v>
      </c>
      <c r="P482" s="13">
        <v>0.0</v>
      </c>
    </row>
    <row r="483" ht="15.0" customHeight="1">
      <c r="A483" s="11" t="s">
        <v>510</v>
      </c>
      <c r="B483" s="12" t="s">
        <v>78</v>
      </c>
      <c r="C483" s="13">
        <v>48.0</v>
      </c>
      <c r="D483" s="16" t="s">
        <v>34</v>
      </c>
      <c r="E483" s="15">
        <v>18.0</v>
      </c>
      <c r="F483" s="15">
        <v>0.0</v>
      </c>
      <c r="G483" s="15">
        <v>3.0</v>
      </c>
      <c r="H483" s="15">
        <v>0.0</v>
      </c>
      <c r="I483" s="15">
        <v>0.0</v>
      </c>
      <c r="J483" s="15">
        <v>0.0</v>
      </c>
      <c r="K483" s="15">
        <v>0.0</v>
      </c>
      <c r="L483" s="15">
        <v>0.0</v>
      </c>
      <c r="M483" s="15">
        <v>0.0</v>
      </c>
      <c r="N483" s="15">
        <v>0.0</v>
      </c>
      <c r="O483" s="15">
        <v>0.0</v>
      </c>
      <c r="P483" s="15">
        <v>0.0</v>
      </c>
    </row>
    <row r="484" ht="15.0"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row>
    <row r="485" ht="15.0" customHeight="1">
      <c r="A485" s="11" t="s">
        <v>512</v>
      </c>
      <c r="B485" s="17" t="s">
        <v>78</v>
      </c>
      <c r="C485" s="13">
        <v>680.0</v>
      </c>
      <c r="D485" s="19" t="s">
        <v>643</v>
      </c>
      <c r="E485" s="30">
        <v>680.0</v>
      </c>
      <c r="F485" s="20">
        <v>0.0</v>
      </c>
      <c r="G485" s="20">
        <v>12.0</v>
      </c>
      <c r="H485" s="30">
        <v>3.0</v>
      </c>
      <c r="I485" s="30">
        <v>0.0</v>
      </c>
      <c r="J485" s="20">
        <v>1.0</v>
      </c>
      <c r="K485" s="20">
        <v>0.0</v>
      </c>
      <c r="L485" s="20">
        <v>0.0</v>
      </c>
      <c r="M485" s="30">
        <v>0.0</v>
      </c>
      <c r="N485" s="30">
        <v>0.0</v>
      </c>
      <c r="O485" s="20">
        <v>0.0</v>
      </c>
      <c r="P485" s="20">
        <v>0.0</v>
      </c>
    </row>
    <row r="486" ht="15.0" customHeight="1">
      <c r="A486" s="11" t="s">
        <v>513</v>
      </c>
      <c r="B486" s="17" t="s">
        <v>78</v>
      </c>
      <c r="C486" s="13">
        <v>515.0</v>
      </c>
      <c r="D486" s="19" t="s">
        <v>645</v>
      </c>
      <c r="E486" s="13">
        <v>320.0</v>
      </c>
      <c r="F486" s="13">
        <v>0.0</v>
      </c>
      <c r="G486" s="13">
        <v>4.0</v>
      </c>
      <c r="H486" s="13">
        <v>0.0</v>
      </c>
      <c r="I486" s="13">
        <v>0.0</v>
      </c>
      <c r="J486" s="13">
        <v>0.0</v>
      </c>
      <c r="K486" s="13">
        <v>0.0</v>
      </c>
      <c r="L486" s="13">
        <v>0.0</v>
      </c>
      <c r="M486" s="13">
        <v>67.0</v>
      </c>
      <c r="N486" s="13">
        <v>0.0</v>
      </c>
      <c r="O486" s="13">
        <v>0.0</v>
      </c>
      <c r="P486" s="13">
        <v>0.0</v>
      </c>
    </row>
    <row r="487" ht="15.0" customHeight="1">
      <c r="A487" s="11" t="s">
        <v>514</v>
      </c>
      <c r="B487" s="17" t="s">
        <v>78</v>
      </c>
      <c r="C487" s="13">
        <v>580.0</v>
      </c>
      <c r="D487" s="16" t="s">
        <v>34</v>
      </c>
      <c r="E487" s="15">
        <v>505.0</v>
      </c>
      <c r="F487" s="15">
        <v>0.0</v>
      </c>
      <c r="G487" s="15">
        <v>8.0</v>
      </c>
      <c r="H487" s="15">
        <v>0.0</v>
      </c>
      <c r="I487" s="15">
        <v>2.0</v>
      </c>
      <c r="J487" s="15">
        <v>0.0</v>
      </c>
      <c r="K487" s="15">
        <v>0.0</v>
      </c>
      <c r="L487" s="15">
        <v>0.0</v>
      </c>
      <c r="M487" s="15">
        <v>0.0</v>
      </c>
      <c r="N487" s="15">
        <v>0.0</v>
      </c>
      <c r="O487" s="15">
        <v>0.0</v>
      </c>
      <c r="P487" s="15">
        <v>0.0</v>
      </c>
    </row>
    <row r="488" ht="15.0" customHeight="1">
      <c r="A488" s="11" t="s">
        <v>515</v>
      </c>
      <c r="B488" s="17" t="s">
        <v>78</v>
      </c>
      <c r="C488" s="13">
        <v>614.0</v>
      </c>
      <c r="D488" s="16" t="s">
        <v>34</v>
      </c>
      <c r="E488" s="15">
        <v>277.0</v>
      </c>
      <c r="F488" s="15">
        <v>0.0</v>
      </c>
      <c r="G488" s="15">
        <v>15.0</v>
      </c>
      <c r="H488" s="15">
        <v>0.0</v>
      </c>
      <c r="I488" s="15">
        <v>1.0</v>
      </c>
      <c r="J488" s="15">
        <v>0.0</v>
      </c>
      <c r="K488" s="15">
        <v>0.0</v>
      </c>
      <c r="L488" s="15">
        <v>0.0</v>
      </c>
      <c r="M488" s="15">
        <v>0.0</v>
      </c>
      <c r="N488" s="15">
        <v>0.0</v>
      </c>
      <c r="O488" s="15">
        <v>0.0</v>
      </c>
      <c r="P488" s="15">
        <v>0.0</v>
      </c>
    </row>
    <row r="489" ht="15.0" customHeight="1">
      <c r="A489" s="11" t="s">
        <v>516</v>
      </c>
      <c r="B489" s="17" t="s">
        <v>78</v>
      </c>
      <c r="C489" s="13">
        <v>506.0</v>
      </c>
      <c r="D489" s="16" t="s">
        <v>34</v>
      </c>
      <c r="E489" s="57">
        <v>288.0</v>
      </c>
      <c r="F489" s="15">
        <v>0.0</v>
      </c>
      <c r="G489" s="15">
        <v>13.0</v>
      </c>
      <c r="H489" s="15">
        <v>0.0</v>
      </c>
      <c r="I489" s="57">
        <v>2.0</v>
      </c>
      <c r="J489" s="57">
        <v>1.0</v>
      </c>
      <c r="K489" s="15">
        <v>0.0</v>
      </c>
      <c r="L489" s="15">
        <v>0.0</v>
      </c>
      <c r="M489" s="15">
        <v>0.0</v>
      </c>
      <c r="N489" s="15">
        <v>1.0</v>
      </c>
      <c r="O489" s="15">
        <v>0.0</v>
      </c>
      <c r="P489" s="15">
        <v>0.0</v>
      </c>
    </row>
    <row r="490" ht="15.0"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row>
    <row r="491" ht="15.0" customHeight="1">
      <c r="A491" s="11" t="s">
        <v>518</v>
      </c>
      <c r="B491" s="17" t="s">
        <v>78</v>
      </c>
      <c r="C491" s="13">
        <v>519.0</v>
      </c>
      <c r="D491" s="16" t="s">
        <v>34</v>
      </c>
      <c r="E491" s="15">
        <v>414.0</v>
      </c>
      <c r="F491" s="15">
        <v>0.0</v>
      </c>
      <c r="G491" s="15">
        <v>17.0</v>
      </c>
      <c r="H491" s="15">
        <v>0.0</v>
      </c>
      <c r="I491" s="15">
        <v>0.0</v>
      </c>
      <c r="J491" s="15">
        <v>0.0</v>
      </c>
      <c r="K491" s="15">
        <v>0.0</v>
      </c>
      <c r="L491" s="15">
        <v>0.0</v>
      </c>
      <c r="M491" s="15">
        <v>0.0</v>
      </c>
      <c r="N491" s="15">
        <v>0.0</v>
      </c>
      <c r="O491" s="15">
        <v>0.0</v>
      </c>
      <c r="P491" s="15">
        <v>0.0</v>
      </c>
    </row>
    <row r="492" ht="15.0" customHeight="1">
      <c r="A492" s="11" t="s">
        <v>519</v>
      </c>
      <c r="B492" s="17" t="s">
        <v>78</v>
      </c>
      <c r="C492" s="13">
        <v>944.0</v>
      </c>
      <c r="D492" s="16" t="s">
        <v>34</v>
      </c>
      <c r="E492" s="15">
        <v>424.0</v>
      </c>
      <c r="F492" s="15">
        <v>0.0</v>
      </c>
      <c r="G492" s="15">
        <v>41.0</v>
      </c>
      <c r="H492" s="15">
        <v>0.0</v>
      </c>
      <c r="I492" s="15">
        <v>0.0</v>
      </c>
      <c r="J492" s="15">
        <v>0.0</v>
      </c>
      <c r="K492" s="15">
        <v>0.0</v>
      </c>
      <c r="L492" s="15">
        <v>0.0</v>
      </c>
      <c r="M492" s="15">
        <v>0.0</v>
      </c>
      <c r="N492" s="20">
        <v>0.0</v>
      </c>
      <c r="O492" s="15">
        <v>0.0</v>
      </c>
      <c r="P492" s="15">
        <v>0.0</v>
      </c>
    </row>
    <row r="493" ht="15.0"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row>
    <row r="494" ht="15.0"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row>
    <row r="495" ht="15.0" customHeight="1">
      <c r="A495" s="11" t="s">
        <v>522</v>
      </c>
      <c r="B495" s="17" t="s">
        <v>78</v>
      </c>
      <c r="C495" s="13">
        <v>586.0</v>
      </c>
      <c r="D495" s="16" t="s">
        <v>34</v>
      </c>
      <c r="E495" s="15">
        <v>355.0</v>
      </c>
      <c r="F495" s="15">
        <v>0.0</v>
      </c>
      <c r="G495" s="15">
        <v>14.0</v>
      </c>
      <c r="H495" s="25">
        <v>0.0</v>
      </c>
      <c r="I495" s="25">
        <v>0.0</v>
      </c>
      <c r="J495" s="25">
        <v>0.0</v>
      </c>
      <c r="K495" s="25">
        <v>0.0</v>
      </c>
      <c r="L495" s="25">
        <v>0.0</v>
      </c>
      <c r="M495" s="25">
        <v>0.0</v>
      </c>
      <c r="N495" s="15">
        <v>0.0</v>
      </c>
      <c r="O495" s="15">
        <v>0.0</v>
      </c>
      <c r="P495" s="15">
        <v>0.0</v>
      </c>
    </row>
    <row r="496" ht="15.0"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row>
    <row r="497" ht="15.0" customHeight="1">
      <c r="A497" s="11" t="s">
        <v>524</v>
      </c>
      <c r="B497" s="17" t="s">
        <v>78</v>
      </c>
      <c r="C497" s="13">
        <v>963.0</v>
      </c>
      <c r="D497" s="19" t="s">
        <v>643</v>
      </c>
      <c r="E497" s="15">
        <v>963.0</v>
      </c>
      <c r="F497" s="15">
        <v>0.0</v>
      </c>
      <c r="G497" s="15">
        <v>0.0</v>
      </c>
      <c r="H497" s="25">
        <v>0.0</v>
      </c>
      <c r="I497" s="57">
        <v>4.0</v>
      </c>
      <c r="J497" s="25">
        <v>0.0</v>
      </c>
      <c r="K497" s="25">
        <v>0.0</v>
      </c>
      <c r="L497" s="25">
        <v>0.0</v>
      </c>
      <c r="M497" s="25">
        <v>1.0</v>
      </c>
      <c r="N497" s="15">
        <v>0.0</v>
      </c>
      <c r="O497" s="15">
        <v>0.0</v>
      </c>
      <c r="P497" s="15">
        <v>0.0</v>
      </c>
    </row>
    <row r="498" ht="15.0" customHeight="1">
      <c r="A498" s="11" t="s">
        <v>525</v>
      </c>
      <c r="B498" s="17" t="s">
        <v>78</v>
      </c>
      <c r="C498" s="13">
        <v>220.0</v>
      </c>
      <c r="D498" s="19" t="s">
        <v>643</v>
      </c>
      <c r="E498" s="25">
        <v>28.0</v>
      </c>
      <c r="F498" s="15">
        <v>0.0</v>
      </c>
      <c r="G498" s="15">
        <v>25.0</v>
      </c>
      <c r="H498" s="25">
        <v>0.0</v>
      </c>
      <c r="I498" s="25">
        <v>0.0</v>
      </c>
      <c r="J498" s="57">
        <v>1.0</v>
      </c>
      <c r="K498" s="57">
        <v>3.0</v>
      </c>
      <c r="L498" s="57">
        <v>1.0</v>
      </c>
      <c r="M498" s="25">
        <v>0.0</v>
      </c>
      <c r="N498" s="25">
        <v>0.0</v>
      </c>
      <c r="O498" s="57">
        <v>3.0</v>
      </c>
      <c r="P498" s="57">
        <v>2.0</v>
      </c>
    </row>
    <row r="499" ht="15.0" customHeight="1">
      <c r="A499" s="11" t="s">
        <v>526</v>
      </c>
      <c r="B499" s="17" t="s">
        <v>78</v>
      </c>
      <c r="C499" s="13">
        <v>886.0</v>
      </c>
      <c r="D499" s="16" t="s">
        <v>34</v>
      </c>
      <c r="E499" s="15">
        <v>345.0</v>
      </c>
      <c r="F499" s="15">
        <v>0.0</v>
      </c>
      <c r="G499" s="15">
        <v>23.0</v>
      </c>
      <c r="H499" s="25">
        <v>0.0</v>
      </c>
      <c r="I499" s="25">
        <v>4.0</v>
      </c>
      <c r="J499" s="25">
        <v>0.0</v>
      </c>
      <c r="K499" s="25">
        <v>0.0</v>
      </c>
      <c r="L499" s="25">
        <v>0.0</v>
      </c>
      <c r="M499" s="25">
        <v>0.0</v>
      </c>
      <c r="N499" s="15">
        <v>0.0</v>
      </c>
      <c r="O499" s="15">
        <v>1.0</v>
      </c>
      <c r="P499" s="15">
        <v>0.0</v>
      </c>
    </row>
    <row r="500" ht="15.0" customHeight="1">
      <c r="A500" s="11" t="s">
        <v>527</v>
      </c>
      <c r="B500" s="17" t="s">
        <v>78</v>
      </c>
      <c r="C500" s="13">
        <v>1430.0</v>
      </c>
      <c r="D500" s="16" t="s">
        <v>34</v>
      </c>
      <c r="E500" s="15">
        <v>130.0</v>
      </c>
      <c r="F500" s="15">
        <v>0.0</v>
      </c>
      <c r="G500" s="15">
        <v>20.0</v>
      </c>
      <c r="H500" s="25">
        <v>0.0</v>
      </c>
      <c r="I500" s="25">
        <v>0.0</v>
      </c>
      <c r="J500" s="25">
        <v>0.0</v>
      </c>
      <c r="K500" s="25">
        <v>0.0</v>
      </c>
      <c r="L500" s="25">
        <v>0.0</v>
      </c>
      <c r="M500" s="25">
        <v>0.0</v>
      </c>
      <c r="N500" s="15">
        <v>0.0</v>
      </c>
      <c r="O500" s="15">
        <v>0.0</v>
      </c>
      <c r="P500" s="15">
        <v>0.0</v>
      </c>
    </row>
    <row r="501" ht="15.0" customHeight="1">
      <c r="A501" s="11" t="s">
        <v>528</v>
      </c>
      <c r="B501" s="17" t="s">
        <v>78</v>
      </c>
      <c r="C501" s="13">
        <v>347.0</v>
      </c>
      <c r="D501" s="19" t="s">
        <v>643</v>
      </c>
      <c r="E501" s="13">
        <v>347.0</v>
      </c>
      <c r="F501" s="15">
        <v>0.0</v>
      </c>
      <c r="G501" s="15">
        <v>12.0</v>
      </c>
      <c r="H501" s="20">
        <v>2.0</v>
      </c>
      <c r="I501" s="20">
        <v>5.0</v>
      </c>
      <c r="J501" s="20">
        <v>1.0</v>
      </c>
      <c r="K501" s="15">
        <v>0.0</v>
      </c>
      <c r="L501" s="15">
        <v>0.0</v>
      </c>
      <c r="M501" s="20">
        <v>1.0</v>
      </c>
      <c r="N501" s="15">
        <v>0.0</v>
      </c>
      <c r="O501" s="15">
        <v>0.0</v>
      </c>
      <c r="P501" s="15">
        <v>0.0</v>
      </c>
    </row>
    <row r="502" ht="15.0" customHeight="1">
      <c r="A502" s="11" t="s">
        <v>529</v>
      </c>
      <c r="B502" s="17" t="s">
        <v>78</v>
      </c>
      <c r="C502" s="13">
        <v>518.0</v>
      </c>
      <c r="D502" s="16" t="s">
        <v>34</v>
      </c>
      <c r="E502" s="13">
        <v>90.0</v>
      </c>
      <c r="F502" s="13">
        <v>0.0</v>
      </c>
      <c r="G502" s="13">
        <v>19.0</v>
      </c>
      <c r="H502" s="13">
        <v>1.0</v>
      </c>
      <c r="I502" s="13">
        <v>1.0</v>
      </c>
      <c r="J502" s="13">
        <v>0.0</v>
      </c>
      <c r="K502" s="13">
        <v>0.0</v>
      </c>
      <c r="L502" s="13">
        <v>0.0</v>
      </c>
      <c r="M502" s="13">
        <v>0.0</v>
      </c>
      <c r="N502" s="13">
        <v>0.0</v>
      </c>
      <c r="O502" s="13">
        <v>0.0</v>
      </c>
      <c r="P502" s="13">
        <v>0.0</v>
      </c>
    </row>
    <row r="503" ht="15.0" customHeight="1">
      <c r="A503" s="11" t="s">
        <v>530</v>
      </c>
      <c r="B503" s="17" t="s">
        <v>78</v>
      </c>
      <c r="C503" s="13">
        <v>476.0</v>
      </c>
      <c r="D503" s="16" t="s">
        <v>34</v>
      </c>
      <c r="E503" s="15">
        <v>476.0</v>
      </c>
      <c r="F503" s="15">
        <v>0.0</v>
      </c>
      <c r="G503" s="15">
        <v>20.0</v>
      </c>
      <c r="H503" s="15">
        <v>0.0</v>
      </c>
      <c r="I503" s="15">
        <v>0.0</v>
      </c>
      <c r="J503" s="15">
        <v>0.0</v>
      </c>
      <c r="K503" s="15">
        <v>0.0</v>
      </c>
      <c r="L503" s="15">
        <v>0.0</v>
      </c>
      <c r="M503" s="15">
        <v>0.0</v>
      </c>
      <c r="N503" s="15">
        <v>0.0</v>
      </c>
      <c r="O503" s="15">
        <v>0.0</v>
      </c>
      <c r="P503" s="15">
        <v>0.0</v>
      </c>
    </row>
    <row r="504" ht="15.0" customHeight="1">
      <c r="A504" s="11" t="s">
        <v>531</v>
      </c>
      <c r="B504" s="17" t="s">
        <v>78</v>
      </c>
      <c r="C504" s="13">
        <v>489.0</v>
      </c>
      <c r="D504" s="16" t="s">
        <v>34</v>
      </c>
      <c r="E504" s="15">
        <v>189.0</v>
      </c>
      <c r="F504" s="15">
        <v>0.0</v>
      </c>
      <c r="G504" s="15">
        <v>0.0</v>
      </c>
      <c r="H504" s="15">
        <v>0.0</v>
      </c>
      <c r="I504" s="15">
        <v>0.0</v>
      </c>
      <c r="J504" s="15">
        <v>0.0</v>
      </c>
      <c r="K504" s="15">
        <v>0.0</v>
      </c>
      <c r="L504" s="15">
        <v>0.0</v>
      </c>
      <c r="M504" s="15">
        <v>0.0</v>
      </c>
      <c r="N504" s="15">
        <v>0.0</v>
      </c>
      <c r="O504" s="15">
        <v>0.0</v>
      </c>
      <c r="P504" s="15">
        <v>0.0</v>
      </c>
    </row>
    <row r="505" ht="15.0" customHeight="1">
      <c r="A505" s="11" t="s">
        <v>532</v>
      </c>
      <c r="B505" s="17" t="s">
        <v>78</v>
      </c>
      <c r="C505" s="13">
        <v>549.0</v>
      </c>
      <c r="D505" s="16" t="s">
        <v>34</v>
      </c>
      <c r="E505" s="15">
        <v>130.0</v>
      </c>
      <c r="F505" s="15">
        <v>0.0</v>
      </c>
      <c r="G505" s="15">
        <v>8.0</v>
      </c>
      <c r="H505" s="15">
        <v>1.0</v>
      </c>
      <c r="I505" s="15">
        <v>5.0</v>
      </c>
      <c r="J505" s="15">
        <v>0.0</v>
      </c>
      <c r="K505" s="15">
        <v>0.0</v>
      </c>
      <c r="L505" s="15">
        <v>0.0</v>
      </c>
      <c r="M505" s="15">
        <v>0.0</v>
      </c>
      <c r="N505" s="15">
        <v>0.0</v>
      </c>
      <c r="O505" s="15">
        <v>0.0</v>
      </c>
      <c r="P505" s="15">
        <v>0.0</v>
      </c>
    </row>
    <row r="506" ht="15.0"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row>
    <row r="507" ht="15.0" customHeight="1">
      <c r="A507" s="11" t="s">
        <v>534</v>
      </c>
      <c r="B507" s="17" t="s">
        <v>78</v>
      </c>
      <c r="C507" s="13">
        <v>170.0</v>
      </c>
      <c r="D507" s="16" t="s">
        <v>34</v>
      </c>
      <c r="E507" s="15">
        <v>25.0</v>
      </c>
      <c r="F507" s="15">
        <v>0.0</v>
      </c>
      <c r="G507" s="15">
        <v>16.0</v>
      </c>
      <c r="H507" s="15">
        <v>0.0</v>
      </c>
      <c r="I507" s="15">
        <v>2.0</v>
      </c>
      <c r="J507" s="15">
        <v>0.0</v>
      </c>
      <c r="K507" s="15">
        <v>0.0</v>
      </c>
      <c r="L507" s="15">
        <v>0.0</v>
      </c>
      <c r="M507" s="15">
        <v>0.0</v>
      </c>
      <c r="N507" s="15">
        <v>0.0</v>
      </c>
      <c r="O507" s="15">
        <v>0.0</v>
      </c>
      <c r="P507" s="15">
        <v>0.0</v>
      </c>
    </row>
    <row r="508" ht="15.0" customHeight="1">
      <c r="A508" s="11" t="s">
        <v>535</v>
      </c>
      <c r="B508" s="17" t="s">
        <v>78</v>
      </c>
      <c r="C508" s="13">
        <v>1815.0</v>
      </c>
      <c r="D508" s="16" t="s">
        <v>34</v>
      </c>
      <c r="E508" s="15">
        <v>647.0</v>
      </c>
      <c r="F508" s="15">
        <v>0.0</v>
      </c>
      <c r="G508" s="15">
        <v>65.0</v>
      </c>
      <c r="H508" s="15">
        <v>0.0</v>
      </c>
      <c r="I508" s="15">
        <v>6.0</v>
      </c>
      <c r="J508" s="15">
        <v>0.0</v>
      </c>
      <c r="K508" s="15">
        <v>0.0</v>
      </c>
      <c r="L508" s="15">
        <v>0.0</v>
      </c>
      <c r="M508" s="15">
        <v>0.0</v>
      </c>
      <c r="N508" s="15">
        <v>0.0</v>
      </c>
      <c r="O508" s="15">
        <v>0.0</v>
      </c>
      <c r="P508" s="15">
        <v>0.0</v>
      </c>
    </row>
    <row r="509" ht="15.0" customHeight="1">
      <c r="A509" s="11" t="s">
        <v>536</v>
      </c>
      <c r="B509" s="17" t="s">
        <v>78</v>
      </c>
      <c r="C509" s="13">
        <v>11.0</v>
      </c>
      <c r="D509" s="16" t="s">
        <v>34</v>
      </c>
      <c r="E509" s="15">
        <v>0.0</v>
      </c>
      <c r="F509" s="15">
        <v>0.0</v>
      </c>
      <c r="G509" s="15">
        <v>0.0</v>
      </c>
      <c r="H509" s="15">
        <v>0.0</v>
      </c>
      <c r="I509" s="15">
        <v>1.0</v>
      </c>
      <c r="J509" s="15">
        <v>0.0</v>
      </c>
      <c r="K509" s="15">
        <v>0.0</v>
      </c>
      <c r="L509" s="15">
        <v>0.0</v>
      </c>
      <c r="M509" s="15">
        <v>0.0</v>
      </c>
      <c r="N509" s="15">
        <v>0.0</v>
      </c>
      <c r="O509" s="15">
        <v>0.0</v>
      </c>
      <c r="P509" s="19"/>
    </row>
    <row r="510" ht="15.0" customHeight="1">
      <c r="A510" s="11" t="s">
        <v>537</v>
      </c>
      <c r="B510" s="17" t="s">
        <v>78</v>
      </c>
      <c r="C510" s="13">
        <v>965.0</v>
      </c>
      <c r="D510" s="16" t="s">
        <v>34</v>
      </c>
      <c r="E510" s="13">
        <v>488.0</v>
      </c>
      <c r="F510" s="15">
        <v>0.0</v>
      </c>
      <c r="G510" s="15">
        <v>35.0</v>
      </c>
      <c r="H510" s="13">
        <v>2.0</v>
      </c>
      <c r="I510" s="13">
        <v>2.0</v>
      </c>
      <c r="J510" s="15">
        <v>0.0</v>
      </c>
      <c r="K510" s="15">
        <v>0.0</v>
      </c>
      <c r="L510" s="15">
        <v>0.0</v>
      </c>
      <c r="M510" s="13">
        <v>2.0</v>
      </c>
      <c r="N510" s="15">
        <v>0.0</v>
      </c>
      <c r="O510" s="15">
        <v>0.0</v>
      </c>
      <c r="P510" s="15">
        <v>0.0</v>
      </c>
    </row>
    <row r="511" ht="15.0"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row>
    <row r="512" ht="15.0" customHeight="1">
      <c r="A512" s="11" t="s">
        <v>539</v>
      </c>
      <c r="B512" s="17" t="s">
        <v>78</v>
      </c>
      <c r="C512" s="13">
        <v>1650.0</v>
      </c>
      <c r="D512" s="16" t="s">
        <v>34</v>
      </c>
      <c r="E512" s="15">
        <v>510.0</v>
      </c>
      <c r="F512" s="15">
        <v>0.0</v>
      </c>
      <c r="G512" s="15">
        <v>45.0</v>
      </c>
      <c r="H512" s="15">
        <v>0.0</v>
      </c>
      <c r="I512" s="15">
        <v>0.0</v>
      </c>
      <c r="J512" s="15">
        <v>0.0</v>
      </c>
      <c r="K512" s="15">
        <v>0.0</v>
      </c>
      <c r="L512" s="15">
        <v>0.0</v>
      </c>
      <c r="M512" s="15">
        <v>0.0</v>
      </c>
      <c r="N512" s="15">
        <v>0.0</v>
      </c>
      <c r="O512" s="15">
        <v>0.0</v>
      </c>
      <c r="P512" s="15">
        <v>0.0</v>
      </c>
    </row>
    <row r="513" ht="15.0" customHeight="1">
      <c r="A513" s="11" t="s">
        <v>540</v>
      </c>
      <c r="B513" s="17" t="s">
        <v>78</v>
      </c>
      <c r="C513" s="13">
        <v>62.0</v>
      </c>
      <c r="D513" s="16" t="s">
        <v>34</v>
      </c>
      <c r="E513" s="15">
        <v>1.0</v>
      </c>
      <c r="F513" s="15">
        <v>62.0</v>
      </c>
      <c r="G513" s="15">
        <v>9.0</v>
      </c>
      <c r="H513" s="15">
        <v>0.0</v>
      </c>
      <c r="I513" s="15">
        <v>0.0</v>
      </c>
      <c r="J513" s="15">
        <v>0.0</v>
      </c>
      <c r="K513" s="15">
        <v>0.0</v>
      </c>
      <c r="L513" s="15">
        <v>0.0</v>
      </c>
      <c r="M513" s="15">
        <v>0.0</v>
      </c>
      <c r="N513" s="15">
        <v>0.0</v>
      </c>
      <c r="O513" s="15">
        <v>0.0</v>
      </c>
      <c r="P513" s="15">
        <v>0.0</v>
      </c>
    </row>
    <row r="514" ht="15.0" customHeight="1">
      <c r="A514" s="11" t="s">
        <v>541</v>
      </c>
      <c r="B514" s="17" t="s">
        <v>78</v>
      </c>
      <c r="C514" s="13">
        <v>189.0</v>
      </c>
      <c r="D514" s="16" t="s">
        <v>34</v>
      </c>
      <c r="E514" s="20">
        <v>99.0</v>
      </c>
      <c r="F514" s="15">
        <v>30.0</v>
      </c>
      <c r="G514" s="15">
        <v>24.0</v>
      </c>
      <c r="H514" s="15">
        <v>0.0</v>
      </c>
      <c r="I514" s="15">
        <v>0.0</v>
      </c>
      <c r="J514" s="20">
        <v>1.0</v>
      </c>
      <c r="K514" s="15">
        <v>0.0</v>
      </c>
      <c r="L514" s="15">
        <v>0.0</v>
      </c>
      <c r="M514" s="30">
        <v>3.0</v>
      </c>
      <c r="N514" s="30">
        <v>1.0</v>
      </c>
      <c r="O514" s="15">
        <v>0.0</v>
      </c>
      <c r="P514" s="15">
        <v>0.0</v>
      </c>
    </row>
    <row r="515" ht="15.0" customHeight="1">
      <c r="A515" s="11" t="s">
        <v>542</v>
      </c>
      <c r="B515" s="17" t="s">
        <v>78</v>
      </c>
      <c r="C515" s="13">
        <v>558.0</v>
      </c>
      <c r="D515" s="16" t="s">
        <v>34</v>
      </c>
      <c r="E515" s="25">
        <v>218.0</v>
      </c>
      <c r="F515" s="25">
        <v>0.0</v>
      </c>
      <c r="G515" s="25">
        <v>21.0</v>
      </c>
      <c r="H515" s="57">
        <v>1.0</v>
      </c>
      <c r="I515" s="57">
        <v>6.0</v>
      </c>
      <c r="J515" s="15">
        <v>0.0</v>
      </c>
      <c r="K515" s="15">
        <v>0.0</v>
      </c>
      <c r="L515" s="15">
        <v>0.0</v>
      </c>
      <c r="M515" s="15">
        <v>0.0</v>
      </c>
      <c r="N515" s="15">
        <v>0.0</v>
      </c>
      <c r="O515" s="15">
        <v>0.0</v>
      </c>
      <c r="P515" s="15">
        <v>0.0</v>
      </c>
    </row>
    <row r="516" ht="15.0" customHeight="1">
      <c r="A516" s="11" t="s">
        <v>543</v>
      </c>
      <c r="B516" s="17" t="s">
        <v>78</v>
      </c>
      <c r="C516" s="13">
        <v>148.0</v>
      </c>
      <c r="D516" s="16" t="s">
        <v>34</v>
      </c>
      <c r="E516" s="15">
        <v>73.0</v>
      </c>
      <c r="F516" s="15">
        <v>0.0</v>
      </c>
      <c r="G516" s="15">
        <v>5.0</v>
      </c>
      <c r="H516" s="15">
        <v>0.0</v>
      </c>
      <c r="I516" s="15">
        <v>0.0</v>
      </c>
      <c r="J516" s="57">
        <v>1.0</v>
      </c>
      <c r="K516" s="15">
        <v>0.0</v>
      </c>
      <c r="L516" s="15">
        <v>0.0</v>
      </c>
      <c r="M516" s="57">
        <v>2.0</v>
      </c>
      <c r="N516" s="15">
        <v>0.0</v>
      </c>
      <c r="O516" s="15">
        <v>0.0</v>
      </c>
      <c r="P516" s="57">
        <v>0.0</v>
      </c>
    </row>
    <row r="517" ht="15.0"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row>
    <row r="518" ht="15.0"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row>
    <row r="519" ht="15.0" customHeight="1">
      <c r="A519" s="11" t="s">
        <v>546</v>
      </c>
      <c r="B519" s="17" t="s">
        <v>78</v>
      </c>
      <c r="C519" s="13">
        <v>599.0</v>
      </c>
      <c r="D519" s="16" t="s">
        <v>34</v>
      </c>
      <c r="E519" s="15">
        <v>214.0</v>
      </c>
      <c r="F519" s="15">
        <v>0.0</v>
      </c>
      <c r="G519" s="15">
        <v>9.0</v>
      </c>
      <c r="H519" s="57">
        <v>2.0</v>
      </c>
      <c r="I519" s="57">
        <v>52.0</v>
      </c>
      <c r="J519" s="15">
        <v>0.0</v>
      </c>
      <c r="K519" s="15">
        <v>0.0</v>
      </c>
      <c r="L519" s="15">
        <v>0.0</v>
      </c>
      <c r="M519" s="57">
        <v>2.0</v>
      </c>
      <c r="N519" s="15">
        <v>0.0</v>
      </c>
      <c r="O519" s="15">
        <v>0.0</v>
      </c>
      <c r="P519" s="15">
        <v>0.0</v>
      </c>
    </row>
    <row r="520" ht="15.0" customHeight="1">
      <c r="A520" s="11" t="s">
        <v>547</v>
      </c>
      <c r="B520" s="17" t="s">
        <v>78</v>
      </c>
      <c r="C520" s="13">
        <v>98.0</v>
      </c>
      <c r="D520" s="16" t="s">
        <v>34</v>
      </c>
      <c r="E520" s="13">
        <v>0.0</v>
      </c>
      <c r="F520" s="13">
        <v>0.0</v>
      </c>
      <c r="G520" s="13">
        <v>0.0</v>
      </c>
      <c r="H520" s="13">
        <v>0.0</v>
      </c>
      <c r="I520" s="62">
        <v>3.0</v>
      </c>
      <c r="J520" s="13">
        <v>0.0</v>
      </c>
      <c r="K520" s="13">
        <v>0.0</v>
      </c>
      <c r="L520" s="13">
        <v>0.0</v>
      </c>
      <c r="M520" s="13">
        <v>0.0</v>
      </c>
      <c r="N520" s="27">
        <v>0.0</v>
      </c>
      <c r="O520" s="13">
        <v>0.0</v>
      </c>
      <c r="P520" s="13">
        <v>0.0</v>
      </c>
    </row>
    <row r="521" ht="15.0" customHeight="1">
      <c r="A521" s="11" t="s">
        <v>548</v>
      </c>
      <c r="B521" s="17" t="s">
        <v>78</v>
      </c>
      <c r="C521" s="13">
        <v>163.0</v>
      </c>
      <c r="D521" s="16" t="s">
        <v>34</v>
      </c>
      <c r="E521" s="15">
        <v>2.0</v>
      </c>
      <c r="F521" s="15">
        <v>0.0</v>
      </c>
      <c r="G521" s="15">
        <v>8.0</v>
      </c>
      <c r="H521" s="15">
        <v>0.0</v>
      </c>
      <c r="I521" s="15">
        <v>0.0</v>
      </c>
      <c r="J521" s="15">
        <v>0.0</v>
      </c>
      <c r="K521" s="15">
        <v>0.0</v>
      </c>
      <c r="L521" s="15">
        <v>0.0</v>
      </c>
      <c r="M521" s="15">
        <v>0.0</v>
      </c>
      <c r="N521" s="15">
        <v>0.0</v>
      </c>
      <c r="O521" s="15">
        <v>0.0</v>
      </c>
      <c r="P521" s="15">
        <v>0.0</v>
      </c>
    </row>
    <row r="522" ht="15.0" customHeight="1">
      <c r="A522" s="11" t="s">
        <v>549</v>
      </c>
      <c r="B522" s="17" t="s">
        <v>78</v>
      </c>
      <c r="C522" s="13">
        <v>318.0</v>
      </c>
      <c r="D522" s="16" t="s">
        <v>34</v>
      </c>
      <c r="E522" s="15">
        <v>35.0</v>
      </c>
      <c r="F522" s="15">
        <v>0.0</v>
      </c>
      <c r="G522" s="15">
        <v>11.0</v>
      </c>
      <c r="H522" s="15">
        <v>0.0</v>
      </c>
      <c r="I522" s="15">
        <v>0.0</v>
      </c>
      <c r="J522" s="15">
        <v>0.0</v>
      </c>
      <c r="K522" s="15">
        <v>0.0</v>
      </c>
      <c r="L522" s="15">
        <v>0.0</v>
      </c>
      <c r="M522" s="15">
        <v>0.0</v>
      </c>
      <c r="N522" s="15">
        <v>0.0</v>
      </c>
      <c r="O522" s="15">
        <v>0.0</v>
      </c>
      <c r="P522" s="15">
        <v>0.0</v>
      </c>
    </row>
    <row r="523" ht="15.0" customHeight="1">
      <c r="A523" s="11" t="s">
        <v>550</v>
      </c>
      <c r="B523" s="17" t="s">
        <v>78</v>
      </c>
      <c r="C523" s="13">
        <v>180.0</v>
      </c>
      <c r="D523" s="16" t="s">
        <v>34</v>
      </c>
      <c r="E523" s="13">
        <v>11.0</v>
      </c>
      <c r="F523" s="13">
        <v>0.0</v>
      </c>
      <c r="G523" s="13">
        <v>11.0</v>
      </c>
      <c r="H523" s="13">
        <v>0.0</v>
      </c>
      <c r="I523" s="13">
        <v>0.0</v>
      </c>
      <c r="J523" s="13">
        <v>0.0</v>
      </c>
      <c r="K523" s="13">
        <v>0.0</v>
      </c>
      <c r="L523" s="13">
        <v>0.0</v>
      </c>
      <c r="M523" s="13">
        <v>0.0</v>
      </c>
      <c r="N523" s="13">
        <v>0.0</v>
      </c>
      <c r="O523" s="13">
        <v>0.0</v>
      </c>
      <c r="P523" s="13">
        <v>0.0</v>
      </c>
    </row>
    <row r="524" ht="15.0" customHeight="1">
      <c r="A524" s="11" t="s">
        <v>551</v>
      </c>
      <c r="B524" s="17" t="s">
        <v>78</v>
      </c>
      <c r="C524" s="13">
        <v>185.0</v>
      </c>
      <c r="D524" s="16" t="s">
        <v>34</v>
      </c>
      <c r="E524" s="15">
        <v>26.0</v>
      </c>
      <c r="F524" s="15">
        <v>0.0</v>
      </c>
      <c r="G524" s="15">
        <v>3.0</v>
      </c>
      <c r="H524" s="15">
        <v>0.0</v>
      </c>
      <c r="I524" s="15">
        <v>0.0</v>
      </c>
      <c r="J524" s="15">
        <v>0.0</v>
      </c>
      <c r="K524" s="15">
        <v>0.0</v>
      </c>
      <c r="L524" s="15">
        <v>0.0</v>
      </c>
      <c r="M524" s="15">
        <v>0.0</v>
      </c>
      <c r="N524" s="15">
        <v>0.0</v>
      </c>
      <c r="O524" s="15">
        <v>0.0</v>
      </c>
      <c r="P524" s="15">
        <v>0.0</v>
      </c>
    </row>
    <row r="525" ht="15.0" customHeight="1">
      <c r="A525" s="11" t="s">
        <v>552</v>
      </c>
      <c r="B525" s="17" t="s">
        <v>78</v>
      </c>
      <c r="C525" s="13">
        <v>32.0</v>
      </c>
      <c r="D525" s="16" t="s">
        <v>34</v>
      </c>
      <c r="E525" s="15">
        <v>0.0</v>
      </c>
      <c r="F525" s="15">
        <v>0.0</v>
      </c>
      <c r="G525" s="15">
        <v>0.0</v>
      </c>
      <c r="H525" s="15">
        <v>0.0</v>
      </c>
      <c r="I525" s="15">
        <v>0.0</v>
      </c>
      <c r="J525" s="15">
        <v>0.0</v>
      </c>
      <c r="K525" s="15">
        <v>0.0</v>
      </c>
      <c r="L525" s="15">
        <v>0.0</v>
      </c>
      <c r="M525" s="15">
        <v>0.0</v>
      </c>
      <c r="N525" s="15">
        <v>0.0</v>
      </c>
      <c r="O525" s="15">
        <v>0.0</v>
      </c>
      <c r="P525" s="15">
        <v>0.0</v>
      </c>
    </row>
    <row r="526" ht="15.0"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row>
    <row r="527" ht="15.0" customHeight="1">
      <c r="A527" s="11" t="s">
        <v>554</v>
      </c>
      <c r="B527" s="17" t="s">
        <v>78</v>
      </c>
      <c r="C527" s="13">
        <v>100.0</v>
      </c>
      <c r="D527" s="16" t="s">
        <v>34</v>
      </c>
      <c r="E527" s="15">
        <v>12.0</v>
      </c>
      <c r="F527" s="15">
        <v>0.0</v>
      </c>
      <c r="G527" s="15">
        <v>1.0</v>
      </c>
      <c r="H527" s="15">
        <v>0.0</v>
      </c>
      <c r="I527" s="15">
        <v>0.0</v>
      </c>
      <c r="J527" s="15">
        <v>0.0</v>
      </c>
      <c r="K527" s="15">
        <v>0.0</v>
      </c>
      <c r="L527" s="15">
        <v>0.0</v>
      </c>
      <c r="M527" s="15">
        <v>0.0</v>
      </c>
      <c r="N527" s="15">
        <v>0.0</v>
      </c>
      <c r="O527" s="15">
        <v>0.0</v>
      </c>
      <c r="P527" s="15">
        <v>0.0</v>
      </c>
    </row>
    <row r="528" ht="15.0" customHeight="1">
      <c r="A528" s="11" t="s">
        <v>555</v>
      </c>
      <c r="B528" s="17" t="s">
        <v>78</v>
      </c>
      <c r="C528" s="18">
        <v>402.0</v>
      </c>
      <c r="D528" s="16" t="s">
        <v>34</v>
      </c>
      <c r="E528" s="20">
        <v>73.0</v>
      </c>
      <c r="F528" s="15">
        <v>0.0</v>
      </c>
      <c r="G528" s="20">
        <v>15.0</v>
      </c>
      <c r="H528" s="15">
        <v>0.0</v>
      </c>
      <c r="I528" s="15">
        <v>0.0</v>
      </c>
      <c r="J528" s="15">
        <v>0.0</v>
      </c>
      <c r="K528" s="15">
        <v>0.0</v>
      </c>
      <c r="L528" s="15">
        <v>0.0</v>
      </c>
      <c r="M528" s="15">
        <v>0.0</v>
      </c>
      <c r="N528" s="15">
        <v>0.0</v>
      </c>
      <c r="O528" s="15">
        <v>0.0</v>
      </c>
      <c r="P528" s="15">
        <v>0.0</v>
      </c>
    </row>
    <row r="529" ht="15.0" customHeight="1">
      <c r="A529" s="11" t="s">
        <v>556</v>
      </c>
      <c r="B529" s="17" t="s">
        <v>78</v>
      </c>
      <c r="C529" s="62">
        <v>80.0</v>
      </c>
      <c r="D529" s="16" t="s">
        <v>34</v>
      </c>
      <c r="E529" s="20">
        <v>40.0</v>
      </c>
      <c r="F529" s="15">
        <v>0.0</v>
      </c>
      <c r="G529" s="20">
        <v>2.0</v>
      </c>
      <c r="H529" s="15">
        <v>0.0</v>
      </c>
      <c r="I529" s="15">
        <v>0.0</v>
      </c>
      <c r="J529" s="15">
        <v>0.0</v>
      </c>
      <c r="K529" s="15">
        <v>0.0</v>
      </c>
      <c r="L529" s="15">
        <v>0.0</v>
      </c>
      <c r="M529" s="15">
        <v>0.0</v>
      </c>
      <c r="N529" s="15">
        <v>0.0</v>
      </c>
      <c r="O529" s="15">
        <v>0.0</v>
      </c>
      <c r="P529" s="15">
        <v>0.0</v>
      </c>
    </row>
    <row r="530" ht="15.0" customHeight="1">
      <c r="A530" s="11" t="s">
        <v>557</v>
      </c>
      <c r="B530" s="17" t="s">
        <v>78</v>
      </c>
      <c r="C530" s="13">
        <v>614.0</v>
      </c>
      <c r="D530" s="16" t="s">
        <v>34</v>
      </c>
      <c r="E530" s="15">
        <v>220.0</v>
      </c>
      <c r="F530" s="15"/>
      <c r="G530" s="15">
        <v>27.0</v>
      </c>
      <c r="H530" s="15">
        <v>0.0</v>
      </c>
      <c r="I530" s="15">
        <v>0.0</v>
      </c>
      <c r="J530" s="15">
        <v>0.0</v>
      </c>
      <c r="K530" s="15">
        <v>0.0</v>
      </c>
      <c r="L530" s="15">
        <v>0.0</v>
      </c>
      <c r="M530" s="15">
        <v>0.0</v>
      </c>
      <c r="N530" s="15">
        <v>0.0</v>
      </c>
      <c r="O530" s="15">
        <v>0.0</v>
      </c>
      <c r="P530" s="19"/>
    </row>
    <row r="531" ht="15.0" customHeight="1">
      <c r="A531" s="11" t="s">
        <v>558</v>
      </c>
      <c r="B531" s="17" t="s">
        <v>78</v>
      </c>
      <c r="C531" s="13">
        <v>284.0</v>
      </c>
      <c r="D531" s="16" t="s">
        <v>34</v>
      </c>
      <c r="E531" s="15">
        <v>44.0</v>
      </c>
      <c r="F531" s="15"/>
      <c r="G531" s="15">
        <v>8.0</v>
      </c>
      <c r="H531" s="15">
        <v>0.0</v>
      </c>
      <c r="I531" s="15">
        <v>0.0</v>
      </c>
      <c r="J531" s="15">
        <v>0.0</v>
      </c>
      <c r="K531" s="15">
        <v>0.0</v>
      </c>
      <c r="L531" s="15">
        <v>0.0</v>
      </c>
      <c r="M531" s="15">
        <v>0.0</v>
      </c>
      <c r="N531" s="15">
        <v>0.0</v>
      </c>
      <c r="O531" s="15">
        <v>0.0</v>
      </c>
      <c r="P531" s="15">
        <v>0.0</v>
      </c>
    </row>
    <row r="532" ht="15.0" customHeight="1">
      <c r="A532" s="11" t="s">
        <v>559</v>
      </c>
      <c r="B532" s="17" t="s">
        <v>78</v>
      </c>
      <c r="C532" s="18">
        <v>927.0</v>
      </c>
      <c r="D532" s="19" t="s">
        <v>643</v>
      </c>
      <c r="E532" s="15">
        <v>927.0</v>
      </c>
      <c r="F532" s="15">
        <v>0.0</v>
      </c>
      <c r="G532" s="15">
        <v>5.0</v>
      </c>
      <c r="H532" s="15">
        <v>0.0</v>
      </c>
      <c r="I532" s="20">
        <v>0.0</v>
      </c>
      <c r="J532" s="15">
        <v>0.0</v>
      </c>
      <c r="K532" s="15">
        <v>0.0</v>
      </c>
      <c r="L532" s="15">
        <v>0.0</v>
      </c>
      <c r="M532" s="15">
        <v>0.0</v>
      </c>
      <c r="N532" s="15">
        <v>1.0</v>
      </c>
      <c r="O532" s="15">
        <v>0.0</v>
      </c>
      <c r="P532" s="15">
        <v>0.0</v>
      </c>
    </row>
    <row r="533" ht="15.0" customHeight="1">
      <c r="A533" s="11" t="s">
        <v>560</v>
      </c>
      <c r="B533" s="17" t="s">
        <v>78</v>
      </c>
      <c r="C533" s="13">
        <v>614.0</v>
      </c>
      <c r="D533" s="16" t="s">
        <v>34</v>
      </c>
      <c r="E533" s="15">
        <v>278.0</v>
      </c>
      <c r="F533" s="15">
        <v>0.0</v>
      </c>
      <c r="G533" s="15">
        <v>25.0</v>
      </c>
      <c r="H533" s="20">
        <v>1.0</v>
      </c>
      <c r="I533" s="20">
        <v>1.0</v>
      </c>
      <c r="J533" s="15">
        <v>0.0</v>
      </c>
      <c r="K533" s="15">
        <v>0.0</v>
      </c>
      <c r="L533" s="15">
        <v>0.0</v>
      </c>
      <c r="M533" s="19"/>
      <c r="N533" s="15">
        <v>0.0</v>
      </c>
      <c r="O533" s="15">
        <v>0.0</v>
      </c>
      <c r="P533" s="15">
        <v>0.0</v>
      </c>
    </row>
    <row r="534" ht="15.0" customHeight="1">
      <c r="A534" s="11" t="s">
        <v>561</v>
      </c>
      <c r="B534" s="17" t="s">
        <v>78</v>
      </c>
      <c r="C534" s="13">
        <v>1218.0</v>
      </c>
      <c r="D534" s="16" t="s">
        <v>34</v>
      </c>
      <c r="E534" s="13">
        <v>319.0</v>
      </c>
      <c r="F534" s="15">
        <v>0.0</v>
      </c>
      <c r="G534" s="15">
        <v>40.0</v>
      </c>
      <c r="H534" s="15">
        <v>0.0</v>
      </c>
      <c r="I534" s="15">
        <v>0.0</v>
      </c>
      <c r="J534" s="31">
        <v>0.0</v>
      </c>
      <c r="K534" s="15">
        <v>0.0</v>
      </c>
      <c r="L534" s="15">
        <v>0.0</v>
      </c>
      <c r="M534" s="13">
        <v>1.0</v>
      </c>
      <c r="N534" s="15">
        <v>1.0</v>
      </c>
      <c r="O534" s="15">
        <v>0.0</v>
      </c>
      <c r="P534" s="15">
        <v>0.0</v>
      </c>
    </row>
    <row r="535" ht="15.0"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row>
    <row r="536" ht="15.0"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row>
    <row r="537" ht="15.0" customHeight="1">
      <c r="A537" s="11" t="s">
        <v>564</v>
      </c>
      <c r="B537" s="17" t="s">
        <v>78</v>
      </c>
      <c r="C537" s="18">
        <v>645.0</v>
      </c>
      <c r="D537" s="16" t="s">
        <v>34</v>
      </c>
      <c r="E537" s="20">
        <v>167.0</v>
      </c>
      <c r="F537" s="15">
        <v>0.0</v>
      </c>
      <c r="G537" s="15">
        <v>9.0</v>
      </c>
      <c r="H537" s="15">
        <v>0.0</v>
      </c>
      <c r="I537" s="20">
        <v>7.0</v>
      </c>
      <c r="J537" s="15">
        <v>0.0</v>
      </c>
      <c r="K537" s="15">
        <v>0.0</v>
      </c>
      <c r="L537" s="15">
        <v>0.0</v>
      </c>
      <c r="M537" s="20">
        <v>1.0</v>
      </c>
      <c r="N537" s="20">
        <v>1.0</v>
      </c>
      <c r="O537" s="15">
        <v>0.0</v>
      </c>
      <c r="P537" s="15">
        <v>0.0</v>
      </c>
    </row>
    <row r="538" ht="15.0" customHeight="1">
      <c r="A538" s="11" t="s">
        <v>565</v>
      </c>
      <c r="B538" s="17" t="s">
        <v>78</v>
      </c>
      <c r="C538" s="13">
        <v>1654.0</v>
      </c>
      <c r="D538" s="16" t="s">
        <v>34</v>
      </c>
      <c r="E538" s="15">
        <v>343.0</v>
      </c>
      <c r="F538" s="15">
        <v>0.0</v>
      </c>
      <c r="G538" s="15">
        <v>23.0</v>
      </c>
      <c r="H538" s="15">
        <v>0.0</v>
      </c>
      <c r="I538" s="15">
        <v>0.0</v>
      </c>
      <c r="J538" s="15">
        <v>0.0</v>
      </c>
      <c r="K538" s="15">
        <v>0.0</v>
      </c>
      <c r="L538" s="15">
        <v>0.0</v>
      </c>
      <c r="M538" s="15">
        <v>1.0</v>
      </c>
      <c r="N538" s="15">
        <v>0.0</v>
      </c>
      <c r="O538" s="15">
        <v>0.0</v>
      </c>
      <c r="P538" s="15">
        <v>0.0</v>
      </c>
    </row>
    <row r="539" ht="15.0"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row>
    <row r="540" ht="15.0" customHeight="1">
      <c r="A540" s="11" t="s">
        <v>567</v>
      </c>
      <c r="B540" s="17" t="s">
        <v>78</v>
      </c>
      <c r="C540" s="13">
        <v>786.0</v>
      </c>
      <c r="D540" s="16" t="s">
        <v>34</v>
      </c>
      <c r="E540" s="15">
        <v>180.0</v>
      </c>
      <c r="F540" s="15">
        <v>0.0</v>
      </c>
      <c r="G540" s="15">
        <v>16.0</v>
      </c>
      <c r="H540" s="15">
        <v>0.0</v>
      </c>
      <c r="I540" s="20">
        <v>6.0</v>
      </c>
      <c r="J540" s="15">
        <v>0.0</v>
      </c>
      <c r="K540" s="15">
        <v>0.0</v>
      </c>
      <c r="L540" s="15">
        <v>0.0</v>
      </c>
      <c r="M540" s="20">
        <v>2.0</v>
      </c>
      <c r="N540" s="15">
        <v>0.0</v>
      </c>
      <c r="O540" s="15">
        <v>0.0</v>
      </c>
      <c r="P540" s="15">
        <v>0.0</v>
      </c>
    </row>
    <row r="541" ht="15.0" customHeight="1">
      <c r="A541" s="11" t="s">
        <v>568</v>
      </c>
      <c r="B541" s="17" t="s">
        <v>78</v>
      </c>
      <c r="C541" s="13">
        <v>705.0</v>
      </c>
      <c r="D541" s="16" t="s">
        <v>34</v>
      </c>
      <c r="E541" s="18">
        <v>135.0</v>
      </c>
      <c r="F541" s="13">
        <v>5.0</v>
      </c>
      <c r="G541" s="13">
        <v>10.0</v>
      </c>
      <c r="H541" s="13">
        <v>0.0</v>
      </c>
      <c r="I541" s="13">
        <v>3.0</v>
      </c>
      <c r="J541" s="13">
        <v>0.0</v>
      </c>
      <c r="K541" s="13">
        <v>0.0</v>
      </c>
      <c r="L541" s="13">
        <v>0.0</v>
      </c>
      <c r="M541" s="13">
        <v>0.0</v>
      </c>
      <c r="N541" s="13">
        <v>0.0</v>
      </c>
      <c r="O541" s="13">
        <v>0.0</v>
      </c>
      <c r="P541" s="13">
        <v>0.0</v>
      </c>
    </row>
    <row r="542" ht="15.0" customHeight="1">
      <c r="A542" s="11" t="s">
        <v>569</v>
      </c>
      <c r="B542" s="17" t="s">
        <v>78</v>
      </c>
      <c r="C542" s="13">
        <v>270.0</v>
      </c>
      <c r="D542" s="16" t="s">
        <v>34</v>
      </c>
      <c r="E542" s="18">
        <v>150.0</v>
      </c>
      <c r="F542" s="13">
        <v>0.0</v>
      </c>
      <c r="G542" s="13">
        <v>4.0</v>
      </c>
      <c r="H542" s="13">
        <v>0.0</v>
      </c>
      <c r="I542" s="13">
        <v>0.0</v>
      </c>
      <c r="J542" s="13">
        <v>0.0</v>
      </c>
      <c r="K542" s="13">
        <v>0.0</v>
      </c>
      <c r="L542" s="13">
        <v>0.0</v>
      </c>
      <c r="M542" s="13">
        <v>0.0</v>
      </c>
      <c r="N542" s="13">
        <v>0.0</v>
      </c>
      <c r="O542" s="13">
        <v>0.0</v>
      </c>
      <c r="P542" s="13">
        <v>0.0</v>
      </c>
    </row>
    <row r="543" ht="15.0" customHeight="1">
      <c r="A543" s="11" t="s">
        <v>570</v>
      </c>
      <c r="B543" s="17" t="s">
        <v>78</v>
      </c>
      <c r="C543" s="13">
        <v>1933.0</v>
      </c>
      <c r="D543" s="16" t="s">
        <v>34</v>
      </c>
      <c r="E543" s="15">
        <v>1094.0</v>
      </c>
      <c r="F543" s="15">
        <v>0.0</v>
      </c>
      <c r="G543" s="15">
        <v>55.0</v>
      </c>
      <c r="H543" s="15">
        <v>2.0</v>
      </c>
      <c r="I543" s="15">
        <v>2.0</v>
      </c>
      <c r="J543" s="15">
        <v>1.0</v>
      </c>
      <c r="K543" s="15">
        <v>0.0</v>
      </c>
      <c r="L543" s="15">
        <v>0.0</v>
      </c>
      <c r="M543" s="15">
        <v>1.0</v>
      </c>
      <c r="N543" s="15">
        <v>0.0</v>
      </c>
      <c r="O543" s="15">
        <v>0.0</v>
      </c>
      <c r="P543" s="15">
        <v>0.0</v>
      </c>
    </row>
    <row r="544" ht="15.0" customHeight="1">
      <c r="A544" s="11" t="s">
        <v>571</v>
      </c>
      <c r="B544" s="17" t="s">
        <v>78</v>
      </c>
      <c r="C544" s="13">
        <v>504.0</v>
      </c>
      <c r="D544" s="16" t="s">
        <v>34</v>
      </c>
      <c r="E544" s="15">
        <v>259.0</v>
      </c>
      <c r="F544" s="15">
        <v>0.0</v>
      </c>
      <c r="G544" s="15">
        <v>20.0</v>
      </c>
      <c r="H544" s="15">
        <v>0.0</v>
      </c>
      <c r="I544" s="15">
        <v>2.0</v>
      </c>
      <c r="J544" s="15">
        <v>0.0</v>
      </c>
      <c r="K544" s="15">
        <v>0.0</v>
      </c>
      <c r="L544" s="15">
        <v>0.0</v>
      </c>
      <c r="M544" s="15">
        <v>0.0</v>
      </c>
      <c r="N544" s="15">
        <v>0.0</v>
      </c>
      <c r="O544" s="15">
        <v>0.0</v>
      </c>
      <c r="P544" s="15">
        <v>0.0</v>
      </c>
    </row>
    <row r="545" ht="15.0" customHeight="1">
      <c r="A545" s="11" t="s">
        <v>572</v>
      </c>
      <c r="B545" s="17" t="s">
        <v>78</v>
      </c>
      <c r="C545" s="13">
        <v>160.0</v>
      </c>
      <c r="D545" s="16" t="s">
        <v>34</v>
      </c>
      <c r="E545" s="15">
        <v>62.0</v>
      </c>
      <c r="F545" s="15">
        <v>0.0</v>
      </c>
      <c r="G545" s="15">
        <v>6.0</v>
      </c>
      <c r="H545" s="15">
        <v>0.0</v>
      </c>
      <c r="I545" s="15">
        <v>0.0</v>
      </c>
      <c r="J545" s="15">
        <v>0.0</v>
      </c>
      <c r="K545" s="15">
        <v>0.0</v>
      </c>
      <c r="L545" s="15">
        <v>0.0</v>
      </c>
      <c r="M545" s="15">
        <v>0.0</v>
      </c>
      <c r="N545" s="15">
        <v>0.0</v>
      </c>
      <c r="O545" s="15">
        <v>0.0</v>
      </c>
      <c r="P545" s="15">
        <v>0.0</v>
      </c>
    </row>
    <row r="546" ht="15.0" customHeight="1">
      <c r="A546" s="11" t="s">
        <v>573</v>
      </c>
      <c r="B546" s="17" t="s">
        <v>78</v>
      </c>
      <c r="C546" s="13">
        <v>1526.0</v>
      </c>
      <c r="D546" s="16" t="s">
        <v>34</v>
      </c>
      <c r="E546" s="15">
        <v>471.0</v>
      </c>
      <c r="F546" s="15">
        <v>0.0</v>
      </c>
      <c r="G546" s="15">
        <v>46.0</v>
      </c>
      <c r="H546" s="15">
        <v>0.0</v>
      </c>
      <c r="I546" s="15">
        <v>26.0</v>
      </c>
      <c r="J546" s="15">
        <v>0.0</v>
      </c>
      <c r="K546" s="15">
        <v>0.0</v>
      </c>
      <c r="L546" s="15">
        <v>0.0</v>
      </c>
      <c r="M546" s="15">
        <v>0.0</v>
      </c>
      <c r="N546" s="15">
        <v>1.0</v>
      </c>
      <c r="O546" s="15">
        <v>0.0</v>
      </c>
      <c r="P546" s="15">
        <v>0.0</v>
      </c>
    </row>
    <row r="547" ht="15.0" customHeight="1">
      <c r="A547" s="11" t="s">
        <v>574</v>
      </c>
      <c r="B547" s="17" t="s">
        <v>78</v>
      </c>
      <c r="C547" s="13">
        <v>149.0</v>
      </c>
      <c r="D547" s="16" t="s">
        <v>34</v>
      </c>
      <c r="E547" s="15">
        <v>35.0</v>
      </c>
      <c r="F547" s="15">
        <v>0.0</v>
      </c>
      <c r="G547" s="15">
        <v>4.0</v>
      </c>
      <c r="H547" s="15">
        <v>0.0</v>
      </c>
      <c r="I547" s="15">
        <v>0.0</v>
      </c>
      <c r="J547" s="15">
        <v>0.0</v>
      </c>
      <c r="K547" s="15">
        <v>0.0</v>
      </c>
      <c r="L547" s="15">
        <v>0.0</v>
      </c>
      <c r="M547" s="15">
        <v>0.0</v>
      </c>
      <c r="N547" s="15">
        <v>0.0</v>
      </c>
      <c r="O547" s="15">
        <v>0.0</v>
      </c>
      <c r="P547" s="15">
        <v>0.0</v>
      </c>
    </row>
    <row r="548" ht="15.0" customHeight="1">
      <c r="A548" s="11" t="s">
        <v>575</v>
      </c>
      <c r="B548" s="17" t="s">
        <v>78</v>
      </c>
      <c r="C548" s="13">
        <v>19.0</v>
      </c>
      <c r="D548" s="16" t="s">
        <v>34</v>
      </c>
      <c r="E548" s="15">
        <v>0.0</v>
      </c>
      <c r="F548" s="15">
        <v>0.0</v>
      </c>
      <c r="G548" s="15">
        <v>0.0</v>
      </c>
      <c r="H548" s="15">
        <v>0.0</v>
      </c>
      <c r="I548" s="15">
        <v>0.0</v>
      </c>
      <c r="J548" s="15">
        <v>0.0</v>
      </c>
      <c r="K548" s="15">
        <v>0.0</v>
      </c>
      <c r="L548" s="15">
        <v>0.0</v>
      </c>
      <c r="M548" s="15">
        <v>0.0</v>
      </c>
      <c r="N548" s="15">
        <v>0.0</v>
      </c>
      <c r="O548" s="15">
        <v>0.0</v>
      </c>
      <c r="P548" s="15">
        <v>0.0</v>
      </c>
    </row>
    <row r="549" ht="15.0"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row>
    <row r="550" ht="15.0" customHeight="1">
      <c r="A550" s="11" t="s">
        <v>577</v>
      </c>
      <c r="B550" s="17" t="s">
        <v>78</v>
      </c>
      <c r="C550" s="13">
        <v>1530.0</v>
      </c>
      <c r="D550" s="16" t="s">
        <v>34</v>
      </c>
      <c r="E550" s="13">
        <v>765.0</v>
      </c>
      <c r="F550" s="13">
        <v>0.0</v>
      </c>
      <c r="G550" s="13">
        <v>20.0</v>
      </c>
      <c r="H550" s="13">
        <v>0.0</v>
      </c>
      <c r="I550" s="13">
        <v>0.0</v>
      </c>
      <c r="J550" s="13">
        <v>0.0</v>
      </c>
      <c r="K550" s="13">
        <v>0.0</v>
      </c>
      <c r="L550" s="13">
        <v>0.0</v>
      </c>
      <c r="M550" s="13">
        <v>0.0</v>
      </c>
      <c r="N550" s="13">
        <v>0.0</v>
      </c>
      <c r="O550" s="13">
        <v>0.0</v>
      </c>
      <c r="P550" s="13">
        <v>0.0</v>
      </c>
    </row>
    <row r="551" ht="15.0" customHeight="1">
      <c r="A551" s="11" t="s">
        <v>578</v>
      </c>
      <c r="B551" s="17" t="s">
        <v>78</v>
      </c>
      <c r="C551" s="13">
        <v>259.0</v>
      </c>
      <c r="D551" s="16" t="s">
        <v>34</v>
      </c>
      <c r="E551" s="15">
        <v>1.0</v>
      </c>
      <c r="F551" s="15">
        <v>0.0</v>
      </c>
      <c r="G551" s="15">
        <v>1.0</v>
      </c>
      <c r="H551" s="15">
        <v>0.0</v>
      </c>
      <c r="I551" s="15">
        <v>0.0</v>
      </c>
      <c r="J551" s="15">
        <v>0.0</v>
      </c>
      <c r="K551" s="15">
        <v>0.0</v>
      </c>
      <c r="L551" s="15">
        <v>0.0</v>
      </c>
      <c r="M551" s="15">
        <v>0.0</v>
      </c>
      <c r="N551" s="15">
        <v>0.0</v>
      </c>
      <c r="O551" s="15">
        <v>0.0</v>
      </c>
      <c r="P551" s="15">
        <v>0.0</v>
      </c>
    </row>
    <row r="552" ht="15.0" customHeight="1">
      <c r="A552" s="11" t="s">
        <v>579</v>
      </c>
      <c r="B552" s="17" t="s">
        <v>78</v>
      </c>
      <c r="C552" s="13">
        <v>140.0</v>
      </c>
      <c r="D552" s="14" t="s">
        <v>22</v>
      </c>
      <c r="E552" s="13">
        <v>0.0</v>
      </c>
      <c r="F552" s="13">
        <v>0.0</v>
      </c>
      <c r="G552" s="13">
        <v>16.0</v>
      </c>
      <c r="H552" s="13">
        <v>0.0</v>
      </c>
      <c r="I552" s="13">
        <v>0.0</v>
      </c>
      <c r="J552" s="13">
        <v>0.0</v>
      </c>
      <c r="K552" s="13">
        <v>0.0</v>
      </c>
      <c r="L552" s="13">
        <v>0.0</v>
      </c>
      <c r="M552" s="13">
        <v>0.0</v>
      </c>
      <c r="N552" s="13">
        <v>0.0</v>
      </c>
      <c r="O552" s="13">
        <v>0.0</v>
      </c>
      <c r="P552" s="13">
        <v>0.0</v>
      </c>
    </row>
    <row r="553" ht="15.0" customHeight="1">
      <c r="A553" s="11" t="s">
        <v>580</v>
      </c>
      <c r="B553" s="12" t="s">
        <v>21</v>
      </c>
      <c r="C553" s="13">
        <v>281.0</v>
      </c>
      <c r="D553" s="16" t="s">
        <v>34</v>
      </c>
      <c r="E553" s="15">
        <v>1.0</v>
      </c>
      <c r="F553" s="19"/>
      <c r="G553" s="19"/>
      <c r="H553" s="19"/>
      <c r="I553" s="19"/>
      <c r="J553" s="15">
        <v>1.0</v>
      </c>
      <c r="K553" s="19"/>
      <c r="L553" s="19"/>
      <c r="M553" s="19"/>
      <c r="N553" s="19"/>
      <c r="O553" s="19"/>
      <c r="P553" s="19"/>
    </row>
    <row r="554" ht="15.0" customHeight="1">
      <c r="A554" s="11" t="s">
        <v>581</v>
      </c>
      <c r="B554" s="12" t="s">
        <v>21</v>
      </c>
      <c r="C554" s="13">
        <v>70.0</v>
      </c>
      <c r="D554" s="14" t="s">
        <v>22</v>
      </c>
      <c r="E554" s="19"/>
      <c r="F554" s="19"/>
      <c r="G554" s="19"/>
      <c r="H554" s="19"/>
      <c r="I554" s="19"/>
      <c r="J554" s="19"/>
      <c r="K554" s="19"/>
      <c r="L554" s="19"/>
      <c r="M554" s="19"/>
      <c r="N554" s="19"/>
      <c r="O554" s="19"/>
      <c r="P554" s="19"/>
    </row>
    <row r="555" ht="15.0"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row>
    <row r="556" ht="15.0"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row>
    <row r="557" ht="15.0"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row>
    <row r="558" ht="15.0"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row>
    <row r="559" ht="15.0"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row>
    <row r="560" ht="15.0"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row>
    <row r="561" ht="15.0"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row>
    <row r="562" ht="15.0"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row>
    <row r="563" ht="15.0"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row>
    <row r="564" ht="15.0"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row>
    <row r="565" ht="15.0"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row>
    <row r="566" ht="15.0"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row>
    <row r="567" ht="15.0"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row>
    <row r="568" ht="15.0"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row>
    <row r="569" ht="15.0"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row>
    <row r="570" ht="15.0"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row>
    <row r="571" ht="15.0"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row>
    <row r="572" ht="15.0"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row>
    <row r="573" ht="15.0"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row>
    <row r="574" ht="15.0"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row>
    <row r="575" ht="15.0" customHeight="1">
      <c r="A575" s="11" t="s">
        <v>602</v>
      </c>
      <c r="B575" s="12" t="s">
        <v>21</v>
      </c>
      <c r="C575" s="13">
        <v>319.0</v>
      </c>
      <c r="D575" s="19" t="s">
        <v>643</v>
      </c>
      <c r="E575" s="15">
        <v>319.0</v>
      </c>
      <c r="F575" s="15">
        <v>0.0</v>
      </c>
      <c r="G575" s="15">
        <v>6.0</v>
      </c>
      <c r="H575" s="15">
        <v>0.0</v>
      </c>
      <c r="I575" s="15">
        <v>3.0</v>
      </c>
      <c r="J575" s="15">
        <v>0.0</v>
      </c>
      <c r="K575" s="15">
        <v>0.0</v>
      </c>
      <c r="L575" s="15">
        <v>0.0</v>
      </c>
      <c r="M575" s="15">
        <v>0.0</v>
      </c>
      <c r="N575" s="15">
        <v>0.0</v>
      </c>
      <c r="O575" s="15">
        <v>0.0</v>
      </c>
      <c r="P575" s="15">
        <v>0.0</v>
      </c>
    </row>
    <row r="576" ht="15.0" customHeight="1">
      <c r="A576" s="11" t="s">
        <v>603</v>
      </c>
      <c r="B576" s="12" t="s">
        <v>21</v>
      </c>
      <c r="C576" s="13">
        <v>36.0</v>
      </c>
      <c r="D576" s="16" t="s">
        <v>34</v>
      </c>
      <c r="E576" s="15">
        <v>0.0</v>
      </c>
      <c r="F576" s="15">
        <v>0.0</v>
      </c>
      <c r="G576" s="15">
        <v>0.0</v>
      </c>
      <c r="H576" s="15">
        <v>0.0</v>
      </c>
      <c r="I576" s="15">
        <v>0.0</v>
      </c>
      <c r="J576" s="15">
        <v>0.0</v>
      </c>
      <c r="K576" s="15">
        <v>0.0</v>
      </c>
      <c r="L576" s="15">
        <v>0.0</v>
      </c>
      <c r="M576" s="15">
        <v>0.0</v>
      </c>
      <c r="N576" s="15">
        <v>0.0</v>
      </c>
      <c r="O576" s="15">
        <v>0.0</v>
      </c>
      <c r="P576" s="15">
        <v>0.0</v>
      </c>
    </row>
    <row r="577" ht="15.0" customHeight="1">
      <c r="A577" s="11" t="s">
        <v>604</v>
      </c>
      <c r="B577" s="12" t="s">
        <v>21</v>
      </c>
      <c r="C577" s="13">
        <v>152.0</v>
      </c>
      <c r="D577" s="19" t="s">
        <v>643</v>
      </c>
      <c r="E577" s="15">
        <v>152.0</v>
      </c>
      <c r="F577" s="15">
        <v>0.0</v>
      </c>
      <c r="G577" s="15">
        <v>2.0</v>
      </c>
      <c r="H577" s="15">
        <v>0.0</v>
      </c>
      <c r="I577" s="15">
        <v>0.0</v>
      </c>
      <c r="J577" s="15">
        <v>0.0</v>
      </c>
      <c r="K577" s="15">
        <v>0.0</v>
      </c>
      <c r="L577" s="15">
        <v>0.0</v>
      </c>
      <c r="M577" s="15">
        <v>0.0</v>
      </c>
      <c r="N577" s="15">
        <v>3.0</v>
      </c>
      <c r="O577" s="15">
        <v>0.0</v>
      </c>
      <c r="P577" s="15">
        <v>0.0</v>
      </c>
    </row>
    <row r="578" ht="15.0" customHeight="1">
      <c r="A578" s="11" t="s">
        <v>605</v>
      </c>
      <c r="B578" s="12" t="s">
        <v>21</v>
      </c>
      <c r="C578" s="13">
        <v>20.0</v>
      </c>
      <c r="D578" s="16" t="s">
        <v>34</v>
      </c>
      <c r="E578" s="15">
        <v>0.0</v>
      </c>
      <c r="F578" s="15">
        <v>0.0</v>
      </c>
      <c r="G578" s="15">
        <v>0.0</v>
      </c>
      <c r="H578" s="15">
        <v>0.0</v>
      </c>
      <c r="I578" s="15">
        <v>0.0</v>
      </c>
      <c r="J578" s="15">
        <v>0.0</v>
      </c>
      <c r="K578" s="15">
        <v>0.0</v>
      </c>
      <c r="L578" s="15">
        <v>0.0</v>
      </c>
      <c r="M578" s="15">
        <v>0.0</v>
      </c>
      <c r="N578" s="15">
        <v>0.0</v>
      </c>
      <c r="O578" s="15">
        <v>0.0</v>
      </c>
      <c r="P578" s="15">
        <v>0.0</v>
      </c>
    </row>
    <row r="579" ht="15.0" customHeight="1">
      <c r="A579" s="11" t="s">
        <v>606</v>
      </c>
      <c r="B579" s="12" t="s">
        <v>21</v>
      </c>
      <c r="C579" s="13">
        <v>80.0</v>
      </c>
      <c r="D579" s="16" t="s">
        <v>34</v>
      </c>
      <c r="E579" s="15">
        <v>0.0</v>
      </c>
      <c r="F579" s="15">
        <v>0.0</v>
      </c>
      <c r="G579" s="15">
        <v>0.0</v>
      </c>
      <c r="H579" s="15">
        <v>0.0</v>
      </c>
      <c r="I579" s="15">
        <v>14.0</v>
      </c>
      <c r="J579" s="15">
        <v>0.0</v>
      </c>
      <c r="K579" s="15">
        <v>0.0</v>
      </c>
      <c r="L579" s="15">
        <v>0.0</v>
      </c>
      <c r="M579" s="15">
        <v>0.0</v>
      </c>
      <c r="N579" s="15">
        <v>2.0</v>
      </c>
      <c r="O579" s="15">
        <v>0.0</v>
      </c>
      <c r="P579" s="15">
        <v>0.0</v>
      </c>
    </row>
    <row r="580" ht="15.0" customHeight="1">
      <c r="A580" s="11" t="s">
        <v>607</v>
      </c>
      <c r="B580" s="12" t="s">
        <v>21</v>
      </c>
      <c r="C580" s="13">
        <v>111.0</v>
      </c>
      <c r="D580" s="14" t="s">
        <v>22</v>
      </c>
      <c r="E580" s="15">
        <v>0.0</v>
      </c>
      <c r="F580" s="15">
        <v>0.0</v>
      </c>
      <c r="G580" s="15">
        <v>0.0</v>
      </c>
      <c r="H580" s="15">
        <v>0.0</v>
      </c>
      <c r="I580" s="15">
        <v>0.0</v>
      </c>
      <c r="J580" s="15">
        <v>0.0</v>
      </c>
      <c r="K580" s="15">
        <v>0.0</v>
      </c>
      <c r="L580" s="15">
        <v>0.0</v>
      </c>
      <c r="M580" s="15">
        <v>0.0</v>
      </c>
      <c r="N580" s="15">
        <v>0.0</v>
      </c>
      <c r="O580" s="15">
        <v>0.0</v>
      </c>
      <c r="P580" s="15">
        <v>0.0</v>
      </c>
    </row>
    <row r="581" ht="15.0" customHeight="1">
      <c r="A581" s="11" t="s">
        <v>608</v>
      </c>
      <c r="B581" s="12" t="s">
        <v>21</v>
      </c>
      <c r="C581" s="13">
        <v>23.0</v>
      </c>
      <c r="D581" s="14" t="s">
        <v>22</v>
      </c>
      <c r="E581" s="15">
        <v>0.0</v>
      </c>
      <c r="F581" s="15">
        <v>0.0</v>
      </c>
      <c r="G581" s="15">
        <v>0.0</v>
      </c>
      <c r="H581" s="15">
        <v>0.0</v>
      </c>
      <c r="I581" s="15">
        <v>0.0</v>
      </c>
      <c r="J581" s="15">
        <v>0.0</v>
      </c>
      <c r="K581" s="15">
        <v>0.0</v>
      </c>
      <c r="L581" s="15">
        <v>0.0</v>
      </c>
      <c r="M581" s="15">
        <v>0.0</v>
      </c>
      <c r="N581" s="15">
        <v>0.0</v>
      </c>
      <c r="O581" s="15">
        <v>0.0</v>
      </c>
      <c r="P581" s="15">
        <v>0.0</v>
      </c>
    </row>
    <row r="582" ht="15.0"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row>
    <row r="583" ht="15.0"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row>
    <row r="584" ht="15.0"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row>
    <row r="585" ht="15.0"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row>
    <row r="586" ht="15.0" customHeight="1">
      <c r="A586" s="11" t="s">
        <v>613</v>
      </c>
      <c r="B586" s="12" t="s">
        <v>21</v>
      </c>
      <c r="C586" s="18">
        <v>12.0</v>
      </c>
      <c r="D586" s="14" t="s">
        <v>22</v>
      </c>
      <c r="E586" s="15">
        <v>0.0</v>
      </c>
      <c r="F586" s="15">
        <v>0.0</v>
      </c>
      <c r="G586" s="15">
        <v>0.0</v>
      </c>
      <c r="H586" s="15">
        <v>0.0</v>
      </c>
      <c r="I586" s="15">
        <v>0.0</v>
      </c>
      <c r="J586" s="15">
        <v>0.0</v>
      </c>
      <c r="K586" s="15">
        <v>0.0</v>
      </c>
      <c r="L586" s="15">
        <v>0.0</v>
      </c>
      <c r="M586" s="15">
        <v>0.0</v>
      </c>
      <c r="N586" s="15">
        <v>0.0</v>
      </c>
      <c r="O586" s="15">
        <v>0.0</v>
      </c>
      <c r="P586" s="15">
        <v>0.0</v>
      </c>
    </row>
    <row r="587" ht="15.0"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row>
    <row r="588" ht="15.0"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row>
    <row r="589" ht="15.0" customHeight="1">
      <c r="A589" s="11" t="s">
        <v>616</v>
      </c>
      <c r="B589" s="12" t="s">
        <v>21</v>
      </c>
      <c r="C589" s="13">
        <v>64.0</v>
      </c>
      <c r="D589" s="14" t="s">
        <v>22</v>
      </c>
      <c r="E589" s="18">
        <v>0.0</v>
      </c>
      <c r="F589" s="13">
        <v>0.0</v>
      </c>
      <c r="G589" s="13">
        <v>0.0</v>
      </c>
      <c r="H589" s="13">
        <v>0.0</v>
      </c>
      <c r="I589" s="13">
        <v>0.0</v>
      </c>
      <c r="J589" s="13">
        <v>0.0</v>
      </c>
      <c r="K589" s="13">
        <v>0.0</v>
      </c>
      <c r="L589" s="13">
        <v>0.0</v>
      </c>
      <c r="M589" s="18">
        <v>0.0</v>
      </c>
      <c r="N589" s="13">
        <v>0.0</v>
      </c>
      <c r="O589" s="13">
        <v>0.0</v>
      </c>
      <c r="P589" s="13">
        <v>0.0</v>
      </c>
    </row>
    <row r="590" ht="15.0"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row>
    <row r="591" ht="15.0"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row>
    <row r="592" ht="15.0"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row>
    <row r="593" ht="15.0"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row>
    <row r="594" ht="15.0"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row>
    <row r="595" ht="15.0" customHeight="1">
      <c r="A595" s="84" t="s">
        <v>622</v>
      </c>
      <c r="B595" s="85"/>
      <c r="C595" s="54" t="str">
        <f t="shared" ref="C595:P595" si="1">SUBTOTAL(9,C4:C594)</f>
        <v>97409</v>
      </c>
      <c r="D595" s="63" t="str">
        <f t="shared" si="1"/>
        <v>0</v>
      </c>
      <c r="E595" s="54" t="str">
        <f t="shared" si="1"/>
        <v>35202</v>
      </c>
      <c r="F595" s="54" t="str">
        <f t="shared" si="1"/>
        <v>1354</v>
      </c>
      <c r="G595" s="54" t="str">
        <f t="shared" si="1"/>
        <v>2892</v>
      </c>
      <c r="H595" s="54" t="str">
        <f t="shared" si="1"/>
        <v>31</v>
      </c>
      <c r="I595" s="80" t="str">
        <f t="shared" si="1"/>
        <v>583</v>
      </c>
      <c r="J595" s="54" t="str">
        <f t="shared" si="1"/>
        <v>25</v>
      </c>
      <c r="K595" s="54" t="str">
        <f t="shared" si="1"/>
        <v>4</v>
      </c>
      <c r="L595" s="54" t="str">
        <f t="shared" si="1"/>
        <v>5</v>
      </c>
      <c r="M595" s="54" t="str">
        <f t="shared" si="1"/>
        <v>142</v>
      </c>
      <c r="N595" s="54" t="str">
        <f t="shared" si="1"/>
        <v>32</v>
      </c>
      <c r="O595" s="54" t="str">
        <f t="shared" si="1"/>
        <v>8</v>
      </c>
      <c r="P595" s="54" t="str">
        <f t="shared" si="1"/>
        <v>8</v>
      </c>
    </row>
    <row r="596" ht="15.0" customHeight="1">
      <c r="A596" s="35" t="s">
        <v>623</v>
      </c>
      <c r="B596" s="36"/>
      <c r="C596" s="37" t="s">
        <v>624</v>
      </c>
      <c r="D596" s="22" t="str">
        <f>COUNTIF(D4:D594,"galben")</f>
        <v>268</v>
      </c>
      <c r="E596" s="38"/>
      <c r="F596" s="38"/>
      <c r="G596" s="38"/>
      <c r="H596" s="38"/>
      <c r="I596" s="81"/>
      <c r="J596" s="38"/>
      <c r="K596" s="38"/>
      <c r="L596" s="38"/>
      <c r="M596" s="38"/>
      <c r="N596" s="38"/>
      <c r="O596" s="38"/>
      <c r="P596" s="38"/>
    </row>
    <row r="597" ht="15.0" customHeight="1">
      <c r="A597" s="39"/>
      <c r="B597" s="40"/>
      <c r="C597" s="41" t="s">
        <v>625</v>
      </c>
      <c r="D597" s="22" t="str">
        <f>COUNTIF(D4:D594,"verde")</f>
        <v>292</v>
      </c>
      <c r="E597" s="38"/>
      <c r="F597" s="38"/>
      <c r="G597" s="38"/>
      <c r="H597" s="38"/>
      <c r="I597" s="81"/>
      <c r="J597" s="38"/>
      <c r="K597" s="38"/>
      <c r="L597" s="38"/>
      <c r="M597" s="38"/>
      <c r="N597" s="38"/>
      <c r="O597" s="38"/>
      <c r="P597" s="38"/>
    </row>
    <row r="598" ht="15.0" customHeight="1">
      <c r="A598" s="39"/>
      <c r="B598" s="40"/>
      <c r="C598" s="64" t="s">
        <v>643</v>
      </c>
      <c r="D598" s="22" t="str">
        <f>COUNTIF(D4:D594,"roșu Covid")</f>
        <v>24</v>
      </c>
      <c r="E598" s="38"/>
      <c r="F598" s="38"/>
      <c r="G598" s="38"/>
      <c r="H598" s="38"/>
      <c r="I598" s="81"/>
      <c r="J598" s="38"/>
      <c r="K598" s="38"/>
      <c r="L598" s="38"/>
      <c r="M598" s="38"/>
      <c r="N598" s="38"/>
      <c r="O598" s="38"/>
      <c r="P598" s="38"/>
    </row>
    <row r="599" ht="15.0" customHeight="1">
      <c r="A599" s="39"/>
      <c r="B599" s="40"/>
      <c r="C599" s="64" t="s">
        <v>644</v>
      </c>
      <c r="D599" s="22" t="str">
        <f>COUNTIF(D4:D594,"roșu incidență")</f>
        <v>6</v>
      </c>
      <c r="E599" s="38"/>
      <c r="F599" s="38"/>
      <c r="G599" s="38"/>
      <c r="H599" s="38"/>
      <c r="I599" s="81"/>
      <c r="J599" s="38"/>
      <c r="K599" s="38"/>
      <c r="L599" s="38"/>
      <c r="M599" s="38"/>
      <c r="N599" s="38"/>
      <c r="O599" s="38"/>
      <c r="P599" s="38"/>
    </row>
    <row r="600" ht="15.0" customHeight="1">
      <c r="A600" s="42"/>
      <c r="B600" s="40"/>
      <c r="C600" s="64" t="s">
        <v>645</v>
      </c>
      <c r="D600" s="22" t="str">
        <f>COUNTIF(D4:D594,"roșu infrastructură")</f>
        <v>1</v>
      </c>
      <c r="E600" s="38"/>
      <c r="F600" s="38" t="s">
        <v>639</v>
      </c>
      <c r="G600" s="38"/>
      <c r="H600" s="38"/>
      <c r="I600" s="81"/>
      <c r="J600" s="38"/>
      <c r="K600" s="38"/>
      <c r="L600" s="38"/>
      <c r="M600" s="38"/>
      <c r="N600" s="38"/>
      <c r="O600" s="38"/>
      <c r="P600" s="38"/>
    </row>
    <row r="601" ht="15.0" customHeight="1">
      <c r="A601" s="44" t="s">
        <v>627</v>
      </c>
      <c r="B601" s="45"/>
      <c r="C601" s="86">
        <v>50698.0</v>
      </c>
      <c r="D601" s="87">
        <v>0.0</v>
      </c>
      <c r="E601" s="86">
        <v>22239.0</v>
      </c>
      <c r="F601" s="86">
        <v>329.0</v>
      </c>
      <c r="G601" s="86">
        <v>1623.0</v>
      </c>
      <c r="H601" s="86">
        <v>24.0</v>
      </c>
      <c r="I601" s="88">
        <v>392.0</v>
      </c>
      <c r="J601" s="86">
        <v>9.0</v>
      </c>
      <c r="K601" s="86">
        <v>4.0</v>
      </c>
      <c r="L601" s="86">
        <v>3.0</v>
      </c>
      <c r="M601" s="86">
        <v>111.0</v>
      </c>
      <c r="N601" s="86">
        <v>14.0</v>
      </c>
      <c r="O601" s="86">
        <v>7.0</v>
      </c>
      <c r="P601" s="86">
        <v>5.0</v>
      </c>
    </row>
    <row r="602" ht="15.0" customHeight="1">
      <c r="A602" s="44" t="s">
        <v>627</v>
      </c>
      <c r="B602" s="45"/>
      <c r="C602" s="37" t="s">
        <v>624</v>
      </c>
      <c r="D602" s="22">
        <v>113.0</v>
      </c>
      <c r="E602" s="38"/>
      <c r="F602" s="38"/>
      <c r="G602" s="38"/>
      <c r="H602" s="38"/>
      <c r="I602" s="81"/>
      <c r="J602" s="38"/>
      <c r="K602" s="38"/>
      <c r="L602" s="38"/>
      <c r="M602" s="38"/>
      <c r="N602" s="38"/>
      <c r="O602" s="38"/>
      <c r="P602" s="38"/>
    </row>
    <row r="603" ht="15.0" customHeight="1">
      <c r="A603" s="44" t="s">
        <v>627</v>
      </c>
      <c r="B603" s="45"/>
      <c r="C603" s="41" t="s">
        <v>625</v>
      </c>
      <c r="D603" s="22">
        <v>1.0</v>
      </c>
      <c r="E603" s="38"/>
      <c r="F603" s="38"/>
      <c r="G603" s="38"/>
      <c r="H603" s="38"/>
      <c r="I603" s="81"/>
      <c r="J603" s="38"/>
      <c r="K603" s="38"/>
      <c r="L603" s="38"/>
      <c r="M603" s="38"/>
      <c r="N603" s="38"/>
      <c r="O603" s="38"/>
      <c r="P603" s="38"/>
    </row>
    <row r="604" ht="15.0" customHeight="1">
      <c r="A604" s="44" t="s">
        <v>627</v>
      </c>
      <c r="B604" s="45"/>
      <c r="C604" s="64" t="s">
        <v>643</v>
      </c>
      <c r="D604" s="22">
        <v>6.0</v>
      </c>
      <c r="E604" s="38"/>
      <c r="F604" s="38"/>
      <c r="G604" s="38"/>
      <c r="H604" s="38"/>
      <c r="I604" s="81"/>
      <c r="J604" s="38"/>
      <c r="K604" s="38"/>
      <c r="L604" s="38"/>
      <c r="M604" s="38"/>
      <c r="N604" s="38"/>
      <c r="O604" s="38"/>
      <c r="P604" s="38"/>
    </row>
    <row r="605" ht="15.0" customHeight="1">
      <c r="A605" s="44" t="s">
        <v>627</v>
      </c>
      <c r="B605" s="45"/>
      <c r="C605" s="64" t="s">
        <v>644</v>
      </c>
      <c r="D605" s="22" t="str">
        <f>COUNTIF(D436:D596,"roșu")</f>
        <v>0</v>
      </c>
      <c r="E605" s="38"/>
      <c r="F605" s="38"/>
      <c r="G605" s="38"/>
      <c r="H605" s="38"/>
      <c r="I605" s="81"/>
      <c r="J605" s="38"/>
      <c r="K605" s="38"/>
      <c r="L605" s="38"/>
      <c r="M605" s="38"/>
      <c r="N605" s="38"/>
      <c r="O605" s="38"/>
      <c r="P605" s="38"/>
    </row>
    <row r="606" ht="15.0" customHeight="1">
      <c r="A606" s="44" t="s">
        <v>627</v>
      </c>
      <c r="B606" s="45"/>
      <c r="C606" s="64" t="s">
        <v>645</v>
      </c>
      <c r="D606" s="22">
        <v>1.0</v>
      </c>
      <c r="E606" s="38"/>
      <c r="F606" s="38"/>
      <c r="G606" s="38"/>
      <c r="H606" s="38"/>
      <c r="I606" s="81"/>
      <c r="J606" s="38"/>
      <c r="K606" s="38"/>
      <c r="L606" s="38"/>
      <c r="M606" s="38"/>
      <c r="N606" s="38"/>
      <c r="O606" s="38"/>
      <c r="P606" s="38"/>
    </row>
    <row r="607" ht="15.0" customHeight="1">
      <c r="A607" s="11" t="s">
        <v>628</v>
      </c>
      <c r="B607" s="48"/>
      <c r="C607" s="54">
        <v>752.0</v>
      </c>
      <c r="D607" s="63">
        <v>0.0</v>
      </c>
      <c r="E607" s="54">
        <v>650.0</v>
      </c>
      <c r="F607" s="54">
        <v>0.0</v>
      </c>
      <c r="G607" s="54">
        <v>25.0</v>
      </c>
      <c r="H607" s="54">
        <v>1.0</v>
      </c>
      <c r="I607" s="80">
        <v>0.0</v>
      </c>
      <c r="J607" s="54">
        <v>2.0</v>
      </c>
      <c r="K607" s="54">
        <v>0.0</v>
      </c>
      <c r="L607" s="54">
        <v>0.0</v>
      </c>
      <c r="M607" s="54">
        <v>0.0</v>
      </c>
      <c r="N607" s="54">
        <v>0.0</v>
      </c>
      <c r="O607" s="54">
        <v>0.0</v>
      </c>
      <c r="P607" s="54">
        <v>0.0</v>
      </c>
    </row>
    <row r="608" ht="15.0" customHeight="1">
      <c r="A608" s="11" t="s">
        <v>628</v>
      </c>
      <c r="B608" s="48"/>
      <c r="C608" s="37" t="s">
        <v>624</v>
      </c>
      <c r="D608" s="22">
        <v>0.0</v>
      </c>
      <c r="E608" s="38"/>
      <c r="F608" s="38"/>
      <c r="G608" s="38"/>
      <c r="H608" s="38"/>
      <c r="I608" s="81"/>
      <c r="J608" s="38"/>
      <c r="K608" s="38"/>
      <c r="L608" s="38"/>
      <c r="M608" s="38"/>
      <c r="N608" s="38"/>
      <c r="O608" s="38"/>
      <c r="P608" s="38"/>
    </row>
    <row r="609" ht="15.0" customHeight="1">
      <c r="A609" s="11" t="s">
        <v>628</v>
      </c>
      <c r="B609" s="48"/>
      <c r="C609" s="41" t="s">
        <v>625</v>
      </c>
      <c r="D609" s="22">
        <v>2.0</v>
      </c>
      <c r="E609" s="38"/>
      <c r="F609" s="38"/>
      <c r="G609" s="38"/>
      <c r="H609" s="38"/>
      <c r="I609" s="81"/>
      <c r="J609" s="38"/>
      <c r="K609" s="38"/>
      <c r="L609" s="38"/>
      <c r="M609" s="38"/>
      <c r="N609" s="38"/>
      <c r="O609" s="38"/>
      <c r="P609" s="38"/>
    </row>
    <row r="610" ht="15.0" customHeight="1">
      <c r="A610" s="11" t="s">
        <v>628</v>
      </c>
      <c r="B610" s="45"/>
      <c r="C610" s="64" t="s">
        <v>643</v>
      </c>
      <c r="D610" s="22">
        <v>1.0</v>
      </c>
      <c r="E610" s="38"/>
      <c r="F610" s="38"/>
      <c r="G610" s="38"/>
      <c r="H610" s="38"/>
      <c r="I610" s="81"/>
      <c r="J610" s="38"/>
      <c r="K610" s="38"/>
      <c r="L610" s="38"/>
      <c r="M610" s="38"/>
      <c r="N610" s="38"/>
      <c r="O610" s="38"/>
      <c r="P610" s="38"/>
    </row>
    <row r="611" ht="15.0" customHeight="1">
      <c r="A611" s="11" t="s">
        <v>628</v>
      </c>
      <c r="B611" s="45"/>
      <c r="C611" s="64" t="s">
        <v>644</v>
      </c>
      <c r="D611" s="22" t="str">
        <f>COUNTIF(D443:D603,"roșu")</f>
        <v>0</v>
      </c>
      <c r="E611" s="38"/>
      <c r="F611" s="38"/>
      <c r="G611" s="38"/>
      <c r="H611" s="38"/>
      <c r="I611" s="81"/>
      <c r="J611" s="38"/>
      <c r="K611" s="38"/>
      <c r="L611" s="38"/>
      <c r="M611" s="38"/>
      <c r="N611" s="38"/>
      <c r="O611" s="38"/>
      <c r="P611" s="38"/>
    </row>
    <row r="612" ht="15.0" customHeight="1">
      <c r="A612" s="11" t="s">
        <v>628</v>
      </c>
      <c r="B612" s="45"/>
      <c r="C612" s="64" t="s">
        <v>645</v>
      </c>
      <c r="D612" s="22">
        <v>0.0</v>
      </c>
      <c r="E612" s="38"/>
      <c r="F612" s="38"/>
      <c r="G612" s="38"/>
      <c r="H612" s="38"/>
      <c r="I612" s="81"/>
      <c r="J612" s="38"/>
      <c r="K612" s="38"/>
      <c r="L612" s="38"/>
      <c r="M612" s="38"/>
      <c r="N612" s="38"/>
      <c r="O612" s="38"/>
      <c r="P612" s="38"/>
    </row>
    <row r="613" ht="15.0" customHeight="1">
      <c r="A613" s="11" t="s">
        <v>629</v>
      </c>
      <c r="B613" s="48"/>
      <c r="C613" s="86">
        <v>2723.0</v>
      </c>
      <c r="D613" s="87">
        <v>0.0</v>
      </c>
      <c r="E613" s="86">
        <v>1020.0</v>
      </c>
      <c r="F613" s="86">
        <v>0.0</v>
      </c>
      <c r="G613" s="86">
        <v>107.0</v>
      </c>
      <c r="H613" s="86">
        <v>2.0</v>
      </c>
      <c r="I613" s="88">
        <v>8.0</v>
      </c>
      <c r="J613" s="86">
        <v>2.0</v>
      </c>
      <c r="K613" s="86">
        <v>0.0</v>
      </c>
      <c r="L613" s="86">
        <v>0.0</v>
      </c>
      <c r="M613" s="86">
        <v>6.0</v>
      </c>
      <c r="N613" s="86">
        <v>3.0</v>
      </c>
      <c r="O613" s="86">
        <v>0.0</v>
      </c>
      <c r="P613" s="86">
        <v>0.0</v>
      </c>
    </row>
    <row r="614" ht="15.0" customHeight="1">
      <c r="A614" s="11" t="s">
        <v>629</v>
      </c>
      <c r="B614" s="48"/>
      <c r="C614" s="37" t="s">
        <v>624</v>
      </c>
      <c r="D614" s="22">
        <v>10.0</v>
      </c>
      <c r="E614" s="38"/>
      <c r="F614" s="38"/>
      <c r="G614" s="38"/>
      <c r="H614" s="38"/>
      <c r="I614" s="81"/>
      <c r="J614" s="38"/>
      <c r="K614" s="38"/>
      <c r="L614" s="38"/>
      <c r="M614" s="38"/>
      <c r="N614" s="38"/>
      <c r="O614" s="38"/>
      <c r="P614" s="38"/>
    </row>
    <row r="615" ht="15.0" customHeight="1">
      <c r="A615" s="11" t="s">
        <v>629</v>
      </c>
      <c r="B615" s="48"/>
      <c r="C615" s="41" t="s">
        <v>625</v>
      </c>
      <c r="D615" s="22">
        <v>0.0</v>
      </c>
      <c r="E615" s="38"/>
      <c r="F615" s="38"/>
      <c r="G615" s="38"/>
      <c r="H615" s="38"/>
      <c r="I615" s="81"/>
      <c r="J615" s="38"/>
      <c r="K615" s="38"/>
      <c r="L615" s="38"/>
      <c r="M615" s="38"/>
      <c r="N615" s="38"/>
      <c r="O615" s="38"/>
      <c r="P615" s="38"/>
    </row>
    <row r="616" ht="15.0" customHeight="1">
      <c r="A616" s="11" t="s">
        <v>629</v>
      </c>
      <c r="B616" s="49"/>
      <c r="C616" s="43" t="s">
        <v>643</v>
      </c>
      <c r="D616" s="22">
        <v>0.0</v>
      </c>
      <c r="E616" s="38"/>
      <c r="F616" s="38"/>
      <c r="G616" s="38"/>
      <c r="H616" s="38"/>
      <c r="I616" s="81"/>
      <c r="J616" s="38"/>
      <c r="K616" s="38"/>
      <c r="L616" s="38"/>
      <c r="M616" s="38"/>
      <c r="N616" s="38"/>
      <c r="O616" s="38"/>
      <c r="P616" s="38"/>
    </row>
    <row r="617" ht="15.0" customHeight="1">
      <c r="A617" s="11" t="s">
        <v>629</v>
      </c>
      <c r="B617" s="49"/>
      <c r="C617" s="43" t="s">
        <v>644</v>
      </c>
      <c r="D617" s="22">
        <v>0.0</v>
      </c>
      <c r="E617" s="38"/>
      <c r="F617" s="38"/>
      <c r="G617" s="38"/>
      <c r="H617" s="38"/>
      <c r="I617" s="81"/>
      <c r="J617" s="38"/>
      <c r="K617" s="38"/>
      <c r="L617" s="38"/>
      <c r="M617" s="38"/>
      <c r="N617" s="38"/>
      <c r="O617" s="38"/>
      <c r="P617" s="38"/>
    </row>
    <row r="618" ht="15.0" customHeight="1">
      <c r="A618" s="11" t="s">
        <v>629</v>
      </c>
      <c r="B618" s="49"/>
      <c r="C618" s="43" t="s">
        <v>645</v>
      </c>
      <c r="D618" s="22">
        <v>0.0</v>
      </c>
      <c r="E618" s="38"/>
      <c r="F618" s="38"/>
      <c r="G618" s="38"/>
      <c r="H618" s="38"/>
      <c r="I618" s="81"/>
      <c r="J618" s="38"/>
      <c r="K618" s="38"/>
      <c r="L618" s="38"/>
      <c r="M618" s="38"/>
      <c r="N618" s="38"/>
      <c r="O618" s="38"/>
      <c r="P618" s="38"/>
    </row>
    <row r="619" ht="15.0" customHeight="1">
      <c r="A619" s="11" t="s">
        <v>630</v>
      </c>
      <c r="B619" s="48"/>
      <c r="C619" s="86">
        <v>7572.0</v>
      </c>
      <c r="D619" s="87">
        <v>0.0</v>
      </c>
      <c r="E619" s="86">
        <v>2342.0</v>
      </c>
      <c r="F619" s="86">
        <v>44.0</v>
      </c>
      <c r="G619" s="86">
        <v>273.0</v>
      </c>
      <c r="H619" s="86">
        <v>1.0</v>
      </c>
      <c r="I619" s="88">
        <v>10.0</v>
      </c>
      <c r="J619" s="86">
        <v>0.0</v>
      </c>
      <c r="K619" s="86">
        <v>0.0</v>
      </c>
      <c r="L619" s="86">
        <v>0.0</v>
      </c>
      <c r="M619" s="86">
        <v>4.0</v>
      </c>
      <c r="N619" s="86">
        <v>1.0</v>
      </c>
      <c r="O619" s="86">
        <v>1.0</v>
      </c>
      <c r="P619" s="86">
        <v>0.0</v>
      </c>
    </row>
    <row r="620" ht="15.0" customHeight="1">
      <c r="A620" s="11" t="s">
        <v>630</v>
      </c>
      <c r="B620" s="48"/>
      <c r="C620" s="37" t="s">
        <v>624</v>
      </c>
      <c r="D620" s="22">
        <v>23.0</v>
      </c>
      <c r="E620" s="38"/>
      <c r="F620" s="38"/>
      <c r="G620" s="38"/>
      <c r="H620" s="38"/>
      <c r="I620" s="81"/>
      <c r="J620" s="38"/>
      <c r="K620" s="38"/>
      <c r="L620" s="38"/>
      <c r="M620" s="38"/>
      <c r="N620" s="38"/>
      <c r="O620" s="38"/>
      <c r="P620" s="38"/>
    </row>
    <row r="621" ht="15.0" customHeight="1">
      <c r="A621" s="11" t="s">
        <v>630</v>
      </c>
      <c r="B621" s="48"/>
      <c r="C621" s="41" t="s">
        <v>625</v>
      </c>
      <c r="D621" s="22">
        <v>6.0</v>
      </c>
      <c r="E621" s="38"/>
      <c r="F621" s="38"/>
      <c r="G621" s="38"/>
      <c r="H621" s="38"/>
      <c r="I621" s="81"/>
      <c r="J621" s="38"/>
      <c r="K621" s="38"/>
      <c r="L621" s="38"/>
      <c r="M621" s="38"/>
      <c r="N621" s="38"/>
      <c r="O621" s="38"/>
      <c r="P621" s="38"/>
    </row>
    <row r="622" ht="15.0" customHeight="1">
      <c r="A622" s="11" t="s">
        <v>630</v>
      </c>
      <c r="B622" s="49"/>
      <c r="C622" s="43" t="s">
        <v>643</v>
      </c>
      <c r="D622" s="22">
        <v>0.0</v>
      </c>
      <c r="E622" s="38"/>
      <c r="F622" s="38"/>
      <c r="G622" s="38"/>
      <c r="H622" s="38"/>
      <c r="I622" s="81"/>
      <c r="J622" s="38"/>
      <c r="K622" s="38"/>
      <c r="L622" s="38"/>
      <c r="M622" s="38"/>
      <c r="N622" s="38"/>
      <c r="O622" s="38"/>
      <c r="P622" s="38"/>
    </row>
    <row r="623" ht="15.0" customHeight="1">
      <c r="A623" s="11" t="s">
        <v>630</v>
      </c>
      <c r="B623" s="49"/>
      <c r="C623" s="43" t="s">
        <v>644</v>
      </c>
      <c r="D623" s="22">
        <v>0.0</v>
      </c>
      <c r="E623" s="38"/>
      <c r="F623" s="38"/>
      <c r="G623" s="38"/>
      <c r="H623" s="38"/>
      <c r="I623" s="81"/>
      <c r="J623" s="38"/>
      <c r="K623" s="38"/>
      <c r="L623" s="38"/>
      <c r="M623" s="38"/>
      <c r="N623" s="38"/>
      <c r="O623" s="38"/>
      <c r="P623" s="38"/>
    </row>
    <row r="624" ht="15.0" customHeight="1">
      <c r="A624" s="11" t="s">
        <v>630</v>
      </c>
      <c r="B624" s="49"/>
      <c r="C624" s="43" t="s">
        <v>645</v>
      </c>
      <c r="D624" s="22">
        <v>0.0</v>
      </c>
      <c r="E624" s="38"/>
      <c r="F624" s="38"/>
      <c r="G624" s="38"/>
      <c r="H624" s="38"/>
      <c r="I624" s="81"/>
      <c r="J624" s="38"/>
      <c r="K624" s="38"/>
      <c r="L624" s="38"/>
      <c r="M624" s="38"/>
      <c r="N624" s="38"/>
      <c r="O624" s="38"/>
      <c r="P624" s="38"/>
    </row>
    <row r="625" ht="15.0" customHeight="1">
      <c r="A625" s="11" t="s">
        <v>631</v>
      </c>
      <c r="B625" s="48"/>
      <c r="C625" s="86">
        <v>1083.0</v>
      </c>
      <c r="D625" s="87">
        <v>0.0</v>
      </c>
      <c r="E625" s="86">
        <v>336.0</v>
      </c>
      <c r="F625" s="86">
        <v>0.0</v>
      </c>
      <c r="G625" s="86">
        <v>31.0</v>
      </c>
      <c r="H625" s="86">
        <v>0.0</v>
      </c>
      <c r="I625" s="88">
        <v>7.0</v>
      </c>
      <c r="J625" s="86">
        <v>0.0</v>
      </c>
      <c r="K625" s="86">
        <v>0.0</v>
      </c>
      <c r="L625" s="86">
        <v>0.0</v>
      </c>
      <c r="M625" s="86">
        <v>0.0</v>
      </c>
      <c r="N625" s="86">
        <v>0.0</v>
      </c>
      <c r="O625" s="86">
        <v>0.0</v>
      </c>
      <c r="P625" s="86">
        <v>0.0</v>
      </c>
    </row>
    <row r="626" ht="15.0" customHeight="1">
      <c r="A626" s="11" t="s">
        <v>631</v>
      </c>
      <c r="B626" s="48"/>
      <c r="C626" s="37" t="s">
        <v>624</v>
      </c>
      <c r="D626" s="22">
        <v>2.0</v>
      </c>
      <c r="E626" s="38"/>
      <c r="F626" s="38"/>
      <c r="G626" s="38"/>
      <c r="H626" s="38"/>
      <c r="I626" s="81"/>
      <c r="J626" s="38"/>
      <c r="K626" s="38"/>
      <c r="L626" s="38"/>
      <c r="M626" s="38"/>
      <c r="N626" s="38"/>
      <c r="O626" s="38"/>
      <c r="P626" s="38"/>
    </row>
    <row r="627" ht="15.0" customHeight="1">
      <c r="A627" s="11" t="s">
        <v>631</v>
      </c>
      <c r="B627" s="48"/>
      <c r="C627" s="41" t="s">
        <v>625</v>
      </c>
      <c r="D627" s="22">
        <v>1.0</v>
      </c>
      <c r="E627" s="38"/>
      <c r="F627" s="38"/>
      <c r="G627" s="38"/>
      <c r="H627" s="38"/>
      <c r="I627" s="81"/>
      <c r="J627" s="38"/>
      <c r="K627" s="38"/>
      <c r="L627" s="38"/>
      <c r="M627" s="38"/>
      <c r="N627" s="38"/>
      <c r="O627" s="38"/>
      <c r="P627" s="38"/>
    </row>
    <row r="628" ht="15.0" customHeight="1">
      <c r="A628" s="11" t="s">
        <v>631</v>
      </c>
      <c r="B628" s="49"/>
      <c r="C628" s="43" t="s">
        <v>643</v>
      </c>
      <c r="D628" s="22">
        <v>0.0</v>
      </c>
      <c r="E628" s="38"/>
      <c r="F628" s="38"/>
      <c r="G628" s="38"/>
      <c r="H628" s="38"/>
      <c r="I628" s="81"/>
      <c r="J628" s="38"/>
      <c r="K628" s="38"/>
      <c r="L628" s="38"/>
      <c r="M628" s="38"/>
      <c r="N628" s="38"/>
      <c r="O628" s="38"/>
      <c r="P628" s="38"/>
    </row>
    <row r="629" ht="15.0" customHeight="1">
      <c r="A629" s="11" t="s">
        <v>631</v>
      </c>
      <c r="B629" s="49"/>
      <c r="C629" s="43" t="s">
        <v>644</v>
      </c>
      <c r="D629" s="22">
        <v>0.0</v>
      </c>
      <c r="E629" s="38"/>
      <c r="F629" s="38"/>
      <c r="G629" s="38"/>
      <c r="H629" s="38"/>
      <c r="I629" s="81"/>
      <c r="J629" s="38"/>
      <c r="K629" s="38"/>
      <c r="L629" s="38"/>
      <c r="M629" s="38"/>
      <c r="N629" s="38"/>
      <c r="O629" s="38"/>
      <c r="P629" s="38"/>
    </row>
    <row r="630" ht="15.0" customHeight="1">
      <c r="A630" s="11" t="s">
        <v>631</v>
      </c>
      <c r="B630" s="49"/>
      <c r="C630" s="43" t="s">
        <v>645</v>
      </c>
      <c r="D630" s="22">
        <v>0.0</v>
      </c>
      <c r="E630" s="38"/>
      <c r="F630" s="38"/>
      <c r="G630" s="38"/>
      <c r="H630" s="38"/>
      <c r="I630" s="81"/>
      <c r="J630" s="38"/>
      <c r="K630" s="38"/>
      <c r="L630" s="38"/>
      <c r="M630" s="38"/>
      <c r="N630" s="38"/>
      <c r="O630" s="38"/>
      <c r="P630" s="38"/>
    </row>
    <row r="631" ht="15.0" customHeight="1">
      <c r="A631" s="38" t="s">
        <v>632</v>
      </c>
      <c r="B631" s="51"/>
      <c r="C631" s="86">
        <v>494.0</v>
      </c>
      <c r="D631" s="87">
        <v>0.0</v>
      </c>
      <c r="E631" s="86">
        <v>1.0</v>
      </c>
      <c r="F631" s="86">
        <v>0.0</v>
      </c>
      <c r="G631" s="86">
        <v>42.0</v>
      </c>
      <c r="H631" s="86">
        <v>0.0</v>
      </c>
      <c r="I631" s="88">
        <v>1.0</v>
      </c>
      <c r="J631" s="86">
        <v>0.0</v>
      </c>
      <c r="K631" s="86">
        <v>0.0</v>
      </c>
      <c r="L631" s="86">
        <v>0.0</v>
      </c>
      <c r="M631" s="86">
        <v>0.0</v>
      </c>
      <c r="N631" s="86">
        <v>0.0</v>
      </c>
      <c r="O631" s="86">
        <v>0.0</v>
      </c>
      <c r="P631" s="86">
        <v>0.0</v>
      </c>
    </row>
    <row r="632" ht="15.0" customHeight="1">
      <c r="A632" s="38" t="s">
        <v>632</v>
      </c>
      <c r="B632" s="51"/>
      <c r="C632" s="37" t="s">
        <v>624</v>
      </c>
      <c r="D632" s="22">
        <v>0.0</v>
      </c>
      <c r="E632" s="38"/>
      <c r="F632" s="38"/>
      <c r="G632" s="38"/>
      <c r="H632" s="38"/>
      <c r="I632" s="81"/>
      <c r="J632" s="38"/>
      <c r="K632" s="38"/>
      <c r="L632" s="38"/>
      <c r="M632" s="38"/>
      <c r="N632" s="38"/>
      <c r="O632" s="38"/>
      <c r="P632" s="38"/>
    </row>
    <row r="633" ht="15.0" customHeight="1">
      <c r="A633" s="38" t="s">
        <v>632</v>
      </c>
      <c r="B633" s="51"/>
      <c r="C633" s="41" t="s">
        <v>625</v>
      </c>
      <c r="D633" s="22">
        <v>2.0</v>
      </c>
      <c r="E633" s="38"/>
      <c r="F633" s="38"/>
      <c r="G633" s="38"/>
      <c r="H633" s="38"/>
      <c r="I633" s="81"/>
      <c r="J633" s="38"/>
      <c r="K633" s="38"/>
      <c r="L633" s="38"/>
      <c r="M633" s="38"/>
      <c r="N633" s="38"/>
      <c r="O633" s="38"/>
      <c r="P633" s="38"/>
    </row>
    <row r="634" ht="15.0" customHeight="1">
      <c r="A634" s="38" t="s">
        <v>632</v>
      </c>
      <c r="B634" s="52"/>
      <c r="C634" s="43" t="s">
        <v>643</v>
      </c>
      <c r="D634" s="22">
        <v>0.0</v>
      </c>
      <c r="E634" s="38"/>
      <c r="F634" s="38"/>
      <c r="G634" s="38"/>
      <c r="H634" s="38"/>
      <c r="I634" s="81"/>
      <c r="J634" s="38"/>
      <c r="K634" s="38"/>
      <c r="L634" s="38"/>
      <c r="M634" s="38"/>
      <c r="N634" s="38"/>
      <c r="O634" s="38"/>
      <c r="P634" s="38"/>
    </row>
    <row r="635" ht="15.0" customHeight="1">
      <c r="A635" s="38" t="s">
        <v>632</v>
      </c>
      <c r="B635" s="52"/>
      <c r="C635" s="43" t="s">
        <v>644</v>
      </c>
      <c r="D635" s="22">
        <v>0.0</v>
      </c>
      <c r="E635" s="38"/>
      <c r="F635" s="38"/>
      <c r="G635" s="38"/>
      <c r="H635" s="38"/>
      <c r="I635" s="81"/>
      <c r="J635" s="38"/>
      <c r="K635" s="38"/>
      <c r="L635" s="38"/>
      <c r="M635" s="38"/>
      <c r="N635" s="38"/>
      <c r="O635" s="38"/>
      <c r="P635" s="38"/>
    </row>
    <row r="636" ht="15.0" customHeight="1">
      <c r="A636" s="38" t="s">
        <v>632</v>
      </c>
      <c r="B636" s="52"/>
      <c r="C636" s="43" t="s">
        <v>645</v>
      </c>
      <c r="D636" s="22">
        <v>0.0</v>
      </c>
      <c r="E636" s="38"/>
      <c r="F636" s="38"/>
      <c r="G636" s="38"/>
      <c r="H636" s="38"/>
      <c r="I636" s="81"/>
      <c r="J636" s="38"/>
      <c r="K636" s="38"/>
      <c r="L636" s="38"/>
      <c r="M636" s="38"/>
      <c r="N636" s="38"/>
      <c r="O636" s="38"/>
      <c r="P636" s="38"/>
    </row>
    <row r="637" ht="15.0" customHeight="1">
      <c r="A637" s="38" t="s">
        <v>633</v>
      </c>
      <c r="B637" s="51"/>
      <c r="C637" s="86">
        <v>1336.0</v>
      </c>
      <c r="D637" s="87">
        <v>0.0</v>
      </c>
      <c r="E637" s="86">
        <v>424.0</v>
      </c>
      <c r="F637" s="86">
        <v>0.0</v>
      </c>
      <c r="G637" s="86">
        <v>26.0</v>
      </c>
      <c r="H637" s="86">
        <v>0.0</v>
      </c>
      <c r="I637" s="88">
        <v>5.0</v>
      </c>
      <c r="J637" s="86">
        <v>0.0</v>
      </c>
      <c r="K637" s="86">
        <v>0.0</v>
      </c>
      <c r="L637" s="86">
        <v>0.0</v>
      </c>
      <c r="M637" s="86">
        <v>0.0</v>
      </c>
      <c r="N637" s="86">
        <v>1.0</v>
      </c>
      <c r="O637" s="86">
        <v>0.0</v>
      </c>
      <c r="P637" s="86">
        <v>0.0</v>
      </c>
    </row>
    <row r="638" ht="15.0" customHeight="1">
      <c r="A638" s="38" t="s">
        <v>633</v>
      </c>
      <c r="B638" s="51"/>
      <c r="C638" s="37" t="s">
        <v>624</v>
      </c>
      <c r="D638" s="22">
        <v>3.0</v>
      </c>
      <c r="E638" s="38"/>
      <c r="F638" s="38"/>
      <c r="G638" s="38"/>
      <c r="H638" s="38"/>
      <c r="I638" s="81"/>
      <c r="J638" s="38"/>
      <c r="K638" s="38"/>
      <c r="L638" s="38"/>
      <c r="M638" s="38"/>
      <c r="N638" s="38"/>
      <c r="O638" s="38"/>
      <c r="P638" s="38"/>
    </row>
    <row r="639" ht="15.0" customHeight="1">
      <c r="A639" s="38" t="s">
        <v>633</v>
      </c>
      <c r="B639" s="51"/>
      <c r="C639" s="41" t="s">
        <v>625</v>
      </c>
      <c r="D639" s="22">
        <v>0.0</v>
      </c>
      <c r="E639" s="38"/>
      <c r="F639" s="38"/>
      <c r="G639" s="38"/>
      <c r="H639" s="38"/>
      <c r="I639" s="81"/>
      <c r="J639" s="38"/>
      <c r="K639" s="38"/>
      <c r="L639" s="38"/>
      <c r="M639" s="38"/>
      <c r="N639" s="38"/>
      <c r="O639" s="38"/>
      <c r="P639" s="38"/>
    </row>
    <row r="640" ht="15.0" customHeight="1">
      <c r="A640" s="38" t="s">
        <v>633</v>
      </c>
      <c r="B640" s="52"/>
      <c r="C640" s="43" t="s">
        <v>643</v>
      </c>
      <c r="D640" s="22">
        <v>0.0</v>
      </c>
      <c r="E640" s="38"/>
      <c r="F640" s="38"/>
      <c r="G640" s="38"/>
      <c r="H640" s="38"/>
      <c r="I640" s="81"/>
      <c r="J640" s="38"/>
      <c r="K640" s="38"/>
      <c r="L640" s="38"/>
      <c r="M640" s="38"/>
      <c r="N640" s="38"/>
      <c r="O640" s="38"/>
      <c r="P640" s="38"/>
    </row>
    <row r="641" ht="15.0" customHeight="1">
      <c r="A641" s="38" t="s">
        <v>633</v>
      </c>
      <c r="B641" s="52"/>
      <c r="C641" s="43" t="s">
        <v>644</v>
      </c>
      <c r="D641" s="22">
        <v>0.0</v>
      </c>
      <c r="E641" s="38"/>
      <c r="F641" s="38"/>
      <c r="G641" s="38"/>
      <c r="H641" s="38"/>
      <c r="I641" s="81"/>
      <c r="J641" s="38"/>
      <c r="K641" s="38"/>
      <c r="L641" s="38"/>
      <c r="M641" s="38"/>
      <c r="N641" s="38"/>
      <c r="O641" s="38"/>
      <c r="P641" s="38"/>
    </row>
    <row r="642" ht="15.0" customHeight="1">
      <c r="A642" s="38" t="s">
        <v>633</v>
      </c>
      <c r="B642" s="52"/>
      <c r="C642" s="43" t="s">
        <v>645</v>
      </c>
      <c r="D642" s="22">
        <v>0.0</v>
      </c>
      <c r="E642" s="38"/>
      <c r="F642" s="38"/>
      <c r="G642" s="38"/>
      <c r="H642" s="38"/>
      <c r="I642" s="81"/>
      <c r="J642" s="38"/>
      <c r="K642" s="38"/>
      <c r="L642" s="38"/>
      <c r="M642" s="38"/>
      <c r="N642" s="38"/>
      <c r="O642" s="38"/>
      <c r="P642" s="38"/>
    </row>
    <row r="643" ht="15.0" customHeight="1">
      <c r="A643" s="11" t="s">
        <v>634</v>
      </c>
      <c r="B643" s="48"/>
      <c r="C643" s="86">
        <v>1158.0</v>
      </c>
      <c r="D643" s="87">
        <v>0.0</v>
      </c>
      <c r="E643" s="86">
        <v>175.0</v>
      </c>
      <c r="F643" s="86">
        <v>160.0</v>
      </c>
      <c r="G643" s="86">
        <v>29.0</v>
      </c>
      <c r="H643" s="86">
        <v>0.0</v>
      </c>
      <c r="I643" s="88">
        <v>1.0</v>
      </c>
      <c r="J643" s="86">
        <v>0.0</v>
      </c>
      <c r="K643" s="86">
        <v>0.0</v>
      </c>
      <c r="L643" s="86">
        <v>0.0</v>
      </c>
      <c r="M643" s="86">
        <v>0.0</v>
      </c>
      <c r="N643" s="86">
        <v>0.0</v>
      </c>
      <c r="O643" s="86">
        <v>0.0</v>
      </c>
      <c r="P643" s="86">
        <v>0.0</v>
      </c>
    </row>
    <row r="644" ht="15.0" customHeight="1">
      <c r="A644" s="11" t="s">
        <v>634</v>
      </c>
      <c r="B644" s="48"/>
      <c r="C644" s="37" t="s">
        <v>624</v>
      </c>
      <c r="D644" s="22">
        <v>1.0</v>
      </c>
      <c r="E644" s="38"/>
      <c r="F644" s="38"/>
      <c r="G644" s="38"/>
      <c r="H644" s="38"/>
      <c r="I644" s="81"/>
      <c r="J644" s="38"/>
      <c r="K644" s="38"/>
      <c r="L644" s="38"/>
      <c r="M644" s="38"/>
      <c r="N644" s="38"/>
      <c r="O644" s="38"/>
      <c r="P644" s="38"/>
    </row>
    <row r="645" ht="15.0" customHeight="1">
      <c r="A645" s="11" t="s">
        <v>634</v>
      </c>
      <c r="B645" s="48"/>
      <c r="C645" s="41" t="s">
        <v>625</v>
      </c>
      <c r="D645" s="22">
        <v>2.0</v>
      </c>
      <c r="E645" s="38"/>
      <c r="F645" s="38"/>
      <c r="G645" s="38"/>
      <c r="H645" s="38"/>
      <c r="I645" s="81"/>
      <c r="J645" s="38"/>
      <c r="K645" s="38"/>
      <c r="L645" s="38"/>
      <c r="M645" s="38"/>
      <c r="N645" s="38"/>
      <c r="O645" s="38"/>
      <c r="P645" s="38"/>
    </row>
    <row r="646" ht="15.0" customHeight="1">
      <c r="A646" s="11" t="s">
        <v>634</v>
      </c>
      <c r="B646" s="48"/>
      <c r="C646" s="43" t="s">
        <v>643</v>
      </c>
      <c r="D646" s="22">
        <v>0.0</v>
      </c>
      <c r="E646" s="38"/>
      <c r="F646" s="38"/>
      <c r="G646" s="38"/>
      <c r="H646" s="38"/>
      <c r="I646" s="81"/>
      <c r="J646" s="38"/>
      <c r="K646" s="38"/>
      <c r="L646" s="38"/>
      <c r="M646" s="38"/>
      <c r="N646" s="38"/>
      <c r="O646" s="38"/>
      <c r="P646" s="38"/>
    </row>
    <row r="647" ht="15.0" customHeight="1">
      <c r="A647" s="11" t="s">
        <v>634</v>
      </c>
      <c r="B647" s="48"/>
      <c r="C647" s="43" t="s">
        <v>644</v>
      </c>
      <c r="D647" s="22">
        <v>0.0</v>
      </c>
      <c r="E647" s="38"/>
      <c r="F647" s="38"/>
      <c r="G647" s="38"/>
      <c r="H647" s="38"/>
      <c r="I647" s="81"/>
      <c r="J647" s="38"/>
      <c r="K647" s="38"/>
      <c r="L647" s="38"/>
      <c r="M647" s="38"/>
      <c r="N647" s="38"/>
      <c r="O647" s="38"/>
      <c r="P647" s="38"/>
    </row>
    <row r="648" ht="15.0" customHeight="1">
      <c r="A648" s="11" t="s">
        <v>634</v>
      </c>
      <c r="B648" s="48"/>
      <c r="C648" s="43" t="s">
        <v>645</v>
      </c>
      <c r="D648" s="22">
        <v>0.0</v>
      </c>
      <c r="E648" s="38"/>
      <c r="F648" s="38"/>
      <c r="G648" s="38"/>
      <c r="H648" s="38"/>
      <c r="I648" s="81"/>
      <c r="J648" s="38"/>
      <c r="K648" s="38"/>
      <c r="L648" s="38"/>
      <c r="M648" s="38"/>
      <c r="N648" s="38"/>
      <c r="O648" s="38"/>
      <c r="P648" s="38"/>
    </row>
    <row r="649" ht="15.0" customHeight="1">
      <c r="A649" s="11" t="s">
        <v>635</v>
      </c>
      <c r="B649" s="48"/>
      <c r="C649" s="86">
        <v>1699.0</v>
      </c>
      <c r="D649" s="87">
        <v>0.0</v>
      </c>
      <c r="E649" s="86">
        <v>243.0</v>
      </c>
      <c r="F649" s="86">
        <v>0.0</v>
      </c>
      <c r="G649" s="86">
        <v>37.0</v>
      </c>
      <c r="H649" s="86">
        <v>0.0</v>
      </c>
      <c r="I649" s="88">
        <v>2.0</v>
      </c>
      <c r="J649" s="86">
        <v>0.0</v>
      </c>
      <c r="K649" s="86">
        <v>0.0</v>
      </c>
      <c r="L649" s="86">
        <v>0.0</v>
      </c>
      <c r="M649" s="86">
        <v>0.0</v>
      </c>
      <c r="N649" s="86">
        <v>0.0</v>
      </c>
      <c r="O649" s="86">
        <v>0.0</v>
      </c>
      <c r="P649" s="86">
        <v>0.0</v>
      </c>
    </row>
    <row r="650" ht="15.0" customHeight="1">
      <c r="A650" s="11" t="s">
        <v>635</v>
      </c>
      <c r="B650" s="48"/>
      <c r="C650" s="37" t="s">
        <v>624</v>
      </c>
      <c r="D650" s="22">
        <v>4.0</v>
      </c>
      <c r="E650" s="38"/>
      <c r="F650" s="38"/>
      <c r="G650" s="38"/>
      <c r="H650" s="38"/>
      <c r="I650" s="81"/>
      <c r="J650" s="38"/>
      <c r="K650" s="38"/>
      <c r="L650" s="38"/>
      <c r="M650" s="38"/>
      <c r="N650" s="38"/>
      <c r="O650" s="38"/>
      <c r="P650" s="38"/>
    </row>
    <row r="651" ht="15.0" customHeight="1">
      <c r="A651" s="11" t="s">
        <v>635</v>
      </c>
      <c r="B651" s="48"/>
      <c r="C651" s="41" t="s">
        <v>625</v>
      </c>
      <c r="D651" s="22">
        <v>1.0</v>
      </c>
      <c r="E651" s="38"/>
      <c r="F651" s="38"/>
      <c r="G651" s="38"/>
      <c r="H651" s="38"/>
      <c r="I651" s="81"/>
      <c r="J651" s="38"/>
      <c r="K651" s="38"/>
      <c r="L651" s="38"/>
      <c r="M651" s="38"/>
      <c r="N651" s="38"/>
      <c r="O651" s="38"/>
      <c r="P651" s="38"/>
    </row>
    <row r="652" ht="15.0" customHeight="1">
      <c r="A652" s="11" t="s">
        <v>635</v>
      </c>
      <c r="B652" s="48"/>
      <c r="C652" s="43" t="s">
        <v>643</v>
      </c>
      <c r="D652" s="22">
        <v>0.0</v>
      </c>
      <c r="E652" s="38"/>
      <c r="F652" s="38"/>
      <c r="G652" s="38"/>
      <c r="H652" s="38"/>
      <c r="I652" s="81"/>
      <c r="J652" s="38"/>
      <c r="K652" s="38"/>
      <c r="L652" s="38"/>
      <c r="M652" s="38"/>
      <c r="N652" s="38"/>
      <c r="O652" s="38"/>
      <c r="P652" s="38"/>
    </row>
    <row r="653" ht="15.0" customHeight="1">
      <c r="A653" s="11" t="s">
        <v>635</v>
      </c>
      <c r="B653" s="48"/>
      <c r="C653" s="43" t="s">
        <v>644</v>
      </c>
      <c r="D653" s="22">
        <v>0.0</v>
      </c>
      <c r="E653" s="38"/>
      <c r="F653" s="38"/>
      <c r="G653" s="38"/>
      <c r="H653" s="38"/>
      <c r="I653" s="81"/>
      <c r="J653" s="38"/>
      <c r="K653" s="38"/>
      <c r="L653" s="38"/>
      <c r="M653" s="38"/>
      <c r="N653" s="38"/>
      <c r="O653" s="38"/>
      <c r="P653" s="38"/>
    </row>
    <row r="654" ht="15.0" customHeight="1">
      <c r="A654" s="11" t="s">
        <v>635</v>
      </c>
      <c r="B654" s="48"/>
      <c r="C654" s="43" t="s">
        <v>645</v>
      </c>
      <c r="D654" s="22">
        <v>0.0</v>
      </c>
      <c r="E654" s="38"/>
      <c r="F654" s="38"/>
      <c r="G654" s="38"/>
      <c r="H654" s="38"/>
      <c r="I654" s="81"/>
      <c r="J654" s="38"/>
      <c r="K654" s="38"/>
      <c r="L654" s="38"/>
      <c r="M654" s="38"/>
      <c r="N654" s="38"/>
      <c r="O654" s="38"/>
      <c r="P654" s="38"/>
    </row>
    <row r="655" ht="15.0" customHeight="1">
      <c r="A655" s="38" t="s">
        <v>636</v>
      </c>
      <c r="B655" s="51"/>
      <c r="C655" s="86">
        <v>29894.0</v>
      </c>
      <c r="D655" s="87">
        <v>0.0</v>
      </c>
      <c r="E655" s="86">
        <v>7702.0</v>
      </c>
      <c r="F655" s="86">
        <v>821.0</v>
      </c>
      <c r="G655" s="86">
        <v>699.0</v>
      </c>
      <c r="H655" s="86">
        <v>3.0</v>
      </c>
      <c r="I655" s="88">
        <v>157.0</v>
      </c>
      <c r="J655" s="86">
        <v>12.0</v>
      </c>
      <c r="K655" s="86">
        <v>0.0</v>
      </c>
      <c r="L655" s="86">
        <v>2.0</v>
      </c>
      <c r="M655" s="86">
        <v>21.0</v>
      </c>
      <c r="N655" s="86">
        <v>13.0</v>
      </c>
      <c r="O655" s="86">
        <v>0.0</v>
      </c>
      <c r="P655" s="86">
        <v>3.0</v>
      </c>
    </row>
    <row r="656" ht="15.0" customHeight="1">
      <c r="A656" s="38" t="s">
        <v>636</v>
      </c>
      <c r="B656" s="51"/>
      <c r="C656" s="37" t="s">
        <v>624</v>
      </c>
      <c r="D656" s="22">
        <v>111.0</v>
      </c>
      <c r="E656" s="38"/>
      <c r="F656" s="38"/>
      <c r="G656" s="38"/>
      <c r="H656" s="38"/>
      <c r="I656" s="81"/>
      <c r="J656" s="38"/>
      <c r="K656" s="38"/>
      <c r="L656" s="38"/>
      <c r="M656" s="38"/>
      <c r="N656" s="38"/>
      <c r="O656" s="38"/>
      <c r="P656" s="38"/>
    </row>
    <row r="657" ht="15.0" customHeight="1">
      <c r="A657" s="38" t="s">
        <v>636</v>
      </c>
      <c r="B657" s="51"/>
      <c r="C657" s="41" t="s">
        <v>625</v>
      </c>
      <c r="D657" s="22">
        <v>278.0</v>
      </c>
      <c r="E657" s="38"/>
      <c r="F657" s="38"/>
      <c r="G657" s="38"/>
      <c r="H657" s="38"/>
      <c r="I657" s="81"/>
      <c r="J657" s="38"/>
      <c r="K657" s="38"/>
      <c r="L657" s="38"/>
      <c r="M657" s="38"/>
      <c r="N657" s="38"/>
      <c r="O657" s="38"/>
      <c r="P657" s="38"/>
    </row>
    <row r="658" ht="15.0" customHeight="1">
      <c r="A658" s="38" t="s">
        <v>636</v>
      </c>
      <c r="B658" s="45"/>
      <c r="C658" s="64" t="s">
        <v>643</v>
      </c>
      <c r="D658" s="22">
        <v>16.0</v>
      </c>
      <c r="E658" s="38"/>
      <c r="F658" s="38"/>
      <c r="G658" s="38"/>
      <c r="H658" s="38"/>
      <c r="I658" s="81"/>
      <c r="J658" s="38"/>
      <c r="K658" s="38"/>
      <c r="L658" s="38"/>
      <c r="M658" s="38"/>
      <c r="N658" s="38"/>
      <c r="O658" s="38"/>
      <c r="P658" s="38"/>
    </row>
    <row r="659" ht="15.0" customHeight="1">
      <c r="A659" s="38" t="s">
        <v>636</v>
      </c>
      <c r="B659" s="45"/>
      <c r="C659" s="64" t="s">
        <v>644</v>
      </c>
      <c r="D659" s="22">
        <v>6.0</v>
      </c>
      <c r="E659" s="38"/>
      <c r="F659" s="38"/>
      <c r="G659" s="38"/>
      <c r="H659" s="38"/>
      <c r="I659" s="81"/>
      <c r="J659" s="38"/>
      <c r="K659" s="38"/>
      <c r="L659" s="38"/>
      <c r="M659" s="38"/>
      <c r="N659" s="38"/>
      <c r="O659" s="38"/>
      <c r="P659" s="38"/>
    </row>
    <row r="660" ht="15.0" customHeight="1">
      <c r="A660" s="38" t="s">
        <v>636</v>
      </c>
      <c r="B660" s="45"/>
      <c r="C660" s="64" t="s">
        <v>645</v>
      </c>
      <c r="D660" s="22">
        <v>0.0</v>
      </c>
      <c r="E660" s="38"/>
      <c r="F660" s="38"/>
      <c r="G660" s="38"/>
      <c r="H660" s="38"/>
      <c r="I660" s="81"/>
      <c r="J660" s="38"/>
      <c r="K660" s="38"/>
      <c r="L660" s="38"/>
      <c r="M660" s="38"/>
      <c r="N660" s="38"/>
      <c r="O660" s="38"/>
      <c r="P660" s="38"/>
    </row>
  </sheetData>
  <autoFilter ref="$A$3:$P$660"/>
  <mergeCells count="5">
    <mergeCell ref="M2:P2"/>
    <mergeCell ref="A595:B595"/>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0.75" footer="0.0" header="0.0" left="0.7" right="0.7" top="0.75"/>
  <pageSetup paperSize="9" orientation="portrait"/>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3.57"/>
    <col customWidth="1" min="2" max="3" width="8.43"/>
    <col customWidth="1" min="4" max="4" width="12.29"/>
    <col customWidth="1" min="5" max="5" width="13.0"/>
    <col customWidth="1" min="6" max="6" width="14.43"/>
    <col customWidth="1" min="7" max="7" width="13.14"/>
    <col customWidth="1" min="8" max="8" width="7.57"/>
    <col customWidth="1" min="9" max="10" width="9.71"/>
    <col customWidth="1" min="11" max="11" width="8.29"/>
    <col customWidth="1" min="12" max="12" width="10.14"/>
    <col customWidth="1" min="13" max="13" width="7.57"/>
    <col customWidth="1" min="14" max="14" width="9.86"/>
    <col customWidth="1" min="15" max="16" width="7.57"/>
  </cols>
  <sheetData>
    <row r="1">
      <c r="A1" s="1" t="s">
        <v>0</v>
      </c>
      <c r="B1" s="1" t="s">
        <v>1</v>
      </c>
      <c r="C1" s="1" t="s">
        <v>2</v>
      </c>
      <c r="D1" s="2" t="s">
        <v>653</v>
      </c>
      <c r="E1" s="3"/>
      <c r="F1" s="3"/>
      <c r="G1" s="3"/>
      <c r="H1" s="3"/>
      <c r="I1" s="3"/>
      <c r="J1" s="3"/>
      <c r="K1" s="3"/>
      <c r="L1" s="3"/>
      <c r="M1" s="3"/>
      <c r="N1" s="3"/>
      <c r="O1" s="3"/>
      <c r="P1" s="4"/>
    </row>
    <row r="2" ht="27.0" customHeight="1">
      <c r="A2" s="6"/>
      <c r="B2" s="7"/>
      <c r="C2" s="6"/>
      <c r="D2" s="1" t="s">
        <v>4</v>
      </c>
      <c r="E2" s="1" t="s">
        <v>5</v>
      </c>
      <c r="F2" s="1" t="s">
        <v>6</v>
      </c>
      <c r="G2" s="1" t="s">
        <v>7</v>
      </c>
      <c r="H2" s="8" t="s">
        <v>8</v>
      </c>
      <c r="I2" s="4"/>
      <c r="J2" s="8" t="s">
        <v>9</v>
      </c>
      <c r="K2" s="3"/>
      <c r="L2" s="4"/>
      <c r="M2" s="8" t="s">
        <v>10</v>
      </c>
      <c r="N2" s="3"/>
      <c r="O2" s="3"/>
      <c r="P2" s="4"/>
    </row>
    <row r="3">
      <c r="A3" s="9"/>
      <c r="B3" s="10"/>
      <c r="C3" s="6"/>
      <c r="D3" s="58"/>
      <c r="E3" s="6"/>
      <c r="F3" s="6"/>
      <c r="G3" s="6"/>
      <c r="H3" s="1" t="s">
        <v>11</v>
      </c>
      <c r="I3" s="67" t="s">
        <v>12</v>
      </c>
      <c r="J3" s="1" t="s">
        <v>13</v>
      </c>
      <c r="K3" s="1" t="s">
        <v>14</v>
      </c>
      <c r="L3" s="1" t="s">
        <v>15</v>
      </c>
      <c r="M3" s="1" t="s">
        <v>16</v>
      </c>
      <c r="N3" s="1" t="s">
        <v>17</v>
      </c>
      <c r="O3" s="1" t="s">
        <v>18</v>
      </c>
      <c r="P3" s="1" t="s">
        <v>19</v>
      </c>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row>
    <row r="17" ht="15.0" customHeight="1">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row>
    <row r="18" ht="15.0" customHeight="1">
      <c r="A18" s="11" t="s">
        <v>37</v>
      </c>
      <c r="B18" s="12" t="s">
        <v>21</v>
      </c>
      <c r="C18" s="13">
        <v>122.0</v>
      </c>
      <c r="D18" s="16" t="s">
        <v>34</v>
      </c>
      <c r="E18" s="13">
        <v>0.0</v>
      </c>
      <c r="F18" s="13">
        <v>0.0</v>
      </c>
      <c r="G18" s="13">
        <v>0.0</v>
      </c>
      <c r="H18" s="13">
        <v>0.0</v>
      </c>
      <c r="I18" s="13">
        <v>0.0</v>
      </c>
      <c r="J18" s="13">
        <v>0.0</v>
      </c>
      <c r="K18" s="13">
        <v>0.0</v>
      </c>
      <c r="L18" s="13">
        <v>0.0</v>
      </c>
      <c r="M18" s="13">
        <v>0.0</v>
      </c>
      <c r="N18" s="13">
        <v>0.0</v>
      </c>
      <c r="O18" s="13">
        <v>0.0</v>
      </c>
      <c r="P18" s="15">
        <v>0.0</v>
      </c>
    </row>
    <row r="19" ht="15.0" customHeight="1">
      <c r="A19" s="11" t="s">
        <v>38</v>
      </c>
      <c r="B19" s="12" t="s">
        <v>21</v>
      </c>
      <c r="C19" s="13">
        <v>35.0</v>
      </c>
      <c r="D19" s="16" t="s">
        <v>34</v>
      </c>
      <c r="E19" s="13">
        <v>0.0</v>
      </c>
      <c r="F19" s="13">
        <v>0.0</v>
      </c>
      <c r="G19" s="13">
        <v>0.0</v>
      </c>
      <c r="H19" s="13">
        <v>0.0</v>
      </c>
      <c r="I19" s="13">
        <v>0.0</v>
      </c>
      <c r="J19" s="13">
        <v>0.0</v>
      </c>
      <c r="K19" s="13">
        <v>0.0</v>
      </c>
      <c r="L19" s="13">
        <v>0.0</v>
      </c>
      <c r="M19" s="13">
        <v>0.0</v>
      </c>
      <c r="N19" s="13">
        <v>0.0</v>
      </c>
      <c r="O19" s="13">
        <v>0.0</v>
      </c>
      <c r="P19" s="15">
        <v>0.0</v>
      </c>
    </row>
    <row r="20" ht="15.0" customHeight="1">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row>
    <row r="21" ht="15.0"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row>
    <row r="22" ht="15.0"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row>
    <row r="23" ht="15.0"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row>
    <row r="24" ht="15.0" customHeight="1">
      <c r="A24" s="11" t="s">
        <v>43</v>
      </c>
      <c r="B24" s="12" t="s">
        <v>21</v>
      </c>
      <c r="C24" s="13">
        <v>134.0</v>
      </c>
      <c r="D24" s="16" t="s">
        <v>34</v>
      </c>
      <c r="E24" s="15">
        <v>0.0</v>
      </c>
      <c r="F24" s="15">
        <v>0.0</v>
      </c>
      <c r="G24" s="15">
        <v>0.0</v>
      </c>
      <c r="H24" s="15">
        <v>0.0</v>
      </c>
      <c r="I24" s="15">
        <v>0.0</v>
      </c>
      <c r="J24" s="15">
        <v>0.0</v>
      </c>
      <c r="K24" s="15">
        <v>0.0</v>
      </c>
      <c r="L24" s="15">
        <v>0.0</v>
      </c>
      <c r="M24" s="15">
        <v>2.0</v>
      </c>
      <c r="N24" s="15">
        <v>0.0</v>
      </c>
      <c r="O24" s="15">
        <v>0.0</v>
      </c>
      <c r="P24" s="15">
        <v>0.0</v>
      </c>
    </row>
    <row r="25" ht="15.0"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row>
    <row r="26" ht="15.0" customHeight="1">
      <c r="A26" s="11" t="s">
        <v>45</v>
      </c>
      <c r="B26" s="12" t="s">
        <v>21</v>
      </c>
      <c r="C26" s="13">
        <v>11.0</v>
      </c>
      <c r="D26" s="16" t="s">
        <v>34</v>
      </c>
      <c r="E26" s="15">
        <v>0.0</v>
      </c>
      <c r="F26" s="15">
        <v>0.0</v>
      </c>
      <c r="G26" s="15">
        <v>0.0</v>
      </c>
      <c r="H26" s="15">
        <v>0.0</v>
      </c>
      <c r="I26" s="15">
        <v>0.0</v>
      </c>
      <c r="J26" s="15">
        <v>0.0</v>
      </c>
      <c r="K26" s="15">
        <v>0.0</v>
      </c>
      <c r="L26" s="15">
        <v>0.0</v>
      </c>
      <c r="M26" s="15">
        <v>0.0</v>
      </c>
      <c r="N26" s="15">
        <v>0.0</v>
      </c>
      <c r="O26" s="15">
        <v>0.0</v>
      </c>
      <c r="P26" s="15">
        <v>0.0</v>
      </c>
    </row>
    <row r="27" ht="15.0" customHeight="1">
      <c r="A27" s="11" t="s">
        <v>46</v>
      </c>
      <c r="B27" s="12" t="s">
        <v>21</v>
      </c>
      <c r="C27" s="13">
        <v>187.0</v>
      </c>
      <c r="D27" s="16" t="s">
        <v>34</v>
      </c>
      <c r="E27" s="15">
        <v>94.0</v>
      </c>
      <c r="F27" s="15">
        <v>0.0</v>
      </c>
      <c r="G27" s="15">
        <v>5.0</v>
      </c>
      <c r="H27" s="15">
        <v>0.0</v>
      </c>
      <c r="I27" s="15">
        <v>0.0</v>
      </c>
      <c r="J27" s="15">
        <v>0.0</v>
      </c>
      <c r="K27" s="15">
        <v>0.0</v>
      </c>
      <c r="L27" s="15">
        <v>0.0</v>
      </c>
      <c r="M27" s="15">
        <v>1.0</v>
      </c>
      <c r="N27" s="15">
        <v>0.0</v>
      </c>
      <c r="O27" s="15">
        <v>0.0</v>
      </c>
      <c r="P27" s="15">
        <v>0.0</v>
      </c>
    </row>
    <row r="28" ht="15.0"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row>
    <row r="29" ht="15.0"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row>
    <row r="30" ht="15.0"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row>
    <row r="31" ht="15.0"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row>
    <row r="32" ht="15.0"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row>
    <row r="33" ht="15.0"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row>
    <row r="34" ht="15.0"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row>
    <row r="35" ht="15.0"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row>
    <row r="36" ht="15.0"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row>
    <row r="37" ht="15.0" customHeight="1">
      <c r="A37" s="11" t="s">
        <v>56</v>
      </c>
      <c r="B37" s="12" t="s">
        <v>21</v>
      </c>
      <c r="C37" s="13">
        <v>80.0</v>
      </c>
      <c r="D37" s="14" t="s">
        <v>22</v>
      </c>
      <c r="E37" s="15">
        <v>1.0</v>
      </c>
      <c r="F37" s="15">
        <v>0.0</v>
      </c>
      <c r="G37" s="15">
        <v>0.0</v>
      </c>
      <c r="H37" s="15">
        <v>0.0</v>
      </c>
      <c r="I37" s="15">
        <v>0.0</v>
      </c>
      <c r="J37" s="15">
        <v>0.0</v>
      </c>
      <c r="K37" s="15">
        <v>0.0</v>
      </c>
      <c r="L37" s="15">
        <v>0.0</v>
      </c>
      <c r="M37" s="15">
        <v>0.0</v>
      </c>
      <c r="N37" s="15">
        <v>0.0</v>
      </c>
      <c r="O37" s="15">
        <v>0.0</v>
      </c>
      <c r="P37" s="15">
        <v>0.0</v>
      </c>
    </row>
    <row r="38" ht="15.0" customHeight="1">
      <c r="A38" s="11" t="s">
        <v>57</v>
      </c>
      <c r="B38" s="12" t="s">
        <v>21</v>
      </c>
      <c r="C38" s="13">
        <v>78.0</v>
      </c>
      <c r="D38" s="14" t="s">
        <v>22</v>
      </c>
      <c r="E38" s="15">
        <v>0.0</v>
      </c>
      <c r="F38" s="15">
        <v>0.0</v>
      </c>
      <c r="G38" s="15">
        <v>0.0</v>
      </c>
      <c r="H38" s="15">
        <v>0.0</v>
      </c>
      <c r="I38" s="15">
        <v>0.0</v>
      </c>
      <c r="J38" s="15">
        <v>0.0</v>
      </c>
      <c r="K38" s="15">
        <v>0.0</v>
      </c>
      <c r="L38" s="15">
        <v>0.0</v>
      </c>
      <c r="M38" s="15">
        <v>0.0</v>
      </c>
      <c r="N38" s="15">
        <v>0.0</v>
      </c>
      <c r="O38" s="15">
        <v>0.0</v>
      </c>
      <c r="P38" s="15">
        <v>0.0</v>
      </c>
    </row>
    <row r="39" ht="15.0" customHeight="1">
      <c r="A39" s="11" t="s">
        <v>58</v>
      </c>
      <c r="B39" s="12" t="s">
        <v>21</v>
      </c>
      <c r="C39" s="13">
        <v>225.0</v>
      </c>
      <c r="D39" s="14" t="s">
        <v>22</v>
      </c>
      <c r="E39" s="15">
        <v>6.0</v>
      </c>
      <c r="F39" s="15">
        <v>0.0</v>
      </c>
      <c r="G39" s="15">
        <v>0.0</v>
      </c>
      <c r="H39" s="15">
        <v>0.0</v>
      </c>
      <c r="I39" s="15">
        <v>0.0</v>
      </c>
      <c r="J39" s="15">
        <v>0.0</v>
      </c>
      <c r="K39" s="15">
        <v>0.0</v>
      </c>
      <c r="L39" s="15">
        <v>0.0</v>
      </c>
      <c r="M39" s="15">
        <v>0.0</v>
      </c>
      <c r="N39" s="15">
        <v>0.0</v>
      </c>
      <c r="O39" s="15">
        <v>0.0</v>
      </c>
      <c r="P39" s="15">
        <v>0.0</v>
      </c>
    </row>
    <row r="40" ht="15.0"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row>
    <row r="41" ht="15.0"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row>
    <row r="42" ht="15.0"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row>
    <row r="43" ht="15.0"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row>
    <row r="44" ht="15.0"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row>
    <row r="45" ht="15.0"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row>
    <row r="46" ht="15.0"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row>
    <row r="47" ht="15.0"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row>
    <row r="48" ht="15.0"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row>
    <row r="49" ht="15.0"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row>
    <row r="50" ht="15.0"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row>
    <row r="51" ht="15.0"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row>
    <row r="52" ht="15.0"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row>
    <row r="53" ht="15.0"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row>
    <row r="54" ht="15.0" customHeight="1">
      <c r="A54" s="11" t="s">
        <v>73</v>
      </c>
      <c r="B54" s="12" t="s">
        <v>21</v>
      </c>
      <c r="C54" s="13">
        <v>41.0</v>
      </c>
      <c r="D54" s="16" t="s">
        <v>34</v>
      </c>
      <c r="E54" s="15">
        <v>8.0</v>
      </c>
      <c r="F54" s="15">
        <v>0.0</v>
      </c>
      <c r="G54" s="15">
        <v>3.0</v>
      </c>
      <c r="H54" s="15">
        <v>0.0</v>
      </c>
      <c r="I54" s="15">
        <v>0.0</v>
      </c>
      <c r="J54" s="15">
        <v>0.0</v>
      </c>
      <c r="K54" s="15">
        <v>0.0</v>
      </c>
      <c r="L54" s="15">
        <v>0.0</v>
      </c>
      <c r="M54" s="15">
        <v>0.0</v>
      </c>
      <c r="N54" s="15">
        <v>0.0</v>
      </c>
      <c r="O54" s="15">
        <v>0.0</v>
      </c>
      <c r="P54" s="15">
        <v>0.0</v>
      </c>
    </row>
    <row r="55" ht="15.0" customHeight="1">
      <c r="A55" s="11" t="s">
        <v>74</v>
      </c>
      <c r="B55" s="12" t="s">
        <v>21</v>
      </c>
      <c r="C55" s="13">
        <v>12.0</v>
      </c>
      <c r="D55" s="16" t="s">
        <v>34</v>
      </c>
      <c r="E55" s="15">
        <v>0.0</v>
      </c>
      <c r="F55" s="15">
        <v>0.0</v>
      </c>
      <c r="G55" s="15">
        <v>0.0</v>
      </c>
      <c r="H55" s="15">
        <v>0.0</v>
      </c>
      <c r="I55" s="15">
        <v>0.0</v>
      </c>
      <c r="J55" s="15">
        <v>0.0</v>
      </c>
      <c r="K55" s="15">
        <v>0.0</v>
      </c>
      <c r="L55" s="15">
        <v>0.0</v>
      </c>
      <c r="M55" s="15">
        <v>0.0</v>
      </c>
      <c r="N55" s="15">
        <v>0.0</v>
      </c>
      <c r="O55" s="15">
        <v>0.0</v>
      </c>
      <c r="P55" s="15">
        <v>0.0</v>
      </c>
    </row>
    <row r="56" ht="15.0"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row>
    <row r="57" ht="15.0"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row>
    <row r="58" ht="15.0" customHeight="1">
      <c r="A58" s="11" t="s">
        <v>77</v>
      </c>
      <c r="B58" s="17" t="s">
        <v>78</v>
      </c>
      <c r="C58" s="13">
        <v>551.0</v>
      </c>
      <c r="D58" s="19" t="s">
        <v>643</v>
      </c>
      <c r="E58" s="15">
        <v>551.0</v>
      </c>
      <c r="F58" s="15">
        <v>0.0</v>
      </c>
      <c r="G58" s="15">
        <v>24.0</v>
      </c>
      <c r="H58" s="15">
        <v>1.0</v>
      </c>
      <c r="I58" s="15">
        <v>0.0</v>
      </c>
      <c r="J58" s="15">
        <v>2.0</v>
      </c>
      <c r="K58" s="15">
        <v>0.0</v>
      </c>
      <c r="L58" s="15">
        <v>0.0</v>
      </c>
      <c r="M58" s="15">
        <v>0.0</v>
      </c>
      <c r="N58" s="15">
        <v>0.0</v>
      </c>
      <c r="O58" s="15">
        <v>0.0</v>
      </c>
      <c r="P58" s="15">
        <v>0.0</v>
      </c>
    </row>
    <row r="59" ht="15.0" customHeight="1">
      <c r="A59" s="11" t="s">
        <v>79</v>
      </c>
      <c r="B59" s="12" t="s">
        <v>21</v>
      </c>
      <c r="C59" s="13">
        <v>26.0</v>
      </c>
      <c r="D59" s="19" t="s">
        <v>643</v>
      </c>
      <c r="E59" s="15">
        <v>26.0</v>
      </c>
      <c r="F59" s="15">
        <v>0.0</v>
      </c>
      <c r="G59" s="15">
        <v>0.0</v>
      </c>
      <c r="H59" s="15">
        <v>0.0</v>
      </c>
      <c r="I59" s="15">
        <v>0.0</v>
      </c>
      <c r="J59" s="15">
        <v>1.0</v>
      </c>
      <c r="K59" s="15">
        <v>0.0</v>
      </c>
      <c r="L59" s="15">
        <v>0.0</v>
      </c>
      <c r="M59" s="15">
        <v>0.0</v>
      </c>
      <c r="N59" s="15">
        <v>0.0</v>
      </c>
      <c r="O59" s="15">
        <v>0.0</v>
      </c>
      <c r="P59" s="15">
        <v>0.0</v>
      </c>
    </row>
    <row r="60" ht="15.0" customHeight="1">
      <c r="A60" s="11" t="s">
        <v>80</v>
      </c>
      <c r="B60" s="12" t="s">
        <v>21</v>
      </c>
      <c r="C60" s="13">
        <v>124.0</v>
      </c>
      <c r="D60" s="19" t="s">
        <v>643</v>
      </c>
      <c r="E60" s="15">
        <v>124.0</v>
      </c>
      <c r="F60" s="15">
        <v>0.0</v>
      </c>
      <c r="G60" s="15">
        <v>8.0</v>
      </c>
      <c r="H60" s="15">
        <v>0.0</v>
      </c>
      <c r="I60" s="15">
        <v>0.0</v>
      </c>
      <c r="J60" s="15">
        <v>0.0</v>
      </c>
      <c r="K60" s="15">
        <v>0.0</v>
      </c>
      <c r="L60" s="15">
        <v>0.0</v>
      </c>
      <c r="M60" s="15">
        <v>0.0</v>
      </c>
      <c r="N60" s="15">
        <v>0.0</v>
      </c>
      <c r="O60" s="15">
        <v>0.0</v>
      </c>
      <c r="P60" s="15">
        <v>0.0</v>
      </c>
    </row>
    <row r="61" ht="15.0" customHeight="1">
      <c r="A61" s="11" t="s">
        <v>81</v>
      </c>
      <c r="B61" s="12" t="s">
        <v>78</v>
      </c>
      <c r="C61" s="13">
        <v>99.0</v>
      </c>
      <c r="D61" s="19" t="s">
        <v>643</v>
      </c>
      <c r="E61" s="15">
        <v>99.0</v>
      </c>
      <c r="F61" s="15">
        <v>0.0</v>
      </c>
      <c r="G61" s="13">
        <v>1.0</v>
      </c>
      <c r="H61" s="15">
        <v>0.0</v>
      </c>
      <c r="I61" s="15">
        <v>0.0</v>
      </c>
      <c r="J61" s="15">
        <v>0.0</v>
      </c>
      <c r="K61" s="15">
        <v>0.0</v>
      </c>
      <c r="L61" s="15">
        <v>0.0</v>
      </c>
      <c r="M61" s="15">
        <v>0.0</v>
      </c>
      <c r="N61" s="15">
        <v>0.0</v>
      </c>
      <c r="O61" s="15">
        <v>0.0</v>
      </c>
      <c r="P61" s="15">
        <v>0.0</v>
      </c>
    </row>
    <row r="62" ht="15.0" customHeight="1">
      <c r="A62" s="11" t="s">
        <v>82</v>
      </c>
      <c r="B62" s="12" t="s">
        <v>21</v>
      </c>
      <c r="C62" s="13">
        <v>12.0</v>
      </c>
      <c r="D62" s="19" t="s">
        <v>643</v>
      </c>
      <c r="E62" s="15">
        <v>12.0</v>
      </c>
      <c r="F62" s="15">
        <v>0.0</v>
      </c>
      <c r="G62" s="15">
        <v>0.0</v>
      </c>
      <c r="H62" s="15">
        <v>0.0</v>
      </c>
      <c r="I62" s="15">
        <v>0.0</v>
      </c>
      <c r="J62" s="15">
        <v>0.0</v>
      </c>
      <c r="K62" s="15">
        <v>0.0</v>
      </c>
      <c r="L62" s="15">
        <v>0.0</v>
      </c>
      <c r="M62" s="15">
        <v>0.0</v>
      </c>
      <c r="N62" s="15">
        <v>0.0</v>
      </c>
      <c r="O62" s="15">
        <v>0.0</v>
      </c>
      <c r="P62" s="15">
        <v>0.0</v>
      </c>
    </row>
    <row r="63" ht="15.0" customHeight="1">
      <c r="A63" s="11" t="s">
        <v>83</v>
      </c>
      <c r="B63" s="12" t="s">
        <v>21</v>
      </c>
      <c r="C63" s="13">
        <v>12.0</v>
      </c>
      <c r="D63" s="19" t="s">
        <v>643</v>
      </c>
      <c r="E63" s="15">
        <v>12.0</v>
      </c>
      <c r="F63" s="15">
        <v>0.0</v>
      </c>
      <c r="G63" s="15">
        <v>1.0</v>
      </c>
      <c r="H63" s="15">
        <v>0.0</v>
      </c>
      <c r="I63" s="15">
        <v>0.0</v>
      </c>
      <c r="J63" s="15">
        <v>0.0</v>
      </c>
      <c r="K63" s="15">
        <v>0.0</v>
      </c>
      <c r="L63" s="15">
        <v>0.0</v>
      </c>
      <c r="M63" s="15">
        <v>0.0</v>
      </c>
      <c r="N63" s="15">
        <v>0.0</v>
      </c>
      <c r="O63" s="15">
        <v>0.0</v>
      </c>
      <c r="P63" s="15">
        <v>0.0</v>
      </c>
    </row>
    <row r="64" ht="15.0"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row>
    <row r="65" ht="15.0"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row>
    <row r="66" ht="15.0"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row>
    <row r="67" ht="15.0"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row>
    <row r="68" ht="15.0"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row>
    <row r="69" ht="15.0" customHeight="1">
      <c r="A69" s="11" t="s">
        <v>89</v>
      </c>
      <c r="B69" s="12" t="s">
        <v>21</v>
      </c>
      <c r="C69" s="13">
        <v>282.0</v>
      </c>
      <c r="D69" s="14" t="s">
        <v>22</v>
      </c>
      <c r="E69" s="55">
        <v>0.0</v>
      </c>
      <c r="F69" s="15">
        <v>0.0</v>
      </c>
      <c r="G69" s="15">
        <v>12.0</v>
      </c>
      <c r="H69" s="15">
        <v>0.0</v>
      </c>
      <c r="I69" s="15">
        <v>6.0</v>
      </c>
      <c r="J69" s="15">
        <v>0.0</v>
      </c>
      <c r="K69" s="15">
        <v>0.0</v>
      </c>
      <c r="L69" s="15">
        <v>0.0</v>
      </c>
      <c r="M69" s="15">
        <v>0.0</v>
      </c>
      <c r="N69" s="15">
        <v>0.0</v>
      </c>
      <c r="O69" s="15">
        <v>0.0</v>
      </c>
      <c r="P69" s="15">
        <v>0.0</v>
      </c>
    </row>
    <row r="70" ht="15.0" customHeight="1">
      <c r="A70" s="11" t="s">
        <v>90</v>
      </c>
      <c r="B70" s="12" t="s">
        <v>21</v>
      </c>
      <c r="C70" s="13">
        <v>88.0</v>
      </c>
      <c r="D70" s="14" t="s">
        <v>22</v>
      </c>
      <c r="E70" s="15">
        <v>0.0</v>
      </c>
      <c r="F70" s="15">
        <v>0.0</v>
      </c>
      <c r="G70" s="15">
        <v>0.0</v>
      </c>
      <c r="H70" s="15">
        <v>0.0</v>
      </c>
      <c r="I70" s="15">
        <v>0.0</v>
      </c>
      <c r="J70" s="15">
        <v>0.0</v>
      </c>
      <c r="K70" s="15">
        <v>0.0</v>
      </c>
      <c r="L70" s="15">
        <v>0.0</v>
      </c>
      <c r="M70" s="15">
        <v>0.0</v>
      </c>
      <c r="N70" s="15">
        <v>0.0</v>
      </c>
      <c r="O70" s="15">
        <v>0.0</v>
      </c>
      <c r="P70" s="15">
        <v>0.0</v>
      </c>
    </row>
    <row r="71" ht="15.0" customHeight="1">
      <c r="A71" s="11" t="s">
        <v>91</v>
      </c>
      <c r="B71" s="12" t="s">
        <v>21</v>
      </c>
      <c r="C71" s="13">
        <v>154.0</v>
      </c>
      <c r="D71" s="16" t="s">
        <v>34</v>
      </c>
      <c r="E71" s="15">
        <v>23.0</v>
      </c>
      <c r="F71" s="15">
        <v>16.0</v>
      </c>
      <c r="G71" s="15">
        <v>15.0</v>
      </c>
      <c r="H71" s="15">
        <v>0.0</v>
      </c>
      <c r="I71" s="15">
        <v>0.0</v>
      </c>
      <c r="J71" s="15">
        <v>0.0</v>
      </c>
      <c r="K71" s="15">
        <v>0.0</v>
      </c>
      <c r="L71" s="15">
        <v>0.0</v>
      </c>
      <c r="M71" s="15">
        <v>0.0</v>
      </c>
      <c r="N71" s="15">
        <v>0.0</v>
      </c>
      <c r="O71" s="15">
        <v>0.0</v>
      </c>
      <c r="P71" s="15">
        <v>0.0</v>
      </c>
    </row>
    <row r="72" ht="15.0" customHeight="1">
      <c r="A72" s="11" t="s">
        <v>92</v>
      </c>
      <c r="B72" s="12" t="s">
        <v>21</v>
      </c>
      <c r="C72" s="13">
        <v>20.0</v>
      </c>
      <c r="D72" s="16" t="s">
        <v>34</v>
      </c>
      <c r="E72" s="15">
        <v>0.0</v>
      </c>
      <c r="F72" s="15">
        <v>0.0</v>
      </c>
      <c r="G72" s="15">
        <v>1.0</v>
      </c>
      <c r="H72" s="15">
        <v>0.0</v>
      </c>
      <c r="I72" s="15">
        <v>0.0</v>
      </c>
      <c r="J72" s="15">
        <v>0.0</v>
      </c>
      <c r="K72" s="15">
        <v>0.0</v>
      </c>
      <c r="L72" s="15">
        <v>0.0</v>
      </c>
      <c r="M72" s="15">
        <v>0.0</v>
      </c>
      <c r="N72" s="15">
        <v>0.0</v>
      </c>
      <c r="O72" s="15">
        <v>0.0</v>
      </c>
      <c r="P72" s="15">
        <v>0.0</v>
      </c>
    </row>
    <row r="73" ht="15.0" customHeight="1">
      <c r="A73" s="11" t="s">
        <v>93</v>
      </c>
      <c r="B73" s="12" t="s">
        <v>21</v>
      </c>
      <c r="C73" s="13">
        <v>27.0</v>
      </c>
      <c r="D73" s="16" t="s">
        <v>34</v>
      </c>
      <c r="E73" s="15">
        <v>13.0</v>
      </c>
      <c r="F73" s="15">
        <v>4.0</v>
      </c>
      <c r="G73" s="15">
        <v>2.0</v>
      </c>
      <c r="H73" s="15">
        <v>0.0</v>
      </c>
      <c r="I73" s="15">
        <v>0.0</v>
      </c>
      <c r="J73" s="15">
        <v>0.0</v>
      </c>
      <c r="K73" s="15">
        <v>0.0</v>
      </c>
      <c r="L73" s="15">
        <v>0.0</v>
      </c>
      <c r="M73" s="15">
        <v>0.0</v>
      </c>
      <c r="N73" s="15">
        <v>1.0</v>
      </c>
      <c r="O73" s="15">
        <v>0.0</v>
      </c>
      <c r="P73" s="15">
        <v>0.0</v>
      </c>
    </row>
    <row r="74" ht="15.0" customHeight="1">
      <c r="A74" s="11" t="s">
        <v>94</v>
      </c>
      <c r="B74" s="12" t="s">
        <v>21</v>
      </c>
      <c r="C74" s="13">
        <v>42.0</v>
      </c>
      <c r="D74" s="16" t="s">
        <v>34</v>
      </c>
      <c r="E74" s="15">
        <v>0.0</v>
      </c>
      <c r="F74" s="15">
        <v>0.0</v>
      </c>
      <c r="G74" s="15">
        <v>3.0</v>
      </c>
      <c r="H74" s="15">
        <v>0.0</v>
      </c>
      <c r="I74" s="15">
        <v>0.0</v>
      </c>
      <c r="J74" s="15">
        <v>0.0</v>
      </c>
      <c r="K74" s="15">
        <v>0.0</v>
      </c>
      <c r="L74" s="15">
        <v>0.0</v>
      </c>
      <c r="M74" s="15">
        <v>0.0</v>
      </c>
      <c r="N74" s="15">
        <v>0.0</v>
      </c>
      <c r="O74" s="15">
        <v>0.0</v>
      </c>
      <c r="P74" s="15">
        <v>0.0</v>
      </c>
    </row>
    <row r="75" ht="15.0"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row>
    <row r="76" ht="15.0"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row>
    <row r="77" ht="15.0"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row>
    <row r="78" ht="15.0"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row>
    <row r="79" ht="15.0"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row>
    <row r="80" ht="15.0"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row>
    <row r="81" ht="15.0"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row>
    <row r="82" ht="15.0"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row>
    <row r="83" ht="15.0"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row>
    <row r="84" ht="15.0"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row>
    <row r="85" ht="15.0" customHeight="1">
      <c r="A85" s="11" t="s">
        <v>105</v>
      </c>
      <c r="B85" s="17" t="s">
        <v>78</v>
      </c>
      <c r="C85" s="13">
        <v>456.0</v>
      </c>
      <c r="D85" s="14" t="s">
        <v>22</v>
      </c>
      <c r="E85" s="15">
        <v>1.0</v>
      </c>
      <c r="F85" s="15">
        <v>0.0</v>
      </c>
      <c r="G85" s="15">
        <v>40.0</v>
      </c>
      <c r="H85" s="15">
        <v>0.0</v>
      </c>
      <c r="I85" s="15">
        <v>1.0</v>
      </c>
      <c r="J85" s="15">
        <v>0.0</v>
      </c>
      <c r="K85" s="15">
        <v>0.0</v>
      </c>
      <c r="L85" s="15">
        <v>0.0</v>
      </c>
      <c r="M85" s="15">
        <v>0.0</v>
      </c>
      <c r="N85" s="15">
        <v>0.0</v>
      </c>
      <c r="O85" s="15">
        <v>0.0</v>
      </c>
      <c r="P85" s="15">
        <v>0.0</v>
      </c>
    </row>
    <row r="86" ht="15.0"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row>
    <row r="87" ht="15.0" customHeight="1">
      <c r="A87" s="11" t="s">
        <v>107</v>
      </c>
      <c r="B87" s="12" t="s">
        <v>78</v>
      </c>
      <c r="C87" s="13">
        <v>38.0</v>
      </c>
      <c r="D87" s="14" t="s">
        <v>22</v>
      </c>
      <c r="E87" s="15">
        <v>0.0</v>
      </c>
      <c r="F87" s="15">
        <v>0.0</v>
      </c>
      <c r="G87" s="15">
        <v>2.0</v>
      </c>
      <c r="H87" s="15">
        <v>0.0</v>
      </c>
      <c r="I87" s="15">
        <v>0.0</v>
      </c>
      <c r="J87" s="15">
        <v>0.0</v>
      </c>
      <c r="K87" s="15">
        <v>0.0</v>
      </c>
      <c r="L87" s="15">
        <v>0.0</v>
      </c>
      <c r="M87" s="15">
        <v>0.0</v>
      </c>
      <c r="N87" s="15">
        <v>0.0</v>
      </c>
      <c r="O87" s="15">
        <v>0.0</v>
      </c>
      <c r="P87" s="15">
        <v>0.0</v>
      </c>
    </row>
    <row r="88" ht="15.0"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row>
    <row r="89" ht="15.0"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row>
    <row r="90" ht="15.0"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row>
    <row r="91" ht="15.0"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row>
    <row r="92" ht="15.0"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row>
    <row r="93" ht="15.0" customHeight="1">
      <c r="A93" s="11" t="s">
        <v>113</v>
      </c>
      <c r="B93" s="12" t="s">
        <v>21</v>
      </c>
      <c r="C93" s="13">
        <v>31.0</v>
      </c>
      <c r="D93" s="14" t="s">
        <v>22</v>
      </c>
      <c r="E93" s="15">
        <v>1.0</v>
      </c>
      <c r="F93" s="15">
        <v>0.0</v>
      </c>
      <c r="G93" s="15">
        <v>1.0</v>
      </c>
      <c r="H93" s="15">
        <v>0.0</v>
      </c>
      <c r="I93" s="15">
        <v>0.0</v>
      </c>
      <c r="J93" s="15">
        <v>0.0</v>
      </c>
      <c r="K93" s="15">
        <v>0.0</v>
      </c>
      <c r="L93" s="15">
        <v>0.0</v>
      </c>
      <c r="M93" s="15">
        <v>0.0</v>
      </c>
      <c r="N93" s="15">
        <v>0.0</v>
      </c>
      <c r="O93" s="15">
        <v>0.0</v>
      </c>
      <c r="P93" s="15">
        <v>0.0</v>
      </c>
    </row>
    <row r="94" ht="15.0"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row>
    <row r="95" ht="15.0"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row>
    <row r="96" ht="15.0"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row>
    <row r="97" ht="15.0"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row>
    <row r="98" ht="15.0" customHeight="1">
      <c r="A98" s="11" t="s">
        <v>118</v>
      </c>
      <c r="B98" s="12" t="s">
        <v>21</v>
      </c>
      <c r="C98" s="13">
        <v>371.0</v>
      </c>
      <c r="D98" s="16" t="s">
        <v>34</v>
      </c>
      <c r="E98" s="15">
        <v>0.0</v>
      </c>
      <c r="F98" s="15">
        <v>0.0</v>
      </c>
      <c r="G98" s="15">
        <v>11.0</v>
      </c>
      <c r="H98" s="15">
        <v>0.0</v>
      </c>
      <c r="I98" s="15">
        <v>1.0</v>
      </c>
      <c r="J98" s="15">
        <v>1.0</v>
      </c>
      <c r="K98" s="15">
        <v>0.0</v>
      </c>
      <c r="L98" s="15">
        <v>0.0</v>
      </c>
      <c r="M98" s="15">
        <v>0.0</v>
      </c>
      <c r="N98" s="15">
        <v>0.0</v>
      </c>
      <c r="O98" s="15">
        <v>0.0</v>
      </c>
      <c r="P98" s="15">
        <v>0.0</v>
      </c>
    </row>
    <row r="99" ht="15.0" customHeight="1">
      <c r="A99" s="11" t="s">
        <v>119</v>
      </c>
      <c r="B99" s="12" t="s">
        <v>21</v>
      </c>
      <c r="C99" s="13">
        <v>89.0</v>
      </c>
      <c r="D99" s="16" t="s">
        <v>34</v>
      </c>
      <c r="E99" s="15">
        <v>0.0</v>
      </c>
      <c r="F99" s="15">
        <v>0.0</v>
      </c>
      <c r="G99" s="15">
        <v>1.0</v>
      </c>
      <c r="H99" s="15">
        <v>0.0</v>
      </c>
      <c r="I99" s="15">
        <v>0.0</v>
      </c>
      <c r="J99" s="15">
        <v>0.0</v>
      </c>
      <c r="K99" s="15">
        <v>0.0</v>
      </c>
      <c r="L99" s="15">
        <v>0.0</v>
      </c>
      <c r="M99" s="15">
        <v>0.0</v>
      </c>
      <c r="N99" s="15">
        <v>0.0</v>
      </c>
      <c r="O99" s="15">
        <v>0.0</v>
      </c>
      <c r="P99" s="15">
        <v>0.0</v>
      </c>
    </row>
    <row r="100" ht="15.0" customHeight="1">
      <c r="A100" s="11" t="s">
        <v>120</v>
      </c>
      <c r="B100" s="12" t="s">
        <v>21</v>
      </c>
      <c r="C100" s="13">
        <v>24.0</v>
      </c>
      <c r="D100" s="16" t="s">
        <v>34</v>
      </c>
      <c r="E100" s="15">
        <v>0.0</v>
      </c>
      <c r="F100" s="15">
        <v>0.0</v>
      </c>
      <c r="G100" s="15">
        <v>1.0</v>
      </c>
      <c r="H100" s="15">
        <v>0.0</v>
      </c>
      <c r="I100" s="15">
        <v>0.0</v>
      </c>
      <c r="J100" s="15">
        <v>0.0</v>
      </c>
      <c r="K100" s="15">
        <v>0.0</v>
      </c>
      <c r="L100" s="15">
        <v>0.0</v>
      </c>
      <c r="M100" s="15">
        <v>0.0</v>
      </c>
      <c r="N100" s="15">
        <v>0.0</v>
      </c>
      <c r="O100" s="15">
        <v>0.0</v>
      </c>
      <c r="P100" s="15">
        <v>0.0</v>
      </c>
    </row>
    <row r="101" ht="15.0" customHeight="1">
      <c r="A101" s="11" t="s">
        <v>121</v>
      </c>
      <c r="B101" s="12" t="s">
        <v>21</v>
      </c>
      <c r="C101" s="13">
        <v>33.0</v>
      </c>
      <c r="D101" s="16" t="s">
        <v>34</v>
      </c>
      <c r="E101" s="15">
        <v>0.0</v>
      </c>
      <c r="F101" s="15">
        <v>0.0</v>
      </c>
      <c r="G101" s="15">
        <v>1.0</v>
      </c>
      <c r="H101" s="15">
        <v>0.0</v>
      </c>
      <c r="I101" s="15">
        <v>0.0</v>
      </c>
      <c r="J101" s="15">
        <v>0.0</v>
      </c>
      <c r="K101" s="15">
        <v>0.0</v>
      </c>
      <c r="L101" s="15">
        <v>0.0</v>
      </c>
      <c r="M101" s="15">
        <v>0.0</v>
      </c>
      <c r="N101" s="15">
        <v>0.0</v>
      </c>
      <c r="O101" s="15">
        <v>0.0</v>
      </c>
      <c r="P101" s="15">
        <v>0.0</v>
      </c>
    </row>
    <row r="102" ht="15.0" customHeight="1">
      <c r="A102" s="11" t="s">
        <v>122</v>
      </c>
      <c r="B102" s="12" t="s">
        <v>21</v>
      </c>
      <c r="C102" s="13">
        <v>15.0</v>
      </c>
      <c r="D102" s="16" t="s">
        <v>34</v>
      </c>
      <c r="E102" s="15">
        <v>0.0</v>
      </c>
      <c r="F102" s="15">
        <v>0.0</v>
      </c>
      <c r="G102" s="15">
        <v>1.0</v>
      </c>
      <c r="H102" s="15">
        <v>0.0</v>
      </c>
      <c r="I102" s="15">
        <v>0.0</v>
      </c>
      <c r="J102" s="15">
        <v>0.0</v>
      </c>
      <c r="K102" s="15">
        <v>0.0</v>
      </c>
      <c r="L102" s="15">
        <v>0.0</v>
      </c>
      <c r="M102" s="15">
        <v>0.0</v>
      </c>
      <c r="N102" s="15">
        <v>0.0</v>
      </c>
      <c r="O102" s="15">
        <v>0.0</v>
      </c>
      <c r="P102" s="15">
        <v>0.0</v>
      </c>
    </row>
    <row r="103" ht="15.0" customHeight="1">
      <c r="A103" s="11" t="s">
        <v>123</v>
      </c>
      <c r="B103" s="12" t="s">
        <v>21</v>
      </c>
      <c r="C103" s="13">
        <v>8.0</v>
      </c>
      <c r="D103" s="16" t="s">
        <v>34</v>
      </c>
      <c r="E103" s="15">
        <v>0.0</v>
      </c>
      <c r="F103" s="15">
        <v>0.0</v>
      </c>
      <c r="G103" s="15">
        <v>1.0</v>
      </c>
      <c r="H103" s="15">
        <v>0.0</v>
      </c>
      <c r="I103" s="15">
        <v>0.0</v>
      </c>
      <c r="J103" s="15">
        <v>0.0</v>
      </c>
      <c r="K103" s="15">
        <v>0.0</v>
      </c>
      <c r="L103" s="15">
        <v>0.0</v>
      </c>
      <c r="M103" s="15">
        <v>0.0</v>
      </c>
      <c r="N103" s="15">
        <v>0.0</v>
      </c>
      <c r="O103" s="15">
        <v>0.0</v>
      </c>
      <c r="P103" s="15">
        <v>0.0</v>
      </c>
    </row>
    <row r="104" ht="15.0" customHeight="1">
      <c r="A104" s="11" t="s">
        <v>124</v>
      </c>
      <c r="B104" s="12" t="s">
        <v>21</v>
      </c>
      <c r="C104" s="13">
        <v>161.0</v>
      </c>
      <c r="D104" s="16" t="s">
        <v>34</v>
      </c>
      <c r="E104" s="15">
        <v>32.0</v>
      </c>
      <c r="F104" s="15">
        <v>16.0</v>
      </c>
      <c r="G104" s="15">
        <v>3.0</v>
      </c>
      <c r="H104" s="15">
        <v>0.0</v>
      </c>
      <c r="I104" s="15">
        <v>0.0</v>
      </c>
      <c r="J104" s="15">
        <v>0.0</v>
      </c>
      <c r="K104" s="15">
        <v>0.0</v>
      </c>
      <c r="L104" s="15">
        <v>0.0</v>
      </c>
      <c r="M104" s="15">
        <v>0.0</v>
      </c>
      <c r="N104" s="15">
        <v>0.0</v>
      </c>
      <c r="O104" s="15">
        <v>0.0</v>
      </c>
      <c r="P104" s="15">
        <v>0.0</v>
      </c>
    </row>
    <row r="105" ht="15.0" customHeight="1">
      <c r="A105" s="11" t="s">
        <v>125</v>
      </c>
      <c r="B105" s="12" t="s">
        <v>21</v>
      </c>
      <c r="C105" s="13">
        <v>44.0</v>
      </c>
      <c r="D105" s="16" t="s">
        <v>34</v>
      </c>
      <c r="E105" s="15">
        <v>0.0</v>
      </c>
      <c r="F105" s="15">
        <v>0.0</v>
      </c>
      <c r="G105" s="15">
        <v>0.0</v>
      </c>
      <c r="H105" s="15">
        <v>0.0</v>
      </c>
      <c r="I105" s="15">
        <v>0.0</v>
      </c>
      <c r="J105" s="15">
        <v>0.0</v>
      </c>
      <c r="K105" s="15">
        <v>0.0</v>
      </c>
      <c r="L105" s="15">
        <v>0.0</v>
      </c>
      <c r="M105" s="15">
        <v>0.0</v>
      </c>
      <c r="N105" s="15">
        <v>0.0</v>
      </c>
      <c r="O105" s="15">
        <v>0.0</v>
      </c>
      <c r="P105" s="15">
        <v>0.0</v>
      </c>
    </row>
    <row r="106" ht="15.0" customHeight="1">
      <c r="A106" s="11" t="s">
        <v>126</v>
      </c>
      <c r="B106" s="12" t="s">
        <v>21</v>
      </c>
      <c r="C106" s="13">
        <v>13.0</v>
      </c>
      <c r="D106" s="16" t="s">
        <v>34</v>
      </c>
      <c r="E106" s="15">
        <v>0.0</v>
      </c>
      <c r="F106" s="15">
        <v>0.0</v>
      </c>
      <c r="G106" s="15">
        <v>0.0</v>
      </c>
      <c r="H106" s="15">
        <v>0.0</v>
      </c>
      <c r="I106" s="15">
        <v>0.0</v>
      </c>
      <c r="J106" s="15">
        <v>0.0</v>
      </c>
      <c r="K106" s="15">
        <v>0.0</v>
      </c>
      <c r="L106" s="15">
        <v>0.0</v>
      </c>
      <c r="M106" s="15">
        <v>0.0</v>
      </c>
      <c r="N106" s="15">
        <v>0.0</v>
      </c>
      <c r="O106" s="15">
        <v>0.0</v>
      </c>
      <c r="P106" s="15">
        <v>0.0</v>
      </c>
    </row>
    <row r="107" ht="15.0" customHeight="1">
      <c r="A107" s="11" t="s">
        <v>127</v>
      </c>
      <c r="B107" s="12" t="s">
        <v>21</v>
      </c>
      <c r="C107" s="13">
        <v>18.0</v>
      </c>
      <c r="D107" s="16" t="s">
        <v>34</v>
      </c>
      <c r="E107" s="15">
        <v>0.0</v>
      </c>
      <c r="F107" s="15">
        <v>0.0</v>
      </c>
      <c r="G107" s="15">
        <v>0.0</v>
      </c>
      <c r="H107" s="15">
        <v>0.0</v>
      </c>
      <c r="I107" s="15">
        <v>0.0</v>
      </c>
      <c r="J107" s="15">
        <v>0.0</v>
      </c>
      <c r="K107" s="15">
        <v>0.0</v>
      </c>
      <c r="L107" s="15">
        <v>0.0</v>
      </c>
      <c r="M107" s="15">
        <v>0.0</v>
      </c>
      <c r="N107" s="15">
        <v>0.0</v>
      </c>
      <c r="O107" s="15">
        <v>0.0</v>
      </c>
      <c r="P107" s="15">
        <v>0.0</v>
      </c>
    </row>
    <row r="108" ht="15.0" customHeight="1">
      <c r="A108" s="11" t="s">
        <v>128</v>
      </c>
      <c r="B108" s="12" t="s">
        <v>21</v>
      </c>
      <c r="C108" s="13">
        <v>25.0</v>
      </c>
      <c r="D108" s="16" t="s">
        <v>34</v>
      </c>
      <c r="E108" s="15">
        <v>0.0</v>
      </c>
      <c r="F108" s="15">
        <v>0.0</v>
      </c>
      <c r="G108" s="15">
        <v>0.0</v>
      </c>
      <c r="H108" s="15">
        <v>0.0</v>
      </c>
      <c r="I108" s="15">
        <v>0.0</v>
      </c>
      <c r="J108" s="15">
        <v>0.0</v>
      </c>
      <c r="K108" s="15">
        <v>0.0</v>
      </c>
      <c r="L108" s="15">
        <v>0.0</v>
      </c>
      <c r="M108" s="15">
        <v>0.0</v>
      </c>
      <c r="N108" s="15">
        <v>0.0</v>
      </c>
      <c r="O108" s="15">
        <v>0.0</v>
      </c>
      <c r="P108" s="15">
        <v>0.0</v>
      </c>
    </row>
    <row r="109" ht="15.0"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row>
    <row r="110" ht="15.0"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row>
    <row r="111" ht="15.0"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row>
    <row r="112" ht="15.0"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row>
    <row r="113" ht="15.0"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row>
    <row r="114" ht="15.0"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row>
    <row r="115" ht="15.0"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row>
    <row r="116" ht="15.0"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row>
    <row r="117" ht="15.0"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row>
    <row r="118" ht="15.0"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row>
    <row r="119" ht="15.0"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row>
    <row r="120" ht="15.0"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row>
    <row r="121" ht="15.0"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row>
    <row r="122" ht="15.0"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row>
    <row r="123" ht="15.0"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row>
    <row r="124" ht="15.0"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row>
    <row r="125" ht="15.0" customHeight="1">
      <c r="A125" s="11" t="s">
        <v>145</v>
      </c>
      <c r="B125" s="12" t="s">
        <v>78</v>
      </c>
      <c r="C125" s="18">
        <v>109.0</v>
      </c>
      <c r="D125" s="16" t="s">
        <v>34</v>
      </c>
      <c r="E125" s="13">
        <v>55.0</v>
      </c>
      <c r="F125" s="13">
        <v>0.0</v>
      </c>
      <c r="G125" s="13">
        <v>10.0</v>
      </c>
      <c r="H125" s="13">
        <v>0.0</v>
      </c>
      <c r="I125" s="13">
        <v>0.0</v>
      </c>
      <c r="J125" s="13">
        <v>0.0</v>
      </c>
      <c r="K125" s="13">
        <v>0.0</v>
      </c>
      <c r="L125" s="13">
        <v>0.0</v>
      </c>
      <c r="M125" s="13">
        <v>0.0</v>
      </c>
      <c r="N125" s="13">
        <v>0.0</v>
      </c>
      <c r="O125" s="13">
        <v>0.0</v>
      </c>
      <c r="P125" s="13">
        <v>0.0</v>
      </c>
    </row>
    <row r="126" ht="15.0"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row>
    <row r="127" ht="15.0"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row>
    <row r="128" ht="15.0" customHeight="1">
      <c r="A128" s="11" t="s">
        <v>148</v>
      </c>
      <c r="B128" s="17" t="s">
        <v>78</v>
      </c>
      <c r="C128" s="18">
        <v>938.0</v>
      </c>
      <c r="D128" s="16" t="s">
        <v>34</v>
      </c>
      <c r="E128" s="13">
        <v>281.0</v>
      </c>
      <c r="F128" s="15">
        <v>0.0</v>
      </c>
      <c r="G128" s="15">
        <v>19.0</v>
      </c>
      <c r="H128" s="15">
        <v>0.0</v>
      </c>
      <c r="I128" s="20">
        <v>8.0</v>
      </c>
      <c r="J128" s="15">
        <v>0.0</v>
      </c>
      <c r="K128" s="15">
        <v>0.0</v>
      </c>
      <c r="L128" s="15">
        <v>0.0</v>
      </c>
      <c r="M128" s="15">
        <v>0.0</v>
      </c>
      <c r="N128" s="15">
        <v>0.0</v>
      </c>
      <c r="O128" s="15">
        <v>0.0</v>
      </c>
      <c r="P128" s="15">
        <v>0.0</v>
      </c>
    </row>
    <row r="129" ht="15.0"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row>
    <row r="130" ht="15.0" customHeight="1">
      <c r="A130" s="11" t="s">
        <v>150</v>
      </c>
      <c r="B130" s="12" t="s">
        <v>21</v>
      </c>
      <c r="C130" s="18">
        <v>261.0</v>
      </c>
      <c r="D130" s="19" t="s">
        <v>644</v>
      </c>
      <c r="E130" s="20">
        <v>261.0</v>
      </c>
      <c r="F130" s="20">
        <v>1.0</v>
      </c>
      <c r="G130" s="20">
        <v>13.0</v>
      </c>
      <c r="H130" s="15">
        <v>0.0</v>
      </c>
      <c r="I130" s="15">
        <v>0.0</v>
      </c>
      <c r="J130" s="15">
        <v>0.0</v>
      </c>
      <c r="K130" s="15">
        <v>0.0</v>
      </c>
      <c r="L130" s="15">
        <v>0.0</v>
      </c>
      <c r="M130" s="15">
        <v>0.0</v>
      </c>
      <c r="N130" s="15">
        <v>0.0</v>
      </c>
      <c r="O130" s="15">
        <v>0.0</v>
      </c>
      <c r="P130" s="15">
        <v>0.0</v>
      </c>
    </row>
    <row r="131" ht="15.0" customHeight="1">
      <c r="A131" s="11" t="s">
        <v>151</v>
      </c>
      <c r="B131" s="12" t="s">
        <v>21</v>
      </c>
      <c r="C131" s="13">
        <v>80.0</v>
      </c>
      <c r="D131" s="19" t="s">
        <v>644</v>
      </c>
      <c r="E131" s="15">
        <v>80.0</v>
      </c>
      <c r="F131" s="15">
        <v>0.0</v>
      </c>
      <c r="G131" s="15">
        <v>0.0</v>
      </c>
      <c r="H131" s="15">
        <v>0.0</v>
      </c>
      <c r="I131" s="15">
        <v>0.0</v>
      </c>
      <c r="J131" s="15">
        <v>0.0</v>
      </c>
      <c r="K131" s="15">
        <v>0.0</v>
      </c>
      <c r="L131" s="15">
        <v>0.0</v>
      </c>
      <c r="M131" s="15">
        <v>0.0</v>
      </c>
      <c r="N131" s="15">
        <v>0.0</v>
      </c>
      <c r="O131" s="15">
        <v>0.0</v>
      </c>
      <c r="P131" s="15">
        <v>0.0</v>
      </c>
    </row>
    <row r="132" ht="15.0" customHeight="1">
      <c r="A132" s="11" t="s">
        <v>152</v>
      </c>
      <c r="B132" s="12" t="s">
        <v>21</v>
      </c>
      <c r="C132" s="13">
        <v>375.0</v>
      </c>
      <c r="D132" s="16" t="s">
        <v>34</v>
      </c>
      <c r="E132" s="15">
        <v>14.0</v>
      </c>
      <c r="F132" s="15">
        <v>0.0</v>
      </c>
      <c r="G132" s="15">
        <v>0.0</v>
      </c>
      <c r="H132" s="15">
        <v>0.0</v>
      </c>
      <c r="I132" s="15">
        <v>1.0</v>
      </c>
      <c r="J132" s="15">
        <v>2.0</v>
      </c>
      <c r="K132" s="15">
        <v>0.0</v>
      </c>
      <c r="L132" s="15">
        <v>0.0</v>
      </c>
      <c r="M132" s="15">
        <v>0.0</v>
      </c>
      <c r="N132" s="15">
        <v>0.0</v>
      </c>
      <c r="O132" s="15">
        <v>0.0</v>
      </c>
      <c r="P132" s="15">
        <v>0.0</v>
      </c>
    </row>
    <row r="133" ht="15.0" customHeight="1">
      <c r="A133" s="11" t="s">
        <v>153</v>
      </c>
      <c r="B133" s="12" t="s">
        <v>21</v>
      </c>
      <c r="C133" s="13">
        <v>18.0</v>
      </c>
      <c r="D133" s="14" t="s">
        <v>22</v>
      </c>
      <c r="E133" s="15">
        <v>0.0</v>
      </c>
      <c r="F133" s="15">
        <v>0.0</v>
      </c>
      <c r="G133" s="15">
        <v>0.0</v>
      </c>
      <c r="H133" s="15">
        <v>0.0</v>
      </c>
      <c r="I133" s="15">
        <v>0.0</v>
      </c>
      <c r="J133" s="15">
        <v>0.0</v>
      </c>
      <c r="K133" s="15">
        <v>0.0</v>
      </c>
      <c r="L133" s="15">
        <v>0.0</v>
      </c>
      <c r="M133" s="15">
        <v>0.0</v>
      </c>
      <c r="N133" s="15">
        <v>0.0</v>
      </c>
      <c r="O133" s="15">
        <v>0.0</v>
      </c>
      <c r="P133" s="15">
        <v>0.0</v>
      </c>
    </row>
    <row r="134" ht="15.0"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row>
    <row r="135" ht="15.0" customHeight="1">
      <c r="A135" s="11" t="s">
        <v>155</v>
      </c>
      <c r="B135" s="12" t="s">
        <v>21</v>
      </c>
      <c r="C135" s="13">
        <v>83.0</v>
      </c>
      <c r="D135" s="16" t="s">
        <v>34</v>
      </c>
      <c r="E135" s="15">
        <v>40.0</v>
      </c>
      <c r="F135" s="15">
        <v>0.0</v>
      </c>
      <c r="G135" s="15">
        <v>0.0</v>
      </c>
      <c r="H135" s="15">
        <v>0.0</v>
      </c>
      <c r="I135" s="15">
        <v>0.0</v>
      </c>
      <c r="J135" s="15">
        <v>0.0</v>
      </c>
      <c r="K135" s="15">
        <v>0.0</v>
      </c>
      <c r="L135" s="15">
        <v>0.0</v>
      </c>
      <c r="M135" s="15">
        <v>0.0</v>
      </c>
      <c r="N135" s="15">
        <v>0.0</v>
      </c>
      <c r="O135" s="15">
        <v>0.0</v>
      </c>
      <c r="P135" s="15">
        <v>0.0</v>
      </c>
    </row>
    <row r="136" ht="15.0" customHeight="1">
      <c r="A136" s="11" t="s">
        <v>156</v>
      </c>
      <c r="B136" s="12" t="s">
        <v>21</v>
      </c>
      <c r="C136" s="13">
        <v>129.0</v>
      </c>
      <c r="D136" s="14" t="s">
        <v>22</v>
      </c>
      <c r="E136" s="15">
        <v>0.0</v>
      </c>
      <c r="F136" s="15">
        <v>0.0</v>
      </c>
      <c r="G136" s="15">
        <v>0.0</v>
      </c>
      <c r="H136" s="15">
        <v>0.0</v>
      </c>
      <c r="I136" s="15">
        <v>3.0</v>
      </c>
      <c r="J136" s="15">
        <v>0.0</v>
      </c>
      <c r="K136" s="15">
        <v>0.0</v>
      </c>
      <c r="L136" s="15">
        <v>0.0</v>
      </c>
      <c r="M136" s="15">
        <v>0.0</v>
      </c>
      <c r="N136" s="15">
        <v>0.0</v>
      </c>
      <c r="O136" s="15">
        <v>0.0</v>
      </c>
      <c r="P136" s="15">
        <v>0.0</v>
      </c>
    </row>
    <row r="137" ht="15.0"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row>
    <row r="138" ht="15.0" customHeight="1">
      <c r="A138" s="11" t="s">
        <v>158</v>
      </c>
      <c r="B138" s="12" t="s">
        <v>21</v>
      </c>
      <c r="C138" s="13">
        <v>32.0</v>
      </c>
      <c r="D138" s="14" t="s">
        <v>22</v>
      </c>
      <c r="E138" s="15">
        <v>0.0</v>
      </c>
      <c r="F138" s="15">
        <v>0.0</v>
      </c>
      <c r="G138" s="15">
        <v>0.0</v>
      </c>
      <c r="H138" s="15">
        <v>0.0</v>
      </c>
      <c r="I138" s="15">
        <v>0.0</v>
      </c>
      <c r="J138" s="15">
        <v>0.0</v>
      </c>
      <c r="K138" s="15">
        <v>0.0</v>
      </c>
      <c r="L138" s="15">
        <v>0.0</v>
      </c>
      <c r="M138" s="15">
        <v>0.0</v>
      </c>
      <c r="N138" s="15">
        <v>0.0</v>
      </c>
      <c r="O138" s="15">
        <v>0.0</v>
      </c>
      <c r="P138" s="15">
        <v>0.0</v>
      </c>
    </row>
    <row r="139" ht="15.0"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row>
    <row r="140" ht="15.0" customHeight="1">
      <c r="A140" s="11" t="s">
        <v>160</v>
      </c>
      <c r="B140" s="12" t="s">
        <v>21</v>
      </c>
      <c r="C140" s="13">
        <v>79.0</v>
      </c>
      <c r="D140" s="14" t="s">
        <v>22</v>
      </c>
      <c r="E140" s="15">
        <v>0.0</v>
      </c>
      <c r="F140" s="15">
        <v>0.0</v>
      </c>
      <c r="G140" s="15">
        <v>0.0</v>
      </c>
      <c r="H140" s="15">
        <v>0.0</v>
      </c>
      <c r="I140" s="15">
        <v>0.0</v>
      </c>
      <c r="J140" s="15">
        <v>0.0</v>
      </c>
      <c r="K140" s="15">
        <v>0.0</v>
      </c>
      <c r="L140" s="15">
        <v>0.0</v>
      </c>
      <c r="M140" s="15">
        <v>0.0</v>
      </c>
      <c r="N140" s="15">
        <v>0.0</v>
      </c>
      <c r="O140" s="15">
        <v>0.0</v>
      </c>
      <c r="P140" s="15">
        <v>0.0</v>
      </c>
    </row>
    <row r="141" ht="15.0" customHeight="1">
      <c r="A141" s="11" t="s">
        <v>161</v>
      </c>
      <c r="B141" s="12" t="s">
        <v>21</v>
      </c>
      <c r="C141" s="13">
        <v>37.0</v>
      </c>
      <c r="D141" s="16" t="s">
        <v>34</v>
      </c>
      <c r="E141" s="13">
        <v>0.0</v>
      </c>
      <c r="F141" s="13">
        <v>0.0</v>
      </c>
      <c r="G141" s="13">
        <v>0.0</v>
      </c>
      <c r="H141" s="13">
        <v>0.0</v>
      </c>
      <c r="I141" s="13">
        <v>0.0</v>
      </c>
      <c r="J141" s="13">
        <v>0.0</v>
      </c>
      <c r="K141" s="13">
        <v>0.0</v>
      </c>
      <c r="L141" s="13">
        <v>0.0</v>
      </c>
      <c r="M141" s="13">
        <v>0.0</v>
      </c>
      <c r="N141" s="13">
        <v>0.0</v>
      </c>
      <c r="O141" s="13">
        <v>0.0</v>
      </c>
      <c r="P141" s="15">
        <v>0.0</v>
      </c>
    </row>
    <row r="142" ht="15.0" customHeight="1">
      <c r="A142" s="11" t="s">
        <v>162</v>
      </c>
      <c r="B142" s="12" t="s">
        <v>21</v>
      </c>
      <c r="C142" s="13">
        <v>960.0</v>
      </c>
      <c r="D142" s="19" t="s">
        <v>644</v>
      </c>
      <c r="E142" s="15">
        <v>960.0</v>
      </c>
      <c r="F142" s="15">
        <v>20.0</v>
      </c>
      <c r="G142" s="15">
        <v>37.0</v>
      </c>
      <c r="H142" s="15">
        <v>0.0</v>
      </c>
      <c r="I142" s="15">
        <v>0.0</v>
      </c>
      <c r="J142" s="15">
        <v>0.0</v>
      </c>
      <c r="K142" s="15">
        <v>0.0</v>
      </c>
      <c r="L142" s="15">
        <v>0.0</v>
      </c>
      <c r="M142" s="15">
        <v>1.0</v>
      </c>
      <c r="N142" s="15">
        <v>0.0</v>
      </c>
      <c r="O142" s="15">
        <v>0.0</v>
      </c>
      <c r="P142" s="15">
        <v>0.0</v>
      </c>
    </row>
    <row r="143" ht="15.0" customHeight="1">
      <c r="A143" s="11" t="s">
        <v>163</v>
      </c>
      <c r="B143" s="12" t="s">
        <v>21</v>
      </c>
      <c r="C143" s="13">
        <v>421.0</v>
      </c>
      <c r="D143" s="19" t="s">
        <v>644</v>
      </c>
      <c r="E143" s="15">
        <v>421.0</v>
      </c>
      <c r="F143" s="15">
        <v>0.0</v>
      </c>
      <c r="G143" s="15">
        <v>0.0</v>
      </c>
      <c r="H143" s="15">
        <v>0.0</v>
      </c>
      <c r="I143" s="15">
        <v>0.0</v>
      </c>
      <c r="J143" s="15">
        <v>0.0</v>
      </c>
      <c r="K143" s="15">
        <v>0.0</v>
      </c>
      <c r="L143" s="15">
        <v>0.0</v>
      </c>
      <c r="M143" s="15">
        <v>0.0</v>
      </c>
      <c r="N143" s="15">
        <v>0.0</v>
      </c>
      <c r="O143" s="15">
        <v>0.0</v>
      </c>
      <c r="P143" s="15">
        <v>0.0</v>
      </c>
    </row>
    <row r="144" ht="15.0" customHeight="1">
      <c r="A144" s="11" t="s">
        <v>164</v>
      </c>
      <c r="B144" s="12" t="s">
        <v>78</v>
      </c>
      <c r="C144" s="13">
        <v>106.0</v>
      </c>
      <c r="D144" s="16" t="s">
        <v>34</v>
      </c>
      <c r="E144" s="15">
        <v>52.0</v>
      </c>
      <c r="F144" s="15">
        <v>0.0</v>
      </c>
      <c r="G144" s="15">
        <v>0.0</v>
      </c>
      <c r="H144" s="15">
        <v>0.0</v>
      </c>
      <c r="I144" s="15">
        <v>0.0</v>
      </c>
      <c r="J144" s="15">
        <v>0.0</v>
      </c>
      <c r="K144" s="15">
        <v>0.0</v>
      </c>
      <c r="L144" s="15">
        <v>0.0</v>
      </c>
      <c r="M144" s="15">
        <v>0.0</v>
      </c>
      <c r="N144" s="15">
        <v>0.0</v>
      </c>
      <c r="O144" s="15">
        <v>0.0</v>
      </c>
      <c r="P144" s="15">
        <v>0.0</v>
      </c>
    </row>
    <row r="145" ht="15.0"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row>
    <row r="146" ht="15.0"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row>
    <row r="147" ht="15.0"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row>
    <row r="148" ht="15.0"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row>
    <row r="149" ht="15.0" customHeight="1">
      <c r="A149" s="11" t="s">
        <v>169</v>
      </c>
      <c r="B149" s="12" t="s">
        <v>78</v>
      </c>
      <c r="C149" s="13">
        <v>43.0</v>
      </c>
      <c r="D149" s="16" t="s">
        <v>34</v>
      </c>
      <c r="E149" s="15">
        <v>14.0</v>
      </c>
      <c r="F149" s="15">
        <v>0.0</v>
      </c>
      <c r="G149" s="15">
        <v>0.0</v>
      </c>
      <c r="H149" s="15">
        <v>0.0</v>
      </c>
      <c r="I149" s="15">
        <v>0.0</v>
      </c>
      <c r="J149" s="15">
        <v>0.0</v>
      </c>
      <c r="K149" s="15">
        <v>0.0</v>
      </c>
      <c r="L149" s="15">
        <v>0.0</v>
      </c>
      <c r="M149" s="15">
        <v>0.0</v>
      </c>
      <c r="N149" s="15">
        <v>0.0</v>
      </c>
      <c r="O149" s="15">
        <v>0.0</v>
      </c>
      <c r="P149" s="15">
        <v>0.0</v>
      </c>
    </row>
    <row r="150" ht="15.0"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row>
    <row r="151" ht="15.0" customHeight="1">
      <c r="A151" s="11" t="s">
        <v>171</v>
      </c>
      <c r="B151" s="17" t="s">
        <v>78</v>
      </c>
      <c r="C151" s="13">
        <v>1187.0</v>
      </c>
      <c r="D151" s="16" t="s">
        <v>34</v>
      </c>
      <c r="E151" s="15">
        <v>358.0</v>
      </c>
      <c r="F151" s="15">
        <v>0.0</v>
      </c>
      <c r="G151" s="15">
        <v>26.0</v>
      </c>
      <c r="H151" s="20">
        <v>0.0</v>
      </c>
      <c r="I151" s="20">
        <v>5.0</v>
      </c>
      <c r="J151" s="15">
        <v>0.0</v>
      </c>
      <c r="K151" s="15">
        <v>0.0</v>
      </c>
      <c r="L151" s="15">
        <v>0.0</v>
      </c>
      <c r="M151" s="20">
        <v>0.0</v>
      </c>
      <c r="N151" s="20">
        <v>1.0</v>
      </c>
      <c r="O151" s="15">
        <v>0.0</v>
      </c>
      <c r="P151" s="15">
        <v>0.0</v>
      </c>
    </row>
    <row r="152" ht="15.0"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row>
    <row r="153" ht="15.0"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row>
    <row r="154" ht="15.0"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row>
    <row r="155" ht="15.0"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row>
    <row r="156" ht="15.0"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row>
    <row r="157" ht="15.0"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row>
    <row r="158" ht="15.0"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row>
    <row r="159" ht="15.0"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row>
    <row r="160" ht="15.0"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row>
    <row r="161" ht="15.0"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row>
    <row r="162" ht="15.0"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row>
    <row r="163" ht="15.0"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row>
    <row r="164" ht="15.0"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row>
    <row r="165" ht="15.0" customHeight="1">
      <c r="A165" s="11" t="s">
        <v>186</v>
      </c>
      <c r="B165" s="12" t="s">
        <v>21</v>
      </c>
      <c r="C165" s="13">
        <v>110.0</v>
      </c>
      <c r="D165" s="19" t="s">
        <v>643</v>
      </c>
      <c r="E165" s="15">
        <v>110.0</v>
      </c>
      <c r="F165" s="15">
        <v>10.0</v>
      </c>
      <c r="G165" s="15" t="s">
        <v>184</v>
      </c>
      <c r="H165" s="15">
        <v>1.0</v>
      </c>
      <c r="I165" s="15">
        <v>2.0</v>
      </c>
      <c r="J165" s="15">
        <v>0.0</v>
      </c>
      <c r="K165" s="15">
        <v>0.0</v>
      </c>
      <c r="L165" s="15">
        <v>0.0</v>
      </c>
      <c r="M165" s="15">
        <v>0.0</v>
      </c>
      <c r="N165" s="15">
        <v>0.0</v>
      </c>
      <c r="O165" s="15">
        <v>0.0</v>
      </c>
      <c r="P165" s="15">
        <v>0.0</v>
      </c>
    </row>
    <row r="166" ht="15.0"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row>
    <row r="167" ht="15.0" customHeight="1">
      <c r="A167" s="11" t="s">
        <v>188</v>
      </c>
      <c r="B167" s="12" t="s">
        <v>21</v>
      </c>
      <c r="C167" s="13">
        <v>23.0</v>
      </c>
      <c r="D167" s="19" t="s">
        <v>643</v>
      </c>
      <c r="E167" s="15">
        <v>23.0</v>
      </c>
      <c r="F167" s="15">
        <v>0.0</v>
      </c>
      <c r="G167" s="15" t="s">
        <v>184</v>
      </c>
      <c r="H167" s="15">
        <v>0.0</v>
      </c>
      <c r="I167" s="15">
        <v>0.0</v>
      </c>
      <c r="J167" s="15">
        <v>0.0</v>
      </c>
      <c r="K167" s="15">
        <v>0.0</v>
      </c>
      <c r="L167" s="15">
        <v>0.0</v>
      </c>
      <c r="M167" s="15">
        <v>0.0</v>
      </c>
      <c r="N167" s="15">
        <v>0.0</v>
      </c>
      <c r="O167" s="15">
        <v>0.0</v>
      </c>
      <c r="P167" s="15">
        <v>0.0</v>
      </c>
    </row>
    <row r="168" ht="15.0" customHeight="1">
      <c r="A168" s="11" t="s">
        <v>189</v>
      </c>
      <c r="B168" s="12" t="s">
        <v>21</v>
      </c>
      <c r="C168" s="13">
        <v>110.0</v>
      </c>
      <c r="D168" s="16" t="s">
        <v>34</v>
      </c>
      <c r="E168" s="15">
        <v>23.0</v>
      </c>
      <c r="F168" s="15">
        <v>3.0</v>
      </c>
      <c r="G168" s="15" t="s">
        <v>647</v>
      </c>
      <c r="H168" s="15">
        <v>0.0</v>
      </c>
      <c r="I168" s="15">
        <v>0.0</v>
      </c>
      <c r="J168" s="15">
        <v>0.0</v>
      </c>
      <c r="K168" s="15">
        <v>0.0</v>
      </c>
      <c r="L168" s="15">
        <v>0.0</v>
      </c>
      <c r="M168" s="15">
        <v>0.0</v>
      </c>
      <c r="N168" s="15">
        <v>0.0</v>
      </c>
      <c r="O168" s="15">
        <v>0.0</v>
      </c>
      <c r="P168" s="15">
        <v>0.0</v>
      </c>
    </row>
    <row r="169" ht="15.0" customHeight="1">
      <c r="A169" s="11" t="s">
        <v>190</v>
      </c>
      <c r="B169" s="12" t="s">
        <v>21</v>
      </c>
      <c r="C169" s="13">
        <v>15.0</v>
      </c>
      <c r="D169" s="14" t="s">
        <v>22</v>
      </c>
      <c r="E169" s="15">
        <v>0.0</v>
      </c>
      <c r="F169" s="15">
        <v>0.0</v>
      </c>
      <c r="G169" s="15">
        <v>0.0</v>
      </c>
      <c r="H169" s="15">
        <v>0.0</v>
      </c>
      <c r="I169" s="15">
        <v>0.0</v>
      </c>
      <c r="J169" s="15">
        <v>0.0</v>
      </c>
      <c r="K169" s="15">
        <v>0.0</v>
      </c>
      <c r="L169" s="15">
        <v>0.0</v>
      </c>
      <c r="M169" s="15">
        <v>0.0</v>
      </c>
      <c r="N169" s="15">
        <v>0.0</v>
      </c>
      <c r="O169" s="15">
        <v>0.0</v>
      </c>
      <c r="P169" s="15">
        <v>0.0</v>
      </c>
    </row>
    <row r="170" ht="15.0"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row>
    <row r="171" ht="15.0"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row>
    <row r="172" ht="15.0"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row>
    <row r="173" ht="15.0"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row>
    <row r="174" ht="15.0"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row>
    <row r="175" ht="15.0" customHeight="1">
      <c r="A175" s="11" t="s">
        <v>196</v>
      </c>
      <c r="B175" s="12" t="s">
        <v>21</v>
      </c>
      <c r="C175" s="13">
        <v>686.0</v>
      </c>
      <c r="D175" s="16" t="s">
        <v>34</v>
      </c>
      <c r="E175" s="20">
        <v>28.0</v>
      </c>
      <c r="F175" s="15">
        <v>0.0</v>
      </c>
      <c r="G175" s="15">
        <v>6.0</v>
      </c>
      <c r="H175" s="15">
        <v>0.0</v>
      </c>
      <c r="I175" s="20">
        <v>9.0</v>
      </c>
      <c r="J175" s="15">
        <v>0.0</v>
      </c>
      <c r="K175" s="15">
        <v>0.0</v>
      </c>
      <c r="L175" s="15">
        <v>0.0</v>
      </c>
      <c r="M175" s="15">
        <v>0.0</v>
      </c>
      <c r="N175" s="15">
        <v>0.0</v>
      </c>
      <c r="O175" s="15">
        <v>0.0</v>
      </c>
      <c r="P175" s="20">
        <v>1.0</v>
      </c>
    </row>
    <row r="176" ht="15.0"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row>
    <row r="177" ht="15.0"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row>
    <row r="178" ht="15.0" customHeight="1">
      <c r="A178" s="11" t="s">
        <v>200</v>
      </c>
      <c r="B178" s="12" t="s">
        <v>21</v>
      </c>
      <c r="C178" s="13">
        <v>115.0</v>
      </c>
      <c r="D178" s="16" t="s">
        <v>34</v>
      </c>
      <c r="E178" s="15">
        <v>0.0</v>
      </c>
      <c r="F178" s="15">
        <v>0.0</v>
      </c>
      <c r="G178" s="15">
        <v>0.0</v>
      </c>
      <c r="H178" s="15">
        <v>0.0</v>
      </c>
      <c r="I178" s="15">
        <v>0.0</v>
      </c>
      <c r="J178" s="15">
        <v>0.0</v>
      </c>
      <c r="K178" s="15">
        <v>0.0</v>
      </c>
      <c r="L178" s="15">
        <v>0.0</v>
      </c>
      <c r="M178" s="15">
        <v>0.0</v>
      </c>
      <c r="N178" s="15">
        <v>0.0</v>
      </c>
      <c r="O178" s="15">
        <v>0.0</v>
      </c>
      <c r="P178" s="15">
        <v>0.0</v>
      </c>
    </row>
    <row r="179" ht="15.0"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row>
    <row r="180" ht="15.0"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row>
    <row r="181" ht="15.0" customHeight="1">
      <c r="A181" s="11" t="s">
        <v>203</v>
      </c>
      <c r="B181" s="12" t="s">
        <v>21</v>
      </c>
      <c r="C181" s="18">
        <v>154.0</v>
      </c>
      <c r="D181" s="14" t="s">
        <v>22</v>
      </c>
      <c r="E181" s="20">
        <v>5.0</v>
      </c>
      <c r="F181" s="15">
        <v>0.0</v>
      </c>
      <c r="G181" s="15">
        <v>12.0</v>
      </c>
      <c r="H181" s="15">
        <v>0.0</v>
      </c>
      <c r="I181" s="15">
        <v>0.0</v>
      </c>
      <c r="J181" s="15">
        <v>0.0</v>
      </c>
      <c r="K181" s="15">
        <v>0.0</v>
      </c>
      <c r="L181" s="15">
        <v>0.0</v>
      </c>
      <c r="M181" s="15">
        <v>0.0</v>
      </c>
      <c r="N181" s="15">
        <v>0.0</v>
      </c>
      <c r="O181" s="15">
        <v>0.0</v>
      </c>
      <c r="P181" s="15">
        <v>0.0</v>
      </c>
    </row>
    <row r="182" ht="15.0" customHeight="1">
      <c r="A182" s="11" t="s">
        <v>204</v>
      </c>
      <c r="B182" s="12" t="s">
        <v>21</v>
      </c>
      <c r="C182" s="13">
        <v>60.0</v>
      </c>
      <c r="D182" s="16" t="s">
        <v>34</v>
      </c>
      <c r="E182" s="20">
        <v>38.0</v>
      </c>
      <c r="F182" s="15">
        <v>0.0</v>
      </c>
      <c r="G182" s="15">
        <v>12.0</v>
      </c>
      <c r="H182" s="15">
        <v>0.0</v>
      </c>
      <c r="I182" s="15">
        <v>0.0</v>
      </c>
      <c r="J182" s="15">
        <v>0.0</v>
      </c>
      <c r="K182" s="15">
        <v>0.0</v>
      </c>
      <c r="L182" s="15">
        <v>0.0</v>
      </c>
      <c r="M182" s="15">
        <v>0.0</v>
      </c>
      <c r="N182" s="15">
        <v>0.0</v>
      </c>
      <c r="O182" s="15">
        <v>0.0</v>
      </c>
      <c r="P182" s="15">
        <v>0.0</v>
      </c>
    </row>
    <row r="183" ht="15.0" customHeight="1">
      <c r="A183" s="11" t="s">
        <v>205</v>
      </c>
      <c r="B183" s="12" t="s">
        <v>21</v>
      </c>
      <c r="C183" s="13">
        <v>175.0</v>
      </c>
      <c r="D183" s="16" t="s">
        <v>34</v>
      </c>
      <c r="E183" s="15">
        <v>44.0</v>
      </c>
      <c r="F183" s="15">
        <v>175.0</v>
      </c>
      <c r="G183" s="15">
        <v>12.0</v>
      </c>
      <c r="H183" s="15">
        <v>0.0</v>
      </c>
      <c r="I183" s="15">
        <v>0.0</v>
      </c>
      <c r="J183" s="15">
        <v>0.0</v>
      </c>
      <c r="K183" s="15">
        <v>0.0</v>
      </c>
      <c r="L183" s="15">
        <v>0.0</v>
      </c>
      <c r="M183" s="15">
        <v>1.0</v>
      </c>
      <c r="N183" s="15">
        <v>0.0</v>
      </c>
      <c r="O183" s="15">
        <v>0.0</v>
      </c>
      <c r="P183" s="15">
        <v>0.0</v>
      </c>
    </row>
    <row r="184" ht="15.0" customHeight="1">
      <c r="A184" s="11" t="s">
        <v>206</v>
      </c>
      <c r="B184" s="12" t="s">
        <v>21</v>
      </c>
      <c r="C184" s="13">
        <v>99.0</v>
      </c>
      <c r="D184" s="16" t="s">
        <v>34</v>
      </c>
      <c r="E184" s="15">
        <v>30.0</v>
      </c>
      <c r="F184" s="15">
        <v>0.0</v>
      </c>
      <c r="G184" s="15">
        <v>2.0</v>
      </c>
      <c r="H184" s="15">
        <v>0.0</v>
      </c>
      <c r="I184" s="15">
        <v>0.0</v>
      </c>
      <c r="J184" s="15">
        <v>0.0</v>
      </c>
      <c r="K184" s="15">
        <v>0.0</v>
      </c>
      <c r="L184" s="15">
        <v>0.0</v>
      </c>
      <c r="M184" s="15">
        <v>0.0</v>
      </c>
      <c r="N184" s="15">
        <v>0.0</v>
      </c>
      <c r="O184" s="15">
        <v>0.0</v>
      </c>
      <c r="P184" s="15">
        <v>0.0</v>
      </c>
    </row>
    <row r="185" ht="15.0"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row>
    <row r="186" ht="15.0"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row>
    <row r="187" ht="15.0" customHeight="1">
      <c r="A187" s="11" t="s">
        <v>209</v>
      </c>
      <c r="B187" s="12" t="s">
        <v>21</v>
      </c>
      <c r="C187" s="13">
        <v>38.0</v>
      </c>
      <c r="D187" s="14" t="s">
        <v>22</v>
      </c>
      <c r="E187" s="15">
        <v>0.0</v>
      </c>
      <c r="F187" s="15">
        <v>0.0</v>
      </c>
      <c r="G187" s="15">
        <v>4.0</v>
      </c>
      <c r="H187" s="15">
        <v>0.0</v>
      </c>
      <c r="I187" s="15">
        <v>0.0</v>
      </c>
      <c r="J187" s="15">
        <v>0.0</v>
      </c>
      <c r="K187" s="15">
        <v>0.0</v>
      </c>
      <c r="L187" s="15">
        <v>0.0</v>
      </c>
      <c r="M187" s="15">
        <v>0.0</v>
      </c>
      <c r="N187" s="15">
        <v>0.0</v>
      </c>
      <c r="O187" s="15">
        <v>0.0</v>
      </c>
      <c r="P187" s="15">
        <v>0.0</v>
      </c>
    </row>
    <row r="188" ht="15.0"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row>
    <row r="189" ht="15.0"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row>
    <row r="190" ht="15.0"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row>
    <row r="191" ht="15.0" customHeight="1">
      <c r="A191" s="11" t="s">
        <v>213</v>
      </c>
      <c r="B191" s="12" t="s">
        <v>21</v>
      </c>
      <c r="C191" s="13">
        <v>366.0</v>
      </c>
      <c r="D191" s="14" t="s">
        <v>22</v>
      </c>
      <c r="E191" s="15">
        <v>101.0</v>
      </c>
      <c r="F191" s="15">
        <v>30.0</v>
      </c>
      <c r="G191" s="15">
        <v>17.0</v>
      </c>
      <c r="H191" s="15">
        <v>0.0</v>
      </c>
      <c r="I191" s="15">
        <v>0.0</v>
      </c>
      <c r="J191" s="15">
        <v>0.0</v>
      </c>
      <c r="K191" s="15">
        <v>0.0</v>
      </c>
      <c r="L191" s="15">
        <v>0.0</v>
      </c>
      <c r="M191" s="15">
        <v>0.0</v>
      </c>
      <c r="N191" s="15">
        <v>0.0</v>
      </c>
      <c r="O191" s="15">
        <v>0.0</v>
      </c>
      <c r="P191" s="15">
        <v>0.0</v>
      </c>
    </row>
    <row r="192" ht="15.0"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row>
    <row r="193" ht="15.0"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row>
    <row r="194" ht="15.0" customHeight="1">
      <c r="A194" s="11" t="s">
        <v>216</v>
      </c>
      <c r="B194" s="12" t="s">
        <v>21</v>
      </c>
      <c r="C194" s="13">
        <v>120.0</v>
      </c>
      <c r="D194" s="16" t="s">
        <v>34</v>
      </c>
      <c r="E194" s="15">
        <v>60.0</v>
      </c>
      <c r="F194" s="15">
        <v>0.0</v>
      </c>
      <c r="G194" s="15">
        <v>2.0</v>
      </c>
      <c r="H194" s="15">
        <v>0.0</v>
      </c>
      <c r="I194" s="15">
        <v>0.0</v>
      </c>
      <c r="J194" s="15">
        <v>0.0</v>
      </c>
      <c r="K194" s="15">
        <v>0.0</v>
      </c>
      <c r="L194" s="15">
        <v>2.0</v>
      </c>
      <c r="M194" s="15">
        <v>0.0</v>
      </c>
      <c r="N194" s="15">
        <v>0.0</v>
      </c>
      <c r="O194" s="15">
        <v>0.0</v>
      </c>
      <c r="P194" s="15">
        <v>1.0</v>
      </c>
    </row>
    <row r="195" ht="15.0"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row>
    <row r="196" ht="15.0"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row>
    <row r="197" ht="15.0"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row>
    <row r="198" ht="15.0"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row>
    <row r="199" ht="15.0" customHeight="1">
      <c r="A199" s="11" t="s">
        <v>221</v>
      </c>
      <c r="B199" s="12" t="s">
        <v>21</v>
      </c>
      <c r="C199" s="13">
        <v>885.0</v>
      </c>
      <c r="D199" s="19" t="s">
        <v>644</v>
      </c>
      <c r="E199" s="15">
        <v>885.0</v>
      </c>
      <c r="F199" s="15">
        <v>0.0</v>
      </c>
      <c r="G199" s="15">
        <v>34.0</v>
      </c>
      <c r="H199" s="15">
        <v>1.0</v>
      </c>
      <c r="I199" s="15">
        <v>0.0</v>
      </c>
      <c r="J199" s="15">
        <v>0.0</v>
      </c>
      <c r="K199" s="15">
        <v>0.0</v>
      </c>
      <c r="L199" s="15">
        <v>0.0</v>
      </c>
      <c r="M199" s="15">
        <v>0.0</v>
      </c>
      <c r="N199" s="15">
        <v>0.0</v>
      </c>
      <c r="O199" s="15">
        <v>0.0</v>
      </c>
      <c r="P199" s="15">
        <v>0.0</v>
      </c>
    </row>
    <row r="200" ht="15.0" customHeight="1">
      <c r="A200" s="11" t="s">
        <v>222</v>
      </c>
      <c r="B200" s="12" t="s">
        <v>21</v>
      </c>
      <c r="C200" s="13">
        <v>132.0</v>
      </c>
      <c r="D200" s="19" t="s">
        <v>644</v>
      </c>
      <c r="E200" s="15">
        <v>132.0</v>
      </c>
      <c r="F200" s="15">
        <v>0.0</v>
      </c>
      <c r="G200" s="15">
        <v>5.0</v>
      </c>
      <c r="H200" s="15">
        <v>0.0</v>
      </c>
      <c r="I200" s="15">
        <v>0.0</v>
      </c>
      <c r="J200" s="15">
        <v>0.0</v>
      </c>
      <c r="K200" s="15">
        <v>0.0</v>
      </c>
      <c r="L200" s="15">
        <v>0.0</v>
      </c>
      <c r="M200" s="15">
        <v>0.0</v>
      </c>
      <c r="N200" s="15">
        <v>0.0</v>
      </c>
      <c r="O200" s="15">
        <v>0.0</v>
      </c>
      <c r="P200" s="15">
        <v>0.0</v>
      </c>
    </row>
    <row r="201" ht="15.0" customHeight="1">
      <c r="A201" s="11" t="s">
        <v>223</v>
      </c>
      <c r="B201" s="12" t="s">
        <v>21</v>
      </c>
      <c r="C201" s="13">
        <v>223.0</v>
      </c>
      <c r="D201" s="19" t="s">
        <v>644</v>
      </c>
      <c r="E201" s="15">
        <v>223.0</v>
      </c>
      <c r="F201" s="15">
        <v>0.0</v>
      </c>
      <c r="G201" s="15">
        <v>11.0</v>
      </c>
      <c r="H201" s="15">
        <v>0.0</v>
      </c>
      <c r="I201" s="15">
        <v>0.0</v>
      </c>
      <c r="J201" s="15">
        <v>0.0</v>
      </c>
      <c r="K201" s="15">
        <v>0.0</v>
      </c>
      <c r="L201" s="15">
        <v>0.0</v>
      </c>
      <c r="M201" s="15">
        <v>0.0</v>
      </c>
      <c r="N201" s="15">
        <v>0.0</v>
      </c>
      <c r="O201" s="15">
        <v>0.0</v>
      </c>
      <c r="P201" s="15">
        <v>0.0</v>
      </c>
    </row>
    <row r="202" ht="15.0" customHeight="1">
      <c r="A202" s="11" t="s">
        <v>224</v>
      </c>
      <c r="B202" s="12" t="s">
        <v>21</v>
      </c>
      <c r="C202" s="13">
        <v>540.0</v>
      </c>
      <c r="D202" s="19" t="s">
        <v>644</v>
      </c>
      <c r="E202" s="15">
        <v>540.0</v>
      </c>
      <c r="F202" s="15">
        <v>0.0</v>
      </c>
      <c r="G202" s="15">
        <v>10.0</v>
      </c>
      <c r="H202" s="15">
        <v>0.0</v>
      </c>
      <c r="I202" s="15">
        <v>0.0</v>
      </c>
      <c r="J202" s="15">
        <v>0.0</v>
      </c>
      <c r="K202" s="15">
        <v>0.0</v>
      </c>
      <c r="L202" s="15">
        <v>0.0</v>
      </c>
      <c r="M202" s="15">
        <v>0.0</v>
      </c>
      <c r="N202" s="15">
        <v>0.0</v>
      </c>
      <c r="O202" s="15">
        <v>0.0</v>
      </c>
      <c r="P202" s="15">
        <v>0.0</v>
      </c>
    </row>
    <row r="203" ht="15.0"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row>
    <row r="204" ht="15.0"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row>
    <row r="205" ht="15.0"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row>
    <row r="206" ht="15.0"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row>
    <row r="207" ht="15.0" customHeight="1">
      <c r="A207" s="11" t="s">
        <v>229</v>
      </c>
      <c r="B207" s="12" t="s">
        <v>21</v>
      </c>
      <c r="C207" s="13">
        <v>25.0</v>
      </c>
      <c r="D207" s="19" t="s">
        <v>643</v>
      </c>
      <c r="E207" s="15">
        <v>0.0</v>
      </c>
      <c r="F207" s="15">
        <v>0.0</v>
      </c>
      <c r="G207" s="15">
        <v>0.0</v>
      </c>
      <c r="H207" s="15">
        <v>0.0</v>
      </c>
      <c r="I207" s="15">
        <v>0.0</v>
      </c>
      <c r="J207" s="15">
        <v>1.0</v>
      </c>
      <c r="K207" s="15">
        <v>0.0</v>
      </c>
      <c r="L207" s="15">
        <v>0.0</v>
      </c>
      <c r="M207" s="15">
        <v>0.0</v>
      </c>
      <c r="N207" s="15">
        <v>0.0</v>
      </c>
      <c r="O207" s="15">
        <v>0.0</v>
      </c>
      <c r="P207" s="15">
        <v>0.0</v>
      </c>
    </row>
    <row r="208" ht="15.0"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row>
    <row r="209" ht="15.0"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row>
    <row r="210" ht="15.0" customHeight="1">
      <c r="A210" s="11" t="s">
        <v>232</v>
      </c>
      <c r="B210" s="12" t="s">
        <v>21</v>
      </c>
      <c r="C210" s="13">
        <v>180.0</v>
      </c>
      <c r="D210" s="16" t="s">
        <v>34</v>
      </c>
      <c r="E210" s="13">
        <v>69.0</v>
      </c>
      <c r="F210" s="13">
        <v>69.0</v>
      </c>
      <c r="G210" s="13">
        <v>5.0</v>
      </c>
      <c r="H210" s="13">
        <v>0.0</v>
      </c>
      <c r="I210" s="13">
        <v>0.0</v>
      </c>
      <c r="J210" s="13">
        <v>0.0</v>
      </c>
      <c r="K210" s="13">
        <v>0.0</v>
      </c>
      <c r="L210" s="13">
        <v>0.0</v>
      </c>
      <c r="M210" s="13">
        <v>0.0</v>
      </c>
      <c r="N210" s="13">
        <v>0.0</v>
      </c>
      <c r="O210" s="13">
        <v>0.0</v>
      </c>
      <c r="P210" s="13">
        <v>0.0</v>
      </c>
    </row>
    <row r="211" ht="15.0" customHeight="1">
      <c r="A211" s="11" t="s">
        <v>233</v>
      </c>
      <c r="B211" s="12" t="s">
        <v>21</v>
      </c>
      <c r="C211" s="13">
        <v>49.0</v>
      </c>
      <c r="D211" s="16" t="s">
        <v>34</v>
      </c>
      <c r="E211" s="13">
        <v>0.0</v>
      </c>
      <c r="F211" s="15">
        <v>0.0</v>
      </c>
      <c r="G211" s="13">
        <v>2.0</v>
      </c>
      <c r="H211" s="15">
        <v>0.0</v>
      </c>
      <c r="I211" s="15">
        <v>0.0</v>
      </c>
      <c r="J211" s="15">
        <v>0.0</v>
      </c>
      <c r="K211" s="15">
        <v>0.0</v>
      </c>
      <c r="L211" s="15">
        <v>0.0</v>
      </c>
      <c r="M211" s="15">
        <v>0.0</v>
      </c>
      <c r="N211" s="15">
        <v>0.0</v>
      </c>
      <c r="O211" s="15">
        <v>0.0</v>
      </c>
      <c r="P211" s="15">
        <v>0.0</v>
      </c>
    </row>
    <row r="212" ht="15.0"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row>
    <row r="213" ht="15.0"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row>
    <row r="214" ht="15.0"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row>
    <row r="215" ht="15.0"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row>
    <row r="216" ht="15.0" customHeight="1">
      <c r="A216" s="11" t="s">
        <v>238</v>
      </c>
      <c r="B216" s="12" t="s">
        <v>21</v>
      </c>
      <c r="C216" s="18">
        <v>135.0</v>
      </c>
      <c r="D216" s="14" t="s">
        <v>22</v>
      </c>
      <c r="E216" s="20">
        <v>26.0</v>
      </c>
      <c r="F216" s="15">
        <v>0.0</v>
      </c>
      <c r="G216" s="15">
        <v>0.0</v>
      </c>
      <c r="H216" s="15">
        <v>0.0</v>
      </c>
      <c r="I216" s="15">
        <v>0.0</v>
      </c>
      <c r="J216" s="15">
        <v>0.0</v>
      </c>
      <c r="K216" s="15">
        <v>0.0</v>
      </c>
      <c r="L216" s="15">
        <v>0.0</v>
      </c>
      <c r="M216" s="15">
        <v>0.0</v>
      </c>
      <c r="N216" s="15">
        <v>0.0</v>
      </c>
      <c r="O216" s="15">
        <v>0.0</v>
      </c>
      <c r="P216" s="15">
        <v>0.0</v>
      </c>
    </row>
    <row r="217" ht="15.0"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row>
    <row r="218" ht="15.0"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row>
    <row r="219" ht="15.0" customHeight="1">
      <c r="A219" s="11" t="s">
        <v>241</v>
      </c>
      <c r="B219" s="12" t="s">
        <v>21</v>
      </c>
      <c r="C219" s="13">
        <v>41.0</v>
      </c>
      <c r="D219" s="14" t="s">
        <v>22</v>
      </c>
      <c r="E219" s="20">
        <v>1.0</v>
      </c>
      <c r="F219" s="15">
        <v>0.0</v>
      </c>
      <c r="G219" s="15">
        <v>0.0</v>
      </c>
      <c r="H219" s="15">
        <v>0.0</v>
      </c>
      <c r="I219" s="15">
        <v>0.0</v>
      </c>
      <c r="J219" s="15">
        <v>0.0</v>
      </c>
      <c r="K219" s="15">
        <v>0.0</v>
      </c>
      <c r="L219" s="15">
        <v>0.0</v>
      </c>
      <c r="M219" s="15">
        <v>0.0</v>
      </c>
      <c r="N219" s="15">
        <v>0.0</v>
      </c>
      <c r="O219" s="15">
        <v>0.0</v>
      </c>
      <c r="P219" s="15">
        <v>0.0</v>
      </c>
    </row>
    <row r="220" ht="15.0" customHeight="1">
      <c r="A220" s="11" t="s">
        <v>242</v>
      </c>
      <c r="B220" s="12" t="s">
        <v>21</v>
      </c>
      <c r="C220" s="13">
        <v>175.0</v>
      </c>
      <c r="D220" s="14" t="s">
        <v>22</v>
      </c>
      <c r="E220" s="15">
        <v>0.0</v>
      </c>
      <c r="F220" s="15">
        <v>0.0</v>
      </c>
      <c r="G220" s="15">
        <v>5.0</v>
      </c>
      <c r="H220" s="15">
        <v>0.0</v>
      </c>
      <c r="I220" s="15">
        <v>0.0</v>
      </c>
      <c r="J220" s="15">
        <v>0.0</v>
      </c>
      <c r="K220" s="15">
        <v>0.0</v>
      </c>
      <c r="L220" s="15">
        <v>0.0</v>
      </c>
      <c r="M220" s="15">
        <v>0.0</v>
      </c>
      <c r="N220" s="15">
        <v>0.0</v>
      </c>
      <c r="O220" s="15">
        <v>0.0</v>
      </c>
      <c r="P220" s="15">
        <v>0.0</v>
      </c>
    </row>
    <row r="221" ht="15.0"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row>
    <row r="222" ht="15.0"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row>
    <row r="223" ht="15.0"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row>
    <row r="224" ht="15.0" customHeight="1">
      <c r="A224" s="11" t="s">
        <v>246</v>
      </c>
      <c r="B224" s="12" t="s">
        <v>21</v>
      </c>
      <c r="C224" s="13">
        <v>247.0</v>
      </c>
      <c r="D224" s="19" t="s">
        <v>644</v>
      </c>
      <c r="E224" s="13">
        <v>247.0</v>
      </c>
      <c r="F224" s="13">
        <v>0.0</v>
      </c>
      <c r="G224" s="13">
        <v>0.0</v>
      </c>
      <c r="H224" s="13">
        <v>0.0</v>
      </c>
      <c r="I224" s="13">
        <v>1.0</v>
      </c>
      <c r="J224" s="13">
        <v>0.0</v>
      </c>
      <c r="K224" s="13">
        <v>0.0</v>
      </c>
      <c r="L224" s="13">
        <v>1.0</v>
      </c>
      <c r="M224" s="13">
        <v>0.0</v>
      </c>
      <c r="N224" s="13">
        <v>0.0</v>
      </c>
      <c r="O224" s="13">
        <v>0.0</v>
      </c>
      <c r="P224" s="13">
        <v>1.0</v>
      </c>
    </row>
    <row r="225" ht="15.0" customHeight="1">
      <c r="A225" s="11" t="s">
        <v>247</v>
      </c>
      <c r="B225" s="12" t="s">
        <v>21</v>
      </c>
      <c r="C225" s="13">
        <v>99.0</v>
      </c>
      <c r="D225" s="19" t="s">
        <v>644</v>
      </c>
      <c r="E225" s="13">
        <v>100.0</v>
      </c>
      <c r="F225" s="13">
        <v>0.0</v>
      </c>
      <c r="G225" s="13">
        <v>0.0</v>
      </c>
      <c r="H225" s="13">
        <v>0.0</v>
      </c>
      <c r="I225" s="13">
        <v>0.0</v>
      </c>
      <c r="J225" s="13">
        <v>0.0</v>
      </c>
      <c r="K225" s="13">
        <v>0.0</v>
      </c>
      <c r="L225" s="13">
        <v>0.0</v>
      </c>
      <c r="M225" s="13">
        <v>0.0</v>
      </c>
      <c r="N225" s="13">
        <v>0.0</v>
      </c>
      <c r="O225" s="13">
        <v>0.0</v>
      </c>
      <c r="P225" s="13">
        <v>0.0</v>
      </c>
    </row>
    <row r="226" ht="15.0"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row>
    <row r="227" ht="15.0"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row>
    <row r="228" ht="15.0"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row>
    <row r="229" ht="15.0" customHeight="1">
      <c r="A229" s="11" t="s">
        <v>251</v>
      </c>
      <c r="B229" s="17" t="s">
        <v>78</v>
      </c>
      <c r="C229" s="13">
        <v>714.0</v>
      </c>
      <c r="D229" s="16" t="s">
        <v>34</v>
      </c>
      <c r="E229" s="15">
        <v>83.0</v>
      </c>
      <c r="F229" s="15">
        <v>0.0</v>
      </c>
      <c r="G229" s="15">
        <v>23.0</v>
      </c>
      <c r="H229" s="15">
        <v>0.0</v>
      </c>
      <c r="I229" s="15">
        <v>2.0</v>
      </c>
      <c r="J229" s="15">
        <v>0.0</v>
      </c>
      <c r="K229" s="15">
        <v>0.0</v>
      </c>
      <c r="L229" s="15">
        <v>0.0</v>
      </c>
      <c r="M229" s="15">
        <v>0.0</v>
      </c>
      <c r="N229" s="15">
        <v>0.0</v>
      </c>
      <c r="O229" s="15">
        <v>0.0</v>
      </c>
      <c r="P229" s="15">
        <v>0.0</v>
      </c>
    </row>
    <row r="230" ht="15.0" customHeight="1">
      <c r="A230" s="11" t="s">
        <v>252</v>
      </c>
      <c r="B230" s="12" t="s">
        <v>78</v>
      </c>
      <c r="C230" s="13">
        <v>737.0</v>
      </c>
      <c r="D230" s="16" t="s">
        <v>34</v>
      </c>
      <c r="E230" s="13">
        <v>160.0</v>
      </c>
      <c r="F230" s="13">
        <v>0.0</v>
      </c>
      <c r="G230" s="13">
        <v>14.0</v>
      </c>
      <c r="H230" s="13">
        <v>0.0</v>
      </c>
      <c r="I230" s="13">
        <v>0.0</v>
      </c>
      <c r="J230" s="13">
        <v>0.0</v>
      </c>
      <c r="K230" s="13">
        <v>0.0</v>
      </c>
      <c r="L230" s="13">
        <v>0.0</v>
      </c>
      <c r="M230" s="13">
        <v>0.0</v>
      </c>
      <c r="N230" s="13">
        <v>0.0</v>
      </c>
      <c r="O230" s="13">
        <v>0.0</v>
      </c>
      <c r="P230" s="13">
        <v>0.0</v>
      </c>
    </row>
    <row r="231" ht="15.0" customHeight="1">
      <c r="A231" s="11" t="s">
        <v>253</v>
      </c>
      <c r="B231" s="12" t="s">
        <v>21</v>
      </c>
      <c r="C231" s="13">
        <v>133.0</v>
      </c>
      <c r="D231" s="19" t="s">
        <v>643</v>
      </c>
      <c r="E231" s="15">
        <v>62.0</v>
      </c>
      <c r="F231" s="15">
        <v>0.0</v>
      </c>
      <c r="G231" s="15">
        <v>3.0</v>
      </c>
      <c r="H231" s="15">
        <v>0.0</v>
      </c>
      <c r="I231" s="15">
        <v>0.0</v>
      </c>
      <c r="J231" s="15">
        <v>1.0</v>
      </c>
      <c r="K231" s="15">
        <v>0.0</v>
      </c>
      <c r="L231" s="15">
        <v>0.0</v>
      </c>
      <c r="M231" s="15">
        <v>1.0</v>
      </c>
      <c r="N231" s="15">
        <v>0.0</v>
      </c>
      <c r="O231" s="15">
        <v>0.0</v>
      </c>
      <c r="P231" s="15">
        <v>0.0</v>
      </c>
    </row>
    <row r="232" ht="15.0" customHeight="1">
      <c r="A232" s="11" t="s">
        <v>254</v>
      </c>
      <c r="B232" s="12" t="s">
        <v>21</v>
      </c>
      <c r="C232" s="13">
        <v>56.0</v>
      </c>
      <c r="D232" s="14" t="s">
        <v>22</v>
      </c>
      <c r="E232" s="15">
        <v>0.0</v>
      </c>
      <c r="F232" s="15">
        <v>0.0</v>
      </c>
      <c r="G232" s="15">
        <v>0.0</v>
      </c>
      <c r="H232" s="15">
        <v>0.0</v>
      </c>
      <c r="I232" s="15">
        <v>0.0</v>
      </c>
      <c r="J232" s="15">
        <v>0.0</v>
      </c>
      <c r="K232" s="15">
        <v>0.0</v>
      </c>
      <c r="L232" s="15">
        <v>0.0</v>
      </c>
      <c r="M232" s="15">
        <v>0.0</v>
      </c>
      <c r="N232" s="15">
        <v>0.0</v>
      </c>
      <c r="O232" s="15">
        <v>0.0</v>
      </c>
      <c r="P232" s="15">
        <v>0.0</v>
      </c>
    </row>
    <row r="233" ht="15.0" customHeight="1">
      <c r="A233" s="11" t="s">
        <v>255</v>
      </c>
      <c r="B233" s="12" t="s">
        <v>21</v>
      </c>
      <c r="C233" s="13">
        <v>133.0</v>
      </c>
      <c r="D233" s="14" t="s">
        <v>22</v>
      </c>
      <c r="E233" s="15">
        <v>0.0</v>
      </c>
      <c r="F233" s="15">
        <v>0.0</v>
      </c>
      <c r="G233" s="15">
        <v>5.0</v>
      </c>
      <c r="H233" s="15">
        <v>0.0</v>
      </c>
      <c r="I233" s="15">
        <v>0.0</v>
      </c>
      <c r="J233" s="15">
        <v>0.0</v>
      </c>
      <c r="K233" s="15">
        <v>0.0</v>
      </c>
      <c r="L233" s="15">
        <v>0.0</v>
      </c>
      <c r="M233" s="15">
        <v>0.0</v>
      </c>
      <c r="N233" s="15">
        <v>0.0</v>
      </c>
      <c r="O233" s="15">
        <v>0.0</v>
      </c>
      <c r="P233" s="15">
        <v>0.0</v>
      </c>
    </row>
    <row r="234" ht="15.0" customHeight="1">
      <c r="A234" s="11" t="s">
        <v>256</v>
      </c>
      <c r="B234" s="12" t="s">
        <v>21</v>
      </c>
      <c r="C234" s="13">
        <v>47.0</v>
      </c>
      <c r="D234" s="14" t="s">
        <v>22</v>
      </c>
      <c r="E234" s="15">
        <v>0.0</v>
      </c>
      <c r="F234" s="15">
        <v>0.0</v>
      </c>
      <c r="G234" s="15">
        <v>0.0</v>
      </c>
      <c r="H234" s="15">
        <v>0.0</v>
      </c>
      <c r="I234" s="15">
        <v>0.0</v>
      </c>
      <c r="J234" s="15">
        <v>0.0</v>
      </c>
      <c r="K234" s="15">
        <v>0.0</v>
      </c>
      <c r="L234" s="15">
        <v>0.0</v>
      </c>
      <c r="M234" s="15">
        <v>0.0</v>
      </c>
      <c r="N234" s="15">
        <v>0.0</v>
      </c>
      <c r="O234" s="15">
        <v>0.0</v>
      </c>
      <c r="P234" s="15">
        <v>0.0</v>
      </c>
    </row>
    <row r="235" ht="15.0" customHeight="1">
      <c r="A235" s="11" t="s">
        <v>257</v>
      </c>
      <c r="B235" s="12" t="s">
        <v>21</v>
      </c>
      <c r="C235" s="13">
        <v>138.0</v>
      </c>
      <c r="D235" s="14" t="s">
        <v>22</v>
      </c>
      <c r="E235" s="15">
        <v>0.0</v>
      </c>
      <c r="F235" s="15">
        <v>0.0</v>
      </c>
      <c r="G235" s="15">
        <v>3.0</v>
      </c>
      <c r="H235" s="15">
        <v>0.0</v>
      </c>
      <c r="I235" s="15">
        <v>0.0</v>
      </c>
      <c r="J235" s="15">
        <v>0.0</v>
      </c>
      <c r="K235" s="15">
        <v>0.0</v>
      </c>
      <c r="L235" s="15">
        <v>0.0</v>
      </c>
      <c r="M235" s="15">
        <v>0.0</v>
      </c>
      <c r="N235" s="15">
        <v>0.0</v>
      </c>
      <c r="O235" s="15">
        <v>0.0</v>
      </c>
      <c r="P235" s="15">
        <v>0.0</v>
      </c>
    </row>
    <row r="236" ht="15.0" customHeight="1">
      <c r="A236" s="11" t="s">
        <v>258</v>
      </c>
      <c r="B236" s="12" t="s">
        <v>21</v>
      </c>
      <c r="C236" s="13">
        <v>43.0</v>
      </c>
      <c r="D236" s="14" t="s">
        <v>22</v>
      </c>
      <c r="E236" s="15">
        <v>0.0</v>
      </c>
      <c r="F236" s="15">
        <v>0.0</v>
      </c>
      <c r="G236" s="15">
        <v>0.0</v>
      </c>
      <c r="H236" s="15">
        <v>0.0</v>
      </c>
      <c r="I236" s="15">
        <v>0.0</v>
      </c>
      <c r="J236" s="15">
        <v>0.0</v>
      </c>
      <c r="K236" s="15">
        <v>0.0</v>
      </c>
      <c r="L236" s="15">
        <v>0.0</v>
      </c>
      <c r="M236" s="15">
        <v>0.0</v>
      </c>
      <c r="N236" s="15">
        <v>0.0</v>
      </c>
      <c r="O236" s="15">
        <v>0.0</v>
      </c>
      <c r="P236" s="15">
        <v>0.0</v>
      </c>
    </row>
    <row r="237" ht="15.0"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0.0</v>
      </c>
      <c r="O237" s="15">
        <v>0.0</v>
      </c>
      <c r="P237" s="15">
        <v>0.0</v>
      </c>
    </row>
    <row r="238" ht="15.0"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row>
    <row r="239" ht="15.0"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row>
    <row r="240" ht="15.0"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row>
    <row r="241" ht="15.0"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row>
    <row r="242" ht="15.0"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row>
    <row r="243" ht="15.0"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row>
    <row r="244" ht="15.0"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row>
    <row r="245" ht="15.0"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row>
    <row r="246" ht="15.0"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row>
    <row r="247" ht="15.0"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row>
    <row r="248" ht="15.0"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row>
    <row r="249" ht="15.0" customHeight="1">
      <c r="A249" s="11" t="s">
        <v>271</v>
      </c>
      <c r="B249" s="17" t="s">
        <v>78</v>
      </c>
      <c r="C249" s="13">
        <v>220.0</v>
      </c>
      <c r="D249" s="16" t="s">
        <v>34</v>
      </c>
      <c r="E249" s="15">
        <v>44.0</v>
      </c>
      <c r="F249" s="15">
        <v>44.0</v>
      </c>
      <c r="G249" s="15">
        <v>32.0</v>
      </c>
      <c r="H249" s="15">
        <v>0.0</v>
      </c>
      <c r="I249" s="15">
        <v>0.0</v>
      </c>
      <c r="J249" s="15">
        <v>0.0</v>
      </c>
      <c r="K249" s="15">
        <v>0.0</v>
      </c>
      <c r="L249" s="15">
        <v>0.0</v>
      </c>
      <c r="M249" s="15">
        <v>0.0</v>
      </c>
      <c r="N249" s="15">
        <v>1.0</v>
      </c>
      <c r="O249" s="15">
        <v>1.0</v>
      </c>
      <c r="P249" s="15">
        <v>0.0</v>
      </c>
    </row>
    <row r="250" ht="15.0"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row>
    <row r="251" ht="15.0"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row>
    <row r="252" ht="15.0"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row>
    <row r="253" ht="15.0"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row>
    <row r="254" ht="15.0"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row>
    <row r="255" ht="15.0"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row>
    <row r="256" ht="15.0"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row>
    <row r="257" ht="15.0"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row>
    <row r="258" ht="15.0"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row>
    <row r="259" ht="15.0"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row>
    <row r="260" ht="15.0"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row>
    <row r="261" ht="15.0" customHeight="1">
      <c r="A261" s="11" t="s">
        <v>283</v>
      </c>
      <c r="B261" s="17" t="s">
        <v>78</v>
      </c>
      <c r="C261" s="13">
        <v>40.0</v>
      </c>
      <c r="D261" s="14" t="s">
        <v>22</v>
      </c>
      <c r="E261" s="13">
        <v>0.0</v>
      </c>
      <c r="F261" s="13">
        <v>0.0</v>
      </c>
      <c r="G261" s="22" t="s">
        <v>284</v>
      </c>
      <c r="H261" s="13">
        <v>0.0</v>
      </c>
      <c r="I261" s="13">
        <v>0.0</v>
      </c>
      <c r="J261" s="13">
        <v>0.0</v>
      </c>
      <c r="K261" s="13">
        <v>0.0</v>
      </c>
      <c r="L261" s="13">
        <v>0.0</v>
      </c>
      <c r="M261" s="13">
        <v>0.0</v>
      </c>
      <c r="N261" s="13">
        <v>0.0</v>
      </c>
      <c r="O261" s="13">
        <v>0.0</v>
      </c>
      <c r="P261" s="13">
        <v>0.0</v>
      </c>
    </row>
    <row r="262" ht="15.0" customHeight="1">
      <c r="A262" s="11" t="s">
        <v>285</v>
      </c>
      <c r="B262" s="17" t="s">
        <v>78</v>
      </c>
      <c r="C262" s="13">
        <v>750.0</v>
      </c>
      <c r="D262" s="16" t="s">
        <v>34</v>
      </c>
      <c r="E262" s="15">
        <v>330.0</v>
      </c>
      <c r="F262" s="15">
        <v>0.0</v>
      </c>
      <c r="G262" s="15">
        <v>30.0</v>
      </c>
      <c r="H262" s="15">
        <v>0.0</v>
      </c>
      <c r="I262" s="20">
        <v>2.0</v>
      </c>
      <c r="J262" s="15">
        <v>0.0</v>
      </c>
      <c r="K262" s="15">
        <v>0.0</v>
      </c>
      <c r="L262" s="15">
        <v>0.0</v>
      </c>
      <c r="M262" s="15">
        <v>0.0</v>
      </c>
      <c r="N262" s="15">
        <v>0.0</v>
      </c>
      <c r="O262" s="15">
        <v>0.0</v>
      </c>
      <c r="P262" s="15">
        <v>0.0</v>
      </c>
    </row>
    <row r="263" ht="15.0" customHeight="1">
      <c r="A263" s="11" t="s">
        <v>286</v>
      </c>
      <c r="B263" s="17" t="s">
        <v>78</v>
      </c>
      <c r="C263" s="13">
        <v>889.0</v>
      </c>
      <c r="D263" s="16" t="s">
        <v>34</v>
      </c>
      <c r="E263" s="20">
        <v>370.0</v>
      </c>
      <c r="F263" s="15">
        <v>0.0</v>
      </c>
      <c r="G263" s="15">
        <v>30.0</v>
      </c>
      <c r="H263" s="15">
        <v>0.0</v>
      </c>
      <c r="I263" s="20">
        <v>6.0</v>
      </c>
      <c r="J263" s="15">
        <v>0.0</v>
      </c>
      <c r="K263" s="15">
        <v>0.0</v>
      </c>
      <c r="L263" s="15">
        <v>0.0</v>
      </c>
      <c r="M263" s="15">
        <v>0.0</v>
      </c>
      <c r="N263" s="15">
        <v>0.0</v>
      </c>
      <c r="O263" s="15">
        <v>0.0</v>
      </c>
      <c r="P263" s="15">
        <v>0.0</v>
      </c>
    </row>
    <row r="264" ht="15.0" customHeight="1">
      <c r="A264" s="11" t="s">
        <v>287</v>
      </c>
      <c r="B264" s="17" t="s">
        <v>78</v>
      </c>
      <c r="C264" s="13">
        <v>719.0</v>
      </c>
      <c r="D264" s="19" t="s">
        <v>643</v>
      </c>
      <c r="E264" s="15">
        <v>719.0</v>
      </c>
      <c r="F264" s="15">
        <v>0.0</v>
      </c>
      <c r="G264" s="15">
        <v>28.0</v>
      </c>
      <c r="H264" s="15">
        <v>3.0</v>
      </c>
      <c r="I264" s="15">
        <v>0.0</v>
      </c>
      <c r="J264" s="15">
        <v>1.0</v>
      </c>
      <c r="K264" s="15">
        <v>0.0</v>
      </c>
      <c r="L264" s="15">
        <v>0.0</v>
      </c>
      <c r="M264" s="15">
        <v>0.0</v>
      </c>
      <c r="N264" s="15">
        <v>0.0</v>
      </c>
      <c r="O264" s="15">
        <v>0.0</v>
      </c>
      <c r="P264" s="15">
        <v>0.0</v>
      </c>
    </row>
    <row r="265" ht="15.0" customHeight="1">
      <c r="A265" s="11" t="s">
        <v>288</v>
      </c>
      <c r="B265" s="17" t="s">
        <v>78</v>
      </c>
      <c r="C265" s="13">
        <v>514.0</v>
      </c>
      <c r="D265" s="14" t="s">
        <v>22</v>
      </c>
      <c r="E265" s="15">
        <v>0.0</v>
      </c>
      <c r="F265" s="15">
        <v>0.0</v>
      </c>
      <c r="G265" s="15">
        <v>19.0</v>
      </c>
      <c r="H265" s="15">
        <v>0.0</v>
      </c>
      <c r="I265" s="15">
        <v>0.0</v>
      </c>
      <c r="J265" s="15">
        <v>0.0</v>
      </c>
      <c r="K265" s="15">
        <v>0.0</v>
      </c>
      <c r="L265" s="15">
        <v>0.0</v>
      </c>
      <c r="M265" s="15">
        <v>0.0</v>
      </c>
      <c r="N265" s="15">
        <v>0.0</v>
      </c>
      <c r="O265" s="15">
        <v>0.0</v>
      </c>
      <c r="P265" s="15">
        <v>0.0</v>
      </c>
    </row>
    <row r="266" ht="15.0" customHeight="1">
      <c r="A266" s="11" t="s">
        <v>289</v>
      </c>
      <c r="B266" s="17" t="s">
        <v>78</v>
      </c>
      <c r="C266" s="18">
        <v>926.0</v>
      </c>
      <c r="D266" s="16" t="s">
        <v>34</v>
      </c>
      <c r="E266" s="20">
        <v>486.0</v>
      </c>
      <c r="F266" s="15">
        <v>0.0</v>
      </c>
      <c r="G266" s="15">
        <v>27.0</v>
      </c>
      <c r="H266" s="15">
        <v>1.0</v>
      </c>
      <c r="I266" s="15">
        <v>2.0</v>
      </c>
      <c r="J266" s="15">
        <v>0.0</v>
      </c>
      <c r="K266" s="15">
        <v>0.0</v>
      </c>
      <c r="L266" s="15">
        <v>0.0</v>
      </c>
      <c r="M266" s="15">
        <v>0.0</v>
      </c>
      <c r="N266" s="15">
        <v>0.0</v>
      </c>
      <c r="O266" s="15">
        <v>0.0</v>
      </c>
      <c r="P266" s="15">
        <v>0.0</v>
      </c>
    </row>
    <row r="267" ht="15.0"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row>
    <row r="268" ht="15.0"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row>
    <row r="269" ht="15.0" customHeight="1">
      <c r="A269" s="11" t="s">
        <v>292</v>
      </c>
      <c r="B269" s="12" t="s">
        <v>78</v>
      </c>
      <c r="C269" s="18">
        <v>179.0</v>
      </c>
      <c r="D269" s="16" t="s">
        <v>34</v>
      </c>
      <c r="E269" s="20">
        <v>82.0</v>
      </c>
      <c r="F269" s="15">
        <v>0.0</v>
      </c>
      <c r="G269" s="15">
        <v>11.0</v>
      </c>
      <c r="H269" s="15">
        <v>0.0</v>
      </c>
      <c r="I269" s="15">
        <v>0.0</v>
      </c>
      <c r="J269" s="15">
        <v>0.0</v>
      </c>
      <c r="K269" s="15">
        <v>0.0</v>
      </c>
      <c r="L269" s="15">
        <v>0.0</v>
      </c>
      <c r="M269" s="15">
        <v>0.0</v>
      </c>
      <c r="N269" s="15">
        <v>0.0</v>
      </c>
      <c r="O269" s="15">
        <v>0.0</v>
      </c>
      <c r="P269" s="15">
        <v>0.0</v>
      </c>
    </row>
    <row r="270" ht="15.0" customHeight="1">
      <c r="A270" s="11" t="s">
        <v>293</v>
      </c>
      <c r="B270" s="17" t="s">
        <v>78</v>
      </c>
      <c r="C270" s="13">
        <v>498.0</v>
      </c>
      <c r="D270" s="14" t="s">
        <v>22</v>
      </c>
      <c r="E270" s="13">
        <v>15.0</v>
      </c>
      <c r="F270" s="13">
        <v>0.0</v>
      </c>
      <c r="G270" s="13">
        <v>21.0</v>
      </c>
      <c r="H270" s="13">
        <v>0.0</v>
      </c>
      <c r="I270" s="13">
        <v>0.0</v>
      </c>
      <c r="J270" s="13">
        <v>0.0</v>
      </c>
      <c r="K270" s="13">
        <v>0.0</v>
      </c>
      <c r="L270" s="13">
        <v>0.0</v>
      </c>
      <c r="M270" s="13">
        <v>0.0</v>
      </c>
      <c r="N270" s="13">
        <v>0.0</v>
      </c>
      <c r="O270" s="13">
        <v>0.0</v>
      </c>
      <c r="P270" s="13">
        <v>0.0</v>
      </c>
    </row>
    <row r="271" ht="15.0"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row>
    <row r="272" ht="15.0" customHeight="1">
      <c r="A272" s="11" t="s">
        <v>296</v>
      </c>
      <c r="B272" s="17" t="s">
        <v>78</v>
      </c>
      <c r="C272" s="13">
        <v>492.0</v>
      </c>
      <c r="D272" s="14" t="s">
        <v>22</v>
      </c>
      <c r="E272" s="15">
        <v>9.0</v>
      </c>
      <c r="F272" s="15">
        <v>0.0</v>
      </c>
      <c r="G272" s="15">
        <v>0.0</v>
      </c>
      <c r="H272" s="15">
        <v>0.0</v>
      </c>
      <c r="I272" s="15">
        <v>3.0</v>
      </c>
      <c r="J272" s="15">
        <v>0.0</v>
      </c>
      <c r="K272" s="15">
        <v>0.0</v>
      </c>
      <c r="L272" s="15">
        <v>0.0</v>
      </c>
      <c r="M272" s="15">
        <v>4.0</v>
      </c>
      <c r="N272" s="15">
        <v>0.0</v>
      </c>
      <c r="O272" s="15">
        <v>0.0</v>
      </c>
      <c r="P272" s="15">
        <v>0.0</v>
      </c>
    </row>
    <row r="273" ht="15.0" customHeight="1">
      <c r="A273" s="11" t="s">
        <v>297</v>
      </c>
      <c r="B273" s="17" t="s">
        <v>78</v>
      </c>
      <c r="C273" s="13">
        <v>250.0</v>
      </c>
      <c r="D273" s="14" t="s">
        <v>22</v>
      </c>
      <c r="E273" s="23">
        <v>9.0</v>
      </c>
      <c r="F273" s="13">
        <v>0.0</v>
      </c>
      <c r="G273" s="13">
        <v>16.0</v>
      </c>
      <c r="H273" s="13">
        <v>0.0</v>
      </c>
      <c r="I273" s="23">
        <v>1.0</v>
      </c>
      <c r="J273" s="13">
        <v>0.0</v>
      </c>
      <c r="K273" s="13">
        <v>0.0</v>
      </c>
      <c r="L273" s="13">
        <v>0.0</v>
      </c>
      <c r="M273" s="13">
        <v>0.0</v>
      </c>
      <c r="N273" s="13">
        <v>0.0</v>
      </c>
      <c r="O273" s="13">
        <v>0.0</v>
      </c>
      <c r="P273" s="13">
        <v>0.0</v>
      </c>
    </row>
    <row r="274" ht="15.0" customHeight="1">
      <c r="A274" s="11" t="s">
        <v>298</v>
      </c>
      <c r="B274" s="17" t="s">
        <v>78</v>
      </c>
      <c r="C274" s="13">
        <v>20.0</v>
      </c>
      <c r="D274" s="16" t="s">
        <v>34</v>
      </c>
      <c r="E274" s="13">
        <v>24.0</v>
      </c>
      <c r="F274" s="13">
        <v>0.0</v>
      </c>
      <c r="G274" s="13">
        <v>2.0</v>
      </c>
      <c r="H274" s="13">
        <v>0.0</v>
      </c>
      <c r="I274" s="13">
        <v>0.0</v>
      </c>
      <c r="J274" s="13">
        <v>0.0</v>
      </c>
      <c r="K274" s="13">
        <v>0.0</v>
      </c>
      <c r="L274" s="13">
        <v>0.0</v>
      </c>
      <c r="M274" s="13">
        <v>0.0</v>
      </c>
      <c r="N274" s="13">
        <v>0.0</v>
      </c>
      <c r="O274" s="13">
        <v>0.0</v>
      </c>
      <c r="P274" s="13">
        <v>0.0</v>
      </c>
    </row>
    <row r="275" ht="15.0" customHeight="1">
      <c r="A275" s="11" t="s">
        <v>299</v>
      </c>
      <c r="B275" s="17" t="s">
        <v>78</v>
      </c>
      <c r="C275" s="13">
        <v>386.0</v>
      </c>
      <c r="D275" s="14" t="s">
        <v>22</v>
      </c>
      <c r="E275" s="15"/>
      <c r="F275" s="15">
        <v>0.0</v>
      </c>
      <c r="G275" s="15">
        <v>18.0</v>
      </c>
      <c r="H275" s="15">
        <v>0.0</v>
      </c>
      <c r="I275" s="15">
        <v>38.0</v>
      </c>
      <c r="J275" s="15">
        <v>1.0</v>
      </c>
      <c r="K275" s="15">
        <v>0.0</v>
      </c>
      <c r="L275" s="15">
        <v>0.0</v>
      </c>
      <c r="M275" s="15">
        <v>2.0</v>
      </c>
      <c r="N275" s="15">
        <v>1.0</v>
      </c>
      <c r="O275" s="15">
        <v>0.0</v>
      </c>
      <c r="P275" s="15">
        <v>0.0</v>
      </c>
    </row>
    <row r="276" ht="15.0"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row>
    <row r="277" ht="15.0"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row>
    <row r="278" ht="15.0"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row>
    <row r="279" ht="15.0"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row>
    <row r="280" ht="15.0"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row>
    <row r="281" ht="15.0"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row>
    <row r="282" ht="15.0"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row>
    <row r="283" ht="15.0"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row>
    <row r="284" ht="15.0"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row>
    <row r="285" ht="15.0"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row>
    <row r="286" ht="15.0"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row>
    <row r="287" ht="15.0"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row>
    <row r="288" ht="15.0"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row>
    <row r="289" ht="15.0"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row>
    <row r="290" ht="15.0"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row>
    <row r="291" ht="15.0" customHeight="1">
      <c r="A291" s="11" t="s">
        <v>317</v>
      </c>
      <c r="B291" s="12" t="s">
        <v>21</v>
      </c>
      <c r="C291" s="13">
        <v>162.0</v>
      </c>
      <c r="D291" s="14" t="s">
        <v>22</v>
      </c>
      <c r="E291" s="15">
        <v>0.0</v>
      </c>
      <c r="F291" s="15">
        <v>0.0</v>
      </c>
      <c r="G291" s="15">
        <v>5.0</v>
      </c>
      <c r="H291" s="15">
        <v>0.0</v>
      </c>
      <c r="I291" s="15">
        <v>0.0</v>
      </c>
      <c r="J291" s="15">
        <v>0.0</v>
      </c>
      <c r="K291" s="15">
        <v>0.0</v>
      </c>
      <c r="L291" s="15">
        <v>0.0</v>
      </c>
      <c r="M291" s="15">
        <v>0.0</v>
      </c>
      <c r="N291" s="15">
        <v>0.0</v>
      </c>
      <c r="O291" s="15">
        <v>0.0</v>
      </c>
      <c r="P291" s="15">
        <v>0.0</v>
      </c>
    </row>
    <row r="292" ht="15.0" customHeight="1">
      <c r="A292" s="11" t="s">
        <v>318</v>
      </c>
      <c r="B292" s="12" t="s">
        <v>21</v>
      </c>
      <c r="C292" s="13">
        <v>25.0</v>
      </c>
      <c r="D292" s="14" t="s">
        <v>22</v>
      </c>
      <c r="E292" s="15">
        <v>0.0</v>
      </c>
      <c r="F292" s="15">
        <v>0.0</v>
      </c>
      <c r="G292" s="15">
        <v>0.0</v>
      </c>
      <c r="H292" s="15">
        <v>0.0</v>
      </c>
      <c r="I292" s="15">
        <v>0.0</v>
      </c>
      <c r="J292" s="15">
        <v>0.0</v>
      </c>
      <c r="K292" s="15">
        <v>0.0</v>
      </c>
      <c r="L292" s="15">
        <v>0.0</v>
      </c>
      <c r="M292" s="15">
        <v>0.0</v>
      </c>
      <c r="N292" s="15">
        <v>0.0</v>
      </c>
      <c r="O292" s="15">
        <v>0.0</v>
      </c>
      <c r="P292" s="15">
        <v>0.0</v>
      </c>
    </row>
    <row r="293" ht="15.0" customHeight="1">
      <c r="A293" s="11" t="s">
        <v>319</v>
      </c>
      <c r="B293" s="12" t="s">
        <v>21</v>
      </c>
      <c r="C293" s="13">
        <v>28.0</v>
      </c>
      <c r="D293" s="14" t="s">
        <v>22</v>
      </c>
      <c r="E293" s="15">
        <v>0.0</v>
      </c>
      <c r="F293" s="15">
        <v>0.0</v>
      </c>
      <c r="G293" s="15">
        <v>0.0</v>
      </c>
      <c r="H293" s="15">
        <v>0.0</v>
      </c>
      <c r="I293" s="15">
        <v>0.0</v>
      </c>
      <c r="J293" s="15">
        <v>0.0</v>
      </c>
      <c r="K293" s="15">
        <v>0.0</v>
      </c>
      <c r="L293" s="15">
        <v>0.0</v>
      </c>
      <c r="M293" s="15">
        <v>0.0</v>
      </c>
      <c r="N293" s="15">
        <v>0.0</v>
      </c>
      <c r="O293" s="15">
        <v>0.0</v>
      </c>
      <c r="P293" s="15">
        <v>0.0</v>
      </c>
    </row>
    <row r="294" ht="15.0"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row>
    <row r="295" ht="15.0"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row>
    <row r="296" ht="15.0"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row>
    <row r="297" ht="15.0"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row>
    <row r="298" ht="15.0"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row>
    <row r="299" ht="15.0"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row>
    <row r="300" ht="15.0"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row>
    <row r="301" ht="15.0" customHeight="1">
      <c r="A301" s="11" t="s">
        <v>327</v>
      </c>
      <c r="B301" s="12" t="s">
        <v>21</v>
      </c>
      <c r="C301" s="13">
        <v>406.0</v>
      </c>
      <c r="D301" s="16" t="s">
        <v>34</v>
      </c>
      <c r="E301" s="15">
        <v>29.0</v>
      </c>
      <c r="F301" s="15">
        <v>0.0</v>
      </c>
      <c r="G301" s="15">
        <v>2.0</v>
      </c>
      <c r="H301" s="15">
        <v>0.0</v>
      </c>
      <c r="I301" s="15">
        <v>0.0</v>
      </c>
      <c r="J301" s="15">
        <v>1.0</v>
      </c>
      <c r="K301" s="15">
        <v>0.0</v>
      </c>
      <c r="L301" s="15">
        <v>0.0</v>
      </c>
      <c r="M301" s="15">
        <v>0.0</v>
      </c>
      <c r="N301" s="15">
        <v>0.0</v>
      </c>
      <c r="O301" s="15">
        <v>1.0</v>
      </c>
      <c r="P301" s="15">
        <v>0.0</v>
      </c>
    </row>
    <row r="302" ht="15.0"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row>
    <row r="303" ht="15.0"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row>
    <row r="304" ht="15.0"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row>
    <row r="305" ht="15.0"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row>
    <row r="306" ht="15.0" customHeight="1">
      <c r="A306" s="11" t="s">
        <v>332</v>
      </c>
      <c r="B306" s="12" t="s">
        <v>21</v>
      </c>
      <c r="C306" s="13">
        <v>76.0</v>
      </c>
      <c r="D306" s="14" t="s">
        <v>22</v>
      </c>
      <c r="E306" s="15">
        <v>0.0</v>
      </c>
      <c r="F306" s="15">
        <v>0.0</v>
      </c>
      <c r="G306" s="15">
        <v>0.0</v>
      </c>
      <c r="H306" s="15">
        <v>0.0</v>
      </c>
      <c r="I306" s="15">
        <v>0.0</v>
      </c>
      <c r="J306" s="15">
        <v>0.0</v>
      </c>
      <c r="K306" s="15">
        <v>0.0</v>
      </c>
      <c r="L306" s="15">
        <v>0.0</v>
      </c>
      <c r="M306" s="15">
        <v>0.0</v>
      </c>
      <c r="N306" s="20">
        <v>1.0</v>
      </c>
      <c r="O306" s="15">
        <v>0.0</v>
      </c>
      <c r="P306" s="15">
        <v>0.0</v>
      </c>
    </row>
    <row r="307" ht="15.0" customHeight="1">
      <c r="A307" s="11" t="s">
        <v>333</v>
      </c>
      <c r="B307" s="12" t="s">
        <v>21</v>
      </c>
      <c r="C307" s="13">
        <v>13.0</v>
      </c>
      <c r="D307" s="14" t="s">
        <v>22</v>
      </c>
      <c r="E307" s="15">
        <v>0.0</v>
      </c>
      <c r="F307" s="15">
        <v>0.0</v>
      </c>
      <c r="G307" s="15">
        <v>0.0</v>
      </c>
      <c r="H307" s="15">
        <v>0.0</v>
      </c>
      <c r="I307" s="15">
        <v>0.0</v>
      </c>
      <c r="J307" s="15">
        <v>0.0</v>
      </c>
      <c r="K307" s="15">
        <v>0.0</v>
      </c>
      <c r="L307" s="15">
        <v>0.0</v>
      </c>
      <c r="M307" s="15">
        <v>0.0</v>
      </c>
      <c r="N307" s="15">
        <v>0.0</v>
      </c>
      <c r="O307" s="15">
        <v>0.0</v>
      </c>
      <c r="P307" s="15">
        <v>0.0</v>
      </c>
    </row>
    <row r="308" ht="15.0" customHeight="1">
      <c r="A308" s="11" t="s">
        <v>334</v>
      </c>
      <c r="B308" s="12" t="s">
        <v>21</v>
      </c>
      <c r="C308" s="18">
        <v>276.0</v>
      </c>
      <c r="D308" s="14" t="s">
        <v>22</v>
      </c>
      <c r="E308" s="18">
        <v>2.0</v>
      </c>
      <c r="F308" s="13">
        <v>0.0</v>
      </c>
      <c r="G308" s="13">
        <v>14.0</v>
      </c>
      <c r="H308" s="13">
        <v>0.0</v>
      </c>
      <c r="I308" s="18">
        <v>2.0</v>
      </c>
      <c r="J308" s="13">
        <v>0.0</v>
      </c>
      <c r="K308" s="13">
        <v>0.0</v>
      </c>
      <c r="L308" s="13">
        <v>0.0</v>
      </c>
      <c r="M308" s="13">
        <v>0.0</v>
      </c>
      <c r="N308" s="13">
        <v>0.0</v>
      </c>
      <c r="O308" s="13">
        <v>0.0</v>
      </c>
      <c r="P308" s="13">
        <v>0.0</v>
      </c>
    </row>
    <row r="309" ht="15.0"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row>
    <row r="310" ht="15.0"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row>
    <row r="311" ht="15.0" customHeight="1">
      <c r="A311" s="11" t="s">
        <v>337</v>
      </c>
      <c r="B311" s="12" t="s">
        <v>21</v>
      </c>
      <c r="C311" s="18">
        <v>20.0</v>
      </c>
      <c r="D311" s="19" t="s">
        <v>643</v>
      </c>
      <c r="E311" s="18">
        <v>20.0</v>
      </c>
      <c r="F311" s="13">
        <v>0.0</v>
      </c>
      <c r="G311" s="13">
        <v>1.0</v>
      </c>
      <c r="H311" s="13">
        <v>0.0</v>
      </c>
      <c r="I311" s="13">
        <v>0.0</v>
      </c>
      <c r="J311" s="62">
        <v>1.0</v>
      </c>
      <c r="K311" s="13">
        <v>0.0</v>
      </c>
      <c r="L311" s="13">
        <v>0.0</v>
      </c>
      <c r="M311" s="13">
        <v>0.0</v>
      </c>
      <c r="N311" s="27">
        <v>0.0</v>
      </c>
      <c r="O311" s="13">
        <v>0.0</v>
      </c>
      <c r="P311" s="18">
        <v>1.0</v>
      </c>
    </row>
    <row r="312" ht="15.0" customHeight="1">
      <c r="A312" s="11" t="s">
        <v>338</v>
      </c>
      <c r="B312" s="12" t="s">
        <v>21</v>
      </c>
      <c r="C312" s="18">
        <v>20.0</v>
      </c>
      <c r="D312" s="19" t="s">
        <v>643</v>
      </c>
      <c r="E312" s="18">
        <v>20.0</v>
      </c>
      <c r="F312" s="13">
        <v>0.0</v>
      </c>
      <c r="G312" s="13">
        <v>2.0</v>
      </c>
      <c r="H312" s="13">
        <v>0.0</v>
      </c>
      <c r="I312" s="13">
        <v>0.0</v>
      </c>
      <c r="J312" s="13">
        <v>0.0</v>
      </c>
      <c r="K312" s="13">
        <v>0.0</v>
      </c>
      <c r="L312" s="13">
        <v>0.0</v>
      </c>
      <c r="M312" s="18">
        <v>2.0</v>
      </c>
      <c r="N312" s="13">
        <v>0.0</v>
      </c>
      <c r="O312" s="13">
        <v>0.0</v>
      </c>
      <c r="P312" s="13">
        <v>0.0</v>
      </c>
    </row>
    <row r="313" ht="15.0"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row>
    <row r="314" ht="15.0" customHeight="1">
      <c r="A314" s="11" t="s">
        <v>340</v>
      </c>
      <c r="B314" s="12" t="s">
        <v>21</v>
      </c>
      <c r="C314" s="18">
        <v>16.0</v>
      </c>
      <c r="D314" s="14" t="s">
        <v>22</v>
      </c>
      <c r="E314" s="13">
        <v>0.0</v>
      </c>
      <c r="F314" s="13">
        <v>0.0</v>
      </c>
      <c r="G314" s="13">
        <v>1.0</v>
      </c>
      <c r="H314" s="13">
        <v>0.0</v>
      </c>
      <c r="I314" s="13">
        <v>0.0</v>
      </c>
      <c r="J314" s="13">
        <v>0.0</v>
      </c>
      <c r="K314" s="13">
        <v>0.0</v>
      </c>
      <c r="L314" s="13">
        <v>0.0</v>
      </c>
      <c r="M314" s="13">
        <v>0.0</v>
      </c>
      <c r="N314" s="13">
        <v>0.0</v>
      </c>
      <c r="O314" s="13">
        <v>0.0</v>
      </c>
      <c r="P314" s="13">
        <v>0.0</v>
      </c>
    </row>
    <row r="315" ht="15.0" customHeight="1">
      <c r="A315" s="11" t="s">
        <v>341</v>
      </c>
      <c r="B315" s="12" t="s">
        <v>21</v>
      </c>
      <c r="C315" s="18">
        <v>29.0</v>
      </c>
      <c r="D315" s="14" t="s">
        <v>22</v>
      </c>
      <c r="E315" s="13">
        <v>0.0</v>
      </c>
      <c r="F315" s="13">
        <v>0.0</v>
      </c>
      <c r="G315" s="13">
        <v>2.0</v>
      </c>
      <c r="H315" s="13">
        <v>0.0</v>
      </c>
      <c r="I315" s="13">
        <v>0.0</v>
      </c>
      <c r="J315" s="13">
        <v>0.0</v>
      </c>
      <c r="K315" s="13">
        <v>0.0</v>
      </c>
      <c r="L315" s="13">
        <v>0.0</v>
      </c>
      <c r="M315" s="13">
        <v>0.0</v>
      </c>
      <c r="N315" s="13">
        <v>0.0</v>
      </c>
      <c r="O315" s="13">
        <v>0.0</v>
      </c>
      <c r="P315" s="13">
        <v>0.0</v>
      </c>
    </row>
    <row r="316" ht="15.0" customHeight="1">
      <c r="A316" s="11" t="s">
        <v>342</v>
      </c>
      <c r="B316" s="12" t="s">
        <v>21</v>
      </c>
      <c r="C316" s="13">
        <v>178.0</v>
      </c>
      <c r="D316" s="14" t="s">
        <v>22</v>
      </c>
      <c r="E316" s="15">
        <v>0.0</v>
      </c>
      <c r="F316" s="15">
        <v>0.0</v>
      </c>
      <c r="G316" s="15">
        <v>0.0</v>
      </c>
      <c r="H316" s="15">
        <v>0.0</v>
      </c>
      <c r="I316" s="15">
        <v>0.0</v>
      </c>
      <c r="J316" s="15">
        <v>0.0</v>
      </c>
      <c r="K316" s="15">
        <v>0.0</v>
      </c>
      <c r="L316" s="15">
        <v>0.0</v>
      </c>
      <c r="M316" s="15">
        <v>0.0</v>
      </c>
      <c r="N316" s="15">
        <v>0.0</v>
      </c>
      <c r="O316" s="15">
        <v>0.0</v>
      </c>
      <c r="P316" s="15">
        <v>0.0</v>
      </c>
    </row>
    <row r="317" ht="15.0"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row>
    <row r="318" ht="15.0"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row>
    <row r="319" ht="15.0"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row>
    <row r="320" ht="15.0" customHeight="1">
      <c r="A320" s="11" t="s">
        <v>346</v>
      </c>
      <c r="B320" s="12" t="s">
        <v>21</v>
      </c>
      <c r="C320" s="13">
        <v>595.0</v>
      </c>
      <c r="D320" s="16" t="s">
        <v>34</v>
      </c>
      <c r="E320" s="15">
        <v>269.0</v>
      </c>
      <c r="F320" s="15">
        <v>23.0</v>
      </c>
      <c r="G320" s="15">
        <v>24.0</v>
      </c>
      <c r="H320" s="15">
        <v>1.0</v>
      </c>
      <c r="I320" s="15">
        <v>3.0</v>
      </c>
      <c r="J320" s="15">
        <v>1.0</v>
      </c>
      <c r="K320" s="15">
        <v>0.0</v>
      </c>
      <c r="L320" s="15">
        <v>0.0</v>
      </c>
      <c r="M320" s="15">
        <v>3.0</v>
      </c>
      <c r="N320" s="15">
        <v>1.0</v>
      </c>
      <c r="O320" s="15">
        <v>0.0</v>
      </c>
      <c r="P320" s="15">
        <v>0.0</v>
      </c>
    </row>
    <row r="321" ht="15.0" customHeight="1">
      <c r="A321" s="11" t="s">
        <v>347</v>
      </c>
      <c r="B321" s="12" t="s">
        <v>21</v>
      </c>
      <c r="C321" s="13">
        <v>33.0</v>
      </c>
      <c r="D321" s="14" t="s">
        <v>22</v>
      </c>
      <c r="E321" s="15">
        <v>0.0</v>
      </c>
      <c r="F321" s="15">
        <v>0.0</v>
      </c>
      <c r="G321" s="15">
        <v>0.0</v>
      </c>
      <c r="H321" s="15">
        <v>0.0</v>
      </c>
      <c r="I321" s="15">
        <v>0.0</v>
      </c>
      <c r="J321" s="15">
        <v>0.0</v>
      </c>
      <c r="K321" s="15">
        <v>0.0</v>
      </c>
      <c r="L321" s="15">
        <v>0.0</v>
      </c>
      <c r="M321" s="15">
        <v>0.0</v>
      </c>
      <c r="N321" s="15">
        <v>0.0</v>
      </c>
      <c r="O321" s="15">
        <v>0.0</v>
      </c>
      <c r="P321" s="15">
        <v>0.0</v>
      </c>
    </row>
    <row r="322" ht="15.0" customHeight="1">
      <c r="A322" s="11" t="s">
        <v>348</v>
      </c>
      <c r="B322" s="12" t="s">
        <v>21</v>
      </c>
      <c r="C322" s="13">
        <v>96.0</v>
      </c>
      <c r="D322" s="16" t="s">
        <v>34</v>
      </c>
      <c r="E322" s="15">
        <v>48.0</v>
      </c>
      <c r="F322" s="15">
        <v>0.0</v>
      </c>
      <c r="G322" s="15">
        <v>4.0</v>
      </c>
      <c r="H322" s="15">
        <v>0.0</v>
      </c>
      <c r="I322" s="15">
        <v>1.0</v>
      </c>
      <c r="J322" s="15">
        <v>0.0</v>
      </c>
      <c r="K322" s="15">
        <v>0.0</v>
      </c>
      <c r="L322" s="15">
        <v>0.0</v>
      </c>
      <c r="M322" s="15">
        <v>0.0</v>
      </c>
      <c r="N322" s="15">
        <v>0.0</v>
      </c>
      <c r="O322" s="15">
        <v>0.0</v>
      </c>
      <c r="P322" s="15">
        <v>0.0</v>
      </c>
    </row>
    <row r="323" ht="15.0"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row>
    <row r="324" ht="15.0" customHeight="1">
      <c r="A324" s="11" t="s">
        <v>350</v>
      </c>
      <c r="B324" s="12" t="s">
        <v>21</v>
      </c>
      <c r="C324" s="13">
        <v>470.0</v>
      </c>
      <c r="D324" s="14" t="s">
        <v>22</v>
      </c>
      <c r="E324" s="20">
        <v>2.0</v>
      </c>
      <c r="F324" s="15">
        <v>0.0</v>
      </c>
      <c r="G324" s="20">
        <v>1.0</v>
      </c>
      <c r="H324" s="15">
        <v>0.0</v>
      </c>
      <c r="I324" s="20">
        <v>2.0</v>
      </c>
      <c r="J324" s="15">
        <v>0.0</v>
      </c>
      <c r="K324" s="15">
        <v>0.0</v>
      </c>
      <c r="L324" s="15">
        <v>0.0</v>
      </c>
      <c r="M324" s="15">
        <v>0.0</v>
      </c>
      <c r="N324" s="15">
        <v>0.0</v>
      </c>
      <c r="O324" s="15">
        <v>0.0</v>
      </c>
      <c r="P324" s="15">
        <v>0.0</v>
      </c>
    </row>
    <row r="325" ht="15.0" customHeight="1">
      <c r="A325" s="11" t="s">
        <v>352</v>
      </c>
      <c r="B325" s="12" t="s">
        <v>21</v>
      </c>
      <c r="C325" s="13">
        <v>94.0</v>
      </c>
      <c r="D325" s="16" t="s">
        <v>34</v>
      </c>
      <c r="E325" s="20">
        <v>47.0</v>
      </c>
      <c r="F325" s="15">
        <v>0.0</v>
      </c>
      <c r="G325" s="20">
        <v>4.0</v>
      </c>
      <c r="H325" s="15">
        <v>0.0</v>
      </c>
      <c r="I325" s="15">
        <v>0.0</v>
      </c>
      <c r="J325" s="15">
        <v>0.0</v>
      </c>
      <c r="K325" s="15">
        <v>0.0</v>
      </c>
      <c r="L325" s="15">
        <v>0.0</v>
      </c>
      <c r="M325" s="15">
        <v>0.0</v>
      </c>
      <c r="N325" s="15">
        <v>0.0</v>
      </c>
      <c r="O325" s="15">
        <v>0.0</v>
      </c>
      <c r="P325" s="15">
        <v>0.0</v>
      </c>
    </row>
    <row r="326" ht="15.0" customHeight="1">
      <c r="A326" s="11" t="s">
        <v>353</v>
      </c>
      <c r="B326" s="12" t="s">
        <v>21</v>
      </c>
      <c r="C326" s="13">
        <v>173.0</v>
      </c>
      <c r="D326" s="19" t="s">
        <v>643</v>
      </c>
      <c r="E326" s="15">
        <v>173.0</v>
      </c>
      <c r="F326" s="15">
        <v>0.0</v>
      </c>
      <c r="G326" s="15">
        <v>9.0</v>
      </c>
      <c r="H326" s="15">
        <v>0.0</v>
      </c>
      <c r="I326" s="15">
        <v>0.0</v>
      </c>
      <c r="J326" s="15">
        <v>0.0</v>
      </c>
      <c r="K326" s="15">
        <v>0.0</v>
      </c>
      <c r="L326" s="15">
        <v>0.0</v>
      </c>
      <c r="M326" s="15">
        <v>0.0</v>
      </c>
      <c r="N326" s="15">
        <v>0.0</v>
      </c>
      <c r="O326" s="15">
        <v>0.0</v>
      </c>
      <c r="P326" s="15">
        <v>0.0</v>
      </c>
    </row>
    <row r="327" ht="15.0" customHeight="1">
      <c r="A327" s="11" t="s">
        <v>354</v>
      </c>
      <c r="B327" s="12" t="s">
        <v>21</v>
      </c>
      <c r="C327" s="13">
        <v>63.0</v>
      </c>
      <c r="D327" s="19" t="s">
        <v>643</v>
      </c>
      <c r="E327" s="15">
        <v>63.0</v>
      </c>
      <c r="F327" s="15">
        <v>0.0</v>
      </c>
      <c r="G327" s="15">
        <v>2.0</v>
      </c>
      <c r="H327" s="15">
        <v>0.0</v>
      </c>
      <c r="I327" s="15">
        <v>0.0</v>
      </c>
      <c r="J327" s="15">
        <v>0.0</v>
      </c>
      <c r="K327" s="15">
        <v>0.0</v>
      </c>
      <c r="L327" s="15">
        <v>0.0</v>
      </c>
      <c r="M327" s="15">
        <v>0.0</v>
      </c>
      <c r="N327" s="15">
        <v>0.0</v>
      </c>
      <c r="O327" s="15">
        <v>0.0</v>
      </c>
      <c r="P327" s="15">
        <v>0.0</v>
      </c>
    </row>
    <row r="328" ht="15.0"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row>
    <row r="329" ht="15.0"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row>
    <row r="330" ht="15.0"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row>
    <row r="331" ht="15.0"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row>
    <row r="332" ht="15.0"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row>
    <row r="333" ht="15.0" customHeight="1">
      <c r="A333" s="11" t="s">
        <v>360</v>
      </c>
      <c r="B333" s="12" t="s">
        <v>21</v>
      </c>
      <c r="C333" s="13">
        <v>19.0</v>
      </c>
      <c r="D333" s="14" t="s">
        <v>22</v>
      </c>
      <c r="E333" s="15">
        <v>0.0</v>
      </c>
      <c r="F333" s="15">
        <v>0.0</v>
      </c>
      <c r="G333" s="15">
        <v>0.0</v>
      </c>
      <c r="H333" s="15">
        <v>0.0</v>
      </c>
      <c r="I333" s="15">
        <v>0.0</v>
      </c>
      <c r="J333" s="15">
        <v>0.0</v>
      </c>
      <c r="K333" s="15">
        <v>0.0</v>
      </c>
      <c r="L333" s="15">
        <v>0.0</v>
      </c>
      <c r="M333" s="15">
        <v>0.0</v>
      </c>
      <c r="N333" s="15">
        <v>0.0</v>
      </c>
      <c r="O333" s="15">
        <v>0.0</v>
      </c>
      <c r="P333" s="15">
        <v>0.0</v>
      </c>
    </row>
    <row r="334" ht="15.0"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row>
    <row r="335" ht="15.0" customHeight="1">
      <c r="A335" s="11" t="s">
        <v>362</v>
      </c>
      <c r="B335" s="12" t="s">
        <v>21</v>
      </c>
      <c r="C335" s="13">
        <v>113.0</v>
      </c>
      <c r="D335" s="16" t="s">
        <v>34</v>
      </c>
      <c r="E335" s="13">
        <v>53.0</v>
      </c>
      <c r="F335" s="13">
        <v>0.0</v>
      </c>
      <c r="G335" s="13">
        <v>0.0</v>
      </c>
      <c r="H335" s="13">
        <v>1.0</v>
      </c>
      <c r="I335" s="13">
        <v>0.0</v>
      </c>
      <c r="J335" s="13">
        <v>0.0</v>
      </c>
      <c r="K335" s="13">
        <v>0.0</v>
      </c>
      <c r="L335" s="13">
        <v>0.0</v>
      </c>
      <c r="M335" s="13">
        <v>0.0</v>
      </c>
      <c r="N335" s="13">
        <v>0.0</v>
      </c>
      <c r="O335" s="13">
        <v>0.0</v>
      </c>
      <c r="P335" s="13">
        <v>0.0</v>
      </c>
    </row>
    <row r="336" ht="15.0"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row>
    <row r="337" ht="15.0"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row>
    <row r="338" ht="15.0" customHeight="1">
      <c r="A338" s="11" t="s">
        <v>365</v>
      </c>
      <c r="B338" s="12" t="s">
        <v>21</v>
      </c>
      <c r="C338" s="13">
        <v>96.0</v>
      </c>
      <c r="D338" s="16" t="s">
        <v>34</v>
      </c>
      <c r="E338" s="13">
        <v>33.0</v>
      </c>
      <c r="F338" s="13">
        <v>0.0</v>
      </c>
      <c r="G338" s="13">
        <v>0.0</v>
      </c>
      <c r="H338" s="13">
        <v>0.0</v>
      </c>
      <c r="I338" s="13">
        <v>0.0</v>
      </c>
      <c r="J338" s="13">
        <v>0.0</v>
      </c>
      <c r="K338" s="13">
        <v>0.0</v>
      </c>
      <c r="L338" s="13">
        <v>0.0</v>
      </c>
      <c r="M338" s="13">
        <v>0.0</v>
      </c>
      <c r="N338" s="13">
        <v>0.0</v>
      </c>
      <c r="O338" s="13">
        <v>0.0</v>
      </c>
      <c r="P338" s="13">
        <v>0.0</v>
      </c>
    </row>
    <row r="339" ht="15.0"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row>
    <row r="340" ht="15.0"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row>
    <row r="341" ht="15.0"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row>
    <row r="342" ht="15.0"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row>
    <row r="343" ht="15.0"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row>
    <row r="344" ht="15.0"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row>
    <row r="345" ht="15.0"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row>
    <row r="346" ht="15.0"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row>
    <row r="347" ht="15.0"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row>
    <row r="348" ht="15.0"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row>
    <row r="349" ht="15.0"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row>
    <row r="350" ht="15.0"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row>
    <row r="351" ht="15.0" customHeight="1">
      <c r="A351" s="11" t="s">
        <v>378</v>
      </c>
      <c r="B351" s="17" t="s">
        <v>78</v>
      </c>
      <c r="C351" s="13">
        <v>357.0</v>
      </c>
      <c r="D351" s="14" t="s">
        <v>22</v>
      </c>
      <c r="E351" s="15">
        <v>30.0</v>
      </c>
      <c r="F351" s="15">
        <v>160.0</v>
      </c>
      <c r="G351" s="15">
        <v>15.0</v>
      </c>
      <c r="H351" s="15">
        <v>0.0</v>
      </c>
      <c r="I351" s="15">
        <v>1.0</v>
      </c>
      <c r="J351" s="15">
        <v>0.0</v>
      </c>
      <c r="K351" s="15">
        <v>0.0</v>
      </c>
      <c r="L351" s="15">
        <v>0.0</v>
      </c>
      <c r="M351" s="15">
        <v>0.0</v>
      </c>
      <c r="N351" s="15">
        <v>0.0</v>
      </c>
      <c r="O351" s="15">
        <v>0.0</v>
      </c>
      <c r="P351" s="15">
        <v>0.0</v>
      </c>
    </row>
    <row r="352" ht="15.0" customHeight="1">
      <c r="A352" s="11" t="s">
        <v>379</v>
      </c>
      <c r="B352" s="12" t="s">
        <v>78</v>
      </c>
      <c r="C352" s="13">
        <v>668.0</v>
      </c>
      <c r="D352" s="16" t="s">
        <v>34</v>
      </c>
      <c r="E352" s="15">
        <v>115.0</v>
      </c>
      <c r="F352" s="15">
        <v>0.0</v>
      </c>
      <c r="G352" s="15">
        <v>14.0</v>
      </c>
      <c r="H352" s="15">
        <v>0.0</v>
      </c>
      <c r="I352" s="15">
        <v>0.0</v>
      </c>
      <c r="J352" s="15">
        <v>0.0</v>
      </c>
      <c r="K352" s="15">
        <v>0.0</v>
      </c>
      <c r="L352" s="15">
        <v>0.0</v>
      </c>
      <c r="M352" s="15">
        <v>0.0</v>
      </c>
      <c r="N352" s="15">
        <v>0.0</v>
      </c>
      <c r="O352" s="15">
        <v>0.0</v>
      </c>
      <c r="P352" s="15">
        <v>0.0</v>
      </c>
    </row>
    <row r="353" ht="15.0"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row>
    <row r="354" ht="15.0" customHeight="1">
      <c r="A354" s="11" t="s">
        <v>381</v>
      </c>
      <c r="B354" s="12" t="s">
        <v>78</v>
      </c>
      <c r="C354" s="13">
        <v>133.0</v>
      </c>
      <c r="D354" s="14" t="s">
        <v>22</v>
      </c>
      <c r="E354" s="15">
        <v>30.0</v>
      </c>
      <c r="F354" s="15">
        <v>0.0</v>
      </c>
      <c r="G354" s="15">
        <v>0.0</v>
      </c>
      <c r="H354" s="15">
        <v>0.0</v>
      </c>
      <c r="I354" s="15">
        <v>0.0</v>
      </c>
      <c r="J354" s="15">
        <v>0.0</v>
      </c>
      <c r="K354" s="15">
        <v>0.0</v>
      </c>
      <c r="L354" s="15">
        <v>0.0</v>
      </c>
      <c r="M354" s="15">
        <v>0.0</v>
      </c>
      <c r="N354" s="15">
        <v>0.0</v>
      </c>
      <c r="O354" s="15">
        <v>0.0</v>
      </c>
      <c r="P354" s="15">
        <v>0.0</v>
      </c>
    </row>
    <row r="355" ht="15.0"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row>
    <row r="356" ht="15.0" customHeight="1">
      <c r="A356" s="11" t="s">
        <v>383</v>
      </c>
      <c r="B356" s="12" t="s">
        <v>21</v>
      </c>
      <c r="C356" s="13">
        <v>169.0</v>
      </c>
      <c r="D356" s="16" t="s">
        <v>34</v>
      </c>
      <c r="E356" s="15">
        <v>5.0</v>
      </c>
      <c r="F356" s="15">
        <v>0.0</v>
      </c>
      <c r="G356" s="15">
        <v>9.0</v>
      </c>
      <c r="H356" s="15">
        <v>0.0</v>
      </c>
      <c r="I356" s="15">
        <v>2.0</v>
      </c>
      <c r="J356" s="15">
        <v>0.0</v>
      </c>
      <c r="K356" s="15">
        <v>0.0</v>
      </c>
      <c r="L356" s="15">
        <v>0.0</v>
      </c>
      <c r="M356" s="15">
        <v>0.0</v>
      </c>
      <c r="N356" s="15">
        <v>0.0</v>
      </c>
      <c r="O356" s="15">
        <v>0.0</v>
      </c>
      <c r="P356" s="15">
        <v>0.0</v>
      </c>
    </row>
    <row r="357" ht="15.0" customHeight="1">
      <c r="A357" s="11" t="s">
        <v>384</v>
      </c>
      <c r="B357" s="12" t="s">
        <v>21</v>
      </c>
      <c r="C357" s="13">
        <v>15.0</v>
      </c>
      <c r="D357" s="16" t="s">
        <v>34</v>
      </c>
      <c r="E357" s="15">
        <v>0.0</v>
      </c>
      <c r="F357" s="15">
        <v>0.0</v>
      </c>
      <c r="G357" s="15">
        <v>0.0</v>
      </c>
      <c r="H357" s="15">
        <v>0.0</v>
      </c>
      <c r="I357" s="15">
        <v>1.0</v>
      </c>
      <c r="J357" s="15">
        <v>0.0</v>
      </c>
      <c r="K357" s="15">
        <v>0.0</v>
      </c>
      <c r="L357" s="15">
        <v>0.0</v>
      </c>
      <c r="M357" s="15">
        <v>0.0</v>
      </c>
      <c r="N357" s="15">
        <v>0.0</v>
      </c>
      <c r="O357" s="15">
        <v>0.0</v>
      </c>
      <c r="P357" s="15">
        <v>0.0</v>
      </c>
    </row>
    <row r="358" ht="15.0" customHeight="1">
      <c r="A358" s="11" t="s">
        <v>385</v>
      </c>
      <c r="B358" s="12" t="s">
        <v>21</v>
      </c>
      <c r="C358" s="13">
        <v>9.0</v>
      </c>
      <c r="D358" s="16" t="s">
        <v>34</v>
      </c>
      <c r="E358" s="15">
        <v>0.0</v>
      </c>
      <c r="F358" s="15">
        <v>0.0</v>
      </c>
      <c r="G358" s="15">
        <v>0.0</v>
      </c>
      <c r="H358" s="15">
        <v>0.0</v>
      </c>
      <c r="I358" s="15">
        <v>0.0</v>
      </c>
      <c r="J358" s="15">
        <v>0.0</v>
      </c>
      <c r="K358" s="15">
        <v>0.0</v>
      </c>
      <c r="L358" s="15">
        <v>0.0</v>
      </c>
      <c r="M358" s="15">
        <v>0.0</v>
      </c>
      <c r="N358" s="15">
        <v>0.0</v>
      </c>
      <c r="O358" s="15">
        <v>0.0</v>
      </c>
      <c r="P358" s="15">
        <v>0.0</v>
      </c>
    </row>
    <row r="359" ht="15.0" customHeight="1">
      <c r="A359" s="11" t="s">
        <v>386</v>
      </c>
      <c r="B359" s="12" t="s">
        <v>21</v>
      </c>
      <c r="C359" s="13">
        <v>58.0</v>
      </c>
      <c r="D359" s="16" t="s">
        <v>34</v>
      </c>
      <c r="E359" s="15">
        <v>29.0</v>
      </c>
      <c r="F359" s="15">
        <v>0.0</v>
      </c>
      <c r="G359" s="15">
        <v>2.0</v>
      </c>
      <c r="H359" s="15">
        <v>0.0</v>
      </c>
      <c r="I359" s="15">
        <v>3.0</v>
      </c>
      <c r="J359" s="15">
        <v>0.0</v>
      </c>
      <c r="K359" s="15">
        <v>0.0</v>
      </c>
      <c r="L359" s="15">
        <v>0.0</v>
      </c>
      <c r="M359" s="15">
        <v>0.0</v>
      </c>
      <c r="N359" s="15">
        <v>0.0</v>
      </c>
      <c r="O359" s="15">
        <v>0.0</v>
      </c>
      <c r="P359" s="15">
        <v>0.0</v>
      </c>
    </row>
    <row r="360" ht="15.0"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row>
    <row r="361" ht="15.0"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row>
    <row r="362" ht="15.0"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row>
    <row r="363" ht="15.0"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row>
    <row r="364" ht="15.0" customHeight="1">
      <c r="A364" s="11" t="s">
        <v>391</v>
      </c>
      <c r="B364" s="12" t="s">
        <v>21</v>
      </c>
      <c r="C364" s="13">
        <v>10.0</v>
      </c>
      <c r="D364" s="14" t="s">
        <v>22</v>
      </c>
      <c r="E364" s="15">
        <v>0.0</v>
      </c>
      <c r="F364" s="15">
        <v>0.0</v>
      </c>
      <c r="G364" s="15">
        <v>1.0</v>
      </c>
      <c r="H364" s="15">
        <v>0.0</v>
      </c>
      <c r="I364" s="15">
        <v>0.0</v>
      </c>
      <c r="J364" s="15">
        <v>0.0</v>
      </c>
      <c r="K364" s="15">
        <v>0.0</v>
      </c>
      <c r="L364" s="15">
        <v>0.0</v>
      </c>
      <c r="M364" s="15">
        <v>0.0</v>
      </c>
      <c r="N364" s="15">
        <v>0.0</v>
      </c>
      <c r="O364" s="15">
        <v>0.0</v>
      </c>
      <c r="P364" s="15">
        <v>0.0</v>
      </c>
    </row>
    <row r="365" ht="15.0"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row>
    <row r="366" ht="15.0"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row>
    <row r="367" ht="15.0" customHeight="1">
      <c r="A367" s="11" t="s">
        <v>394</v>
      </c>
      <c r="B367" s="12" t="s">
        <v>21</v>
      </c>
      <c r="C367" s="13">
        <v>65.0</v>
      </c>
      <c r="D367" s="14" t="s">
        <v>22</v>
      </c>
      <c r="E367" s="25">
        <v>3.0</v>
      </c>
      <c r="F367" s="25">
        <v>0.0</v>
      </c>
      <c r="G367" s="25">
        <v>0.0</v>
      </c>
      <c r="H367" s="25">
        <v>0.0</v>
      </c>
      <c r="I367" s="25">
        <v>0.0</v>
      </c>
      <c r="J367" s="15">
        <v>0.0</v>
      </c>
      <c r="K367" s="15">
        <v>0.0</v>
      </c>
      <c r="L367" s="15">
        <v>0.0</v>
      </c>
      <c r="M367" s="15">
        <v>0.0</v>
      </c>
      <c r="N367" s="15">
        <v>0.0</v>
      </c>
      <c r="O367" s="15">
        <v>0.0</v>
      </c>
      <c r="P367" s="15">
        <v>0.0</v>
      </c>
    </row>
    <row r="368" ht="15.0" customHeight="1">
      <c r="A368" s="11" t="s">
        <v>395</v>
      </c>
      <c r="B368" s="12" t="s">
        <v>21</v>
      </c>
      <c r="C368" s="13">
        <v>341.0</v>
      </c>
      <c r="D368" s="16" t="s">
        <v>34</v>
      </c>
      <c r="E368" s="25">
        <v>171.0</v>
      </c>
      <c r="F368" s="25">
        <v>0.0</v>
      </c>
      <c r="G368" s="25">
        <v>4.0</v>
      </c>
      <c r="H368" s="25">
        <v>0.0</v>
      </c>
      <c r="I368" s="30">
        <v>6.0</v>
      </c>
      <c r="J368" s="15">
        <v>0.0</v>
      </c>
      <c r="K368" s="15">
        <v>0.0</v>
      </c>
      <c r="L368" s="15">
        <v>0.0</v>
      </c>
      <c r="M368" s="15">
        <v>0.0</v>
      </c>
      <c r="N368" s="15">
        <v>0.0</v>
      </c>
      <c r="O368" s="15">
        <v>0.0</v>
      </c>
      <c r="P368" s="15">
        <v>0.0</v>
      </c>
    </row>
    <row r="369" ht="15.0" customHeight="1">
      <c r="A369" s="11" t="s">
        <v>396</v>
      </c>
      <c r="B369" s="12" t="s">
        <v>21</v>
      </c>
      <c r="C369" s="13">
        <v>89.0</v>
      </c>
      <c r="D369" s="16" t="s">
        <v>34</v>
      </c>
      <c r="E369" s="25">
        <v>45.0</v>
      </c>
      <c r="F369" s="25">
        <v>0.0</v>
      </c>
      <c r="G369" s="25">
        <v>0.0</v>
      </c>
      <c r="H369" s="25">
        <v>0.0</v>
      </c>
      <c r="I369" s="30">
        <v>1.0</v>
      </c>
      <c r="J369" s="15">
        <v>0.0</v>
      </c>
      <c r="K369" s="15">
        <v>0.0</v>
      </c>
      <c r="L369" s="15">
        <v>0.0</v>
      </c>
      <c r="M369" s="15">
        <v>0.0</v>
      </c>
      <c r="N369" s="15">
        <v>0.0</v>
      </c>
      <c r="O369" s="15">
        <v>0.0</v>
      </c>
      <c r="P369" s="15">
        <v>0.0</v>
      </c>
    </row>
    <row r="370" ht="15.0" customHeight="1">
      <c r="A370" s="11" t="s">
        <v>397</v>
      </c>
      <c r="B370" s="12" t="s">
        <v>21</v>
      </c>
      <c r="C370" s="13">
        <v>310.0</v>
      </c>
      <c r="D370" s="16" t="s">
        <v>34</v>
      </c>
      <c r="E370" s="30">
        <v>152.0</v>
      </c>
      <c r="F370" s="25">
        <v>50.0</v>
      </c>
      <c r="G370" s="25">
        <v>29.0</v>
      </c>
      <c r="H370" s="25">
        <v>0.0</v>
      </c>
      <c r="I370" s="30">
        <v>0.0</v>
      </c>
      <c r="J370" s="15">
        <v>0.0</v>
      </c>
      <c r="K370" s="15">
        <v>0.0</v>
      </c>
      <c r="L370" s="15">
        <v>0.0</v>
      </c>
      <c r="M370" s="15">
        <v>0.0</v>
      </c>
      <c r="N370" s="15">
        <v>0.0</v>
      </c>
      <c r="O370" s="15">
        <v>0.0</v>
      </c>
      <c r="P370" s="15">
        <v>0.0</v>
      </c>
    </row>
    <row r="371" ht="15.0" customHeight="1">
      <c r="A371" s="11" t="s">
        <v>398</v>
      </c>
      <c r="B371" s="12" t="s">
        <v>21</v>
      </c>
      <c r="C371" s="60">
        <v>24.0</v>
      </c>
      <c r="D371" s="16" t="s">
        <v>34</v>
      </c>
      <c r="E371" s="15">
        <v>12.0</v>
      </c>
      <c r="F371" s="15">
        <v>0.0</v>
      </c>
      <c r="G371" s="15">
        <v>1.0</v>
      </c>
      <c r="H371" s="15">
        <v>0.0</v>
      </c>
      <c r="I371" s="20">
        <v>2.0</v>
      </c>
      <c r="J371" s="15">
        <v>0.0</v>
      </c>
      <c r="K371" s="15">
        <v>0.0</v>
      </c>
      <c r="L371" s="15">
        <v>0.0</v>
      </c>
      <c r="M371" s="15">
        <v>0.0</v>
      </c>
      <c r="N371" s="15">
        <v>0.0</v>
      </c>
      <c r="O371" s="15">
        <v>0.0</v>
      </c>
      <c r="P371" s="15">
        <v>0.0</v>
      </c>
    </row>
    <row r="372" ht="15.0" customHeight="1">
      <c r="A372" s="11" t="s">
        <v>399</v>
      </c>
      <c r="B372" s="12" t="s">
        <v>21</v>
      </c>
      <c r="C372" s="13">
        <v>28.0</v>
      </c>
      <c r="D372" s="16" t="s">
        <v>34</v>
      </c>
      <c r="E372" s="15">
        <v>14.0</v>
      </c>
      <c r="F372" s="15">
        <v>14.0</v>
      </c>
      <c r="G372" s="15">
        <v>2.0</v>
      </c>
      <c r="H372" s="15">
        <v>0.0</v>
      </c>
      <c r="I372" s="20">
        <v>2.0</v>
      </c>
      <c r="J372" s="15">
        <v>0.0</v>
      </c>
      <c r="K372" s="15">
        <v>0.0</v>
      </c>
      <c r="L372" s="15">
        <v>0.0</v>
      </c>
      <c r="M372" s="15">
        <v>0.0</v>
      </c>
      <c r="N372" s="15">
        <v>0.0</v>
      </c>
      <c r="O372" s="15">
        <v>0.0</v>
      </c>
      <c r="P372" s="15">
        <v>0.0</v>
      </c>
    </row>
    <row r="373" ht="15.0" customHeight="1">
      <c r="A373" s="11" t="s">
        <v>400</v>
      </c>
      <c r="B373" s="12" t="s">
        <v>21</v>
      </c>
      <c r="C373" s="13">
        <v>19.0</v>
      </c>
      <c r="D373" s="16" t="s">
        <v>34</v>
      </c>
      <c r="E373" s="20">
        <v>9.0</v>
      </c>
      <c r="F373" s="15">
        <v>0.0</v>
      </c>
      <c r="G373" s="15">
        <v>1.0</v>
      </c>
      <c r="H373" s="15">
        <v>0.0</v>
      </c>
      <c r="I373" s="15">
        <v>0.0</v>
      </c>
      <c r="J373" s="15">
        <v>0.0</v>
      </c>
      <c r="K373" s="15">
        <v>0.0</v>
      </c>
      <c r="L373" s="15">
        <v>0.0</v>
      </c>
      <c r="M373" s="15">
        <v>0.0</v>
      </c>
      <c r="N373" s="15">
        <v>0.0</v>
      </c>
      <c r="O373" s="15">
        <v>0.0</v>
      </c>
      <c r="P373" s="15">
        <v>0.0</v>
      </c>
    </row>
    <row r="374" ht="15.0" customHeight="1">
      <c r="A374" s="11" t="s">
        <v>401</v>
      </c>
      <c r="B374" s="12" t="s">
        <v>21</v>
      </c>
      <c r="C374" s="13">
        <v>71.0</v>
      </c>
      <c r="D374" s="16" t="s">
        <v>34</v>
      </c>
      <c r="E374" s="15">
        <v>31.0</v>
      </c>
      <c r="F374" s="15">
        <v>33.0</v>
      </c>
      <c r="G374" s="15">
        <v>46.0</v>
      </c>
      <c r="H374" s="15">
        <v>0.0</v>
      </c>
      <c r="I374" s="15">
        <v>0.0</v>
      </c>
      <c r="J374" s="15">
        <v>0.0</v>
      </c>
      <c r="K374" s="15">
        <v>0.0</v>
      </c>
      <c r="L374" s="15">
        <v>0.0</v>
      </c>
      <c r="M374" s="20">
        <v>1.0</v>
      </c>
      <c r="N374" s="15">
        <v>0.0</v>
      </c>
      <c r="O374" s="15">
        <v>0.0</v>
      </c>
      <c r="P374" s="15">
        <v>0.0</v>
      </c>
    </row>
    <row r="375" ht="15.0" customHeight="1">
      <c r="A375" s="11" t="s">
        <v>402</v>
      </c>
      <c r="B375" s="12" t="s">
        <v>21</v>
      </c>
      <c r="C375" s="13">
        <v>77.0</v>
      </c>
      <c r="D375" s="16" t="s">
        <v>34</v>
      </c>
      <c r="E375" s="20">
        <v>39.0</v>
      </c>
      <c r="F375" s="15">
        <v>0.0</v>
      </c>
      <c r="G375" s="15">
        <v>3.0</v>
      </c>
      <c r="H375" s="15">
        <v>0.0</v>
      </c>
      <c r="I375" s="15">
        <v>0.0</v>
      </c>
      <c r="J375" s="15">
        <v>0.0</v>
      </c>
      <c r="K375" s="15">
        <v>0.0</v>
      </c>
      <c r="L375" s="15">
        <v>0.0</v>
      </c>
      <c r="M375" s="15">
        <v>0.0</v>
      </c>
      <c r="N375" s="15">
        <v>0.0</v>
      </c>
      <c r="O375" s="15">
        <v>0.0</v>
      </c>
      <c r="P375" s="15">
        <v>0.0</v>
      </c>
    </row>
    <row r="376" ht="15.0" customHeight="1">
      <c r="A376" s="11" t="s">
        <v>403</v>
      </c>
      <c r="B376" s="12" t="s">
        <v>21</v>
      </c>
      <c r="C376" s="13">
        <v>355.0</v>
      </c>
      <c r="D376" s="16" t="s">
        <v>34</v>
      </c>
      <c r="E376" s="15">
        <v>81.0</v>
      </c>
      <c r="F376" s="15">
        <v>51.0</v>
      </c>
      <c r="G376" s="15">
        <v>17.0</v>
      </c>
      <c r="H376" s="15">
        <v>0.0</v>
      </c>
      <c r="I376" s="15">
        <v>74.0</v>
      </c>
      <c r="J376" s="15">
        <v>1.0</v>
      </c>
      <c r="K376" s="15">
        <v>0.0</v>
      </c>
      <c r="L376" s="15">
        <v>0.0</v>
      </c>
      <c r="M376" s="15">
        <v>0.0</v>
      </c>
      <c r="N376" s="15">
        <v>0.0</v>
      </c>
      <c r="O376" s="15">
        <v>0.0</v>
      </c>
      <c r="P376" s="15">
        <v>0.0</v>
      </c>
    </row>
    <row r="377" ht="15.0" customHeight="1">
      <c r="A377" s="11" t="s">
        <v>404</v>
      </c>
      <c r="B377" s="12" t="s">
        <v>21</v>
      </c>
      <c r="C377" s="13">
        <v>37.0</v>
      </c>
      <c r="D377" s="16" t="s">
        <v>34</v>
      </c>
      <c r="E377" s="15">
        <v>0.0</v>
      </c>
      <c r="F377" s="15">
        <v>0.0</v>
      </c>
      <c r="G377" s="15">
        <v>1.0</v>
      </c>
      <c r="H377" s="15">
        <v>0.0</v>
      </c>
      <c r="I377" s="15">
        <v>0.0</v>
      </c>
      <c r="J377" s="15">
        <v>0.0</v>
      </c>
      <c r="K377" s="15">
        <v>0.0</v>
      </c>
      <c r="L377" s="15">
        <v>0.0</v>
      </c>
      <c r="M377" s="15">
        <v>0.0</v>
      </c>
      <c r="N377" s="15">
        <v>0.0</v>
      </c>
      <c r="O377" s="15">
        <v>0.0</v>
      </c>
      <c r="P377" s="15">
        <v>0.0</v>
      </c>
    </row>
    <row r="378" ht="15.0" customHeight="1">
      <c r="A378" s="11" t="s">
        <v>405</v>
      </c>
      <c r="B378" s="12" t="s">
        <v>21</v>
      </c>
      <c r="C378" s="13">
        <v>175.0</v>
      </c>
      <c r="D378" s="16" t="s">
        <v>34</v>
      </c>
      <c r="E378" s="15">
        <v>45.0</v>
      </c>
      <c r="F378" s="15">
        <v>28.0</v>
      </c>
      <c r="G378" s="15">
        <v>8.0</v>
      </c>
      <c r="H378" s="15">
        <v>0.0</v>
      </c>
      <c r="I378" s="15">
        <v>1.0</v>
      </c>
      <c r="J378" s="15">
        <v>0.0</v>
      </c>
      <c r="K378" s="15">
        <v>0.0</v>
      </c>
      <c r="L378" s="15">
        <v>0.0</v>
      </c>
      <c r="M378" s="15">
        <v>0.0</v>
      </c>
      <c r="N378" s="15">
        <v>0.0</v>
      </c>
      <c r="O378" s="15">
        <v>0.0</v>
      </c>
      <c r="P378" s="15">
        <v>0.0</v>
      </c>
    </row>
    <row r="379" ht="15.0" customHeight="1">
      <c r="A379" s="11" t="s">
        <v>406</v>
      </c>
      <c r="B379" s="12" t="s">
        <v>21</v>
      </c>
      <c r="C379" s="13">
        <v>20.0</v>
      </c>
      <c r="D379" s="16" t="s">
        <v>34</v>
      </c>
      <c r="E379" s="15">
        <v>0.0</v>
      </c>
      <c r="F379" s="15">
        <v>0.0</v>
      </c>
      <c r="G379" s="15">
        <v>1.0</v>
      </c>
      <c r="H379" s="15">
        <v>0.0</v>
      </c>
      <c r="I379" s="15">
        <v>0.0</v>
      </c>
      <c r="J379" s="15">
        <v>0.0</v>
      </c>
      <c r="K379" s="15">
        <v>0.0</v>
      </c>
      <c r="L379" s="15">
        <v>0.0</v>
      </c>
      <c r="M379" s="15">
        <v>0.0</v>
      </c>
      <c r="N379" s="15">
        <v>0.0</v>
      </c>
      <c r="O379" s="15">
        <v>0.0</v>
      </c>
      <c r="P379" s="15">
        <v>0.0</v>
      </c>
    </row>
    <row r="380" ht="15.0" customHeight="1">
      <c r="A380" s="11" t="s">
        <v>407</v>
      </c>
      <c r="B380" s="12" t="s">
        <v>21</v>
      </c>
      <c r="C380" s="13">
        <v>20.0</v>
      </c>
      <c r="D380" s="16" t="s">
        <v>34</v>
      </c>
      <c r="E380" s="15">
        <v>0.0</v>
      </c>
      <c r="F380" s="15">
        <v>12.0</v>
      </c>
      <c r="G380" s="15">
        <v>1.0</v>
      </c>
      <c r="H380" s="15">
        <v>0.0</v>
      </c>
      <c r="I380" s="15">
        <v>0.0</v>
      </c>
      <c r="J380" s="15">
        <v>0.0</v>
      </c>
      <c r="K380" s="15">
        <v>0.0</v>
      </c>
      <c r="L380" s="15">
        <v>0.0</v>
      </c>
      <c r="M380" s="15">
        <v>0.0</v>
      </c>
      <c r="N380" s="15">
        <v>0.0</v>
      </c>
      <c r="O380" s="15">
        <v>0.0</v>
      </c>
      <c r="P380" s="15">
        <v>0.0</v>
      </c>
    </row>
    <row r="381" ht="15.0" customHeight="1">
      <c r="A381" s="11" t="s">
        <v>408</v>
      </c>
      <c r="B381" s="12" t="s">
        <v>21</v>
      </c>
      <c r="C381" s="13">
        <v>128.0</v>
      </c>
      <c r="D381" s="16" t="s">
        <v>34</v>
      </c>
      <c r="E381" s="15">
        <v>63.0</v>
      </c>
      <c r="F381" s="15">
        <v>0.0</v>
      </c>
      <c r="G381" s="15">
        <v>2.0</v>
      </c>
      <c r="H381" s="15">
        <v>0.0</v>
      </c>
      <c r="I381" s="15">
        <v>0.0</v>
      </c>
      <c r="J381" s="15">
        <v>0.0</v>
      </c>
      <c r="K381" s="15">
        <v>0.0</v>
      </c>
      <c r="L381" s="15">
        <v>0.0</v>
      </c>
      <c r="M381" s="15">
        <v>0.0</v>
      </c>
      <c r="N381" s="15">
        <v>0.0</v>
      </c>
      <c r="O381" s="15">
        <v>0.0</v>
      </c>
      <c r="P381" s="15">
        <v>0.0</v>
      </c>
    </row>
    <row r="382" ht="15.0" customHeight="1">
      <c r="A382" s="11" t="s">
        <v>409</v>
      </c>
      <c r="B382" s="12" t="s">
        <v>21</v>
      </c>
      <c r="C382" s="13">
        <v>278.0</v>
      </c>
      <c r="D382" s="16" t="s">
        <v>34</v>
      </c>
      <c r="E382" s="13">
        <v>96.0</v>
      </c>
      <c r="F382" s="15">
        <v>0.0</v>
      </c>
      <c r="G382" s="15">
        <v>21.0</v>
      </c>
      <c r="H382" s="15">
        <v>0.0</v>
      </c>
      <c r="I382" s="15">
        <v>5.0</v>
      </c>
      <c r="J382" s="15">
        <v>0.0</v>
      </c>
      <c r="K382" s="15">
        <v>0.0</v>
      </c>
      <c r="L382" s="15">
        <v>0.0</v>
      </c>
      <c r="M382" s="15">
        <v>0.0</v>
      </c>
      <c r="N382" s="15">
        <v>0.0</v>
      </c>
      <c r="O382" s="15">
        <v>0.0</v>
      </c>
      <c r="P382" s="15">
        <v>0.0</v>
      </c>
    </row>
    <row r="383" ht="15.0"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row>
    <row r="384" ht="15.0" customHeight="1">
      <c r="A384" s="11" t="s">
        <v>411</v>
      </c>
      <c r="B384" s="12" t="s">
        <v>21</v>
      </c>
      <c r="C384" s="13">
        <v>102.0</v>
      </c>
      <c r="D384" s="19" t="s">
        <v>643</v>
      </c>
      <c r="E384" s="13">
        <v>102.0</v>
      </c>
      <c r="F384" s="13">
        <v>0.0</v>
      </c>
      <c r="G384" s="15">
        <v>7.0</v>
      </c>
      <c r="H384" s="15">
        <v>0.0</v>
      </c>
      <c r="I384" s="15">
        <v>2.0</v>
      </c>
      <c r="J384" s="15">
        <v>1.0</v>
      </c>
      <c r="K384" s="15">
        <v>0.0</v>
      </c>
      <c r="L384" s="15">
        <v>0.0</v>
      </c>
      <c r="M384" s="15">
        <v>6.0</v>
      </c>
      <c r="N384" s="15">
        <v>0.0</v>
      </c>
      <c r="O384" s="15">
        <v>0.0</v>
      </c>
      <c r="P384" s="15">
        <v>0.0</v>
      </c>
    </row>
    <row r="385" ht="15.0"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row>
    <row r="386" ht="15.0" customHeight="1">
      <c r="A386" s="11" t="s">
        <v>413</v>
      </c>
      <c r="B386" s="12" t="s">
        <v>21</v>
      </c>
      <c r="C386" s="13">
        <v>39.0</v>
      </c>
      <c r="D386" s="14" t="s">
        <v>22</v>
      </c>
      <c r="E386" s="13">
        <v>0.0</v>
      </c>
      <c r="F386" s="13">
        <v>0.0</v>
      </c>
      <c r="G386" s="13">
        <v>2.0</v>
      </c>
      <c r="H386" s="15">
        <v>0.0</v>
      </c>
      <c r="I386" s="15">
        <v>0.0</v>
      </c>
      <c r="J386" s="15">
        <v>0.0</v>
      </c>
      <c r="K386" s="15">
        <v>0.0</v>
      </c>
      <c r="L386" s="15">
        <v>0.0</v>
      </c>
      <c r="M386" s="15">
        <v>0.0</v>
      </c>
      <c r="N386" s="15">
        <v>0.0</v>
      </c>
      <c r="O386" s="15">
        <v>0.0</v>
      </c>
      <c r="P386" s="15">
        <v>0.0</v>
      </c>
    </row>
    <row r="387" ht="15.0" customHeight="1">
      <c r="A387" s="11" t="s">
        <v>414</v>
      </c>
      <c r="B387" s="12" t="s">
        <v>21</v>
      </c>
      <c r="C387" s="13">
        <v>128.0</v>
      </c>
      <c r="D387" s="16" t="s">
        <v>34</v>
      </c>
      <c r="E387" s="13">
        <v>64.0</v>
      </c>
      <c r="F387" s="13">
        <v>0.0</v>
      </c>
      <c r="G387" s="13">
        <v>5.0</v>
      </c>
      <c r="H387" s="15">
        <v>0.0</v>
      </c>
      <c r="I387" s="15">
        <v>2.0</v>
      </c>
      <c r="J387" s="15">
        <v>1.0</v>
      </c>
      <c r="K387" s="15">
        <v>0.0</v>
      </c>
      <c r="L387" s="15">
        <v>0.0</v>
      </c>
      <c r="M387" s="15">
        <v>2.0</v>
      </c>
      <c r="N387" s="15">
        <v>0.0</v>
      </c>
      <c r="O387" s="15">
        <v>0.0</v>
      </c>
      <c r="P387" s="15">
        <v>0.0</v>
      </c>
    </row>
    <row r="388" ht="15.0" customHeight="1">
      <c r="A388" s="11" t="s">
        <v>415</v>
      </c>
      <c r="B388" s="12" t="s">
        <v>21</v>
      </c>
      <c r="C388" s="13">
        <v>239.0</v>
      </c>
      <c r="D388" s="16" t="s">
        <v>34</v>
      </c>
      <c r="E388" s="15">
        <v>46.0</v>
      </c>
      <c r="F388" s="15">
        <v>0.0</v>
      </c>
      <c r="G388" s="15">
        <v>10.0</v>
      </c>
      <c r="H388" s="15">
        <v>0.0</v>
      </c>
      <c r="I388" s="15">
        <v>0.0</v>
      </c>
      <c r="J388" s="15">
        <v>0.0</v>
      </c>
      <c r="K388" s="15">
        <v>0.0</v>
      </c>
      <c r="L388" s="15">
        <v>0.0</v>
      </c>
      <c r="M388" s="15">
        <v>0.0</v>
      </c>
      <c r="N388" s="15">
        <v>0.0</v>
      </c>
      <c r="O388" s="15">
        <v>0.0</v>
      </c>
      <c r="P388" s="15">
        <v>0.0</v>
      </c>
    </row>
    <row r="389" ht="15.0" customHeight="1">
      <c r="A389" s="11" t="s">
        <v>416</v>
      </c>
      <c r="B389" s="12" t="s">
        <v>21</v>
      </c>
      <c r="C389" s="13">
        <v>25.0</v>
      </c>
      <c r="D389" s="16" t="s">
        <v>34</v>
      </c>
      <c r="E389" s="15">
        <v>0.0</v>
      </c>
      <c r="F389" s="15">
        <v>0.0</v>
      </c>
      <c r="G389" s="15">
        <v>1.0</v>
      </c>
      <c r="H389" s="15">
        <v>0.0</v>
      </c>
      <c r="I389" s="15">
        <v>0.0</v>
      </c>
      <c r="J389" s="15">
        <v>0.0</v>
      </c>
      <c r="K389" s="15">
        <v>0.0</v>
      </c>
      <c r="L389" s="15">
        <v>0.0</v>
      </c>
      <c r="M389" s="15">
        <v>0.0</v>
      </c>
      <c r="N389" s="15">
        <v>0.0</v>
      </c>
      <c r="O389" s="15">
        <v>0.0</v>
      </c>
      <c r="P389" s="15">
        <v>0.0</v>
      </c>
    </row>
    <row r="390" ht="15.0" customHeight="1">
      <c r="A390" s="11" t="s">
        <v>417</v>
      </c>
      <c r="B390" s="12" t="s">
        <v>21</v>
      </c>
      <c r="C390" s="13">
        <v>21.0</v>
      </c>
      <c r="D390" s="16" t="s">
        <v>34</v>
      </c>
      <c r="E390" s="15">
        <v>0.0</v>
      </c>
      <c r="F390" s="15">
        <v>0.0</v>
      </c>
      <c r="G390" s="15">
        <v>2.0</v>
      </c>
      <c r="H390" s="15">
        <v>0.0</v>
      </c>
      <c r="I390" s="15">
        <v>0.0</v>
      </c>
      <c r="J390" s="15">
        <v>0.0</v>
      </c>
      <c r="K390" s="15">
        <v>0.0</v>
      </c>
      <c r="L390" s="15">
        <v>0.0</v>
      </c>
      <c r="M390" s="15">
        <v>0.0</v>
      </c>
      <c r="N390" s="15">
        <v>0.0</v>
      </c>
      <c r="O390" s="15">
        <v>0.0</v>
      </c>
      <c r="P390" s="15">
        <v>0.0</v>
      </c>
    </row>
    <row r="391" ht="15.0" customHeight="1">
      <c r="A391" s="11" t="s">
        <v>418</v>
      </c>
      <c r="B391" s="12" t="s">
        <v>21</v>
      </c>
      <c r="C391" s="13">
        <v>90.0</v>
      </c>
      <c r="D391" s="16" t="s">
        <v>34</v>
      </c>
      <c r="E391" s="15">
        <v>0.0</v>
      </c>
      <c r="F391" s="15">
        <v>0.0</v>
      </c>
      <c r="G391" s="15">
        <v>4.0</v>
      </c>
      <c r="H391" s="15">
        <v>0.0</v>
      </c>
      <c r="I391" s="15">
        <v>0.0</v>
      </c>
      <c r="J391" s="15">
        <v>0.0</v>
      </c>
      <c r="K391" s="15">
        <v>0.0</v>
      </c>
      <c r="L391" s="15">
        <v>0.0</v>
      </c>
      <c r="M391" s="15">
        <v>0.0</v>
      </c>
      <c r="N391" s="15">
        <v>0.0</v>
      </c>
      <c r="O391" s="15">
        <v>0.0</v>
      </c>
      <c r="P391" s="15">
        <v>0.0</v>
      </c>
    </row>
    <row r="392" ht="15.0" customHeight="1">
      <c r="A392" s="11" t="s">
        <v>419</v>
      </c>
      <c r="B392" s="12" t="s">
        <v>21</v>
      </c>
      <c r="C392" s="13">
        <v>39.0</v>
      </c>
      <c r="D392" s="16" t="s">
        <v>34</v>
      </c>
      <c r="E392" s="15">
        <v>0.0</v>
      </c>
      <c r="F392" s="15">
        <v>0.0</v>
      </c>
      <c r="G392" s="15">
        <v>2.0</v>
      </c>
      <c r="H392" s="15">
        <v>0.0</v>
      </c>
      <c r="I392" s="15">
        <v>0.0</v>
      </c>
      <c r="J392" s="15">
        <v>0.0</v>
      </c>
      <c r="K392" s="15">
        <v>0.0</v>
      </c>
      <c r="L392" s="15">
        <v>0.0</v>
      </c>
      <c r="M392" s="15">
        <v>0.0</v>
      </c>
      <c r="N392" s="15">
        <v>0.0</v>
      </c>
      <c r="O392" s="15">
        <v>0.0</v>
      </c>
      <c r="P392" s="15">
        <v>0.0</v>
      </c>
    </row>
    <row r="393" ht="15.0" customHeight="1">
      <c r="A393" s="11" t="s">
        <v>420</v>
      </c>
      <c r="B393" s="12" t="s">
        <v>21</v>
      </c>
      <c r="C393" s="13">
        <v>192.0</v>
      </c>
      <c r="D393" s="16" t="s">
        <v>34</v>
      </c>
      <c r="E393" s="15">
        <v>34.0</v>
      </c>
      <c r="F393" s="15">
        <v>0.0</v>
      </c>
      <c r="G393" s="15">
        <v>9.0</v>
      </c>
      <c r="H393" s="15">
        <v>0.0</v>
      </c>
      <c r="I393" s="15">
        <v>0.0</v>
      </c>
      <c r="J393" s="15">
        <v>0.0</v>
      </c>
      <c r="K393" s="15">
        <v>0.0</v>
      </c>
      <c r="L393" s="15">
        <v>0.0</v>
      </c>
      <c r="M393" s="15">
        <v>0.0</v>
      </c>
      <c r="N393" s="15">
        <v>0.0</v>
      </c>
      <c r="O393" s="15">
        <v>0.0</v>
      </c>
      <c r="P393" s="15">
        <v>0.0</v>
      </c>
    </row>
    <row r="394" ht="15.0" customHeight="1">
      <c r="A394" s="11" t="s">
        <v>421</v>
      </c>
      <c r="B394" s="17" t="s">
        <v>78</v>
      </c>
      <c r="C394" s="13">
        <v>167.0</v>
      </c>
      <c r="D394" s="16" t="s">
        <v>34</v>
      </c>
      <c r="E394" s="15">
        <v>84.0</v>
      </c>
      <c r="F394" s="15">
        <v>0.0</v>
      </c>
      <c r="G394" s="15">
        <v>8.0</v>
      </c>
      <c r="H394" s="15">
        <v>0.0</v>
      </c>
      <c r="I394" s="15">
        <v>1.0</v>
      </c>
      <c r="J394" s="15">
        <v>0.0</v>
      </c>
      <c r="K394" s="15">
        <v>0.0</v>
      </c>
      <c r="L394" s="15">
        <v>0.0</v>
      </c>
      <c r="M394" s="15">
        <v>0.0</v>
      </c>
      <c r="N394" s="15">
        <v>0.0</v>
      </c>
      <c r="O394" s="15">
        <v>0.0</v>
      </c>
      <c r="P394" s="15">
        <v>0.0</v>
      </c>
    </row>
    <row r="395" ht="15.0" customHeight="1">
      <c r="A395" s="11" t="s">
        <v>422</v>
      </c>
      <c r="B395" s="17" t="s">
        <v>78</v>
      </c>
      <c r="C395" s="13">
        <v>36.0</v>
      </c>
      <c r="D395" s="16" t="s">
        <v>34</v>
      </c>
      <c r="E395" s="15">
        <v>18.0</v>
      </c>
      <c r="F395" s="15">
        <v>0.0</v>
      </c>
      <c r="G395" s="15">
        <v>2.0</v>
      </c>
      <c r="H395" s="15">
        <v>0.0</v>
      </c>
      <c r="I395" s="15">
        <v>0.0</v>
      </c>
      <c r="J395" s="15">
        <v>0.0</v>
      </c>
      <c r="K395" s="15">
        <v>0.0</v>
      </c>
      <c r="L395" s="15">
        <v>0.0</v>
      </c>
      <c r="M395" s="15">
        <v>0.0</v>
      </c>
      <c r="N395" s="15">
        <v>0.0</v>
      </c>
      <c r="O395" s="15">
        <v>0.0</v>
      </c>
      <c r="P395" s="15">
        <v>0.0</v>
      </c>
    </row>
    <row r="396" ht="15.0" customHeight="1">
      <c r="A396" s="11" t="s">
        <v>423</v>
      </c>
      <c r="B396" s="17" t="s">
        <v>78</v>
      </c>
      <c r="C396" s="13">
        <v>53.0</v>
      </c>
      <c r="D396" s="16" t="s">
        <v>34</v>
      </c>
      <c r="E396" s="15">
        <v>25.0</v>
      </c>
      <c r="F396" s="15">
        <v>0.0</v>
      </c>
      <c r="G396" s="15">
        <v>3.0</v>
      </c>
      <c r="H396" s="15">
        <v>0.0</v>
      </c>
      <c r="I396" s="15">
        <v>0.0</v>
      </c>
      <c r="J396" s="15">
        <v>0.0</v>
      </c>
      <c r="K396" s="15">
        <v>0.0</v>
      </c>
      <c r="L396" s="15">
        <v>0.0</v>
      </c>
      <c r="M396" s="15">
        <v>0.0</v>
      </c>
      <c r="N396" s="15">
        <v>0.0</v>
      </c>
      <c r="O396" s="15">
        <v>0.0</v>
      </c>
      <c r="P396" s="15">
        <v>0.0</v>
      </c>
    </row>
    <row r="397" ht="15.0" customHeight="1">
      <c r="A397" s="11" t="s">
        <v>424</v>
      </c>
      <c r="B397" s="17" t="s">
        <v>78</v>
      </c>
      <c r="C397" s="13">
        <v>667.0</v>
      </c>
      <c r="D397" s="16" t="s">
        <v>34</v>
      </c>
      <c r="E397" s="15">
        <v>360.0</v>
      </c>
      <c r="F397" s="15">
        <v>0.0</v>
      </c>
      <c r="G397" s="15">
        <v>17.0</v>
      </c>
      <c r="H397" s="15">
        <v>0.0</v>
      </c>
      <c r="I397" s="20">
        <v>5.0</v>
      </c>
      <c r="J397" s="15">
        <v>0.0</v>
      </c>
      <c r="K397" s="15">
        <v>0.0</v>
      </c>
      <c r="L397" s="15">
        <v>0.0</v>
      </c>
      <c r="M397" s="15">
        <v>1.0</v>
      </c>
      <c r="N397" s="15">
        <v>1.0</v>
      </c>
      <c r="O397" s="15">
        <v>0.0</v>
      </c>
      <c r="P397" s="15">
        <v>0.0</v>
      </c>
    </row>
    <row r="398" ht="15.0" customHeight="1">
      <c r="A398" s="11" t="s">
        <v>425</v>
      </c>
      <c r="B398" s="17" t="s">
        <v>78</v>
      </c>
      <c r="C398" s="13">
        <v>460.0</v>
      </c>
      <c r="D398" s="16" t="s">
        <v>34</v>
      </c>
      <c r="E398" s="15">
        <v>176.0</v>
      </c>
      <c r="F398" s="15">
        <v>0.0</v>
      </c>
      <c r="G398" s="15">
        <v>16.0</v>
      </c>
      <c r="H398" s="20">
        <v>1.0</v>
      </c>
      <c r="I398" s="26">
        <v>3.0</v>
      </c>
      <c r="J398" s="20">
        <v>2.0</v>
      </c>
      <c r="K398" s="15">
        <v>0.0</v>
      </c>
      <c r="L398" s="15">
        <v>0.0</v>
      </c>
      <c r="M398" s="20">
        <v>3.0</v>
      </c>
      <c r="N398" s="20">
        <v>2.0</v>
      </c>
      <c r="O398" s="15">
        <v>0.0</v>
      </c>
      <c r="P398" s="15">
        <v>0.0</v>
      </c>
    </row>
    <row r="399" ht="15.0" customHeight="1">
      <c r="A399" s="11" t="s">
        <v>426</v>
      </c>
      <c r="B399" s="17" t="s">
        <v>78</v>
      </c>
      <c r="C399" s="13">
        <v>640.0</v>
      </c>
      <c r="D399" s="16" t="s">
        <v>34</v>
      </c>
      <c r="E399" s="20">
        <v>175.0</v>
      </c>
      <c r="F399" s="15">
        <v>0.0</v>
      </c>
      <c r="G399" s="15">
        <v>29.0</v>
      </c>
      <c r="H399" s="15">
        <v>0.0</v>
      </c>
      <c r="I399" s="15">
        <v>2.0</v>
      </c>
      <c r="J399" s="15">
        <v>0.0</v>
      </c>
      <c r="K399" s="15">
        <v>0.0</v>
      </c>
      <c r="L399" s="15">
        <v>0.0</v>
      </c>
      <c r="M399" s="15">
        <v>2.0</v>
      </c>
      <c r="N399" s="15">
        <v>0.0</v>
      </c>
      <c r="O399" s="15">
        <v>0.0</v>
      </c>
      <c r="P399" s="15">
        <v>0.0</v>
      </c>
    </row>
    <row r="400" ht="15.0" customHeight="1">
      <c r="A400" s="11" t="s">
        <v>427</v>
      </c>
      <c r="B400" s="17" t="s">
        <v>78</v>
      </c>
      <c r="C400" s="13">
        <v>32.0</v>
      </c>
      <c r="D400" s="16" t="s">
        <v>34</v>
      </c>
      <c r="E400" s="15">
        <v>0.0</v>
      </c>
      <c r="F400" s="15">
        <v>0.0</v>
      </c>
      <c r="G400" s="15">
        <v>2.0</v>
      </c>
      <c r="H400" s="15">
        <v>0.0</v>
      </c>
      <c r="I400" s="15">
        <v>0.0</v>
      </c>
      <c r="J400" s="15">
        <v>0.0</v>
      </c>
      <c r="K400" s="15">
        <v>0.0</v>
      </c>
      <c r="L400" s="15">
        <v>0.0</v>
      </c>
      <c r="M400" s="15">
        <v>0.0</v>
      </c>
      <c r="N400" s="15">
        <v>0.0</v>
      </c>
      <c r="O400" s="15">
        <v>0.0</v>
      </c>
      <c r="P400" s="15">
        <v>0.0</v>
      </c>
    </row>
    <row r="401" ht="15.0" customHeight="1">
      <c r="A401" s="11" t="s">
        <v>428</v>
      </c>
      <c r="B401" s="17" t="s">
        <v>78</v>
      </c>
      <c r="C401" s="13">
        <v>501.0</v>
      </c>
      <c r="D401" s="16" t="s">
        <v>34</v>
      </c>
      <c r="E401" s="15">
        <v>99.0</v>
      </c>
      <c r="F401" s="15">
        <v>0.0</v>
      </c>
      <c r="G401" s="15">
        <v>25.0</v>
      </c>
      <c r="H401" s="15">
        <v>0.0</v>
      </c>
      <c r="I401" s="15">
        <v>0.0</v>
      </c>
      <c r="J401" s="15">
        <v>0.0</v>
      </c>
      <c r="K401" s="15">
        <v>0.0</v>
      </c>
      <c r="L401" s="15">
        <v>0.0</v>
      </c>
      <c r="M401" s="15">
        <v>0.0</v>
      </c>
      <c r="N401" s="15">
        <v>0.0</v>
      </c>
      <c r="O401" s="15">
        <v>0.0</v>
      </c>
      <c r="P401" s="15">
        <v>0.0</v>
      </c>
    </row>
    <row r="402" ht="15.0" customHeight="1">
      <c r="A402" s="11" t="s">
        <v>429</v>
      </c>
      <c r="B402" s="17" t="s">
        <v>78</v>
      </c>
      <c r="C402" s="13">
        <v>52.0</v>
      </c>
      <c r="D402" s="16" t="s">
        <v>34</v>
      </c>
      <c r="E402" s="15">
        <v>26.0</v>
      </c>
      <c r="F402" s="15">
        <v>0.0</v>
      </c>
      <c r="G402" s="15">
        <v>2.0</v>
      </c>
      <c r="H402" s="15">
        <v>0.0</v>
      </c>
      <c r="I402" s="15">
        <v>0.0</v>
      </c>
      <c r="J402" s="15">
        <v>0.0</v>
      </c>
      <c r="K402" s="15">
        <v>0.0</v>
      </c>
      <c r="L402" s="15">
        <v>0.0</v>
      </c>
      <c r="M402" s="15">
        <v>0.0</v>
      </c>
      <c r="N402" s="15">
        <v>0.0</v>
      </c>
      <c r="O402" s="15">
        <v>0.0</v>
      </c>
      <c r="P402" s="15">
        <v>0.0</v>
      </c>
    </row>
    <row r="403" ht="15.0" customHeight="1">
      <c r="A403" s="11" t="s">
        <v>430</v>
      </c>
      <c r="B403" s="17" t="s">
        <v>78</v>
      </c>
      <c r="C403" s="13">
        <v>115.0</v>
      </c>
      <c r="D403" s="16" t="s">
        <v>34</v>
      </c>
      <c r="E403" s="13">
        <v>58.0</v>
      </c>
      <c r="F403" s="13">
        <v>0.0</v>
      </c>
      <c r="G403" s="13">
        <v>3.0</v>
      </c>
      <c r="H403" s="13">
        <v>0.0</v>
      </c>
      <c r="I403" s="13">
        <v>0.0</v>
      </c>
      <c r="J403" s="13">
        <v>0.0</v>
      </c>
      <c r="K403" s="13">
        <v>0.0</v>
      </c>
      <c r="L403" s="13">
        <v>0.0</v>
      </c>
      <c r="M403" s="13">
        <v>0.0</v>
      </c>
      <c r="N403" s="13">
        <v>0.0</v>
      </c>
      <c r="O403" s="13">
        <v>0.0</v>
      </c>
      <c r="P403" s="13">
        <v>0.0</v>
      </c>
    </row>
    <row r="404" ht="15.0" customHeight="1">
      <c r="A404" s="11" t="s">
        <v>431</v>
      </c>
      <c r="B404" s="12" t="s">
        <v>21</v>
      </c>
      <c r="C404" s="13">
        <v>159.0</v>
      </c>
      <c r="D404" s="14" t="s">
        <v>22</v>
      </c>
      <c r="E404" s="15">
        <v>0.0</v>
      </c>
      <c r="F404" s="15">
        <v>0.0</v>
      </c>
      <c r="G404" s="15">
        <v>5.0</v>
      </c>
      <c r="H404" s="15">
        <v>0.0</v>
      </c>
      <c r="I404" s="15">
        <v>0.0</v>
      </c>
      <c r="J404" s="20">
        <v>1.0</v>
      </c>
      <c r="K404" s="15">
        <v>0.0</v>
      </c>
      <c r="L404" s="15">
        <v>0.0</v>
      </c>
      <c r="M404" s="15">
        <v>0.0</v>
      </c>
      <c r="N404" s="15">
        <v>0.0</v>
      </c>
      <c r="O404" s="15">
        <v>0.0</v>
      </c>
      <c r="P404" s="15">
        <v>0.0</v>
      </c>
    </row>
    <row r="405" ht="15.0"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row>
    <row r="406" ht="15.0"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row>
    <row r="407" ht="15.0"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row>
    <row r="408" ht="15.0" customHeight="1">
      <c r="A408" s="11" t="s">
        <v>435</v>
      </c>
      <c r="B408" s="12" t="s">
        <v>21</v>
      </c>
      <c r="C408" s="13">
        <v>18.0</v>
      </c>
      <c r="D408" s="16" t="s">
        <v>34</v>
      </c>
      <c r="E408" s="15">
        <v>0.0</v>
      </c>
      <c r="F408" s="15">
        <v>0.0</v>
      </c>
      <c r="G408" s="15">
        <v>0.0</v>
      </c>
      <c r="H408" s="15">
        <v>0.0</v>
      </c>
      <c r="I408" s="15">
        <v>0.0</v>
      </c>
      <c r="J408" s="15">
        <v>0.0</v>
      </c>
      <c r="K408" s="15">
        <v>0.0</v>
      </c>
      <c r="L408" s="15">
        <v>0.0</v>
      </c>
      <c r="M408" s="15">
        <v>0.0</v>
      </c>
      <c r="N408" s="15">
        <v>0.0</v>
      </c>
      <c r="O408" s="15">
        <v>0.0</v>
      </c>
      <c r="P408" s="15">
        <v>0.0</v>
      </c>
    </row>
    <row r="409" ht="15.0" customHeight="1">
      <c r="A409" s="11" t="s">
        <v>436</v>
      </c>
      <c r="B409" s="12" t="s">
        <v>21</v>
      </c>
      <c r="C409" s="13">
        <v>12.0</v>
      </c>
      <c r="D409" s="16" t="s">
        <v>34</v>
      </c>
      <c r="E409" s="15">
        <v>0.0</v>
      </c>
      <c r="F409" s="15">
        <v>0.0</v>
      </c>
      <c r="G409" s="15">
        <v>0.0</v>
      </c>
      <c r="H409" s="15">
        <v>0.0</v>
      </c>
      <c r="I409" s="15">
        <v>0.0</v>
      </c>
      <c r="J409" s="15">
        <v>0.0</v>
      </c>
      <c r="K409" s="15">
        <v>0.0</v>
      </c>
      <c r="L409" s="15">
        <v>0.0</v>
      </c>
      <c r="M409" s="15">
        <v>0.0</v>
      </c>
      <c r="N409" s="15">
        <v>0.0</v>
      </c>
      <c r="O409" s="15">
        <v>0.0</v>
      </c>
      <c r="P409" s="15">
        <v>0.0</v>
      </c>
    </row>
    <row r="410" ht="15.0"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1.0</v>
      </c>
      <c r="O410" s="15">
        <v>0.0</v>
      </c>
      <c r="P410" s="15">
        <v>0.0</v>
      </c>
    </row>
    <row r="411" ht="15.0"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row>
    <row r="412" ht="15.0"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row>
    <row r="413" ht="15.0"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row>
    <row r="414" ht="15.0"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row>
    <row r="415" ht="15.0"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row>
    <row r="416" ht="15.0" customHeight="1">
      <c r="A416" s="11" t="s">
        <v>443</v>
      </c>
      <c r="B416" s="12" t="s">
        <v>21</v>
      </c>
      <c r="C416" s="13">
        <v>208.0</v>
      </c>
      <c r="D416" s="16" t="s">
        <v>34</v>
      </c>
      <c r="E416" s="15">
        <v>6.0</v>
      </c>
      <c r="F416" s="15">
        <v>184.0</v>
      </c>
      <c r="G416" s="15">
        <v>10.0</v>
      </c>
      <c r="H416" s="15">
        <v>0.0</v>
      </c>
      <c r="I416" s="15">
        <v>0.0</v>
      </c>
      <c r="J416" s="15">
        <v>0.0</v>
      </c>
      <c r="K416" s="15">
        <v>0.0</v>
      </c>
      <c r="L416" s="15">
        <v>0.0</v>
      </c>
      <c r="M416" s="15">
        <v>0.0</v>
      </c>
      <c r="N416" s="15">
        <v>0.0</v>
      </c>
      <c r="O416" s="15">
        <v>0.0</v>
      </c>
      <c r="P416" s="15">
        <v>0.0</v>
      </c>
    </row>
    <row r="417" ht="15.0" customHeight="1">
      <c r="A417" s="11" t="s">
        <v>444</v>
      </c>
      <c r="B417" s="12" t="s">
        <v>21</v>
      </c>
      <c r="C417" s="13">
        <v>110.0</v>
      </c>
      <c r="D417" s="16" t="s">
        <v>34</v>
      </c>
      <c r="E417" s="15">
        <v>0.0</v>
      </c>
      <c r="F417" s="15">
        <v>0.0</v>
      </c>
      <c r="G417" s="15">
        <v>4.0</v>
      </c>
      <c r="H417" s="15">
        <v>0.0</v>
      </c>
      <c r="I417" s="15">
        <v>0.0</v>
      </c>
      <c r="J417" s="15">
        <v>0.0</v>
      </c>
      <c r="K417" s="15">
        <v>0.0</v>
      </c>
      <c r="L417" s="15">
        <v>0.0</v>
      </c>
      <c r="M417" s="15">
        <v>0.0</v>
      </c>
      <c r="N417" s="15">
        <v>0.0</v>
      </c>
      <c r="O417" s="15">
        <v>0.0</v>
      </c>
      <c r="P417" s="15">
        <v>0.0</v>
      </c>
    </row>
    <row r="418" ht="15.0" customHeight="1">
      <c r="A418" s="11" t="s">
        <v>445</v>
      </c>
      <c r="B418" s="12" t="s">
        <v>21</v>
      </c>
      <c r="C418" s="13">
        <v>155.0</v>
      </c>
      <c r="D418" s="16" t="s">
        <v>34</v>
      </c>
      <c r="E418" s="15">
        <v>29.0</v>
      </c>
      <c r="F418" s="15">
        <v>0.0</v>
      </c>
      <c r="G418" s="15">
        <v>7.0</v>
      </c>
      <c r="H418" s="15">
        <v>0.0</v>
      </c>
      <c r="I418" s="15">
        <v>3.0</v>
      </c>
      <c r="J418" s="15">
        <v>0.0</v>
      </c>
      <c r="K418" s="15">
        <v>0.0</v>
      </c>
      <c r="L418" s="15">
        <v>0.0</v>
      </c>
      <c r="M418" s="15">
        <v>0.0</v>
      </c>
      <c r="N418" s="15">
        <v>0.0</v>
      </c>
      <c r="O418" s="15">
        <v>0.0</v>
      </c>
      <c r="P418" s="15">
        <v>0.0</v>
      </c>
    </row>
    <row r="419" ht="15.0" customHeight="1">
      <c r="A419" s="11" t="s">
        <v>446</v>
      </c>
      <c r="B419" s="12" t="s">
        <v>21</v>
      </c>
      <c r="C419" s="13">
        <v>54.0</v>
      </c>
      <c r="D419" s="16" t="s">
        <v>34</v>
      </c>
      <c r="E419" s="15">
        <v>0.0</v>
      </c>
      <c r="F419" s="15">
        <v>0.0</v>
      </c>
      <c r="G419" s="15">
        <v>0.0</v>
      </c>
      <c r="H419" s="15">
        <v>0.0</v>
      </c>
      <c r="I419" s="15">
        <v>0.0</v>
      </c>
      <c r="J419" s="15">
        <v>0.0</v>
      </c>
      <c r="K419" s="15">
        <v>0.0</v>
      </c>
      <c r="L419" s="15">
        <v>0.0</v>
      </c>
      <c r="M419" s="15">
        <v>0.0</v>
      </c>
      <c r="N419" s="15">
        <v>0.0</v>
      </c>
      <c r="O419" s="15">
        <v>0.0</v>
      </c>
      <c r="P419" s="15">
        <v>0.0</v>
      </c>
    </row>
    <row r="420" ht="15.0" customHeight="1">
      <c r="A420" s="11" t="s">
        <v>447</v>
      </c>
      <c r="B420" s="12" t="s">
        <v>21</v>
      </c>
      <c r="C420" s="13">
        <v>21.0</v>
      </c>
      <c r="D420" s="16" t="s">
        <v>34</v>
      </c>
      <c r="E420" s="15">
        <v>0.0</v>
      </c>
      <c r="F420" s="15">
        <v>0.0</v>
      </c>
      <c r="G420" s="15">
        <v>1.0</v>
      </c>
      <c r="H420" s="15">
        <v>0.0</v>
      </c>
      <c r="I420" s="15">
        <v>0.0</v>
      </c>
      <c r="J420" s="15">
        <v>0.0</v>
      </c>
      <c r="K420" s="15">
        <v>0.0</v>
      </c>
      <c r="L420" s="15">
        <v>0.0</v>
      </c>
      <c r="M420" s="15">
        <v>0.0</v>
      </c>
      <c r="N420" s="15">
        <v>0.0</v>
      </c>
      <c r="O420" s="15">
        <v>0.0</v>
      </c>
      <c r="P420" s="15">
        <v>0.0</v>
      </c>
    </row>
    <row r="421" ht="15.0" customHeight="1">
      <c r="A421" s="11" t="s">
        <v>448</v>
      </c>
      <c r="B421" s="12" t="s">
        <v>21</v>
      </c>
      <c r="C421" s="13">
        <v>27.0</v>
      </c>
      <c r="D421" s="16" t="s">
        <v>34</v>
      </c>
      <c r="E421" s="15">
        <v>0.0</v>
      </c>
      <c r="F421" s="15">
        <v>0.0</v>
      </c>
      <c r="G421" s="15">
        <v>2.0</v>
      </c>
      <c r="H421" s="15">
        <v>0.0</v>
      </c>
      <c r="I421" s="15">
        <v>0.0</v>
      </c>
      <c r="J421" s="15">
        <v>0.0</v>
      </c>
      <c r="K421" s="15">
        <v>0.0</v>
      </c>
      <c r="L421" s="15">
        <v>0.0</v>
      </c>
      <c r="M421" s="15">
        <v>0.0</v>
      </c>
      <c r="N421" s="15">
        <v>0.0</v>
      </c>
      <c r="O421" s="15">
        <v>0.0</v>
      </c>
      <c r="P421" s="15">
        <v>0.0</v>
      </c>
    </row>
    <row r="422" ht="15.0"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row>
    <row r="423" ht="15.0"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row>
    <row r="424" ht="15.0"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row>
    <row r="425" ht="15.0"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row>
    <row r="426" ht="15.0" customHeight="1">
      <c r="A426" s="11" t="s">
        <v>453</v>
      </c>
      <c r="B426" s="12" t="s">
        <v>21</v>
      </c>
      <c r="C426" s="13">
        <v>51.0</v>
      </c>
      <c r="D426" s="14" t="s">
        <v>22</v>
      </c>
      <c r="E426" s="15">
        <v>16.0</v>
      </c>
      <c r="F426" s="15">
        <v>0.0</v>
      </c>
      <c r="G426" s="15">
        <v>3.0</v>
      </c>
      <c r="H426" s="15">
        <v>0.0</v>
      </c>
      <c r="I426" s="15">
        <v>0.0</v>
      </c>
      <c r="J426" s="15">
        <v>0.0</v>
      </c>
      <c r="K426" s="15">
        <v>0.0</v>
      </c>
      <c r="L426" s="15">
        <v>0.0</v>
      </c>
      <c r="M426" s="15">
        <v>1.0</v>
      </c>
      <c r="N426" s="15">
        <v>0.0</v>
      </c>
      <c r="O426" s="15">
        <v>0.0</v>
      </c>
      <c r="P426" s="15">
        <v>0.0</v>
      </c>
    </row>
    <row r="427" ht="15.0" customHeight="1">
      <c r="A427" s="11" t="s">
        <v>454</v>
      </c>
      <c r="B427" s="12" t="s">
        <v>21</v>
      </c>
      <c r="C427" s="13">
        <v>248.0</v>
      </c>
      <c r="D427" s="16" t="s">
        <v>34</v>
      </c>
      <c r="E427" s="15">
        <v>65.0</v>
      </c>
      <c r="F427" s="15">
        <v>24.0</v>
      </c>
      <c r="G427" s="15">
        <v>6.0</v>
      </c>
      <c r="H427" s="15">
        <v>0.0</v>
      </c>
      <c r="I427" s="15">
        <v>3.0</v>
      </c>
      <c r="J427" s="15">
        <v>0.0</v>
      </c>
      <c r="K427" s="15">
        <v>0.0</v>
      </c>
      <c r="L427" s="15">
        <v>0.0</v>
      </c>
      <c r="M427" s="15">
        <v>0.0</v>
      </c>
      <c r="N427" s="15">
        <v>1.0</v>
      </c>
      <c r="O427" s="15">
        <v>0.0</v>
      </c>
      <c r="P427" s="15">
        <v>0.0</v>
      </c>
    </row>
    <row r="428" ht="15.0" customHeight="1">
      <c r="A428" s="11" t="s">
        <v>455</v>
      </c>
      <c r="B428" s="12" t="s">
        <v>21</v>
      </c>
      <c r="C428" s="13">
        <v>22.0</v>
      </c>
      <c r="D428" s="16" t="s">
        <v>34</v>
      </c>
      <c r="E428" s="15">
        <v>0.0</v>
      </c>
      <c r="F428" s="15">
        <v>0.0</v>
      </c>
      <c r="G428" s="15">
        <v>0.0</v>
      </c>
      <c r="H428" s="15">
        <v>0.0</v>
      </c>
      <c r="I428" s="15"/>
      <c r="J428" s="15">
        <v>0.0</v>
      </c>
      <c r="K428" s="15">
        <v>0.0</v>
      </c>
      <c r="L428" s="15">
        <v>0.0</v>
      </c>
      <c r="M428" s="15">
        <v>0.0</v>
      </c>
      <c r="N428" s="15">
        <v>0.0</v>
      </c>
      <c r="O428" s="15">
        <v>0.0</v>
      </c>
      <c r="P428" s="15">
        <v>0.0</v>
      </c>
    </row>
    <row r="429" ht="15.0" customHeight="1">
      <c r="A429" s="11" t="s">
        <v>456</v>
      </c>
      <c r="B429" s="12" t="s">
        <v>21</v>
      </c>
      <c r="C429" s="13">
        <v>37.0</v>
      </c>
      <c r="D429" s="14" t="s">
        <v>22</v>
      </c>
      <c r="E429" s="15">
        <v>0.0</v>
      </c>
      <c r="F429" s="15">
        <v>0.0</v>
      </c>
      <c r="G429" s="15">
        <v>0.0</v>
      </c>
      <c r="H429" s="15">
        <v>0.0</v>
      </c>
      <c r="I429" s="15">
        <v>1.0</v>
      </c>
      <c r="J429" s="15">
        <v>0.0</v>
      </c>
      <c r="K429" s="15">
        <v>0.0</v>
      </c>
      <c r="L429" s="15">
        <v>0.0</v>
      </c>
      <c r="M429" s="15">
        <v>0.0</v>
      </c>
      <c r="N429" s="15">
        <v>0.0</v>
      </c>
      <c r="O429" s="15">
        <v>0.0</v>
      </c>
      <c r="P429" s="15">
        <v>0.0</v>
      </c>
    </row>
    <row r="430" ht="15.0" customHeight="1">
      <c r="A430" s="11" t="s">
        <v>457</v>
      </c>
      <c r="B430" s="12" t="s">
        <v>21</v>
      </c>
      <c r="C430" s="13">
        <v>39.0</v>
      </c>
      <c r="D430" s="16" t="s">
        <v>34</v>
      </c>
      <c r="E430" s="15">
        <v>0.0</v>
      </c>
      <c r="F430" s="15">
        <v>0.0</v>
      </c>
      <c r="G430" s="15">
        <v>0.0</v>
      </c>
      <c r="H430" s="15">
        <v>0.0</v>
      </c>
      <c r="I430" s="15">
        <v>0.0</v>
      </c>
      <c r="J430" s="15">
        <v>0.0</v>
      </c>
      <c r="K430" s="15">
        <v>0.0</v>
      </c>
      <c r="L430" s="15">
        <v>0.0</v>
      </c>
      <c r="M430" s="15">
        <v>0.0</v>
      </c>
      <c r="N430" s="15">
        <v>0.0</v>
      </c>
      <c r="O430" s="15">
        <v>0.0</v>
      </c>
      <c r="P430" s="15">
        <v>0.0</v>
      </c>
    </row>
    <row r="431" ht="15.0"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row>
    <row r="432" ht="15.0" customHeight="1">
      <c r="A432" s="11" t="s">
        <v>459</v>
      </c>
      <c r="B432" s="12" t="s">
        <v>21</v>
      </c>
      <c r="C432" s="13">
        <v>29.0</v>
      </c>
      <c r="D432" s="16" t="s">
        <v>34</v>
      </c>
      <c r="E432" s="15">
        <v>14.0</v>
      </c>
      <c r="F432" s="15">
        <v>0.0</v>
      </c>
      <c r="G432" s="15">
        <v>0.0</v>
      </c>
      <c r="H432" s="15">
        <v>0.0</v>
      </c>
      <c r="I432" s="15">
        <v>0.0</v>
      </c>
      <c r="J432" s="15">
        <v>0.0</v>
      </c>
      <c r="K432" s="15">
        <v>0.0</v>
      </c>
      <c r="L432" s="15">
        <v>0.0</v>
      </c>
      <c r="M432" s="15">
        <v>0.0</v>
      </c>
      <c r="N432" s="15">
        <v>0.0</v>
      </c>
      <c r="O432" s="15">
        <v>0.0</v>
      </c>
      <c r="P432" s="15">
        <v>0.0</v>
      </c>
    </row>
    <row r="433" ht="15.0" customHeight="1">
      <c r="A433" s="11" t="s">
        <v>460</v>
      </c>
      <c r="B433" s="17" t="s">
        <v>78</v>
      </c>
      <c r="C433" s="13">
        <v>147.0</v>
      </c>
      <c r="D433" s="16" t="s">
        <v>34</v>
      </c>
      <c r="E433" s="15">
        <v>71.0</v>
      </c>
      <c r="F433" s="15">
        <v>116.0</v>
      </c>
      <c r="G433" s="15">
        <v>25.0</v>
      </c>
      <c r="H433" s="15">
        <v>0.0</v>
      </c>
      <c r="I433" s="15">
        <v>0.0</v>
      </c>
      <c r="J433" s="15">
        <v>0.0</v>
      </c>
      <c r="K433" s="15">
        <v>0.0</v>
      </c>
      <c r="L433" s="15">
        <v>0.0</v>
      </c>
      <c r="M433" s="20">
        <v>1.0</v>
      </c>
      <c r="N433" s="15">
        <v>0.0</v>
      </c>
      <c r="O433" s="15">
        <v>0.0</v>
      </c>
      <c r="P433" s="15">
        <v>0.0</v>
      </c>
    </row>
    <row r="434" ht="15.0" customHeight="1">
      <c r="A434" s="11" t="s">
        <v>461</v>
      </c>
      <c r="B434" s="17" t="s">
        <v>78</v>
      </c>
      <c r="C434" s="27">
        <v>142.0</v>
      </c>
      <c r="D434" s="16" t="s">
        <v>34</v>
      </c>
      <c r="E434" s="20">
        <v>90.0</v>
      </c>
      <c r="F434" s="15">
        <v>35.0</v>
      </c>
      <c r="G434" s="15">
        <v>19.0</v>
      </c>
      <c r="H434" s="15">
        <v>0.0</v>
      </c>
      <c r="I434" s="20">
        <v>2.0</v>
      </c>
      <c r="J434" s="15">
        <v>0.0</v>
      </c>
      <c r="K434" s="15">
        <v>0.0</v>
      </c>
      <c r="L434" s="15">
        <v>0.0</v>
      </c>
      <c r="M434" s="20">
        <v>0.0</v>
      </c>
      <c r="N434" s="20">
        <v>0.0</v>
      </c>
      <c r="O434" s="15">
        <v>0.0</v>
      </c>
      <c r="P434" s="15">
        <v>0.0</v>
      </c>
    </row>
    <row r="435" ht="15.0" customHeight="1">
      <c r="A435" s="11" t="s">
        <v>462</v>
      </c>
      <c r="B435" s="17" t="s">
        <v>78</v>
      </c>
      <c r="C435" s="13">
        <v>164.0</v>
      </c>
      <c r="D435" s="16" t="s">
        <v>34</v>
      </c>
      <c r="E435" s="20">
        <v>31.0</v>
      </c>
      <c r="F435" s="15">
        <v>70.0</v>
      </c>
      <c r="G435" s="15">
        <v>193.0</v>
      </c>
      <c r="H435" s="15">
        <v>0.0</v>
      </c>
      <c r="I435" s="15">
        <v>0.0</v>
      </c>
      <c r="J435" s="15">
        <v>0.0</v>
      </c>
      <c r="K435" s="15">
        <v>0.0</v>
      </c>
      <c r="L435" s="15">
        <v>0.0</v>
      </c>
      <c r="M435" s="15">
        <v>0.0</v>
      </c>
      <c r="N435" s="15">
        <v>0.0</v>
      </c>
      <c r="O435" s="15">
        <v>0.0</v>
      </c>
      <c r="P435" s="15">
        <v>0.0</v>
      </c>
    </row>
    <row r="436" ht="15.0" customHeight="1">
      <c r="A436" s="11" t="s">
        <v>463</v>
      </c>
      <c r="B436" s="17" t="s">
        <v>78</v>
      </c>
      <c r="C436" s="13">
        <v>849.0</v>
      </c>
      <c r="D436" s="16" t="s">
        <v>34</v>
      </c>
      <c r="E436" s="15">
        <v>423.0</v>
      </c>
      <c r="F436" s="15">
        <v>0.0</v>
      </c>
      <c r="G436" s="15">
        <v>30.0</v>
      </c>
      <c r="H436" s="15">
        <v>2.0</v>
      </c>
      <c r="I436" s="28">
        <v>66.0</v>
      </c>
      <c r="J436" s="15">
        <v>0.0</v>
      </c>
      <c r="K436" s="15">
        <v>0.0</v>
      </c>
      <c r="L436" s="15">
        <v>0.0</v>
      </c>
      <c r="M436" s="28">
        <v>0.0</v>
      </c>
      <c r="N436" s="15">
        <v>0.0</v>
      </c>
      <c r="O436" s="15">
        <v>0.0</v>
      </c>
      <c r="P436" s="15">
        <v>0.0</v>
      </c>
    </row>
    <row r="437" ht="15.0" customHeight="1">
      <c r="A437" s="11" t="s">
        <v>464</v>
      </c>
      <c r="B437" s="17" t="s">
        <v>78</v>
      </c>
      <c r="C437" s="13">
        <v>885.0</v>
      </c>
      <c r="D437" s="16" t="s">
        <v>34</v>
      </c>
      <c r="E437" s="15">
        <v>610.0</v>
      </c>
      <c r="F437" s="15">
        <v>0.0</v>
      </c>
      <c r="G437" s="15">
        <v>22.0</v>
      </c>
      <c r="H437" s="20">
        <v>2.0</v>
      </c>
      <c r="I437" s="20">
        <v>4.0</v>
      </c>
      <c r="J437" s="15">
        <v>0.0</v>
      </c>
      <c r="K437" s="15">
        <v>0.0</v>
      </c>
      <c r="L437" s="15">
        <v>0.0</v>
      </c>
      <c r="M437" s="15">
        <v>0.0</v>
      </c>
      <c r="N437" s="20">
        <v>0.0</v>
      </c>
      <c r="O437" s="15">
        <v>1.0</v>
      </c>
      <c r="P437" s="15">
        <v>0.0</v>
      </c>
    </row>
    <row r="438" ht="15.0" customHeight="1">
      <c r="A438" s="11" t="s">
        <v>465</v>
      </c>
      <c r="B438" s="17" t="s">
        <v>78</v>
      </c>
      <c r="C438" s="18">
        <v>2450.0</v>
      </c>
      <c r="D438" s="16" t="s">
        <v>34</v>
      </c>
      <c r="E438" s="18">
        <v>1363.0</v>
      </c>
      <c r="F438" s="13">
        <v>0.0</v>
      </c>
      <c r="G438" s="13">
        <v>91.0</v>
      </c>
      <c r="H438" s="13">
        <v>0.0</v>
      </c>
      <c r="I438" s="18">
        <v>101.0</v>
      </c>
      <c r="J438" s="13">
        <v>0.0</v>
      </c>
      <c r="K438" s="13">
        <v>0.0</v>
      </c>
      <c r="L438" s="13">
        <v>0.0</v>
      </c>
      <c r="M438" s="18">
        <v>2.0</v>
      </c>
      <c r="N438" s="13">
        <v>0.0</v>
      </c>
      <c r="O438" s="13">
        <v>0.0</v>
      </c>
      <c r="P438" s="13">
        <v>0.0</v>
      </c>
    </row>
    <row r="439" ht="15.0" customHeight="1">
      <c r="A439" s="11" t="s">
        <v>466</v>
      </c>
      <c r="B439" s="17" t="s">
        <v>78</v>
      </c>
      <c r="C439" s="13">
        <v>947.0</v>
      </c>
      <c r="D439" s="16" t="s">
        <v>34</v>
      </c>
      <c r="E439" s="20">
        <v>592.0</v>
      </c>
      <c r="F439" s="15">
        <v>4.0</v>
      </c>
      <c r="G439" s="15">
        <v>40.0</v>
      </c>
      <c r="H439" s="20">
        <v>2.0</v>
      </c>
      <c r="I439" s="20">
        <v>12.0</v>
      </c>
      <c r="J439" s="15">
        <v>0.0</v>
      </c>
      <c r="K439" s="15">
        <v>0.0</v>
      </c>
      <c r="L439" s="15">
        <v>0.0</v>
      </c>
      <c r="M439" s="15">
        <v>0.0</v>
      </c>
      <c r="N439" s="15">
        <v>0.0</v>
      </c>
      <c r="O439" s="15">
        <v>0.0</v>
      </c>
      <c r="P439" s="15">
        <v>0.0</v>
      </c>
    </row>
    <row r="440" ht="15.0" customHeight="1">
      <c r="A440" s="11" t="s">
        <v>467</v>
      </c>
      <c r="B440" s="17" t="s">
        <v>78</v>
      </c>
      <c r="C440" s="13">
        <v>1491.0</v>
      </c>
      <c r="D440" s="16" t="s">
        <v>34</v>
      </c>
      <c r="E440" s="15">
        <v>745.0</v>
      </c>
      <c r="F440" s="15">
        <v>0.0</v>
      </c>
      <c r="G440" s="15">
        <v>56.0</v>
      </c>
      <c r="H440" s="20">
        <v>3.0</v>
      </c>
      <c r="I440" s="20">
        <v>9.0</v>
      </c>
      <c r="J440" s="15">
        <v>0.0</v>
      </c>
      <c r="K440" s="15">
        <v>0.0</v>
      </c>
      <c r="L440" s="15">
        <v>0.0</v>
      </c>
      <c r="M440" s="15">
        <v>0.0</v>
      </c>
      <c r="N440" s="15">
        <v>0.0</v>
      </c>
      <c r="O440" s="15">
        <v>0.0</v>
      </c>
      <c r="P440" s="15">
        <v>0.0</v>
      </c>
    </row>
    <row r="441" ht="15.0" customHeight="1">
      <c r="A441" s="11" t="s">
        <v>468</v>
      </c>
      <c r="B441" s="17" t="s">
        <v>78</v>
      </c>
      <c r="C441" s="18">
        <v>1075.0</v>
      </c>
      <c r="D441" s="16" t="s">
        <v>34</v>
      </c>
      <c r="E441" s="18">
        <v>460.0</v>
      </c>
      <c r="F441" s="13">
        <v>0.0</v>
      </c>
      <c r="G441" s="13">
        <v>30.0</v>
      </c>
      <c r="H441" s="18">
        <v>2.0</v>
      </c>
      <c r="I441" s="18">
        <v>25.0</v>
      </c>
      <c r="J441" s="13">
        <v>0.0</v>
      </c>
      <c r="K441" s="18">
        <v>2.0</v>
      </c>
      <c r="L441" s="13">
        <v>1.0</v>
      </c>
      <c r="M441" s="18">
        <v>1.0</v>
      </c>
      <c r="N441" s="13">
        <v>0.0</v>
      </c>
      <c r="O441" s="13">
        <v>0.0</v>
      </c>
      <c r="P441" s="13">
        <v>1.0</v>
      </c>
    </row>
    <row r="442" ht="15.0" customHeight="1">
      <c r="A442" s="11" t="s">
        <v>469</v>
      </c>
      <c r="B442" s="17" t="s">
        <v>78</v>
      </c>
      <c r="C442" s="13">
        <v>734.0</v>
      </c>
      <c r="D442" s="16" t="s">
        <v>34</v>
      </c>
      <c r="E442" s="20">
        <v>370.0</v>
      </c>
      <c r="F442" s="15">
        <v>0.0</v>
      </c>
      <c r="G442" s="15">
        <v>0.0</v>
      </c>
      <c r="H442" s="15">
        <v>1.0</v>
      </c>
      <c r="I442" s="20">
        <v>36.0</v>
      </c>
      <c r="J442" s="15">
        <v>0.0</v>
      </c>
      <c r="K442" s="15">
        <v>0.0</v>
      </c>
      <c r="L442" s="15">
        <v>0.0</v>
      </c>
      <c r="M442" s="15">
        <v>0.0</v>
      </c>
      <c r="N442" s="15">
        <v>0.0</v>
      </c>
      <c r="O442" s="15">
        <v>0.0</v>
      </c>
      <c r="P442" s="15">
        <v>0.0</v>
      </c>
    </row>
    <row r="443" ht="15.0" customHeight="1">
      <c r="A443" s="11" t="s">
        <v>470</v>
      </c>
      <c r="B443" s="17" t="s">
        <v>78</v>
      </c>
      <c r="C443" s="13">
        <v>30.0</v>
      </c>
      <c r="D443" s="16" t="s">
        <v>34</v>
      </c>
      <c r="E443" s="29">
        <v>0.0</v>
      </c>
      <c r="F443" s="13">
        <v>0.0</v>
      </c>
      <c r="G443" s="13">
        <v>0.0</v>
      </c>
      <c r="H443" s="13">
        <v>0.0</v>
      </c>
      <c r="I443" s="13">
        <v>0.0</v>
      </c>
      <c r="J443" s="13">
        <v>0.0</v>
      </c>
      <c r="K443" s="13">
        <v>0.0</v>
      </c>
      <c r="L443" s="13">
        <v>0.0</v>
      </c>
      <c r="M443" s="13">
        <v>0.0</v>
      </c>
      <c r="N443" s="13">
        <v>0.0</v>
      </c>
      <c r="O443" s="13">
        <v>0.0</v>
      </c>
      <c r="P443" s="13">
        <v>0.0</v>
      </c>
    </row>
    <row r="444" ht="15.0" customHeight="1">
      <c r="A444" s="11" t="s">
        <v>471</v>
      </c>
      <c r="B444" s="17" t="s">
        <v>78</v>
      </c>
      <c r="C444" s="13">
        <v>63.0</v>
      </c>
      <c r="D444" s="16" t="s">
        <v>34</v>
      </c>
      <c r="E444" s="13">
        <v>0.0</v>
      </c>
      <c r="F444" s="13">
        <v>0.0</v>
      </c>
      <c r="G444" s="13">
        <v>0.0</v>
      </c>
      <c r="H444" s="13">
        <v>0.0</v>
      </c>
      <c r="I444" s="13">
        <v>0.0</v>
      </c>
      <c r="J444" s="13">
        <v>0.0</v>
      </c>
      <c r="K444" s="13">
        <v>0.0</v>
      </c>
      <c r="L444" s="13">
        <v>0.0</v>
      </c>
      <c r="M444" s="13">
        <v>0.0</v>
      </c>
      <c r="N444" s="13">
        <v>0.0</v>
      </c>
      <c r="O444" s="13">
        <v>0.0</v>
      </c>
      <c r="P444" s="13">
        <v>0.0</v>
      </c>
    </row>
    <row r="445" ht="15.0" customHeight="1">
      <c r="A445" s="11" t="s">
        <v>472</v>
      </c>
      <c r="B445" s="17" t="s">
        <v>78</v>
      </c>
      <c r="C445" s="13">
        <v>27.0</v>
      </c>
      <c r="D445" s="16" t="s">
        <v>34</v>
      </c>
      <c r="E445" s="13">
        <v>0.0</v>
      </c>
      <c r="F445" s="13">
        <v>0.0</v>
      </c>
      <c r="G445" s="13">
        <v>0.0</v>
      </c>
      <c r="H445" s="13">
        <v>0.0</v>
      </c>
      <c r="I445" s="13">
        <v>0.0</v>
      </c>
      <c r="J445" s="13">
        <v>0.0</v>
      </c>
      <c r="K445" s="13">
        <v>0.0</v>
      </c>
      <c r="L445" s="13">
        <v>0.0</v>
      </c>
      <c r="M445" s="13">
        <v>0.0</v>
      </c>
      <c r="N445" s="13">
        <v>0.0</v>
      </c>
      <c r="O445" s="13">
        <v>0.0</v>
      </c>
      <c r="P445" s="13">
        <v>0.0</v>
      </c>
    </row>
    <row r="446" ht="15.0" customHeight="1">
      <c r="A446" s="11" t="s">
        <v>473</v>
      </c>
      <c r="B446" s="17" t="s">
        <v>78</v>
      </c>
      <c r="C446" s="13">
        <v>26.0</v>
      </c>
      <c r="D446" s="16" t="s">
        <v>34</v>
      </c>
      <c r="E446" s="13">
        <v>0.0</v>
      </c>
      <c r="F446" s="13">
        <v>0.0</v>
      </c>
      <c r="G446" s="13">
        <v>0.0</v>
      </c>
      <c r="H446" s="13">
        <v>0.0</v>
      </c>
      <c r="I446" s="13">
        <v>0.0</v>
      </c>
      <c r="J446" s="13">
        <v>0.0</v>
      </c>
      <c r="K446" s="13">
        <v>0.0</v>
      </c>
      <c r="L446" s="13">
        <v>0.0</v>
      </c>
      <c r="M446" s="13">
        <v>0.0</v>
      </c>
      <c r="N446" s="13">
        <v>0.0</v>
      </c>
      <c r="O446" s="13">
        <v>0.0</v>
      </c>
      <c r="P446" s="13">
        <v>0.0</v>
      </c>
    </row>
    <row r="447" ht="15.0" customHeight="1">
      <c r="A447" s="11" t="s">
        <v>474</v>
      </c>
      <c r="B447" s="17" t="s">
        <v>78</v>
      </c>
      <c r="C447" s="13">
        <v>33.0</v>
      </c>
      <c r="D447" s="16" t="s">
        <v>34</v>
      </c>
      <c r="E447" s="13">
        <v>0.0</v>
      </c>
      <c r="F447" s="13">
        <v>0.0</v>
      </c>
      <c r="G447" s="13">
        <v>0.0</v>
      </c>
      <c r="H447" s="13">
        <v>0.0</v>
      </c>
      <c r="I447" s="13">
        <v>0.0</v>
      </c>
      <c r="J447" s="13">
        <v>0.0</v>
      </c>
      <c r="K447" s="13">
        <v>0.0</v>
      </c>
      <c r="L447" s="13">
        <v>0.0</v>
      </c>
      <c r="M447" s="13">
        <v>0.0</v>
      </c>
      <c r="N447" s="13">
        <v>0.0</v>
      </c>
      <c r="O447" s="13">
        <v>0.0</v>
      </c>
      <c r="P447" s="13">
        <v>0.0</v>
      </c>
    </row>
    <row r="448" ht="15.0"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row>
    <row r="449" ht="15.0"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row>
    <row r="450" ht="15.0" customHeight="1">
      <c r="A450" s="11" t="s">
        <v>477</v>
      </c>
      <c r="B450" s="17" t="s">
        <v>78</v>
      </c>
      <c r="C450" s="18">
        <v>81.0</v>
      </c>
      <c r="D450" s="16" t="s">
        <v>34</v>
      </c>
      <c r="E450" s="15">
        <v>0.0</v>
      </c>
      <c r="F450" s="19"/>
      <c r="G450" s="19"/>
      <c r="H450" s="15">
        <v>0.0</v>
      </c>
      <c r="I450" s="15">
        <v>0.0</v>
      </c>
      <c r="J450" s="15">
        <v>0.0</v>
      </c>
      <c r="K450" s="15">
        <v>0.0</v>
      </c>
      <c r="L450" s="15">
        <v>0.0</v>
      </c>
      <c r="M450" s="15">
        <v>0.0</v>
      </c>
      <c r="N450" s="15">
        <v>0.0</v>
      </c>
      <c r="O450" s="15">
        <v>0.0</v>
      </c>
      <c r="P450" s="15">
        <v>0.0</v>
      </c>
    </row>
    <row r="451" ht="15.0"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row>
    <row r="452" ht="15.0"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row>
    <row r="453" ht="15.0"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row>
    <row r="454" ht="15.0" customHeight="1">
      <c r="A454" s="11" t="s">
        <v>481</v>
      </c>
      <c r="B454" s="17" t="s">
        <v>78</v>
      </c>
      <c r="C454" s="13">
        <v>80.0</v>
      </c>
      <c r="D454" s="16" t="s">
        <v>34</v>
      </c>
      <c r="E454" s="15">
        <v>80.0</v>
      </c>
      <c r="F454" s="15">
        <v>0.0</v>
      </c>
      <c r="G454" s="15">
        <v>0.0</v>
      </c>
      <c r="H454" s="15">
        <v>0.0</v>
      </c>
      <c r="I454" s="15">
        <v>0.0</v>
      </c>
      <c r="J454" s="15">
        <v>1.0</v>
      </c>
      <c r="K454" s="15">
        <v>0.0</v>
      </c>
      <c r="L454" s="15">
        <v>1.0</v>
      </c>
      <c r="M454" s="15">
        <v>1.0</v>
      </c>
      <c r="N454" s="15">
        <v>0.0</v>
      </c>
      <c r="O454" s="15">
        <v>0.0</v>
      </c>
      <c r="P454" s="15">
        <v>0.0</v>
      </c>
    </row>
    <row r="455" ht="15.0"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row>
    <row r="456" ht="15.0"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row>
    <row r="457" ht="15.0"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row>
    <row r="458" ht="15.0"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row>
    <row r="459" ht="15.0"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row>
    <row r="460" ht="15.0"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row>
    <row r="461" ht="15.0"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row>
    <row r="462" ht="15.0"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row>
    <row r="463" ht="15.0" customHeight="1">
      <c r="A463" s="11" t="s">
        <v>490</v>
      </c>
      <c r="B463" s="17" t="s">
        <v>78</v>
      </c>
      <c r="C463" s="13">
        <v>256.0</v>
      </c>
      <c r="D463" s="16" t="s">
        <v>34</v>
      </c>
      <c r="E463" s="15">
        <v>128.0</v>
      </c>
      <c r="F463" s="15">
        <v>0.0</v>
      </c>
      <c r="G463" s="15">
        <v>7.0</v>
      </c>
      <c r="H463" s="15">
        <v>0.0</v>
      </c>
      <c r="I463" s="15">
        <v>1.0</v>
      </c>
      <c r="J463" s="15" t="s">
        <v>652</v>
      </c>
      <c r="K463" s="15">
        <v>0.0</v>
      </c>
      <c r="L463" s="15">
        <v>0.0</v>
      </c>
      <c r="M463" s="15">
        <v>0.0</v>
      </c>
      <c r="N463" s="15">
        <v>0.0</v>
      </c>
      <c r="O463" s="15">
        <v>0.0</v>
      </c>
      <c r="P463" s="15">
        <v>0.0</v>
      </c>
    </row>
    <row r="464" ht="15.0" customHeight="1">
      <c r="A464" s="11" t="s">
        <v>491</v>
      </c>
      <c r="B464" s="17" t="s">
        <v>78</v>
      </c>
      <c r="C464" s="13">
        <v>177.0</v>
      </c>
      <c r="D464" s="16" t="s">
        <v>34</v>
      </c>
      <c r="E464" s="15">
        <v>88.0</v>
      </c>
      <c r="F464" s="15">
        <v>0.0</v>
      </c>
      <c r="G464" s="15">
        <v>5.0</v>
      </c>
      <c r="H464" s="15">
        <v>0.0</v>
      </c>
      <c r="I464" s="15">
        <v>0.0</v>
      </c>
      <c r="J464" s="15">
        <v>0.0</v>
      </c>
      <c r="K464" s="15">
        <v>0.0</v>
      </c>
      <c r="L464" s="15">
        <v>0.0</v>
      </c>
      <c r="M464" s="15">
        <v>0.0</v>
      </c>
      <c r="N464" s="15">
        <v>0.0</v>
      </c>
      <c r="O464" s="15">
        <v>0.0</v>
      </c>
      <c r="P464" s="15">
        <v>0.0</v>
      </c>
    </row>
    <row r="465" ht="15.0"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row>
    <row r="466" ht="15.0"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row>
    <row r="467" ht="15.0"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row>
    <row r="468" ht="15.0" customHeight="1">
      <c r="A468" s="11" t="s">
        <v>495</v>
      </c>
      <c r="B468" s="17" t="s">
        <v>78</v>
      </c>
      <c r="C468" s="13">
        <v>475.0</v>
      </c>
      <c r="D468" s="19" t="s">
        <v>643</v>
      </c>
      <c r="E468" s="13">
        <v>475.0</v>
      </c>
      <c r="F468" s="13">
        <v>0.0</v>
      </c>
      <c r="G468" s="13">
        <v>18.0</v>
      </c>
      <c r="H468" s="13">
        <v>0.0</v>
      </c>
      <c r="I468" s="13">
        <v>3.0</v>
      </c>
      <c r="J468" s="13">
        <v>0.0</v>
      </c>
      <c r="K468" s="13">
        <v>0.0</v>
      </c>
      <c r="L468" s="13">
        <v>0.0</v>
      </c>
      <c r="M468" s="13">
        <v>3.0</v>
      </c>
      <c r="N468" s="13">
        <v>4.0</v>
      </c>
      <c r="O468" s="13">
        <v>1.0</v>
      </c>
      <c r="P468" s="13">
        <v>2.0</v>
      </c>
    </row>
    <row r="469" ht="15.0" customHeight="1">
      <c r="A469" s="11" t="s">
        <v>496</v>
      </c>
      <c r="B469" s="17" t="s">
        <v>78</v>
      </c>
      <c r="C469" s="13">
        <v>300.0</v>
      </c>
      <c r="D469" s="16" t="s">
        <v>34</v>
      </c>
      <c r="E469" s="15">
        <v>150.0</v>
      </c>
      <c r="F469" s="15">
        <v>0.0</v>
      </c>
      <c r="G469" s="15">
        <v>3.0</v>
      </c>
      <c r="H469" s="15">
        <v>0.0</v>
      </c>
      <c r="I469" s="15">
        <v>1.0</v>
      </c>
      <c r="J469" s="15">
        <v>0.0</v>
      </c>
      <c r="K469" s="15">
        <v>0.0</v>
      </c>
      <c r="L469" s="15">
        <v>0.0</v>
      </c>
      <c r="M469" s="15">
        <v>0.0</v>
      </c>
      <c r="N469" s="15">
        <v>0.0</v>
      </c>
      <c r="O469" s="15">
        <v>0.0</v>
      </c>
      <c r="P469" s="15">
        <v>0.0</v>
      </c>
    </row>
    <row r="470" ht="15.0"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row>
    <row r="471" ht="15.0"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row>
    <row r="472" ht="15.0"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row>
    <row r="473" ht="15.0"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row>
    <row r="474" ht="15.0"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row>
    <row r="475" ht="15.0"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row>
    <row r="476" ht="15.0"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row>
    <row r="477" ht="15.0" customHeight="1">
      <c r="A477" s="11" t="s">
        <v>504</v>
      </c>
      <c r="B477" s="17" t="s">
        <v>78</v>
      </c>
      <c r="C477" s="13">
        <v>98.0</v>
      </c>
      <c r="D477" s="16" t="s">
        <v>34</v>
      </c>
      <c r="E477" s="15">
        <v>0.0</v>
      </c>
      <c r="F477" s="15">
        <v>0.0</v>
      </c>
      <c r="G477" s="15">
        <v>4.0</v>
      </c>
      <c r="H477" s="15">
        <v>0.0</v>
      </c>
      <c r="I477" s="15">
        <v>0.0</v>
      </c>
      <c r="J477" s="15">
        <v>0.0</v>
      </c>
      <c r="K477" s="15">
        <v>0.0</v>
      </c>
      <c r="L477" s="15">
        <v>0.0</v>
      </c>
      <c r="M477" s="15">
        <v>0.0</v>
      </c>
      <c r="N477" s="15">
        <v>0.0</v>
      </c>
      <c r="O477" s="15">
        <v>0.0</v>
      </c>
      <c r="P477" s="15">
        <v>0.0</v>
      </c>
    </row>
    <row r="478" ht="15.0" customHeight="1">
      <c r="A478" s="11" t="s">
        <v>505</v>
      </c>
      <c r="B478" s="17" t="s">
        <v>78</v>
      </c>
      <c r="C478" s="13">
        <v>45.0</v>
      </c>
      <c r="D478" s="16" t="s">
        <v>34</v>
      </c>
      <c r="E478" s="15">
        <v>0.0</v>
      </c>
      <c r="F478" s="15">
        <v>0.0</v>
      </c>
      <c r="G478" s="15">
        <v>2.0</v>
      </c>
      <c r="H478" s="15">
        <v>0.0</v>
      </c>
      <c r="I478" s="15">
        <v>0.0</v>
      </c>
      <c r="J478" s="15">
        <v>0.0</v>
      </c>
      <c r="K478" s="15">
        <v>0.0</v>
      </c>
      <c r="L478" s="15">
        <v>0.0</v>
      </c>
      <c r="M478" s="15">
        <v>0.0</v>
      </c>
      <c r="N478" s="15">
        <v>0.0</v>
      </c>
      <c r="O478" s="15">
        <v>0.0</v>
      </c>
      <c r="P478" s="15">
        <v>0.0</v>
      </c>
    </row>
    <row r="479" ht="15.0" customHeight="1">
      <c r="A479" s="11" t="s">
        <v>506</v>
      </c>
      <c r="B479" s="17" t="s">
        <v>78</v>
      </c>
      <c r="C479" s="13">
        <v>120.0</v>
      </c>
      <c r="D479" s="16" t="s">
        <v>34</v>
      </c>
      <c r="E479" s="15">
        <v>0.0</v>
      </c>
      <c r="F479" s="15">
        <v>0.0</v>
      </c>
      <c r="G479" s="15">
        <v>6.0</v>
      </c>
      <c r="H479" s="15">
        <v>0.0</v>
      </c>
      <c r="I479" s="15">
        <v>0.0</v>
      </c>
      <c r="J479" s="15">
        <v>0.0</v>
      </c>
      <c r="K479" s="15">
        <v>0.0</v>
      </c>
      <c r="L479" s="15">
        <v>0.0</v>
      </c>
      <c r="M479" s="15">
        <v>0.0</v>
      </c>
      <c r="N479" s="15">
        <v>0.0</v>
      </c>
      <c r="O479" s="15">
        <v>0.0</v>
      </c>
      <c r="P479" s="15">
        <v>0.0</v>
      </c>
    </row>
    <row r="480" ht="15.0" customHeight="1">
      <c r="A480" s="11" t="s">
        <v>507</v>
      </c>
      <c r="B480" s="17" t="s">
        <v>78</v>
      </c>
      <c r="C480" s="13">
        <v>52.0</v>
      </c>
      <c r="D480" s="16" t="s">
        <v>34</v>
      </c>
      <c r="E480" s="15">
        <v>0.0</v>
      </c>
      <c r="F480" s="15">
        <v>0.0</v>
      </c>
      <c r="G480" s="15">
        <v>2.0</v>
      </c>
      <c r="H480" s="15">
        <v>0.0</v>
      </c>
      <c r="I480" s="15">
        <v>0.0</v>
      </c>
      <c r="J480" s="15">
        <v>0.0</v>
      </c>
      <c r="K480" s="15">
        <v>0.0</v>
      </c>
      <c r="L480" s="15">
        <v>0.0</v>
      </c>
      <c r="M480" s="15">
        <v>0.0</v>
      </c>
      <c r="N480" s="15">
        <v>0.0</v>
      </c>
      <c r="O480" s="15">
        <v>0.0</v>
      </c>
      <c r="P480" s="15">
        <v>0.0</v>
      </c>
    </row>
    <row r="481" ht="15.0" customHeight="1">
      <c r="A481" s="11" t="s">
        <v>508</v>
      </c>
      <c r="B481" s="17" t="s">
        <v>78</v>
      </c>
      <c r="C481" s="18">
        <v>130.0</v>
      </c>
      <c r="D481" s="16" t="s">
        <v>34</v>
      </c>
      <c r="E481" s="15">
        <v>0.0</v>
      </c>
      <c r="F481" s="15">
        <v>0.0</v>
      </c>
      <c r="G481" s="15">
        <v>6.0</v>
      </c>
      <c r="H481" s="15">
        <v>0.0</v>
      </c>
      <c r="I481" s="20">
        <v>1.0</v>
      </c>
      <c r="J481" s="15">
        <v>0.0</v>
      </c>
      <c r="K481" s="15">
        <v>0.0</v>
      </c>
      <c r="L481" s="15">
        <v>0.0</v>
      </c>
      <c r="M481" s="15">
        <v>0.0</v>
      </c>
      <c r="N481" s="15">
        <v>0.0</v>
      </c>
      <c r="O481" s="15">
        <v>0.0</v>
      </c>
      <c r="P481" s="15">
        <v>0.0</v>
      </c>
    </row>
    <row r="482" ht="15.0" customHeight="1">
      <c r="A482" s="11" t="s">
        <v>509</v>
      </c>
      <c r="B482" s="17" t="s">
        <v>78</v>
      </c>
      <c r="C482" s="13">
        <v>142.0</v>
      </c>
      <c r="D482" s="16" t="s">
        <v>34</v>
      </c>
      <c r="E482" s="13">
        <v>0.0</v>
      </c>
      <c r="F482" s="13">
        <v>0.0</v>
      </c>
      <c r="G482" s="13">
        <v>8.0</v>
      </c>
      <c r="H482" s="13">
        <v>0.0</v>
      </c>
      <c r="I482" s="13">
        <v>0.0</v>
      </c>
      <c r="J482" s="13">
        <v>0.0</v>
      </c>
      <c r="K482" s="13">
        <v>0.0</v>
      </c>
      <c r="L482" s="13">
        <v>0.0</v>
      </c>
      <c r="M482" s="13">
        <v>0.0</v>
      </c>
      <c r="N482" s="13">
        <v>1.0</v>
      </c>
      <c r="O482" s="13">
        <v>0.0</v>
      </c>
      <c r="P482" s="13">
        <v>0.0</v>
      </c>
    </row>
    <row r="483" ht="15.0" customHeight="1">
      <c r="A483" s="11" t="s">
        <v>510</v>
      </c>
      <c r="B483" s="12" t="s">
        <v>78</v>
      </c>
      <c r="C483" s="13">
        <v>48.0</v>
      </c>
      <c r="D483" s="16" t="s">
        <v>34</v>
      </c>
      <c r="E483" s="15">
        <v>18.0</v>
      </c>
      <c r="F483" s="15">
        <v>0.0</v>
      </c>
      <c r="G483" s="15">
        <v>3.0</v>
      </c>
      <c r="H483" s="15">
        <v>0.0</v>
      </c>
      <c r="I483" s="15">
        <v>0.0</v>
      </c>
      <c r="J483" s="15">
        <v>0.0</v>
      </c>
      <c r="K483" s="15">
        <v>0.0</v>
      </c>
      <c r="L483" s="15">
        <v>0.0</v>
      </c>
      <c r="M483" s="15">
        <v>0.0</v>
      </c>
      <c r="N483" s="15">
        <v>0.0</v>
      </c>
      <c r="O483" s="15">
        <v>0.0</v>
      </c>
      <c r="P483" s="15">
        <v>0.0</v>
      </c>
    </row>
    <row r="484" ht="15.0"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row>
    <row r="485" ht="15.0" customHeight="1">
      <c r="A485" s="11" t="s">
        <v>512</v>
      </c>
      <c r="B485" s="17" t="s">
        <v>78</v>
      </c>
      <c r="C485" s="13">
        <v>680.0</v>
      </c>
      <c r="D485" s="19" t="s">
        <v>643</v>
      </c>
      <c r="E485" s="30">
        <v>680.0</v>
      </c>
      <c r="F485" s="20">
        <v>0.0</v>
      </c>
      <c r="G485" s="20">
        <v>12.0</v>
      </c>
      <c r="H485" s="30">
        <v>3.0</v>
      </c>
      <c r="I485" s="30">
        <v>0.0</v>
      </c>
      <c r="J485" s="20">
        <v>1.0</v>
      </c>
      <c r="K485" s="20">
        <v>0.0</v>
      </c>
      <c r="L485" s="20">
        <v>0.0</v>
      </c>
      <c r="M485" s="30">
        <v>0.0</v>
      </c>
      <c r="N485" s="30">
        <v>0.0</v>
      </c>
      <c r="O485" s="20">
        <v>0.0</v>
      </c>
      <c r="P485" s="20">
        <v>0.0</v>
      </c>
    </row>
    <row r="486" ht="15.0" customHeight="1">
      <c r="A486" s="11" t="s">
        <v>513</v>
      </c>
      <c r="B486" s="17" t="s">
        <v>78</v>
      </c>
      <c r="C486" s="13">
        <v>515.0</v>
      </c>
      <c r="D486" s="19" t="s">
        <v>645</v>
      </c>
      <c r="E486" s="13">
        <v>320.0</v>
      </c>
      <c r="F486" s="13">
        <v>0.0</v>
      </c>
      <c r="G486" s="13">
        <v>4.0</v>
      </c>
      <c r="H486" s="13">
        <v>0.0</v>
      </c>
      <c r="I486" s="13">
        <v>0.0</v>
      </c>
      <c r="J486" s="13">
        <v>0.0</v>
      </c>
      <c r="K486" s="13">
        <v>0.0</v>
      </c>
      <c r="L486" s="13">
        <v>0.0</v>
      </c>
      <c r="M486" s="13">
        <v>67.0</v>
      </c>
      <c r="N486" s="13">
        <v>0.0</v>
      </c>
      <c r="O486" s="13">
        <v>0.0</v>
      </c>
      <c r="P486" s="13">
        <v>0.0</v>
      </c>
    </row>
    <row r="487" ht="15.0" customHeight="1">
      <c r="A487" s="11" t="s">
        <v>514</v>
      </c>
      <c r="B487" s="17" t="s">
        <v>78</v>
      </c>
      <c r="C487" s="13">
        <v>580.0</v>
      </c>
      <c r="D487" s="16" t="s">
        <v>34</v>
      </c>
      <c r="E487" s="15">
        <v>505.0</v>
      </c>
      <c r="F487" s="15">
        <v>0.0</v>
      </c>
      <c r="G487" s="15">
        <v>8.0</v>
      </c>
      <c r="H487" s="15">
        <v>0.0</v>
      </c>
      <c r="I487" s="15">
        <v>2.0</v>
      </c>
      <c r="J487" s="15">
        <v>0.0</v>
      </c>
      <c r="K487" s="15">
        <v>0.0</v>
      </c>
      <c r="L487" s="15">
        <v>0.0</v>
      </c>
      <c r="M487" s="15">
        <v>0.0</v>
      </c>
      <c r="N487" s="15">
        <v>0.0</v>
      </c>
      <c r="O487" s="15">
        <v>0.0</v>
      </c>
      <c r="P487" s="15">
        <v>0.0</v>
      </c>
    </row>
    <row r="488" ht="15.0" customHeight="1">
      <c r="A488" s="11" t="s">
        <v>515</v>
      </c>
      <c r="B488" s="17" t="s">
        <v>78</v>
      </c>
      <c r="C488" s="13">
        <v>614.0</v>
      </c>
      <c r="D488" s="16" t="s">
        <v>34</v>
      </c>
      <c r="E488" s="15">
        <v>277.0</v>
      </c>
      <c r="F488" s="15">
        <v>0.0</v>
      </c>
      <c r="G488" s="15">
        <v>15.0</v>
      </c>
      <c r="H488" s="15">
        <v>0.0</v>
      </c>
      <c r="I488" s="15">
        <v>0.0</v>
      </c>
      <c r="J488" s="15">
        <v>0.0</v>
      </c>
      <c r="K488" s="15">
        <v>0.0</v>
      </c>
      <c r="L488" s="15">
        <v>0.0</v>
      </c>
      <c r="M488" s="15">
        <v>0.0</v>
      </c>
      <c r="N488" s="15">
        <v>0.0</v>
      </c>
      <c r="O488" s="15">
        <v>0.0</v>
      </c>
      <c r="P488" s="15">
        <v>0.0</v>
      </c>
    </row>
    <row r="489" ht="15.0" customHeight="1">
      <c r="A489" s="11" t="s">
        <v>516</v>
      </c>
      <c r="B489" s="17" t="s">
        <v>78</v>
      </c>
      <c r="C489" s="13">
        <v>506.0</v>
      </c>
      <c r="D489" s="16" t="s">
        <v>34</v>
      </c>
      <c r="E489" s="57">
        <v>288.0</v>
      </c>
      <c r="F489" s="15">
        <v>0.0</v>
      </c>
      <c r="G489" s="15">
        <v>13.0</v>
      </c>
      <c r="H489" s="15">
        <v>0.0</v>
      </c>
      <c r="I489" s="57">
        <v>2.0</v>
      </c>
      <c r="J489" s="57">
        <v>1.0</v>
      </c>
      <c r="K489" s="15">
        <v>0.0</v>
      </c>
      <c r="L489" s="15">
        <v>0.0</v>
      </c>
      <c r="M489" s="15">
        <v>0.0</v>
      </c>
      <c r="N489" s="15">
        <v>1.0</v>
      </c>
      <c r="O489" s="15">
        <v>0.0</v>
      </c>
      <c r="P489" s="15">
        <v>0.0</v>
      </c>
    </row>
    <row r="490" ht="15.0"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row>
    <row r="491" ht="15.0" customHeight="1">
      <c r="A491" s="11" t="s">
        <v>518</v>
      </c>
      <c r="B491" s="17" t="s">
        <v>78</v>
      </c>
      <c r="C491" s="13">
        <v>519.0</v>
      </c>
      <c r="D491" s="16" t="s">
        <v>34</v>
      </c>
      <c r="E491" s="15">
        <v>414.0</v>
      </c>
      <c r="F491" s="15">
        <v>0.0</v>
      </c>
      <c r="G491" s="15">
        <v>17.0</v>
      </c>
      <c r="H491" s="15">
        <v>0.0</v>
      </c>
      <c r="I491" s="15">
        <v>0.0</v>
      </c>
      <c r="J491" s="15">
        <v>0.0</v>
      </c>
      <c r="K491" s="15">
        <v>0.0</v>
      </c>
      <c r="L491" s="15">
        <v>0.0</v>
      </c>
      <c r="M491" s="15">
        <v>0.0</v>
      </c>
      <c r="N491" s="15">
        <v>0.0</v>
      </c>
      <c r="O491" s="15">
        <v>0.0</v>
      </c>
      <c r="P491" s="15">
        <v>0.0</v>
      </c>
    </row>
    <row r="492" ht="15.0" customHeight="1">
      <c r="A492" s="11" t="s">
        <v>519</v>
      </c>
      <c r="B492" s="17" t="s">
        <v>78</v>
      </c>
      <c r="C492" s="13">
        <v>944.0</v>
      </c>
      <c r="D492" s="16" t="s">
        <v>34</v>
      </c>
      <c r="E492" s="15">
        <v>424.0</v>
      </c>
      <c r="F492" s="15">
        <v>0.0</v>
      </c>
      <c r="G492" s="15">
        <v>41.0</v>
      </c>
      <c r="H492" s="15">
        <v>0.0</v>
      </c>
      <c r="I492" s="15">
        <v>0.0</v>
      </c>
      <c r="J492" s="15">
        <v>0.0</v>
      </c>
      <c r="K492" s="15">
        <v>0.0</v>
      </c>
      <c r="L492" s="15">
        <v>0.0</v>
      </c>
      <c r="M492" s="15">
        <v>0.0</v>
      </c>
      <c r="N492" s="20">
        <v>0.0</v>
      </c>
      <c r="O492" s="15">
        <v>0.0</v>
      </c>
      <c r="P492" s="15">
        <v>0.0</v>
      </c>
    </row>
    <row r="493" ht="15.0"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row>
    <row r="494" ht="15.0"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row>
    <row r="495" ht="15.0" customHeight="1">
      <c r="A495" s="11" t="s">
        <v>522</v>
      </c>
      <c r="B495" s="17" t="s">
        <v>78</v>
      </c>
      <c r="C495" s="13">
        <v>586.0</v>
      </c>
      <c r="D495" s="16" t="s">
        <v>34</v>
      </c>
      <c r="E495" s="15">
        <v>355.0</v>
      </c>
      <c r="F495" s="15">
        <v>0.0</v>
      </c>
      <c r="G495" s="15">
        <v>14.0</v>
      </c>
      <c r="H495" s="25">
        <v>0.0</v>
      </c>
      <c r="I495" s="25">
        <v>0.0</v>
      </c>
      <c r="J495" s="25">
        <v>0.0</v>
      </c>
      <c r="K495" s="25">
        <v>0.0</v>
      </c>
      <c r="L495" s="25">
        <v>0.0</v>
      </c>
      <c r="M495" s="25">
        <v>0.0</v>
      </c>
      <c r="N495" s="15">
        <v>0.0</v>
      </c>
      <c r="O495" s="15">
        <v>0.0</v>
      </c>
      <c r="P495" s="15">
        <v>0.0</v>
      </c>
    </row>
    <row r="496" ht="15.0"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row>
    <row r="497" ht="15.0" customHeight="1">
      <c r="A497" s="11" t="s">
        <v>524</v>
      </c>
      <c r="B497" s="17" t="s">
        <v>78</v>
      </c>
      <c r="C497" s="13">
        <v>963.0</v>
      </c>
      <c r="D497" s="19" t="s">
        <v>643</v>
      </c>
      <c r="E497" s="15">
        <v>963.0</v>
      </c>
      <c r="F497" s="15">
        <v>0.0</v>
      </c>
      <c r="G497" s="15">
        <v>0.0</v>
      </c>
      <c r="H497" s="25">
        <v>0.0</v>
      </c>
      <c r="I497" s="57">
        <v>4.0</v>
      </c>
      <c r="J497" s="25">
        <v>0.0</v>
      </c>
      <c r="K497" s="25">
        <v>0.0</v>
      </c>
      <c r="L497" s="25">
        <v>0.0</v>
      </c>
      <c r="M497" s="25">
        <v>1.0</v>
      </c>
      <c r="N497" s="15">
        <v>0.0</v>
      </c>
      <c r="O497" s="15">
        <v>0.0</v>
      </c>
      <c r="P497" s="15">
        <v>0.0</v>
      </c>
    </row>
    <row r="498" ht="15.0" customHeight="1">
      <c r="A498" s="11" t="s">
        <v>525</v>
      </c>
      <c r="B498" s="17" t="s">
        <v>78</v>
      </c>
      <c r="C498" s="13">
        <v>220.0</v>
      </c>
      <c r="D498" s="19" t="s">
        <v>643</v>
      </c>
      <c r="E498" s="25">
        <v>28.0</v>
      </c>
      <c r="F498" s="15">
        <v>0.0</v>
      </c>
      <c r="G498" s="15">
        <v>25.0</v>
      </c>
      <c r="H498" s="25">
        <v>0.0</v>
      </c>
      <c r="I498" s="25">
        <v>0.0</v>
      </c>
      <c r="J498" s="57">
        <v>1.0</v>
      </c>
      <c r="K498" s="57">
        <v>3.0</v>
      </c>
      <c r="L498" s="57">
        <v>1.0</v>
      </c>
      <c r="M498" s="25">
        <v>0.0</v>
      </c>
      <c r="N498" s="25">
        <v>0.0</v>
      </c>
      <c r="O498" s="57">
        <v>3.0</v>
      </c>
      <c r="P498" s="57">
        <v>2.0</v>
      </c>
    </row>
    <row r="499" ht="15.0" customHeight="1">
      <c r="A499" s="11" t="s">
        <v>526</v>
      </c>
      <c r="B499" s="17" t="s">
        <v>78</v>
      </c>
      <c r="C499" s="13">
        <v>886.0</v>
      </c>
      <c r="D499" s="16" t="s">
        <v>34</v>
      </c>
      <c r="E499" s="15">
        <v>345.0</v>
      </c>
      <c r="F499" s="15">
        <v>0.0</v>
      </c>
      <c r="G499" s="15">
        <v>23.0</v>
      </c>
      <c r="H499" s="25">
        <v>0.0</v>
      </c>
      <c r="I499" s="25">
        <v>9.0</v>
      </c>
      <c r="J499" s="25">
        <v>0.0</v>
      </c>
      <c r="K499" s="25">
        <v>0.0</v>
      </c>
      <c r="L499" s="25">
        <v>0.0</v>
      </c>
      <c r="M499" s="25">
        <v>0.0</v>
      </c>
      <c r="N499" s="15">
        <v>0.0</v>
      </c>
      <c r="O499" s="15">
        <v>1.0</v>
      </c>
      <c r="P499" s="15">
        <v>0.0</v>
      </c>
    </row>
    <row r="500" ht="15.0" customHeight="1">
      <c r="A500" s="11" t="s">
        <v>527</v>
      </c>
      <c r="B500" s="17" t="s">
        <v>78</v>
      </c>
      <c r="C500" s="13">
        <v>1430.0</v>
      </c>
      <c r="D500" s="16" t="s">
        <v>34</v>
      </c>
      <c r="E500" s="15">
        <v>130.0</v>
      </c>
      <c r="F500" s="15">
        <v>0.0</v>
      </c>
      <c r="G500" s="15">
        <v>20.0</v>
      </c>
      <c r="H500" s="25">
        <v>0.0</v>
      </c>
      <c r="I500" s="25">
        <v>0.0</v>
      </c>
      <c r="J500" s="25">
        <v>0.0</v>
      </c>
      <c r="K500" s="25">
        <v>0.0</v>
      </c>
      <c r="L500" s="25">
        <v>0.0</v>
      </c>
      <c r="M500" s="25">
        <v>0.0</v>
      </c>
      <c r="N500" s="15">
        <v>0.0</v>
      </c>
      <c r="O500" s="15">
        <v>0.0</v>
      </c>
      <c r="P500" s="15">
        <v>0.0</v>
      </c>
    </row>
    <row r="501" ht="15.0" customHeight="1">
      <c r="A501" s="11" t="s">
        <v>528</v>
      </c>
      <c r="B501" s="17" t="s">
        <v>78</v>
      </c>
      <c r="C501" s="13">
        <v>347.0</v>
      </c>
      <c r="D501" s="19" t="s">
        <v>643</v>
      </c>
      <c r="E501" s="13">
        <v>347.0</v>
      </c>
      <c r="F501" s="15">
        <v>0.0</v>
      </c>
      <c r="G501" s="15">
        <v>12.0</v>
      </c>
      <c r="H501" s="20">
        <v>2.0</v>
      </c>
      <c r="I501" s="20">
        <v>5.0</v>
      </c>
      <c r="J501" s="20">
        <v>1.0</v>
      </c>
      <c r="K501" s="15">
        <v>0.0</v>
      </c>
      <c r="L501" s="15">
        <v>0.0</v>
      </c>
      <c r="M501" s="20">
        <v>2.0</v>
      </c>
      <c r="N501" s="15">
        <v>0.0</v>
      </c>
      <c r="O501" s="15">
        <v>0.0</v>
      </c>
      <c r="P501" s="15">
        <v>0.0</v>
      </c>
    </row>
    <row r="502" ht="15.0" customHeight="1">
      <c r="A502" s="11" t="s">
        <v>529</v>
      </c>
      <c r="B502" s="17" t="s">
        <v>78</v>
      </c>
      <c r="C502" s="13">
        <v>518.0</v>
      </c>
      <c r="D502" s="16" t="s">
        <v>34</v>
      </c>
      <c r="E502" s="13">
        <v>90.0</v>
      </c>
      <c r="F502" s="13">
        <v>0.0</v>
      </c>
      <c r="G502" s="13">
        <v>19.0</v>
      </c>
      <c r="H502" s="13">
        <v>1.0</v>
      </c>
      <c r="I502" s="13">
        <v>1.0</v>
      </c>
      <c r="J502" s="13">
        <v>0.0</v>
      </c>
      <c r="K502" s="13">
        <v>0.0</v>
      </c>
      <c r="L502" s="13">
        <v>0.0</v>
      </c>
      <c r="M502" s="13">
        <v>2.0</v>
      </c>
      <c r="N502" s="13">
        <v>0.0</v>
      </c>
      <c r="O502" s="13">
        <v>0.0</v>
      </c>
      <c r="P502" s="13">
        <v>0.0</v>
      </c>
    </row>
    <row r="503" ht="15.0" customHeight="1">
      <c r="A503" s="11" t="s">
        <v>530</v>
      </c>
      <c r="B503" s="17" t="s">
        <v>78</v>
      </c>
      <c r="C503" s="13">
        <v>476.0</v>
      </c>
      <c r="D503" s="16" t="s">
        <v>34</v>
      </c>
      <c r="E503" s="15">
        <v>476.0</v>
      </c>
      <c r="F503" s="15">
        <v>0.0</v>
      </c>
      <c r="G503" s="15">
        <v>20.0</v>
      </c>
      <c r="H503" s="15">
        <v>0.0</v>
      </c>
      <c r="I503" s="15">
        <v>0.0</v>
      </c>
      <c r="J503" s="15">
        <v>0.0</v>
      </c>
      <c r="K503" s="15">
        <v>0.0</v>
      </c>
      <c r="L503" s="15">
        <v>0.0</v>
      </c>
      <c r="M503" s="15">
        <v>0.0</v>
      </c>
      <c r="N503" s="15">
        <v>0.0</v>
      </c>
      <c r="O503" s="15">
        <v>0.0</v>
      </c>
      <c r="P503" s="15">
        <v>0.0</v>
      </c>
    </row>
    <row r="504" ht="15.0" customHeight="1">
      <c r="A504" s="11" t="s">
        <v>531</v>
      </c>
      <c r="B504" s="17" t="s">
        <v>78</v>
      </c>
      <c r="C504" s="13">
        <v>489.0</v>
      </c>
      <c r="D504" s="16" t="s">
        <v>34</v>
      </c>
      <c r="E504" s="15">
        <v>189.0</v>
      </c>
      <c r="F504" s="15">
        <v>0.0</v>
      </c>
      <c r="G504" s="15">
        <v>0.0</v>
      </c>
      <c r="H504" s="15">
        <v>0.0</v>
      </c>
      <c r="I504" s="15">
        <v>0.0</v>
      </c>
      <c r="J504" s="15">
        <v>0.0</v>
      </c>
      <c r="K504" s="15">
        <v>0.0</v>
      </c>
      <c r="L504" s="15">
        <v>0.0</v>
      </c>
      <c r="M504" s="15">
        <v>0.0</v>
      </c>
      <c r="N504" s="15">
        <v>0.0</v>
      </c>
      <c r="O504" s="15">
        <v>0.0</v>
      </c>
      <c r="P504" s="15">
        <v>0.0</v>
      </c>
    </row>
    <row r="505" ht="15.0" customHeight="1">
      <c r="A505" s="11" t="s">
        <v>532</v>
      </c>
      <c r="B505" s="17" t="s">
        <v>78</v>
      </c>
      <c r="C505" s="13">
        <v>549.0</v>
      </c>
      <c r="D505" s="16" t="s">
        <v>34</v>
      </c>
      <c r="E505" s="15">
        <v>130.0</v>
      </c>
      <c r="F505" s="15">
        <v>0.0</v>
      </c>
      <c r="G505" s="15">
        <v>8.0</v>
      </c>
      <c r="H505" s="15">
        <v>1.0</v>
      </c>
      <c r="I505" s="15">
        <v>5.0</v>
      </c>
      <c r="J505" s="15">
        <v>0.0</v>
      </c>
      <c r="K505" s="15">
        <v>0.0</v>
      </c>
      <c r="L505" s="15">
        <v>0.0</v>
      </c>
      <c r="M505" s="15">
        <v>0.0</v>
      </c>
      <c r="N505" s="15">
        <v>0.0</v>
      </c>
      <c r="O505" s="15">
        <v>0.0</v>
      </c>
      <c r="P505" s="15">
        <v>0.0</v>
      </c>
    </row>
    <row r="506" ht="15.0"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row>
    <row r="507" ht="15.0" customHeight="1">
      <c r="A507" s="11" t="s">
        <v>534</v>
      </c>
      <c r="B507" s="17" t="s">
        <v>78</v>
      </c>
      <c r="C507" s="13">
        <v>170.0</v>
      </c>
      <c r="D507" s="16" t="s">
        <v>34</v>
      </c>
      <c r="E507" s="15">
        <v>25.0</v>
      </c>
      <c r="F507" s="15">
        <v>0.0</v>
      </c>
      <c r="G507" s="15">
        <v>16.0</v>
      </c>
      <c r="H507" s="15">
        <v>0.0</v>
      </c>
      <c r="I507" s="15">
        <v>2.0</v>
      </c>
      <c r="J507" s="15">
        <v>0.0</v>
      </c>
      <c r="K507" s="15">
        <v>0.0</v>
      </c>
      <c r="L507" s="15">
        <v>0.0</v>
      </c>
      <c r="M507" s="15">
        <v>0.0</v>
      </c>
      <c r="N507" s="15">
        <v>0.0</v>
      </c>
      <c r="O507" s="15">
        <v>0.0</v>
      </c>
      <c r="P507" s="15">
        <v>0.0</v>
      </c>
    </row>
    <row r="508" ht="15.0" customHeight="1">
      <c r="A508" s="11" t="s">
        <v>535</v>
      </c>
      <c r="B508" s="17" t="s">
        <v>78</v>
      </c>
      <c r="C508" s="13">
        <v>1815.0</v>
      </c>
      <c r="D508" s="16" t="s">
        <v>34</v>
      </c>
      <c r="E508" s="15">
        <v>647.0</v>
      </c>
      <c r="F508" s="15">
        <v>0.0</v>
      </c>
      <c r="G508" s="15">
        <v>65.0</v>
      </c>
      <c r="H508" s="15">
        <v>0.0</v>
      </c>
      <c r="I508" s="15">
        <v>6.0</v>
      </c>
      <c r="J508" s="15">
        <v>0.0</v>
      </c>
      <c r="K508" s="15">
        <v>0.0</v>
      </c>
      <c r="L508" s="15">
        <v>0.0</v>
      </c>
      <c r="M508" s="15">
        <v>0.0</v>
      </c>
      <c r="N508" s="15">
        <v>0.0</v>
      </c>
      <c r="O508" s="15">
        <v>0.0</v>
      </c>
      <c r="P508" s="15">
        <v>0.0</v>
      </c>
    </row>
    <row r="509" ht="15.0" customHeight="1">
      <c r="A509" s="11" t="s">
        <v>536</v>
      </c>
      <c r="B509" s="17" t="s">
        <v>78</v>
      </c>
      <c r="C509" s="13">
        <v>11.0</v>
      </c>
      <c r="D509" s="16" t="s">
        <v>34</v>
      </c>
      <c r="E509" s="15">
        <v>0.0</v>
      </c>
      <c r="F509" s="15">
        <v>0.0</v>
      </c>
      <c r="G509" s="15">
        <v>0.0</v>
      </c>
      <c r="H509" s="15">
        <v>0.0</v>
      </c>
      <c r="I509" s="15">
        <v>1.0</v>
      </c>
      <c r="J509" s="15">
        <v>0.0</v>
      </c>
      <c r="K509" s="15">
        <v>0.0</v>
      </c>
      <c r="L509" s="15">
        <v>0.0</v>
      </c>
      <c r="M509" s="15">
        <v>0.0</v>
      </c>
      <c r="N509" s="15">
        <v>0.0</v>
      </c>
      <c r="O509" s="15">
        <v>0.0</v>
      </c>
      <c r="P509" s="19"/>
    </row>
    <row r="510" ht="15.0" customHeight="1">
      <c r="A510" s="11" t="s">
        <v>537</v>
      </c>
      <c r="B510" s="17" t="s">
        <v>78</v>
      </c>
      <c r="C510" s="13">
        <v>965.0</v>
      </c>
      <c r="D510" s="16" t="s">
        <v>34</v>
      </c>
      <c r="E510" s="13">
        <v>488.0</v>
      </c>
      <c r="F510" s="15">
        <v>0.0</v>
      </c>
      <c r="G510" s="15">
        <v>35.0</v>
      </c>
      <c r="H510" s="13">
        <v>2.0</v>
      </c>
      <c r="I510" s="13">
        <v>2.0</v>
      </c>
      <c r="J510" s="15">
        <v>0.0</v>
      </c>
      <c r="K510" s="15">
        <v>0.0</v>
      </c>
      <c r="L510" s="15">
        <v>0.0</v>
      </c>
      <c r="M510" s="13">
        <v>2.0</v>
      </c>
      <c r="N510" s="15">
        <v>0.0</v>
      </c>
      <c r="O510" s="15">
        <v>0.0</v>
      </c>
      <c r="P510" s="15">
        <v>0.0</v>
      </c>
    </row>
    <row r="511" ht="15.0"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row>
    <row r="512" ht="15.0" customHeight="1">
      <c r="A512" s="11" t="s">
        <v>539</v>
      </c>
      <c r="B512" s="17" t="s">
        <v>78</v>
      </c>
      <c r="C512" s="13">
        <v>1650.0</v>
      </c>
      <c r="D512" s="16" t="s">
        <v>34</v>
      </c>
      <c r="E512" s="15">
        <v>510.0</v>
      </c>
      <c r="F512" s="15">
        <v>0.0</v>
      </c>
      <c r="G512" s="15">
        <v>45.0</v>
      </c>
      <c r="H512" s="15">
        <v>0.0</v>
      </c>
      <c r="I512" s="15">
        <v>0.0</v>
      </c>
      <c r="J512" s="15">
        <v>0.0</v>
      </c>
      <c r="K512" s="15">
        <v>0.0</v>
      </c>
      <c r="L512" s="15">
        <v>0.0</v>
      </c>
      <c r="M512" s="15">
        <v>0.0</v>
      </c>
      <c r="N512" s="15">
        <v>0.0</v>
      </c>
      <c r="O512" s="15">
        <v>0.0</v>
      </c>
      <c r="P512" s="15">
        <v>0.0</v>
      </c>
    </row>
    <row r="513" ht="15.0" customHeight="1">
      <c r="A513" s="11" t="s">
        <v>540</v>
      </c>
      <c r="B513" s="17" t="s">
        <v>78</v>
      </c>
      <c r="C513" s="13">
        <v>62.0</v>
      </c>
      <c r="D513" s="16" t="s">
        <v>34</v>
      </c>
      <c r="E513" s="15">
        <v>1.0</v>
      </c>
      <c r="F513" s="15">
        <v>62.0</v>
      </c>
      <c r="G513" s="15">
        <v>9.0</v>
      </c>
      <c r="H513" s="15">
        <v>0.0</v>
      </c>
      <c r="I513" s="15">
        <v>0.0</v>
      </c>
      <c r="J513" s="15">
        <v>0.0</v>
      </c>
      <c r="K513" s="15">
        <v>0.0</v>
      </c>
      <c r="L513" s="15">
        <v>0.0</v>
      </c>
      <c r="M513" s="15">
        <v>0.0</v>
      </c>
      <c r="N513" s="15">
        <v>0.0</v>
      </c>
      <c r="O513" s="15">
        <v>0.0</v>
      </c>
      <c r="P513" s="15">
        <v>0.0</v>
      </c>
    </row>
    <row r="514" ht="15.0" customHeight="1">
      <c r="A514" s="11" t="s">
        <v>541</v>
      </c>
      <c r="B514" s="17" t="s">
        <v>78</v>
      </c>
      <c r="C514" s="13">
        <v>189.0</v>
      </c>
      <c r="D514" s="16" t="s">
        <v>34</v>
      </c>
      <c r="E514" s="20">
        <v>99.0</v>
      </c>
      <c r="F514" s="15">
        <v>30.0</v>
      </c>
      <c r="G514" s="15">
        <v>24.0</v>
      </c>
      <c r="H514" s="15">
        <v>0.0</v>
      </c>
      <c r="I514" s="15">
        <v>0.0</v>
      </c>
      <c r="J514" s="20">
        <v>1.0</v>
      </c>
      <c r="K514" s="15">
        <v>0.0</v>
      </c>
      <c r="L514" s="15">
        <v>0.0</v>
      </c>
      <c r="M514" s="30">
        <v>3.0</v>
      </c>
      <c r="N514" s="30">
        <v>1.0</v>
      </c>
      <c r="O514" s="15">
        <v>0.0</v>
      </c>
      <c r="P514" s="15">
        <v>0.0</v>
      </c>
    </row>
    <row r="515" ht="15.0" customHeight="1">
      <c r="A515" s="11" t="s">
        <v>542</v>
      </c>
      <c r="B515" s="17" t="s">
        <v>78</v>
      </c>
      <c r="C515" s="13">
        <v>558.0</v>
      </c>
      <c r="D515" s="16" t="s">
        <v>34</v>
      </c>
      <c r="E515" s="25">
        <v>218.0</v>
      </c>
      <c r="F515" s="25">
        <v>0.0</v>
      </c>
      <c r="G515" s="25">
        <v>21.0</v>
      </c>
      <c r="H515" s="57">
        <v>0.0</v>
      </c>
      <c r="I515" s="57">
        <v>12.0</v>
      </c>
      <c r="J515" s="15">
        <v>0.0</v>
      </c>
      <c r="K515" s="15">
        <v>0.0</v>
      </c>
      <c r="L515" s="15">
        <v>0.0</v>
      </c>
      <c r="M515" s="15">
        <v>0.0</v>
      </c>
      <c r="N515" s="15">
        <v>0.0</v>
      </c>
      <c r="O515" s="15">
        <v>0.0</v>
      </c>
      <c r="P515" s="15">
        <v>0.0</v>
      </c>
    </row>
    <row r="516" ht="15.0" customHeight="1">
      <c r="A516" s="11" t="s">
        <v>543</v>
      </c>
      <c r="B516" s="17" t="s">
        <v>78</v>
      </c>
      <c r="C516" s="13">
        <v>148.0</v>
      </c>
      <c r="D516" s="19" t="s">
        <v>643</v>
      </c>
      <c r="E516" s="15">
        <v>148.0</v>
      </c>
      <c r="F516" s="15">
        <v>0.0</v>
      </c>
      <c r="G516" s="15">
        <v>5.0</v>
      </c>
      <c r="H516" s="15">
        <v>0.0</v>
      </c>
      <c r="I516" s="15">
        <v>0.0</v>
      </c>
      <c r="J516" s="57">
        <v>1.0</v>
      </c>
      <c r="K516" s="15">
        <v>0.0</v>
      </c>
      <c r="L516" s="15">
        <v>0.0</v>
      </c>
      <c r="M516" s="57">
        <v>1.0</v>
      </c>
      <c r="N516" s="57">
        <v>1.0</v>
      </c>
      <c r="O516" s="15">
        <v>0.0</v>
      </c>
      <c r="P516" s="57">
        <v>0.0</v>
      </c>
    </row>
    <row r="517" ht="15.0"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row>
    <row r="518" ht="15.0"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row>
    <row r="519" ht="15.0" customHeight="1">
      <c r="A519" s="11" t="s">
        <v>546</v>
      </c>
      <c r="B519" s="17" t="s">
        <v>78</v>
      </c>
      <c r="C519" s="13">
        <v>599.0</v>
      </c>
      <c r="D519" s="16" t="s">
        <v>34</v>
      </c>
      <c r="E519" s="15">
        <v>214.0</v>
      </c>
      <c r="F519" s="15">
        <v>0.0</v>
      </c>
      <c r="G519" s="15">
        <v>9.0</v>
      </c>
      <c r="H519" s="57">
        <v>2.0</v>
      </c>
      <c r="I519" s="57">
        <v>52.0</v>
      </c>
      <c r="J519" s="15">
        <v>0.0</v>
      </c>
      <c r="K519" s="15">
        <v>0.0</v>
      </c>
      <c r="L519" s="15">
        <v>0.0</v>
      </c>
      <c r="M519" s="57">
        <v>2.0</v>
      </c>
      <c r="N519" s="15">
        <v>0.0</v>
      </c>
      <c r="O519" s="15">
        <v>0.0</v>
      </c>
      <c r="P519" s="15">
        <v>0.0</v>
      </c>
    </row>
    <row r="520" ht="15.0" customHeight="1">
      <c r="A520" s="11" t="s">
        <v>547</v>
      </c>
      <c r="B520" s="17" t="s">
        <v>78</v>
      </c>
      <c r="C520" s="13">
        <v>98.0</v>
      </c>
      <c r="D520" s="16" t="s">
        <v>34</v>
      </c>
      <c r="E520" s="13">
        <v>0.0</v>
      </c>
      <c r="F520" s="13">
        <v>0.0</v>
      </c>
      <c r="G520" s="13">
        <v>0.0</v>
      </c>
      <c r="H520" s="13">
        <v>0.0</v>
      </c>
      <c r="I520" s="62">
        <v>3.0</v>
      </c>
      <c r="J520" s="13">
        <v>0.0</v>
      </c>
      <c r="K520" s="13">
        <v>0.0</v>
      </c>
      <c r="L520" s="13">
        <v>0.0</v>
      </c>
      <c r="M520" s="13">
        <v>0.0</v>
      </c>
      <c r="N520" s="27">
        <v>0.0</v>
      </c>
      <c r="O520" s="13">
        <v>0.0</v>
      </c>
      <c r="P520" s="13">
        <v>0.0</v>
      </c>
    </row>
    <row r="521" ht="15.0" customHeight="1">
      <c r="A521" s="11" t="s">
        <v>548</v>
      </c>
      <c r="B521" s="17" t="s">
        <v>78</v>
      </c>
      <c r="C521" s="13">
        <v>163.0</v>
      </c>
      <c r="D521" s="16" t="s">
        <v>34</v>
      </c>
      <c r="E521" s="15">
        <v>2.0</v>
      </c>
      <c r="F521" s="15">
        <v>0.0</v>
      </c>
      <c r="G521" s="15">
        <v>8.0</v>
      </c>
      <c r="H521" s="15">
        <v>0.0</v>
      </c>
      <c r="I521" s="15">
        <v>0.0</v>
      </c>
      <c r="J521" s="15">
        <v>0.0</v>
      </c>
      <c r="K521" s="15">
        <v>0.0</v>
      </c>
      <c r="L521" s="15">
        <v>0.0</v>
      </c>
      <c r="M521" s="15">
        <v>0.0</v>
      </c>
      <c r="N521" s="15">
        <v>0.0</v>
      </c>
      <c r="O521" s="15">
        <v>0.0</v>
      </c>
      <c r="P521" s="15">
        <v>0.0</v>
      </c>
    </row>
    <row r="522" ht="15.0" customHeight="1">
      <c r="A522" s="11" t="s">
        <v>549</v>
      </c>
      <c r="B522" s="17" t="s">
        <v>78</v>
      </c>
      <c r="C522" s="13">
        <v>318.0</v>
      </c>
      <c r="D522" s="16" t="s">
        <v>34</v>
      </c>
      <c r="E522" s="15">
        <v>35.0</v>
      </c>
      <c r="F522" s="15">
        <v>0.0</v>
      </c>
      <c r="G522" s="15">
        <v>11.0</v>
      </c>
      <c r="H522" s="15">
        <v>0.0</v>
      </c>
      <c r="I522" s="15">
        <v>0.0</v>
      </c>
      <c r="J522" s="15">
        <v>0.0</v>
      </c>
      <c r="K522" s="15">
        <v>0.0</v>
      </c>
      <c r="L522" s="15">
        <v>0.0</v>
      </c>
      <c r="M522" s="15">
        <v>0.0</v>
      </c>
      <c r="N522" s="15">
        <v>0.0</v>
      </c>
      <c r="O522" s="15">
        <v>0.0</v>
      </c>
      <c r="P522" s="15">
        <v>0.0</v>
      </c>
    </row>
    <row r="523" ht="15.0" customHeight="1">
      <c r="A523" s="11" t="s">
        <v>550</v>
      </c>
      <c r="B523" s="17" t="s">
        <v>78</v>
      </c>
      <c r="C523" s="13">
        <v>180.0</v>
      </c>
      <c r="D523" s="16" t="s">
        <v>34</v>
      </c>
      <c r="E523" s="13">
        <v>11.0</v>
      </c>
      <c r="F523" s="13">
        <v>0.0</v>
      </c>
      <c r="G523" s="13">
        <v>11.0</v>
      </c>
      <c r="H523" s="13">
        <v>0.0</v>
      </c>
      <c r="I523" s="13">
        <v>0.0</v>
      </c>
      <c r="J523" s="13">
        <v>0.0</v>
      </c>
      <c r="K523" s="13">
        <v>0.0</v>
      </c>
      <c r="L523" s="13">
        <v>0.0</v>
      </c>
      <c r="M523" s="13">
        <v>0.0</v>
      </c>
      <c r="N523" s="13">
        <v>0.0</v>
      </c>
      <c r="O523" s="13">
        <v>0.0</v>
      </c>
      <c r="P523" s="13">
        <v>0.0</v>
      </c>
    </row>
    <row r="524" ht="15.0" customHeight="1">
      <c r="A524" s="11" t="s">
        <v>551</v>
      </c>
      <c r="B524" s="17" t="s">
        <v>78</v>
      </c>
      <c r="C524" s="13">
        <v>185.0</v>
      </c>
      <c r="D524" s="16" t="s">
        <v>34</v>
      </c>
      <c r="E524" s="15">
        <v>26.0</v>
      </c>
      <c r="F524" s="15">
        <v>0.0</v>
      </c>
      <c r="G524" s="15">
        <v>3.0</v>
      </c>
      <c r="H524" s="15">
        <v>0.0</v>
      </c>
      <c r="I524" s="15">
        <v>0.0</v>
      </c>
      <c r="J524" s="15">
        <v>0.0</v>
      </c>
      <c r="K524" s="15">
        <v>0.0</v>
      </c>
      <c r="L524" s="15">
        <v>0.0</v>
      </c>
      <c r="M524" s="15">
        <v>0.0</v>
      </c>
      <c r="N524" s="15">
        <v>0.0</v>
      </c>
      <c r="O524" s="15">
        <v>0.0</v>
      </c>
      <c r="P524" s="15">
        <v>0.0</v>
      </c>
    </row>
    <row r="525" ht="15.0" customHeight="1">
      <c r="A525" s="11" t="s">
        <v>552</v>
      </c>
      <c r="B525" s="17" t="s">
        <v>78</v>
      </c>
      <c r="C525" s="13">
        <v>32.0</v>
      </c>
      <c r="D525" s="16" t="s">
        <v>34</v>
      </c>
      <c r="E525" s="15">
        <v>0.0</v>
      </c>
      <c r="F525" s="15">
        <v>0.0</v>
      </c>
      <c r="G525" s="15">
        <v>0.0</v>
      </c>
      <c r="H525" s="15">
        <v>0.0</v>
      </c>
      <c r="I525" s="15">
        <v>0.0</v>
      </c>
      <c r="J525" s="15">
        <v>0.0</v>
      </c>
      <c r="K525" s="15">
        <v>0.0</v>
      </c>
      <c r="L525" s="15">
        <v>0.0</v>
      </c>
      <c r="M525" s="15">
        <v>0.0</v>
      </c>
      <c r="N525" s="15">
        <v>0.0</v>
      </c>
      <c r="O525" s="15">
        <v>0.0</v>
      </c>
      <c r="P525" s="15">
        <v>0.0</v>
      </c>
    </row>
    <row r="526" ht="15.0"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row>
    <row r="527" ht="15.0" customHeight="1">
      <c r="A527" s="11" t="s">
        <v>554</v>
      </c>
      <c r="B527" s="17" t="s">
        <v>78</v>
      </c>
      <c r="C527" s="13">
        <v>100.0</v>
      </c>
      <c r="D527" s="16" t="s">
        <v>34</v>
      </c>
      <c r="E527" s="15">
        <v>12.0</v>
      </c>
      <c r="F527" s="15">
        <v>0.0</v>
      </c>
      <c r="G527" s="15">
        <v>1.0</v>
      </c>
      <c r="H527" s="15">
        <v>0.0</v>
      </c>
      <c r="I527" s="15">
        <v>0.0</v>
      </c>
      <c r="J527" s="15">
        <v>0.0</v>
      </c>
      <c r="K527" s="15">
        <v>0.0</v>
      </c>
      <c r="L527" s="15">
        <v>0.0</v>
      </c>
      <c r="M527" s="15">
        <v>0.0</v>
      </c>
      <c r="N527" s="15">
        <v>0.0</v>
      </c>
      <c r="O527" s="15">
        <v>0.0</v>
      </c>
      <c r="P527" s="15">
        <v>0.0</v>
      </c>
    </row>
    <row r="528" ht="15.0" customHeight="1">
      <c r="A528" s="11" t="s">
        <v>555</v>
      </c>
      <c r="B528" s="17" t="s">
        <v>78</v>
      </c>
      <c r="C528" s="18">
        <v>402.0</v>
      </c>
      <c r="D528" s="16" t="s">
        <v>34</v>
      </c>
      <c r="E528" s="20">
        <v>91.0</v>
      </c>
      <c r="F528" s="15">
        <v>0.0</v>
      </c>
      <c r="G528" s="20">
        <v>18.0</v>
      </c>
      <c r="H528" s="20">
        <v>1.0</v>
      </c>
      <c r="I528" s="20">
        <v>20.0</v>
      </c>
      <c r="J528" s="15">
        <v>0.0</v>
      </c>
      <c r="K528" s="15">
        <v>0.0</v>
      </c>
      <c r="L528" s="15">
        <v>0.0</v>
      </c>
      <c r="M528" s="15">
        <v>0.0</v>
      </c>
      <c r="N528" s="15">
        <v>0.0</v>
      </c>
      <c r="O528" s="15">
        <v>0.0</v>
      </c>
      <c r="P528" s="15">
        <v>0.0</v>
      </c>
    </row>
    <row r="529" ht="15.0" customHeight="1">
      <c r="A529" s="11" t="s">
        <v>556</v>
      </c>
      <c r="B529" s="17" t="s">
        <v>78</v>
      </c>
      <c r="C529" s="62">
        <v>80.0</v>
      </c>
      <c r="D529" s="16" t="s">
        <v>34</v>
      </c>
      <c r="E529" s="20">
        <v>40.0</v>
      </c>
      <c r="F529" s="15">
        <v>0.0</v>
      </c>
      <c r="G529" s="20">
        <v>2.0</v>
      </c>
      <c r="H529" s="15">
        <v>0.0</v>
      </c>
      <c r="I529" s="15">
        <v>0.0</v>
      </c>
      <c r="J529" s="15">
        <v>0.0</v>
      </c>
      <c r="K529" s="15">
        <v>0.0</v>
      </c>
      <c r="L529" s="15">
        <v>0.0</v>
      </c>
      <c r="M529" s="15">
        <v>0.0</v>
      </c>
      <c r="N529" s="15">
        <v>0.0</v>
      </c>
      <c r="O529" s="15">
        <v>0.0</v>
      </c>
      <c r="P529" s="15">
        <v>0.0</v>
      </c>
    </row>
    <row r="530" ht="15.0" customHeight="1">
      <c r="A530" s="11" t="s">
        <v>557</v>
      </c>
      <c r="B530" s="17" t="s">
        <v>78</v>
      </c>
      <c r="C530" s="13">
        <v>614.0</v>
      </c>
      <c r="D530" s="16" t="s">
        <v>34</v>
      </c>
      <c r="E530" s="15">
        <v>220.0</v>
      </c>
      <c r="F530" s="15"/>
      <c r="G530" s="15">
        <v>27.0</v>
      </c>
      <c r="H530" s="15">
        <v>0.0</v>
      </c>
      <c r="I530" s="15">
        <v>0.0</v>
      </c>
      <c r="J530" s="15">
        <v>0.0</v>
      </c>
      <c r="K530" s="15">
        <v>0.0</v>
      </c>
      <c r="L530" s="15">
        <v>0.0</v>
      </c>
      <c r="M530" s="15">
        <v>0.0</v>
      </c>
      <c r="N530" s="15">
        <v>0.0</v>
      </c>
      <c r="O530" s="15">
        <v>0.0</v>
      </c>
      <c r="P530" s="19"/>
    </row>
    <row r="531" ht="15.0" customHeight="1">
      <c r="A531" s="11" t="s">
        <v>558</v>
      </c>
      <c r="B531" s="17" t="s">
        <v>78</v>
      </c>
      <c r="C531" s="13">
        <v>284.0</v>
      </c>
      <c r="D531" s="16" t="s">
        <v>34</v>
      </c>
      <c r="E531" s="15">
        <v>44.0</v>
      </c>
      <c r="F531" s="15"/>
      <c r="G531" s="15">
        <v>8.0</v>
      </c>
      <c r="H531" s="15">
        <v>0.0</v>
      </c>
      <c r="I531" s="15">
        <v>0.0</v>
      </c>
      <c r="J531" s="15">
        <v>0.0</v>
      </c>
      <c r="K531" s="15">
        <v>0.0</v>
      </c>
      <c r="L531" s="15">
        <v>0.0</v>
      </c>
      <c r="M531" s="15">
        <v>0.0</v>
      </c>
      <c r="N531" s="15">
        <v>0.0</v>
      </c>
      <c r="O531" s="15">
        <v>0.0</v>
      </c>
      <c r="P531" s="15">
        <v>0.0</v>
      </c>
    </row>
    <row r="532" ht="15.0" customHeight="1">
      <c r="A532" s="11" t="s">
        <v>559</v>
      </c>
      <c r="B532" s="17" t="s">
        <v>78</v>
      </c>
      <c r="C532" s="18">
        <v>927.0</v>
      </c>
      <c r="D532" s="19" t="s">
        <v>643</v>
      </c>
      <c r="E532" s="15">
        <v>927.0</v>
      </c>
      <c r="F532" s="15">
        <v>0.0</v>
      </c>
      <c r="G532" s="15">
        <v>5.0</v>
      </c>
      <c r="H532" s="15">
        <v>0.0</v>
      </c>
      <c r="I532" s="20">
        <v>0.0</v>
      </c>
      <c r="J532" s="15">
        <v>0.0</v>
      </c>
      <c r="K532" s="15">
        <v>0.0</v>
      </c>
      <c r="L532" s="15">
        <v>0.0</v>
      </c>
      <c r="M532" s="15">
        <v>0.0</v>
      </c>
      <c r="N532" s="15">
        <v>1.0</v>
      </c>
      <c r="O532" s="15">
        <v>0.0</v>
      </c>
      <c r="P532" s="15">
        <v>0.0</v>
      </c>
    </row>
    <row r="533" ht="15.0" customHeight="1">
      <c r="A533" s="11" t="s">
        <v>560</v>
      </c>
      <c r="B533" s="17" t="s">
        <v>78</v>
      </c>
      <c r="C533" s="13">
        <v>614.0</v>
      </c>
      <c r="D533" s="16" t="s">
        <v>34</v>
      </c>
      <c r="E533" s="15">
        <v>278.0</v>
      </c>
      <c r="F533" s="15">
        <v>0.0</v>
      </c>
      <c r="G533" s="15">
        <v>25.0</v>
      </c>
      <c r="H533" s="20">
        <v>1.0</v>
      </c>
      <c r="I533" s="20">
        <v>2.0</v>
      </c>
      <c r="J533" s="15">
        <v>0.0</v>
      </c>
      <c r="K533" s="15">
        <v>0.0</v>
      </c>
      <c r="L533" s="15">
        <v>0.0</v>
      </c>
      <c r="M533" s="19"/>
      <c r="N533" s="15">
        <v>0.0</v>
      </c>
      <c r="O533" s="15">
        <v>0.0</v>
      </c>
      <c r="P533" s="15">
        <v>0.0</v>
      </c>
    </row>
    <row r="534" ht="15.0" customHeight="1">
      <c r="A534" s="11" t="s">
        <v>561</v>
      </c>
      <c r="B534" s="17" t="s">
        <v>78</v>
      </c>
      <c r="C534" s="13">
        <v>1218.0</v>
      </c>
      <c r="D534" s="16" t="s">
        <v>34</v>
      </c>
      <c r="E534" s="13">
        <v>345.0</v>
      </c>
      <c r="F534" s="15">
        <v>0.0</v>
      </c>
      <c r="G534" s="15">
        <v>40.0</v>
      </c>
      <c r="H534" s="15">
        <v>2.0</v>
      </c>
      <c r="I534" s="15">
        <v>1.0</v>
      </c>
      <c r="J534" s="31">
        <v>0.0</v>
      </c>
      <c r="K534" s="15">
        <v>0.0</v>
      </c>
      <c r="L534" s="15">
        <v>0.0</v>
      </c>
      <c r="M534" s="13">
        <v>1.0</v>
      </c>
      <c r="N534" s="15">
        <v>1.0</v>
      </c>
      <c r="O534" s="15">
        <v>0.0</v>
      </c>
      <c r="P534" s="15">
        <v>0.0</v>
      </c>
    </row>
    <row r="535" ht="15.0"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row>
    <row r="536" ht="15.0"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row>
    <row r="537" ht="15.0" customHeight="1">
      <c r="A537" s="11" t="s">
        <v>564</v>
      </c>
      <c r="B537" s="17" t="s">
        <v>78</v>
      </c>
      <c r="C537" s="18">
        <v>645.0</v>
      </c>
      <c r="D537" s="16" t="s">
        <v>34</v>
      </c>
      <c r="E537" s="20">
        <v>167.0</v>
      </c>
      <c r="F537" s="15">
        <v>0.0</v>
      </c>
      <c r="G537" s="15">
        <v>9.0</v>
      </c>
      <c r="H537" s="15">
        <v>0.0</v>
      </c>
      <c r="I537" s="20">
        <v>7.0</v>
      </c>
      <c r="J537" s="15">
        <v>0.0</v>
      </c>
      <c r="K537" s="15">
        <v>0.0</v>
      </c>
      <c r="L537" s="15">
        <v>0.0</v>
      </c>
      <c r="M537" s="20">
        <v>1.0</v>
      </c>
      <c r="N537" s="20">
        <v>1.0</v>
      </c>
      <c r="O537" s="15">
        <v>0.0</v>
      </c>
      <c r="P537" s="15">
        <v>0.0</v>
      </c>
    </row>
    <row r="538" ht="15.0" customHeight="1">
      <c r="A538" s="11" t="s">
        <v>565</v>
      </c>
      <c r="B538" s="17" t="s">
        <v>78</v>
      </c>
      <c r="C538" s="13">
        <v>1654.0</v>
      </c>
      <c r="D538" s="16" t="s">
        <v>34</v>
      </c>
      <c r="E538" s="15">
        <v>343.0</v>
      </c>
      <c r="F538" s="15">
        <v>0.0</v>
      </c>
      <c r="G538" s="15">
        <v>23.0</v>
      </c>
      <c r="H538" s="15">
        <v>0.0</v>
      </c>
      <c r="I538" s="15">
        <v>0.0</v>
      </c>
      <c r="J538" s="15">
        <v>0.0</v>
      </c>
      <c r="K538" s="15">
        <v>0.0</v>
      </c>
      <c r="L538" s="15">
        <v>0.0</v>
      </c>
      <c r="M538" s="15">
        <v>1.0</v>
      </c>
      <c r="N538" s="15">
        <v>0.0</v>
      </c>
      <c r="O538" s="15">
        <v>0.0</v>
      </c>
      <c r="P538" s="15">
        <v>0.0</v>
      </c>
    </row>
    <row r="539" ht="15.0"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row>
    <row r="540" ht="15.0" customHeight="1">
      <c r="A540" s="11" t="s">
        <v>567</v>
      </c>
      <c r="B540" s="17" t="s">
        <v>78</v>
      </c>
      <c r="C540" s="13">
        <v>786.0</v>
      </c>
      <c r="D540" s="16" t="s">
        <v>34</v>
      </c>
      <c r="E540" s="15">
        <v>180.0</v>
      </c>
      <c r="F540" s="15">
        <v>0.0</v>
      </c>
      <c r="G540" s="20">
        <v>25.0</v>
      </c>
      <c r="H540" s="20">
        <v>1.0</v>
      </c>
      <c r="I540" s="20">
        <v>8.0</v>
      </c>
      <c r="J540" s="15">
        <v>0.0</v>
      </c>
      <c r="K540" s="15">
        <v>0.0</v>
      </c>
      <c r="L540" s="15">
        <v>0.0</v>
      </c>
      <c r="M540" s="15">
        <v>2.0</v>
      </c>
      <c r="N540" s="15">
        <v>0.0</v>
      </c>
      <c r="O540" s="15">
        <v>0.0</v>
      </c>
      <c r="P540" s="15">
        <v>0.0</v>
      </c>
    </row>
    <row r="541" ht="15.0" customHeight="1">
      <c r="A541" s="11" t="s">
        <v>568</v>
      </c>
      <c r="B541" s="17" t="s">
        <v>78</v>
      </c>
      <c r="C541" s="13">
        <v>705.0</v>
      </c>
      <c r="D541" s="16" t="s">
        <v>34</v>
      </c>
      <c r="E541" s="18">
        <v>135.0</v>
      </c>
      <c r="F541" s="13">
        <v>5.0</v>
      </c>
      <c r="G541" s="13">
        <v>10.0</v>
      </c>
      <c r="H541" s="13">
        <v>0.0</v>
      </c>
      <c r="I541" s="13">
        <v>3.0</v>
      </c>
      <c r="J541" s="13">
        <v>0.0</v>
      </c>
      <c r="K541" s="13">
        <v>0.0</v>
      </c>
      <c r="L541" s="13">
        <v>0.0</v>
      </c>
      <c r="M541" s="13">
        <v>0.0</v>
      </c>
      <c r="N541" s="13">
        <v>0.0</v>
      </c>
      <c r="O541" s="13">
        <v>0.0</v>
      </c>
      <c r="P541" s="13">
        <v>0.0</v>
      </c>
    </row>
    <row r="542" ht="15.0" customHeight="1">
      <c r="A542" s="11" t="s">
        <v>569</v>
      </c>
      <c r="B542" s="17" t="s">
        <v>78</v>
      </c>
      <c r="C542" s="13">
        <v>270.0</v>
      </c>
      <c r="D542" s="16" t="s">
        <v>34</v>
      </c>
      <c r="E542" s="18">
        <v>150.0</v>
      </c>
      <c r="F542" s="13">
        <v>0.0</v>
      </c>
      <c r="G542" s="13">
        <v>4.0</v>
      </c>
      <c r="H542" s="13">
        <v>0.0</v>
      </c>
      <c r="I542" s="13">
        <v>0.0</v>
      </c>
      <c r="J542" s="13">
        <v>0.0</v>
      </c>
      <c r="K542" s="13">
        <v>0.0</v>
      </c>
      <c r="L542" s="13">
        <v>0.0</v>
      </c>
      <c r="M542" s="13">
        <v>0.0</v>
      </c>
      <c r="N542" s="13">
        <v>0.0</v>
      </c>
      <c r="O542" s="13">
        <v>0.0</v>
      </c>
      <c r="P542" s="13">
        <v>0.0</v>
      </c>
    </row>
    <row r="543" ht="15.0" customHeight="1">
      <c r="A543" s="11" t="s">
        <v>570</v>
      </c>
      <c r="B543" s="17" t="s">
        <v>78</v>
      </c>
      <c r="C543" s="13">
        <v>1933.0</v>
      </c>
      <c r="D543" s="16" t="s">
        <v>34</v>
      </c>
      <c r="E543" s="15">
        <v>1042.0</v>
      </c>
      <c r="F543" s="15">
        <v>0.0</v>
      </c>
      <c r="G543" s="15">
        <v>55.0</v>
      </c>
      <c r="H543" s="15">
        <v>2.0</v>
      </c>
      <c r="I543" s="15">
        <v>4.0</v>
      </c>
      <c r="J543" s="15">
        <v>1.0</v>
      </c>
      <c r="K543" s="15">
        <v>0.0</v>
      </c>
      <c r="L543" s="15">
        <v>0.0</v>
      </c>
      <c r="M543" s="15">
        <v>3.0</v>
      </c>
      <c r="N543" s="15">
        <v>0.0</v>
      </c>
      <c r="O543" s="15">
        <v>0.0</v>
      </c>
      <c r="P543" s="15">
        <v>0.0</v>
      </c>
    </row>
    <row r="544" ht="15.0" customHeight="1">
      <c r="A544" s="11" t="s">
        <v>571</v>
      </c>
      <c r="B544" s="17" t="s">
        <v>78</v>
      </c>
      <c r="C544" s="13">
        <v>504.0</v>
      </c>
      <c r="D544" s="16" t="s">
        <v>34</v>
      </c>
      <c r="E544" s="15">
        <v>255.0</v>
      </c>
      <c r="F544" s="15">
        <v>0.0</v>
      </c>
      <c r="G544" s="15">
        <v>20.0</v>
      </c>
      <c r="H544" s="15">
        <v>0.0</v>
      </c>
      <c r="I544" s="15">
        <v>2.0</v>
      </c>
      <c r="J544" s="15">
        <v>0.0</v>
      </c>
      <c r="K544" s="15">
        <v>0.0</v>
      </c>
      <c r="L544" s="15">
        <v>0.0</v>
      </c>
      <c r="M544" s="15">
        <v>0.0</v>
      </c>
      <c r="N544" s="15">
        <v>0.0</v>
      </c>
      <c r="O544" s="15">
        <v>0.0</v>
      </c>
      <c r="P544" s="15">
        <v>0.0</v>
      </c>
    </row>
    <row r="545" ht="15.0" customHeight="1">
      <c r="A545" s="11" t="s">
        <v>572</v>
      </c>
      <c r="B545" s="17" t="s">
        <v>78</v>
      </c>
      <c r="C545" s="13">
        <v>160.0</v>
      </c>
      <c r="D545" s="16" t="s">
        <v>34</v>
      </c>
      <c r="E545" s="15">
        <v>60.0</v>
      </c>
      <c r="F545" s="15">
        <v>0.0</v>
      </c>
      <c r="G545" s="15">
        <v>6.0</v>
      </c>
      <c r="H545" s="15">
        <v>0.0</v>
      </c>
      <c r="I545" s="15">
        <v>0.0</v>
      </c>
      <c r="J545" s="15"/>
      <c r="K545" s="15">
        <v>0.0</v>
      </c>
      <c r="L545" s="15">
        <v>0.0</v>
      </c>
      <c r="M545" s="15">
        <v>0.0</v>
      </c>
      <c r="N545" s="15">
        <v>0.0</v>
      </c>
      <c r="O545" s="15">
        <v>0.0</v>
      </c>
      <c r="P545" s="15">
        <v>0.0</v>
      </c>
    </row>
    <row r="546" ht="15.0" customHeight="1">
      <c r="A546" s="11" t="s">
        <v>573</v>
      </c>
      <c r="B546" s="17" t="s">
        <v>78</v>
      </c>
      <c r="C546" s="13">
        <v>1526.0</v>
      </c>
      <c r="D546" s="16" t="s">
        <v>34</v>
      </c>
      <c r="E546" s="15">
        <v>471.0</v>
      </c>
      <c r="F546" s="15">
        <v>0.0</v>
      </c>
      <c r="G546" s="15">
        <v>46.0</v>
      </c>
      <c r="H546" s="15">
        <v>2.0</v>
      </c>
      <c r="I546" s="15">
        <v>26.0</v>
      </c>
      <c r="J546" s="15">
        <v>1.0</v>
      </c>
      <c r="K546" s="15">
        <v>0.0</v>
      </c>
      <c r="L546" s="15">
        <v>0.0</v>
      </c>
      <c r="M546" s="15">
        <v>0.0</v>
      </c>
      <c r="N546" s="15">
        <v>2.0</v>
      </c>
      <c r="O546" s="15">
        <v>0.0</v>
      </c>
      <c r="P546" s="15">
        <v>0.0</v>
      </c>
    </row>
    <row r="547" ht="15.0" customHeight="1">
      <c r="A547" s="11" t="s">
        <v>574</v>
      </c>
      <c r="B547" s="17" t="s">
        <v>78</v>
      </c>
      <c r="C547" s="13">
        <v>149.0</v>
      </c>
      <c r="D547" s="16" t="s">
        <v>34</v>
      </c>
      <c r="E547" s="15">
        <v>44.0</v>
      </c>
      <c r="F547" s="15">
        <v>0.0</v>
      </c>
      <c r="G547" s="15">
        <v>4.0</v>
      </c>
      <c r="H547" s="15">
        <v>0.0</v>
      </c>
      <c r="I547" s="15">
        <v>0.0</v>
      </c>
      <c r="J547" s="15">
        <v>1.0</v>
      </c>
      <c r="K547" s="15">
        <v>0.0</v>
      </c>
      <c r="L547" s="15">
        <v>0.0</v>
      </c>
      <c r="M547" s="15">
        <v>0.0</v>
      </c>
      <c r="N547" s="15">
        <v>0.0</v>
      </c>
      <c r="O547" s="15">
        <v>0.0</v>
      </c>
      <c r="P547" s="15">
        <v>0.0</v>
      </c>
    </row>
    <row r="548" ht="15.0" customHeight="1">
      <c r="A548" s="11" t="s">
        <v>575</v>
      </c>
      <c r="B548" s="17" t="s">
        <v>78</v>
      </c>
      <c r="C548" s="13">
        <v>19.0</v>
      </c>
      <c r="D548" s="16" t="s">
        <v>34</v>
      </c>
      <c r="E548" s="15">
        <v>0.0</v>
      </c>
      <c r="F548" s="15">
        <v>0.0</v>
      </c>
      <c r="G548" s="15">
        <v>0.0</v>
      </c>
      <c r="H548" s="15">
        <v>0.0</v>
      </c>
      <c r="I548" s="15">
        <v>0.0</v>
      </c>
      <c r="J548" s="15">
        <v>0.0</v>
      </c>
      <c r="K548" s="15">
        <v>0.0</v>
      </c>
      <c r="L548" s="15">
        <v>0.0</v>
      </c>
      <c r="M548" s="15">
        <v>0.0</v>
      </c>
      <c r="N548" s="15">
        <v>0.0</v>
      </c>
      <c r="O548" s="15">
        <v>0.0</v>
      </c>
      <c r="P548" s="15">
        <v>0.0</v>
      </c>
    </row>
    <row r="549" ht="15.0"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row>
    <row r="550" ht="15.0" customHeight="1">
      <c r="A550" s="11" t="s">
        <v>577</v>
      </c>
      <c r="B550" s="17" t="s">
        <v>78</v>
      </c>
      <c r="C550" s="13">
        <v>1530.0</v>
      </c>
      <c r="D550" s="16" t="s">
        <v>34</v>
      </c>
      <c r="E550" s="13">
        <v>765.0</v>
      </c>
      <c r="F550" s="13">
        <v>0.0</v>
      </c>
      <c r="G550" s="13">
        <v>20.0</v>
      </c>
      <c r="H550" s="13">
        <v>0.0</v>
      </c>
      <c r="I550" s="13">
        <v>0.0</v>
      </c>
      <c r="J550" s="13">
        <v>0.0</v>
      </c>
      <c r="K550" s="13">
        <v>0.0</v>
      </c>
      <c r="L550" s="13">
        <v>0.0</v>
      </c>
      <c r="M550" s="13">
        <v>0.0</v>
      </c>
      <c r="N550" s="13">
        <v>0.0</v>
      </c>
      <c r="O550" s="13">
        <v>0.0</v>
      </c>
      <c r="P550" s="13">
        <v>0.0</v>
      </c>
    </row>
    <row r="551" ht="15.0" customHeight="1">
      <c r="A551" s="11" t="s">
        <v>578</v>
      </c>
      <c r="B551" s="17" t="s">
        <v>78</v>
      </c>
      <c r="C551" s="13">
        <v>259.0</v>
      </c>
      <c r="D551" s="16" t="s">
        <v>34</v>
      </c>
      <c r="E551" s="15">
        <v>1.0</v>
      </c>
      <c r="F551" s="15">
        <v>0.0</v>
      </c>
      <c r="G551" s="15">
        <v>1.0</v>
      </c>
      <c r="H551" s="15">
        <v>0.0</v>
      </c>
      <c r="I551" s="15">
        <v>0.0</v>
      </c>
      <c r="J551" s="15">
        <v>0.0</v>
      </c>
      <c r="K551" s="15">
        <v>0.0</v>
      </c>
      <c r="L551" s="15">
        <v>0.0</v>
      </c>
      <c r="M551" s="15">
        <v>0.0</v>
      </c>
      <c r="N551" s="15">
        <v>0.0</v>
      </c>
      <c r="O551" s="15">
        <v>0.0</v>
      </c>
      <c r="P551" s="15">
        <v>0.0</v>
      </c>
    </row>
    <row r="552" ht="15.0" customHeight="1">
      <c r="A552" s="11" t="s">
        <v>579</v>
      </c>
      <c r="B552" s="17" t="s">
        <v>78</v>
      </c>
      <c r="C552" s="13">
        <v>70.0</v>
      </c>
      <c r="D552" s="16" t="s">
        <v>34</v>
      </c>
      <c r="E552" s="13">
        <v>70.0</v>
      </c>
      <c r="F552" s="13">
        <v>0.0</v>
      </c>
      <c r="G552" s="13">
        <v>16.0</v>
      </c>
      <c r="H552" s="13">
        <v>0.0</v>
      </c>
      <c r="I552" s="13">
        <v>0.0</v>
      </c>
      <c r="J552" s="13">
        <v>0.0</v>
      </c>
      <c r="K552" s="13">
        <v>0.0</v>
      </c>
      <c r="L552" s="13">
        <v>0.0</v>
      </c>
      <c r="M552" s="13">
        <v>0.0</v>
      </c>
      <c r="N552" s="13">
        <v>0.0</v>
      </c>
      <c r="O552" s="13">
        <v>0.0</v>
      </c>
      <c r="P552" s="13">
        <v>0.0</v>
      </c>
    </row>
    <row r="553" ht="15.0" customHeight="1">
      <c r="A553" s="11" t="s">
        <v>580</v>
      </c>
      <c r="B553" s="12" t="s">
        <v>21</v>
      </c>
      <c r="C553" s="13">
        <v>281.0</v>
      </c>
      <c r="D553" s="16" t="s">
        <v>34</v>
      </c>
      <c r="E553" s="15">
        <v>62.0</v>
      </c>
      <c r="F553" s="15">
        <v>0.0</v>
      </c>
      <c r="G553" s="15">
        <v>0.0</v>
      </c>
      <c r="H553" s="19"/>
      <c r="I553" s="19"/>
      <c r="J553" s="15">
        <v>1.0</v>
      </c>
      <c r="K553" s="19"/>
      <c r="L553" s="19"/>
      <c r="M553" s="19"/>
      <c r="N553" s="19"/>
      <c r="O553" s="19"/>
      <c r="P553" s="19"/>
    </row>
    <row r="554" ht="15.0" customHeight="1">
      <c r="A554" s="11" t="s">
        <v>581</v>
      </c>
      <c r="B554" s="12" t="s">
        <v>21</v>
      </c>
      <c r="C554" s="13">
        <v>70.0</v>
      </c>
      <c r="D554" s="14" t="s">
        <v>22</v>
      </c>
      <c r="E554" s="19"/>
      <c r="F554" s="19"/>
      <c r="G554" s="19"/>
      <c r="H554" s="19"/>
      <c r="I554" s="19"/>
      <c r="J554" s="19"/>
      <c r="K554" s="19"/>
      <c r="L554" s="19"/>
      <c r="M554" s="19"/>
      <c r="N554" s="19"/>
      <c r="O554" s="19"/>
      <c r="P554" s="19"/>
    </row>
    <row r="555" ht="15.0"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row>
    <row r="556" ht="15.0"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row>
    <row r="557" ht="15.0"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row>
    <row r="558" ht="15.0"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row>
    <row r="559" ht="15.0"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row>
    <row r="560" ht="15.0"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row>
    <row r="561" ht="15.0"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row>
    <row r="562" ht="15.0"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row>
    <row r="563" ht="15.0"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row>
    <row r="564" ht="15.0"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row>
    <row r="565" ht="15.0"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row>
    <row r="566" ht="15.0"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row>
    <row r="567" ht="15.0"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row>
    <row r="568" ht="15.0"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row>
    <row r="569" ht="15.0"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row>
    <row r="570" ht="15.0"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row>
    <row r="571" ht="15.0"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row>
    <row r="572" ht="15.0"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row>
    <row r="573" ht="15.0"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row>
    <row r="574" ht="15.0"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row>
    <row r="575" ht="15.0" customHeight="1">
      <c r="A575" s="11" t="s">
        <v>602</v>
      </c>
      <c r="B575" s="12" t="s">
        <v>21</v>
      </c>
      <c r="C575" s="13">
        <v>319.0</v>
      </c>
      <c r="D575" s="19" t="s">
        <v>643</v>
      </c>
      <c r="E575" s="15">
        <v>319.0</v>
      </c>
      <c r="F575" s="15">
        <v>0.0</v>
      </c>
      <c r="G575" s="15">
        <v>6.0</v>
      </c>
      <c r="H575" s="15">
        <v>0.0</v>
      </c>
      <c r="I575" s="15">
        <v>3.0</v>
      </c>
      <c r="J575" s="15">
        <v>0.0</v>
      </c>
      <c r="K575" s="15">
        <v>0.0</v>
      </c>
      <c r="L575" s="15">
        <v>0.0</v>
      </c>
      <c r="M575" s="15">
        <v>0.0</v>
      </c>
      <c r="N575" s="15">
        <v>0.0</v>
      </c>
      <c r="O575" s="15">
        <v>0.0</v>
      </c>
      <c r="P575" s="15">
        <v>0.0</v>
      </c>
    </row>
    <row r="576" ht="15.0" customHeight="1">
      <c r="A576" s="11" t="s">
        <v>603</v>
      </c>
      <c r="B576" s="12" t="s">
        <v>21</v>
      </c>
      <c r="C576" s="13">
        <v>36.0</v>
      </c>
      <c r="D576" s="16" t="s">
        <v>34</v>
      </c>
      <c r="E576" s="15">
        <v>0.0</v>
      </c>
      <c r="F576" s="15">
        <v>0.0</v>
      </c>
      <c r="G576" s="15">
        <v>0.0</v>
      </c>
      <c r="H576" s="15">
        <v>0.0</v>
      </c>
      <c r="I576" s="15">
        <v>0.0</v>
      </c>
      <c r="J576" s="15">
        <v>0.0</v>
      </c>
      <c r="K576" s="15">
        <v>0.0</v>
      </c>
      <c r="L576" s="15">
        <v>0.0</v>
      </c>
      <c r="M576" s="15">
        <v>0.0</v>
      </c>
      <c r="N576" s="15">
        <v>0.0</v>
      </c>
      <c r="O576" s="15">
        <v>0.0</v>
      </c>
      <c r="P576" s="15">
        <v>0.0</v>
      </c>
    </row>
    <row r="577" ht="15.0" customHeight="1">
      <c r="A577" s="11" t="s">
        <v>604</v>
      </c>
      <c r="B577" s="12" t="s">
        <v>21</v>
      </c>
      <c r="C577" s="13">
        <v>152.0</v>
      </c>
      <c r="D577" s="19" t="s">
        <v>643</v>
      </c>
      <c r="E577" s="15">
        <v>152.0</v>
      </c>
      <c r="F577" s="15">
        <v>0.0</v>
      </c>
      <c r="G577" s="15">
        <v>2.0</v>
      </c>
      <c r="H577" s="15">
        <v>0.0</v>
      </c>
      <c r="I577" s="15">
        <v>0.0</v>
      </c>
      <c r="J577" s="15">
        <v>0.0</v>
      </c>
      <c r="K577" s="15">
        <v>0.0</v>
      </c>
      <c r="L577" s="15">
        <v>0.0</v>
      </c>
      <c r="M577" s="15">
        <v>0.0</v>
      </c>
      <c r="N577" s="15">
        <v>3.0</v>
      </c>
      <c r="O577" s="15">
        <v>0.0</v>
      </c>
      <c r="P577" s="15">
        <v>0.0</v>
      </c>
    </row>
    <row r="578" ht="15.0" customHeight="1">
      <c r="A578" s="11" t="s">
        <v>605</v>
      </c>
      <c r="B578" s="12" t="s">
        <v>21</v>
      </c>
      <c r="C578" s="13">
        <v>20.0</v>
      </c>
      <c r="D578" s="16" t="s">
        <v>34</v>
      </c>
      <c r="E578" s="15">
        <v>0.0</v>
      </c>
      <c r="F578" s="15">
        <v>0.0</v>
      </c>
      <c r="G578" s="15">
        <v>0.0</v>
      </c>
      <c r="H578" s="15">
        <v>0.0</v>
      </c>
      <c r="I578" s="15">
        <v>0.0</v>
      </c>
      <c r="J578" s="15">
        <v>0.0</v>
      </c>
      <c r="K578" s="15">
        <v>0.0</v>
      </c>
      <c r="L578" s="15">
        <v>0.0</v>
      </c>
      <c r="M578" s="15">
        <v>0.0</v>
      </c>
      <c r="N578" s="15">
        <v>0.0</v>
      </c>
      <c r="O578" s="15">
        <v>0.0</v>
      </c>
      <c r="P578" s="15">
        <v>0.0</v>
      </c>
    </row>
    <row r="579" ht="15.0" customHeight="1">
      <c r="A579" s="11" t="s">
        <v>606</v>
      </c>
      <c r="B579" s="12" t="s">
        <v>21</v>
      </c>
      <c r="C579" s="13">
        <v>80.0</v>
      </c>
      <c r="D579" s="16" t="s">
        <v>34</v>
      </c>
      <c r="E579" s="15">
        <v>0.0</v>
      </c>
      <c r="F579" s="15">
        <v>0.0</v>
      </c>
      <c r="G579" s="15">
        <v>0.0</v>
      </c>
      <c r="H579" s="15">
        <v>0.0</v>
      </c>
      <c r="I579" s="15">
        <v>14.0</v>
      </c>
      <c r="J579" s="15">
        <v>0.0</v>
      </c>
      <c r="K579" s="15">
        <v>0.0</v>
      </c>
      <c r="L579" s="15">
        <v>0.0</v>
      </c>
      <c r="M579" s="15">
        <v>0.0</v>
      </c>
      <c r="N579" s="15">
        <v>2.0</v>
      </c>
      <c r="O579" s="15">
        <v>0.0</v>
      </c>
      <c r="P579" s="15">
        <v>0.0</v>
      </c>
    </row>
    <row r="580" ht="15.0" customHeight="1">
      <c r="A580" s="11" t="s">
        <v>607</v>
      </c>
      <c r="B580" s="12" t="s">
        <v>21</v>
      </c>
      <c r="C580" s="13">
        <v>111.0</v>
      </c>
      <c r="D580" s="14" t="s">
        <v>22</v>
      </c>
      <c r="E580" s="15">
        <v>0.0</v>
      </c>
      <c r="F580" s="15">
        <v>0.0</v>
      </c>
      <c r="G580" s="15">
        <v>0.0</v>
      </c>
      <c r="H580" s="15">
        <v>0.0</v>
      </c>
      <c r="I580" s="15">
        <v>0.0</v>
      </c>
      <c r="J580" s="15">
        <v>0.0</v>
      </c>
      <c r="K580" s="15">
        <v>0.0</v>
      </c>
      <c r="L580" s="15">
        <v>0.0</v>
      </c>
      <c r="M580" s="15">
        <v>0.0</v>
      </c>
      <c r="N580" s="15">
        <v>0.0</v>
      </c>
      <c r="O580" s="15">
        <v>0.0</v>
      </c>
      <c r="P580" s="15">
        <v>0.0</v>
      </c>
    </row>
    <row r="581" ht="15.0" customHeight="1">
      <c r="A581" s="11" t="s">
        <v>608</v>
      </c>
      <c r="B581" s="12" t="s">
        <v>21</v>
      </c>
      <c r="C581" s="13">
        <v>23.0</v>
      </c>
      <c r="D581" s="14" t="s">
        <v>22</v>
      </c>
      <c r="E581" s="15">
        <v>0.0</v>
      </c>
      <c r="F581" s="15">
        <v>0.0</v>
      </c>
      <c r="G581" s="15">
        <v>0.0</v>
      </c>
      <c r="H581" s="15">
        <v>0.0</v>
      </c>
      <c r="I581" s="15">
        <v>0.0</v>
      </c>
      <c r="J581" s="15">
        <v>0.0</v>
      </c>
      <c r="K581" s="15">
        <v>0.0</v>
      </c>
      <c r="L581" s="15">
        <v>0.0</v>
      </c>
      <c r="M581" s="15">
        <v>0.0</v>
      </c>
      <c r="N581" s="15">
        <v>0.0</v>
      </c>
      <c r="O581" s="15">
        <v>0.0</v>
      </c>
      <c r="P581" s="15">
        <v>0.0</v>
      </c>
    </row>
    <row r="582" ht="15.0"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row>
    <row r="583" ht="15.0"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row>
    <row r="584" ht="15.0"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row>
    <row r="585" ht="15.0"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row>
    <row r="586" ht="15.0" customHeight="1">
      <c r="A586" s="11" t="s">
        <v>613</v>
      </c>
      <c r="B586" s="12" t="s">
        <v>21</v>
      </c>
      <c r="C586" s="18">
        <v>12.0</v>
      </c>
      <c r="D586" s="14" t="s">
        <v>22</v>
      </c>
      <c r="E586" s="15">
        <v>0.0</v>
      </c>
      <c r="F586" s="15">
        <v>0.0</v>
      </c>
      <c r="G586" s="15">
        <v>0.0</v>
      </c>
      <c r="H586" s="15">
        <v>0.0</v>
      </c>
      <c r="I586" s="15">
        <v>0.0</v>
      </c>
      <c r="J586" s="15">
        <v>0.0</v>
      </c>
      <c r="K586" s="15">
        <v>0.0</v>
      </c>
      <c r="L586" s="15">
        <v>0.0</v>
      </c>
      <c r="M586" s="15">
        <v>0.0</v>
      </c>
      <c r="N586" s="15">
        <v>0.0</v>
      </c>
      <c r="O586" s="15">
        <v>0.0</v>
      </c>
      <c r="P586" s="15">
        <v>0.0</v>
      </c>
    </row>
    <row r="587" ht="15.0"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row>
    <row r="588" ht="15.0"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row>
    <row r="589" ht="15.0" customHeight="1">
      <c r="A589" s="11" t="s">
        <v>616</v>
      </c>
      <c r="B589" s="12" t="s">
        <v>21</v>
      </c>
      <c r="C589" s="13">
        <v>64.0</v>
      </c>
      <c r="D589" s="14" t="s">
        <v>22</v>
      </c>
      <c r="E589" s="18">
        <v>0.0</v>
      </c>
      <c r="F589" s="13">
        <v>0.0</v>
      </c>
      <c r="G589" s="13">
        <v>0.0</v>
      </c>
      <c r="H589" s="13">
        <v>0.0</v>
      </c>
      <c r="I589" s="13">
        <v>0.0</v>
      </c>
      <c r="J589" s="13">
        <v>0.0</v>
      </c>
      <c r="K589" s="13">
        <v>0.0</v>
      </c>
      <c r="L589" s="13">
        <v>0.0</v>
      </c>
      <c r="M589" s="18">
        <v>0.0</v>
      </c>
      <c r="N589" s="13">
        <v>0.0</v>
      </c>
      <c r="O589" s="13">
        <v>0.0</v>
      </c>
      <c r="P589" s="13">
        <v>0.0</v>
      </c>
    </row>
    <row r="590" ht="15.0"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row>
    <row r="591" ht="15.0"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row>
    <row r="592" ht="15.0"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row>
    <row r="593" ht="15.0"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row>
    <row r="594" ht="15.0"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row>
    <row r="595" ht="15.0" customHeight="1">
      <c r="A595" s="84" t="s">
        <v>622</v>
      </c>
      <c r="B595" s="85"/>
      <c r="C595" s="54" t="str">
        <f t="shared" ref="C595:P595" si="1">SUBTOTAL(9,C4:C594)</f>
        <v>97309</v>
      </c>
      <c r="D595" s="63" t="str">
        <f t="shared" si="1"/>
        <v>0</v>
      </c>
      <c r="E595" s="54" t="str">
        <f t="shared" si="1"/>
        <v>36536</v>
      </c>
      <c r="F595" s="54" t="str">
        <f t="shared" si="1"/>
        <v>1396</v>
      </c>
      <c r="G595" s="54" t="str">
        <f t="shared" si="1"/>
        <v>2913</v>
      </c>
      <c r="H595" s="54" t="str">
        <f t="shared" si="1"/>
        <v>42</v>
      </c>
      <c r="I595" s="80" t="str">
        <f t="shared" si="1"/>
        <v>683</v>
      </c>
      <c r="J595" s="54" t="str">
        <f t="shared" si="1"/>
        <v>31</v>
      </c>
      <c r="K595" s="54" t="str">
        <f t="shared" si="1"/>
        <v>5</v>
      </c>
      <c r="L595" s="54" t="str">
        <f t="shared" si="1"/>
        <v>6</v>
      </c>
      <c r="M595" s="54" t="str">
        <f t="shared" si="1"/>
        <v>148</v>
      </c>
      <c r="N595" s="54" t="str">
        <f t="shared" si="1"/>
        <v>33</v>
      </c>
      <c r="O595" s="54" t="str">
        <f t="shared" si="1"/>
        <v>9</v>
      </c>
      <c r="P595" s="54" t="str">
        <f t="shared" si="1"/>
        <v>9</v>
      </c>
    </row>
    <row r="596" ht="15.0" customHeight="1">
      <c r="A596" s="35" t="s">
        <v>623</v>
      </c>
      <c r="B596" s="36"/>
      <c r="C596" s="37" t="s">
        <v>624</v>
      </c>
      <c r="D596" s="22" t="str">
        <f>COUNTIF(D4:D594,"galben")</f>
        <v>275</v>
      </c>
      <c r="E596" s="38"/>
      <c r="F596" s="38"/>
      <c r="G596" s="38"/>
      <c r="H596" s="38"/>
      <c r="I596" s="81"/>
      <c r="J596" s="38"/>
      <c r="K596" s="38"/>
      <c r="L596" s="38"/>
      <c r="M596" s="38"/>
      <c r="N596" s="38"/>
      <c r="O596" s="38"/>
      <c r="P596" s="38"/>
    </row>
    <row r="597" ht="15.0" customHeight="1">
      <c r="A597" s="39"/>
      <c r="B597" s="40"/>
      <c r="C597" s="41" t="s">
        <v>625</v>
      </c>
      <c r="D597" s="22" t="str">
        <f>COUNTIF(D4:D594,"verde")</f>
        <v>280</v>
      </c>
      <c r="E597" s="38"/>
      <c r="F597" s="38"/>
      <c r="G597" s="38"/>
      <c r="H597" s="38"/>
      <c r="I597" s="81"/>
      <c r="J597" s="38"/>
      <c r="K597" s="38"/>
      <c r="L597" s="38"/>
      <c r="M597" s="38"/>
      <c r="N597" s="38"/>
      <c r="O597" s="38"/>
      <c r="P597" s="38"/>
    </row>
    <row r="598" ht="15.0" customHeight="1">
      <c r="A598" s="39"/>
      <c r="B598" s="40"/>
      <c r="C598" s="64" t="s">
        <v>643</v>
      </c>
      <c r="D598" s="22" t="str">
        <f>COUNTIF(D4:D594,"roșu Covid")</f>
        <v>25</v>
      </c>
      <c r="E598" s="38"/>
      <c r="F598" s="38"/>
      <c r="G598" s="38"/>
      <c r="H598" s="38"/>
      <c r="I598" s="81"/>
      <c r="J598" s="38"/>
      <c r="K598" s="38"/>
      <c r="L598" s="38"/>
      <c r="M598" s="38"/>
      <c r="N598" s="38"/>
      <c r="O598" s="38"/>
      <c r="P598" s="38"/>
    </row>
    <row r="599" ht="15.0" customHeight="1">
      <c r="A599" s="39"/>
      <c r="B599" s="40"/>
      <c r="C599" s="64" t="s">
        <v>644</v>
      </c>
      <c r="D599" s="22" t="str">
        <f>COUNTIF(D4:D594,"roșu incidență")</f>
        <v>10</v>
      </c>
      <c r="E599" s="38"/>
      <c r="F599" s="38"/>
      <c r="G599" s="38"/>
      <c r="H599" s="38"/>
      <c r="I599" s="81"/>
      <c r="J599" s="38"/>
      <c r="K599" s="38"/>
      <c r="L599" s="38"/>
      <c r="M599" s="38"/>
      <c r="N599" s="38"/>
      <c r="O599" s="38"/>
      <c r="P599" s="38"/>
    </row>
    <row r="600" ht="15.0" customHeight="1">
      <c r="A600" s="42"/>
      <c r="B600" s="40"/>
      <c r="C600" s="64" t="s">
        <v>645</v>
      </c>
      <c r="D600" s="22" t="str">
        <f>COUNTIF(D4:D594,"roșu infrastructură")</f>
        <v>1</v>
      </c>
      <c r="E600" s="38"/>
      <c r="F600" s="38" t="s">
        <v>639</v>
      </c>
      <c r="G600" s="38"/>
      <c r="H600" s="38"/>
      <c r="I600" s="81"/>
      <c r="J600" s="38"/>
      <c r="K600" s="38"/>
      <c r="L600" s="38"/>
      <c r="M600" s="38"/>
      <c r="N600" s="38"/>
      <c r="O600" s="38"/>
      <c r="P600" s="38"/>
    </row>
    <row r="601" ht="15.0" customHeight="1">
      <c r="A601" s="44" t="s">
        <v>627</v>
      </c>
      <c r="B601" s="45"/>
      <c r="C601" s="86">
        <v>50627.0</v>
      </c>
      <c r="D601" s="87">
        <v>0.0</v>
      </c>
      <c r="E601" s="86">
        <v>22431.0</v>
      </c>
      <c r="F601" s="86">
        <v>329.0</v>
      </c>
      <c r="G601" s="86">
        <v>1635.0</v>
      </c>
      <c r="H601" s="86">
        <v>32.0</v>
      </c>
      <c r="I601" s="88">
        <v>446.0</v>
      </c>
      <c r="J601" s="86">
        <v>11.0</v>
      </c>
      <c r="K601" s="86">
        <v>5.0</v>
      </c>
      <c r="L601" s="86">
        <v>3.0</v>
      </c>
      <c r="M601" s="86">
        <v>115.0</v>
      </c>
      <c r="N601" s="86">
        <v>15.0</v>
      </c>
      <c r="O601" s="86">
        <v>7.0</v>
      </c>
      <c r="P601" s="86">
        <v>5.0</v>
      </c>
    </row>
    <row r="602" ht="15.0" customHeight="1">
      <c r="A602" s="44" t="s">
        <v>627</v>
      </c>
      <c r="B602" s="45"/>
      <c r="C602" s="37" t="s">
        <v>624</v>
      </c>
      <c r="D602" s="22">
        <v>113.0</v>
      </c>
      <c r="E602" s="38"/>
      <c r="F602" s="38"/>
      <c r="G602" s="38"/>
      <c r="H602" s="38"/>
      <c r="I602" s="81"/>
      <c r="J602" s="38"/>
      <c r="K602" s="38"/>
      <c r="L602" s="38"/>
      <c r="M602" s="38"/>
      <c r="N602" s="38"/>
      <c r="O602" s="38"/>
      <c r="P602" s="38"/>
    </row>
    <row r="603" ht="15.0" customHeight="1">
      <c r="A603" s="44" t="s">
        <v>627</v>
      </c>
      <c r="B603" s="45"/>
      <c r="C603" s="41" t="s">
        <v>625</v>
      </c>
      <c r="D603" s="22"/>
      <c r="E603" s="38"/>
      <c r="F603" s="38"/>
      <c r="G603" s="38"/>
      <c r="H603" s="38"/>
      <c r="I603" s="81"/>
      <c r="J603" s="38"/>
      <c r="K603" s="38"/>
      <c r="L603" s="38"/>
      <c r="M603" s="38"/>
      <c r="N603" s="38"/>
      <c r="O603" s="38"/>
      <c r="P603" s="38"/>
    </row>
    <row r="604" ht="15.0" customHeight="1">
      <c r="A604" s="44" t="s">
        <v>627</v>
      </c>
      <c r="B604" s="45"/>
      <c r="C604" s="64" t="s">
        <v>643</v>
      </c>
      <c r="D604" s="22">
        <v>7.0</v>
      </c>
      <c r="E604" s="38"/>
      <c r="F604" s="38"/>
      <c r="G604" s="38"/>
      <c r="H604" s="38"/>
      <c r="I604" s="81"/>
      <c r="J604" s="38"/>
      <c r="K604" s="38"/>
      <c r="L604" s="38"/>
      <c r="M604" s="38"/>
      <c r="N604" s="38"/>
      <c r="O604" s="38"/>
      <c r="P604" s="38"/>
    </row>
    <row r="605" ht="15.0" customHeight="1">
      <c r="A605" s="44" t="s">
        <v>627</v>
      </c>
      <c r="B605" s="45"/>
      <c r="C605" s="64" t="s">
        <v>644</v>
      </c>
      <c r="D605" s="22" t="str">
        <f>COUNTIF(D436:D596,"roșu")</f>
        <v>0</v>
      </c>
      <c r="E605" s="38"/>
      <c r="F605" s="38"/>
      <c r="G605" s="38"/>
      <c r="H605" s="38"/>
      <c r="I605" s="81"/>
      <c r="J605" s="38"/>
      <c r="K605" s="38"/>
      <c r="L605" s="38"/>
      <c r="M605" s="38"/>
      <c r="N605" s="38"/>
      <c r="O605" s="38"/>
      <c r="P605" s="38"/>
    </row>
    <row r="606" ht="15.0" customHeight="1">
      <c r="A606" s="44" t="s">
        <v>627</v>
      </c>
      <c r="B606" s="45"/>
      <c r="C606" s="64" t="s">
        <v>645</v>
      </c>
      <c r="D606" s="22">
        <v>1.0</v>
      </c>
      <c r="E606" s="38"/>
      <c r="F606" s="38"/>
      <c r="G606" s="38"/>
      <c r="H606" s="38"/>
      <c r="I606" s="81"/>
      <c r="J606" s="38"/>
      <c r="K606" s="38"/>
      <c r="L606" s="38"/>
      <c r="M606" s="38"/>
      <c r="N606" s="38"/>
      <c r="O606" s="38"/>
      <c r="P606" s="38"/>
    </row>
    <row r="607" ht="15.0" customHeight="1">
      <c r="A607" s="11" t="s">
        <v>628</v>
      </c>
      <c r="B607" s="48"/>
      <c r="C607" s="54">
        <v>752.0</v>
      </c>
      <c r="D607" s="63">
        <v>0.0</v>
      </c>
      <c r="E607" s="54">
        <v>650.0</v>
      </c>
      <c r="F607" s="54">
        <v>0.0</v>
      </c>
      <c r="G607" s="54">
        <v>25.0</v>
      </c>
      <c r="H607" s="54">
        <v>1.0</v>
      </c>
      <c r="I607" s="80">
        <v>0.0</v>
      </c>
      <c r="J607" s="54">
        <v>2.0</v>
      </c>
      <c r="K607" s="54">
        <v>0.0</v>
      </c>
      <c r="L607" s="54">
        <v>0.0</v>
      </c>
      <c r="M607" s="54">
        <v>0.0</v>
      </c>
      <c r="N607" s="54">
        <v>0.0</v>
      </c>
      <c r="O607" s="54">
        <v>0.0</v>
      </c>
      <c r="P607" s="54">
        <v>0.0</v>
      </c>
    </row>
    <row r="608" ht="15.0" customHeight="1">
      <c r="A608" s="11" t="s">
        <v>628</v>
      </c>
      <c r="B608" s="48"/>
      <c r="C608" s="37" t="s">
        <v>624</v>
      </c>
      <c r="D608" s="22">
        <v>0.0</v>
      </c>
      <c r="E608" s="38"/>
      <c r="F608" s="38"/>
      <c r="G608" s="38"/>
      <c r="H608" s="38"/>
      <c r="I608" s="81"/>
      <c r="J608" s="38"/>
      <c r="K608" s="38"/>
      <c r="L608" s="38"/>
      <c r="M608" s="38"/>
      <c r="N608" s="38"/>
      <c r="O608" s="38"/>
      <c r="P608" s="38"/>
    </row>
    <row r="609" ht="15.0" customHeight="1">
      <c r="A609" s="11" t="s">
        <v>628</v>
      </c>
      <c r="B609" s="48"/>
      <c r="C609" s="41" t="s">
        <v>625</v>
      </c>
      <c r="D609" s="22">
        <v>1.0</v>
      </c>
      <c r="E609" s="38"/>
      <c r="F609" s="38"/>
      <c r="G609" s="38"/>
      <c r="H609" s="38"/>
      <c r="I609" s="81"/>
      <c r="J609" s="38"/>
      <c r="K609" s="38"/>
      <c r="L609" s="38"/>
      <c r="M609" s="38"/>
      <c r="N609" s="38"/>
      <c r="O609" s="38"/>
      <c r="P609" s="38"/>
    </row>
    <row r="610" ht="15.0" customHeight="1">
      <c r="A610" s="11" t="s">
        <v>628</v>
      </c>
      <c r="B610" s="45"/>
      <c r="C610" s="64" t="s">
        <v>643</v>
      </c>
      <c r="D610" s="22">
        <v>2.0</v>
      </c>
      <c r="E610" s="38"/>
      <c r="F610" s="38"/>
      <c r="G610" s="38"/>
      <c r="H610" s="38"/>
      <c r="I610" s="81"/>
      <c r="J610" s="38"/>
      <c r="K610" s="38"/>
      <c r="L610" s="38"/>
      <c r="M610" s="38"/>
      <c r="N610" s="38"/>
      <c r="O610" s="38"/>
      <c r="P610" s="38"/>
    </row>
    <row r="611" ht="15.0" customHeight="1">
      <c r="A611" s="11" t="s">
        <v>628</v>
      </c>
      <c r="B611" s="45"/>
      <c r="C611" s="64" t="s">
        <v>644</v>
      </c>
      <c r="D611" s="22" t="str">
        <f>COUNTIF(D443:D603,"roșu")</f>
        <v>0</v>
      </c>
      <c r="E611" s="38"/>
      <c r="F611" s="38"/>
      <c r="G611" s="38"/>
      <c r="H611" s="38"/>
      <c r="I611" s="81"/>
      <c r="J611" s="38"/>
      <c r="K611" s="38"/>
      <c r="L611" s="38"/>
      <c r="M611" s="38"/>
      <c r="N611" s="38"/>
      <c r="O611" s="38"/>
      <c r="P611" s="38"/>
    </row>
    <row r="612" ht="15.0" customHeight="1">
      <c r="A612" s="11" t="s">
        <v>628</v>
      </c>
      <c r="B612" s="45"/>
      <c r="C612" s="64" t="s">
        <v>645</v>
      </c>
      <c r="D612" s="22">
        <v>0.0</v>
      </c>
      <c r="E612" s="38"/>
      <c r="F612" s="38"/>
      <c r="G612" s="38"/>
      <c r="H612" s="38"/>
      <c r="I612" s="81"/>
      <c r="J612" s="38"/>
      <c r="K612" s="38"/>
      <c r="L612" s="38"/>
      <c r="M612" s="38"/>
      <c r="N612" s="38"/>
      <c r="O612" s="38"/>
      <c r="P612" s="38"/>
    </row>
    <row r="613" ht="15.0" customHeight="1">
      <c r="A613" s="11" t="s">
        <v>629</v>
      </c>
      <c r="B613" s="48"/>
      <c r="C613" s="86">
        <v>2723.0</v>
      </c>
      <c r="D613" s="87">
        <v>0.0</v>
      </c>
      <c r="E613" s="86">
        <v>1021.0</v>
      </c>
      <c r="F613" s="86">
        <v>0.0</v>
      </c>
      <c r="G613" s="86">
        <v>107.0</v>
      </c>
      <c r="H613" s="86">
        <v>1.0</v>
      </c>
      <c r="I613" s="88">
        <v>11.0</v>
      </c>
      <c r="J613" s="86">
        <v>2.0</v>
      </c>
      <c r="K613" s="86">
        <v>0.0</v>
      </c>
      <c r="L613" s="86">
        <v>0.0</v>
      </c>
      <c r="M613" s="86">
        <v>6.0</v>
      </c>
      <c r="N613" s="86">
        <v>3.0</v>
      </c>
      <c r="O613" s="86">
        <v>0.0</v>
      </c>
      <c r="P613" s="86">
        <v>0.0</v>
      </c>
    </row>
    <row r="614" ht="15.0" customHeight="1">
      <c r="A614" s="11" t="s">
        <v>629</v>
      </c>
      <c r="B614" s="48"/>
      <c r="C614" s="37" t="s">
        <v>624</v>
      </c>
      <c r="D614" s="22">
        <v>10.0</v>
      </c>
      <c r="E614" s="38"/>
      <c r="F614" s="38"/>
      <c r="G614" s="38"/>
      <c r="H614" s="38"/>
      <c r="I614" s="81"/>
      <c r="J614" s="38"/>
      <c r="K614" s="38"/>
      <c r="L614" s="38"/>
      <c r="M614" s="38"/>
      <c r="N614" s="38"/>
      <c r="O614" s="38"/>
      <c r="P614" s="38"/>
    </row>
    <row r="615" ht="15.0" customHeight="1">
      <c r="A615" s="11" t="s">
        <v>629</v>
      </c>
      <c r="B615" s="48"/>
      <c r="C615" s="41" t="s">
        <v>625</v>
      </c>
      <c r="D615" s="22">
        <v>0.0</v>
      </c>
      <c r="E615" s="38"/>
      <c r="F615" s="38"/>
      <c r="G615" s="38"/>
      <c r="H615" s="38"/>
      <c r="I615" s="81"/>
      <c r="J615" s="38"/>
      <c r="K615" s="38"/>
      <c r="L615" s="38"/>
      <c r="M615" s="38"/>
      <c r="N615" s="38"/>
      <c r="O615" s="38"/>
      <c r="P615" s="38"/>
    </row>
    <row r="616" ht="15.0" customHeight="1">
      <c r="A616" s="11" t="s">
        <v>629</v>
      </c>
      <c r="B616" s="49"/>
      <c r="C616" s="43" t="s">
        <v>643</v>
      </c>
      <c r="D616" s="22">
        <v>0.0</v>
      </c>
      <c r="E616" s="38"/>
      <c r="F616" s="38"/>
      <c r="G616" s="38"/>
      <c r="H616" s="38"/>
      <c r="I616" s="81"/>
      <c r="J616" s="38"/>
      <c r="K616" s="38"/>
      <c r="L616" s="38"/>
      <c r="M616" s="38"/>
      <c r="N616" s="38"/>
      <c r="O616" s="38"/>
      <c r="P616" s="38"/>
    </row>
    <row r="617" ht="15.0" customHeight="1">
      <c r="A617" s="11" t="s">
        <v>629</v>
      </c>
      <c r="B617" s="49"/>
      <c r="C617" s="43" t="s">
        <v>644</v>
      </c>
      <c r="D617" s="22">
        <v>0.0</v>
      </c>
      <c r="E617" s="38"/>
      <c r="F617" s="38"/>
      <c r="G617" s="38"/>
      <c r="H617" s="38"/>
      <c r="I617" s="81"/>
      <c r="J617" s="38"/>
      <c r="K617" s="38"/>
      <c r="L617" s="38"/>
      <c r="M617" s="38"/>
      <c r="N617" s="38"/>
      <c r="O617" s="38"/>
      <c r="P617" s="38"/>
    </row>
    <row r="618" ht="15.0" customHeight="1">
      <c r="A618" s="11" t="s">
        <v>629</v>
      </c>
      <c r="B618" s="49"/>
      <c r="C618" s="43" t="s">
        <v>645</v>
      </c>
      <c r="D618" s="22">
        <v>0.0</v>
      </c>
      <c r="E618" s="38"/>
      <c r="F618" s="38"/>
      <c r="G618" s="38"/>
      <c r="H618" s="38"/>
      <c r="I618" s="81"/>
      <c r="J618" s="38"/>
      <c r="K618" s="38"/>
      <c r="L618" s="38"/>
      <c r="M618" s="38"/>
      <c r="N618" s="38"/>
      <c r="O618" s="38"/>
      <c r="P618" s="38"/>
    </row>
    <row r="619" ht="15.0" customHeight="1">
      <c r="A619" s="11" t="s">
        <v>630</v>
      </c>
      <c r="B619" s="48"/>
      <c r="C619" s="86">
        <v>7560.0</v>
      </c>
      <c r="D619" s="87">
        <v>0.0</v>
      </c>
      <c r="E619" s="86">
        <v>2342.0</v>
      </c>
      <c r="F619" s="86">
        <v>44.0</v>
      </c>
      <c r="G619" s="86">
        <v>273.0</v>
      </c>
      <c r="H619" s="86">
        <v>1.0</v>
      </c>
      <c r="I619" s="88">
        <v>10.0</v>
      </c>
      <c r="J619" s="86">
        <v>0.0</v>
      </c>
      <c r="K619" s="86">
        <v>0.0</v>
      </c>
      <c r="L619" s="86">
        <v>0.0</v>
      </c>
      <c r="M619" s="86">
        <v>4.0</v>
      </c>
      <c r="N619" s="86">
        <v>1.0</v>
      </c>
      <c r="O619" s="86">
        <v>1.0</v>
      </c>
      <c r="P619" s="86">
        <v>0.0</v>
      </c>
    </row>
    <row r="620" ht="15.0" customHeight="1">
      <c r="A620" s="11" t="s">
        <v>630</v>
      </c>
      <c r="B620" s="48"/>
      <c r="C620" s="37" t="s">
        <v>624</v>
      </c>
      <c r="D620" s="22">
        <v>22.0</v>
      </c>
      <c r="E620" s="38"/>
      <c r="F620" s="38"/>
      <c r="G620" s="38"/>
      <c r="H620" s="38"/>
      <c r="I620" s="81"/>
      <c r="J620" s="38"/>
      <c r="K620" s="38"/>
      <c r="L620" s="38"/>
      <c r="M620" s="38"/>
      <c r="N620" s="38"/>
      <c r="O620" s="38"/>
      <c r="P620" s="38"/>
    </row>
    <row r="621" ht="15.0" customHeight="1">
      <c r="A621" s="11" t="s">
        <v>630</v>
      </c>
      <c r="B621" s="48"/>
      <c r="C621" s="41" t="s">
        <v>625</v>
      </c>
      <c r="D621" s="22">
        <v>6.0</v>
      </c>
      <c r="E621" s="38"/>
      <c r="F621" s="38"/>
      <c r="G621" s="38"/>
      <c r="H621" s="38"/>
      <c r="I621" s="81"/>
      <c r="J621" s="38"/>
      <c r="K621" s="38"/>
      <c r="L621" s="38"/>
      <c r="M621" s="38"/>
      <c r="N621" s="38"/>
      <c r="O621" s="38"/>
      <c r="P621" s="38"/>
    </row>
    <row r="622" ht="15.0" customHeight="1">
      <c r="A622" s="11" t="s">
        <v>630</v>
      </c>
      <c r="B622" s="49"/>
      <c r="C622" s="43" t="s">
        <v>643</v>
      </c>
      <c r="D622" s="22">
        <v>1.0</v>
      </c>
      <c r="E622" s="38"/>
      <c r="F622" s="38"/>
      <c r="G622" s="38"/>
      <c r="H622" s="38"/>
      <c r="I622" s="81"/>
      <c r="J622" s="38"/>
      <c r="K622" s="38"/>
      <c r="L622" s="38"/>
      <c r="M622" s="38"/>
      <c r="N622" s="38"/>
      <c r="O622" s="38"/>
      <c r="P622" s="38"/>
    </row>
    <row r="623" ht="15.0" customHeight="1">
      <c r="A623" s="11" t="s">
        <v>630</v>
      </c>
      <c r="B623" s="49"/>
      <c r="C623" s="43" t="s">
        <v>644</v>
      </c>
      <c r="D623" s="22">
        <v>0.0</v>
      </c>
      <c r="E623" s="38"/>
      <c r="F623" s="38"/>
      <c r="G623" s="38"/>
      <c r="H623" s="38"/>
      <c r="I623" s="81"/>
      <c r="J623" s="38"/>
      <c r="K623" s="38"/>
      <c r="L623" s="38"/>
      <c r="M623" s="38"/>
      <c r="N623" s="38"/>
      <c r="O623" s="38"/>
      <c r="P623" s="38"/>
    </row>
    <row r="624" ht="15.0" customHeight="1">
      <c r="A624" s="11" t="s">
        <v>630</v>
      </c>
      <c r="B624" s="49"/>
      <c r="C624" s="43" t="s">
        <v>645</v>
      </c>
      <c r="D624" s="22">
        <v>0.0</v>
      </c>
      <c r="E624" s="38"/>
      <c r="F624" s="38"/>
      <c r="G624" s="38"/>
      <c r="H624" s="38"/>
      <c r="I624" s="81"/>
      <c r="J624" s="38"/>
      <c r="K624" s="38"/>
      <c r="L624" s="38"/>
      <c r="M624" s="38"/>
      <c r="N624" s="38"/>
      <c r="O624" s="38"/>
      <c r="P624" s="38"/>
    </row>
    <row r="625" ht="15.0" customHeight="1">
      <c r="A625" s="11" t="s">
        <v>631</v>
      </c>
      <c r="B625" s="48"/>
      <c r="C625" s="86">
        <v>1083.0</v>
      </c>
      <c r="D625" s="87">
        <v>0.0</v>
      </c>
      <c r="E625" s="86">
        <v>336.0</v>
      </c>
      <c r="F625" s="86">
        <v>0.0</v>
      </c>
      <c r="G625" s="86">
        <v>31.0</v>
      </c>
      <c r="H625" s="86">
        <v>0.0</v>
      </c>
      <c r="I625" s="88">
        <v>8.0</v>
      </c>
      <c r="J625" s="86">
        <v>0.0</v>
      </c>
      <c r="K625" s="86">
        <v>0.0</v>
      </c>
      <c r="L625" s="86">
        <v>0.0</v>
      </c>
      <c r="M625" s="86">
        <v>0.0</v>
      </c>
      <c r="N625" s="86">
        <v>0.0</v>
      </c>
      <c r="O625" s="86">
        <v>0.0</v>
      </c>
      <c r="P625" s="86">
        <v>0.0</v>
      </c>
    </row>
    <row r="626" ht="15.0" customHeight="1">
      <c r="A626" s="11" t="s">
        <v>631</v>
      </c>
      <c r="B626" s="48"/>
      <c r="C626" s="37" t="s">
        <v>624</v>
      </c>
      <c r="D626" s="22">
        <v>2.0</v>
      </c>
      <c r="E626" s="38"/>
      <c r="F626" s="38"/>
      <c r="G626" s="38"/>
      <c r="H626" s="38"/>
      <c r="I626" s="81"/>
      <c r="J626" s="38"/>
      <c r="K626" s="38"/>
      <c r="L626" s="38"/>
      <c r="M626" s="38"/>
      <c r="N626" s="38"/>
      <c r="O626" s="38"/>
      <c r="P626" s="38"/>
    </row>
    <row r="627" ht="15.0" customHeight="1">
      <c r="A627" s="11" t="s">
        <v>631</v>
      </c>
      <c r="B627" s="48"/>
      <c r="C627" s="41" t="s">
        <v>625</v>
      </c>
      <c r="D627" s="22">
        <v>1.0</v>
      </c>
      <c r="E627" s="38"/>
      <c r="F627" s="38"/>
      <c r="G627" s="38"/>
      <c r="H627" s="38"/>
      <c r="I627" s="81"/>
      <c r="J627" s="38"/>
      <c r="K627" s="38"/>
      <c r="L627" s="38"/>
      <c r="M627" s="38"/>
      <c r="N627" s="38"/>
      <c r="O627" s="38"/>
      <c r="P627" s="38"/>
    </row>
    <row r="628" ht="15.0" customHeight="1">
      <c r="A628" s="11" t="s">
        <v>631</v>
      </c>
      <c r="B628" s="49"/>
      <c r="C628" s="43" t="s">
        <v>643</v>
      </c>
      <c r="D628" s="22">
        <v>0.0</v>
      </c>
      <c r="E628" s="38"/>
      <c r="F628" s="38"/>
      <c r="G628" s="38"/>
      <c r="H628" s="38"/>
      <c r="I628" s="81"/>
      <c r="J628" s="38"/>
      <c r="K628" s="38"/>
      <c r="L628" s="38"/>
      <c r="M628" s="38"/>
      <c r="N628" s="38"/>
      <c r="O628" s="38"/>
      <c r="P628" s="38"/>
    </row>
    <row r="629" ht="15.0" customHeight="1">
      <c r="A629" s="11" t="s">
        <v>631</v>
      </c>
      <c r="B629" s="49"/>
      <c r="C629" s="43" t="s">
        <v>644</v>
      </c>
      <c r="D629" s="22">
        <v>0.0</v>
      </c>
      <c r="E629" s="38"/>
      <c r="F629" s="38"/>
      <c r="G629" s="38"/>
      <c r="H629" s="38"/>
      <c r="I629" s="81"/>
      <c r="J629" s="38"/>
      <c r="K629" s="38"/>
      <c r="L629" s="38"/>
      <c r="M629" s="38"/>
      <c r="N629" s="38"/>
      <c r="O629" s="38"/>
      <c r="P629" s="38"/>
    </row>
    <row r="630" ht="15.0" customHeight="1">
      <c r="A630" s="11" t="s">
        <v>631</v>
      </c>
      <c r="B630" s="49"/>
      <c r="C630" s="43" t="s">
        <v>645</v>
      </c>
      <c r="D630" s="22">
        <v>0.0</v>
      </c>
      <c r="E630" s="38"/>
      <c r="F630" s="38"/>
      <c r="G630" s="38"/>
      <c r="H630" s="38"/>
      <c r="I630" s="81"/>
      <c r="J630" s="38"/>
      <c r="K630" s="38"/>
      <c r="L630" s="38"/>
      <c r="M630" s="38"/>
      <c r="N630" s="38"/>
      <c r="O630" s="38"/>
      <c r="P630" s="38"/>
    </row>
    <row r="631" ht="15.0" customHeight="1">
      <c r="A631" s="38" t="s">
        <v>632</v>
      </c>
      <c r="B631" s="51"/>
      <c r="C631" s="86">
        <v>494.0</v>
      </c>
      <c r="D631" s="87">
        <v>0.0</v>
      </c>
      <c r="E631" s="86">
        <v>1.0</v>
      </c>
      <c r="F631" s="86">
        <v>0.0</v>
      </c>
      <c r="G631" s="86">
        <v>42.0</v>
      </c>
      <c r="H631" s="86">
        <v>0.0</v>
      </c>
      <c r="I631" s="88">
        <v>1.0</v>
      </c>
      <c r="J631" s="86">
        <v>0.0</v>
      </c>
      <c r="K631" s="86">
        <v>0.0</v>
      </c>
      <c r="L631" s="86">
        <v>0.0</v>
      </c>
      <c r="M631" s="86">
        <v>0.0</v>
      </c>
      <c r="N631" s="86">
        <v>0.0</v>
      </c>
      <c r="O631" s="86">
        <v>0.0</v>
      </c>
      <c r="P631" s="86">
        <v>0.0</v>
      </c>
    </row>
    <row r="632" ht="15.0" customHeight="1">
      <c r="A632" s="38" t="s">
        <v>632</v>
      </c>
      <c r="B632" s="51"/>
      <c r="C632" s="37" t="s">
        <v>624</v>
      </c>
      <c r="D632" s="22">
        <v>0.0</v>
      </c>
      <c r="E632" s="38"/>
      <c r="F632" s="38"/>
      <c r="G632" s="38"/>
      <c r="H632" s="38"/>
      <c r="I632" s="81"/>
      <c r="J632" s="38"/>
      <c r="K632" s="38"/>
      <c r="L632" s="38"/>
      <c r="M632" s="38"/>
      <c r="N632" s="38"/>
      <c r="O632" s="38"/>
      <c r="P632" s="38"/>
    </row>
    <row r="633" ht="15.0" customHeight="1">
      <c r="A633" s="38" t="s">
        <v>632</v>
      </c>
      <c r="B633" s="51"/>
      <c r="C633" s="41" t="s">
        <v>625</v>
      </c>
      <c r="D633" s="22">
        <v>2.0</v>
      </c>
      <c r="E633" s="38"/>
      <c r="F633" s="38"/>
      <c r="G633" s="38"/>
      <c r="H633" s="38"/>
      <c r="I633" s="81"/>
      <c r="J633" s="38"/>
      <c r="K633" s="38"/>
      <c r="L633" s="38"/>
      <c r="M633" s="38"/>
      <c r="N633" s="38"/>
      <c r="O633" s="38"/>
      <c r="P633" s="38"/>
    </row>
    <row r="634" ht="15.0" customHeight="1">
      <c r="A634" s="38" t="s">
        <v>632</v>
      </c>
      <c r="B634" s="52"/>
      <c r="C634" s="43" t="s">
        <v>643</v>
      </c>
      <c r="D634" s="22">
        <v>0.0</v>
      </c>
      <c r="E634" s="38"/>
      <c r="F634" s="38"/>
      <c r="G634" s="38"/>
      <c r="H634" s="38"/>
      <c r="I634" s="81"/>
      <c r="J634" s="38"/>
      <c r="K634" s="38"/>
      <c r="L634" s="38"/>
      <c r="M634" s="38"/>
      <c r="N634" s="38"/>
      <c r="O634" s="38"/>
      <c r="P634" s="38"/>
    </row>
    <row r="635" ht="15.0" customHeight="1">
      <c r="A635" s="38" t="s">
        <v>632</v>
      </c>
      <c r="B635" s="52"/>
      <c r="C635" s="43" t="s">
        <v>644</v>
      </c>
      <c r="D635" s="22">
        <v>0.0</v>
      </c>
      <c r="E635" s="38"/>
      <c r="F635" s="38"/>
      <c r="G635" s="38"/>
      <c r="H635" s="38"/>
      <c r="I635" s="81"/>
      <c r="J635" s="38"/>
      <c r="K635" s="38"/>
      <c r="L635" s="38"/>
      <c r="M635" s="38"/>
      <c r="N635" s="38"/>
      <c r="O635" s="38"/>
      <c r="P635" s="38"/>
    </row>
    <row r="636" ht="15.0" customHeight="1">
      <c r="A636" s="38" t="s">
        <v>632</v>
      </c>
      <c r="B636" s="52"/>
      <c r="C636" s="43" t="s">
        <v>645</v>
      </c>
      <c r="D636" s="22">
        <v>0.0</v>
      </c>
      <c r="E636" s="38"/>
      <c r="F636" s="38"/>
      <c r="G636" s="38"/>
      <c r="H636" s="38"/>
      <c r="I636" s="81"/>
      <c r="J636" s="38"/>
      <c r="K636" s="38"/>
      <c r="L636" s="38"/>
      <c r="M636" s="38"/>
      <c r="N636" s="38"/>
      <c r="O636" s="38"/>
      <c r="P636" s="38"/>
    </row>
    <row r="637" ht="15.0" customHeight="1">
      <c r="A637" s="38" t="s">
        <v>633</v>
      </c>
      <c r="B637" s="51"/>
      <c r="C637" s="86">
        <v>1336.0</v>
      </c>
      <c r="D637" s="87">
        <v>0.0</v>
      </c>
      <c r="E637" s="86">
        <v>424.0</v>
      </c>
      <c r="F637" s="86">
        <v>0.0</v>
      </c>
      <c r="G637" s="86">
        <v>26.0</v>
      </c>
      <c r="H637" s="86">
        <v>0.0</v>
      </c>
      <c r="I637" s="88">
        <v>5.0</v>
      </c>
      <c r="J637" s="86">
        <v>0.0</v>
      </c>
      <c r="K637" s="86">
        <v>0.0</v>
      </c>
      <c r="L637" s="86">
        <v>0.0</v>
      </c>
      <c r="M637" s="86">
        <v>0.0</v>
      </c>
      <c r="N637" s="86">
        <v>1.0</v>
      </c>
      <c r="O637" s="86">
        <v>0.0</v>
      </c>
      <c r="P637" s="86">
        <v>0.0</v>
      </c>
    </row>
    <row r="638" ht="15.0" customHeight="1">
      <c r="A638" s="38" t="s">
        <v>633</v>
      </c>
      <c r="B638" s="51"/>
      <c r="C638" s="37" t="s">
        <v>624</v>
      </c>
      <c r="D638" s="22">
        <v>3.0</v>
      </c>
      <c r="E638" s="38"/>
      <c r="F638" s="38"/>
      <c r="G638" s="38"/>
      <c r="H638" s="38"/>
      <c r="I638" s="81"/>
      <c r="J638" s="38"/>
      <c r="K638" s="38"/>
      <c r="L638" s="38"/>
      <c r="M638" s="38"/>
      <c r="N638" s="38"/>
      <c r="O638" s="38"/>
      <c r="P638" s="38"/>
    </row>
    <row r="639" ht="15.0" customHeight="1">
      <c r="A639" s="38" t="s">
        <v>633</v>
      </c>
      <c r="B639" s="51"/>
      <c r="C639" s="41" t="s">
        <v>625</v>
      </c>
      <c r="D639" s="22">
        <v>0.0</v>
      </c>
      <c r="E639" s="38"/>
      <c r="F639" s="38"/>
      <c r="G639" s="38"/>
      <c r="H639" s="38"/>
      <c r="I639" s="81"/>
      <c r="J639" s="38"/>
      <c r="K639" s="38"/>
      <c r="L639" s="38"/>
      <c r="M639" s="38"/>
      <c r="N639" s="38"/>
      <c r="O639" s="38"/>
      <c r="P639" s="38"/>
    </row>
    <row r="640" ht="15.0" customHeight="1">
      <c r="A640" s="38" t="s">
        <v>633</v>
      </c>
      <c r="B640" s="52"/>
      <c r="C640" s="43" t="s">
        <v>643</v>
      </c>
      <c r="D640" s="22">
        <v>0.0</v>
      </c>
      <c r="E640" s="38"/>
      <c r="F640" s="38"/>
      <c r="G640" s="38"/>
      <c r="H640" s="38"/>
      <c r="I640" s="81"/>
      <c r="J640" s="38"/>
      <c r="K640" s="38"/>
      <c r="L640" s="38"/>
      <c r="M640" s="38"/>
      <c r="N640" s="38"/>
      <c r="O640" s="38"/>
      <c r="P640" s="38"/>
    </row>
    <row r="641" ht="15.0" customHeight="1">
      <c r="A641" s="38" t="s">
        <v>633</v>
      </c>
      <c r="B641" s="52"/>
      <c r="C641" s="43" t="s">
        <v>644</v>
      </c>
      <c r="D641" s="22">
        <v>0.0</v>
      </c>
      <c r="E641" s="38"/>
      <c r="F641" s="38"/>
      <c r="G641" s="38"/>
      <c r="H641" s="38"/>
      <c r="I641" s="81"/>
      <c r="J641" s="38"/>
      <c r="K641" s="38"/>
      <c r="L641" s="38"/>
      <c r="M641" s="38"/>
      <c r="N641" s="38"/>
      <c r="O641" s="38"/>
      <c r="P641" s="38"/>
    </row>
    <row r="642" ht="15.0" customHeight="1">
      <c r="A642" s="38" t="s">
        <v>633</v>
      </c>
      <c r="B642" s="52"/>
      <c r="C642" s="43" t="s">
        <v>645</v>
      </c>
      <c r="D642" s="22">
        <v>0.0</v>
      </c>
      <c r="E642" s="38"/>
      <c r="F642" s="38"/>
      <c r="G642" s="38"/>
      <c r="H642" s="38"/>
      <c r="I642" s="81"/>
      <c r="J642" s="38"/>
      <c r="K642" s="38"/>
      <c r="L642" s="38"/>
      <c r="M642" s="38"/>
      <c r="N642" s="38"/>
      <c r="O642" s="38"/>
      <c r="P642" s="38"/>
    </row>
    <row r="643" ht="15.0" customHeight="1">
      <c r="A643" s="11" t="s">
        <v>634</v>
      </c>
      <c r="B643" s="48"/>
      <c r="C643" s="86">
        <v>1158.0</v>
      </c>
      <c r="D643" s="87">
        <v>0.0</v>
      </c>
      <c r="E643" s="86">
        <v>175.0</v>
      </c>
      <c r="F643" s="86">
        <v>160.0</v>
      </c>
      <c r="G643" s="86">
        <v>29.0</v>
      </c>
      <c r="H643" s="86">
        <v>0.0</v>
      </c>
      <c r="I643" s="88">
        <v>1.0</v>
      </c>
      <c r="J643" s="86">
        <v>0.0</v>
      </c>
      <c r="K643" s="86">
        <v>0.0</v>
      </c>
      <c r="L643" s="86">
        <v>0.0</v>
      </c>
      <c r="M643" s="86">
        <v>0.0</v>
      </c>
      <c r="N643" s="86">
        <v>0.0</v>
      </c>
      <c r="O643" s="86">
        <v>0.0</v>
      </c>
      <c r="P643" s="86">
        <v>0.0</v>
      </c>
    </row>
    <row r="644" ht="15.0" customHeight="1">
      <c r="A644" s="11" t="s">
        <v>634</v>
      </c>
      <c r="B644" s="48"/>
      <c r="C644" s="37" t="s">
        <v>624</v>
      </c>
      <c r="D644" s="22">
        <v>1.0</v>
      </c>
      <c r="E644" s="38"/>
      <c r="F644" s="38"/>
      <c r="G644" s="38"/>
      <c r="H644" s="38"/>
      <c r="I644" s="81"/>
      <c r="J644" s="38"/>
      <c r="K644" s="38"/>
      <c r="L644" s="38"/>
      <c r="M644" s="38"/>
      <c r="N644" s="38"/>
      <c r="O644" s="38"/>
      <c r="P644" s="38"/>
    </row>
    <row r="645" ht="15.0" customHeight="1">
      <c r="A645" s="11" t="s">
        <v>634</v>
      </c>
      <c r="B645" s="48"/>
      <c r="C645" s="41" t="s">
        <v>625</v>
      </c>
      <c r="D645" s="22">
        <v>2.0</v>
      </c>
      <c r="E645" s="38"/>
      <c r="F645" s="38"/>
      <c r="G645" s="38"/>
      <c r="H645" s="38"/>
      <c r="I645" s="81"/>
      <c r="J645" s="38"/>
      <c r="K645" s="38"/>
      <c r="L645" s="38"/>
      <c r="M645" s="38"/>
      <c r="N645" s="38"/>
      <c r="O645" s="38"/>
      <c r="P645" s="38"/>
    </row>
    <row r="646" ht="15.0" customHeight="1">
      <c r="A646" s="11" t="s">
        <v>634</v>
      </c>
      <c r="B646" s="48"/>
      <c r="C646" s="43" t="s">
        <v>643</v>
      </c>
      <c r="D646" s="22">
        <v>0.0</v>
      </c>
      <c r="E646" s="38"/>
      <c r="F646" s="38"/>
      <c r="G646" s="38"/>
      <c r="H646" s="38"/>
      <c r="I646" s="81"/>
      <c r="J646" s="38"/>
      <c r="K646" s="38"/>
      <c r="L646" s="38"/>
      <c r="M646" s="38"/>
      <c r="N646" s="38"/>
      <c r="O646" s="38"/>
      <c r="P646" s="38"/>
    </row>
    <row r="647" ht="15.0" customHeight="1">
      <c r="A647" s="11" t="s">
        <v>634</v>
      </c>
      <c r="B647" s="48"/>
      <c r="C647" s="43" t="s">
        <v>644</v>
      </c>
      <c r="D647" s="22">
        <v>0.0</v>
      </c>
      <c r="E647" s="38"/>
      <c r="F647" s="38"/>
      <c r="G647" s="38"/>
      <c r="H647" s="38"/>
      <c r="I647" s="81"/>
      <c r="J647" s="38"/>
      <c r="K647" s="38"/>
      <c r="L647" s="38"/>
      <c r="M647" s="38"/>
      <c r="N647" s="38"/>
      <c r="O647" s="38"/>
      <c r="P647" s="38"/>
    </row>
    <row r="648" ht="15.0" customHeight="1">
      <c r="A648" s="11" t="s">
        <v>634</v>
      </c>
      <c r="B648" s="48"/>
      <c r="C648" s="43" t="s">
        <v>645</v>
      </c>
      <c r="D648" s="22">
        <v>0.0</v>
      </c>
      <c r="E648" s="38"/>
      <c r="F648" s="38"/>
      <c r="G648" s="38"/>
      <c r="H648" s="38"/>
      <c r="I648" s="81"/>
      <c r="J648" s="38"/>
      <c r="K648" s="38"/>
      <c r="L648" s="38"/>
      <c r="M648" s="38"/>
      <c r="N648" s="38"/>
      <c r="O648" s="38"/>
      <c r="P648" s="38"/>
    </row>
    <row r="649" ht="15.0" customHeight="1">
      <c r="A649" s="11" t="s">
        <v>635</v>
      </c>
      <c r="B649" s="48"/>
      <c r="C649" s="86">
        <v>1699.0</v>
      </c>
      <c r="D649" s="87">
        <v>0.0</v>
      </c>
      <c r="E649" s="86">
        <v>243.0</v>
      </c>
      <c r="F649" s="86">
        <v>0.0</v>
      </c>
      <c r="G649" s="86">
        <v>37.0</v>
      </c>
      <c r="H649" s="86">
        <v>0.0</v>
      </c>
      <c r="I649" s="88">
        <v>2.0</v>
      </c>
      <c r="J649" s="86">
        <v>0.0</v>
      </c>
      <c r="K649" s="86">
        <v>0.0</v>
      </c>
      <c r="L649" s="86">
        <v>0.0</v>
      </c>
      <c r="M649" s="86">
        <v>0.0</v>
      </c>
      <c r="N649" s="86">
        <v>0.0</v>
      </c>
      <c r="O649" s="86">
        <v>0.0</v>
      </c>
      <c r="P649" s="86">
        <v>0.0</v>
      </c>
    </row>
    <row r="650" ht="15.0" customHeight="1">
      <c r="A650" s="11" t="s">
        <v>635</v>
      </c>
      <c r="B650" s="48"/>
      <c r="C650" s="37" t="s">
        <v>624</v>
      </c>
      <c r="D650" s="22">
        <v>4.0</v>
      </c>
      <c r="E650" s="38"/>
      <c r="F650" s="38"/>
      <c r="G650" s="38"/>
      <c r="H650" s="38"/>
      <c r="I650" s="81"/>
      <c r="J650" s="38"/>
      <c r="K650" s="38"/>
      <c r="L650" s="38"/>
      <c r="M650" s="38"/>
      <c r="N650" s="38"/>
      <c r="O650" s="38"/>
      <c r="P650" s="38"/>
    </row>
    <row r="651" ht="15.0" customHeight="1">
      <c r="A651" s="11" t="s">
        <v>635</v>
      </c>
      <c r="B651" s="48"/>
      <c r="C651" s="41" t="s">
        <v>625</v>
      </c>
      <c r="D651" s="22">
        <v>1.0</v>
      </c>
      <c r="E651" s="38"/>
      <c r="F651" s="38"/>
      <c r="G651" s="38"/>
      <c r="H651" s="38"/>
      <c r="I651" s="81"/>
      <c r="J651" s="38"/>
      <c r="K651" s="38"/>
      <c r="L651" s="38"/>
      <c r="M651" s="38"/>
      <c r="N651" s="38"/>
      <c r="O651" s="38"/>
      <c r="P651" s="38"/>
    </row>
    <row r="652" ht="15.0" customHeight="1">
      <c r="A652" s="11" t="s">
        <v>635</v>
      </c>
      <c r="B652" s="48"/>
      <c r="C652" s="43" t="s">
        <v>643</v>
      </c>
      <c r="D652" s="22">
        <v>0.0</v>
      </c>
      <c r="E652" s="38"/>
      <c r="F652" s="38"/>
      <c r="G652" s="38"/>
      <c r="H652" s="38"/>
      <c r="I652" s="81"/>
      <c r="J652" s="38"/>
      <c r="K652" s="38"/>
      <c r="L652" s="38"/>
      <c r="M652" s="38"/>
      <c r="N652" s="38"/>
      <c r="O652" s="38"/>
      <c r="P652" s="38"/>
    </row>
    <row r="653" ht="15.0" customHeight="1">
      <c r="A653" s="11" t="s">
        <v>635</v>
      </c>
      <c r="B653" s="48"/>
      <c r="C653" s="43" t="s">
        <v>644</v>
      </c>
      <c r="D653" s="22">
        <v>0.0</v>
      </c>
      <c r="E653" s="38"/>
      <c r="F653" s="38"/>
      <c r="G653" s="38"/>
      <c r="H653" s="38"/>
      <c r="I653" s="81"/>
      <c r="J653" s="38"/>
      <c r="K653" s="38"/>
      <c r="L653" s="38"/>
      <c r="M653" s="38"/>
      <c r="N653" s="38"/>
      <c r="O653" s="38"/>
      <c r="P653" s="38"/>
    </row>
    <row r="654" ht="15.0" customHeight="1">
      <c r="A654" s="11" t="s">
        <v>635</v>
      </c>
      <c r="B654" s="48"/>
      <c r="C654" s="43" t="s">
        <v>645</v>
      </c>
      <c r="D654" s="22">
        <v>0.0</v>
      </c>
      <c r="E654" s="38"/>
      <c r="F654" s="38"/>
      <c r="G654" s="38"/>
      <c r="H654" s="38"/>
      <c r="I654" s="81"/>
      <c r="J654" s="38"/>
      <c r="K654" s="38"/>
      <c r="L654" s="38"/>
      <c r="M654" s="38"/>
      <c r="N654" s="38"/>
      <c r="O654" s="38"/>
      <c r="P654" s="38"/>
    </row>
    <row r="655" ht="15.0" customHeight="1">
      <c r="A655" s="38" t="s">
        <v>636</v>
      </c>
      <c r="B655" s="51"/>
      <c r="C655" s="86">
        <v>29877.0</v>
      </c>
      <c r="D655" s="87">
        <v>0.0</v>
      </c>
      <c r="E655" s="86">
        <v>8418.0</v>
      </c>
      <c r="F655" s="86">
        <v>863.0</v>
      </c>
      <c r="G655" s="86">
        <v>700.0</v>
      </c>
      <c r="H655" s="86">
        <v>4.0</v>
      </c>
      <c r="I655" s="88">
        <v>157.0</v>
      </c>
      <c r="J655" s="86">
        <v>14.0</v>
      </c>
      <c r="K655" s="86">
        <v>0.0</v>
      </c>
      <c r="L655" s="86">
        <v>3.0</v>
      </c>
      <c r="M655" s="86">
        <v>21.0</v>
      </c>
      <c r="N655" s="86">
        <v>12.0</v>
      </c>
      <c r="O655" s="86">
        <v>1.0</v>
      </c>
      <c r="P655" s="86">
        <v>4.0</v>
      </c>
    </row>
    <row r="656" ht="15.0" customHeight="1">
      <c r="A656" s="38" t="s">
        <v>636</v>
      </c>
      <c r="B656" s="51"/>
      <c r="C656" s="37" t="s">
        <v>624</v>
      </c>
      <c r="D656" s="22">
        <v>119.0</v>
      </c>
      <c r="E656" s="38"/>
      <c r="F656" s="38"/>
      <c r="G656" s="38"/>
      <c r="H656" s="38"/>
      <c r="I656" s="81"/>
      <c r="J656" s="38"/>
      <c r="K656" s="38"/>
      <c r="L656" s="38"/>
      <c r="M656" s="38"/>
      <c r="N656" s="38"/>
      <c r="O656" s="38"/>
      <c r="P656" s="38"/>
    </row>
    <row r="657" ht="15.0" customHeight="1">
      <c r="A657" s="38" t="s">
        <v>636</v>
      </c>
      <c r="B657" s="51"/>
      <c r="C657" s="41" t="s">
        <v>625</v>
      </c>
      <c r="D657" s="22">
        <v>267.0</v>
      </c>
      <c r="E657" s="38"/>
      <c r="F657" s="38"/>
      <c r="G657" s="38"/>
      <c r="H657" s="38"/>
      <c r="I657" s="81"/>
      <c r="J657" s="38"/>
      <c r="K657" s="38"/>
      <c r="L657" s="38"/>
      <c r="M657" s="38"/>
      <c r="N657" s="38"/>
      <c r="O657" s="38"/>
      <c r="P657" s="38"/>
    </row>
    <row r="658" ht="15.0" customHeight="1">
      <c r="A658" s="38" t="s">
        <v>636</v>
      </c>
      <c r="B658" s="45"/>
      <c r="C658" s="64" t="s">
        <v>643</v>
      </c>
      <c r="D658" s="22">
        <v>15.0</v>
      </c>
      <c r="E658" s="38"/>
      <c r="F658" s="38"/>
      <c r="G658" s="38"/>
      <c r="H658" s="38"/>
      <c r="I658" s="81"/>
      <c r="J658" s="38"/>
      <c r="K658" s="38"/>
      <c r="L658" s="38"/>
      <c r="M658" s="38"/>
      <c r="N658" s="38"/>
      <c r="O658" s="38"/>
      <c r="P658" s="38"/>
    </row>
    <row r="659" ht="15.0" customHeight="1">
      <c r="A659" s="38" t="s">
        <v>636</v>
      </c>
      <c r="B659" s="45"/>
      <c r="C659" s="64" t="s">
        <v>644</v>
      </c>
      <c r="D659" s="22">
        <v>10.0</v>
      </c>
      <c r="E659" s="38"/>
      <c r="F659" s="38"/>
      <c r="G659" s="38"/>
      <c r="H659" s="38"/>
      <c r="I659" s="81"/>
      <c r="J659" s="38"/>
      <c r="K659" s="38"/>
      <c r="L659" s="38"/>
      <c r="M659" s="38"/>
      <c r="N659" s="38"/>
      <c r="O659" s="38"/>
      <c r="P659" s="38"/>
    </row>
    <row r="660" ht="15.0" customHeight="1">
      <c r="A660" s="38" t="s">
        <v>636</v>
      </c>
      <c r="B660" s="45"/>
      <c r="C660" s="64" t="s">
        <v>645</v>
      </c>
      <c r="D660" s="22">
        <v>0.0</v>
      </c>
      <c r="E660" s="38"/>
      <c r="F660" s="38"/>
      <c r="G660" s="38"/>
      <c r="H660" s="38"/>
      <c r="I660" s="81"/>
      <c r="J660" s="38"/>
      <c r="K660" s="38"/>
      <c r="L660" s="38"/>
      <c r="M660" s="38"/>
      <c r="N660" s="38"/>
      <c r="O660" s="38"/>
      <c r="P660" s="38"/>
    </row>
  </sheetData>
  <autoFilter ref="$A$3:$P$660"/>
  <mergeCells count="5">
    <mergeCell ref="M2:P2"/>
    <mergeCell ref="A595:B595"/>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0.75" footer="0.0" header="0.0" left="0.7" right="0.7" top="0.75"/>
  <pageSetup paperSize="9" orientation="portrait"/>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3.57"/>
    <col customWidth="1" min="2" max="3" width="8.43"/>
    <col customWidth="1" min="4" max="4" width="12.29"/>
    <col customWidth="1" min="5" max="5" width="13.0"/>
    <col customWidth="1" min="6" max="6" width="14.43"/>
    <col customWidth="1" min="7" max="7" width="13.14"/>
    <col customWidth="1" min="8" max="8" width="7.57"/>
    <col customWidth="1" min="9" max="10" width="9.71"/>
    <col customWidth="1" min="11" max="11" width="8.29"/>
    <col customWidth="1" min="12" max="12" width="10.14"/>
    <col customWidth="1" min="13" max="13" width="7.57"/>
    <col customWidth="1" min="14" max="14" width="9.86"/>
    <col customWidth="1" min="15" max="16" width="7.57"/>
  </cols>
  <sheetData>
    <row r="1">
      <c r="A1" s="1" t="s">
        <v>0</v>
      </c>
      <c r="B1" s="1" t="s">
        <v>1</v>
      </c>
      <c r="C1" s="1" t="s">
        <v>2</v>
      </c>
      <c r="D1" s="2" t="s">
        <v>653</v>
      </c>
      <c r="E1" s="3"/>
      <c r="F1" s="3"/>
      <c r="G1" s="3"/>
      <c r="H1" s="3"/>
      <c r="I1" s="3"/>
      <c r="J1" s="3"/>
      <c r="K1" s="3"/>
      <c r="L1" s="3"/>
      <c r="M1" s="3"/>
      <c r="N1" s="3"/>
      <c r="O1" s="3"/>
      <c r="P1" s="4"/>
    </row>
    <row r="2" ht="27.0" customHeight="1">
      <c r="A2" s="6"/>
      <c r="B2" s="7"/>
      <c r="C2" s="6"/>
      <c r="D2" s="1" t="s">
        <v>4</v>
      </c>
      <c r="E2" s="1" t="s">
        <v>5</v>
      </c>
      <c r="F2" s="1" t="s">
        <v>6</v>
      </c>
      <c r="G2" s="1" t="s">
        <v>7</v>
      </c>
      <c r="H2" s="8" t="s">
        <v>8</v>
      </c>
      <c r="I2" s="4"/>
      <c r="J2" s="8" t="s">
        <v>9</v>
      </c>
      <c r="K2" s="3"/>
      <c r="L2" s="4"/>
      <c r="M2" s="8" t="s">
        <v>10</v>
      </c>
      <c r="N2" s="3"/>
      <c r="O2" s="3"/>
      <c r="P2" s="4"/>
    </row>
    <row r="3">
      <c r="A3" s="9"/>
      <c r="B3" s="10"/>
      <c r="C3" s="6"/>
      <c r="D3" s="58"/>
      <c r="E3" s="6"/>
      <c r="F3" s="6"/>
      <c r="G3" s="6"/>
      <c r="H3" s="1" t="s">
        <v>11</v>
      </c>
      <c r="I3" s="67" t="s">
        <v>12</v>
      </c>
      <c r="J3" s="1" t="s">
        <v>13</v>
      </c>
      <c r="K3" s="1" t="s">
        <v>14</v>
      </c>
      <c r="L3" s="1" t="s">
        <v>15</v>
      </c>
      <c r="M3" s="1" t="s">
        <v>16</v>
      </c>
      <c r="N3" s="1" t="s">
        <v>17</v>
      </c>
      <c r="O3" s="1" t="s">
        <v>18</v>
      </c>
      <c r="P3" s="1" t="s">
        <v>19</v>
      </c>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row>
    <row r="8">
      <c r="A8" s="11" t="s">
        <v>26</v>
      </c>
      <c r="B8" s="12" t="s">
        <v>21</v>
      </c>
      <c r="C8" s="13">
        <v>184.0</v>
      </c>
      <c r="D8" s="16" t="s">
        <v>34</v>
      </c>
      <c r="E8" s="15">
        <v>92.0</v>
      </c>
      <c r="F8" s="15">
        <v>20.0</v>
      </c>
      <c r="G8" s="15">
        <v>2.0</v>
      </c>
      <c r="H8" s="15">
        <v>0.0</v>
      </c>
      <c r="I8" s="15">
        <v>0.0</v>
      </c>
      <c r="J8" s="15">
        <v>0.0</v>
      </c>
      <c r="K8" s="15">
        <v>0.0</v>
      </c>
      <c r="L8" s="15">
        <v>0.0</v>
      </c>
      <c r="M8" s="15">
        <v>0.0</v>
      </c>
      <c r="N8" s="15">
        <v>0.0</v>
      </c>
      <c r="O8" s="15">
        <v>0.0</v>
      </c>
      <c r="P8" s="15">
        <v>0.0</v>
      </c>
    </row>
    <row r="9">
      <c r="A9" s="11" t="s">
        <v>27</v>
      </c>
      <c r="B9" s="12" t="s">
        <v>21</v>
      </c>
      <c r="C9" s="13">
        <v>41.0</v>
      </c>
      <c r="D9" s="16" t="s">
        <v>34</v>
      </c>
      <c r="E9" s="15">
        <v>20.0</v>
      </c>
      <c r="F9" s="15">
        <v>0.0</v>
      </c>
      <c r="G9" s="15">
        <v>0.0</v>
      </c>
      <c r="H9" s="15">
        <v>0.0</v>
      </c>
      <c r="I9" s="15">
        <v>0.0</v>
      </c>
      <c r="J9" s="15">
        <v>0.0</v>
      </c>
      <c r="K9" s="15">
        <v>0.0</v>
      </c>
      <c r="L9" s="15">
        <v>0.0</v>
      </c>
      <c r="M9" s="15">
        <v>0.0</v>
      </c>
      <c r="N9" s="15">
        <v>0.0</v>
      </c>
      <c r="O9" s="15">
        <v>0.0</v>
      </c>
      <c r="P9" s="15">
        <v>0.0</v>
      </c>
    </row>
    <row r="10">
      <c r="A10" s="11" t="s">
        <v>28</v>
      </c>
      <c r="B10" s="12" t="s">
        <v>21</v>
      </c>
      <c r="C10" s="13">
        <v>10.0</v>
      </c>
      <c r="D10" s="16" t="s">
        <v>34</v>
      </c>
      <c r="E10" s="15">
        <v>5.0</v>
      </c>
      <c r="F10" s="15">
        <v>0.0</v>
      </c>
      <c r="G10" s="15">
        <v>0.0</v>
      </c>
      <c r="H10" s="15">
        <v>0.0</v>
      </c>
      <c r="I10" s="15">
        <v>0.0</v>
      </c>
      <c r="J10" s="15">
        <v>0.0</v>
      </c>
      <c r="K10" s="15">
        <v>0.0</v>
      </c>
      <c r="L10" s="15">
        <v>0.0</v>
      </c>
      <c r="M10" s="15">
        <v>0.0</v>
      </c>
      <c r="N10" s="15">
        <v>0.0</v>
      </c>
      <c r="O10" s="15">
        <v>0.0</v>
      </c>
      <c r="P10" s="15">
        <v>0.0</v>
      </c>
    </row>
    <row r="11">
      <c r="A11" s="11" t="s">
        <v>29</v>
      </c>
      <c r="B11" s="12" t="s">
        <v>21</v>
      </c>
      <c r="C11" s="13">
        <v>12.0</v>
      </c>
      <c r="D11" s="16" t="s">
        <v>34</v>
      </c>
      <c r="E11" s="15">
        <v>6.0</v>
      </c>
      <c r="F11" s="15">
        <v>0.0</v>
      </c>
      <c r="G11" s="15">
        <v>0.0</v>
      </c>
      <c r="H11" s="15">
        <v>0.0</v>
      </c>
      <c r="I11" s="15">
        <v>0.0</v>
      </c>
      <c r="J11" s="15">
        <v>0.0</v>
      </c>
      <c r="K11" s="15">
        <v>0.0</v>
      </c>
      <c r="L11" s="15">
        <v>0.0</v>
      </c>
      <c r="M11" s="15">
        <v>0.0</v>
      </c>
      <c r="N11" s="15">
        <v>0.0</v>
      </c>
      <c r="O11" s="15">
        <v>0.0</v>
      </c>
      <c r="P11" s="15">
        <v>0.0</v>
      </c>
    </row>
    <row r="12">
      <c r="A12" s="11" t="s">
        <v>30</v>
      </c>
      <c r="B12" s="12" t="s">
        <v>21</v>
      </c>
      <c r="C12" s="13">
        <v>13.0</v>
      </c>
      <c r="D12" s="16" t="s">
        <v>34</v>
      </c>
      <c r="E12" s="15">
        <v>6.0</v>
      </c>
      <c r="F12" s="15">
        <v>0.0</v>
      </c>
      <c r="G12" s="15">
        <v>0.0</v>
      </c>
      <c r="H12" s="15">
        <v>0.0</v>
      </c>
      <c r="I12" s="15">
        <v>0.0</v>
      </c>
      <c r="J12" s="15">
        <v>0.0</v>
      </c>
      <c r="K12" s="15">
        <v>0.0</v>
      </c>
      <c r="L12" s="15">
        <v>0.0</v>
      </c>
      <c r="M12" s="15">
        <v>0.0</v>
      </c>
      <c r="N12" s="15">
        <v>0.0</v>
      </c>
      <c r="O12" s="15">
        <v>0.0</v>
      </c>
      <c r="P12" s="15">
        <v>0.0</v>
      </c>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row>
    <row r="17" ht="15.0" customHeight="1">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row>
    <row r="18" ht="15.0" customHeight="1">
      <c r="A18" s="11" t="s">
        <v>37</v>
      </c>
      <c r="B18" s="12" t="s">
        <v>21</v>
      </c>
      <c r="C18" s="13">
        <v>122.0</v>
      </c>
      <c r="D18" s="16" t="s">
        <v>34</v>
      </c>
      <c r="E18" s="13">
        <v>0.0</v>
      </c>
      <c r="F18" s="13">
        <v>0.0</v>
      </c>
      <c r="G18" s="13">
        <v>0.0</v>
      </c>
      <c r="H18" s="13">
        <v>0.0</v>
      </c>
      <c r="I18" s="13">
        <v>0.0</v>
      </c>
      <c r="J18" s="13">
        <v>0.0</v>
      </c>
      <c r="K18" s="13">
        <v>0.0</v>
      </c>
      <c r="L18" s="13">
        <v>0.0</v>
      </c>
      <c r="M18" s="13">
        <v>0.0</v>
      </c>
      <c r="N18" s="13">
        <v>0.0</v>
      </c>
      <c r="O18" s="13">
        <v>0.0</v>
      </c>
      <c r="P18" s="15">
        <v>0.0</v>
      </c>
    </row>
    <row r="19" ht="15.0" customHeight="1">
      <c r="A19" s="11" t="s">
        <v>38</v>
      </c>
      <c r="B19" s="12" t="s">
        <v>21</v>
      </c>
      <c r="C19" s="13">
        <v>35.0</v>
      </c>
      <c r="D19" s="16" t="s">
        <v>34</v>
      </c>
      <c r="E19" s="13">
        <v>0.0</v>
      </c>
      <c r="F19" s="13">
        <v>0.0</v>
      </c>
      <c r="G19" s="13">
        <v>0.0</v>
      </c>
      <c r="H19" s="13">
        <v>0.0</v>
      </c>
      <c r="I19" s="13">
        <v>0.0</v>
      </c>
      <c r="J19" s="13">
        <v>0.0</v>
      </c>
      <c r="K19" s="13">
        <v>0.0</v>
      </c>
      <c r="L19" s="13">
        <v>0.0</v>
      </c>
      <c r="M19" s="13">
        <v>0.0</v>
      </c>
      <c r="N19" s="13">
        <v>0.0</v>
      </c>
      <c r="O19" s="13">
        <v>0.0</v>
      </c>
      <c r="P19" s="15">
        <v>0.0</v>
      </c>
    </row>
    <row r="20" ht="15.0" customHeight="1">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row>
    <row r="21" ht="15.0"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row>
    <row r="22" ht="15.0"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row>
    <row r="23" ht="15.0"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row>
    <row r="24" ht="15.0" customHeight="1">
      <c r="A24" s="11" t="s">
        <v>43</v>
      </c>
      <c r="B24" s="12" t="s">
        <v>21</v>
      </c>
      <c r="C24" s="13">
        <v>134.0</v>
      </c>
      <c r="D24" s="16" t="s">
        <v>34</v>
      </c>
      <c r="E24" s="15">
        <v>0.0</v>
      </c>
      <c r="F24" s="15">
        <v>0.0</v>
      </c>
      <c r="G24" s="15">
        <v>0.0</v>
      </c>
      <c r="H24" s="15">
        <v>0.0</v>
      </c>
      <c r="I24" s="15">
        <v>0.0</v>
      </c>
      <c r="J24" s="15">
        <v>0.0</v>
      </c>
      <c r="K24" s="15">
        <v>0.0</v>
      </c>
      <c r="L24" s="15">
        <v>0.0</v>
      </c>
      <c r="M24" s="15">
        <v>2.0</v>
      </c>
      <c r="N24" s="15">
        <v>0.0</v>
      </c>
      <c r="O24" s="15">
        <v>0.0</v>
      </c>
      <c r="P24" s="15">
        <v>0.0</v>
      </c>
    </row>
    <row r="25" ht="15.0"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row>
    <row r="26" ht="15.0" customHeight="1">
      <c r="A26" s="11" t="s">
        <v>45</v>
      </c>
      <c r="B26" s="12" t="s">
        <v>21</v>
      </c>
      <c r="C26" s="13">
        <v>11.0</v>
      </c>
      <c r="D26" s="16" t="s">
        <v>34</v>
      </c>
      <c r="E26" s="15">
        <v>0.0</v>
      </c>
      <c r="F26" s="15">
        <v>0.0</v>
      </c>
      <c r="G26" s="15">
        <v>0.0</v>
      </c>
      <c r="H26" s="15">
        <v>0.0</v>
      </c>
      <c r="I26" s="15">
        <v>0.0</v>
      </c>
      <c r="J26" s="15">
        <v>0.0</v>
      </c>
      <c r="K26" s="15">
        <v>0.0</v>
      </c>
      <c r="L26" s="15">
        <v>0.0</v>
      </c>
      <c r="M26" s="15">
        <v>0.0</v>
      </c>
      <c r="N26" s="15">
        <v>0.0</v>
      </c>
      <c r="O26" s="15">
        <v>0.0</v>
      </c>
      <c r="P26" s="15">
        <v>0.0</v>
      </c>
    </row>
    <row r="27" ht="15.0" customHeight="1">
      <c r="A27" s="11" t="s">
        <v>46</v>
      </c>
      <c r="B27" s="12" t="s">
        <v>21</v>
      </c>
      <c r="C27" s="13">
        <v>187.0</v>
      </c>
      <c r="D27" s="16" t="s">
        <v>34</v>
      </c>
      <c r="E27" s="15">
        <v>94.0</v>
      </c>
      <c r="F27" s="15">
        <v>0.0</v>
      </c>
      <c r="G27" s="15">
        <v>5.0</v>
      </c>
      <c r="H27" s="15">
        <v>0.0</v>
      </c>
      <c r="I27" s="15">
        <v>0.0</v>
      </c>
      <c r="J27" s="15">
        <v>0.0</v>
      </c>
      <c r="K27" s="15">
        <v>0.0</v>
      </c>
      <c r="L27" s="15">
        <v>0.0</v>
      </c>
      <c r="M27" s="15">
        <v>1.0</v>
      </c>
      <c r="N27" s="15">
        <v>0.0</v>
      </c>
      <c r="O27" s="15">
        <v>0.0</v>
      </c>
      <c r="P27" s="15">
        <v>0.0</v>
      </c>
    </row>
    <row r="28" ht="15.0"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row>
    <row r="29" ht="15.0"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row>
    <row r="30" ht="15.0"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row>
    <row r="31" ht="15.0"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row>
    <row r="32" ht="15.0"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row>
    <row r="33" ht="15.0"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row>
    <row r="34" ht="15.0"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row>
    <row r="35" ht="15.0"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row>
    <row r="36" ht="15.0"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row>
    <row r="37" ht="15.0" customHeight="1">
      <c r="A37" s="11" t="s">
        <v>56</v>
      </c>
      <c r="B37" s="12" t="s">
        <v>21</v>
      </c>
      <c r="C37" s="13">
        <v>80.0</v>
      </c>
      <c r="D37" s="14" t="s">
        <v>22</v>
      </c>
      <c r="E37" s="15">
        <v>3.0</v>
      </c>
      <c r="F37" s="15">
        <v>0.0</v>
      </c>
      <c r="G37" s="15">
        <v>0.0</v>
      </c>
      <c r="H37" s="15">
        <v>0.0</v>
      </c>
      <c r="I37" s="15">
        <v>0.0</v>
      </c>
      <c r="J37" s="15">
        <v>0.0</v>
      </c>
      <c r="K37" s="15">
        <v>0.0</v>
      </c>
      <c r="L37" s="15">
        <v>0.0</v>
      </c>
      <c r="M37" s="15">
        <v>0.0</v>
      </c>
      <c r="N37" s="15">
        <v>0.0</v>
      </c>
      <c r="O37" s="15">
        <v>0.0</v>
      </c>
      <c r="P37" s="15">
        <v>0.0</v>
      </c>
    </row>
    <row r="38" ht="15.0" customHeight="1">
      <c r="A38" s="11" t="s">
        <v>57</v>
      </c>
      <c r="B38" s="12" t="s">
        <v>21</v>
      </c>
      <c r="C38" s="13">
        <v>78.0</v>
      </c>
      <c r="D38" s="14" t="s">
        <v>22</v>
      </c>
      <c r="E38" s="15">
        <v>0.0</v>
      </c>
      <c r="F38" s="15">
        <v>0.0</v>
      </c>
      <c r="G38" s="15">
        <v>0.0</v>
      </c>
      <c r="H38" s="15">
        <v>0.0</v>
      </c>
      <c r="I38" s="15">
        <v>0.0</v>
      </c>
      <c r="J38" s="15">
        <v>0.0</v>
      </c>
      <c r="K38" s="15">
        <v>0.0</v>
      </c>
      <c r="L38" s="15">
        <v>0.0</v>
      </c>
      <c r="M38" s="15">
        <v>0.0</v>
      </c>
      <c r="N38" s="15">
        <v>0.0</v>
      </c>
      <c r="O38" s="15">
        <v>0.0</v>
      </c>
      <c r="P38" s="15">
        <v>0.0</v>
      </c>
    </row>
    <row r="39" ht="15.0" customHeight="1">
      <c r="A39" s="11" t="s">
        <v>58</v>
      </c>
      <c r="B39" s="12" t="s">
        <v>21</v>
      </c>
      <c r="C39" s="13">
        <v>225.0</v>
      </c>
      <c r="D39" s="14" t="s">
        <v>22</v>
      </c>
      <c r="E39" s="15">
        <v>6.0</v>
      </c>
      <c r="F39" s="15">
        <v>0.0</v>
      </c>
      <c r="G39" s="15">
        <v>0.0</v>
      </c>
      <c r="H39" s="15">
        <v>0.0</v>
      </c>
      <c r="I39" s="15">
        <v>0.0</v>
      </c>
      <c r="J39" s="15">
        <v>0.0</v>
      </c>
      <c r="K39" s="15">
        <v>0.0</v>
      </c>
      <c r="L39" s="15">
        <v>0.0</v>
      </c>
      <c r="M39" s="15">
        <v>0.0</v>
      </c>
      <c r="N39" s="15">
        <v>0.0</v>
      </c>
      <c r="O39" s="15">
        <v>0.0</v>
      </c>
      <c r="P39" s="15">
        <v>0.0</v>
      </c>
    </row>
    <row r="40" ht="15.0"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row>
    <row r="41" ht="15.0"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row>
    <row r="42" ht="15.0"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row>
    <row r="43" ht="15.0"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row>
    <row r="44" ht="15.0"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row>
    <row r="45" ht="15.0"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row>
    <row r="46" ht="15.0"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row>
    <row r="47" ht="15.0"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row>
    <row r="48" ht="15.0"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row>
    <row r="49" ht="15.0"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row>
    <row r="50" ht="15.0"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row>
    <row r="51" ht="15.0"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row>
    <row r="52" ht="15.0"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row>
    <row r="53" ht="15.0"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row>
    <row r="54" ht="15.0" customHeight="1">
      <c r="A54" s="11" t="s">
        <v>73</v>
      </c>
      <c r="B54" s="12" t="s">
        <v>21</v>
      </c>
      <c r="C54" s="13">
        <v>41.0</v>
      </c>
      <c r="D54" s="16" t="s">
        <v>34</v>
      </c>
      <c r="E54" s="15">
        <v>8.0</v>
      </c>
      <c r="F54" s="15">
        <v>0.0</v>
      </c>
      <c r="G54" s="15">
        <v>3.0</v>
      </c>
      <c r="H54" s="15">
        <v>0.0</v>
      </c>
      <c r="I54" s="15">
        <v>0.0</v>
      </c>
      <c r="J54" s="15">
        <v>0.0</v>
      </c>
      <c r="K54" s="15">
        <v>0.0</v>
      </c>
      <c r="L54" s="15">
        <v>0.0</v>
      </c>
      <c r="M54" s="15">
        <v>0.0</v>
      </c>
      <c r="N54" s="15">
        <v>0.0</v>
      </c>
      <c r="O54" s="15">
        <v>0.0</v>
      </c>
      <c r="P54" s="15">
        <v>0.0</v>
      </c>
    </row>
    <row r="55" ht="15.0" customHeight="1">
      <c r="A55" s="11" t="s">
        <v>74</v>
      </c>
      <c r="B55" s="12" t="s">
        <v>21</v>
      </c>
      <c r="C55" s="13">
        <v>12.0</v>
      </c>
      <c r="D55" s="16" t="s">
        <v>34</v>
      </c>
      <c r="E55" s="15">
        <v>0.0</v>
      </c>
      <c r="F55" s="15">
        <v>0.0</v>
      </c>
      <c r="G55" s="15">
        <v>0.0</v>
      </c>
      <c r="H55" s="15">
        <v>0.0</v>
      </c>
      <c r="I55" s="15">
        <v>0.0</v>
      </c>
      <c r="J55" s="15">
        <v>0.0</v>
      </c>
      <c r="K55" s="15">
        <v>0.0</v>
      </c>
      <c r="L55" s="15">
        <v>0.0</v>
      </c>
      <c r="M55" s="15">
        <v>0.0</v>
      </c>
      <c r="N55" s="15">
        <v>0.0</v>
      </c>
      <c r="O55" s="15">
        <v>0.0</v>
      </c>
      <c r="P55" s="15">
        <v>0.0</v>
      </c>
    </row>
    <row r="56" ht="15.0"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row>
    <row r="57" ht="15.0"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row>
    <row r="58" ht="15.0" customHeight="1">
      <c r="A58" s="11" t="s">
        <v>77</v>
      </c>
      <c r="B58" s="17" t="s">
        <v>78</v>
      </c>
      <c r="C58" s="13">
        <v>551.0</v>
      </c>
      <c r="D58" s="19" t="s">
        <v>643</v>
      </c>
      <c r="E58" s="15">
        <v>551.0</v>
      </c>
      <c r="F58" s="15">
        <v>0.0</v>
      </c>
      <c r="G58" s="15">
        <v>24.0</v>
      </c>
      <c r="H58" s="15">
        <v>1.0</v>
      </c>
      <c r="I58" s="15">
        <v>0.0</v>
      </c>
      <c r="J58" s="15">
        <v>2.0</v>
      </c>
      <c r="K58" s="15">
        <v>0.0</v>
      </c>
      <c r="L58" s="15">
        <v>0.0</v>
      </c>
      <c r="M58" s="15">
        <v>0.0</v>
      </c>
      <c r="N58" s="15">
        <v>0.0</v>
      </c>
      <c r="O58" s="15">
        <v>0.0</v>
      </c>
      <c r="P58" s="15">
        <v>0.0</v>
      </c>
    </row>
    <row r="59" ht="15.0" customHeight="1">
      <c r="A59" s="11" t="s">
        <v>79</v>
      </c>
      <c r="B59" s="12" t="s">
        <v>21</v>
      </c>
      <c r="C59" s="13">
        <v>26.0</v>
      </c>
      <c r="D59" s="19" t="s">
        <v>643</v>
      </c>
      <c r="E59" s="15">
        <v>26.0</v>
      </c>
      <c r="F59" s="15">
        <v>0.0</v>
      </c>
      <c r="G59" s="15">
        <v>0.0</v>
      </c>
      <c r="H59" s="15">
        <v>0.0</v>
      </c>
      <c r="I59" s="15">
        <v>0.0</v>
      </c>
      <c r="J59" s="15">
        <v>1.0</v>
      </c>
      <c r="K59" s="15">
        <v>0.0</v>
      </c>
      <c r="L59" s="15">
        <v>0.0</v>
      </c>
      <c r="M59" s="15">
        <v>0.0</v>
      </c>
      <c r="N59" s="15">
        <v>0.0</v>
      </c>
      <c r="O59" s="15">
        <v>0.0</v>
      </c>
      <c r="P59" s="15">
        <v>0.0</v>
      </c>
    </row>
    <row r="60" ht="15.0" customHeight="1">
      <c r="A60" s="11" t="s">
        <v>80</v>
      </c>
      <c r="B60" s="12" t="s">
        <v>21</v>
      </c>
      <c r="C60" s="13">
        <v>124.0</v>
      </c>
      <c r="D60" s="19" t="s">
        <v>643</v>
      </c>
      <c r="E60" s="15">
        <v>124.0</v>
      </c>
      <c r="F60" s="15">
        <v>0.0</v>
      </c>
      <c r="G60" s="15">
        <v>8.0</v>
      </c>
      <c r="H60" s="15">
        <v>0.0</v>
      </c>
      <c r="I60" s="15">
        <v>0.0</v>
      </c>
      <c r="J60" s="15">
        <v>0.0</v>
      </c>
      <c r="K60" s="15">
        <v>0.0</v>
      </c>
      <c r="L60" s="15">
        <v>0.0</v>
      </c>
      <c r="M60" s="15">
        <v>0.0</v>
      </c>
      <c r="N60" s="15">
        <v>0.0</v>
      </c>
      <c r="O60" s="15">
        <v>0.0</v>
      </c>
      <c r="P60" s="15">
        <v>0.0</v>
      </c>
    </row>
    <row r="61" ht="15.0" customHeight="1">
      <c r="A61" s="11" t="s">
        <v>81</v>
      </c>
      <c r="B61" s="12" t="s">
        <v>78</v>
      </c>
      <c r="C61" s="13">
        <v>99.0</v>
      </c>
      <c r="D61" s="19" t="s">
        <v>643</v>
      </c>
      <c r="E61" s="15">
        <v>99.0</v>
      </c>
      <c r="F61" s="15">
        <v>0.0</v>
      </c>
      <c r="G61" s="13">
        <v>1.0</v>
      </c>
      <c r="H61" s="15">
        <v>0.0</v>
      </c>
      <c r="I61" s="15">
        <v>0.0</v>
      </c>
      <c r="J61" s="15">
        <v>0.0</v>
      </c>
      <c r="K61" s="15">
        <v>0.0</v>
      </c>
      <c r="L61" s="15">
        <v>0.0</v>
      </c>
      <c r="M61" s="15">
        <v>0.0</v>
      </c>
      <c r="N61" s="15">
        <v>0.0</v>
      </c>
      <c r="O61" s="15">
        <v>0.0</v>
      </c>
      <c r="P61" s="15">
        <v>0.0</v>
      </c>
    </row>
    <row r="62" ht="15.0" customHeight="1">
      <c r="A62" s="11" t="s">
        <v>82</v>
      </c>
      <c r="B62" s="12" t="s">
        <v>21</v>
      </c>
      <c r="C62" s="13">
        <v>12.0</v>
      </c>
      <c r="D62" s="19" t="s">
        <v>643</v>
      </c>
      <c r="E62" s="15">
        <v>12.0</v>
      </c>
      <c r="F62" s="15">
        <v>0.0</v>
      </c>
      <c r="G62" s="15">
        <v>0.0</v>
      </c>
      <c r="H62" s="15">
        <v>0.0</v>
      </c>
      <c r="I62" s="15">
        <v>0.0</v>
      </c>
      <c r="J62" s="15">
        <v>0.0</v>
      </c>
      <c r="K62" s="15">
        <v>0.0</v>
      </c>
      <c r="L62" s="15">
        <v>0.0</v>
      </c>
      <c r="M62" s="15">
        <v>0.0</v>
      </c>
      <c r="N62" s="15">
        <v>0.0</v>
      </c>
      <c r="O62" s="15">
        <v>0.0</v>
      </c>
      <c r="P62" s="15">
        <v>0.0</v>
      </c>
    </row>
    <row r="63" ht="15.0" customHeight="1">
      <c r="A63" s="11" t="s">
        <v>83</v>
      </c>
      <c r="B63" s="12" t="s">
        <v>21</v>
      </c>
      <c r="C63" s="13">
        <v>12.0</v>
      </c>
      <c r="D63" s="19" t="s">
        <v>643</v>
      </c>
      <c r="E63" s="15">
        <v>12.0</v>
      </c>
      <c r="F63" s="15">
        <v>0.0</v>
      </c>
      <c r="G63" s="15">
        <v>1.0</v>
      </c>
      <c r="H63" s="15">
        <v>0.0</v>
      </c>
      <c r="I63" s="15">
        <v>0.0</v>
      </c>
      <c r="J63" s="15">
        <v>0.0</v>
      </c>
      <c r="K63" s="15">
        <v>0.0</v>
      </c>
      <c r="L63" s="15">
        <v>0.0</v>
      </c>
      <c r="M63" s="15">
        <v>0.0</v>
      </c>
      <c r="N63" s="15">
        <v>0.0</v>
      </c>
      <c r="O63" s="15">
        <v>0.0</v>
      </c>
      <c r="P63" s="15">
        <v>0.0</v>
      </c>
    </row>
    <row r="64" ht="15.0"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row>
    <row r="65" ht="15.0"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row>
    <row r="66" ht="15.0"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row>
    <row r="67" ht="15.0"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row>
    <row r="68" ht="15.0"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row>
    <row r="69" ht="15.0" customHeight="1">
      <c r="A69" s="11" t="s">
        <v>89</v>
      </c>
      <c r="B69" s="12" t="s">
        <v>21</v>
      </c>
      <c r="C69" s="13">
        <v>282.0</v>
      </c>
      <c r="D69" s="14" t="s">
        <v>22</v>
      </c>
      <c r="E69" s="55">
        <v>0.0</v>
      </c>
      <c r="F69" s="15">
        <v>0.0</v>
      </c>
      <c r="G69" s="15">
        <v>12.0</v>
      </c>
      <c r="H69" s="15">
        <v>0.0</v>
      </c>
      <c r="I69" s="15">
        <v>6.0</v>
      </c>
      <c r="J69" s="15">
        <v>0.0</v>
      </c>
      <c r="K69" s="15">
        <v>0.0</v>
      </c>
      <c r="L69" s="15">
        <v>0.0</v>
      </c>
      <c r="M69" s="15">
        <v>0.0</v>
      </c>
      <c r="N69" s="15">
        <v>0.0</v>
      </c>
      <c r="O69" s="15">
        <v>0.0</v>
      </c>
      <c r="P69" s="15">
        <v>0.0</v>
      </c>
    </row>
    <row r="70" ht="15.0" customHeight="1">
      <c r="A70" s="11" t="s">
        <v>90</v>
      </c>
      <c r="B70" s="12" t="s">
        <v>21</v>
      </c>
      <c r="C70" s="13">
        <v>88.0</v>
      </c>
      <c r="D70" s="14" t="s">
        <v>22</v>
      </c>
      <c r="E70" s="15">
        <v>0.0</v>
      </c>
      <c r="F70" s="15">
        <v>0.0</v>
      </c>
      <c r="G70" s="15">
        <v>0.0</v>
      </c>
      <c r="H70" s="15">
        <v>0.0</v>
      </c>
      <c r="I70" s="15">
        <v>0.0</v>
      </c>
      <c r="J70" s="15">
        <v>0.0</v>
      </c>
      <c r="K70" s="15">
        <v>0.0</v>
      </c>
      <c r="L70" s="15">
        <v>0.0</v>
      </c>
      <c r="M70" s="15">
        <v>0.0</v>
      </c>
      <c r="N70" s="15">
        <v>0.0</v>
      </c>
      <c r="O70" s="15">
        <v>0.0</v>
      </c>
      <c r="P70" s="15">
        <v>0.0</v>
      </c>
    </row>
    <row r="71" ht="15.0" customHeight="1">
      <c r="A71" s="11" t="s">
        <v>91</v>
      </c>
      <c r="B71" s="12" t="s">
        <v>21</v>
      </c>
      <c r="C71" s="13">
        <v>154.0</v>
      </c>
      <c r="D71" s="16" t="s">
        <v>34</v>
      </c>
      <c r="E71" s="15">
        <v>23.0</v>
      </c>
      <c r="F71" s="15">
        <v>16.0</v>
      </c>
      <c r="G71" s="15">
        <v>15.0</v>
      </c>
      <c r="H71" s="15">
        <v>0.0</v>
      </c>
      <c r="I71" s="15">
        <v>0.0</v>
      </c>
      <c r="J71" s="15">
        <v>0.0</v>
      </c>
      <c r="K71" s="15">
        <v>0.0</v>
      </c>
      <c r="L71" s="15">
        <v>0.0</v>
      </c>
      <c r="M71" s="15">
        <v>0.0</v>
      </c>
      <c r="N71" s="15">
        <v>0.0</v>
      </c>
      <c r="O71" s="15">
        <v>0.0</v>
      </c>
      <c r="P71" s="15">
        <v>0.0</v>
      </c>
    </row>
    <row r="72" ht="15.0" customHeight="1">
      <c r="A72" s="11" t="s">
        <v>92</v>
      </c>
      <c r="B72" s="12" t="s">
        <v>21</v>
      </c>
      <c r="C72" s="13">
        <v>20.0</v>
      </c>
      <c r="D72" s="16" t="s">
        <v>34</v>
      </c>
      <c r="E72" s="15">
        <v>0.0</v>
      </c>
      <c r="F72" s="15">
        <v>0.0</v>
      </c>
      <c r="G72" s="15">
        <v>1.0</v>
      </c>
      <c r="H72" s="15">
        <v>0.0</v>
      </c>
      <c r="I72" s="15">
        <v>0.0</v>
      </c>
      <c r="J72" s="15">
        <v>0.0</v>
      </c>
      <c r="K72" s="15">
        <v>0.0</v>
      </c>
      <c r="L72" s="15">
        <v>0.0</v>
      </c>
      <c r="M72" s="15">
        <v>0.0</v>
      </c>
      <c r="N72" s="15">
        <v>0.0</v>
      </c>
      <c r="O72" s="15">
        <v>0.0</v>
      </c>
      <c r="P72" s="15">
        <v>0.0</v>
      </c>
    </row>
    <row r="73" ht="15.0" customHeight="1">
      <c r="A73" s="11" t="s">
        <v>93</v>
      </c>
      <c r="B73" s="12" t="s">
        <v>21</v>
      </c>
      <c r="C73" s="13">
        <v>27.0</v>
      </c>
      <c r="D73" s="16" t="s">
        <v>34</v>
      </c>
      <c r="E73" s="15">
        <v>13.0</v>
      </c>
      <c r="F73" s="15">
        <v>4.0</v>
      </c>
      <c r="G73" s="15">
        <v>2.0</v>
      </c>
      <c r="H73" s="15">
        <v>0.0</v>
      </c>
      <c r="I73" s="15">
        <v>0.0</v>
      </c>
      <c r="J73" s="15">
        <v>0.0</v>
      </c>
      <c r="K73" s="15">
        <v>0.0</v>
      </c>
      <c r="L73" s="15">
        <v>0.0</v>
      </c>
      <c r="M73" s="15">
        <v>0.0</v>
      </c>
      <c r="N73" s="15">
        <v>1.0</v>
      </c>
      <c r="O73" s="15">
        <v>0.0</v>
      </c>
      <c r="P73" s="15">
        <v>0.0</v>
      </c>
    </row>
    <row r="74" ht="15.0" customHeight="1">
      <c r="A74" s="11" t="s">
        <v>94</v>
      </c>
      <c r="B74" s="12" t="s">
        <v>21</v>
      </c>
      <c r="C74" s="13">
        <v>42.0</v>
      </c>
      <c r="D74" s="16" t="s">
        <v>34</v>
      </c>
      <c r="E74" s="15">
        <v>0.0</v>
      </c>
      <c r="F74" s="15">
        <v>0.0</v>
      </c>
      <c r="G74" s="15">
        <v>3.0</v>
      </c>
      <c r="H74" s="15">
        <v>0.0</v>
      </c>
      <c r="I74" s="15">
        <v>0.0</v>
      </c>
      <c r="J74" s="15">
        <v>0.0</v>
      </c>
      <c r="K74" s="15">
        <v>0.0</v>
      </c>
      <c r="L74" s="15">
        <v>0.0</v>
      </c>
      <c r="M74" s="15">
        <v>0.0</v>
      </c>
      <c r="N74" s="15">
        <v>0.0</v>
      </c>
      <c r="O74" s="15">
        <v>0.0</v>
      </c>
      <c r="P74" s="15">
        <v>0.0</v>
      </c>
    </row>
    <row r="75" ht="15.0"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row>
    <row r="76" ht="15.0"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row>
    <row r="77" ht="15.0"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row>
    <row r="78" ht="15.0"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row>
    <row r="79" ht="15.0"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row>
    <row r="80" ht="15.0"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row>
    <row r="81" ht="15.0"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row>
    <row r="82" ht="15.0"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row>
    <row r="83" ht="15.0"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row>
    <row r="84" ht="15.0"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row>
    <row r="85" ht="15.0" customHeight="1">
      <c r="A85" s="11" t="s">
        <v>105</v>
      </c>
      <c r="B85" s="17" t="s">
        <v>78</v>
      </c>
      <c r="C85" s="13">
        <v>456.0</v>
      </c>
      <c r="D85" s="14" t="s">
        <v>22</v>
      </c>
      <c r="E85" s="15">
        <v>1.0</v>
      </c>
      <c r="F85" s="15">
        <v>0.0</v>
      </c>
      <c r="G85" s="15">
        <v>40.0</v>
      </c>
      <c r="H85" s="15">
        <v>0.0</v>
      </c>
      <c r="I85" s="15">
        <v>1.0</v>
      </c>
      <c r="J85" s="15">
        <v>0.0</v>
      </c>
      <c r="K85" s="15">
        <v>0.0</v>
      </c>
      <c r="L85" s="15">
        <v>0.0</v>
      </c>
      <c r="M85" s="15">
        <v>0.0</v>
      </c>
      <c r="N85" s="15">
        <v>0.0</v>
      </c>
      <c r="O85" s="15">
        <v>0.0</v>
      </c>
      <c r="P85" s="15">
        <v>0.0</v>
      </c>
    </row>
    <row r="86" ht="15.0"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row>
    <row r="87" ht="15.0" customHeight="1">
      <c r="A87" s="11" t="s">
        <v>107</v>
      </c>
      <c r="B87" s="12" t="s">
        <v>78</v>
      </c>
      <c r="C87" s="13">
        <v>38.0</v>
      </c>
      <c r="D87" s="14" t="s">
        <v>22</v>
      </c>
      <c r="E87" s="15">
        <v>0.0</v>
      </c>
      <c r="F87" s="15">
        <v>0.0</v>
      </c>
      <c r="G87" s="15">
        <v>2.0</v>
      </c>
      <c r="H87" s="15">
        <v>0.0</v>
      </c>
      <c r="I87" s="15">
        <v>0.0</v>
      </c>
      <c r="J87" s="15">
        <v>0.0</v>
      </c>
      <c r="K87" s="15">
        <v>0.0</v>
      </c>
      <c r="L87" s="15">
        <v>0.0</v>
      </c>
      <c r="M87" s="15">
        <v>0.0</v>
      </c>
      <c r="N87" s="15">
        <v>0.0</v>
      </c>
      <c r="O87" s="15">
        <v>0.0</v>
      </c>
      <c r="P87" s="15">
        <v>0.0</v>
      </c>
    </row>
    <row r="88" ht="15.0"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row>
    <row r="89" ht="15.0"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row>
    <row r="90" ht="15.0"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row>
    <row r="91" ht="15.0"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row>
    <row r="92" ht="15.0"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row>
    <row r="93" ht="15.0" customHeight="1">
      <c r="A93" s="11" t="s">
        <v>113</v>
      </c>
      <c r="B93" s="12" t="s">
        <v>21</v>
      </c>
      <c r="C93" s="13">
        <v>31.0</v>
      </c>
      <c r="D93" s="14" t="s">
        <v>22</v>
      </c>
      <c r="E93" s="15">
        <v>1.0</v>
      </c>
      <c r="F93" s="15">
        <v>0.0</v>
      </c>
      <c r="G93" s="15">
        <v>1.0</v>
      </c>
      <c r="H93" s="15">
        <v>0.0</v>
      </c>
      <c r="I93" s="15">
        <v>0.0</v>
      </c>
      <c r="J93" s="15">
        <v>0.0</v>
      </c>
      <c r="K93" s="15">
        <v>0.0</v>
      </c>
      <c r="L93" s="15">
        <v>0.0</v>
      </c>
      <c r="M93" s="15">
        <v>0.0</v>
      </c>
      <c r="N93" s="15">
        <v>0.0</v>
      </c>
      <c r="O93" s="15">
        <v>0.0</v>
      </c>
      <c r="P93" s="15">
        <v>0.0</v>
      </c>
    </row>
    <row r="94" ht="15.0"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row>
    <row r="95" ht="15.0"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row>
    <row r="96" ht="15.0"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row>
    <row r="97" ht="15.0"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row>
    <row r="98" ht="15.0" customHeight="1">
      <c r="A98" s="11" t="s">
        <v>118</v>
      </c>
      <c r="B98" s="12" t="s">
        <v>21</v>
      </c>
      <c r="C98" s="13">
        <v>371.0</v>
      </c>
      <c r="D98" s="16" t="s">
        <v>34</v>
      </c>
      <c r="E98" s="15">
        <v>0.0</v>
      </c>
      <c r="F98" s="15">
        <v>0.0</v>
      </c>
      <c r="G98" s="15">
        <v>11.0</v>
      </c>
      <c r="H98" s="15">
        <v>0.0</v>
      </c>
      <c r="I98" s="15">
        <v>1.0</v>
      </c>
      <c r="J98" s="15">
        <v>1.0</v>
      </c>
      <c r="K98" s="15">
        <v>0.0</v>
      </c>
      <c r="L98" s="15">
        <v>0.0</v>
      </c>
      <c r="M98" s="15">
        <v>0.0</v>
      </c>
      <c r="N98" s="15">
        <v>0.0</v>
      </c>
      <c r="O98" s="15">
        <v>0.0</v>
      </c>
      <c r="P98" s="15">
        <v>0.0</v>
      </c>
    </row>
    <row r="99" ht="15.0" customHeight="1">
      <c r="A99" s="11" t="s">
        <v>119</v>
      </c>
      <c r="B99" s="12" t="s">
        <v>21</v>
      </c>
      <c r="C99" s="13">
        <v>89.0</v>
      </c>
      <c r="D99" s="16" t="s">
        <v>34</v>
      </c>
      <c r="E99" s="15">
        <v>0.0</v>
      </c>
      <c r="F99" s="15">
        <v>0.0</v>
      </c>
      <c r="G99" s="15">
        <v>1.0</v>
      </c>
      <c r="H99" s="15">
        <v>0.0</v>
      </c>
      <c r="I99" s="15">
        <v>0.0</v>
      </c>
      <c r="J99" s="15">
        <v>0.0</v>
      </c>
      <c r="K99" s="15">
        <v>0.0</v>
      </c>
      <c r="L99" s="15">
        <v>0.0</v>
      </c>
      <c r="M99" s="15">
        <v>0.0</v>
      </c>
      <c r="N99" s="15">
        <v>0.0</v>
      </c>
      <c r="O99" s="15">
        <v>0.0</v>
      </c>
      <c r="P99" s="15">
        <v>0.0</v>
      </c>
    </row>
    <row r="100" ht="15.0" customHeight="1">
      <c r="A100" s="11" t="s">
        <v>120</v>
      </c>
      <c r="B100" s="12" t="s">
        <v>21</v>
      </c>
      <c r="C100" s="13">
        <v>24.0</v>
      </c>
      <c r="D100" s="16" t="s">
        <v>34</v>
      </c>
      <c r="E100" s="15">
        <v>0.0</v>
      </c>
      <c r="F100" s="15">
        <v>0.0</v>
      </c>
      <c r="G100" s="15">
        <v>1.0</v>
      </c>
      <c r="H100" s="15">
        <v>0.0</v>
      </c>
      <c r="I100" s="15">
        <v>0.0</v>
      </c>
      <c r="J100" s="15">
        <v>0.0</v>
      </c>
      <c r="K100" s="15">
        <v>0.0</v>
      </c>
      <c r="L100" s="15">
        <v>0.0</v>
      </c>
      <c r="M100" s="15">
        <v>0.0</v>
      </c>
      <c r="N100" s="15">
        <v>0.0</v>
      </c>
      <c r="O100" s="15">
        <v>0.0</v>
      </c>
      <c r="P100" s="15">
        <v>0.0</v>
      </c>
    </row>
    <row r="101" ht="15.0" customHeight="1">
      <c r="A101" s="11" t="s">
        <v>121</v>
      </c>
      <c r="B101" s="12" t="s">
        <v>21</v>
      </c>
      <c r="C101" s="13">
        <v>33.0</v>
      </c>
      <c r="D101" s="16" t="s">
        <v>34</v>
      </c>
      <c r="E101" s="15">
        <v>0.0</v>
      </c>
      <c r="F101" s="15">
        <v>0.0</v>
      </c>
      <c r="G101" s="15">
        <v>1.0</v>
      </c>
      <c r="H101" s="15">
        <v>0.0</v>
      </c>
      <c r="I101" s="15">
        <v>0.0</v>
      </c>
      <c r="J101" s="15">
        <v>0.0</v>
      </c>
      <c r="K101" s="15">
        <v>0.0</v>
      </c>
      <c r="L101" s="15">
        <v>0.0</v>
      </c>
      <c r="M101" s="15">
        <v>0.0</v>
      </c>
      <c r="N101" s="15">
        <v>0.0</v>
      </c>
      <c r="O101" s="15">
        <v>0.0</v>
      </c>
      <c r="P101" s="15">
        <v>0.0</v>
      </c>
    </row>
    <row r="102" ht="15.0" customHeight="1">
      <c r="A102" s="11" t="s">
        <v>122</v>
      </c>
      <c r="B102" s="12" t="s">
        <v>21</v>
      </c>
      <c r="C102" s="13">
        <v>15.0</v>
      </c>
      <c r="D102" s="16" t="s">
        <v>34</v>
      </c>
      <c r="E102" s="15">
        <v>0.0</v>
      </c>
      <c r="F102" s="15">
        <v>0.0</v>
      </c>
      <c r="G102" s="15">
        <v>1.0</v>
      </c>
      <c r="H102" s="15">
        <v>0.0</v>
      </c>
      <c r="I102" s="15">
        <v>0.0</v>
      </c>
      <c r="J102" s="15">
        <v>0.0</v>
      </c>
      <c r="K102" s="15">
        <v>0.0</v>
      </c>
      <c r="L102" s="15">
        <v>0.0</v>
      </c>
      <c r="M102" s="15">
        <v>0.0</v>
      </c>
      <c r="N102" s="15">
        <v>0.0</v>
      </c>
      <c r="O102" s="15">
        <v>0.0</v>
      </c>
      <c r="P102" s="15">
        <v>0.0</v>
      </c>
    </row>
    <row r="103" ht="15.0" customHeight="1">
      <c r="A103" s="11" t="s">
        <v>123</v>
      </c>
      <c r="B103" s="12" t="s">
        <v>21</v>
      </c>
      <c r="C103" s="13">
        <v>8.0</v>
      </c>
      <c r="D103" s="16" t="s">
        <v>34</v>
      </c>
      <c r="E103" s="15">
        <v>0.0</v>
      </c>
      <c r="F103" s="15">
        <v>0.0</v>
      </c>
      <c r="G103" s="15">
        <v>1.0</v>
      </c>
      <c r="H103" s="15">
        <v>0.0</v>
      </c>
      <c r="I103" s="15">
        <v>0.0</v>
      </c>
      <c r="J103" s="15">
        <v>0.0</v>
      </c>
      <c r="K103" s="15">
        <v>0.0</v>
      </c>
      <c r="L103" s="15">
        <v>0.0</v>
      </c>
      <c r="M103" s="15">
        <v>0.0</v>
      </c>
      <c r="N103" s="15">
        <v>0.0</v>
      </c>
      <c r="O103" s="15">
        <v>0.0</v>
      </c>
      <c r="P103" s="15">
        <v>0.0</v>
      </c>
    </row>
    <row r="104" ht="15.0" customHeight="1">
      <c r="A104" s="11" t="s">
        <v>124</v>
      </c>
      <c r="B104" s="12" t="s">
        <v>21</v>
      </c>
      <c r="C104" s="13">
        <v>161.0</v>
      </c>
      <c r="D104" s="16" t="s">
        <v>34</v>
      </c>
      <c r="E104" s="15">
        <v>32.0</v>
      </c>
      <c r="F104" s="15">
        <v>16.0</v>
      </c>
      <c r="G104" s="15">
        <v>3.0</v>
      </c>
      <c r="H104" s="15">
        <v>0.0</v>
      </c>
      <c r="I104" s="15">
        <v>0.0</v>
      </c>
      <c r="J104" s="15">
        <v>0.0</v>
      </c>
      <c r="K104" s="15">
        <v>0.0</v>
      </c>
      <c r="L104" s="15">
        <v>0.0</v>
      </c>
      <c r="M104" s="15">
        <v>0.0</v>
      </c>
      <c r="N104" s="15">
        <v>0.0</v>
      </c>
      <c r="O104" s="15">
        <v>0.0</v>
      </c>
      <c r="P104" s="15">
        <v>0.0</v>
      </c>
    </row>
    <row r="105" ht="15.0" customHeight="1">
      <c r="A105" s="11" t="s">
        <v>125</v>
      </c>
      <c r="B105" s="12" t="s">
        <v>21</v>
      </c>
      <c r="C105" s="13">
        <v>44.0</v>
      </c>
      <c r="D105" s="16" t="s">
        <v>34</v>
      </c>
      <c r="E105" s="15">
        <v>0.0</v>
      </c>
      <c r="F105" s="15">
        <v>0.0</v>
      </c>
      <c r="G105" s="15">
        <v>0.0</v>
      </c>
      <c r="H105" s="15">
        <v>0.0</v>
      </c>
      <c r="I105" s="15">
        <v>0.0</v>
      </c>
      <c r="J105" s="15">
        <v>0.0</v>
      </c>
      <c r="K105" s="15">
        <v>0.0</v>
      </c>
      <c r="L105" s="15">
        <v>0.0</v>
      </c>
      <c r="M105" s="15">
        <v>0.0</v>
      </c>
      <c r="N105" s="15">
        <v>0.0</v>
      </c>
      <c r="O105" s="15">
        <v>0.0</v>
      </c>
      <c r="P105" s="15">
        <v>0.0</v>
      </c>
    </row>
    <row r="106" ht="15.0" customHeight="1">
      <c r="A106" s="11" t="s">
        <v>126</v>
      </c>
      <c r="B106" s="12" t="s">
        <v>21</v>
      </c>
      <c r="C106" s="13">
        <v>13.0</v>
      </c>
      <c r="D106" s="16" t="s">
        <v>34</v>
      </c>
      <c r="E106" s="15">
        <v>0.0</v>
      </c>
      <c r="F106" s="15">
        <v>0.0</v>
      </c>
      <c r="G106" s="15">
        <v>0.0</v>
      </c>
      <c r="H106" s="15">
        <v>0.0</v>
      </c>
      <c r="I106" s="15">
        <v>0.0</v>
      </c>
      <c r="J106" s="15">
        <v>0.0</v>
      </c>
      <c r="K106" s="15">
        <v>0.0</v>
      </c>
      <c r="L106" s="15">
        <v>0.0</v>
      </c>
      <c r="M106" s="15">
        <v>0.0</v>
      </c>
      <c r="N106" s="15">
        <v>0.0</v>
      </c>
      <c r="O106" s="15">
        <v>0.0</v>
      </c>
      <c r="P106" s="15">
        <v>0.0</v>
      </c>
    </row>
    <row r="107" ht="15.0" customHeight="1">
      <c r="A107" s="11" t="s">
        <v>127</v>
      </c>
      <c r="B107" s="12" t="s">
        <v>21</v>
      </c>
      <c r="C107" s="13">
        <v>18.0</v>
      </c>
      <c r="D107" s="16" t="s">
        <v>34</v>
      </c>
      <c r="E107" s="15">
        <v>0.0</v>
      </c>
      <c r="F107" s="15">
        <v>0.0</v>
      </c>
      <c r="G107" s="15">
        <v>0.0</v>
      </c>
      <c r="H107" s="15">
        <v>0.0</v>
      </c>
      <c r="I107" s="15">
        <v>0.0</v>
      </c>
      <c r="J107" s="15">
        <v>0.0</v>
      </c>
      <c r="K107" s="15">
        <v>0.0</v>
      </c>
      <c r="L107" s="15">
        <v>0.0</v>
      </c>
      <c r="M107" s="15">
        <v>0.0</v>
      </c>
      <c r="N107" s="15">
        <v>0.0</v>
      </c>
      <c r="O107" s="15">
        <v>0.0</v>
      </c>
      <c r="P107" s="15">
        <v>0.0</v>
      </c>
    </row>
    <row r="108" ht="15.0" customHeight="1">
      <c r="A108" s="11" t="s">
        <v>128</v>
      </c>
      <c r="B108" s="12" t="s">
        <v>21</v>
      </c>
      <c r="C108" s="13">
        <v>25.0</v>
      </c>
      <c r="D108" s="16" t="s">
        <v>34</v>
      </c>
      <c r="E108" s="15">
        <v>0.0</v>
      </c>
      <c r="F108" s="15">
        <v>0.0</v>
      </c>
      <c r="G108" s="15">
        <v>0.0</v>
      </c>
      <c r="H108" s="15">
        <v>0.0</v>
      </c>
      <c r="I108" s="15">
        <v>0.0</v>
      </c>
      <c r="J108" s="15">
        <v>0.0</v>
      </c>
      <c r="K108" s="15">
        <v>0.0</v>
      </c>
      <c r="L108" s="15">
        <v>0.0</v>
      </c>
      <c r="M108" s="15">
        <v>0.0</v>
      </c>
      <c r="N108" s="15">
        <v>0.0</v>
      </c>
      <c r="O108" s="15">
        <v>0.0</v>
      </c>
      <c r="P108" s="15">
        <v>0.0</v>
      </c>
    </row>
    <row r="109" ht="15.0"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row>
    <row r="110" ht="15.0"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row>
    <row r="111" ht="15.0"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row>
    <row r="112" ht="15.0"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row>
    <row r="113" ht="15.0"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row>
    <row r="114" ht="15.0"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row>
    <row r="115" ht="15.0"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row>
    <row r="116" ht="15.0"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row>
    <row r="117" ht="15.0"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row>
    <row r="118" ht="15.0"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row>
    <row r="119" ht="15.0"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row>
    <row r="120" ht="15.0"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row>
    <row r="121" ht="15.0"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row>
    <row r="122" ht="15.0"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row>
    <row r="123" ht="15.0"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row>
    <row r="124" ht="15.0"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row>
    <row r="125" ht="15.0" customHeight="1">
      <c r="A125" s="11" t="s">
        <v>145</v>
      </c>
      <c r="B125" s="12" t="s">
        <v>78</v>
      </c>
      <c r="C125" s="18">
        <v>109.0</v>
      </c>
      <c r="D125" s="16" t="s">
        <v>34</v>
      </c>
      <c r="E125" s="13">
        <v>55.0</v>
      </c>
      <c r="F125" s="13">
        <v>0.0</v>
      </c>
      <c r="G125" s="13">
        <v>10.0</v>
      </c>
      <c r="H125" s="13">
        <v>0.0</v>
      </c>
      <c r="I125" s="13">
        <v>0.0</v>
      </c>
      <c r="J125" s="13">
        <v>0.0</v>
      </c>
      <c r="K125" s="13">
        <v>0.0</v>
      </c>
      <c r="L125" s="13">
        <v>0.0</v>
      </c>
      <c r="M125" s="13">
        <v>0.0</v>
      </c>
      <c r="N125" s="13">
        <v>0.0</v>
      </c>
      <c r="O125" s="13">
        <v>0.0</v>
      </c>
      <c r="P125" s="13">
        <v>0.0</v>
      </c>
    </row>
    <row r="126" ht="15.0"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row>
    <row r="127" ht="15.0"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row>
    <row r="128" ht="15.0" customHeight="1">
      <c r="A128" s="11" t="s">
        <v>148</v>
      </c>
      <c r="B128" s="17" t="s">
        <v>78</v>
      </c>
      <c r="C128" s="18">
        <v>938.0</v>
      </c>
      <c r="D128" s="16" t="s">
        <v>34</v>
      </c>
      <c r="E128" s="13">
        <v>281.0</v>
      </c>
      <c r="F128" s="15">
        <v>0.0</v>
      </c>
      <c r="G128" s="15">
        <v>19.0</v>
      </c>
      <c r="H128" s="15">
        <v>0.0</v>
      </c>
      <c r="I128" s="20">
        <v>8.0</v>
      </c>
      <c r="J128" s="15">
        <v>0.0</v>
      </c>
      <c r="K128" s="15">
        <v>0.0</v>
      </c>
      <c r="L128" s="15">
        <v>0.0</v>
      </c>
      <c r="M128" s="15">
        <v>0.0</v>
      </c>
      <c r="N128" s="15">
        <v>0.0</v>
      </c>
      <c r="O128" s="15">
        <v>0.0</v>
      </c>
      <c r="P128" s="15">
        <v>0.0</v>
      </c>
    </row>
    <row r="129" ht="15.0"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row>
    <row r="130" ht="15.0" customHeight="1">
      <c r="A130" s="11" t="s">
        <v>150</v>
      </c>
      <c r="B130" s="12" t="s">
        <v>21</v>
      </c>
      <c r="C130" s="18">
        <v>261.0</v>
      </c>
      <c r="D130" s="19" t="s">
        <v>644</v>
      </c>
      <c r="E130" s="20">
        <v>261.0</v>
      </c>
      <c r="F130" s="20">
        <v>1.0</v>
      </c>
      <c r="G130" s="20">
        <v>13.0</v>
      </c>
      <c r="H130" s="15">
        <v>0.0</v>
      </c>
      <c r="I130" s="15">
        <v>0.0</v>
      </c>
      <c r="J130" s="15">
        <v>0.0</v>
      </c>
      <c r="K130" s="15">
        <v>0.0</v>
      </c>
      <c r="L130" s="15">
        <v>0.0</v>
      </c>
      <c r="M130" s="15">
        <v>0.0</v>
      </c>
      <c r="N130" s="15">
        <v>0.0</v>
      </c>
      <c r="O130" s="15">
        <v>0.0</v>
      </c>
      <c r="P130" s="15">
        <v>0.0</v>
      </c>
    </row>
    <row r="131" ht="15.0" customHeight="1">
      <c r="A131" s="11" t="s">
        <v>151</v>
      </c>
      <c r="B131" s="12" t="s">
        <v>21</v>
      </c>
      <c r="C131" s="13">
        <v>80.0</v>
      </c>
      <c r="D131" s="19" t="s">
        <v>644</v>
      </c>
      <c r="E131" s="15">
        <v>80.0</v>
      </c>
      <c r="F131" s="15">
        <v>0.0</v>
      </c>
      <c r="G131" s="15">
        <v>0.0</v>
      </c>
      <c r="H131" s="15">
        <v>0.0</v>
      </c>
      <c r="I131" s="15">
        <v>0.0</v>
      </c>
      <c r="J131" s="15">
        <v>0.0</v>
      </c>
      <c r="K131" s="15">
        <v>0.0</v>
      </c>
      <c r="L131" s="15">
        <v>0.0</v>
      </c>
      <c r="M131" s="15">
        <v>0.0</v>
      </c>
      <c r="N131" s="15">
        <v>0.0</v>
      </c>
      <c r="O131" s="15">
        <v>0.0</v>
      </c>
      <c r="P131" s="15">
        <v>0.0</v>
      </c>
    </row>
    <row r="132" ht="15.0" customHeight="1">
      <c r="A132" s="11" t="s">
        <v>152</v>
      </c>
      <c r="B132" s="12" t="s">
        <v>21</v>
      </c>
      <c r="C132" s="13">
        <v>375.0</v>
      </c>
      <c r="D132" s="16" t="s">
        <v>34</v>
      </c>
      <c r="E132" s="15">
        <v>228.0</v>
      </c>
      <c r="F132" s="15">
        <v>0.0</v>
      </c>
      <c r="G132" s="15">
        <v>0.0</v>
      </c>
      <c r="H132" s="15">
        <v>0.0</v>
      </c>
      <c r="I132" s="56">
        <v>1.0</v>
      </c>
      <c r="J132" s="15">
        <v>2.0</v>
      </c>
      <c r="K132" s="15">
        <v>0.0</v>
      </c>
      <c r="L132" s="15">
        <v>0.0</v>
      </c>
      <c r="M132" s="15">
        <v>0.0</v>
      </c>
      <c r="N132" s="15">
        <v>0.0</v>
      </c>
      <c r="O132" s="15">
        <v>0.0</v>
      </c>
      <c r="P132" s="15">
        <v>0.0</v>
      </c>
    </row>
    <row r="133" ht="15.0" customHeight="1">
      <c r="A133" s="11" t="s">
        <v>153</v>
      </c>
      <c r="B133" s="12" t="s">
        <v>21</v>
      </c>
      <c r="C133" s="13">
        <v>18.0</v>
      </c>
      <c r="D133" s="14" t="s">
        <v>22</v>
      </c>
      <c r="E133" s="15">
        <v>0.0</v>
      </c>
      <c r="F133" s="15">
        <v>0.0</v>
      </c>
      <c r="G133" s="15">
        <v>0.0</v>
      </c>
      <c r="H133" s="15">
        <v>0.0</v>
      </c>
      <c r="I133" s="15">
        <v>0.0</v>
      </c>
      <c r="J133" s="15">
        <v>0.0</v>
      </c>
      <c r="K133" s="15">
        <v>0.0</v>
      </c>
      <c r="L133" s="15">
        <v>0.0</v>
      </c>
      <c r="M133" s="15">
        <v>0.0</v>
      </c>
      <c r="N133" s="15">
        <v>0.0</v>
      </c>
      <c r="O133" s="15">
        <v>0.0</v>
      </c>
      <c r="P133" s="15">
        <v>0.0</v>
      </c>
    </row>
    <row r="134" ht="15.0"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row>
    <row r="135" ht="15.0" customHeight="1">
      <c r="A135" s="11" t="s">
        <v>155</v>
      </c>
      <c r="B135" s="12" t="s">
        <v>21</v>
      </c>
      <c r="C135" s="13">
        <v>83.0</v>
      </c>
      <c r="D135" s="16" t="s">
        <v>34</v>
      </c>
      <c r="E135" s="15">
        <v>40.0</v>
      </c>
      <c r="F135" s="15">
        <v>0.0</v>
      </c>
      <c r="G135" s="15">
        <v>0.0</v>
      </c>
      <c r="H135" s="15">
        <v>0.0</v>
      </c>
      <c r="I135" s="15">
        <v>0.0</v>
      </c>
      <c r="J135" s="15">
        <v>0.0</v>
      </c>
      <c r="K135" s="15">
        <v>0.0</v>
      </c>
      <c r="L135" s="15">
        <v>0.0</v>
      </c>
      <c r="M135" s="15">
        <v>0.0</v>
      </c>
      <c r="N135" s="15">
        <v>0.0</v>
      </c>
      <c r="O135" s="15">
        <v>0.0</v>
      </c>
      <c r="P135" s="15">
        <v>0.0</v>
      </c>
    </row>
    <row r="136" ht="15.0" customHeight="1">
      <c r="A136" s="11" t="s">
        <v>156</v>
      </c>
      <c r="B136" s="12" t="s">
        <v>21</v>
      </c>
      <c r="C136" s="13">
        <v>129.0</v>
      </c>
      <c r="D136" s="19" t="s">
        <v>643</v>
      </c>
      <c r="E136" s="15">
        <v>60.0</v>
      </c>
      <c r="F136" s="15">
        <v>0.0</v>
      </c>
      <c r="G136" s="15" t="s">
        <v>184</v>
      </c>
      <c r="H136" s="15">
        <v>0.0</v>
      </c>
      <c r="I136" s="15">
        <v>3.0</v>
      </c>
      <c r="J136" s="15">
        <v>0.0</v>
      </c>
      <c r="K136" s="15">
        <v>0.0</v>
      </c>
      <c r="L136" s="15">
        <v>0.0</v>
      </c>
      <c r="M136" s="15">
        <v>0.0</v>
      </c>
      <c r="N136" s="15">
        <v>0.0</v>
      </c>
      <c r="O136" s="15">
        <v>0.0</v>
      </c>
      <c r="P136" s="15">
        <v>0.0</v>
      </c>
    </row>
    <row r="137" ht="15.0"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row>
    <row r="138" ht="15.0" customHeight="1">
      <c r="A138" s="11" t="s">
        <v>158</v>
      </c>
      <c r="B138" s="12" t="s">
        <v>21</v>
      </c>
      <c r="C138" s="13">
        <v>32.0</v>
      </c>
      <c r="D138" s="14" t="s">
        <v>22</v>
      </c>
      <c r="E138" s="15">
        <v>0.0</v>
      </c>
      <c r="F138" s="15">
        <v>0.0</v>
      </c>
      <c r="G138" s="15">
        <v>0.0</v>
      </c>
      <c r="H138" s="15">
        <v>0.0</v>
      </c>
      <c r="I138" s="15">
        <v>0.0</v>
      </c>
      <c r="J138" s="15">
        <v>0.0</v>
      </c>
      <c r="K138" s="15">
        <v>0.0</v>
      </c>
      <c r="L138" s="15">
        <v>0.0</v>
      </c>
      <c r="M138" s="15">
        <v>0.0</v>
      </c>
      <c r="N138" s="15">
        <v>0.0</v>
      </c>
      <c r="O138" s="15">
        <v>0.0</v>
      </c>
      <c r="P138" s="15">
        <v>0.0</v>
      </c>
    </row>
    <row r="139" ht="15.0"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row>
    <row r="140" ht="15.0" customHeight="1">
      <c r="A140" s="11" t="s">
        <v>160</v>
      </c>
      <c r="B140" s="12" t="s">
        <v>21</v>
      </c>
      <c r="C140" s="13">
        <v>79.0</v>
      </c>
      <c r="D140" s="19" t="s">
        <v>643</v>
      </c>
      <c r="E140" s="15">
        <v>33.0</v>
      </c>
      <c r="F140" s="15">
        <v>0.0</v>
      </c>
      <c r="G140" s="15" t="s">
        <v>184</v>
      </c>
      <c r="H140" s="15">
        <v>0.0</v>
      </c>
      <c r="I140" s="15">
        <v>0.0</v>
      </c>
      <c r="J140" s="15">
        <v>0.0</v>
      </c>
      <c r="K140" s="15">
        <v>0.0</v>
      </c>
      <c r="L140" s="15">
        <v>0.0</v>
      </c>
      <c r="M140" s="15">
        <v>0.0</v>
      </c>
      <c r="N140" s="15">
        <v>0.0</v>
      </c>
      <c r="O140" s="15">
        <v>0.0</v>
      </c>
      <c r="P140" s="15">
        <v>0.0</v>
      </c>
    </row>
    <row r="141" ht="15.0" customHeight="1">
      <c r="A141" s="11" t="s">
        <v>161</v>
      </c>
      <c r="B141" s="12" t="s">
        <v>21</v>
      </c>
      <c r="C141" s="13">
        <v>37.0</v>
      </c>
      <c r="D141" s="16" t="s">
        <v>34</v>
      </c>
      <c r="E141" s="13">
        <v>0.0</v>
      </c>
      <c r="F141" s="13">
        <v>0.0</v>
      </c>
      <c r="G141" s="13">
        <v>0.0</v>
      </c>
      <c r="H141" s="13">
        <v>0.0</v>
      </c>
      <c r="I141" s="13">
        <v>0.0</v>
      </c>
      <c r="J141" s="13">
        <v>0.0</v>
      </c>
      <c r="K141" s="13">
        <v>0.0</v>
      </c>
      <c r="L141" s="13">
        <v>0.0</v>
      </c>
      <c r="M141" s="13">
        <v>0.0</v>
      </c>
      <c r="N141" s="13">
        <v>0.0</v>
      </c>
      <c r="O141" s="13">
        <v>0.0</v>
      </c>
      <c r="P141" s="15">
        <v>0.0</v>
      </c>
    </row>
    <row r="142" ht="15.0" customHeight="1">
      <c r="A142" s="11" t="s">
        <v>162</v>
      </c>
      <c r="B142" s="12" t="s">
        <v>21</v>
      </c>
      <c r="C142" s="13">
        <v>960.0</v>
      </c>
      <c r="D142" s="19" t="s">
        <v>644</v>
      </c>
      <c r="E142" s="15">
        <v>960.0</v>
      </c>
      <c r="F142" s="15">
        <v>20.0</v>
      </c>
      <c r="G142" s="15">
        <v>37.0</v>
      </c>
      <c r="H142" s="15">
        <v>0.0</v>
      </c>
      <c r="I142" s="15">
        <v>0.0</v>
      </c>
      <c r="J142" s="15">
        <v>0.0</v>
      </c>
      <c r="K142" s="15">
        <v>0.0</v>
      </c>
      <c r="L142" s="15">
        <v>0.0</v>
      </c>
      <c r="M142" s="15">
        <v>1.0</v>
      </c>
      <c r="N142" s="15">
        <v>0.0</v>
      </c>
      <c r="O142" s="15">
        <v>0.0</v>
      </c>
      <c r="P142" s="15">
        <v>0.0</v>
      </c>
    </row>
    <row r="143" ht="15.0" customHeight="1">
      <c r="A143" s="11" t="s">
        <v>163</v>
      </c>
      <c r="B143" s="12" t="s">
        <v>21</v>
      </c>
      <c r="C143" s="13">
        <v>421.0</v>
      </c>
      <c r="D143" s="19" t="s">
        <v>644</v>
      </c>
      <c r="E143" s="15">
        <v>421.0</v>
      </c>
      <c r="F143" s="15">
        <v>0.0</v>
      </c>
      <c r="G143" s="15">
        <v>0.0</v>
      </c>
      <c r="H143" s="15">
        <v>0.0</v>
      </c>
      <c r="I143" s="15">
        <v>0.0</v>
      </c>
      <c r="J143" s="15">
        <v>0.0</v>
      </c>
      <c r="K143" s="15">
        <v>0.0</v>
      </c>
      <c r="L143" s="15">
        <v>0.0</v>
      </c>
      <c r="M143" s="15">
        <v>0.0</v>
      </c>
      <c r="N143" s="15">
        <v>0.0</v>
      </c>
      <c r="O143" s="15">
        <v>0.0</v>
      </c>
      <c r="P143" s="15">
        <v>0.0</v>
      </c>
    </row>
    <row r="144" ht="15.0" customHeight="1">
      <c r="A144" s="11" t="s">
        <v>164</v>
      </c>
      <c r="B144" s="12" t="s">
        <v>78</v>
      </c>
      <c r="C144" s="13">
        <v>106.0</v>
      </c>
      <c r="D144" s="16" t="s">
        <v>34</v>
      </c>
      <c r="E144" s="15">
        <v>52.0</v>
      </c>
      <c r="F144" s="15">
        <v>0.0</v>
      </c>
      <c r="G144" s="15">
        <v>0.0</v>
      </c>
      <c r="H144" s="15">
        <v>0.0</v>
      </c>
      <c r="I144" s="15">
        <v>0.0</v>
      </c>
      <c r="J144" s="15">
        <v>0.0</v>
      </c>
      <c r="K144" s="15">
        <v>0.0</v>
      </c>
      <c r="L144" s="15">
        <v>0.0</v>
      </c>
      <c r="M144" s="15">
        <v>0.0</v>
      </c>
      <c r="N144" s="15">
        <v>0.0</v>
      </c>
      <c r="O144" s="15">
        <v>0.0</v>
      </c>
      <c r="P144" s="15">
        <v>0.0</v>
      </c>
    </row>
    <row r="145" ht="15.0"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row>
    <row r="146" ht="15.0"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row>
    <row r="147" ht="15.0"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row>
    <row r="148" ht="15.0"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row>
    <row r="149" ht="15.0" customHeight="1">
      <c r="A149" s="11" t="s">
        <v>169</v>
      </c>
      <c r="B149" s="12" t="s">
        <v>78</v>
      </c>
      <c r="C149" s="13">
        <v>43.0</v>
      </c>
      <c r="D149" s="16" t="s">
        <v>34</v>
      </c>
      <c r="E149" s="15">
        <v>14.0</v>
      </c>
      <c r="F149" s="15">
        <v>0.0</v>
      </c>
      <c r="G149" s="15">
        <v>0.0</v>
      </c>
      <c r="H149" s="15">
        <v>0.0</v>
      </c>
      <c r="I149" s="15">
        <v>0.0</v>
      </c>
      <c r="J149" s="15">
        <v>0.0</v>
      </c>
      <c r="K149" s="15">
        <v>0.0</v>
      </c>
      <c r="L149" s="15">
        <v>0.0</v>
      </c>
      <c r="M149" s="15">
        <v>0.0</v>
      </c>
      <c r="N149" s="15">
        <v>0.0</v>
      </c>
      <c r="O149" s="15">
        <v>0.0</v>
      </c>
      <c r="P149" s="15">
        <v>0.0</v>
      </c>
    </row>
    <row r="150" ht="15.0"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row>
    <row r="151" ht="15.0" customHeight="1">
      <c r="A151" s="11" t="s">
        <v>171</v>
      </c>
      <c r="B151" s="17" t="s">
        <v>78</v>
      </c>
      <c r="C151" s="13">
        <v>1187.0</v>
      </c>
      <c r="D151" s="16" t="s">
        <v>34</v>
      </c>
      <c r="E151" s="15">
        <v>358.0</v>
      </c>
      <c r="F151" s="15">
        <v>0.0</v>
      </c>
      <c r="G151" s="15">
        <v>26.0</v>
      </c>
      <c r="H151" s="20">
        <v>0.0</v>
      </c>
      <c r="I151" s="20">
        <v>3.0</v>
      </c>
      <c r="J151" s="15">
        <v>0.0</v>
      </c>
      <c r="K151" s="15">
        <v>0.0</v>
      </c>
      <c r="L151" s="15">
        <v>0.0</v>
      </c>
      <c r="M151" s="20">
        <v>0.0</v>
      </c>
      <c r="N151" s="20">
        <v>1.0</v>
      </c>
      <c r="O151" s="15">
        <v>0.0</v>
      </c>
      <c r="P151" s="15">
        <v>0.0</v>
      </c>
    </row>
    <row r="152" ht="15.0"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row>
    <row r="153" ht="15.0"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row>
    <row r="154" ht="15.0"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row>
    <row r="155" ht="15.0"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row>
    <row r="156" ht="15.0"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row>
    <row r="157" ht="15.0"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row>
    <row r="158" ht="15.0"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row>
    <row r="159" ht="15.0"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row>
    <row r="160" ht="15.0"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row>
    <row r="161" ht="15.0"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row>
    <row r="162" ht="15.0"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row>
    <row r="163" ht="15.0"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row>
    <row r="164" ht="15.0"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row>
    <row r="165" ht="15.0" customHeight="1">
      <c r="A165" s="11" t="s">
        <v>186</v>
      </c>
      <c r="B165" s="12" t="s">
        <v>21</v>
      </c>
      <c r="C165" s="13">
        <v>110.0</v>
      </c>
      <c r="D165" s="19" t="s">
        <v>643</v>
      </c>
      <c r="E165" s="15">
        <v>110.0</v>
      </c>
      <c r="F165" s="15">
        <v>10.0</v>
      </c>
      <c r="G165" s="15" t="s">
        <v>184</v>
      </c>
      <c r="H165" s="15">
        <v>1.0</v>
      </c>
      <c r="I165" s="15">
        <v>2.0</v>
      </c>
      <c r="J165" s="15">
        <v>0.0</v>
      </c>
      <c r="K165" s="15">
        <v>0.0</v>
      </c>
      <c r="L165" s="15">
        <v>0.0</v>
      </c>
      <c r="M165" s="15">
        <v>0.0</v>
      </c>
      <c r="N165" s="15">
        <v>0.0</v>
      </c>
      <c r="O165" s="15">
        <v>0.0</v>
      </c>
      <c r="P165" s="15">
        <v>0.0</v>
      </c>
    </row>
    <row r="166" ht="15.0"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row>
    <row r="167" ht="15.0" customHeight="1">
      <c r="A167" s="11" t="s">
        <v>188</v>
      </c>
      <c r="B167" s="12" t="s">
        <v>21</v>
      </c>
      <c r="C167" s="13">
        <v>23.0</v>
      </c>
      <c r="D167" s="19" t="s">
        <v>643</v>
      </c>
      <c r="E167" s="15">
        <v>23.0</v>
      </c>
      <c r="F167" s="15">
        <v>0.0</v>
      </c>
      <c r="G167" s="15" t="s">
        <v>184</v>
      </c>
      <c r="H167" s="15">
        <v>0.0</v>
      </c>
      <c r="I167" s="15">
        <v>0.0</v>
      </c>
      <c r="J167" s="15">
        <v>0.0</v>
      </c>
      <c r="K167" s="15">
        <v>0.0</v>
      </c>
      <c r="L167" s="15">
        <v>0.0</v>
      </c>
      <c r="M167" s="15">
        <v>0.0</v>
      </c>
      <c r="N167" s="15">
        <v>0.0</v>
      </c>
      <c r="O167" s="15">
        <v>0.0</v>
      </c>
      <c r="P167" s="15">
        <v>0.0</v>
      </c>
    </row>
    <row r="168" ht="15.0" customHeight="1">
      <c r="A168" s="11" t="s">
        <v>189</v>
      </c>
      <c r="B168" s="12" t="s">
        <v>21</v>
      </c>
      <c r="C168" s="13">
        <v>110.0</v>
      </c>
      <c r="D168" s="16" t="s">
        <v>34</v>
      </c>
      <c r="E168" s="15">
        <v>23.0</v>
      </c>
      <c r="F168" s="15">
        <v>3.0</v>
      </c>
      <c r="G168" s="15" t="s">
        <v>647</v>
      </c>
      <c r="H168" s="15">
        <v>0.0</v>
      </c>
      <c r="I168" s="15">
        <v>0.0</v>
      </c>
      <c r="J168" s="15">
        <v>0.0</v>
      </c>
      <c r="K168" s="15">
        <v>0.0</v>
      </c>
      <c r="L168" s="15">
        <v>0.0</v>
      </c>
      <c r="M168" s="15">
        <v>0.0</v>
      </c>
      <c r="N168" s="15">
        <v>0.0</v>
      </c>
      <c r="O168" s="15">
        <v>0.0</v>
      </c>
      <c r="P168" s="15">
        <v>0.0</v>
      </c>
    </row>
    <row r="169" ht="15.0" customHeight="1">
      <c r="A169" s="11" t="s">
        <v>190</v>
      </c>
      <c r="B169" s="12" t="s">
        <v>21</v>
      </c>
      <c r="C169" s="13">
        <v>15.0</v>
      </c>
      <c r="D169" s="14" t="s">
        <v>22</v>
      </c>
      <c r="E169" s="15">
        <v>0.0</v>
      </c>
      <c r="F169" s="15">
        <v>0.0</v>
      </c>
      <c r="G169" s="15">
        <v>0.0</v>
      </c>
      <c r="H169" s="15">
        <v>0.0</v>
      </c>
      <c r="I169" s="15">
        <v>0.0</v>
      </c>
      <c r="J169" s="15">
        <v>0.0</v>
      </c>
      <c r="K169" s="15">
        <v>0.0</v>
      </c>
      <c r="L169" s="15">
        <v>0.0</v>
      </c>
      <c r="M169" s="15">
        <v>0.0</v>
      </c>
      <c r="N169" s="15">
        <v>0.0</v>
      </c>
      <c r="O169" s="15">
        <v>0.0</v>
      </c>
      <c r="P169" s="15">
        <v>0.0</v>
      </c>
    </row>
    <row r="170" ht="15.0"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row>
    <row r="171" ht="15.0"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row>
    <row r="172" ht="15.0"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row>
    <row r="173" ht="15.0"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row>
    <row r="174" ht="15.0"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row>
    <row r="175" ht="15.0" customHeight="1">
      <c r="A175" s="11" t="s">
        <v>196</v>
      </c>
      <c r="B175" s="12" t="s">
        <v>21</v>
      </c>
      <c r="C175" s="13">
        <v>686.0</v>
      </c>
      <c r="D175" s="16" t="s">
        <v>34</v>
      </c>
      <c r="E175" s="20">
        <v>28.0</v>
      </c>
      <c r="F175" s="15">
        <v>0.0</v>
      </c>
      <c r="G175" s="15">
        <v>6.0</v>
      </c>
      <c r="H175" s="15">
        <v>0.0</v>
      </c>
      <c r="I175" s="20">
        <v>11.0</v>
      </c>
      <c r="J175" s="15">
        <v>0.0</v>
      </c>
      <c r="K175" s="15">
        <v>0.0</v>
      </c>
      <c r="L175" s="15">
        <v>0.0</v>
      </c>
      <c r="M175" s="15">
        <v>0.0</v>
      </c>
      <c r="N175" s="15">
        <v>0.0</v>
      </c>
      <c r="O175" s="15">
        <v>0.0</v>
      </c>
      <c r="P175" s="20">
        <v>1.0</v>
      </c>
    </row>
    <row r="176" ht="15.0"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row>
    <row r="177" ht="15.0"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row>
    <row r="178" ht="15.0" customHeight="1">
      <c r="A178" s="11" t="s">
        <v>200</v>
      </c>
      <c r="B178" s="12" t="s">
        <v>21</v>
      </c>
      <c r="C178" s="13">
        <v>115.0</v>
      </c>
      <c r="D178" s="16" t="s">
        <v>34</v>
      </c>
      <c r="E178" s="15">
        <v>0.0</v>
      </c>
      <c r="F178" s="15">
        <v>0.0</v>
      </c>
      <c r="G178" s="15">
        <v>0.0</v>
      </c>
      <c r="H178" s="15">
        <v>0.0</v>
      </c>
      <c r="I178" s="15">
        <v>0.0</v>
      </c>
      <c r="J178" s="15">
        <v>0.0</v>
      </c>
      <c r="K178" s="15">
        <v>0.0</v>
      </c>
      <c r="L178" s="15">
        <v>0.0</v>
      </c>
      <c r="M178" s="15">
        <v>0.0</v>
      </c>
      <c r="N178" s="15">
        <v>0.0</v>
      </c>
      <c r="O178" s="15">
        <v>0.0</v>
      </c>
      <c r="P178" s="15">
        <v>0.0</v>
      </c>
    </row>
    <row r="179" ht="15.0"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row>
    <row r="180" ht="15.0"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row>
    <row r="181" ht="15.0" customHeight="1">
      <c r="A181" s="11" t="s">
        <v>203</v>
      </c>
      <c r="B181" s="12" t="s">
        <v>21</v>
      </c>
      <c r="C181" s="18">
        <v>154.0</v>
      </c>
      <c r="D181" s="14" t="s">
        <v>22</v>
      </c>
      <c r="E181" s="20">
        <v>5.0</v>
      </c>
      <c r="F181" s="15">
        <v>0.0</v>
      </c>
      <c r="G181" s="15">
        <v>12.0</v>
      </c>
      <c r="H181" s="15">
        <v>0.0</v>
      </c>
      <c r="I181" s="15">
        <v>0.0</v>
      </c>
      <c r="J181" s="15">
        <v>0.0</v>
      </c>
      <c r="K181" s="15">
        <v>0.0</v>
      </c>
      <c r="L181" s="15">
        <v>0.0</v>
      </c>
      <c r="M181" s="15">
        <v>0.0</v>
      </c>
      <c r="N181" s="15">
        <v>0.0</v>
      </c>
      <c r="O181" s="15">
        <v>0.0</v>
      </c>
      <c r="P181" s="15">
        <v>0.0</v>
      </c>
    </row>
    <row r="182" ht="15.0" customHeight="1">
      <c r="A182" s="11" t="s">
        <v>204</v>
      </c>
      <c r="B182" s="12" t="s">
        <v>21</v>
      </c>
      <c r="C182" s="13">
        <v>60.0</v>
      </c>
      <c r="D182" s="16" t="s">
        <v>34</v>
      </c>
      <c r="E182" s="20">
        <v>38.0</v>
      </c>
      <c r="F182" s="15">
        <v>0.0</v>
      </c>
      <c r="G182" s="15">
        <v>12.0</v>
      </c>
      <c r="H182" s="15">
        <v>0.0</v>
      </c>
      <c r="I182" s="15">
        <v>0.0</v>
      </c>
      <c r="J182" s="15">
        <v>0.0</v>
      </c>
      <c r="K182" s="15">
        <v>0.0</v>
      </c>
      <c r="L182" s="15">
        <v>0.0</v>
      </c>
      <c r="M182" s="15">
        <v>0.0</v>
      </c>
      <c r="N182" s="15">
        <v>0.0</v>
      </c>
      <c r="O182" s="15">
        <v>0.0</v>
      </c>
      <c r="P182" s="15">
        <v>0.0</v>
      </c>
    </row>
    <row r="183" ht="15.0" customHeight="1">
      <c r="A183" s="11" t="s">
        <v>205</v>
      </c>
      <c r="B183" s="12" t="s">
        <v>21</v>
      </c>
      <c r="C183" s="13">
        <v>175.0</v>
      </c>
      <c r="D183" s="16" t="s">
        <v>34</v>
      </c>
      <c r="E183" s="15">
        <v>44.0</v>
      </c>
      <c r="F183" s="15">
        <v>175.0</v>
      </c>
      <c r="G183" s="15">
        <v>12.0</v>
      </c>
      <c r="H183" s="15">
        <v>0.0</v>
      </c>
      <c r="I183" s="15">
        <v>0.0</v>
      </c>
      <c r="J183" s="15">
        <v>0.0</v>
      </c>
      <c r="K183" s="15">
        <v>0.0</v>
      </c>
      <c r="L183" s="15">
        <v>0.0</v>
      </c>
      <c r="M183" s="15">
        <v>1.0</v>
      </c>
      <c r="N183" s="15">
        <v>0.0</v>
      </c>
      <c r="O183" s="15">
        <v>0.0</v>
      </c>
      <c r="P183" s="15">
        <v>0.0</v>
      </c>
    </row>
    <row r="184" ht="15.0" customHeight="1">
      <c r="A184" s="11" t="s">
        <v>206</v>
      </c>
      <c r="B184" s="12" t="s">
        <v>21</v>
      </c>
      <c r="C184" s="13">
        <v>99.0</v>
      </c>
      <c r="D184" s="16" t="s">
        <v>34</v>
      </c>
      <c r="E184" s="15">
        <v>30.0</v>
      </c>
      <c r="F184" s="15">
        <v>0.0</v>
      </c>
      <c r="G184" s="15">
        <v>2.0</v>
      </c>
      <c r="H184" s="15">
        <v>0.0</v>
      </c>
      <c r="I184" s="15">
        <v>0.0</v>
      </c>
      <c r="J184" s="15">
        <v>0.0</v>
      </c>
      <c r="K184" s="15">
        <v>0.0</v>
      </c>
      <c r="L184" s="15">
        <v>0.0</v>
      </c>
      <c r="M184" s="15">
        <v>0.0</v>
      </c>
      <c r="N184" s="15">
        <v>0.0</v>
      </c>
      <c r="O184" s="15">
        <v>0.0</v>
      </c>
      <c r="P184" s="15">
        <v>0.0</v>
      </c>
    </row>
    <row r="185" ht="15.0"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row>
    <row r="186" ht="15.0"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row>
    <row r="187" ht="15.0" customHeight="1">
      <c r="A187" s="11" t="s">
        <v>209</v>
      </c>
      <c r="B187" s="12" t="s">
        <v>21</v>
      </c>
      <c r="C187" s="13">
        <v>38.0</v>
      </c>
      <c r="D187" s="14" t="s">
        <v>22</v>
      </c>
      <c r="E187" s="15">
        <v>0.0</v>
      </c>
      <c r="F187" s="15">
        <v>0.0</v>
      </c>
      <c r="G187" s="15">
        <v>4.0</v>
      </c>
      <c r="H187" s="15">
        <v>0.0</v>
      </c>
      <c r="I187" s="15">
        <v>0.0</v>
      </c>
      <c r="J187" s="15">
        <v>0.0</v>
      </c>
      <c r="K187" s="15">
        <v>0.0</v>
      </c>
      <c r="L187" s="15">
        <v>0.0</v>
      </c>
      <c r="M187" s="15">
        <v>0.0</v>
      </c>
      <c r="N187" s="15">
        <v>0.0</v>
      </c>
      <c r="O187" s="15">
        <v>0.0</v>
      </c>
      <c r="P187" s="15">
        <v>0.0</v>
      </c>
    </row>
    <row r="188" ht="15.0"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row>
    <row r="189" ht="15.0"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row>
    <row r="190" ht="15.0"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row>
    <row r="191" ht="15.0" customHeight="1">
      <c r="A191" s="11" t="s">
        <v>213</v>
      </c>
      <c r="B191" s="12" t="s">
        <v>21</v>
      </c>
      <c r="C191" s="13">
        <v>366.0</v>
      </c>
      <c r="D191" s="14" t="s">
        <v>22</v>
      </c>
      <c r="E191" s="15">
        <v>101.0</v>
      </c>
      <c r="F191" s="15">
        <v>30.0</v>
      </c>
      <c r="G191" s="15">
        <v>17.0</v>
      </c>
      <c r="H191" s="15">
        <v>0.0</v>
      </c>
      <c r="I191" s="15">
        <v>0.0</v>
      </c>
      <c r="J191" s="15">
        <v>0.0</v>
      </c>
      <c r="K191" s="15">
        <v>0.0</v>
      </c>
      <c r="L191" s="15">
        <v>0.0</v>
      </c>
      <c r="M191" s="15">
        <v>0.0</v>
      </c>
      <c r="N191" s="15">
        <v>0.0</v>
      </c>
      <c r="O191" s="15">
        <v>0.0</v>
      </c>
      <c r="P191" s="15">
        <v>0.0</v>
      </c>
    </row>
    <row r="192" ht="15.0"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row>
    <row r="193" ht="15.0"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row>
    <row r="194" ht="15.0" customHeight="1">
      <c r="A194" s="11" t="s">
        <v>216</v>
      </c>
      <c r="B194" s="12" t="s">
        <v>21</v>
      </c>
      <c r="C194" s="13">
        <v>120.0</v>
      </c>
      <c r="D194" s="16" t="s">
        <v>34</v>
      </c>
      <c r="E194" s="15">
        <v>60.0</v>
      </c>
      <c r="F194" s="15">
        <v>0.0</v>
      </c>
      <c r="G194" s="15">
        <v>2.0</v>
      </c>
      <c r="H194" s="15">
        <v>0.0</v>
      </c>
      <c r="I194" s="15">
        <v>0.0</v>
      </c>
      <c r="J194" s="15">
        <v>0.0</v>
      </c>
      <c r="K194" s="15">
        <v>0.0</v>
      </c>
      <c r="L194" s="15">
        <v>2.0</v>
      </c>
      <c r="M194" s="15">
        <v>0.0</v>
      </c>
      <c r="N194" s="15">
        <v>0.0</v>
      </c>
      <c r="O194" s="15">
        <v>0.0</v>
      </c>
      <c r="P194" s="15">
        <v>1.0</v>
      </c>
    </row>
    <row r="195" ht="15.0"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row>
    <row r="196" ht="15.0"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row>
    <row r="197" ht="15.0"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row>
    <row r="198" ht="15.0"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row>
    <row r="199" ht="15.0" customHeight="1">
      <c r="A199" s="11" t="s">
        <v>221</v>
      </c>
      <c r="B199" s="12" t="s">
        <v>21</v>
      </c>
      <c r="C199" s="13">
        <v>885.0</v>
      </c>
      <c r="D199" s="19" t="s">
        <v>644</v>
      </c>
      <c r="E199" s="15">
        <v>885.0</v>
      </c>
      <c r="F199" s="15">
        <v>0.0</v>
      </c>
      <c r="G199" s="15">
        <v>34.0</v>
      </c>
      <c r="H199" s="15">
        <v>1.0</v>
      </c>
      <c r="I199" s="15">
        <v>0.0</v>
      </c>
      <c r="J199" s="15">
        <v>0.0</v>
      </c>
      <c r="K199" s="15">
        <v>0.0</v>
      </c>
      <c r="L199" s="15">
        <v>0.0</v>
      </c>
      <c r="M199" s="15">
        <v>0.0</v>
      </c>
      <c r="N199" s="15">
        <v>0.0</v>
      </c>
      <c r="O199" s="15">
        <v>0.0</v>
      </c>
      <c r="P199" s="15">
        <v>0.0</v>
      </c>
    </row>
    <row r="200" ht="15.0" customHeight="1">
      <c r="A200" s="11" t="s">
        <v>222</v>
      </c>
      <c r="B200" s="12" t="s">
        <v>21</v>
      </c>
      <c r="C200" s="13">
        <v>132.0</v>
      </c>
      <c r="D200" s="19" t="s">
        <v>644</v>
      </c>
      <c r="E200" s="15">
        <v>132.0</v>
      </c>
      <c r="F200" s="15">
        <v>0.0</v>
      </c>
      <c r="G200" s="15">
        <v>5.0</v>
      </c>
      <c r="H200" s="15">
        <v>0.0</v>
      </c>
      <c r="I200" s="15">
        <v>0.0</v>
      </c>
      <c r="J200" s="15">
        <v>0.0</v>
      </c>
      <c r="K200" s="15">
        <v>0.0</v>
      </c>
      <c r="L200" s="15">
        <v>0.0</v>
      </c>
      <c r="M200" s="15">
        <v>0.0</v>
      </c>
      <c r="N200" s="15">
        <v>0.0</v>
      </c>
      <c r="O200" s="15">
        <v>0.0</v>
      </c>
      <c r="P200" s="15">
        <v>0.0</v>
      </c>
    </row>
    <row r="201" ht="15.0" customHeight="1">
      <c r="A201" s="11" t="s">
        <v>223</v>
      </c>
      <c r="B201" s="12" t="s">
        <v>21</v>
      </c>
      <c r="C201" s="13">
        <v>223.0</v>
      </c>
      <c r="D201" s="19" t="s">
        <v>644</v>
      </c>
      <c r="E201" s="15">
        <v>223.0</v>
      </c>
      <c r="F201" s="15">
        <v>0.0</v>
      </c>
      <c r="G201" s="15">
        <v>11.0</v>
      </c>
      <c r="H201" s="15">
        <v>0.0</v>
      </c>
      <c r="I201" s="15">
        <v>0.0</v>
      </c>
      <c r="J201" s="15">
        <v>0.0</v>
      </c>
      <c r="K201" s="15">
        <v>0.0</v>
      </c>
      <c r="L201" s="15">
        <v>0.0</v>
      </c>
      <c r="M201" s="15">
        <v>0.0</v>
      </c>
      <c r="N201" s="15">
        <v>0.0</v>
      </c>
      <c r="O201" s="15">
        <v>0.0</v>
      </c>
      <c r="P201" s="15">
        <v>0.0</v>
      </c>
    </row>
    <row r="202" ht="15.0" customHeight="1">
      <c r="A202" s="11" t="s">
        <v>224</v>
      </c>
      <c r="B202" s="12" t="s">
        <v>21</v>
      </c>
      <c r="C202" s="13">
        <v>540.0</v>
      </c>
      <c r="D202" s="19" t="s">
        <v>644</v>
      </c>
      <c r="E202" s="15">
        <v>540.0</v>
      </c>
      <c r="F202" s="15">
        <v>0.0</v>
      </c>
      <c r="G202" s="15">
        <v>10.0</v>
      </c>
      <c r="H202" s="15">
        <v>0.0</v>
      </c>
      <c r="I202" s="15">
        <v>0.0</v>
      </c>
      <c r="J202" s="15">
        <v>0.0</v>
      </c>
      <c r="K202" s="15">
        <v>0.0</v>
      </c>
      <c r="L202" s="15">
        <v>0.0</v>
      </c>
      <c r="M202" s="15">
        <v>0.0</v>
      </c>
      <c r="N202" s="15">
        <v>0.0</v>
      </c>
      <c r="O202" s="15">
        <v>0.0</v>
      </c>
      <c r="P202" s="15">
        <v>0.0</v>
      </c>
    </row>
    <row r="203" ht="15.0"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row>
    <row r="204" ht="15.0"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row>
    <row r="205" ht="15.0"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row>
    <row r="206" ht="15.0"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row>
    <row r="207" ht="15.0" customHeight="1">
      <c r="A207" s="11" t="s">
        <v>229</v>
      </c>
      <c r="B207" s="12" t="s">
        <v>21</v>
      </c>
      <c r="C207" s="13">
        <v>25.0</v>
      </c>
      <c r="D207" s="19" t="s">
        <v>643</v>
      </c>
      <c r="E207" s="15">
        <v>0.0</v>
      </c>
      <c r="F207" s="15">
        <v>0.0</v>
      </c>
      <c r="G207" s="15">
        <v>0.0</v>
      </c>
      <c r="H207" s="15">
        <v>0.0</v>
      </c>
      <c r="I207" s="15">
        <v>0.0</v>
      </c>
      <c r="J207" s="15">
        <v>1.0</v>
      </c>
      <c r="K207" s="15">
        <v>0.0</v>
      </c>
      <c r="L207" s="15">
        <v>0.0</v>
      </c>
      <c r="M207" s="15">
        <v>0.0</v>
      </c>
      <c r="N207" s="15">
        <v>0.0</v>
      </c>
      <c r="O207" s="15">
        <v>0.0</v>
      </c>
      <c r="P207" s="15">
        <v>0.0</v>
      </c>
    </row>
    <row r="208" ht="15.0"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row>
    <row r="209" ht="15.0"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row>
    <row r="210" ht="15.0" customHeight="1">
      <c r="A210" s="11" t="s">
        <v>232</v>
      </c>
      <c r="B210" s="12" t="s">
        <v>21</v>
      </c>
      <c r="C210" s="13">
        <v>180.0</v>
      </c>
      <c r="D210" s="16" t="s">
        <v>34</v>
      </c>
      <c r="E210" s="13">
        <v>69.0</v>
      </c>
      <c r="F210" s="13">
        <v>69.0</v>
      </c>
      <c r="G210" s="13">
        <v>5.0</v>
      </c>
      <c r="H210" s="13">
        <v>0.0</v>
      </c>
      <c r="I210" s="13">
        <v>0.0</v>
      </c>
      <c r="J210" s="13">
        <v>0.0</v>
      </c>
      <c r="K210" s="13">
        <v>0.0</v>
      </c>
      <c r="L210" s="13">
        <v>0.0</v>
      </c>
      <c r="M210" s="13">
        <v>0.0</v>
      </c>
      <c r="N210" s="13">
        <v>0.0</v>
      </c>
      <c r="O210" s="13">
        <v>0.0</v>
      </c>
      <c r="P210" s="13">
        <v>0.0</v>
      </c>
    </row>
    <row r="211" ht="15.0" customHeight="1">
      <c r="A211" s="11" t="s">
        <v>233</v>
      </c>
      <c r="B211" s="12" t="s">
        <v>21</v>
      </c>
      <c r="C211" s="13">
        <v>49.0</v>
      </c>
      <c r="D211" s="16" t="s">
        <v>34</v>
      </c>
      <c r="E211" s="13">
        <v>0.0</v>
      </c>
      <c r="F211" s="15">
        <v>0.0</v>
      </c>
      <c r="G211" s="13">
        <v>2.0</v>
      </c>
      <c r="H211" s="15">
        <v>0.0</v>
      </c>
      <c r="I211" s="15">
        <v>0.0</v>
      </c>
      <c r="J211" s="15">
        <v>0.0</v>
      </c>
      <c r="K211" s="15">
        <v>0.0</v>
      </c>
      <c r="L211" s="15">
        <v>0.0</v>
      </c>
      <c r="M211" s="15">
        <v>0.0</v>
      </c>
      <c r="N211" s="15">
        <v>0.0</v>
      </c>
      <c r="O211" s="15">
        <v>0.0</v>
      </c>
      <c r="P211" s="15">
        <v>0.0</v>
      </c>
    </row>
    <row r="212" ht="15.0"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row>
    <row r="213" ht="15.0"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row>
    <row r="214" ht="15.0"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row>
    <row r="215" ht="15.0"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row>
    <row r="216" ht="15.0" customHeight="1">
      <c r="A216" s="11" t="s">
        <v>238</v>
      </c>
      <c r="B216" s="12" t="s">
        <v>21</v>
      </c>
      <c r="C216" s="18">
        <v>135.0</v>
      </c>
      <c r="D216" s="14" t="s">
        <v>22</v>
      </c>
      <c r="E216" s="20">
        <v>26.0</v>
      </c>
      <c r="F216" s="15">
        <v>0.0</v>
      </c>
      <c r="G216" s="15">
        <v>0.0</v>
      </c>
      <c r="H216" s="15">
        <v>0.0</v>
      </c>
      <c r="I216" s="15">
        <v>0.0</v>
      </c>
      <c r="J216" s="15">
        <v>0.0</v>
      </c>
      <c r="K216" s="15">
        <v>0.0</v>
      </c>
      <c r="L216" s="15">
        <v>0.0</v>
      </c>
      <c r="M216" s="15">
        <v>0.0</v>
      </c>
      <c r="N216" s="15">
        <v>0.0</v>
      </c>
      <c r="O216" s="15">
        <v>0.0</v>
      </c>
      <c r="P216" s="15">
        <v>0.0</v>
      </c>
    </row>
    <row r="217" ht="15.0"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row>
    <row r="218" ht="15.0"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row>
    <row r="219" ht="15.0" customHeight="1">
      <c r="A219" s="11" t="s">
        <v>241</v>
      </c>
      <c r="B219" s="12" t="s">
        <v>21</v>
      </c>
      <c r="C219" s="13">
        <v>41.0</v>
      </c>
      <c r="D219" s="14" t="s">
        <v>22</v>
      </c>
      <c r="E219" s="20">
        <v>1.0</v>
      </c>
      <c r="F219" s="15">
        <v>0.0</v>
      </c>
      <c r="G219" s="15">
        <v>0.0</v>
      </c>
      <c r="H219" s="15">
        <v>0.0</v>
      </c>
      <c r="I219" s="15">
        <v>0.0</v>
      </c>
      <c r="J219" s="15">
        <v>0.0</v>
      </c>
      <c r="K219" s="15">
        <v>0.0</v>
      </c>
      <c r="L219" s="15">
        <v>0.0</v>
      </c>
      <c r="M219" s="15">
        <v>0.0</v>
      </c>
      <c r="N219" s="15">
        <v>0.0</v>
      </c>
      <c r="O219" s="15">
        <v>0.0</v>
      </c>
      <c r="P219" s="15">
        <v>0.0</v>
      </c>
    </row>
    <row r="220" ht="15.0" customHeight="1">
      <c r="A220" s="11" t="s">
        <v>242</v>
      </c>
      <c r="B220" s="12" t="s">
        <v>21</v>
      </c>
      <c r="C220" s="13">
        <v>175.0</v>
      </c>
      <c r="D220" s="14" t="s">
        <v>22</v>
      </c>
      <c r="E220" s="15">
        <v>0.0</v>
      </c>
      <c r="F220" s="15">
        <v>0.0</v>
      </c>
      <c r="G220" s="15">
        <v>5.0</v>
      </c>
      <c r="H220" s="15">
        <v>0.0</v>
      </c>
      <c r="I220" s="15">
        <v>0.0</v>
      </c>
      <c r="J220" s="15">
        <v>0.0</v>
      </c>
      <c r="K220" s="15">
        <v>0.0</v>
      </c>
      <c r="L220" s="15">
        <v>0.0</v>
      </c>
      <c r="M220" s="15">
        <v>0.0</v>
      </c>
      <c r="N220" s="15">
        <v>0.0</v>
      </c>
      <c r="O220" s="15">
        <v>0.0</v>
      </c>
      <c r="P220" s="15">
        <v>0.0</v>
      </c>
    </row>
    <row r="221" ht="15.0" customHeight="1">
      <c r="A221" s="11" t="s">
        <v>243</v>
      </c>
      <c r="B221" s="12" t="s">
        <v>21</v>
      </c>
      <c r="C221" s="13">
        <v>23.0</v>
      </c>
      <c r="D221" s="14" t="s">
        <v>22</v>
      </c>
      <c r="E221" s="15">
        <v>0.0</v>
      </c>
      <c r="F221" s="15">
        <v>0.0</v>
      </c>
      <c r="G221" s="15">
        <v>0.0</v>
      </c>
      <c r="H221" s="15">
        <v>0.0</v>
      </c>
      <c r="I221" s="15">
        <v>0.0</v>
      </c>
      <c r="J221" s="15">
        <v>0.0</v>
      </c>
      <c r="K221" s="15">
        <v>0.0</v>
      </c>
      <c r="L221" s="15">
        <v>0.0</v>
      </c>
      <c r="M221" s="15">
        <v>0.0</v>
      </c>
      <c r="N221" s="15">
        <v>0.0</v>
      </c>
      <c r="O221" s="15">
        <v>0.0</v>
      </c>
      <c r="P221" s="15">
        <v>0.0</v>
      </c>
    </row>
    <row r="222" ht="15.0" customHeight="1">
      <c r="A222" s="11" t="s">
        <v>244</v>
      </c>
      <c r="B222" s="12" t="s">
        <v>21</v>
      </c>
      <c r="C222" s="13">
        <v>22.0</v>
      </c>
      <c r="D222" s="14" t="s">
        <v>22</v>
      </c>
      <c r="E222" s="15">
        <v>0.0</v>
      </c>
      <c r="F222" s="15">
        <v>0.0</v>
      </c>
      <c r="G222" s="15">
        <v>0.0</v>
      </c>
      <c r="H222" s="15">
        <v>0.0</v>
      </c>
      <c r="I222" s="15">
        <v>0.0</v>
      </c>
      <c r="J222" s="15">
        <v>0.0</v>
      </c>
      <c r="K222" s="15">
        <v>0.0</v>
      </c>
      <c r="L222" s="15">
        <v>0.0</v>
      </c>
      <c r="M222" s="15">
        <v>0.0</v>
      </c>
      <c r="N222" s="15">
        <v>0.0</v>
      </c>
      <c r="O222" s="15">
        <v>0.0</v>
      </c>
      <c r="P222" s="15">
        <v>0.0</v>
      </c>
    </row>
    <row r="223" ht="15.0" customHeight="1">
      <c r="A223" s="11" t="s">
        <v>245</v>
      </c>
      <c r="B223" s="12" t="s">
        <v>21</v>
      </c>
      <c r="C223" s="13">
        <v>41.0</v>
      </c>
      <c r="D223" s="14" t="s">
        <v>22</v>
      </c>
      <c r="E223" s="15">
        <v>0.0</v>
      </c>
      <c r="F223" s="15">
        <v>0.0</v>
      </c>
      <c r="G223" s="15">
        <v>0.0</v>
      </c>
      <c r="H223" s="15">
        <v>0.0</v>
      </c>
      <c r="I223" s="15">
        <v>0.0</v>
      </c>
      <c r="J223" s="15">
        <v>0.0</v>
      </c>
      <c r="K223" s="15">
        <v>0.0</v>
      </c>
      <c r="L223" s="15">
        <v>0.0</v>
      </c>
      <c r="M223" s="15">
        <v>0.0</v>
      </c>
      <c r="N223" s="15">
        <v>0.0</v>
      </c>
      <c r="O223" s="19"/>
      <c r="P223" s="15">
        <v>0.0</v>
      </c>
    </row>
    <row r="224" ht="15.0" customHeight="1">
      <c r="A224" s="11" t="s">
        <v>246</v>
      </c>
      <c r="B224" s="12" t="s">
        <v>21</v>
      </c>
      <c r="C224" s="13">
        <v>247.0</v>
      </c>
      <c r="D224" s="19" t="s">
        <v>644</v>
      </c>
      <c r="E224" s="13">
        <v>247.0</v>
      </c>
      <c r="F224" s="13">
        <v>0.0</v>
      </c>
      <c r="G224" s="13">
        <v>0.0</v>
      </c>
      <c r="H224" s="13">
        <v>0.0</v>
      </c>
      <c r="I224" s="13">
        <v>1.0</v>
      </c>
      <c r="J224" s="13">
        <v>0.0</v>
      </c>
      <c r="K224" s="13">
        <v>0.0</v>
      </c>
      <c r="L224" s="13">
        <v>1.0</v>
      </c>
      <c r="M224" s="13">
        <v>0.0</v>
      </c>
      <c r="N224" s="13">
        <v>0.0</v>
      </c>
      <c r="O224" s="13">
        <v>0.0</v>
      </c>
      <c r="P224" s="13">
        <v>1.0</v>
      </c>
    </row>
    <row r="225" ht="15.0" customHeight="1">
      <c r="A225" s="11" t="s">
        <v>247</v>
      </c>
      <c r="B225" s="12" t="s">
        <v>21</v>
      </c>
      <c r="C225" s="13">
        <v>99.0</v>
      </c>
      <c r="D225" s="19" t="s">
        <v>644</v>
      </c>
      <c r="E225" s="13">
        <v>100.0</v>
      </c>
      <c r="F225" s="13">
        <v>0.0</v>
      </c>
      <c r="G225" s="13">
        <v>0.0</v>
      </c>
      <c r="H225" s="13">
        <v>0.0</v>
      </c>
      <c r="I225" s="13">
        <v>0.0</v>
      </c>
      <c r="J225" s="13">
        <v>0.0</v>
      </c>
      <c r="K225" s="13">
        <v>0.0</v>
      </c>
      <c r="L225" s="13">
        <v>0.0</v>
      </c>
      <c r="M225" s="13">
        <v>0.0</v>
      </c>
      <c r="N225" s="13">
        <v>0.0</v>
      </c>
      <c r="O225" s="13">
        <v>0.0</v>
      </c>
      <c r="P225" s="13">
        <v>0.0</v>
      </c>
    </row>
    <row r="226" ht="15.0"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row>
    <row r="227" ht="15.0"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row>
    <row r="228" ht="15.0"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row>
    <row r="229" ht="15.0" customHeight="1">
      <c r="A229" s="11" t="s">
        <v>251</v>
      </c>
      <c r="B229" s="17" t="s">
        <v>78</v>
      </c>
      <c r="C229" s="13">
        <v>714.0</v>
      </c>
      <c r="D229" s="16" t="s">
        <v>34</v>
      </c>
      <c r="E229" s="15">
        <v>83.0</v>
      </c>
      <c r="F229" s="15">
        <v>0.0</v>
      </c>
      <c r="G229" s="15">
        <v>23.0</v>
      </c>
      <c r="H229" s="15">
        <v>0.0</v>
      </c>
      <c r="I229" s="15">
        <v>0.0</v>
      </c>
      <c r="J229" s="20">
        <v>1.0</v>
      </c>
      <c r="K229" s="15">
        <v>0.0</v>
      </c>
      <c r="L229" s="15">
        <v>0.0</v>
      </c>
      <c r="M229" s="15">
        <v>0.0</v>
      </c>
      <c r="N229" s="15">
        <v>0.0</v>
      </c>
      <c r="O229" s="15">
        <v>0.0</v>
      </c>
      <c r="P229" s="15">
        <v>0.0</v>
      </c>
    </row>
    <row r="230" ht="15.0" customHeight="1">
      <c r="A230" s="11" t="s">
        <v>252</v>
      </c>
      <c r="B230" s="12" t="s">
        <v>78</v>
      </c>
      <c r="C230" s="13">
        <v>737.0</v>
      </c>
      <c r="D230" s="16" t="s">
        <v>34</v>
      </c>
      <c r="E230" s="13">
        <v>160.0</v>
      </c>
      <c r="F230" s="13">
        <v>0.0</v>
      </c>
      <c r="G230" s="13">
        <v>14.0</v>
      </c>
      <c r="H230" s="13">
        <v>0.0</v>
      </c>
      <c r="I230" s="13">
        <v>0.0</v>
      </c>
      <c r="J230" s="13">
        <v>0.0</v>
      </c>
      <c r="K230" s="13">
        <v>0.0</v>
      </c>
      <c r="L230" s="13">
        <v>0.0</v>
      </c>
      <c r="M230" s="13">
        <v>0.0</v>
      </c>
      <c r="N230" s="13">
        <v>0.0</v>
      </c>
      <c r="O230" s="13">
        <v>0.0</v>
      </c>
      <c r="P230" s="13">
        <v>0.0</v>
      </c>
    </row>
    <row r="231" ht="15.0" customHeight="1">
      <c r="A231" s="11" t="s">
        <v>253</v>
      </c>
      <c r="B231" s="12" t="s">
        <v>21</v>
      </c>
      <c r="C231" s="13">
        <v>133.0</v>
      </c>
      <c r="D231" s="19" t="s">
        <v>643</v>
      </c>
      <c r="E231" s="15">
        <v>62.0</v>
      </c>
      <c r="F231" s="15">
        <v>0.0</v>
      </c>
      <c r="G231" s="15">
        <v>3.0</v>
      </c>
      <c r="H231" s="15">
        <v>0.0</v>
      </c>
      <c r="I231" s="15">
        <v>0.0</v>
      </c>
      <c r="J231" s="15">
        <v>1.0</v>
      </c>
      <c r="K231" s="15">
        <v>0.0</v>
      </c>
      <c r="L231" s="15">
        <v>0.0</v>
      </c>
      <c r="M231" s="15">
        <v>1.0</v>
      </c>
      <c r="N231" s="15">
        <v>0.0</v>
      </c>
      <c r="O231" s="15">
        <v>0.0</v>
      </c>
      <c r="P231" s="15">
        <v>0.0</v>
      </c>
    </row>
    <row r="232" ht="15.0" customHeight="1">
      <c r="A232" s="11" t="s">
        <v>254</v>
      </c>
      <c r="B232" s="12" t="s">
        <v>21</v>
      </c>
      <c r="C232" s="13">
        <v>56.0</v>
      </c>
      <c r="D232" s="14" t="s">
        <v>22</v>
      </c>
      <c r="E232" s="15">
        <v>0.0</v>
      </c>
      <c r="F232" s="15">
        <v>0.0</v>
      </c>
      <c r="G232" s="15">
        <v>0.0</v>
      </c>
      <c r="H232" s="15">
        <v>0.0</v>
      </c>
      <c r="I232" s="15">
        <v>0.0</v>
      </c>
      <c r="J232" s="15">
        <v>0.0</v>
      </c>
      <c r="K232" s="15">
        <v>0.0</v>
      </c>
      <c r="L232" s="15">
        <v>0.0</v>
      </c>
      <c r="M232" s="15">
        <v>0.0</v>
      </c>
      <c r="N232" s="15">
        <v>0.0</v>
      </c>
      <c r="O232" s="15">
        <v>0.0</v>
      </c>
      <c r="P232" s="15">
        <v>0.0</v>
      </c>
    </row>
    <row r="233" ht="15.0" customHeight="1">
      <c r="A233" s="11" t="s">
        <v>255</v>
      </c>
      <c r="B233" s="12" t="s">
        <v>21</v>
      </c>
      <c r="C233" s="13">
        <v>133.0</v>
      </c>
      <c r="D233" s="14" t="s">
        <v>22</v>
      </c>
      <c r="E233" s="15">
        <v>0.0</v>
      </c>
      <c r="F233" s="15">
        <v>0.0</v>
      </c>
      <c r="G233" s="15">
        <v>5.0</v>
      </c>
      <c r="H233" s="15">
        <v>0.0</v>
      </c>
      <c r="I233" s="15">
        <v>0.0</v>
      </c>
      <c r="J233" s="15">
        <v>0.0</v>
      </c>
      <c r="K233" s="15">
        <v>0.0</v>
      </c>
      <c r="L233" s="15">
        <v>0.0</v>
      </c>
      <c r="M233" s="15">
        <v>0.0</v>
      </c>
      <c r="N233" s="15">
        <v>0.0</v>
      </c>
      <c r="O233" s="15">
        <v>0.0</v>
      </c>
      <c r="P233" s="15">
        <v>0.0</v>
      </c>
    </row>
    <row r="234" ht="15.0" customHeight="1">
      <c r="A234" s="11" t="s">
        <v>256</v>
      </c>
      <c r="B234" s="12" t="s">
        <v>21</v>
      </c>
      <c r="C234" s="13">
        <v>47.0</v>
      </c>
      <c r="D234" s="14" t="s">
        <v>22</v>
      </c>
      <c r="E234" s="15">
        <v>0.0</v>
      </c>
      <c r="F234" s="15">
        <v>0.0</v>
      </c>
      <c r="G234" s="15">
        <v>0.0</v>
      </c>
      <c r="H234" s="15">
        <v>0.0</v>
      </c>
      <c r="I234" s="15">
        <v>0.0</v>
      </c>
      <c r="J234" s="15">
        <v>0.0</v>
      </c>
      <c r="K234" s="15">
        <v>0.0</v>
      </c>
      <c r="L234" s="15">
        <v>0.0</v>
      </c>
      <c r="M234" s="15">
        <v>0.0</v>
      </c>
      <c r="N234" s="15">
        <v>0.0</v>
      </c>
      <c r="O234" s="15">
        <v>0.0</v>
      </c>
      <c r="P234" s="15">
        <v>0.0</v>
      </c>
    </row>
    <row r="235" ht="15.0" customHeight="1">
      <c r="A235" s="11" t="s">
        <v>257</v>
      </c>
      <c r="B235" s="12" t="s">
        <v>21</v>
      </c>
      <c r="C235" s="13">
        <v>138.0</v>
      </c>
      <c r="D235" s="14" t="s">
        <v>22</v>
      </c>
      <c r="E235" s="15">
        <v>0.0</v>
      </c>
      <c r="F235" s="15">
        <v>0.0</v>
      </c>
      <c r="G235" s="15">
        <v>3.0</v>
      </c>
      <c r="H235" s="15">
        <v>0.0</v>
      </c>
      <c r="I235" s="15">
        <v>0.0</v>
      </c>
      <c r="J235" s="15">
        <v>0.0</v>
      </c>
      <c r="K235" s="15">
        <v>0.0</v>
      </c>
      <c r="L235" s="15">
        <v>0.0</v>
      </c>
      <c r="M235" s="15">
        <v>0.0</v>
      </c>
      <c r="N235" s="15">
        <v>0.0</v>
      </c>
      <c r="O235" s="15">
        <v>0.0</v>
      </c>
      <c r="P235" s="15">
        <v>0.0</v>
      </c>
    </row>
    <row r="236" ht="15.0" customHeight="1">
      <c r="A236" s="11" t="s">
        <v>258</v>
      </c>
      <c r="B236" s="12" t="s">
        <v>21</v>
      </c>
      <c r="C236" s="13">
        <v>43.0</v>
      </c>
      <c r="D236" s="14" t="s">
        <v>22</v>
      </c>
      <c r="E236" s="15">
        <v>0.0</v>
      </c>
      <c r="F236" s="15">
        <v>0.0</v>
      </c>
      <c r="G236" s="15">
        <v>0.0</v>
      </c>
      <c r="H236" s="15">
        <v>0.0</v>
      </c>
      <c r="I236" s="15">
        <v>0.0</v>
      </c>
      <c r="J236" s="15">
        <v>0.0</v>
      </c>
      <c r="K236" s="15">
        <v>0.0</v>
      </c>
      <c r="L236" s="15">
        <v>0.0</v>
      </c>
      <c r="M236" s="15">
        <v>0.0</v>
      </c>
      <c r="N236" s="15">
        <v>0.0</v>
      </c>
      <c r="O236" s="15">
        <v>0.0</v>
      </c>
      <c r="P236" s="15">
        <v>0.0</v>
      </c>
    </row>
    <row r="237" ht="15.0"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0.0</v>
      </c>
      <c r="O237" s="15">
        <v>0.0</v>
      </c>
      <c r="P237" s="15">
        <v>0.0</v>
      </c>
    </row>
    <row r="238" ht="15.0"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row>
    <row r="239" ht="15.0"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row>
    <row r="240" ht="15.0"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row>
    <row r="241" ht="15.0"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row>
    <row r="242" ht="15.0"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row>
    <row r="243" ht="15.0"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row>
    <row r="244" ht="15.0"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row>
    <row r="245" ht="15.0"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row>
    <row r="246" ht="15.0"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row>
    <row r="247" ht="15.0"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row>
    <row r="248" ht="15.0"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row>
    <row r="249" ht="15.0" customHeight="1">
      <c r="A249" s="11" t="s">
        <v>271</v>
      </c>
      <c r="B249" s="17" t="s">
        <v>78</v>
      </c>
      <c r="C249" s="13">
        <v>220.0</v>
      </c>
      <c r="D249" s="16" t="s">
        <v>34</v>
      </c>
      <c r="E249" s="15">
        <v>54.0</v>
      </c>
      <c r="F249" s="15">
        <v>54.0</v>
      </c>
      <c r="G249" s="15">
        <v>32.0</v>
      </c>
      <c r="H249" s="15">
        <v>3.0</v>
      </c>
      <c r="I249" s="15">
        <v>0.0</v>
      </c>
      <c r="J249" s="15">
        <v>0.0</v>
      </c>
      <c r="K249" s="15">
        <v>0.0</v>
      </c>
      <c r="L249" s="15">
        <v>0.0</v>
      </c>
      <c r="M249" s="15">
        <v>0.0</v>
      </c>
      <c r="N249" s="15">
        <v>1.0</v>
      </c>
      <c r="O249" s="15">
        <v>1.0</v>
      </c>
      <c r="P249" s="15">
        <v>0.0</v>
      </c>
    </row>
    <row r="250" ht="15.0"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row>
    <row r="251" ht="15.0"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row>
    <row r="252" ht="15.0"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row>
    <row r="253" ht="15.0"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row>
    <row r="254" ht="15.0"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row>
    <row r="255" ht="15.0"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row>
    <row r="256" ht="15.0"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row>
    <row r="257" ht="15.0"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row>
    <row r="258" ht="15.0"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row>
    <row r="259" ht="15.0"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row>
    <row r="260" ht="15.0"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row>
    <row r="261" ht="15.0" customHeight="1">
      <c r="A261" s="11" t="s">
        <v>283</v>
      </c>
      <c r="B261" s="17" t="s">
        <v>78</v>
      </c>
      <c r="C261" s="13">
        <v>40.0</v>
      </c>
      <c r="D261" s="14" t="s">
        <v>22</v>
      </c>
      <c r="E261" s="13">
        <v>0.0</v>
      </c>
      <c r="F261" s="13">
        <v>0.0</v>
      </c>
      <c r="G261" s="22" t="s">
        <v>284</v>
      </c>
      <c r="H261" s="13">
        <v>0.0</v>
      </c>
      <c r="I261" s="13">
        <v>0.0</v>
      </c>
      <c r="J261" s="13">
        <v>0.0</v>
      </c>
      <c r="K261" s="13">
        <v>0.0</v>
      </c>
      <c r="L261" s="13">
        <v>0.0</v>
      </c>
      <c r="M261" s="13">
        <v>0.0</v>
      </c>
      <c r="N261" s="13">
        <v>0.0</v>
      </c>
      <c r="O261" s="13">
        <v>0.0</v>
      </c>
      <c r="P261" s="13">
        <v>0.0</v>
      </c>
    </row>
    <row r="262" ht="15.0" customHeight="1">
      <c r="A262" s="11" t="s">
        <v>285</v>
      </c>
      <c r="B262" s="17" t="s">
        <v>78</v>
      </c>
      <c r="C262" s="13">
        <v>750.0</v>
      </c>
      <c r="D262" s="16" t="s">
        <v>34</v>
      </c>
      <c r="E262" s="15">
        <v>330.0</v>
      </c>
      <c r="F262" s="15">
        <v>0.0</v>
      </c>
      <c r="G262" s="15">
        <v>30.0</v>
      </c>
      <c r="H262" s="15">
        <v>0.0</v>
      </c>
      <c r="I262" s="20">
        <v>2.0</v>
      </c>
      <c r="J262" s="15">
        <v>0.0</v>
      </c>
      <c r="K262" s="15">
        <v>0.0</v>
      </c>
      <c r="L262" s="15">
        <v>0.0</v>
      </c>
      <c r="M262" s="15">
        <v>0.0</v>
      </c>
      <c r="N262" s="15">
        <v>0.0</v>
      </c>
      <c r="O262" s="15">
        <v>0.0</v>
      </c>
      <c r="P262" s="15">
        <v>0.0</v>
      </c>
    </row>
    <row r="263" ht="15.0" customHeight="1">
      <c r="A263" s="11" t="s">
        <v>286</v>
      </c>
      <c r="B263" s="17" t="s">
        <v>78</v>
      </c>
      <c r="C263" s="13">
        <v>889.0</v>
      </c>
      <c r="D263" s="16" t="s">
        <v>34</v>
      </c>
      <c r="E263" s="20">
        <v>370.0</v>
      </c>
      <c r="F263" s="15">
        <v>0.0</v>
      </c>
      <c r="G263" s="15">
        <v>30.0</v>
      </c>
      <c r="H263" s="15">
        <v>0.0</v>
      </c>
      <c r="I263" s="20">
        <v>6.0</v>
      </c>
      <c r="J263" s="15">
        <v>0.0</v>
      </c>
      <c r="K263" s="15">
        <v>0.0</v>
      </c>
      <c r="L263" s="15">
        <v>0.0</v>
      </c>
      <c r="M263" s="15">
        <v>0.0</v>
      </c>
      <c r="N263" s="15">
        <v>0.0</v>
      </c>
      <c r="O263" s="15">
        <v>0.0</v>
      </c>
      <c r="P263" s="15">
        <v>0.0</v>
      </c>
    </row>
    <row r="264" ht="15.0" customHeight="1">
      <c r="A264" s="11" t="s">
        <v>287</v>
      </c>
      <c r="B264" s="17" t="s">
        <v>78</v>
      </c>
      <c r="C264" s="13">
        <v>719.0</v>
      </c>
      <c r="D264" s="19" t="s">
        <v>643</v>
      </c>
      <c r="E264" s="15">
        <v>719.0</v>
      </c>
      <c r="F264" s="15">
        <v>0.0</v>
      </c>
      <c r="G264" s="15">
        <v>28.0</v>
      </c>
      <c r="H264" s="15">
        <v>3.0</v>
      </c>
      <c r="I264" s="15">
        <v>0.0</v>
      </c>
      <c r="J264" s="15">
        <v>1.0</v>
      </c>
      <c r="K264" s="15">
        <v>0.0</v>
      </c>
      <c r="L264" s="15">
        <v>0.0</v>
      </c>
      <c r="M264" s="15">
        <v>0.0</v>
      </c>
      <c r="N264" s="15">
        <v>0.0</v>
      </c>
      <c r="O264" s="15">
        <v>0.0</v>
      </c>
      <c r="P264" s="15">
        <v>0.0</v>
      </c>
    </row>
    <row r="265" ht="15.0" customHeight="1">
      <c r="A265" s="11" t="s">
        <v>288</v>
      </c>
      <c r="B265" s="17" t="s">
        <v>78</v>
      </c>
      <c r="C265" s="13">
        <v>514.0</v>
      </c>
      <c r="D265" s="14" t="s">
        <v>22</v>
      </c>
      <c r="E265" s="15">
        <v>0.0</v>
      </c>
      <c r="F265" s="15">
        <v>0.0</v>
      </c>
      <c r="G265" s="15">
        <v>19.0</v>
      </c>
      <c r="H265" s="15">
        <v>0.0</v>
      </c>
      <c r="I265" s="15">
        <v>0.0</v>
      </c>
      <c r="J265" s="15">
        <v>0.0</v>
      </c>
      <c r="K265" s="15">
        <v>0.0</v>
      </c>
      <c r="L265" s="15">
        <v>0.0</v>
      </c>
      <c r="M265" s="15">
        <v>0.0</v>
      </c>
      <c r="N265" s="15">
        <v>0.0</v>
      </c>
      <c r="O265" s="15">
        <v>0.0</v>
      </c>
      <c r="P265" s="15">
        <v>0.0</v>
      </c>
    </row>
    <row r="266" ht="15.0" customHeight="1">
      <c r="A266" s="11" t="s">
        <v>289</v>
      </c>
      <c r="B266" s="17" t="s">
        <v>78</v>
      </c>
      <c r="C266" s="18">
        <v>925.0</v>
      </c>
      <c r="D266" s="16" t="s">
        <v>34</v>
      </c>
      <c r="E266" s="20">
        <v>472.0</v>
      </c>
      <c r="F266" s="15">
        <v>0.0</v>
      </c>
      <c r="G266" s="15">
        <v>27.0</v>
      </c>
      <c r="H266" s="15">
        <v>1.0</v>
      </c>
      <c r="I266" s="15">
        <v>2.0</v>
      </c>
      <c r="J266" s="15">
        <v>0.0</v>
      </c>
      <c r="K266" s="15">
        <v>0.0</v>
      </c>
      <c r="L266" s="15">
        <v>0.0</v>
      </c>
      <c r="M266" s="15">
        <v>0.0</v>
      </c>
      <c r="N266" s="15">
        <v>0.0</v>
      </c>
      <c r="O266" s="15">
        <v>0.0</v>
      </c>
      <c r="P266" s="15">
        <v>0.0</v>
      </c>
    </row>
    <row r="267" ht="15.0"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row>
    <row r="268" ht="15.0"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row>
    <row r="269" ht="15.0" customHeight="1">
      <c r="A269" s="11" t="s">
        <v>292</v>
      </c>
      <c r="B269" s="12" t="s">
        <v>78</v>
      </c>
      <c r="C269" s="18">
        <v>179.0</v>
      </c>
      <c r="D269" s="16" t="s">
        <v>34</v>
      </c>
      <c r="E269" s="20">
        <v>82.0</v>
      </c>
      <c r="F269" s="15">
        <v>0.0</v>
      </c>
      <c r="G269" s="15">
        <v>11.0</v>
      </c>
      <c r="H269" s="15">
        <v>0.0</v>
      </c>
      <c r="I269" s="15">
        <v>0.0</v>
      </c>
      <c r="J269" s="15">
        <v>0.0</v>
      </c>
      <c r="K269" s="15">
        <v>0.0</v>
      </c>
      <c r="L269" s="15">
        <v>0.0</v>
      </c>
      <c r="M269" s="15">
        <v>0.0</v>
      </c>
      <c r="N269" s="15">
        <v>0.0</v>
      </c>
      <c r="O269" s="15">
        <v>0.0</v>
      </c>
      <c r="P269" s="15">
        <v>0.0</v>
      </c>
    </row>
    <row r="270" ht="15.0" customHeight="1">
      <c r="A270" s="11" t="s">
        <v>293</v>
      </c>
      <c r="B270" s="17" t="s">
        <v>78</v>
      </c>
      <c r="C270" s="13">
        <v>498.0</v>
      </c>
      <c r="D270" s="14" t="s">
        <v>22</v>
      </c>
      <c r="E270" s="13">
        <v>15.0</v>
      </c>
      <c r="F270" s="13">
        <v>0.0</v>
      </c>
      <c r="G270" s="13">
        <v>21.0</v>
      </c>
      <c r="H270" s="13">
        <v>0.0</v>
      </c>
      <c r="I270" s="13">
        <v>0.0</v>
      </c>
      <c r="J270" s="13">
        <v>0.0</v>
      </c>
      <c r="K270" s="13">
        <v>0.0</v>
      </c>
      <c r="L270" s="13">
        <v>0.0</v>
      </c>
      <c r="M270" s="13">
        <v>0.0</v>
      </c>
      <c r="N270" s="13">
        <v>0.0</v>
      </c>
      <c r="O270" s="13">
        <v>0.0</v>
      </c>
      <c r="P270" s="13">
        <v>0.0</v>
      </c>
    </row>
    <row r="271" ht="15.0"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row>
    <row r="272" ht="15.0" customHeight="1">
      <c r="A272" s="11" t="s">
        <v>296</v>
      </c>
      <c r="B272" s="17" t="s">
        <v>78</v>
      </c>
      <c r="C272" s="13">
        <v>492.0</v>
      </c>
      <c r="D272" s="14" t="s">
        <v>22</v>
      </c>
      <c r="E272" s="15">
        <v>9.0</v>
      </c>
      <c r="F272" s="15">
        <v>0.0</v>
      </c>
      <c r="G272" s="15">
        <v>0.0</v>
      </c>
      <c r="H272" s="15">
        <v>0.0</v>
      </c>
      <c r="I272" s="15">
        <v>3.0</v>
      </c>
      <c r="J272" s="15">
        <v>0.0</v>
      </c>
      <c r="K272" s="15">
        <v>0.0</v>
      </c>
      <c r="L272" s="15">
        <v>0.0</v>
      </c>
      <c r="M272" s="15">
        <v>4.0</v>
      </c>
      <c r="N272" s="15">
        <v>0.0</v>
      </c>
      <c r="O272" s="15">
        <v>0.0</v>
      </c>
      <c r="P272" s="15">
        <v>0.0</v>
      </c>
    </row>
    <row r="273" ht="15.0" customHeight="1">
      <c r="A273" s="11" t="s">
        <v>297</v>
      </c>
      <c r="B273" s="17" t="s">
        <v>78</v>
      </c>
      <c r="C273" s="13">
        <v>250.0</v>
      </c>
      <c r="D273" s="14" t="s">
        <v>22</v>
      </c>
      <c r="E273" s="23">
        <v>9.0</v>
      </c>
      <c r="F273" s="13">
        <v>0.0</v>
      </c>
      <c r="G273" s="13">
        <v>16.0</v>
      </c>
      <c r="H273" s="13">
        <v>0.0</v>
      </c>
      <c r="I273" s="23">
        <v>1.0</v>
      </c>
      <c r="J273" s="13">
        <v>0.0</v>
      </c>
      <c r="K273" s="13">
        <v>0.0</v>
      </c>
      <c r="L273" s="13">
        <v>0.0</v>
      </c>
      <c r="M273" s="13">
        <v>0.0</v>
      </c>
      <c r="N273" s="13">
        <v>0.0</v>
      </c>
      <c r="O273" s="13">
        <v>0.0</v>
      </c>
      <c r="P273" s="13">
        <v>0.0</v>
      </c>
    </row>
    <row r="274" ht="15.0" customHeight="1">
      <c r="A274" s="11" t="s">
        <v>298</v>
      </c>
      <c r="B274" s="17" t="s">
        <v>78</v>
      </c>
      <c r="C274" s="13">
        <v>20.0</v>
      </c>
      <c r="D274" s="16" t="s">
        <v>34</v>
      </c>
      <c r="E274" s="13">
        <v>24.0</v>
      </c>
      <c r="F274" s="13">
        <v>0.0</v>
      </c>
      <c r="G274" s="13">
        <v>2.0</v>
      </c>
      <c r="H274" s="13">
        <v>0.0</v>
      </c>
      <c r="I274" s="13">
        <v>0.0</v>
      </c>
      <c r="J274" s="13">
        <v>0.0</v>
      </c>
      <c r="K274" s="13">
        <v>0.0</v>
      </c>
      <c r="L274" s="13">
        <v>0.0</v>
      </c>
      <c r="M274" s="13">
        <v>0.0</v>
      </c>
      <c r="N274" s="13">
        <v>0.0</v>
      </c>
      <c r="O274" s="13">
        <v>0.0</v>
      </c>
      <c r="P274" s="13">
        <v>0.0</v>
      </c>
    </row>
    <row r="275" ht="15.0" customHeight="1">
      <c r="A275" s="11" t="s">
        <v>299</v>
      </c>
      <c r="B275" s="17" t="s">
        <v>78</v>
      </c>
      <c r="C275" s="13">
        <v>386.0</v>
      </c>
      <c r="D275" s="14" t="s">
        <v>22</v>
      </c>
      <c r="E275" s="15"/>
      <c r="F275" s="15">
        <v>0.0</v>
      </c>
      <c r="G275" s="15">
        <v>18.0</v>
      </c>
      <c r="H275" s="15">
        <v>0.0</v>
      </c>
      <c r="I275" s="15">
        <v>38.0</v>
      </c>
      <c r="J275" s="15">
        <v>1.0</v>
      </c>
      <c r="K275" s="15">
        <v>0.0</v>
      </c>
      <c r="L275" s="15">
        <v>0.0</v>
      </c>
      <c r="M275" s="15">
        <v>2.0</v>
      </c>
      <c r="N275" s="15">
        <v>1.0</v>
      </c>
      <c r="O275" s="15">
        <v>0.0</v>
      </c>
      <c r="P275" s="15">
        <v>0.0</v>
      </c>
    </row>
    <row r="276" ht="15.0"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row>
    <row r="277" ht="15.0"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row>
    <row r="278" ht="15.0"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row>
    <row r="279" ht="15.0"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row>
    <row r="280" ht="15.0"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row>
    <row r="281" ht="15.0"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row>
    <row r="282" ht="15.0"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row>
    <row r="283" ht="15.0"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row>
    <row r="284" ht="15.0"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row>
    <row r="285" ht="15.0"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row>
    <row r="286" ht="15.0"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row>
    <row r="287" ht="15.0"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row>
    <row r="288" ht="15.0"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row>
    <row r="289" ht="15.0"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row>
    <row r="290" ht="15.0"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row>
    <row r="291" ht="15.0" customHeight="1">
      <c r="A291" s="11" t="s">
        <v>317</v>
      </c>
      <c r="B291" s="12" t="s">
        <v>21</v>
      </c>
      <c r="C291" s="13">
        <v>162.0</v>
      </c>
      <c r="D291" s="14" t="s">
        <v>22</v>
      </c>
      <c r="E291" s="15">
        <v>0.0</v>
      </c>
      <c r="F291" s="15">
        <v>0.0</v>
      </c>
      <c r="G291" s="15">
        <v>5.0</v>
      </c>
      <c r="H291" s="15">
        <v>0.0</v>
      </c>
      <c r="I291" s="15">
        <v>0.0</v>
      </c>
      <c r="J291" s="15">
        <v>0.0</v>
      </c>
      <c r="K291" s="15">
        <v>0.0</v>
      </c>
      <c r="L291" s="15">
        <v>0.0</v>
      </c>
      <c r="M291" s="15">
        <v>0.0</v>
      </c>
      <c r="N291" s="15">
        <v>0.0</v>
      </c>
      <c r="O291" s="15">
        <v>0.0</v>
      </c>
      <c r="P291" s="15">
        <v>0.0</v>
      </c>
    </row>
    <row r="292" ht="15.0" customHeight="1">
      <c r="A292" s="11" t="s">
        <v>318</v>
      </c>
      <c r="B292" s="12" t="s">
        <v>21</v>
      </c>
      <c r="C292" s="13">
        <v>25.0</v>
      </c>
      <c r="D292" s="14" t="s">
        <v>22</v>
      </c>
      <c r="E292" s="15">
        <v>0.0</v>
      </c>
      <c r="F292" s="15">
        <v>0.0</v>
      </c>
      <c r="G292" s="15">
        <v>0.0</v>
      </c>
      <c r="H292" s="15">
        <v>0.0</v>
      </c>
      <c r="I292" s="15">
        <v>0.0</v>
      </c>
      <c r="J292" s="15">
        <v>0.0</v>
      </c>
      <c r="K292" s="15">
        <v>0.0</v>
      </c>
      <c r="L292" s="15">
        <v>0.0</v>
      </c>
      <c r="M292" s="15">
        <v>0.0</v>
      </c>
      <c r="N292" s="15">
        <v>0.0</v>
      </c>
      <c r="O292" s="15">
        <v>0.0</v>
      </c>
      <c r="P292" s="15">
        <v>0.0</v>
      </c>
    </row>
    <row r="293" ht="15.0" customHeight="1">
      <c r="A293" s="11" t="s">
        <v>319</v>
      </c>
      <c r="B293" s="12" t="s">
        <v>21</v>
      </c>
      <c r="C293" s="13">
        <v>28.0</v>
      </c>
      <c r="D293" s="14" t="s">
        <v>22</v>
      </c>
      <c r="E293" s="15">
        <v>0.0</v>
      </c>
      <c r="F293" s="15">
        <v>0.0</v>
      </c>
      <c r="G293" s="15">
        <v>0.0</v>
      </c>
      <c r="H293" s="15">
        <v>0.0</v>
      </c>
      <c r="I293" s="15">
        <v>0.0</v>
      </c>
      <c r="J293" s="15">
        <v>0.0</v>
      </c>
      <c r="K293" s="15">
        <v>0.0</v>
      </c>
      <c r="L293" s="15">
        <v>0.0</v>
      </c>
      <c r="M293" s="15">
        <v>0.0</v>
      </c>
      <c r="N293" s="15">
        <v>0.0</v>
      </c>
      <c r="O293" s="15">
        <v>0.0</v>
      </c>
      <c r="P293" s="15">
        <v>0.0</v>
      </c>
    </row>
    <row r="294" ht="15.0"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row>
    <row r="295" ht="15.0"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row>
    <row r="296" ht="15.0"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row>
    <row r="297" ht="15.0"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row>
    <row r="298" ht="15.0"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row>
    <row r="299" ht="15.0"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row>
    <row r="300" ht="15.0"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row>
    <row r="301" ht="15.0" customHeight="1">
      <c r="A301" s="11" t="s">
        <v>327</v>
      </c>
      <c r="B301" s="12" t="s">
        <v>21</v>
      </c>
      <c r="C301" s="13">
        <v>406.0</v>
      </c>
      <c r="D301" s="16" t="s">
        <v>34</v>
      </c>
      <c r="E301" s="15">
        <v>29.0</v>
      </c>
      <c r="F301" s="15">
        <v>0.0</v>
      </c>
      <c r="G301" s="15">
        <v>2.0</v>
      </c>
      <c r="H301" s="15">
        <v>0.0</v>
      </c>
      <c r="I301" s="15">
        <v>0.0</v>
      </c>
      <c r="J301" s="15">
        <v>1.0</v>
      </c>
      <c r="K301" s="15">
        <v>0.0</v>
      </c>
      <c r="L301" s="15">
        <v>0.0</v>
      </c>
      <c r="M301" s="15">
        <v>0.0</v>
      </c>
      <c r="N301" s="15">
        <v>0.0</v>
      </c>
      <c r="O301" s="15">
        <v>1.0</v>
      </c>
      <c r="P301" s="15">
        <v>0.0</v>
      </c>
    </row>
    <row r="302" ht="15.0"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row>
    <row r="303" ht="15.0"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row>
    <row r="304" ht="15.0"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row>
    <row r="305" ht="15.0"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row>
    <row r="306" ht="15.0" customHeight="1">
      <c r="A306" s="11" t="s">
        <v>332</v>
      </c>
      <c r="B306" s="12" t="s">
        <v>21</v>
      </c>
      <c r="C306" s="13">
        <v>76.0</v>
      </c>
      <c r="D306" s="14" t="s">
        <v>22</v>
      </c>
      <c r="E306" s="15">
        <v>0.0</v>
      </c>
      <c r="F306" s="15">
        <v>0.0</v>
      </c>
      <c r="G306" s="15">
        <v>0.0</v>
      </c>
      <c r="H306" s="15">
        <v>0.0</v>
      </c>
      <c r="I306" s="15">
        <v>0.0</v>
      </c>
      <c r="J306" s="15">
        <v>0.0</v>
      </c>
      <c r="K306" s="15">
        <v>0.0</v>
      </c>
      <c r="L306" s="15">
        <v>0.0</v>
      </c>
      <c r="M306" s="15">
        <v>0.0</v>
      </c>
      <c r="N306" s="20">
        <v>1.0</v>
      </c>
      <c r="O306" s="15">
        <v>0.0</v>
      </c>
      <c r="P306" s="15">
        <v>0.0</v>
      </c>
    </row>
    <row r="307" ht="15.0" customHeight="1">
      <c r="A307" s="11" t="s">
        <v>333</v>
      </c>
      <c r="B307" s="12" t="s">
        <v>21</v>
      </c>
      <c r="C307" s="13">
        <v>13.0</v>
      </c>
      <c r="D307" s="14" t="s">
        <v>22</v>
      </c>
      <c r="E307" s="15">
        <v>0.0</v>
      </c>
      <c r="F307" s="15">
        <v>0.0</v>
      </c>
      <c r="G307" s="15">
        <v>0.0</v>
      </c>
      <c r="H307" s="15">
        <v>0.0</v>
      </c>
      <c r="I307" s="15">
        <v>0.0</v>
      </c>
      <c r="J307" s="15">
        <v>0.0</v>
      </c>
      <c r="K307" s="15">
        <v>0.0</v>
      </c>
      <c r="L307" s="15">
        <v>0.0</v>
      </c>
      <c r="M307" s="15">
        <v>0.0</v>
      </c>
      <c r="N307" s="15">
        <v>0.0</v>
      </c>
      <c r="O307" s="15">
        <v>0.0</v>
      </c>
      <c r="P307" s="15">
        <v>0.0</v>
      </c>
    </row>
    <row r="308" ht="15.0" customHeight="1">
      <c r="A308" s="11" t="s">
        <v>334</v>
      </c>
      <c r="B308" s="12" t="s">
        <v>21</v>
      </c>
      <c r="C308" s="18">
        <v>276.0</v>
      </c>
      <c r="D308" s="16" t="s">
        <v>34</v>
      </c>
      <c r="E308" s="18">
        <v>138.0</v>
      </c>
      <c r="F308" s="13">
        <v>0.0</v>
      </c>
      <c r="G308" s="13">
        <v>14.0</v>
      </c>
      <c r="H308" s="13">
        <v>0.0</v>
      </c>
      <c r="I308" s="18">
        <v>2.0</v>
      </c>
      <c r="J308" s="13">
        <v>0.0</v>
      </c>
      <c r="K308" s="13">
        <v>0.0</v>
      </c>
      <c r="L308" s="13">
        <v>0.0</v>
      </c>
      <c r="M308" s="13">
        <v>0.0</v>
      </c>
      <c r="N308" s="13">
        <v>0.0</v>
      </c>
      <c r="O308" s="13">
        <v>0.0</v>
      </c>
      <c r="P308" s="13">
        <v>0.0</v>
      </c>
    </row>
    <row r="309" ht="15.0" customHeight="1">
      <c r="A309" s="11" t="s">
        <v>335</v>
      </c>
      <c r="B309" s="12" t="s">
        <v>21</v>
      </c>
      <c r="C309" s="13">
        <v>30.0</v>
      </c>
      <c r="D309" s="16" t="s">
        <v>34</v>
      </c>
      <c r="E309" s="18">
        <v>15.0</v>
      </c>
      <c r="F309" s="13">
        <v>0.0</v>
      </c>
      <c r="G309" s="13">
        <v>1.0</v>
      </c>
      <c r="H309" s="13">
        <v>0.0</v>
      </c>
      <c r="I309" s="13">
        <v>0.0</v>
      </c>
      <c r="J309" s="13">
        <v>0.0</v>
      </c>
      <c r="K309" s="13">
        <v>0.0</v>
      </c>
      <c r="L309" s="13">
        <v>0.0</v>
      </c>
      <c r="M309" s="13">
        <v>0.0</v>
      </c>
      <c r="N309" s="13">
        <v>0.0</v>
      </c>
      <c r="O309" s="13">
        <v>0.0</v>
      </c>
      <c r="P309" s="13">
        <v>0.0</v>
      </c>
    </row>
    <row r="310" ht="15.0" customHeight="1">
      <c r="A310" s="11" t="s">
        <v>336</v>
      </c>
      <c r="B310" s="12" t="s">
        <v>21</v>
      </c>
      <c r="C310" s="13">
        <v>39.0</v>
      </c>
      <c r="D310" s="16" t="s">
        <v>34</v>
      </c>
      <c r="E310" s="18">
        <v>15.0</v>
      </c>
      <c r="F310" s="13">
        <v>0.0</v>
      </c>
      <c r="G310" s="13">
        <v>2.0</v>
      </c>
      <c r="H310" s="13">
        <v>0.0</v>
      </c>
      <c r="I310" s="13">
        <v>0.0</v>
      </c>
      <c r="J310" s="13">
        <v>0.0</v>
      </c>
      <c r="K310" s="13">
        <v>0.0</v>
      </c>
      <c r="L310" s="13">
        <v>0.0</v>
      </c>
      <c r="M310" s="13">
        <v>0.0</v>
      </c>
      <c r="N310" s="13">
        <v>0.0</v>
      </c>
      <c r="O310" s="13">
        <v>0.0</v>
      </c>
      <c r="P310" s="13">
        <v>0.0</v>
      </c>
    </row>
    <row r="311" ht="15.0" customHeight="1">
      <c r="A311" s="11" t="s">
        <v>337</v>
      </c>
      <c r="B311" s="12" t="s">
        <v>21</v>
      </c>
      <c r="C311" s="18">
        <v>20.0</v>
      </c>
      <c r="D311" s="19" t="s">
        <v>643</v>
      </c>
      <c r="E311" s="18">
        <v>20.0</v>
      </c>
      <c r="F311" s="13">
        <v>0.0</v>
      </c>
      <c r="G311" s="13">
        <v>1.0</v>
      </c>
      <c r="H311" s="13">
        <v>0.0</v>
      </c>
      <c r="I311" s="13">
        <v>0.0</v>
      </c>
      <c r="J311" s="62">
        <v>1.0</v>
      </c>
      <c r="K311" s="13">
        <v>0.0</v>
      </c>
      <c r="L311" s="13">
        <v>0.0</v>
      </c>
      <c r="M311" s="13">
        <v>0.0</v>
      </c>
      <c r="N311" s="27">
        <v>0.0</v>
      </c>
      <c r="O311" s="13">
        <v>0.0</v>
      </c>
      <c r="P311" s="18">
        <v>1.0</v>
      </c>
    </row>
    <row r="312" ht="15.0" customHeight="1">
      <c r="A312" s="11" t="s">
        <v>338</v>
      </c>
      <c r="B312" s="12" t="s">
        <v>21</v>
      </c>
      <c r="C312" s="18">
        <v>20.0</v>
      </c>
      <c r="D312" s="19" t="s">
        <v>643</v>
      </c>
      <c r="E312" s="18">
        <v>20.0</v>
      </c>
      <c r="F312" s="13">
        <v>0.0</v>
      </c>
      <c r="G312" s="13">
        <v>2.0</v>
      </c>
      <c r="H312" s="13">
        <v>0.0</v>
      </c>
      <c r="I312" s="13">
        <v>0.0</v>
      </c>
      <c r="J312" s="13">
        <v>0.0</v>
      </c>
      <c r="K312" s="13">
        <v>0.0</v>
      </c>
      <c r="L312" s="13">
        <v>0.0</v>
      </c>
      <c r="M312" s="18">
        <v>2.0</v>
      </c>
      <c r="N312" s="13">
        <v>0.0</v>
      </c>
      <c r="O312" s="13">
        <v>0.0</v>
      </c>
      <c r="P312" s="13">
        <v>0.0</v>
      </c>
    </row>
    <row r="313" ht="15.0" customHeight="1">
      <c r="A313" s="11" t="s">
        <v>339</v>
      </c>
      <c r="B313" s="12" t="s">
        <v>21</v>
      </c>
      <c r="C313" s="13">
        <v>62.0</v>
      </c>
      <c r="D313" s="16" t="s">
        <v>34</v>
      </c>
      <c r="E313" s="18">
        <v>31.0</v>
      </c>
      <c r="F313" s="13">
        <v>0.0</v>
      </c>
      <c r="G313" s="13">
        <v>1.0</v>
      </c>
      <c r="H313" s="13">
        <v>0.0</v>
      </c>
      <c r="I313" s="13">
        <v>0.0</v>
      </c>
      <c r="J313" s="13">
        <v>0.0</v>
      </c>
      <c r="K313" s="13">
        <v>0.0</v>
      </c>
      <c r="L313" s="13">
        <v>0.0</v>
      </c>
      <c r="M313" s="13">
        <v>0.0</v>
      </c>
      <c r="N313" s="13">
        <v>0.0</v>
      </c>
      <c r="O313" s="13">
        <v>0.0</v>
      </c>
      <c r="P313" s="13">
        <v>0.0</v>
      </c>
    </row>
    <row r="314" ht="15.0" customHeight="1">
      <c r="A314" s="11" t="s">
        <v>340</v>
      </c>
      <c r="B314" s="12" t="s">
        <v>21</v>
      </c>
      <c r="C314" s="18">
        <v>16.0</v>
      </c>
      <c r="D314" s="16" t="s">
        <v>34</v>
      </c>
      <c r="E314" s="18">
        <v>8.0</v>
      </c>
      <c r="F314" s="13">
        <v>0.0</v>
      </c>
      <c r="G314" s="13">
        <v>1.0</v>
      </c>
      <c r="H314" s="13">
        <v>0.0</v>
      </c>
      <c r="I314" s="13">
        <v>0.0</v>
      </c>
      <c r="J314" s="13">
        <v>0.0</v>
      </c>
      <c r="K314" s="13">
        <v>0.0</v>
      </c>
      <c r="L314" s="13">
        <v>0.0</v>
      </c>
      <c r="M314" s="13">
        <v>0.0</v>
      </c>
      <c r="N314" s="13">
        <v>0.0</v>
      </c>
      <c r="O314" s="13">
        <v>0.0</v>
      </c>
      <c r="P314" s="13">
        <v>0.0</v>
      </c>
    </row>
    <row r="315" ht="15.0" customHeight="1">
      <c r="A315" s="11" t="s">
        <v>341</v>
      </c>
      <c r="B315" s="12" t="s">
        <v>21</v>
      </c>
      <c r="C315" s="18">
        <v>29.0</v>
      </c>
      <c r="D315" s="16" t="s">
        <v>34</v>
      </c>
      <c r="E315" s="18">
        <v>16.0</v>
      </c>
      <c r="F315" s="13">
        <v>0.0</v>
      </c>
      <c r="G315" s="13">
        <v>2.0</v>
      </c>
      <c r="H315" s="13">
        <v>0.0</v>
      </c>
      <c r="I315" s="13">
        <v>0.0</v>
      </c>
      <c r="J315" s="13">
        <v>0.0</v>
      </c>
      <c r="K315" s="13">
        <v>0.0</v>
      </c>
      <c r="L315" s="13">
        <v>0.0</v>
      </c>
      <c r="M315" s="13">
        <v>0.0</v>
      </c>
      <c r="N315" s="13">
        <v>0.0</v>
      </c>
      <c r="O315" s="13">
        <v>0.0</v>
      </c>
      <c r="P315" s="13">
        <v>0.0</v>
      </c>
    </row>
    <row r="316" ht="15.0" customHeight="1">
      <c r="A316" s="11" t="s">
        <v>342</v>
      </c>
      <c r="B316" s="12" t="s">
        <v>21</v>
      </c>
      <c r="C316" s="13">
        <v>178.0</v>
      </c>
      <c r="D316" s="14" t="s">
        <v>22</v>
      </c>
      <c r="E316" s="15">
        <v>0.0</v>
      </c>
      <c r="F316" s="15">
        <v>0.0</v>
      </c>
      <c r="G316" s="15">
        <v>0.0</v>
      </c>
      <c r="H316" s="15">
        <v>0.0</v>
      </c>
      <c r="I316" s="15">
        <v>0.0</v>
      </c>
      <c r="J316" s="15">
        <v>0.0</v>
      </c>
      <c r="K316" s="15">
        <v>0.0</v>
      </c>
      <c r="L316" s="15">
        <v>0.0</v>
      </c>
      <c r="M316" s="15">
        <v>0.0</v>
      </c>
      <c r="N316" s="15">
        <v>0.0</v>
      </c>
      <c r="O316" s="15">
        <v>0.0</v>
      </c>
      <c r="P316" s="15">
        <v>0.0</v>
      </c>
    </row>
    <row r="317" ht="15.0"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row>
    <row r="318" ht="15.0" customHeight="1">
      <c r="A318" s="11" t="s">
        <v>344</v>
      </c>
      <c r="B318" s="12" t="s">
        <v>21</v>
      </c>
      <c r="C318" s="13">
        <v>158.0</v>
      </c>
      <c r="D318" s="14" t="s">
        <v>22</v>
      </c>
      <c r="E318" s="15">
        <v>1.0</v>
      </c>
      <c r="F318" s="15">
        <v>0.0</v>
      </c>
      <c r="G318" s="15">
        <v>4.0</v>
      </c>
      <c r="H318" s="15">
        <v>0.0</v>
      </c>
      <c r="I318" s="15">
        <v>0.0</v>
      </c>
      <c r="J318" s="15">
        <v>0.0</v>
      </c>
      <c r="K318" s="15">
        <v>0.0</v>
      </c>
      <c r="L318" s="15">
        <v>0.0</v>
      </c>
      <c r="M318" s="15">
        <v>0.0</v>
      </c>
      <c r="N318" s="15">
        <v>0.0</v>
      </c>
      <c r="O318" s="15">
        <v>0.0</v>
      </c>
      <c r="P318" s="15">
        <v>0.0</v>
      </c>
    </row>
    <row r="319" ht="15.0" customHeight="1">
      <c r="A319" s="11" t="s">
        <v>345</v>
      </c>
      <c r="B319" s="12" t="s">
        <v>21</v>
      </c>
      <c r="C319" s="13">
        <v>46.0</v>
      </c>
      <c r="D319" s="14" t="s">
        <v>22</v>
      </c>
      <c r="E319" s="15">
        <v>0.0</v>
      </c>
      <c r="F319" s="15">
        <v>0.0</v>
      </c>
      <c r="G319" s="15">
        <v>0.0</v>
      </c>
      <c r="H319" s="15">
        <v>0.0</v>
      </c>
      <c r="I319" s="15">
        <v>0.0</v>
      </c>
      <c r="J319" s="15">
        <v>0.0</v>
      </c>
      <c r="K319" s="15">
        <v>0.0</v>
      </c>
      <c r="L319" s="15">
        <v>0.0</v>
      </c>
      <c r="M319" s="15">
        <v>0.0</v>
      </c>
      <c r="N319" s="15">
        <v>0.0</v>
      </c>
      <c r="O319" s="15">
        <v>0.0</v>
      </c>
      <c r="P319" s="15">
        <v>0.0</v>
      </c>
    </row>
    <row r="320" ht="15.0" customHeight="1">
      <c r="A320" s="11" t="s">
        <v>346</v>
      </c>
      <c r="B320" s="12" t="s">
        <v>21</v>
      </c>
      <c r="C320" s="13">
        <v>595.0</v>
      </c>
      <c r="D320" s="16" t="s">
        <v>34</v>
      </c>
      <c r="E320" s="15">
        <v>269.0</v>
      </c>
      <c r="F320" s="15">
        <v>23.0</v>
      </c>
      <c r="G320" s="15">
        <v>24.0</v>
      </c>
      <c r="H320" s="15">
        <v>1.0</v>
      </c>
      <c r="I320" s="15">
        <v>3.0</v>
      </c>
      <c r="J320" s="15">
        <v>1.0</v>
      </c>
      <c r="K320" s="15">
        <v>0.0</v>
      </c>
      <c r="L320" s="15">
        <v>0.0</v>
      </c>
      <c r="M320" s="15">
        <v>3.0</v>
      </c>
      <c r="N320" s="15">
        <v>1.0</v>
      </c>
      <c r="O320" s="15">
        <v>0.0</v>
      </c>
      <c r="P320" s="15">
        <v>0.0</v>
      </c>
    </row>
    <row r="321" ht="15.0" customHeight="1">
      <c r="A321" s="11" t="s">
        <v>347</v>
      </c>
      <c r="B321" s="12" t="s">
        <v>21</v>
      </c>
      <c r="C321" s="13">
        <v>33.0</v>
      </c>
      <c r="D321" s="14" t="s">
        <v>22</v>
      </c>
      <c r="E321" s="15">
        <v>0.0</v>
      </c>
      <c r="F321" s="15">
        <v>0.0</v>
      </c>
      <c r="G321" s="15">
        <v>0.0</v>
      </c>
      <c r="H321" s="15">
        <v>0.0</v>
      </c>
      <c r="I321" s="15">
        <v>0.0</v>
      </c>
      <c r="J321" s="15">
        <v>0.0</v>
      </c>
      <c r="K321" s="15">
        <v>0.0</v>
      </c>
      <c r="L321" s="15">
        <v>0.0</v>
      </c>
      <c r="M321" s="15">
        <v>0.0</v>
      </c>
      <c r="N321" s="15">
        <v>0.0</v>
      </c>
      <c r="O321" s="15">
        <v>0.0</v>
      </c>
      <c r="P321" s="15">
        <v>0.0</v>
      </c>
    </row>
    <row r="322" ht="15.0" customHeight="1">
      <c r="A322" s="11" t="s">
        <v>348</v>
      </c>
      <c r="B322" s="12" t="s">
        <v>21</v>
      </c>
      <c r="C322" s="13">
        <v>96.0</v>
      </c>
      <c r="D322" s="16" t="s">
        <v>34</v>
      </c>
      <c r="E322" s="15">
        <v>48.0</v>
      </c>
      <c r="F322" s="15">
        <v>0.0</v>
      </c>
      <c r="G322" s="15">
        <v>4.0</v>
      </c>
      <c r="H322" s="15">
        <v>0.0</v>
      </c>
      <c r="I322" s="15">
        <v>1.0</v>
      </c>
      <c r="J322" s="15">
        <v>0.0</v>
      </c>
      <c r="K322" s="15">
        <v>0.0</v>
      </c>
      <c r="L322" s="15">
        <v>0.0</v>
      </c>
      <c r="M322" s="15">
        <v>0.0</v>
      </c>
      <c r="N322" s="15">
        <v>0.0</v>
      </c>
      <c r="O322" s="15">
        <v>0.0</v>
      </c>
      <c r="P322" s="15">
        <v>0.0</v>
      </c>
    </row>
    <row r="323" ht="15.0"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row>
    <row r="324" ht="15.0" customHeight="1">
      <c r="A324" s="11" t="s">
        <v>350</v>
      </c>
      <c r="B324" s="12" t="s">
        <v>21</v>
      </c>
      <c r="C324" s="13">
        <v>470.0</v>
      </c>
      <c r="D324" s="14" t="s">
        <v>22</v>
      </c>
      <c r="E324" s="20">
        <v>2.0</v>
      </c>
      <c r="F324" s="15">
        <v>0.0</v>
      </c>
      <c r="G324" s="20">
        <v>1.0</v>
      </c>
      <c r="H324" s="15">
        <v>0.0</v>
      </c>
      <c r="I324" s="20">
        <v>2.0</v>
      </c>
      <c r="J324" s="15">
        <v>0.0</v>
      </c>
      <c r="K324" s="15">
        <v>0.0</v>
      </c>
      <c r="L324" s="15">
        <v>0.0</v>
      </c>
      <c r="M324" s="15">
        <v>0.0</v>
      </c>
      <c r="N324" s="15">
        <v>0.0</v>
      </c>
      <c r="O324" s="15">
        <v>0.0</v>
      </c>
      <c r="P324" s="15">
        <v>0.0</v>
      </c>
    </row>
    <row r="325" ht="15.0" customHeight="1">
      <c r="A325" s="11" t="s">
        <v>352</v>
      </c>
      <c r="B325" s="12" t="s">
        <v>21</v>
      </c>
      <c r="C325" s="13">
        <v>94.0</v>
      </c>
      <c r="D325" s="16" t="s">
        <v>34</v>
      </c>
      <c r="E325" s="20">
        <v>47.0</v>
      </c>
      <c r="F325" s="15">
        <v>0.0</v>
      </c>
      <c r="G325" s="20">
        <v>4.0</v>
      </c>
      <c r="H325" s="15">
        <v>0.0</v>
      </c>
      <c r="I325" s="15">
        <v>0.0</v>
      </c>
      <c r="J325" s="15">
        <v>0.0</v>
      </c>
      <c r="K325" s="15">
        <v>0.0</v>
      </c>
      <c r="L325" s="15">
        <v>0.0</v>
      </c>
      <c r="M325" s="15">
        <v>0.0</v>
      </c>
      <c r="N325" s="15">
        <v>0.0</v>
      </c>
      <c r="O325" s="15">
        <v>0.0</v>
      </c>
      <c r="P325" s="15">
        <v>0.0</v>
      </c>
    </row>
    <row r="326" ht="15.0" customHeight="1">
      <c r="A326" s="11" t="s">
        <v>353</v>
      </c>
      <c r="B326" s="12" t="s">
        <v>21</v>
      </c>
      <c r="C326" s="13">
        <v>173.0</v>
      </c>
      <c r="D326" s="19" t="s">
        <v>643</v>
      </c>
      <c r="E326" s="15">
        <v>173.0</v>
      </c>
      <c r="F326" s="15">
        <v>0.0</v>
      </c>
      <c r="G326" s="15">
        <v>9.0</v>
      </c>
      <c r="H326" s="15">
        <v>0.0</v>
      </c>
      <c r="I326" s="15">
        <v>0.0</v>
      </c>
      <c r="J326" s="15">
        <v>0.0</v>
      </c>
      <c r="K326" s="15">
        <v>0.0</v>
      </c>
      <c r="L326" s="15">
        <v>0.0</v>
      </c>
      <c r="M326" s="15">
        <v>0.0</v>
      </c>
      <c r="N326" s="15">
        <v>0.0</v>
      </c>
      <c r="O326" s="15">
        <v>0.0</v>
      </c>
      <c r="P326" s="15">
        <v>0.0</v>
      </c>
    </row>
    <row r="327" ht="15.0" customHeight="1">
      <c r="A327" s="11" t="s">
        <v>354</v>
      </c>
      <c r="B327" s="12" t="s">
        <v>21</v>
      </c>
      <c r="C327" s="13">
        <v>63.0</v>
      </c>
      <c r="D327" s="19" t="s">
        <v>643</v>
      </c>
      <c r="E327" s="15">
        <v>63.0</v>
      </c>
      <c r="F327" s="15">
        <v>0.0</v>
      </c>
      <c r="G327" s="15">
        <v>2.0</v>
      </c>
      <c r="H327" s="15">
        <v>0.0</v>
      </c>
      <c r="I327" s="15">
        <v>0.0</v>
      </c>
      <c r="J327" s="15">
        <v>0.0</v>
      </c>
      <c r="K327" s="15">
        <v>0.0</v>
      </c>
      <c r="L327" s="15">
        <v>0.0</v>
      </c>
      <c r="M327" s="15">
        <v>0.0</v>
      </c>
      <c r="N327" s="15">
        <v>0.0</v>
      </c>
      <c r="O327" s="15">
        <v>0.0</v>
      </c>
      <c r="P327" s="15">
        <v>0.0</v>
      </c>
    </row>
    <row r="328" ht="15.0"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row>
    <row r="329" ht="15.0"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row>
    <row r="330" ht="15.0"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row>
    <row r="331" ht="15.0"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row>
    <row r="332" ht="15.0"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row>
    <row r="333" ht="15.0" customHeight="1">
      <c r="A333" s="11" t="s">
        <v>360</v>
      </c>
      <c r="B333" s="12" t="s">
        <v>21</v>
      </c>
      <c r="C333" s="13">
        <v>19.0</v>
      </c>
      <c r="D333" s="14" t="s">
        <v>22</v>
      </c>
      <c r="E333" s="15">
        <v>0.0</v>
      </c>
      <c r="F333" s="15">
        <v>0.0</v>
      </c>
      <c r="G333" s="15">
        <v>0.0</v>
      </c>
      <c r="H333" s="15">
        <v>0.0</v>
      </c>
      <c r="I333" s="15">
        <v>0.0</v>
      </c>
      <c r="J333" s="15">
        <v>0.0</v>
      </c>
      <c r="K333" s="15">
        <v>0.0</v>
      </c>
      <c r="L333" s="15">
        <v>0.0</v>
      </c>
      <c r="M333" s="15">
        <v>0.0</v>
      </c>
      <c r="N333" s="15">
        <v>0.0</v>
      </c>
      <c r="O333" s="15">
        <v>0.0</v>
      </c>
      <c r="P333" s="15">
        <v>0.0</v>
      </c>
    </row>
    <row r="334" ht="15.0"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row>
    <row r="335" ht="15.0" customHeight="1">
      <c r="A335" s="11" t="s">
        <v>362</v>
      </c>
      <c r="B335" s="12" t="s">
        <v>21</v>
      </c>
      <c r="C335" s="13">
        <v>113.0</v>
      </c>
      <c r="D335" s="16" t="s">
        <v>34</v>
      </c>
      <c r="E335" s="13">
        <v>53.0</v>
      </c>
      <c r="F335" s="13">
        <v>0.0</v>
      </c>
      <c r="G335" s="13">
        <v>0.0</v>
      </c>
      <c r="H335" s="13">
        <v>1.0</v>
      </c>
      <c r="I335" s="13">
        <v>0.0</v>
      </c>
      <c r="J335" s="13">
        <v>0.0</v>
      </c>
      <c r="K335" s="13">
        <v>0.0</v>
      </c>
      <c r="L335" s="13">
        <v>0.0</v>
      </c>
      <c r="M335" s="13">
        <v>0.0</v>
      </c>
      <c r="N335" s="13">
        <v>0.0</v>
      </c>
      <c r="O335" s="13">
        <v>0.0</v>
      </c>
      <c r="P335" s="13">
        <v>0.0</v>
      </c>
    </row>
    <row r="336" ht="15.0"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row>
    <row r="337" ht="15.0"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row>
    <row r="338" ht="15.0" customHeight="1">
      <c r="A338" s="11" t="s">
        <v>365</v>
      </c>
      <c r="B338" s="12" t="s">
        <v>21</v>
      </c>
      <c r="C338" s="13">
        <v>96.0</v>
      </c>
      <c r="D338" s="16" t="s">
        <v>34</v>
      </c>
      <c r="E338" s="13">
        <v>33.0</v>
      </c>
      <c r="F338" s="13">
        <v>0.0</v>
      </c>
      <c r="G338" s="13">
        <v>0.0</v>
      </c>
      <c r="H338" s="13">
        <v>0.0</v>
      </c>
      <c r="I338" s="13">
        <v>0.0</v>
      </c>
      <c r="J338" s="13">
        <v>0.0</v>
      </c>
      <c r="K338" s="13">
        <v>0.0</v>
      </c>
      <c r="L338" s="13">
        <v>0.0</v>
      </c>
      <c r="M338" s="13">
        <v>0.0</v>
      </c>
      <c r="N338" s="13">
        <v>0.0</v>
      </c>
      <c r="O338" s="13">
        <v>0.0</v>
      </c>
      <c r="P338" s="13">
        <v>0.0</v>
      </c>
    </row>
    <row r="339" ht="15.0"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row>
    <row r="340" ht="15.0"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row>
    <row r="341" ht="15.0"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row>
    <row r="342" ht="15.0"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row>
    <row r="343" ht="15.0"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row>
    <row r="344" ht="15.0"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row>
    <row r="345" ht="15.0"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row>
    <row r="346" ht="15.0"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row>
    <row r="347" ht="15.0"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row>
    <row r="348" ht="15.0"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row>
    <row r="349" ht="15.0"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row>
    <row r="350" ht="15.0"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row>
    <row r="351" ht="15.0" customHeight="1">
      <c r="A351" s="11" t="s">
        <v>378</v>
      </c>
      <c r="B351" s="17" t="s">
        <v>78</v>
      </c>
      <c r="C351" s="13">
        <v>357.0</v>
      </c>
      <c r="D351" s="14" t="s">
        <v>22</v>
      </c>
      <c r="E351" s="15">
        <v>29.0</v>
      </c>
      <c r="F351" s="15">
        <v>160.0</v>
      </c>
      <c r="G351" s="15">
        <v>15.0</v>
      </c>
      <c r="H351" s="15">
        <v>2.0</v>
      </c>
      <c r="I351" s="15">
        <v>11.0</v>
      </c>
      <c r="J351" s="15">
        <v>0.0</v>
      </c>
      <c r="K351" s="15">
        <v>0.0</v>
      </c>
      <c r="L351" s="15">
        <v>0.0</v>
      </c>
      <c r="M351" s="15">
        <v>1.0</v>
      </c>
      <c r="N351" s="15">
        <v>0.0</v>
      </c>
      <c r="O351" s="15">
        <v>0.0</v>
      </c>
      <c r="P351" s="15">
        <v>0.0</v>
      </c>
    </row>
    <row r="352" ht="15.0" customHeight="1">
      <c r="A352" s="11" t="s">
        <v>379</v>
      </c>
      <c r="B352" s="12" t="s">
        <v>78</v>
      </c>
      <c r="C352" s="13">
        <v>668.0</v>
      </c>
      <c r="D352" s="16" t="s">
        <v>34</v>
      </c>
      <c r="E352" s="15">
        <v>115.0</v>
      </c>
      <c r="F352" s="15">
        <v>0.0</v>
      </c>
      <c r="G352" s="15">
        <v>14.0</v>
      </c>
      <c r="H352" s="15">
        <v>0.0</v>
      </c>
      <c r="I352" s="15">
        <v>0.0</v>
      </c>
      <c r="J352" s="15">
        <v>0.0</v>
      </c>
      <c r="K352" s="15">
        <v>0.0</v>
      </c>
      <c r="L352" s="15">
        <v>0.0</v>
      </c>
      <c r="M352" s="15">
        <v>0.0</v>
      </c>
      <c r="N352" s="15">
        <v>0.0</v>
      </c>
      <c r="O352" s="15">
        <v>0.0</v>
      </c>
      <c r="P352" s="15">
        <v>0.0</v>
      </c>
    </row>
    <row r="353" ht="15.0"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row>
    <row r="354" ht="15.0" customHeight="1">
      <c r="A354" s="11" t="s">
        <v>381</v>
      </c>
      <c r="B354" s="12" t="s">
        <v>78</v>
      </c>
      <c r="C354" s="13">
        <v>133.0</v>
      </c>
      <c r="D354" s="14" t="s">
        <v>22</v>
      </c>
      <c r="E354" s="15">
        <v>30.0</v>
      </c>
      <c r="F354" s="15">
        <v>0.0</v>
      </c>
      <c r="G354" s="15">
        <v>0.0</v>
      </c>
      <c r="H354" s="15">
        <v>0.0</v>
      </c>
      <c r="I354" s="15">
        <v>0.0</v>
      </c>
      <c r="J354" s="15">
        <v>0.0</v>
      </c>
      <c r="K354" s="15">
        <v>0.0</v>
      </c>
      <c r="L354" s="15">
        <v>0.0</v>
      </c>
      <c r="M354" s="15">
        <v>0.0</v>
      </c>
      <c r="N354" s="15">
        <v>0.0</v>
      </c>
      <c r="O354" s="15">
        <v>0.0</v>
      </c>
      <c r="P354" s="15">
        <v>0.0</v>
      </c>
    </row>
    <row r="355" ht="15.0"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row>
    <row r="356" ht="15.0" customHeight="1">
      <c r="A356" s="11" t="s">
        <v>383</v>
      </c>
      <c r="B356" s="12" t="s">
        <v>21</v>
      </c>
      <c r="C356" s="13">
        <v>169.0</v>
      </c>
      <c r="D356" s="16" t="s">
        <v>34</v>
      </c>
      <c r="E356" s="15">
        <v>5.0</v>
      </c>
      <c r="F356" s="15">
        <v>0.0</v>
      </c>
      <c r="G356" s="15">
        <v>9.0</v>
      </c>
      <c r="H356" s="15">
        <v>0.0</v>
      </c>
      <c r="I356" s="15">
        <v>2.0</v>
      </c>
      <c r="J356" s="15">
        <v>0.0</v>
      </c>
      <c r="K356" s="15">
        <v>0.0</v>
      </c>
      <c r="L356" s="15">
        <v>0.0</v>
      </c>
      <c r="M356" s="15">
        <v>0.0</v>
      </c>
      <c r="N356" s="15">
        <v>0.0</v>
      </c>
      <c r="O356" s="15">
        <v>0.0</v>
      </c>
      <c r="P356" s="15">
        <v>0.0</v>
      </c>
    </row>
    <row r="357" ht="15.0" customHeight="1">
      <c r="A357" s="11" t="s">
        <v>384</v>
      </c>
      <c r="B357" s="12" t="s">
        <v>21</v>
      </c>
      <c r="C357" s="13">
        <v>15.0</v>
      </c>
      <c r="D357" s="16" t="s">
        <v>34</v>
      </c>
      <c r="E357" s="15">
        <v>0.0</v>
      </c>
      <c r="F357" s="15">
        <v>0.0</v>
      </c>
      <c r="G357" s="15">
        <v>0.0</v>
      </c>
      <c r="H357" s="15">
        <v>0.0</v>
      </c>
      <c r="I357" s="15">
        <v>1.0</v>
      </c>
      <c r="J357" s="15">
        <v>0.0</v>
      </c>
      <c r="K357" s="15">
        <v>0.0</v>
      </c>
      <c r="L357" s="15">
        <v>0.0</v>
      </c>
      <c r="M357" s="15">
        <v>0.0</v>
      </c>
      <c r="N357" s="15">
        <v>0.0</v>
      </c>
      <c r="O357" s="15">
        <v>0.0</v>
      </c>
      <c r="P357" s="15">
        <v>0.0</v>
      </c>
    </row>
    <row r="358" ht="15.0" customHeight="1">
      <c r="A358" s="11" t="s">
        <v>385</v>
      </c>
      <c r="B358" s="12" t="s">
        <v>21</v>
      </c>
      <c r="C358" s="13">
        <v>9.0</v>
      </c>
      <c r="D358" s="16" t="s">
        <v>34</v>
      </c>
      <c r="E358" s="15">
        <v>0.0</v>
      </c>
      <c r="F358" s="15">
        <v>0.0</v>
      </c>
      <c r="G358" s="15">
        <v>0.0</v>
      </c>
      <c r="H358" s="15">
        <v>0.0</v>
      </c>
      <c r="I358" s="15">
        <v>0.0</v>
      </c>
      <c r="J358" s="15">
        <v>0.0</v>
      </c>
      <c r="K358" s="15">
        <v>0.0</v>
      </c>
      <c r="L358" s="15">
        <v>0.0</v>
      </c>
      <c r="M358" s="15">
        <v>0.0</v>
      </c>
      <c r="N358" s="15">
        <v>0.0</v>
      </c>
      <c r="O358" s="15">
        <v>0.0</v>
      </c>
      <c r="P358" s="15">
        <v>0.0</v>
      </c>
    </row>
    <row r="359" ht="15.0" customHeight="1">
      <c r="A359" s="11" t="s">
        <v>386</v>
      </c>
      <c r="B359" s="12" t="s">
        <v>21</v>
      </c>
      <c r="C359" s="13">
        <v>58.0</v>
      </c>
      <c r="D359" s="16" t="s">
        <v>34</v>
      </c>
      <c r="E359" s="15">
        <v>29.0</v>
      </c>
      <c r="F359" s="15">
        <v>0.0</v>
      </c>
      <c r="G359" s="15">
        <v>2.0</v>
      </c>
      <c r="H359" s="15">
        <v>0.0</v>
      </c>
      <c r="I359" s="15">
        <v>3.0</v>
      </c>
      <c r="J359" s="15">
        <v>0.0</v>
      </c>
      <c r="K359" s="15">
        <v>0.0</v>
      </c>
      <c r="L359" s="15">
        <v>0.0</v>
      </c>
      <c r="M359" s="15">
        <v>0.0</v>
      </c>
      <c r="N359" s="15">
        <v>0.0</v>
      </c>
      <c r="O359" s="15">
        <v>0.0</v>
      </c>
      <c r="P359" s="15">
        <v>0.0</v>
      </c>
    </row>
    <row r="360" ht="15.0"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row>
    <row r="361" ht="15.0"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row>
    <row r="362" ht="15.0"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row>
    <row r="363" ht="15.0"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row>
    <row r="364" ht="15.0" customHeight="1">
      <c r="A364" s="11" t="s">
        <v>391</v>
      </c>
      <c r="B364" s="12" t="s">
        <v>21</v>
      </c>
      <c r="C364" s="13">
        <v>10.0</v>
      </c>
      <c r="D364" s="14" t="s">
        <v>22</v>
      </c>
      <c r="E364" s="15">
        <v>0.0</v>
      </c>
      <c r="F364" s="15">
        <v>0.0</v>
      </c>
      <c r="G364" s="15">
        <v>1.0</v>
      </c>
      <c r="H364" s="15">
        <v>0.0</v>
      </c>
      <c r="I364" s="15">
        <v>0.0</v>
      </c>
      <c r="J364" s="15">
        <v>0.0</v>
      </c>
      <c r="K364" s="15">
        <v>0.0</v>
      </c>
      <c r="L364" s="15">
        <v>0.0</v>
      </c>
      <c r="M364" s="15">
        <v>0.0</v>
      </c>
      <c r="N364" s="15">
        <v>0.0</v>
      </c>
      <c r="O364" s="15">
        <v>0.0</v>
      </c>
      <c r="P364" s="15">
        <v>0.0</v>
      </c>
    </row>
    <row r="365" ht="15.0"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row>
    <row r="366" ht="15.0"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row>
    <row r="367" ht="15.0" customHeight="1">
      <c r="A367" s="11" t="s">
        <v>394</v>
      </c>
      <c r="B367" s="12" t="s">
        <v>21</v>
      </c>
      <c r="C367" s="13">
        <v>65.0</v>
      </c>
      <c r="D367" s="14" t="s">
        <v>22</v>
      </c>
      <c r="E367" s="25">
        <v>3.0</v>
      </c>
      <c r="F367" s="25">
        <v>0.0</v>
      </c>
      <c r="G367" s="25">
        <v>0.0</v>
      </c>
      <c r="H367" s="25">
        <v>0.0</v>
      </c>
      <c r="I367" s="25">
        <v>0.0</v>
      </c>
      <c r="J367" s="15">
        <v>0.0</v>
      </c>
      <c r="K367" s="15">
        <v>0.0</v>
      </c>
      <c r="L367" s="15">
        <v>0.0</v>
      </c>
      <c r="M367" s="15">
        <v>0.0</v>
      </c>
      <c r="N367" s="15">
        <v>0.0</v>
      </c>
      <c r="O367" s="15">
        <v>0.0</v>
      </c>
      <c r="P367" s="15">
        <v>0.0</v>
      </c>
    </row>
    <row r="368" ht="15.0" customHeight="1">
      <c r="A368" s="11" t="s">
        <v>395</v>
      </c>
      <c r="B368" s="12" t="s">
        <v>21</v>
      </c>
      <c r="C368" s="13">
        <v>341.0</v>
      </c>
      <c r="D368" s="16" t="s">
        <v>34</v>
      </c>
      <c r="E368" s="25">
        <v>171.0</v>
      </c>
      <c r="F368" s="25">
        <v>0.0</v>
      </c>
      <c r="G368" s="25">
        <v>4.0</v>
      </c>
      <c r="H368" s="25">
        <v>0.0</v>
      </c>
      <c r="I368" s="30">
        <v>6.0</v>
      </c>
      <c r="J368" s="15">
        <v>0.0</v>
      </c>
      <c r="K368" s="15">
        <v>0.0</v>
      </c>
      <c r="L368" s="15">
        <v>0.0</v>
      </c>
      <c r="M368" s="15">
        <v>0.0</v>
      </c>
      <c r="N368" s="15">
        <v>0.0</v>
      </c>
      <c r="O368" s="15">
        <v>0.0</v>
      </c>
      <c r="P368" s="15">
        <v>0.0</v>
      </c>
    </row>
    <row r="369" ht="15.0" customHeight="1">
      <c r="A369" s="11" t="s">
        <v>396</v>
      </c>
      <c r="B369" s="12" t="s">
        <v>21</v>
      </c>
      <c r="C369" s="13">
        <v>89.0</v>
      </c>
      <c r="D369" s="16" t="s">
        <v>34</v>
      </c>
      <c r="E369" s="25">
        <v>45.0</v>
      </c>
      <c r="F369" s="25">
        <v>0.0</v>
      </c>
      <c r="G369" s="25">
        <v>0.0</v>
      </c>
      <c r="H369" s="25">
        <v>0.0</v>
      </c>
      <c r="I369" s="30">
        <v>1.0</v>
      </c>
      <c r="J369" s="15">
        <v>0.0</v>
      </c>
      <c r="K369" s="15">
        <v>0.0</v>
      </c>
      <c r="L369" s="15">
        <v>0.0</v>
      </c>
      <c r="M369" s="15">
        <v>0.0</v>
      </c>
      <c r="N369" s="15">
        <v>0.0</v>
      </c>
      <c r="O369" s="15">
        <v>0.0</v>
      </c>
      <c r="P369" s="15">
        <v>0.0</v>
      </c>
    </row>
    <row r="370" ht="15.0" customHeight="1">
      <c r="A370" s="11" t="s">
        <v>397</v>
      </c>
      <c r="B370" s="12" t="s">
        <v>21</v>
      </c>
      <c r="C370" s="13">
        <v>310.0</v>
      </c>
      <c r="D370" s="16" t="s">
        <v>34</v>
      </c>
      <c r="E370" s="30">
        <v>152.0</v>
      </c>
      <c r="F370" s="25">
        <v>50.0</v>
      </c>
      <c r="G370" s="25">
        <v>29.0</v>
      </c>
      <c r="H370" s="25">
        <v>0.0</v>
      </c>
      <c r="I370" s="30">
        <v>0.0</v>
      </c>
      <c r="J370" s="15">
        <v>0.0</v>
      </c>
      <c r="K370" s="15">
        <v>0.0</v>
      </c>
      <c r="L370" s="15">
        <v>0.0</v>
      </c>
      <c r="M370" s="15">
        <v>0.0</v>
      </c>
      <c r="N370" s="15">
        <v>0.0</v>
      </c>
      <c r="O370" s="15">
        <v>0.0</v>
      </c>
      <c r="P370" s="15">
        <v>0.0</v>
      </c>
    </row>
    <row r="371" ht="15.0" customHeight="1">
      <c r="A371" s="11" t="s">
        <v>398</v>
      </c>
      <c r="B371" s="12" t="s">
        <v>21</v>
      </c>
      <c r="C371" s="60">
        <v>24.0</v>
      </c>
      <c r="D371" s="16" t="s">
        <v>34</v>
      </c>
      <c r="E371" s="15">
        <v>12.0</v>
      </c>
      <c r="F371" s="15">
        <v>0.0</v>
      </c>
      <c r="G371" s="15">
        <v>1.0</v>
      </c>
      <c r="H371" s="15">
        <v>0.0</v>
      </c>
      <c r="I371" s="20">
        <v>2.0</v>
      </c>
      <c r="J371" s="15">
        <v>0.0</v>
      </c>
      <c r="K371" s="15">
        <v>0.0</v>
      </c>
      <c r="L371" s="15">
        <v>0.0</v>
      </c>
      <c r="M371" s="15">
        <v>0.0</v>
      </c>
      <c r="N371" s="15">
        <v>0.0</v>
      </c>
      <c r="O371" s="15">
        <v>0.0</v>
      </c>
      <c r="P371" s="15">
        <v>0.0</v>
      </c>
    </row>
    <row r="372" ht="15.0" customHeight="1">
      <c r="A372" s="11" t="s">
        <v>399</v>
      </c>
      <c r="B372" s="12" t="s">
        <v>21</v>
      </c>
      <c r="C372" s="13">
        <v>28.0</v>
      </c>
      <c r="D372" s="16" t="s">
        <v>34</v>
      </c>
      <c r="E372" s="15">
        <v>14.0</v>
      </c>
      <c r="F372" s="15">
        <v>14.0</v>
      </c>
      <c r="G372" s="15">
        <v>2.0</v>
      </c>
      <c r="H372" s="15">
        <v>0.0</v>
      </c>
      <c r="I372" s="20">
        <v>2.0</v>
      </c>
      <c r="J372" s="15">
        <v>0.0</v>
      </c>
      <c r="K372" s="15">
        <v>0.0</v>
      </c>
      <c r="L372" s="15">
        <v>0.0</v>
      </c>
      <c r="M372" s="15">
        <v>0.0</v>
      </c>
      <c r="N372" s="15">
        <v>0.0</v>
      </c>
      <c r="O372" s="15">
        <v>0.0</v>
      </c>
      <c r="P372" s="15">
        <v>0.0</v>
      </c>
    </row>
    <row r="373" ht="15.0" customHeight="1">
      <c r="A373" s="11" t="s">
        <v>400</v>
      </c>
      <c r="B373" s="12" t="s">
        <v>21</v>
      </c>
      <c r="C373" s="13">
        <v>19.0</v>
      </c>
      <c r="D373" s="16" t="s">
        <v>34</v>
      </c>
      <c r="E373" s="20">
        <v>9.0</v>
      </c>
      <c r="F373" s="15">
        <v>0.0</v>
      </c>
      <c r="G373" s="15">
        <v>1.0</v>
      </c>
      <c r="H373" s="15">
        <v>0.0</v>
      </c>
      <c r="I373" s="15">
        <v>0.0</v>
      </c>
      <c r="J373" s="15">
        <v>0.0</v>
      </c>
      <c r="K373" s="15">
        <v>0.0</v>
      </c>
      <c r="L373" s="15">
        <v>0.0</v>
      </c>
      <c r="M373" s="15">
        <v>0.0</v>
      </c>
      <c r="N373" s="15">
        <v>0.0</v>
      </c>
      <c r="O373" s="15">
        <v>0.0</v>
      </c>
      <c r="P373" s="15">
        <v>0.0</v>
      </c>
    </row>
    <row r="374" ht="15.0" customHeight="1">
      <c r="A374" s="11" t="s">
        <v>401</v>
      </c>
      <c r="B374" s="12" t="s">
        <v>21</v>
      </c>
      <c r="C374" s="13">
        <v>71.0</v>
      </c>
      <c r="D374" s="16" t="s">
        <v>34</v>
      </c>
      <c r="E374" s="15">
        <v>31.0</v>
      </c>
      <c r="F374" s="15">
        <v>33.0</v>
      </c>
      <c r="G374" s="15">
        <v>46.0</v>
      </c>
      <c r="H374" s="15">
        <v>0.0</v>
      </c>
      <c r="I374" s="15">
        <v>0.0</v>
      </c>
      <c r="J374" s="15">
        <v>0.0</v>
      </c>
      <c r="K374" s="15">
        <v>0.0</v>
      </c>
      <c r="L374" s="15">
        <v>0.0</v>
      </c>
      <c r="M374" s="20">
        <v>1.0</v>
      </c>
      <c r="N374" s="15">
        <v>0.0</v>
      </c>
      <c r="O374" s="15">
        <v>0.0</v>
      </c>
      <c r="P374" s="15">
        <v>0.0</v>
      </c>
    </row>
    <row r="375" ht="15.0" customHeight="1">
      <c r="A375" s="11" t="s">
        <v>402</v>
      </c>
      <c r="B375" s="12" t="s">
        <v>21</v>
      </c>
      <c r="C375" s="13">
        <v>77.0</v>
      </c>
      <c r="D375" s="16" t="s">
        <v>34</v>
      </c>
      <c r="E375" s="20">
        <v>39.0</v>
      </c>
      <c r="F375" s="15">
        <v>0.0</v>
      </c>
      <c r="G375" s="15">
        <v>3.0</v>
      </c>
      <c r="H375" s="15">
        <v>0.0</v>
      </c>
      <c r="I375" s="15">
        <v>0.0</v>
      </c>
      <c r="J375" s="15">
        <v>0.0</v>
      </c>
      <c r="K375" s="15">
        <v>0.0</v>
      </c>
      <c r="L375" s="15">
        <v>0.0</v>
      </c>
      <c r="M375" s="15">
        <v>0.0</v>
      </c>
      <c r="N375" s="15">
        <v>0.0</v>
      </c>
      <c r="O375" s="15">
        <v>0.0</v>
      </c>
      <c r="P375" s="15">
        <v>0.0</v>
      </c>
    </row>
    <row r="376" ht="15.0" customHeight="1">
      <c r="A376" s="11" t="s">
        <v>403</v>
      </c>
      <c r="B376" s="12" t="s">
        <v>21</v>
      </c>
      <c r="C376" s="13">
        <v>355.0</v>
      </c>
      <c r="D376" s="16" t="s">
        <v>34</v>
      </c>
      <c r="E376" s="15">
        <v>81.0</v>
      </c>
      <c r="F376" s="15">
        <v>51.0</v>
      </c>
      <c r="G376" s="15">
        <v>17.0</v>
      </c>
      <c r="H376" s="15">
        <v>1.0</v>
      </c>
      <c r="I376" s="15">
        <v>98.0</v>
      </c>
      <c r="J376" s="15">
        <v>1.0</v>
      </c>
      <c r="K376" s="15">
        <v>0.0</v>
      </c>
      <c r="L376" s="15">
        <v>0.0</v>
      </c>
      <c r="M376" s="15">
        <v>1.0</v>
      </c>
      <c r="N376" s="15">
        <v>0.0</v>
      </c>
      <c r="O376" s="15">
        <v>0.0</v>
      </c>
      <c r="P376" s="15">
        <v>0.0</v>
      </c>
    </row>
    <row r="377" ht="15.0" customHeight="1">
      <c r="A377" s="11" t="s">
        <v>404</v>
      </c>
      <c r="B377" s="12" t="s">
        <v>21</v>
      </c>
      <c r="C377" s="13">
        <v>37.0</v>
      </c>
      <c r="D377" s="16" t="s">
        <v>34</v>
      </c>
      <c r="E377" s="15">
        <v>0.0</v>
      </c>
      <c r="F377" s="15">
        <v>0.0</v>
      </c>
      <c r="G377" s="15">
        <v>1.0</v>
      </c>
      <c r="H377" s="15">
        <v>0.0</v>
      </c>
      <c r="I377" s="15">
        <v>0.0</v>
      </c>
      <c r="J377" s="15">
        <v>0.0</v>
      </c>
      <c r="K377" s="15">
        <v>0.0</v>
      </c>
      <c r="L377" s="15">
        <v>0.0</v>
      </c>
      <c r="M377" s="15">
        <v>0.0</v>
      </c>
      <c r="N377" s="15">
        <v>0.0</v>
      </c>
      <c r="O377" s="15">
        <v>0.0</v>
      </c>
      <c r="P377" s="15">
        <v>0.0</v>
      </c>
    </row>
    <row r="378" ht="15.0" customHeight="1">
      <c r="A378" s="11" t="s">
        <v>405</v>
      </c>
      <c r="B378" s="12" t="s">
        <v>21</v>
      </c>
      <c r="C378" s="13">
        <v>175.0</v>
      </c>
      <c r="D378" s="16" t="s">
        <v>34</v>
      </c>
      <c r="E378" s="15">
        <v>45.0</v>
      </c>
      <c r="F378" s="15">
        <v>28.0</v>
      </c>
      <c r="G378" s="15">
        <v>8.0</v>
      </c>
      <c r="H378" s="15">
        <v>0.0</v>
      </c>
      <c r="I378" s="15">
        <v>1.0</v>
      </c>
      <c r="J378" s="15">
        <v>0.0</v>
      </c>
      <c r="K378" s="15">
        <v>0.0</v>
      </c>
      <c r="L378" s="15">
        <v>0.0</v>
      </c>
      <c r="M378" s="15">
        <v>0.0</v>
      </c>
      <c r="N378" s="15">
        <v>0.0</v>
      </c>
      <c r="O378" s="15">
        <v>0.0</v>
      </c>
      <c r="P378" s="15">
        <v>0.0</v>
      </c>
    </row>
    <row r="379" ht="15.0" customHeight="1">
      <c r="A379" s="11" t="s">
        <v>406</v>
      </c>
      <c r="B379" s="12" t="s">
        <v>21</v>
      </c>
      <c r="C379" s="13">
        <v>20.0</v>
      </c>
      <c r="D379" s="16" t="s">
        <v>34</v>
      </c>
      <c r="E379" s="15">
        <v>0.0</v>
      </c>
      <c r="F379" s="15">
        <v>0.0</v>
      </c>
      <c r="G379" s="15">
        <v>1.0</v>
      </c>
      <c r="H379" s="15">
        <v>0.0</v>
      </c>
      <c r="I379" s="15">
        <v>0.0</v>
      </c>
      <c r="J379" s="15">
        <v>0.0</v>
      </c>
      <c r="K379" s="15">
        <v>0.0</v>
      </c>
      <c r="L379" s="15">
        <v>0.0</v>
      </c>
      <c r="M379" s="15">
        <v>0.0</v>
      </c>
      <c r="N379" s="15">
        <v>0.0</v>
      </c>
      <c r="O379" s="15">
        <v>0.0</v>
      </c>
      <c r="P379" s="15">
        <v>0.0</v>
      </c>
    </row>
    <row r="380" ht="15.0" customHeight="1">
      <c r="A380" s="11" t="s">
        <v>407</v>
      </c>
      <c r="B380" s="12" t="s">
        <v>21</v>
      </c>
      <c r="C380" s="13">
        <v>20.0</v>
      </c>
      <c r="D380" s="16" t="s">
        <v>34</v>
      </c>
      <c r="E380" s="15">
        <v>0.0</v>
      </c>
      <c r="F380" s="15">
        <v>12.0</v>
      </c>
      <c r="G380" s="15">
        <v>1.0</v>
      </c>
      <c r="H380" s="15">
        <v>0.0</v>
      </c>
      <c r="I380" s="15">
        <v>0.0</v>
      </c>
      <c r="J380" s="15">
        <v>0.0</v>
      </c>
      <c r="K380" s="15">
        <v>0.0</v>
      </c>
      <c r="L380" s="15">
        <v>0.0</v>
      </c>
      <c r="M380" s="15">
        <v>0.0</v>
      </c>
      <c r="N380" s="15">
        <v>0.0</v>
      </c>
      <c r="O380" s="15">
        <v>0.0</v>
      </c>
      <c r="P380" s="15">
        <v>0.0</v>
      </c>
    </row>
    <row r="381" ht="15.0" customHeight="1">
      <c r="A381" s="11" t="s">
        <v>408</v>
      </c>
      <c r="B381" s="12" t="s">
        <v>21</v>
      </c>
      <c r="C381" s="13">
        <v>128.0</v>
      </c>
      <c r="D381" s="16" t="s">
        <v>34</v>
      </c>
      <c r="E381" s="15">
        <v>63.0</v>
      </c>
      <c r="F381" s="15">
        <v>0.0</v>
      </c>
      <c r="G381" s="15">
        <v>2.0</v>
      </c>
      <c r="H381" s="15">
        <v>0.0</v>
      </c>
      <c r="I381" s="15">
        <v>0.0</v>
      </c>
      <c r="J381" s="15">
        <v>0.0</v>
      </c>
      <c r="K381" s="15">
        <v>0.0</v>
      </c>
      <c r="L381" s="15">
        <v>0.0</v>
      </c>
      <c r="M381" s="15">
        <v>0.0</v>
      </c>
      <c r="N381" s="15">
        <v>0.0</v>
      </c>
      <c r="O381" s="15">
        <v>0.0</v>
      </c>
      <c r="P381" s="15">
        <v>0.0</v>
      </c>
    </row>
    <row r="382" ht="15.0" customHeight="1">
      <c r="A382" s="11" t="s">
        <v>409</v>
      </c>
      <c r="B382" s="12" t="s">
        <v>21</v>
      </c>
      <c r="C382" s="13">
        <v>278.0</v>
      </c>
      <c r="D382" s="19" t="s">
        <v>644</v>
      </c>
      <c r="E382" s="13">
        <v>278.0</v>
      </c>
      <c r="F382" s="15">
        <v>0.0</v>
      </c>
      <c r="G382" s="15">
        <v>21.0</v>
      </c>
      <c r="H382" s="15">
        <v>0.0</v>
      </c>
      <c r="I382" s="15">
        <v>5.0</v>
      </c>
      <c r="J382" s="15">
        <v>0.0</v>
      </c>
      <c r="K382" s="15">
        <v>0.0</v>
      </c>
      <c r="L382" s="15">
        <v>0.0</v>
      </c>
      <c r="M382" s="15">
        <v>0.0</v>
      </c>
      <c r="N382" s="15">
        <v>0.0</v>
      </c>
      <c r="O382" s="15">
        <v>0.0</v>
      </c>
      <c r="P382" s="15">
        <v>0.0</v>
      </c>
    </row>
    <row r="383" ht="15.0" customHeight="1">
      <c r="A383" s="11" t="s">
        <v>410</v>
      </c>
      <c r="B383" s="12" t="s">
        <v>21</v>
      </c>
      <c r="C383" s="13">
        <v>23.0</v>
      </c>
      <c r="D383" s="19" t="s">
        <v>644</v>
      </c>
      <c r="E383" s="13">
        <v>23.0</v>
      </c>
      <c r="F383" s="13">
        <v>0.0</v>
      </c>
      <c r="G383" s="15">
        <v>1.0</v>
      </c>
      <c r="H383" s="15">
        <v>0.0</v>
      </c>
      <c r="I383" s="15">
        <v>0.0</v>
      </c>
      <c r="J383" s="15">
        <v>0.0</v>
      </c>
      <c r="K383" s="15">
        <v>0.0</v>
      </c>
      <c r="L383" s="15">
        <v>0.0</v>
      </c>
      <c r="M383" s="15">
        <v>0.0</v>
      </c>
      <c r="N383" s="15">
        <v>0.0</v>
      </c>
      <c r="O383" s="15">
        <v>0.0</v>
      </c>
      <c r="P383" s="15">
        <v>0.0</v>
      </c>
    </row>
    <row r="384" ht="15.0" customHeight="1">
      <c r="A384" s="11" t="s">
        <v>411</v>
      </c>
      <c r="B384" s="12" t="s">
        <v>21</v>
      </c>
      <c r="C384" s="13">
        <v>102.0</v>
      </c>
      <c r="D384" s="19" t="s">
        <v>643</v>
      </c>
      <c r="E384" s="13">
        <v>102.0</v>
      </c>
      <c r="F384" s="13">
        <v>0.0</v>
      </c>
      <c r="G384" s="15">
        <v>7.0</v>
      </c>
      <c r="H384" s="15">
        <v>0.0</v>
      </c>
      <c r="I384" s="15">
        <v>2.0</v>
      </c>
      <c r="J384" s="15">
        <v>1.0</v>
      </c>
      <c r="K384" s="15">
        <v>0.0</v>
      </c>
      <c r="L384" s="15">
        <v>0.0</v>
      </c>
      <c r="M384" s="15">
        <v>6.0</v>
      </c>
      <c r="N384" s="15">
        <v>0.0</v>
      </c>
      <c r="O384" s="15">
        <v>0.0</v>
      </c>
      <c r="P384" s="15">
        <v>0.0</v>
      </c>
    </row>
    <row r="385" ht="15.0" customHeight="1">
      <c r="A385" s="11" t="s">
        <v>412</v>
      </c>
      <c r="B385" s="12" t="s">
        <v>21</v>
      </c>
      <c r="C385" s="13">
        <v>14.0</v>
      </c>
      <c r="D385" s="19" t="s">
        <v>644</v>
      </c>
      <c r="E385" s="13">
        <v>14.0</v>
      </c>
      <c r="F385" s="13">
        <v>0.0</v>
      </c>
      <c r="G385" s="15">
        <v>1.0</v>
      </c>
      <c r="H385" s="15">
        <v>0.0</v>
      </c>
      <c r="I385" s="15">
        <v>0.0</v>
      </c>
      <c r="J385" s="15">
        <v>0.0</v>
      </c>
      <c r="K385" s="15">
        <v>0.0</v>
      </c>
      <c r="L385" s="15">
        <v>0.0</v>
      </c>
      <c r="M385" s="15">
        <v>0.0</v>
      </c>
      <c r="N385" s="15">
        <v>0.0</v>
      </c>
      <c r="O385" s="15">
        <v>0.0</v>
      </c>
      <c r="P385" s="15">
        <v>0.0</v>
      </c>
    </row>
    <row r="386" ht="15.0" customHeight="1">
      <c r="A386" s="11" t="s">
        <v>413</v>
      </c>
      <c r="B386" s="12" t="s">
        <v>21</v>
      </c>
      <c r="C386" s="13">
        <v>39.0</v>
      </c>
      <c r="D386" s="19" t="s">
        <v>644</v>
      </c>
      <c r="E386" s="13">
        <v>39.0</v>
      </c>
      <c r="F386" s="13">
        <v>0.0</v>
      </c>
      <c r="G386" s="13">
        <v>2.0</v>
      </c>
      <c r="H386" s="15">
        <v>0.0</v>
      </c>
      <c r="I386" s="15">
        <v>0.0</v>
      </c>
      <c r="J386" s="15">
        <v>0.0</v>
      </c>
      <c r="K386" s="15">
        <v>0.0</v>
      </c>
      <c r="L386" s="15">
        <v>0.0</v>
      </c>
      <c r="M386" s="15">
        <v>0.0</v>
      </c>
      <c r="N386" s="15">
        <v>0.0</v>
      </c>
      <c r="O386" s="15">
        <v>0.0</v>
      </c>
      <c r="P386" s="15">
        <v>0.0</v>
      </c>
    </row>
    <row r="387" ht="15.0" customHeight="1">
      <c r="A387" s="11" t="s">
        <v>414</v>
      </c>
      <c r="B387" s="12" t="s">
        <v>21</v>
      </c>
      <c r="C387" s="13">
        <v>128.0</v>
      </c>
      <c r="D387" s="19" t="s">
        <v>644</v>
      </c>
      <c r="E387" s="13">
        <v>128.0</v>
      </c>
      <c r="F387" s="13">
        <v>0.0</v>
      </c>
      <c r="G387" s="13">
        <v>5.0</v>
      </c>
      <c r="H387" s="15">
        <v>0.0</v>
      </c>
      <c r="I387" s="15">
        <v>2.0</v>
      </c>
      <c r="J387" s="15">
        <v>1.0</v>
      </c>
      <c r="K387" s="15">
        <v>0.0</v>
      </c>
      <c r="L387" s="15">
        <v>0.0</v>
      </c>
      <c r="M387" s="15">
        <v>2.0</v>
      </c>
      <c r="N387" s="15">
        <v>0.0</v>
      </c>
      <c r="O387" s="15">
        <v>0.0</v>
      </c>
      <c r="P387" s="15">
        <v>0.0</v>
      </c>
    </row>
    <row r="388" ht="15.0" customHeight="1">
      <c r="A388" s="11" t="s">
        <v>415</v>
      </c>
      <c r="B388" s="12" t="s">
        <v>21</v>
      </c>
      <c r="C388" s="13">
        <v>239.0</v>
      </c>
      <c r="D388" s="16" t="s">
        <v>34</v>
      </c>
      <c r="E388" s="15">
        <v>46.0</v>
      </c>
      <c r="F388" s="15">
        <v>0.0</v>
      </c>
      <c r="G388" s="15">
        <v>10.0</v>
      </c>
      <c r="H388" s="15">
        <v>0.0</v>
      </c>
      <c r="I388" s="15">
        <v>0.0</v>
      </c>
      <c r="J388" s="15">
        <v>0.0</v>
      </c>
      <c r="K388" s="15">
        <v>0.0</v>
      </c>
      <c r="L388" s="15">
        <v>0.0</v>
      </c>
      <c r="M388" s="15">
        <v>0.0</v>
      </c>
      <c r="N388" s="15">
        <v>0.0</v>
      </c>
      <c r="O388" s="15">
        <v>0.0</v>
      </c>
      <c r="P388" s="15">
        <v>0.0</v>
      </c>
    </row>
    <row r="389" ht="15.0" customHeight="1">
      <c r="A389" s="11" t="s">
        <v>416</v>
      </c>
      <c r="B389" s="12" t="s">
        <v>21</v>
      </c>
      <c r="C389" s="13">
        <v>25.0</v>
      </c>
      <c r="D389" s="16" t="s">
        <v>34</v>
      </c>
      <c r="E389" s="15">
        <v>0.0</v>
      </c>
      <c r="F389" s="15">
        <v>0.0</v>
      </c>
      <c r="G389" s="15">
        <v>1.0</v>
      </c>
      <c r="H389" s="15">
        <v>0.0</v>
      </c>
      <c r="I389" s="15">
        <v>0.0</v>
      </c>
      <c r="J389" s="15">
        <v>0.0</v>
      </c>
      <c r="K389" s="15">
        <v>0.0</v>
      </c>
      <c r="L389" s="15">
        <v>0.0</v>
      </c>
      <c r="M389" s="15">
        <v>0.0</v>
      </c>
      <c r="N389" s="15">
        <v>0.0</v>
      </c>
      <c r="O389" s="15">
        <v>0.0</v>
      </c>
      <c r="P389" s="15">
        <v>0.0</v>
      </c>
    </row>
    <row r="390" ht="15.0" customHeight="1">
      <c r="A390" s="11" t="s">
        <v>417</v>
      </c>
      <c r="B390" s="12" t="s">
        <v>21</v>
      </c>
      <c r="C390" s="13">
        <v>21.0</v>
      </c>
      <c r="D390" s="16" t="s">
        <v>34</v>
      </c>
      <c r="E390" s="15">
        <v>0.0</v>
      </c>
      <c r="F390" s="15">
        <v>0.0</v>
      </c>
      <c r="G390" s="15">
        <v>2.0</v>
      </c>
      <c r="H390" s="15">
        <v>0.0</v>
      </c>
      <c r="I390" s="15">
        <v>0.0</v>
      </c>
      <c r="J390" s="15">
        <v>0.0</v>
      </c>
      <c r="K390" s="15">
        <v>0.0</v>
      </c>
      <c r="L390" s="15">
        <v>0.0</v>
      </c>
      <c r="M390" s="15">
        <v>0.0</v>
      </c>
      <c r="N390" s="15">
        <v>0.0</v>
      </c>
      <c r="O390" s="15">
        <v>0.0</v>
      </c>
      <c r="P390" s="15">
        <v>0.0</v>
      </c>
    </row>
    <row r="391" ht="15.0" customHeight="1">
      <c r="A391" s="11" t="s">
        <v>418</v>
      </c>
      <c r="B391" s="12" t="s">
        <v>21</v>
      </c>
      <c r="C391" s="13">
        <v>90.0</v>
      </c>
      <c r="D391" s="16" t="s">
        <v>34</v>
      </c>
      <c r="E391" s="15">
        <v>0.0</v>
      </c>
      <c r="F391" s="15">
        <v>0.0</v>
      </c>
      <c r="G391" s="15">
        <v>4.0</v>
      </c>
      <c r="H391" s="15">
        <v>0.0</v>
      </c>
      <c r="I391" s="15">
        <v>0.0</v>
      </c>
      <c r="J391" s="15">
        <v>0.0</v>
      </c>
      <c r="K391" s="15">
        <v>0.0</v>
      </c>
      <c r="L391" s="15">
        <v>0.0</v>
      </c>
      <c r="M391" s="15">
        <v>0.0</v>
      </c>
      <c r="N391" s="15">
        <v>0.0</v>
      </c>
      <c r="O391" s="15">
        <v>0.0</v>
      </c>
      <c r="P391" s="15">
        <v>0.0</v>
      </c>
    </row>
    <row r="392" ht="15.0" customHeight="1">
      <c r="A392" s="11" t="s">
        <v>419</v>
      </c>
      <c r="B392" s="12" t="s">
        <v>21</v>
      </c>
      <c r="C392" s="13">
        <v>39.0</v>
      </c>
      <c r="D392" s="16" t="s">
        <v>34</v>
      </c>
      <c r="E392" s="15">
        <v>0.0</v>
      </c>
      <c r="F392" s="15">
        <v>0.0</v>
      </c>
      <c r="G392" s="15">
        <v>2.0</v>
      </c>
      <c r="H392" s="15">
        <v>0.0</v>
      </c>
      <c r="I392" s="15">
        <v>0.0</v>
      </c>
      <c r="J392" s="15">
        <v>0.0</v>
      </c>
      <c r="K392" s="15">
        <v>0.0</v>
      </c>
      <c r="L392" s="15">
        <v>0.0</v>
      </c>
      <c r="M392" s="15">
        <v>0.0</v>
      </c>
      <c r="N392" s="15">
        <v>0.0</v>
      </c>
      <c r="O392" s="15">
        <v>0.0</v>
      </c>
      <c r="P392" s="15">
        <v>0.0</v>
      </c>
    </row>
    <row r="393" ht="15.0" customHeight="1">
      <c r="A393" s="11" t="s">
        <v>420</v>
      </c>
      <c r="B393" s="12" t="s">
        <v>21</v>
      </c>
      <c r="C393" s="13">
        <v>192.0</v>
      </c>
      <c r="D393" s="16" t="s">
        <v>34</v>
      </c>
      <c r="E393" s="15">
        <v>34.0</v>
      </c>
      <c r="F393" s="15">
        <v>0.0</v>
      </c>
      <c r="G393" s="15">
        <v>9.0</v>
      </c>
      <c r="H393" s="15">
        <v>0.0</v>
      </c>
      <c r="I393" s="15">
        <v>0.0</v>
      </c>
      <c r="J393" s="15">
        <v>0.0</v>
      </c>
      <c r="K393" s="15">
        <v>0.0</v>
      </c>
      <c r="L393" s="15">
        <v>0.0</v>
      </c>
      <c r="M393" s="15">
        <v>0.0</v>
      </c>
      <c r="N393" s="15">
        <v>0.0</v>
      </c>
      <c r="O393" s="15">
        <v>0.0</v>
      </c>
      <c r="P393" s="15">
        <v>0.0</v>
      </c>
    </row>
    <row r="394" ht="15.0" customHeight="1">
      <c r="A394" s="11" t="s">
        <v>421</v>
      </c>
      <c r="B394" s="17" t="s">
        <v>78</v>
      </c>
      <c r="C394" s="13">
        <v>167.0</v>
      </c>
      <c r="D394" s="16" t="s">
        <v>34</v>
      </c>
      <c r="E394" s="15">
        <v>84.0</v>
      </c>
      <c r="F394" s="15">
        <v>0.0</v>
      </c>
      <c r="G394" s="15">
        <v>8.0</v>
      </c>
      <c r="H394" s="15">
        <v>0.0</v>
      </c>
      <c r="I394" s="15">
        <v>1.0</v>
      </c>
      <c r="J394" s="15">
        <v>0.0</v>
      </c>
      <c r="K394" s="15">
        <v>0.0</v>
      </c>
      <c r="L394" s="15">
        <v>0.0</v>
      </c>
      <c r="M394" s="15">
        <v>0.0</v>
      </c>
      <c r="N394" s="15">
        <v>0.0</v>
      </c>
      <c r="O394" s="15">
        <v>0.0</v>
      </c>
      <c r="P394" s="15">
        <v>0.0</v>
      </c>
    </row>
    <row r="395" ht="15.0" customHeight="1">
      <c r="A395" s="11" t="s">
        <v>422</v>
      </c>
      <c r="B395" s="17" t="s">
        <v>78</v>
      </c>
      <c r="C395" s="13">
        <v>36.0</v>
      </c>
      <c r="D395" s="16" t="s">
        <v>34</v>
      </c>
      <c r="E395" s="15">
        <v>18.0</v>
      </c>
      <c r="F395" s="15">
        <v>0.0</v>
      </c>
      <c r="G395" s="15">
        <v>2.0</v>
      </c>
      <c r="H395" s="15">
        <v>0.0</v>
      </c>
      <c r="I395" s="15">
        <v>0.0</v>
      </c>
      <c r="J395" s="15">
        <v>0.0</v>
      </c>
      <c r="K395" s="15">
        <v>0.0</v>
      </c>
      <c r="L395" s="15">
        <v>0.0</v>
      </c>
      <c r="M395" s="15">
        <v>0.0</v>
      </c>
      <c r="N395" s="15">
        <v>0.0</v>
      </c>
      <c r="O395" s="15">
        <v>0.0</v>
      </c>
      <c r="P395" s="15">
        <v>0.0</v>
      </c>
    </row>
    <row r="396" ht="15.0" customHeight="1">
      <c r="A396" s="11" t="s">
        <v>423</v>
      </c>
      <c r="B396" s="17" t="s">
        <v>78</v>
      </c>
      <c r="C396" s="13">
        <v>53.0</v>
      </c>
      <c r="D396" s="16" t="s">
        <v>34</v>
      </c>
      <c r="E396" s="15">
        <v>25.0</v>
      </c>
      <c r="F396" s="15">
        <v>0.0</v>
      </c>
      <c r="G396" s="15">
        <v>3.0</v>
      </c>
      <c r="H396" s="15">
        <v>0.0</v>
      </c>
      <c r="I396" s="15">
        <v>0.0</v>
      </c>
      <c r="J396" s="15">
        <v>0.0</v>
      </c>
      <c r="K396" s="15">
        <v>0.0</v>
      </c>
      <c r="L396" s="15">
        <v>0.0</v>
      </c>
      <c r="M396" s="15">
        <v>0.0</v>
      </c>
      <c r="N396" s="15">
        <v>0.0</v>
      </c>
      <c r="O396" s="15">
        <v>0.0</v>
      </c>
      <c r="P396" s="15">
        <v>0.0</v>
      </c>
    </row>
    <row r="397" ht="15.0" customHeight="1">
      <c r="A397" s="11" t="s">
        <v>424</v>
      </c>
      <c r="B397" s="17" t="s">
        <v>78</v>
      </c>
      <c r="C397" s="13">
        <v>667.0</v>
      </c>
      <c r="D397" s="16" t="s">
        <v>34</v>
      </c>
      <c r="E397" s="15">
        <v>360.0</v>
      </c>
      <c r="F397" s="15">
        <v>0.0</v>
      </c>
      <c r="G397" s="15">
        <v>17.0</v>
      </c>
      <c r="H397" s="15">
        <v>0.0</v>
      </c>
      <c r="I397" s="20">
        <v>5.0</v>
      </c>
      <c r="J397" s="15">
        <v>0.0</v>
      </c>
      <c r="K397" s="15">
        <v>0.0</v>
      </c>
      <c r="L397" s="15">
        <v>0.0</v>
      </c>
      <c r="M397" s="15">
        <v>1.0</v>
      </c>
      <c r="N397" s="15">
        <v>1.0</v>
      </c>
      <c r="O397" s="15">
        <v>0.0</v>
      </c>
      <c r="P397" s="15">
        <v>0.0</v>
      </c>
    </row>
    <row r="398" ht="15.0" customHeight="1">
      <c r="A398" s="11" t="s">
        <v>425</v>
      </c>
      <c r="B398" s="17" t="s">
        <v>78</v>
      </c>
      <c r="C398" s="13">
        <v>460.0</v>
      </c>
      <c r="D398" s="16" t="s">
        <v>34</v>
      </c>
      <c r="E398" s="15">
        <v>176.0</v>
      </c>
      <c r="F398" s="15">
        <v>0.0</v>
      </c>
      <c r="G398" s="15">
        <v>16.0</v>
      </c>
      <c r="H398" s="20">
        <v>1.0</v>
      </c>
      <c r="I398" s="26">
        <v>4.0</v>
      </c>
      <c r="J398" s="20">
        <v>2.0</v>
      </c>
      <c r="K398" s="15">
        <v>0.0</v>
      </c>
      <c r="L398" s="15">
        <v>0.0</v>
      </c>
      <c r="M398" s="20">
        <v>3.0</v>
      </c>
      <c r="N398" s="20">
        <v>2.0</v>
      </c>
      <c r="O398" s="15">
        <v>0.0</v>
      </c>
      <c r="P398" s="15">
        <v>0.0</v>
      </c>
    </row>
    <row r="399" ht="15.0" customHeight="1">
      <c r="A399" s="11" t="s">
        <v>426</v>
      </c>
      <c r="B399" s="17" t="s">
        <v>78</v>
      </c>
      <c r="C399" s="13">
        <v>640.0</v>
      </c>
      <c r="D399" s="16" t="s">
        <v>34</v>
      </c>
      <c r="E399" s="20">
        <v>175.0</v>
      </c>
      <c r="F399" s="15">
        <v>0.0</v>
      </c>
      <c r="G399" s="15">
        <v>29.0</v>
      </c>
      <c r="H399" s="15">
        <v>0.0</v>
      </c>
      <c r="I399" s="15">
        <v>2.0</v>
      </c>
      <c r="J399" s="15">
        <v>0.0</v>
      </c>
      <c r="K399" s="15">
        <v>0.0</v>
      </c>
      <c r="L399" s="15">
        <v>0.0</v>
      </c>
      <c r="M399" s="15">
        <v>2.0</v>
      </c>
      <c r="N399" s="15">
        <v>0.0</v>
      </c>
      <c r="O399" s="15">
        <v>0.0</v>
      </c>
      <c r="P399" s="15">
        <v>0.0</v>
      </c>
    </row>
    <row r="400" ht="15.0" customHeight="1">
      <c r="A400" s="11" t="s">
        <v>427</v>
      </c>
      <c r="B400" s="17" t="s">
        <v>78</v>
      </c>
      <c r="C400" s="13">
        <v>32.0</v>
      </c>
      <c r="D400" s="16" t="s">
        <v>34</v>
      </c>
      <c r="E400" s="15">
        <v>0.0</v>
      </c>
      <c r="F400" s="15">
        <v>0.0</v>
      </c>
      <c r="G400" s="15">
        <v>2.0</v>
      </c>
      <c r="H400" s="15">
        <v>0.0</v>
      </c>
      <c r="I400" s="15">
        <v>0.0</v>
      </c>
      <c r="J400" s="15">
        <v>0.0</v>
      </c>
      <c r="K400" s="15">
        <v>0.0</v>
      </c>
      <c r="L400" s="15">
        <v>0.0</v>
      </c>
      <c r="M400" s="15">
        <v>0.0</v>
      </c>
      <c r="N400" s="15">
        <v>0.0</v>
      </c>
      <c r="O400" s="15">
        <v>0.0</v>
      </c>
      <c r="P400" s="15">
        <v>0.0</v>
      </c>
    </row>
    <row r="401" ht="15.0" customHeight="1">
      <c r="A401" s="11" t="s">
        <v>428</v>
      </c>
      <c r="B401" s="17" t="s">
        <v>78</v>
      </c>
      <c r="C401" s="13">
        <v>501.0</v>
      </c>
      <c r="D401" s="16" t="s">
        <v>34</v>
      </c>
      <c r="E401" s="15">
        <v>99.0</v>
      </c>
      <c r="F401" s="15">
        <v>0.0</v>
      </c>
      <c r="G401" s="15">
        <v>25.0</v>
      </c>
      <c r="H401" s="15">
        <v>0.0</v>
      </c>
      <c r="I401" s="15">
        <v>0.0</v>
      </c>
      <c r="J401" s="15">
        <v>0.0</v>
      </c>
      <c r="K401" s="15">
        <v>0.0</v>
      </c>
      <c r="L401" s="15">
        <v>0.0</v>
      </c>
      <c r="M401" s="15">
        <v>0.0</v>
      </c>
      <c r="N401" s="15">
        <v>0.0</v>
      </c>
      <c r="O401" s="15">
        <v>0.0</v>
      </c>
      <c r="P401" s="15">
        <v>0.0</v>
      </c>
    </row>
    <row r="402" ht="15.0" customHeight="1">
      <c r="A402" s="11" t="s">
        <v>429</v>
      </c>
      <c r="B402" s="17" t="s">
        <v>78</v>
      </c>
      <c r="C402" s="13">
        <v>52.0</v>
      </c>
      <c r="D402" s="16" t="s">
        <v>34</v>
      </c>
      <c r="E402" s="15">
        <v>26.0</v>
      </c>
      <c r="F402" s="15">
        <v>0.0</v>
      </c>
      <c r="G402" s="15">
        <v>2.0</v>
      </c>
      <c r="H402" s="15">
        <v>0.0</v>
      </c>
      <c r="I402" s="15">
        <v>0.0</v>
      </c>
      <c r="J402" s="15">
        <v>0.0</v>
      </c>
      <c r="K402" s="15">
        <v>0.0</v>
      </c>
      <c r="L402" s="15">
        <v>0.0</v>
      </c>
      <c r="M402" s="15">
        <v>0.0</v>
      </c>
      <c r="N402" s="15">
        <v>0.0</v>
      </c>
      <c r="O402" s="15">
        <v>0.0</v>
      </c>
      <c r="P402" s="15">
        <v>0.0</v>
      </c>
    </row>
    <row r="403" ht="15.0" customHeight="1">
      <c r="A403" s="11" t="s">
        <v>430</v>
      </c>
      <c r="B403" s="17" t="s">
        <v>78</v>
      </c>
      <c r="C403" s="13">
        <v>115.0</v>
      </c>
      <c r="D403" s="16" t="s">
        <v>34</v>
      </c>
      <c r="E403" s="13">
        <v>58.0</v>
      </c>
      <c r="F403" s="13">
        <v>0.0</v>
      </c>
      <c r="G403" s="13">
        <v>3.0</v>
      </c>
      <c r="H403" s="13">
        <v>0.0</v>
      </c>
      <c r="I403" s="13">
        <v>0.0</v>
      </c>
      <c r="J403" s="13">
        <v>0.0</v>
      </c>
      <c r="K403" s="13">
        <v>0.0</v>
      </c>
      <c r="L403" s="13">
        <v>0.0</v>
      </c>
      <c r="M403" s="13">
        <v>0.0</v>
      </c>
      <c r="N403" s="13">
        <v>0.0</v>
      </c>
      <c r="O403" s="13">
        <v>0.0</v>
      </c>
      <c r="P403" s="13">
        <v>0.0</v>
      </c>
    </row>
    <row r="404" ht="15.0" customHeight="1">
      <c r="A404" s="11" t="s">
        <v>431</v>
      </c>
      <c r="B404" s="12" t="s">
        <v>21</v>
      </c>
      <c r="C404" s="13">
        <v>159.0</v>
      </c>
      <c r="D404" s="14" t="s">
        <v>22</v>
      </c>
      <c r="E404" s="15">
        <v>0.0</v>
      </c>
      <c r="F404" s="15">
        <v>0.0</v>
      </c>
      <c r="G404" s="15">
        <v>5.0</v>
      </c>
      <c r="H404" s="15">
        <v>0.0</v>
      </c>
      <c r="I404" s="15">
        <v>0.0</v>
      </c>
      <c r="J404" s="20">
        <v>1.0</v>
      </c>
      <c r="K404" s="15">
        <v>0.0</v>
      </c>
      <c r="L404" s="15">
        <v>0.0</v>
      </c>
      <c r="M404" s="15">
        <v>0.0</v>
      </c>
      <c r="N404" s="15">
        <v>0.0</v>
      </c>
      <c r="O404" s="15">
        <v>0.0</v>
      </c>
      <c r="P404" s="15">
        <v>0.0</v>
      </c>
    </row>
    <row r="405" ht="15.0"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row>
    <row r="406" ht="15.0"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row>
    <row r="407" ht="15.0"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row>
    <row r="408" ht="15.0" customHeight="1">
      <c r="A408" s="11" t="s">
        <v>435</v>
      </c>
      <c r="B408" s="12" t="s">
        <v>21</v>
      </c>
      <c r="C408" s="13">
        <v>18.0</v>
      </c>
      <c r="D408" s="16" t="s">
        <v>34</v>
      </c>
      <c r="E408" s="15">
        <v>0.0</v>
      </c>
      <c r="F408" s="15">
        <v>0.0</v>
      </c>
      <c r="G408" s="15">
        <v>0.0</v>
      </c>
      <c r="H408" s="15">
        <v>0.0</v>
      </c>
      <c r="I408" s="15">
        <v>0.0</v>
      </c>
      <c r="J408" s="15">
        <v>0.0</v>
      </c>
      <c r="K408" s="15">
        <v>0.0</v>
      </c>
      <c r="L408" s="15">
        <v>0.0</v>
      </c>
      <c r="M408" s="15">
        <v>0.0</v>
      </c>
      <c r="N408" s="15">
        <v>0.0</v>
      </c>
      <c r="O408" s="15">
        <v>0.0</v>
      </c>
      <c r="P408" s="15">
        <v>0.0</v>
      </c>
    </row>
    <row r="409" ht="15.0" customHeight="1">
      <c r="A409" s="11" t="s">
        <v>436</v>
      </c>
      <c r="B409" s="12" t="s">
        <v>21</v>
      </c>
      <c r="C409" s="13">
        <v>12.0</v>
      </c>
      <c r="D409" s="16" t="s">
        <v>34</v>
      </c>
      <c r="E409" s="15">
        <v>0.0</v>
      </c>
      <c r="F409" s="15">
        <v>0.0</v>
      </c>
      <c r="G409" s="15">
        <v>0.0</v>
      </c>
      <c r="H409" s="15">
        <v>0.0</v>
      </c>
      <c r="I409" s="15">
        <v>0.0</v>
      </c>
      <c r="J409" s="15">
        <v>0.0</v>
      </c>
      <c r="K409" s="15">
        <v>0.0</v>
      </c>
      <c r="L409" s="15">
        <v>0.0</v>
      </c>
      <c r="M409" s="15">
        <v>0.0</v>
      </c>
      <c r="N409" s="15">
        <v>0.0</v>
      </c>
      <c r="O409" s="15">
        <v>0.0</v>
      </c>
      <c r="P409" s="15">
        <v>0.0</v>
      </c>
    </row>
    <row r="410" ht="15.0"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1.0</v>
      </c>
      <c r="O410" s="15">
        <v>0.0</v>
      </c>
      <c r="P410" s="15">
        <v>0.0</v>
      </c>
    </row>
    <row r="411" ht="15.0"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row>
    <row r="412" ht="15.0"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row>
    <row r="413" ht="15.0"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row>
    <row r="414" ht="15.0"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row>
    <row r="415" ht="15.0"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row>
    <row r="416" ht="15.0" customHeight="1">
      <c r="A416" s="11" t="s">
        <v>443</v>
      </c>
      <c r="B416" s="12" t="s">
        <v>21</v>
      </c>
      <c r="C416" s="13">
        <v>208.0</v>
      </c>
      <c r="D416" s="14" t="s">
        <v>22</v>
      </c>
      <c r="E416" s="15">
        <v>6.0</v>
      </c>
      <c r="F416" s="15">
        <v>184.0</v>
      </c>
      <c r="G416" s="15">
        <v>10.0</v>
      </c>
      <c r="H416" s="15">
        <v>0.0</v>
      </c>
      <c r="I416" s="15">
        <v>0.0</v>
      </c>
      <c r="J416" s="15">
        <v>0.0</v>
      </c>
      <c r="K416" s="15">
        <v>0.0</v>
      </c>
      <c r="L416" s="15">
        <v>0.0</v>
      </c>
      <c r="M416" s="15">
        <v>0.0</v>
      </c>
      <c r="N416" s="15">
        <v>0.0</v>
      </c>
      <c r="O416" s="15">
        <v>0.0</v>
      </c>
      <c r="P416" s="15">
        <v>0.0</v>
      </c>
    </row>
    <row r="417" ht="15.0" customHeight="1">
      <c r="A417" s="11" t="s">
        <v>444</v>
      </c>
      <c r="B417" s="12" t="s">
        <v>21</v>
      </c>
      <c r="C417" s="13">
        <v>110.0</v>
      </c>
      <c r="D417" s="14" t="s">
        <v>22</v>
      </c>
      <c r="E417" s="15">
        <v>0.0</v>
      </c>
      <c r="F417" s="15">
        <v>0.0</v>
      </c>
      <c r="G417" s="15">
        <v>4.0</v>
      </c>
      <c r="H417" s="15">
        <v>0.0</v>
      </c>
      <c r="I417" s="15">
        <v>0.0</v>
      </c>
      <c r="J417" s="15">
        <v>0.0</v>
      </c>
      <c r="K417" s="15">
        <v>0.0</v>
      </c>
      <c r="L417" s="15">
        <v>0.0</v>
      </c>
      <c r="M417" s="15">
        <v>0.0</v>
      </c>
      <c r="N417" s="15">
        <v>0.0</v>
      </c>
      <c r="O417" s="15">
        <v>0.0</v>
      </c>
      <c r="P417" s="15">
        <v>0.0</v>
      </c>
    </row>
    <row r="418" ht="15.0" customHeight="1">
      <c r="A418" s="11" t="s">
        <v>445</v>
      </c>
      <c r="B418" s="12" t="s">
        <v>21</v>
      </c>
      <c r="C418" s="13">
        <v>152.0</v>
      </c>
      <c r="D418" s="19" t="s">
        <v>644</v>
      </c>
      <c r="E418" s="15">
        <v>152.0</v>
      </c>
      <c r="F418" s="15">
        <v>0.0</v>
      </c>
      <c r="G418" s="15">
        <v>7.0</v>
      </c>
      <c r="H418" s="15">
        <v>0.0</v>
      </c>
      <c r="I418" s="15">
        <v>3.0</v>
      </c>
      <c r="J418" s="15">
        <v>0.0</v>
      </c>
      <c r="K418" s="15">
        <v>0.0</v>
      </c>
      <c r="L418" s="15">
        <v>0.0</v>
      </c>
      <c r="M418" s="15">
        <v>0.0</v>
      </c>
      <c r="N418" s="15">
        <v>0.0</v>
      </c>
      <c r="O418" s="15">
        <v>0.0</v>
      </c>
      <c r="P418" s="15">
        <v>0.0</v>
      </c>
    </row>
    <row r="419" ht="15.0" customHeight="1">
      <c r="A419" s="11" t="s">
        <v>446</v>
      </c>
      <c r="B419" s="12" t="s">
        <v>21</v>
      </c>
      <c r="C419" s="13">
        <v>54.0</v>
      </c>
      <c r="D419" s="19" t="s">
        <v>644</v>
      </c>
      <c r="E419" s="15">
        <v>54.0</v>
      </c>
      <c r="F419" s="15">
        <v>0.0</v>
      </c>
      <c r="G419" s="15">
        <v>0.0</v>
      </c>
      <c r="H419" s="15">
        <v>0.0</v>
      </c>
      <c r="I419" s="15">
        <v>0.0</v>
      </c>
      <c r="J419" s="15">
        <v>0.0</v>
      </c>
      <c r="K419" s="15">
        <v>0.0</v>
      </c>
      <c r="L419" s="15">
        <v>0.0</v>
      </c>
      <c r="M419" s="15">
        <v>0.0</v>
      </c>
      <c r="N419" s="15">
        <v>0.0</v>
      </c>
      <c r="O419" s="15">
        <v>0.0</v>
      </c>
      <c r="P419" s="15">
        <v>0.0</v>
      </c>
    </row>
    <row r="420" ht="15.0" customHeight="1">
      <c r="A420" s="11" t="s">
        <v>447</v>
      </c>
      <c r="B420" s="12" t="s">
        <v>21</v>
      </c>
      <c r="C420" s="13">
        <v>21.0</v>
      </c>
      <c r="D420" s="19" t="s">
        <v>644</v>
      </c>
      <c r="E420" s="15">
        <v>21.0</v>
      </c>
      <c r="F420" s="15">
        <v>0.0</v>
      </c>
      <c r="G420" s="15">
        <v>1.0</v>
      </c>
      <c r="H420" s="15">
        <v>0.0</v>
      </c>
      <c r="I420" s="15">
        <v>0.0</v>
      </c>
      <c r="J420" s="15">
        <v>0.0</v>
      </c>
      <c r="K420" s="15">
        <v>0.0</v>
      </c>
      <c r="L420" s="15">
        <v>0.0</v>
      </c>
      <c r="M420" s="15">
        <v>0.0</v>
      </c>
      <c r="N420" s="15">
        <v>0.0</v>
      </c>
      <c r="O420" s="15">
        <v>0.0</v>
      </c>
      <c r="P420" s="15">
        <v>0.0</v>
      </c>
    </row>
    <row r="421" ht="15.0" customHeight="1">
      <c r="A421" s="11" t="s">
        <v>448</v>
      </c>
      <c r="B421" s="12" t="s">
        <v>21</v>
      </c>
      <c r="C421" s="13">
        <v>27.0</v>
      </c>
      <c r="D421" s="19" t="s">
        <v>644</v>
      </c>
      <c r="E421" s="15">
        <v>27.0</v>
      </c>
      <c r="F421" s="15">
        <v>0.0</v>
      </c>
      <c r="G421" s="15">
        <v>2.0</v>
      </c>
      <c r="H421" s="15">
        <v>0.0</v>
      </c>
      <c r="I421" s="15">
        <v>0.0</v>
      </c>
      <c r="J421" s="15">
        <v>0.0</v>
      </c>
      <c r="K421" s="15">
        <v>0.0</v>
      </c>
      <c r="L421" s="15">
        <v>0.0</v>
      </c>
      <c r="M421" s="15">
        <v>0.0</v>
      </c>
      <c r="N421" s="15">
        <v>0.0</v>
      </c>
      <c r="O421" s="15">
        <v>0.0</v>
      </c>
      <c r="P421" s="15">
        <v>0.0</v>
      </c>
    </row>
    <row r="422" ht="15.0"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row>
    <row r="423" ht="15.0"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row>
    <row r="424" ht="15.0"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row>
    <row r="425" ht="15.0"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row>
    <row r="426" ht="15.0" customHeight="1">
      <c r="A426" s="11" t="s">
        <v>453</v>
      </c>
      <c r="B426" s="12" t="s">
        <v>21</v>
      </c>
      <c r="C426" s="13">
        <v>51.0</v>
      </c>
      <c r="D426" s="14" t="s">
        <v>22</v>
      </c>
      <c r="E426" s="15">
        <v>16.0</v>
      </c>
      <c r="F426" s="15">
        <v>0.0</v>
      </c>
      <c r="G426" s="15">
        <v>3.0</v>
      </c>
      <c r="H426" s="15">
        <v>0.0</v>
      </c>
      <c r="I426" s="15">
        <v>0.0</v>
      </c>
      <c r="J426" s="15">
        <v>0.0</v>
      </c>
      <c r="K426" s="15">
        <v>0.0</v>
      </c>
      <c r="L426" s="15">
        <v>0.0</v>
      </c>
      <c r="M426" s="15">
        <v>1.0</v>
      </c>
      <c r="N426" s="15">
        <v>0.0</v>
      </c>
      <c r="O426" s="15">
        <v>0.0</v>
      </c>
      <c r="P426" s="15">
        <v>0.0</v>
      </c>
    </row>
    <row r="427" ht="15.0" customHeight="1">
      <c r="A427" s="11" t="s">
        <v>454</v>
      </c>
      <c r="B427" s="12" t="s">
        <v>21</v>
      </c>
      <c r="C427" s="13">
        <v>248.0</v>
      </c>
      <c r="D427" s="16" t="s">
        <v>34</v>
      </c>
      <c r="E427" s="15">
        <v>65.0</v>
      </c>
      <c r="F427" s="15">
        <v>24.0</v>
      </c>
      <c r="G427" s="15">
        <v>6.0</v>
      </c>
      <c r="H427" s="15">
        <v>0.0</v>
      </c>
      <c r="I427" s="15">
        <v>3.0</v>
      </c>
      <c r="J427" s="15">
        <v>0.0</v>
      </c>
      <c r="K427" s="15">
        <v>0.0</v>
      </c>
      <c r="L427" s="15">
        <v>0.0</v>
      </c>
      <c r="M427" s="15">
        <v>0.0</v>
      </c>
      <c r="N427" s="15">
        <v>1.0</v>
      </c>
      <c r="O427" s="15">
        <v>0.0</v>
      </c>
      <c r="P427" s="15">
        <v>0.0</v>
      </c>
    </row>
    <row r="428" ht="15.0" customHeight="1">
      <c r="A428" s="11" t="s">
        <v>455</v>
      </c>
      <c r="B428" s="12" t="s">
        <v>21</v>
      </c>
      <c r="C428" s="13">
        <v>22.0</v>
      </c>
      <c r="D428" s="16" t="s">
        <v>34</v>
      </c>
      <c r="E428" s="15">
        <v>0.0</v>
      </c>
      <c r="F428" s="15">
        <v>0.0</v>
      </c>
      <c r="G428" s="15">
        <v>0.0</v>
      </c>
      <c r="H428" s="15">
        <v>0.0</v>
      </c>
      <c r="I428" s="15"/>
      <c r="J428" s="15">
        <v>0.0</v>
      </c>
      <c r="K428" s="15">
        <v>0.0</v>
      </c>
      <c r="L428" s="15">
        <v>0.0</v>
      </c>
      <c r="M428" s="15">
        <v>0.0</v>
      </c>
      <c r="N428" s="15">
        <v>0.0</v>
      </c>
      <c r="O428" s="15">
        <v>0.0</v>
      </c>
      <c r="P428" s="15">
        <v>0.0</v>
      </c>
    </row>
    <row r="429" ht="15.0" customHeight="1">
      <c r="A429" s="11" t="s">
        <v>456</v>
      </c>
      <c r="B429" s="12" t="s">
        <v>21</v>
      </c>
      <c r="C429" s="13">
        <v>37.0</v>
      </c>
      <c r="D429" s="14" t="s">
        <v>22</v>
      </c>
      <c r="E429" s="15">
        <v>0.0</v>
      </c>
      <c r="F429" s="15">
        <v>0.0</v>
      </c>
      <c r="G429" s="15">
        <v>0.0</v>
      </c>
      <c r="H429" s="15">
        <v>0.0</v>
      </c>
      <c r="I429" s="15">
        <v>1.0</v>
      </c>
      <c r="J429" s="15">
        <v>0.0</v>
      </c>
      <c r="K429" s="15">
        <v>0.0</v>
      </c>
      <c r="L429" s="15">
        <v>0.0</v>
      </c>
      <c r="M429" s="15">
        <v>0.0</v>
      </c>
      <c r="N429" s="15">
        <v>0.0</v>
      </c>
      <c r="O429" s="15">
        <v>0.0</v>
      </c>
      <c r="P429" s="15">
        <v>0.0</v>
      </c>
    </row>
    <row r="430" ht="15.0" customHeight="1">
      <c r="A430" s="11" t="s">
        <v>457</v>
      </c>
      <c r="B430" s="12" t="s">
        <v>21</v>
      </c>
      <c r="C430" s="13">
        <v>39.0</v>
      </c>
      <c r="D430" s="16" t="s">
        <v>34</v>
      </c>
      <c r="E430" s="15">
        <v>0.0</v>
      </c>
      <c r="F430" s="15">
        <v>0.0</v>
      </c>
      <c r="G430" s="15">
        <v>0.0</v>
      </c>
      <c r="H430" s="15">
        <v>0.0</v>
      </c>
      <c r="I430" s="15">
        <v>0.0</v>
      </c>
      <c r="J430" s="15">
        <v>0.0</v>
      </c>
      <c r="K430" s="15">
        <v>0.0</v>
      </c>
      <c r="L430" s="15">
        <v>0.0</v>
      </c>
      <c r="M430" s="15">
        <v>0.0</v>
      </c>
      <c r="N430" s="15">
        <v>0.0</v>
      </c>
      <c r="O430" s="15">
        <v>0.0</v>
      </c>
      <c r="P430" s="15">
        <v>0.0</v>
      </c>
    </row>
    <row r="431" ht="15.0"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row>
    <row r="432" ht="15.0" customHeight="1">
      <c r="A432" s="11" t="s">
        <v>459</v>
      </c>
      <c r="B432" s="12" t="s">
        <v>21</v>
      </c>
      <c r="C432" s="13">
        <v>29.0</v>
      </c>
      <c r="D432" s="16" t="s">
        <v>34</v>
      </c>
      <c r="E432" s="15">
        <v>14.0</v>
      </c>
      <c r="F432" s="15">
        <v>0.0</v>
      </c>
      <c r="G432" s="15">
        <v>0.0</v>
      </c>
      <c r="H432" s="15">
        <v>0.0</v>
      </c>
      <c r="I432" s="15">
        <v>0.0</v>
      </c>
      <c r="J432" s="15">
        <v>0.0</v>
      </c>
      <c r="K432" s="15">
        <v>0.0</v>
      </c>
      <c r="L432" s="15">
        <v>0.0</v>
      </c>
      <c r="M432" s="15">
        <v>0.0</v>
      </c>
      <c r="N432" s="15">
        <v>0.0</v>
      </c>
      <c r="O432" s="15">
        <v>0.0</v>
      </c>
      <c r="P432" s="15">
        <v>0.0</v>
      </c>
    </row>
    <row r="433" ht="15.0" customHeight="1">
      <c r="A433" s="11" t="s">
        <v>460</v>
      </c>
      <c r="B433" s="17" t="s">
        <v>78</v>
      </c>
      <c r="C433" s="13">
        <v>147.0</v>
      </c>
      <c r="D433" s="16" t="s">
        <v>34</v>
      </c>
      <c r="E433" s="15">
        <v>71.0</v>
      </c>
      <c r="F433" s="15">
        <v>116.0</v>
      </c>
      <c r="G433" s="15">
        <v>25.0</v>
      </c>
      <c r="H433" s="15">
        <v>0.0</v>
      </c>
      <c r="I433" s="15">
        <v>0.0</v>
      </c>
      <c r="J433" s="15">
        <v>0.0</v>
      </c>
      <c r="K433" s="15">
        <v>0.0</v>
      </c>
      <c r="L433" s="15">
        <v>0.0</v>
      </c>
      <c r="M433" s="20">
        <v>1.0</v>
      </c>
      <c r="N433" s="15">
        <v>0.0</v>
      </c>
      <c r="O433" s="15">
        <v>0.0</v>
      </c>
      <c r="P433" s="15">
        <v>0.0</v>
      </c>
    </row>
    <row r="434" ht="15.0" customHeight="1">
      <c r="A434" s="11" t="s">
        <v>461</v>
      </c>
      <c r="B434" s="17" t="s">
        <v>78</v>
      </c>
      <c r="C434" s="27">
        <v>142.0</v>
      </c>
      <c r="D434" s="16" t="s">
        <v>34</v>
      </c>
      <c r="E434" s="20">
        <v>90.0</v>
      </c>
      <c r="F434" s="15">
        <v>35.0</v>
      </c>
      <c r="G434" s="15">
        <v>19.0</v>
      </c>
      <c r="H434" s="15">
        <v>0.0</v>
      </c>
      <c r="I434" s="20">
        <v>2.0</v>
      </c>
      <c r="J434" s="15">
        <v>0.0</v>
      </c>
      <c r="K434" s="15">
        <v>0.0</v>
      </c>
      <c r="L434" s="15">
        <v>0.0</v>
      </c>
      <c r="M434" s="20">
        <v>0.0</v>
      </c>
      <c r="N434" s="20">
        <v>0.0</v>
      </c>
      <c r="O434" s="15">
        <v>0.0</v>
      </c>
      <c r="P434" s="15">
        <v>0.0</v>
      </c>
    </row>
    <row r="435" ht="15.0" customHeight="1">
      <c r="A435" s="11" t="s">
        <v>462</v>
      </c>
      <c r="B435" s="17" t="s">
        <v>78</v>
      </c>
      <c r="C435" s="13">
        <v>164.0</v>
      </c>
      <c r="D435" s="16" t="s">
        <v>34</v>
      </c>
      <c r="E435" s="20">
        <v>31.0</v>
      </c>
      <c r="F435" s="15">
        <v>70.0</v>
      </c>
      <c r="G435" s="15">
        <v>193.0</v>
      </c>
      <c r="H435" s="15">
        <v>0.0</v>
      </c>
      <c r="I435" s="15">
        <v>0.0</v>
      </c>
      <c r="J435" s="15">
        <v>0.0</v>
      </c>
      <c r="K435" s="15">
        <v>0.0</v>
      </c>
      <c r="L435" s="15">
        <v>0.0</v>
      </c>
      <c r="M435" s="15">
        <v>0.0</v>
      </c>
      <c r="N435" s="15">
        <v>0.0</v>
      </c>
      <c r="O435" s="15">
        <v>0.0</v>
      </c>
      <c r="P435" s="15">
        <v>0.0</v>
      </c>
    </row>
    <row r="436" ht="15.0" customHeight="1">
      <c r="A436" s="11" t="s">
        <v>463</v>
      </c>
      <c r="B436" s="17" t="s">
        <v>78</v>
      </c>
      <c r="C436" s="13">
        <v>849.0</v>
      </c>
      <c r="D436" s="16" t="s">
        <v>34</v>
      </c>
      <c r="E436" s="15">
        <v>423.0</v>
      </c>
      <c r="F436" s="15">
        <v>0.0</v>
      </c>
      <c r="G436" s="15">
        <v>30.0</v>
      </c>
      <c r="H436" s="15">
        <v>2.0</v>
      </c>
      <c r="I436" s="28">
        <v>66.0</v>
      </c>
      <c r="J436" s="15">
        <v>0.0</v>
      </c>
      <c r="K436" s="15">
        <v>0.0</v>
      </c>
      <c r="L436" s="15">
        <v>0.0</v>
      </c>
      <c r="M436" s="28">
        <v>0.0</v>
      </c>
      <c r="N436" s="15">
        <v>0.0</v>
      </c>
      <c r="O436" s="15">
        <v>0.0</v>
      </c>
      <c r="P436" s="15">
        <v>0.0</v>
      </c>
    </row>
    <row r="437" ht="15.0" customHeight="1">
      <c r="A437" s="11" t="s">
        <v>464</v>
      </c>
      <c r="B437" s="17" t="s">
        <v>78</v>
      </c>
      <c r="C437" s="13">
        <v>885.0</v>
      </c>
      <c r="D437" s="16" t="s">
        <v>34</v>
      </c>
      <c r="E437" s="15">
        <v>610.0</v>
      </c>
      <c r="F437" s="15">
        <v>0.0</v>
      </c>
      <c r="G437" s="15">
        <v>22.0</v>
      </c>
      <c r="H437" s="20">
        <v>2.0</v>
      </c>
      <c r="I437" s="20">
        <v>4.0</v>
      </c>
      <c r="J437" s="15">
        <v>0.0</v>
      </c>
      <c r="K437" s="15">
        <v>0.0</v>
      </c>
      <c r="L437" s="15">
        <v>0.0</v>
      </c>
      <c r="M437" s="15">
        <v>0.0</v>
      </c>
      <c r="N437" s="20">
        <v>0.0</v>
      </c>
      <c r="O437" s="15">
        <v>1.0</v>
      </c>
      <c r="P437" s="15">
        <v>0.0</v>
      </c>
    </row>
    <row r="438" ht="15.0" customHeight="1">
      <c r="A438" s="11" t="s">
        <v>465</v>
      </c>
      <c r="B438" s="17" t="s">
        <v>78</v>
      </c>
      <c r="C438" s="18">
        <v>2450.0</v>
      </c>
      <c r="D438" s="16" t="s">
        <v>34</v>
      </c>
      <c r="E438" s="18">
        <v>1363.0</v>
      </c>
      <c r="F438" s="13">
        <v>0.0</v>
      </c>
      <c r="G438" s="13">
        <v>91.0</v>
      </c>
      <c r="H438" s="13">
        <v>0.0</v>
      </c>
      <c r="I438" s="18">
        <v>101.0</v>
      </c>
      <c r="J438" s="13">
        <v>0.0</v>
      </c>
      <c r="K438" s="13">
        <v>0.0</v>
      </c>
      <c r="L438" s="13">
        <v>0.0</v>
      </c>
      <c r="M438" s="18">
        <v>2.0</v>
      </c>
      <c r="N438" s="13">
        <v>0.0</v>
      </c>
      <c r="O438" s="13">
        <v>0.0</v>
      </c>
      <c r="P438" s="13">
        <v>0.0</v>
      </c>
    </row>
    <row r="439" ht="15.0" customHeight="1">
      <c r="A439" s="11" t="s">
        <v>466</v>
      </c>
      <c r="B439" s="17" t="s">
        <v>78</v>
      </c>
      <c r="C439" s="13">
        <v>947.0</v>
      </c>
      <c r="D439" s="16" t="s">
        <v>34</v>
      </c>
      <c r="E439" s="20">
        <v>592.0</v>
      </c>
      <c r="F439" s="15">
        <v>4.0</v>
      </c>
      <c r="G439" s="15">
        <v>40.0</v>
      </c>
      <c r="H439" s="20">
        <v>2.0</v>
      </c>
      <c r="I439" s="20">
        <v>12.0</v>
      </c>
      <c r="J439" s="15">
        <v>0.0</v>
      </c>
      <c r="K439" s="15">
        <v>0.0</v>
      </c>
      <c r="L439" s="15">
        <v>0.0</v>
      </c>
      <c r="M439" s="15">
        <v>0.0</v>
      </c>
      <c r="N439" s="15">
        <v>0.0</v>
      </c>
      <c r="O439" s="15">
        <v>0.0</v>
      </c>
      <c r="P439" s="15">
        <v>0.0</v>
      </c>
    </row>
    <row r="440" ht="15.0" customHeight="1">
      <c r="A440" s="11" t="s">
        <v>467</v>
      </c>
      <c r="B440" s="17" t="s">
        <v>78</v>
      </c>
      <c r="C440" s="13">
        <v>1491.0</v>
      </c>
      <c r="D440" s="16" t="s">
        <v>34</v>
      </c>
      <c r="E440" s="15">
        <v>745.0</v>
      </c>
      <c r="F440" s="15">
        <v>0.0</v>
      </c>
      <c r="G440" s="15">
        <v>56.0</v>
      </c>
      <c r="H440" s="20">
        <v>3.0</v>
      </c>
      <c r="I440" s="20">
        <v>9.0</v>
      </c>
      <c r="J440" s="20">
        <v>1.0</v>
      </c>
      <c r="K440" s="15">
        <v>0.0</v>
      </c>
      <c r="L440" s="15">
        <v>0.0</v>
      </c>
      <c r="M440" s="15">
        <v>0.0</v>
      </c>
      <c r="N440" s="15">
        <v>0.0</v>
      </c>
      <c r="O440" s="15">
        <v>0.0</v>
      </c>
      <c r="P440" s="15">
        <v>0.0</v>
      </c>
    </row>
    <row r="441" ht="15.0" customHeight="1">
      <c r="A441" s="11" t="s">
        <v>468</v>
      </c>
      <c r="B441" s="17" t="s">
        <v>78</v>
      </c>
      <c r="C441" s="18">
        <v>1075.0</v>
      </c>
      <c r="D441" s="16" t="s">
        <v>34</v>
      </c>
      <c r="E441" s="18">
        <v>460.0</v>
      </c>
      <c r="F441" s="13">
        <v>0.0</v>
      </c>
      <c r="G441" s="13">
        <v>30.0</v>
      </c>
      <c r="H441" s="18">
        <v>2.0</v>
      </c>
      <c r="I441" s="18">
        <v>25.0</v>
      </c>
      <c r="J441" s="13">
        <v>0.0</v>
      </c>
      <c r="K441" s="18">
        <v>2.0</v>
      </c>
      <c r="L441" s="13">
        <v>1.0</v>
      </c>
      <c r="M441" s="18">
        <v>1.0</v>
      </c>
      <c r="N441" s="13">
        <v>0.0</v>
      </c>
      <c r="O441" s="13">
        <v>0.0</v>
      </c>
      <c r="P441" s="13">
        <v>1.0</v>
      </c>
    </row>
    <row r="442" ht="15.0" customHeight="1">
      <c r="A442" s="11" t="s">
        <v>469</v>
      </c>
      <c r="B442" s="17" t="s">
        <v>78</v>
      </c>
      <c r="C442" s="13">
        <v>734.0</v>
      </c>
      <c r="D442" s="16" t="s">
        <v>34</v>
      </c>
      <c r="E442" s="20">
        <v>431.0</v>
      </c>
      <c r="F442" s="15">
        <v>0.0</v>
      </c>
      <c r="G442" s="15">
        <v>0.0</v>
      </c>
      <c r="H442" s="20">
        <v>2.0</v>
      </c>
      <c r="I442" s="20">
        <v>36.0</v>
      </c>
      <c r="J442" s="15">
        <v>0.0</v>
      </c>
      <c r="K442" s="15">
        <v>0.0</v>
      </c>
      <c r="L442" s="15">
        <v>0.0</v>
      </c>
      <c r="M442" s="20">
        <v>1.0</v>
      </c>
      <c r="N442" s="15">
        <v>0.0</v>
      </c>
      <c r="O442" s="15">
        <v>0.0</v>
      </c>
      <c r="P442" s="15">
        <v>0.0</v>
      </c>
    </row>
    <row r="443" ht="15.0" customHeight="1">
      <c r="A443" s="11" t="s">
        <v>470</v>
      </c>
      <c r="B443" s="17" t="s">
        <v>78</v>
      </c>
      <c r="C443" s="13">
        <v>30.0</v>
      </c>
      <c r="D443" s="16" t="s">
        <v>34</v>
      </c>
      <c r="E443" s="29">
        <v>0.0</v>
      </c>
      <c r="F443" s="13">
        <v>0.0</v>
      </c>
      <c r="G443" s="13">
        <v>0.0</v>
      </c>
      <c r="H443" s="13">
        <v>0.0</v>
      </c>
      <c r="I443" s="13">
        <v>0.0</v>
      </c>
      <c r="J443" s="13">
        <v>0.0</v>
      </c>
      <c r="K443" s="13">
        <v>0.0</v>
      </c>
      <c r="L443" s="13">
        <v>0.0</v>
      </c>
      <c r="M443" s="13">
        <v>0.0</v>
      </c>
      <c r="N443" s="13">
        <v>0.0</v>
      </c>
      <c r="O443" s="13">
        <v>0.0</v>
      </c>
      <c r="P443" s="13">
        <v>0.0</v>
      </c>
    </row>
    <row r="444" ht="15.0" customHeight="1">
      <c r="A444" s="11" t="s">
        <v>471</v>
      </c>
      <c r="B444" s="17" t="s">
        <v>78</v>
      </c>
      <c r="C444" s="13">
        <v>63.0</v>
      </c>
      <c r="D444" s="16" t="s">
        <v>34</v>
      </c>
      <c r="E444" s="13">
        <v>0.0</v>
      </c>
      <c r="F444" s="13">
        <v>0.0</v>
      </c>
      <c r="G444" s="13">
        <v>0.0</v>
      </c>
      <c r="H444" s="13">
        <v>0.0</v>
      </c>
      <c r="I444" s="13">
        <v>0.0</v>
      </c>
      <c r="J444" s="13">
        <v>0.0</v>
      </c>
      <c r="K444" s="13">
        <v>0.0</v>
      </c>
      <c r="L444" s="13">
        <v>0.0</v>
      </c>
      <c r="M444" s="13">
        <v>0.0</v>
      </c>
      <c r="N444" s="13">
        <v>0.0</v>
      </c>
      <c r="O444" s="13">
        <v>0.0</v>
      </c>
      <c r="P444" s="13">
        <v>0.0</v>
      </c>
    </row>
    <row r="445" ht="15.0" customHeight="1">
      <c r="A445" s="11" t="s">
        <v>472</v>
      </c>
      <c r="B445" s="17" t="s">
        <v>78</v>
      </c>
      <c r="C445" s="13">
        <v>27.0</v>
      </c>
      <c r="D445" s="16" t="s">
        <v>34</v>
      </c>
      <c r="E445" s="13">
        <v>0.0</v>
      </c>
      <c r="F445" s="13">
        <v>0.0</v>
      </c>
      <c r="G445" s="13">
        <v>0.0</v>
      </c>
      <c r="H445" s="13">
        <v>0.0</v>
      </c>
      <c r="I445" s="13">
        <v>0.0</v>
      </c>
      <c r="J445" s="13">
        <v>0.0</v>
      </c>
      <c r="K445" s="13">
        <v>0.0</v>
      </c>
      <c r="L445" s="13">
        <v>0.0</v>
      </c>
      <c r="M445" s="13">
        <v>0.0</v>
      </c>
      <c r="N445" s="13">
        <v>0.0</v>
      </c>
      <c r="O445" s="13">
        <v>0.0</v>
      </c>
      <c r="P445" s="13">
        <v>0.0</v>
      </c>
    </row>
    <row r="446" ht="15.0" customHeight="1">
      <c r="A446" s="11" t="s">
        <v>473</v>
      </c>
      <c r="B446" s="17" t="s">
        <v>78</v>
      </c>
      <c r="C446" s="13">
        <v>26.0</v>
      </c>
      <c r="D446" s="16" t="s">
        <v>34</v>
      </c>
      <c r="E446" s="13">
        <v>0.0</v>
      </c>
      <c r="F446" s="13">
        <v>0.0</v>
      </c>
      <c r="G446" s="13">
        <v>0.0</v>
      </c>
      <c r="H446" s="13">
        <v>0.0</v>
      </c>
      <c r="I446" s="13">
        <v>0.0</v>
      </c>
      <c r="J446" s="13">
        <v>0.0</v>
      </c>
      <c r="K446" s="13">
        <v>0.0</v>
      </c>
      <c r="L446" s="13">
        <v>0.0</v>
      </c>
      <c r="M446" s="13">
        <v>0.0</v>
      </c>
      <c r="N446" s="13">
        <v>0.0</v>
      </c>
      <c r="O446" s="13">
        <v>0.0</v>
      </c>
      <c r="P446" s="13">
        <v>0.0</v>
      </c>
    </row>
    <row r="447" ht="15.0" customHeight="1">
      <c r="A447" s="11" t="s">
        <v>474</v>
      </c>
      <c r="B447" s="17" t="s">
        <v>78</v>
      </c>
      <c r="C447" s="13">
        <v>33.0</v>
      </c>
      <c r="D447" s="16" t="s">
        <v>34</v>
      </c>
      <c r="E447" s="13">
        <v>0.0</v>
      </c>
      <c r="F447" s="13">
        <v>0.0</v>
      </c>
      <c r="G447" s="13">
        <v>0.0</v>
      </c>
      <c r="H447" s="13">
        <v>0.0</v>
      </c>
      <c r="I447" s="13">
        <v>0.0</v>
      </c>
      <c r="J447" s="13">
        <v>0.0</v>
      </c>
      <c r="K447" s="13">
        <v>0.0</v>
      </c>
      <c r="L447" s="13">
        <v>0.0</v>
      </c>
      <c r="M447" s="13">
        <v>0.0</v>
      </c>
      <c r="N447" s="13">
        <v>0.0</v>
      </c>
      <c r="O447" s="13">
        <v>0.0</v>
      </c>
      <c r="P447" s="13">
        <v>0.0</v>
      </c>
    </row>
    <row r="448" ht="15.0"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row>
    <row r="449" ht="15.0"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row>
    <row r="450" ht="15.0" customHeight="1">
      <c r="A450" s="11" t="s">
        <v>477</v>
      </c>
      <c r="B450" s="17" t="s">
        <v>78</v>
      </c>
      <c r="C450" s="18">
        <v>81.0</v>
      </c>
      <c r="D450" s="16" t="s">
        <v>34</v>
      </c>
      <c r="E450" s="15">
        <v>0.0</v>
      </c>
      <c r="F450" s="19"/>
      <c r="G450" s="19"/>
      <c r="H450" s="15">
        <v>0.0</v>
      </c>
      <c r="I450" s="15">
        <v>0.0</v>
      </c>
      <c r="J450" s="15">
        <v>0.0</v>
      </c>
      <c r="K450" s="15">
        <v>0.0</v>
      </c>
      <c r="L450" s="15">
        <v>0.0</v>
      </c>
      <c r="M450" s="15">
        <v>0.0</v>
      </c>
      <c r="N450" s="15">
        <v>0.0</v>
      </c>
      <c r="O450" s="15">
        <v>0.0</v>
      </c>
      <c r="P450" s="15">
        <v>0.0</v>
      </c>
    </row>
    <row r="451" ht="15.0"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row>
    <row r="452" ht="15.0"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row>
    <row r="453" ht="15.0"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row>
    <row r="454" ht="15.0" customHeight="1">
      <c r="A454" s="11" t="s">
        <v>481</v>
      </c>
      <c r="B454" s="17" t="s">
        <v>78</v>
      </c>
      <c r="C454" s="13">
        <v>80.0</v>
      </c>
      <c r="D454" s="16" t="s">
        <v>34</v>
      </c>
      <c r="E454" s="15">
        <v>80.0</v>
      </c>
      <c r="F454" s="15">
        <v>0.0</v>
      </c>
      <c r="G454" s="15">
        <v>0.0</v>
      </c>
      <c r="H454" s="15">
        <v>0.0</v>
      </c>
      <c r="I454" s="15">
        <v>0.0</v>
      </c>
      <c r="J454" s="15">
        <v>1.0</v>
      </c>
      <c r="K454" s="15">
        <v>0.0</v>
      </c>
      <c r="L454" s="15">
        <v>1.0</v>
      </c>
      <c r="M454" s="15">
        <v>1.0</v>
      </c>
      <c r="N454" s="15">
        <v>0.0</v>
      </c>
      <c r="O454" s="15">
        <v>0.0</v>
      </c>
      <c r="P454" s="15">
        <v>0.0</v>
      </c>
    </row>
    <row r="455" ht="15.0"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row>
    <row r="456" ht="15.0"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row>
    <row r="457" ht="15.0"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row>
    <row r="458" ht="15.0"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row>
    <row r="459" ht="15.0"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row>
    <row r="460" ht="15.0"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row>
    <row r="461" ht="15.0"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row>
    <row r="462" ht="15.0"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row>
    <row r="463" ht="15.0" customHeight="1">
      <c r="A463" s="11" t="s">
        <v>490</v>
      </c>
      <c r="B463" s="17" t="s">
        <v>78</v>
      </c>
      <c r="C463" s="13">
        <v>256.0</v>
      </c>
      <c r="D463" s="16" t="s">
        <v>34</v>
      </c>
      <c r="E463" s="15">
        <v>128.0</v>
      </c>
      <c r="F463" s="15">
        <v>0.0</v>
      </c>
      <c r="G463" s="15">
        <v>7.0</v>
      </c>
      <c r="H463" s="15">
        <v>0.0</v>
      </c>
      <c r="I463" s="15">
        <v>1.0</v>
      </c>
      <c r="J463" s="15" t="s">
        <v>652</v>
      </c>
      <c r="K463" s="15">
        <v>0.0</v>
      </c>
      <c r="L463" s="15">
        <v>0.0</v>
      </c>
      <c r="M463" s="15">
        <v>0.0</v>
      </c>
      <c r="N463" s="15">
        <v>0.0</v>
      </c>
      <c r="O463" s="15">
        <v>0.0</v>
      </c>
      <c r="P463" s="15">
        <v>0.0</v>
      </c>
    </row>
    <row r="464" ht="15.0" customHeight="1">
      <c r="A464" s="11" t="s">
        <v>491</v>
      </c>
      <c r="B464" s="17" t="s">
        <v>78</v>
      </c>
      <c r="C464" s="13">
        <v>177.0</v>
      </c>
      <c r="D464" s="16" t="s">
        <v>34</v>
      </c>
      <c r="E464" s="15">
        <v>88.0</v>
      </c>
      <c r="F464" s="15">
        <v>0.0</v>
      </c>
      <c r="G464" s="15">
        <v>5.0</v>
      </c>
      <c r="H464" s="15">
        <v>0.0</v>
      </c>
      <c r="I464" s="15">
        <v>0.0</v>
      </c>
      <c r="J464" s="15">
        <v>0.0</v>
      </c>
      <c r="K464" s="15">
        <v>0.0</v>
      </c>
      <c r="L464" s="15">
        <v>0.0</v>
      </c>
      <c r="M464" s="15">
        <v>0.0</v>
      </c>
      <c r="N464" s="15">
        <v>0.0</v>
      </c>
      <c r="O464" s="15">
        <v>0.0</v>
      </c>
      <c r="P464" s="15">
        <v>0.0</v>
      </c>
    </row>
    <row r="465" ht="15.0"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row>
    <row r="466" ht="15.0"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row>
    <row r="467" ht="15.0"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row>
    <row r="468" ht="15.0" customHeight="1">
      <c r="A468" s="11" t="s">
        <v>495</v>
      </c>
      <c r="B468" s="17" t="s">
        <v>78</v>
      </c>
      <c r="C468" s="13">
        <v>475.0</v>
      </c>
      <c r="D468" s="19" t="s">
        <v>643</v>
      </c>
      <c r="E468" s="13">
        <v>475.0</v>
      </c>
      <c r="F468" s="13">
        <v>0.0</v>
      </c>
      <c r="G468" s="13">
        <v>18.0</v>
      </c>
      <c r="H468" s="13">
        <v>0.0</v>
      </c>
      <c r="I468" s="13">
        <v>3.0</v>
      </c>
      <c r="J468" s="13">
        <v>0.0</v>
      </c>
      <c r="K468" s="13">
        <v>0.0</v>
      </c>
      <c r="L468" s="13">
        <v>0.0</v>
      </c>
      <c r="M468" s="13">
        <v>3.0</v>
      </c>
      <c r="N468" s="13">
        <v>4.0</v>
      </c>
      <c r="O468" s="13">
        <v>1.0</v>
      </c>
      <c r="P468" s="13">
        <v>2.0</v>
      </c>
    </row>
    <row r="469" ht="15.0" customHeight="1">
      <c r="A469" s="11" t="s">
        <v>496</v>
      </c>
      <c r="B469" s="17" t="s">
        <v>78</v>
      </c>
      <c r="C469" s="13">
        <v>300.0</v>
      </c>
      <c r="D469" s="16" t="s">
        <v>34</v>
      </c>
      <c r="E469" s="15">
        <v>150.0</v>
      </c>
      <c r="F469" s="15">
        <v>0.0</v>
      </c>
      <c r="G469" s="15">
        <v>3.0</v>
      </c>
      <c r="H469" s="15">
        <v>0.0</v>
      </c>
      <c r="I469" s="15">
        <v>1.0</v>
      </c>
      <c r="J469" s="15">
        <v>0.0</v>
      </c>
      <c r="K469" s="15">
        <v>0.0</v>
      </c>
      <c r="L469" s="15">
        <v>0.0</v>
      </c>
      <c r="M469" s="15">
        <v>0.0</v>
      </c>
      <c r="N469" s="15">
        <v>0.0</v>
      </c>
      <c r="O469" s="15">
        <v>0.0</v>
      </c>
      <c r="P469" s="15">
        <v>0.0</v>
      </c>
    </row>
    <row r="470" ht="15.0"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row>
    <row r="471" ht="15.0"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row>
    <row r="472" ht="15.0"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row>
    <row r="473" ht="15.0"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row>
    <row r="474" ht="15.0"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row>
    <row r="475" ht="15.0"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row>
    <row r="476" ht="15.0"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row>
    <row r="477" ht="15.0" customHeight="1">
      <c r="A477" s="11" t="s">
        <v>504</v>
      </c>
      <c r="B477" s="17" t="s">
        <v>78</v>
      </c>
      <c r="C477" s="13">
        <v>98.0</v>
      </c>
      <c r="D477" s="16" t="s">
        <v>34</v>
      </c>
      <c r="E477" s="15">
        <v>0.0</v>
      </c>
      <c r="F477" s="15">
        <v>0.0</v>
      </c>
      <c r="G477" s="15">
        <v>4.0</v>
      </c>
      <c r="H477" s="15">
        <v>0.0</v>
      </c>
      <c r="I477" s="15">
        <v>0.0</v>
      </c>
      <c r="J477" s="15">
        <v>0.0</v>
      </c>
      <c r="K477" s="15">
        <v>0.0</v>
      </c>
      <c r="L477" s="15">
        <v>0.0</v>
      </c>
      <c r="M477" s="15">
        <v>0.0</v>
      </c>
      <c r="N477" s="15">
        <v>0.0</v>
      </c>
      <c r="O477" s="15">
        <v>0.0</v>
      </c>
      <c r="P477" s="15">
        <v>0.0</v>
      </c>
    </row>
    <row r="478" ht="15.0" customHeight="1">
      <c r="A478" s="11" t="s">
        <v>505</v>
      </c>
      <c r="B478" s="17" t="s">
        <v>78</v>
      </c>
      <c r="C478" s="13">
        <v>45.0</v>
      </c>
      <c r="D478" s="16" t="s">
        <v>34</v>
      </c>
      <c r="E478" s="15">
        <v>0.0</v>
      </c>
      <c r="F478" s="15">
        <v>0.0</v>
      </c>
      <c r="G478" s="15">
        <v>2.0</v>
      </c>
      <c r="H478" s="15">
        <v>0.0</v>
      </c>
      <c r="I478" s="15">
        <v>0.0</v>
      </c>
      <c r="J478" s="15">
        <v>0.0</v>
      </c>
      <c r="K478" s="15">
        <v>0.0</v>
      </c>
      <c r="L478" s="15">
        <v>0.0</v>
      </c>
      <c r="M478" s="15">
        <v>0.0</v>
      </c>
      <c r="N478" s="15">
        <v>0.0</v>
      </c>
      <c r="O478" s="15">
        <v>0.0</v>
      </c>
      <c r="P478" s="15">
        <v>0.0</v>
      </c>
    </row>
    <row r="479" ht="15.0" customHeight="1">
      <c r="A479" s="11" t="s">
        <v>506</v>
      </c>
      <c r="B479" s="17" t="s">
        <v>78</v>
      </c>
      <c r="C479" s="13">
        <v>120.0</v>
      </c>
      <c r="D479" s="16" t="s">
        <v>34</v>
      </c>
      <c r="E479" s="15">
        <v>0.0</v>
      </c>
      <c r="F479" s="15">
        <v>0.0</v>
      </c>
      <c r="G479" s="15">
        <v>6.0</v>
      </c>
      <c r="H479" s="15">
        <v>0.0</v>
      </c>
      <c r="I479" s="15">
        <v>0.0</v>
      </c>
      <c r="J479" s="15">
        <v>0.0</v>
      </c>
      <c r="K479" s="15">
        <v>0.0</v>
      </c>
      <c r="L479" s="15">
        <v>0.0</v>
      </c>
      <c r="M479" s="15">
        <v>0.0</v>
      </c>
      <c r="N479" s="15">
        <v>0.0</v>
      </c>
      <c r="O479" s="15">
        <v>0.0</v>
      </c>
      <c r="P479" s="15">
        <v>0.0</v>
      </c>
    </row>
    <row r="480" ht="15.0" customHeight="1">
      <c r="A480" s="11" t="s">
        <v>507</v>
      </c>
      <c r="B480" s="17" t="s">
        <v>78</v>
      </c>
      <c r="C480" s="13">
        <v>52.0</v>
      </c>
      <c r="D480" s="16" t="s">
        <v>34</v>
      </c>
      <c r="E480" s="15">
        <v>0.0</v>
      </c>
      <c r="F480" s="15">
        <v>0.0</v>
      </c>
      <c r="G480" s="15">
        <v>2.0</v>
      </c>
      <c r="H480" s="15">
        <v>0.0</v>
      </c>
      <c r="I480" s="15">
        <v>0.0</v>
      </c>
      <c r="J480" s="15">
        <v>0.0</v>
      </c>
      <c r="K480" s="15">
        <v>0.0</v>
      </c>
      <c r="L480" s="15">
        <v>0.0</v>
      </c>
      <c r="M480" s="15">
        <v>0.0</v>
      </c>
      <c r="N480" s="15">
        <v>0.0</v>
      </c>
      <c r="O480" s="15">
        <v>0.0</v>
      </c>
      <c r="P480" s="15">
        <v>0.0</v>
      </c>
    </row>
    <row r="481" ht="15.0" customHeight="1">
      <c r="A481" s="11" t="s">
        <v>508</v>
      </c>
      <c r="B481" s="17" t="s">
        <v>78</v>
      </c>
      <c r="C481" s="18">
        <v>130.0</v>
      </c>
      <c r="D481" s="16" t="s">
        <v>34</v>
      </c>
      <c r="E481" s="15">
        <v>0.0</v>
      </c>
      <c r="F481" s="15">
        <v>0.0</v>
      </c>
      <c r="G481" s="15">
        <v>6.0</v>
      </c>
      <c r="H481" s="15">
        <v>0.0</v>
      </c>
      <c r="I481" s="20">
        <v>1.0</v>
      </c>
      <c r="J481" s="15">
        <v>0.0</v>
      </c>
      <c r="K481" s="15">
        <v>0.0</v>
      </c>
      <c r="L481" s="15">
        <v>0.0</v>
      </c>
      <c r="M481" s="15">
        <v>0.0</v>
      </c>
      <c r="N481" s="15">
        <v>0.0</v>
      </c>
      <c r="O481" s="15">
        <v>0.0</v>
      </c>
      <c r="P481" s="15">
        <v>0.0</v>
      </c>
    </row>
    <row r="482" ht="15.0" customHeight="1">
      <c r="A482" s="11" t="s">
        <v>509</v>
      </c>
      <c r="B482" s="17" t="s">
        <v>78</v>
      </c>
      <c r="C482" s="13">
        <v>142.0</v>
      </c>
      <c r="D482" s="16" t="s">
        <v>34</v>
      </c>
      <c r="E482" s="13">
        <v>0.0</v>
      </c>
      <c r="F482" s="13">
        <v>0.0</v>
      </c>
      <c r="G482" s="13">
        <v>8.0</v>
      </c>
      <c r="H482" s="13">
        <v>0.0</v>
      </c>
      <c r="I482" s="13">
        <v>0.0</v>
      </c>
      <c r="J482" s="13">
        <v>0.0</v>
      </c>
      <c r="K482" s="13">
        <v>0.0</v>
      </c>
      <c r="L482" s="13">
        <v>0.0</v>
      </c>
      <c r="M482" s="13">
        <v>0.0</v>
      </c>
      <c r="N482" s="13">
        <v>1.0</v>
      </c>
      <c r="O482" s="13">
        <v>0.0</v>
      </c>
      <c r="P482" s="13">
        <v>0.0</v>
      </c>
    </row>
    <row r="483" ht="15.0" customHeight="1">
      <c r="A483" s="11" t="s">
        <v>510</v>
      </c>
      <c r="B483" s="12" t="s">
        <v>78</v>
      </c>
      <c r="C483" s="13">
        <v>48.0</v>
      </c>
      <c r="D483" s="16" t="s">
        <v>34</v>
      </c>
      <c r="E483" s="15">
        <v>18.0</v>
      </c>
      <c r="F483" s="15">
        <v>0.0</v>
      </c>
      <c r="G483" s="15">
        <v>3.0</v>
      </c>
      <c r="H483" s="15">
        <v>0.0</v>
      </c>
      <c r="I483" s="15">
        <v>0.0</v>
      </c>
      <c r="J483" s="15">
        <v>0.0</v>
      </c>
      <c r="K483" s="15">
        <v>0.0</v>
      </c>
      <c r="L483" s="15">
        <v>0.0</v>
      </c>
      <c r="M483" s="15">
        <v>0.0</v>
      </c>
      <c r="N483" s="15">
        <v>0.0</v>
      </c>
      <c r="O483" s="15">
        <v>0.0</v>
      </c>
      <c r="P483" s="15">
        <v>0.0</v>
      </c>
    </row>
    <row r="484" ht="15.0"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row>
    <row r="485" ht="15.0" customHeight="1">
      <c r="A485" s="11" t="s">
        <v>512</v>
      </c>
      <c r="B485" s="17" t="s">
        <v>78</v>
      </c>
      <c r="C485" s="13">
        <v>680.0</v>
      </c>
      <c r="D485" s="19" t="s">
        <v>643</v>
      </c>
      <c r="E485" s="30">
        <v>680.0</v>
      </c>
      <c r="F485" s="20">
        <v>0.0</v>
      </c>
      <c r="G485" s="20">
        <v>12.0</v>
      </c>
      <c r="H485" s="30">
        <v>3.0</v>
      </c>
      <c r="I485" s="30">
        <v>0.0</v>
      </c>
      <c r="J485" s="20">
        <v>1.0</v>
      </c>
      <c r="K485" s="20">
        <v>0.0</v>
      </c>
      <c r="L485" s="20">
        <v>0.0</v>
      </c>
      <c r="M485" s="30">
        <v>0.0</v>
      </c>
      <c r="N485" s="30">
        <v>0.0</v>
      </c>
      <c r="O485" s="20">
        <v>0.0</v>
      </c>
      <c r="P485" s="20">
        <v>0.0</v>
      </c>
    </row>
    <row r="486" ht="15.0" customHeight="1">
      <c r="A486" s="11" t="s">
        <v>513</v>
      </c>
      <c r="B486" s="17" t="s">
        <v>78</v>
      </c>
      <c r="C486" s="13">
        <v>515.0</v>
      </c>
      <c r="D486" s="19" t="s">
        <v>645</v>
      </c>
      <c r="E486" s="13">
        <v>320.0</v>
      </c>
      <c r="F486" s="13">
        <v>0.0</v>
      </c>
      <c r="G486" s="13">
        <v>4.0</v>
      </c>
      <c r="H486" s="13">
        <v>0.0</v>
      </c>
      <c r="I486" s="13">
        <v>0.0</v>
      </c>
      <c r="J486" s="13">
        <v>0.0</v>
      </c>
      <c r="K486" s="13">
        <v>0.0</v>
      </c>
      <c r="L486" s="13">
        <v>0.0</v>
      </c>
      <c r="M486" s="13">
        <v>67.0</v>
      </c>
      <c r="N486" s="13">
        <v>0.0</v>
      </c>
      <c r="O486" s="13">
        <v>0.0</v>
      </c>
      <c r="P486" s="13">
        <v>0.0</v>
      </c>
    </row>
    <row r="487" ht="15.0" customHeight="1">
      <c r="A487" s="11" t="s">
        <v>514</v>
      </c>
      <c r="B487" s="17" t="s">
        <v>78</v>
      </c>
      <c r="C487" s="13">
        <v>580.0</v>
      </c>
      <c r="D487" s="16" t="s">
        <v>34</v>
      </c>
      <c r="E487" s="15">
        <v>505.0</v>
      </c>
      <c r="F487" s="15">
        <v>0.0</v>
      </c>
      <c r="G487" s="15">
        <v>8.0</v>
      </c>
      <c r="H487" s="15">
        <v>0.0</v>
      </c>
      <c r="I487" s="15">
        <v>2.0</v>
      </c>
      <c r="J487" s="15">
        <v>0.0</v>
      </c>
      <c r="K487" s="15">
        <v>0.0</v>
      </c>
      <c r="L487" s="15">
        <v>0.0</v>
      </c>
      <c r="M487" s="15">
        <v>0.0</v>
      </c>
      <c r="N487" s="15">
        <v>0.0</v>
      </c>
      <c r="O487" s="15">
        <v>0.0</v>
      </c>
      <c r="P487" s="15">
        <v>0.0</v>
      </c>
    </row>
    <row r="488" ht="15.0" customHeight="1">
      <c r="A488" s="11" t="s">
        <v>515</v>
      </c>
      <c r="B488" s="17" t="s">
        <v>78</v>
      </c>
      <c r="C488" s="13">
        <v>614.0</v>
      </c>
      <c r="D488" s="16" t="s">
        <v>34</v>
      </c>
      <c r="E488" s="15">
        <v>277.0</v>
      </c>
      <c r="F488" s="15">
        <v>0.0</v>
      </c>
      <c r="G488" s="15">
        <v>15.0</v>
      </c>
      <c r="H488" s="15">
        <v>0.0</v>
      </c>
      <c r="I488" s="15">
        <v>0.0</v>
      </c>
      <c r="J488" s="15">
        <v>0.0</v>
      </c>
      <c r="K488" s="15">
        <v>0.0</v>
      </c>
      <c r="L488" s="15">
        <v>0.0</v>
      </c>
      <c r="M488" s="15">
        <v>0.0</v>
      </c>
      <c r="N488" s="15">
        <v>0.0</v>
      </c>
      <c r="O488" s="15">
        <v>0.0</v>
      </c>
      <c r="P488" s="15">
        <v>0.0</v>
      </c>
    </row>
    <row r="489" ht="15.0" customHeight="1">
      <c r="A489" s="11" t="s">
        <v>516</v>
      </c>
      <c r="B489" s="17" t="s">
        <v>78</v>
      </c>
      <c r="C489" s="13">
        <v>506.0</v>
      </c>
      <c r="D489" s="16" t="s">
        <v>34</v>
      </c>
      <c r="E489" s="57">
        <v>288.0</v>
      </c>
      <c r="F489" s="15">
        <v>0.0</v>
      </c>
      <c r="G489" s="15">
        <v>13.0</v>
      </c>
      <c r="H489" s="15">
        <v>0.0</v>
      </c>
      <c r="I489" s="57">
        <v>2.0</v>
      </c>
      <c r="J489" s="57">
        <v>1.0</v>
      </c>
      <c r="K489" s="15">
        <v>0.0</v>
      </c>
      <c r="L489" s="15">
        <v>0.0</v>
      </c>
      <c r="M489" s="15">
        <v>0.0</v>
      </c>
      <c r="N489" s="15">
        <v>1.0</v>
      </c>
      <c r="O489" s="15">
        <v>0.0</v>
      </c>
      <c r="P489" s="15">
        <v>0.0</v>
      </c>
    </row>
    <row r="490" ht="15.0"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row>
    <row r="491" ht="15.0" customHeight="1">
      <c r="A491" s="11" t="s">
        <v>518</v>
      </c>
      <c r="B491" s="17" t="s">
        <v>78</v>
      </c>
      <c r="C491" s="13">
        <v>519.0</v>
      </c>
      <c r="D491" s="16" t="s">
        <v>34</v>
      </c>
      <c r="E491" s="15">
        <v>414.0</v>
      </c>
      <c r="F491" s="15">
        <v>0.0</v>
      </c>
      <c r="G491" s="15">
        <v>17.0</v>
      </c>
      <c r="H491" s="15">
        <v>0.0</v>
      </c>
      <c r="I491" s="15">
        <v>0.0</v>
      </c>
      <c r="J491" s="15">
        <v>0.0</v>
      </c>
      <c r="K491" s="15">
        <v>0.0</v>
      </c>
      <c r="L491" s="15">
        <v>0.0</v>
      </c>
      <c r="M491" s="15">
        <v>0.0</v>
      </c>
      <c r="N491" s="15">
        <v>0.0</v>
      </c>
      <c r="O491" s="15">
        <v>0.0</v>
      </c>
      <c r="P491" s="15">
        <v>0.0</v>
      </c>
    </row>
    <row r="492" ht="15.0" customHeight="1">
      <c r="A492" s="11" t="s">
        <v>519</v>
      </c>
      <c r="B492" s="17" t="s">
        <v>78</v>
      </c>
      <c r="C492" s="13">
        <v>944.0</v>
      </c>
      <c r="D492" s="16" t="s">
        <v>34</v>
      </c>
      <c r="E492" s="15">
        <v>424.0</v>
      </c>
      <c r="F492" s="15">
        <v>0.0</v>
      </c>
      <c r="G492" s="15">
        <v>41.0</v>
      </c>
      <c r="H492" s="15">
        <v>0.0</v>
      </c>
      <c r="I492" s="15">
        <v>0.0</v>
      </c>
      <c r="J492" s="15">
        <v>0.0</v>
      </c>
      <c r="K492" s="15">
        <v>0.0</v>
      </c>
      <c r="L492" s="15">
        <v>0.0</v>
      </c>
      <c r="M492" s="15">
        <v>0.0</v>
      </c>
      <c r="N492" s="20">
        <v>0.0</v>
      </c>
      <c r="O492" s="15">
        <v>0.0</v>
      </c>
      <c r="P492" s="15">
        <v>0.0</v>
      </c>
    </row>
    <row r="493" ht="15.0"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row>
    <row r="494" ht="15.0"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row>
    <row r="495" ht="15.0" customHeight="1">
      <c r="A495" s="11" t="s">
        <v>522</v>
      </c>
      <c r="B495" s="17" t="s">
        <v>78</v>
      </c>
      <c r="C495" s="13">
        <v>586.0</v>
      </c>
      <c r="D495" s="16" t="s">
        <v>34</v>
      </c>
      <c r="E495" s="15">
        <v>355.0</v>
      </c>
      <c r="F495" s="15">
        <v>0.0</v>
      </c>
      <c r="G495" s="15">
        <v>14.0</v>
      </c>
      <c r="H495" s="25">
        <v>0.0</v>
      </c>
      <c r="I495" s="25">
        <v>0.0</v>
      </c>
      <c r="J495" s="25">
        <v>0.0</v>
      </c>
      <c r="K495" s="25">
        <v>0.0</v>
      </c>
      <c r="L495" s="25">
        <v>0.0</v>
      </c>
      <c r="M495" s="25">
        <v>0.0</v>
      </c>
      <c r="N495" s="15">
        <v>0.0</v>
      </c>
      <c r="O495" s="15">
        <v>0.0</v>
      </c>
      <c r="P495" s="15">
        <v>0.0</v>
      </c>
    </row>
    <row r="496" ht="15.0"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row>
    <row r="497" ht="15.0" customHeight="1">
      <c r="A497" s="11" t="s">
        <v>524</v>
      </c>
      <c r="B497" s="17" t="s">
        <v>78</v>
      </c>
      <c r="C497" s="13">
        <v>963.0</v>
      </c>
      <c r="D497" s="19" t="s">
        <v>643</v>
      </c>
      <c r="E497" s="15">
        <v>963.0</v>
      </c>
      <c r="F497" s="15">
        <v>0.0</v>
      </c>
      <c r="G497" s="15">
        <v>0.0</v>
      </c>
      <c r="H497" s="25">
        <v>0.0</v>
      </c>
      <c r="I497" s="57">
        <v>4.0</v>
      </c>
      <c r="J497" s="25">
        <v>0.0</v>
      </c>
      <c r="K497" s="25">
        <v>0.0</v>
      </c>
      <c r="L497" s="25">
        <v>0.0</v>
      </c>
      <c r="M497" s="25">
        <v>1.0</v>
      </c>
      <c r="N497" s="15">
        <v>0.0</v>
      </c>
      <c r="O497" s="15">
        <v>0.0</v>
      </c>
      <c r="P497" s="15">
        <v>0.0</v>
      </c>
    </row>
    <row r="498" ht="15.0" customHeight="1">
      <c r="A498" s="11" t="s">
        <v>525</v>
      </c>
      <c r="B498" s="17" t="s">
        <v>78</v>
      </c>
      <c r="C498" s="13">
        <v>220.0</v>
      </c>
      <c r="D498" s="19" t="s">
        <v>643</v>
      </c>
      <c r="E498" s="25">
        <v>28.0</v>
      </c>
      <c r="F498" s="15">
        <v>0.0</v>
      </c>
      <c r="G498" s="15">
        <v>25.0</v>
      </c>
      <c r="H498" s="25">
        <v>0.0</v>
      </c>
      <c r="I498" s="25">
        <v>0.0</v>
      </c>
      <c r="J498" s="57">
        <v>1.0</v>
      </c>
      <c r="K498" s="57">
        <v>3.0</v>
      </c>
      <c r="L498" s="57">
        <v>1.0</v>
      </c>
      <c r="M498" s="25">
        <v>0.0</v>
      </c>
      <c r="N498" s="25">
        <v>0.0</v>
      </c>
      <c r="O498" s="57">
        <v>3.0</v>
      </c>
      <c r="P498" s="57">
        <v>2.0</v>
      </c>
    </row>
    <row r="499" ht="15.0" customHeight="1">
      <c r="A499" s="11" t="s">
        <v>526</v>
      </c>
      <c r="B499" s="17" t="s">
        <v>78</v>
      </c>
      <c r="C499" s="13">
        <v>886.0</v>
      </c>
      <c r="D499" s="16" t="s">
        <v>34</v>
      </c>
      <c r="E499" s="15">
        <v>345.0</v>
      </c>
      <c r="F499" s="15">
        <v>0.0</v>
      </c>
      <c r="G499" s="15">
        <v>23.0</v>
      </c>
      <c r="H499" s="25">
        <v>0.0</v>
      </c>
      <c r="I499" s="25">
        <v>9.0</v>
      </c>
      <c r="J499" s="25">
        <v>0.0</v>
      </c>
      <c r="K499" s="25">
        <v>0.0</v>
      </c>
      <c r="L499" s="25">
        <v>0.0</v>
      </c>
      <c r="M499" s="25">
        <v>0.0</v>
      </c>
      <c r="N499" s="15">
        <v>0.0</v>
      </c>
      <c r="O499" s="15">
        <v>1.0</v>
      </c>
      <c r="P499" s="15">
        <v>0.0</v>
      </c>
    </row>
    <row r="500" ht="15.0" customHeight="1">
      <c r="A500" s="11" t="s">
        <v>527</v>
      </c>
      <c r="B500" s="17" t="s">
        <v>78</v>
      </c>
      <c r="C500" s="13">
        <v>1430.0</v>
      </c>
      <c r="D500" s="16" t="s">
        <v>34</v>
      </c>
      <c r="E500" s="15">
        <v>130.0</v>
      </c>
      <c r="F500" s="15">
        <v>0.0</v>
      </c>
      <c r="G500" s="15">
        <v>20.0</v>
      </c>
      <c r="H500" s="25">
        <v>0.0</v>
      </c>
      <c r="I500" s="25">
        <v>0.0</v>
      </c>
      <c r="J500" s="25">
        <v>0.0</v>
      </c>
      <c r="K500" s="25">
        <v>0.0</v>
      </c>
      <c r="L500" s="25">
        <v>0.0</v>
      </c>
      <c r="M500" s="25">
        <v>0.0</v>
      </c>
      <c r="N500" s="15">
        <v>0.0</v>
      </c>
      <c r="O500" s="15">
        <v>0.0</v>
      </c>
      <c r="P500" s="15">
        <v>0.0</v>
      </c>
    </row>
    <row r="501" ht="15.0" customHeight="1">
      <c r="A501" s="11" t="s">
        <v>528</v>
      </c>
      <c r="B501" s="17" t="s">
        <v>78</v>
      </c>
      <c r="C501" s="13">
        <v>347.0</v>
      </c>
      <c r="D501" s="19" t="s">
        <v>643</v>
      </c>
      <c r="E501" s="13">
        <v>347.0</v>
      </c>
      <c r="F501" s="15">
        <v>0.0</v>
      </c>
      <c r="G501" s="15">
        <v>12.0</v>
      </c>
      <c r="H501" s="20">
        <v>2.0</v>
      </c>
      <c r="I501" s="20">
        <v>5.0</v>
      </c>
      <c r="J501" s="20">
        <v>2.0</v>
      </c>
      <c r="K501" s="15">
        <v>0.0</v>
      </c>
      <c r="L501" s="15">
        <v>0.0</v>
      </c>
      <c r="M501" s="20">
        <v>2.0</v>
      </c>
      <c r="N501" s="15">
        <v>0.0</v>
      </c>
      <c r="O501" s="15">
        <v>0.0</v>
      </c>
      <c r="P501" s="15">
        <v>0.0</v>
      </c>
    </row>
    <row r="502" ht="15.0" customHeight="1">
      <c r="A502" s="11" t="s">
        <v>529</v>
      </c>
      <c r="B502" s="17" t="s">
        <v>78</v>
      </c>
      <c r="C502" s="13">
        <v>518.0</v>
      </c>
      <c r="D502" s="16" t="s">
        <v>34</v>
      </c>
      <c r="E502" s="13">
        <v>90.0</v>
      </c>
      <c r="F502" s="13">
        <v>0.0</v>
      </c>
      <c r="G502" s="13">
        <v>19.0</v>
      </c>
      <c r="H502" s="13">
        <v>1.0</v>
      </c>
      <c r="I502" s="13">
        <v>1.0</v>
      </c>
      <c r="J502" s="13">
        <v>0.0</v>
      </c>
      <c r="K502" s="13">
        <v>0.0</v>
      </c>
      <c r="L502" s="13">
        <v>0.0</v>
      </c>
      <c r="M502" s="13">
        <v>2.0</v>
      </c>
      <c r="N502" s="13">
        <v>0.0</v>
      </c>
      <c r="O502" s="13">
        <v>0.0</v>
      </c>
      <c r="P502" s="13">
        <v>0.0</v>
      </c>
    </row>
    <row r="503" ht="15.0" customHeight="1">
      <c r="A503" s="11" t="s">
        <v>530</v>
      </c>
      <c r="B503" s="17" t="s">
        <v>78</v>
      </c>
      <c r="C503" s="13">
        <v>476.0</v>
      </c>
      <c r="D503" s="16" t="s">
        <v>34</v>
      </c>
      <c r="E503" s="15">
        <v>476.0</v>
      </c>
      <c r="F503" s="15">
        <v>0.0</v>
      </c>
      <c r="G503" s="15">
        <v>20.0</v>
      </c>
      <c r="H503" s="15">
        <v>0.0</v>
      </c>
      <c r="I503" s="15">
        <v>0.0</v>
      </c>
      <c r="J503" s="15">
        <v>0.0</v>
      </c>
      <c r="K503" s="15">
        <v>0.0</v>
      </c>
      <c r="L503" s="15">
        <v>0.0</v>
      </c>
      <c r="M503" s="15">
        <v>0.0</v>
      </c>
      <c r="N503" s="15">
        <v>0.0</v>
      </c>
      <c r="O503" s="15">
        <v>0.0</v>
      </c>
      <c r="P503" s="15">
        <v>0.0</v>
      </c>
    </row>
    <row r="504" ht="15.0" customHeight="1">
      <c r="A504" s="11" t="s">
        <v>531</v>
      </c>
      <c r="B504" s="17" t="s">
        <v>78</v>
      </c>
      <c r="C504" s="13">
        <v>489.0</v>
      </c>
      <c r="D504" s="16" t="s">
        <v>34</v>
      </c>
      <c r="E504" s="15">
        <v>189.0</v>
      </c>
      <c r="F504" s="15">
        <v>0.0</v>
      </c>
      <c r="G504" s="15">
        <v>0.0</v>
      </c>
      <c r="H504" s="15">
        <v>0.0</v>
      </c>
      <c r="I504" s="15">
        <v>0.0</v>
      </c>
      <c r="J504" s="15">
        <v>0.0</v>
      </c>
      <c r="K504" s="15">
        <v>0.0</v>
      </c>
      <c r="L504" s="15">
        <v>0.0</v>
      </c>
      <c r="M504" s="15">
        <v>0.0</v>
      </c>
      <c r="N504" s="15">
        <v>0.0</v>
      </c>
      <c r="O504" s="15">
        <v>0.0</v>
      </c>
      <c r="P504" s="15">
        <v>0.0</v>
      </c>
    </row>
    <row r="505" ht="15.0" customHeight="1">
      <c r="A505" s="11" t="s">
        <v>532</v>
      </c>
      <c r="B505" s="17" t="s">
        <v>78</v>
      </c>
      <c r="C505" s="13">
        <v>549.0</v>
      </c>
      <c r="D505" s="16" t="s">
        <v>34</v>
      </c>
      <c r="E505" s="15">
        <v>130.0</v>
      </c>
      <c r="F505" s="15">
        <v>0.0</v>
      </c>
      <c r="G505" s="15">
        <v>8.0</v>
      </c>
      <c r="H505" s="15">
        <v>1.0</v>
      </c>
      <c r="I505" s="15">
        <v>5.0</v>
      </c>
      <c r="J505" s="15">
        <v>0.0</v>
      </c>
      <c r="K505" s="15">
        <v>0.0</v>
      </c>
      <c r="L505" s="15">
        <v>0.0</v>
      </c>
      <c r="M505" s="15">
        <v>0.0</v>
      </c>
      <c r="N505" s="15">
        <v>0.0</v>
      </c>
      <c r="O505" s="15">
        <v>0.0</v>
      </c>
      <c r="P505" s="15">
        <v>0.0</v>
      </c>
    </row>
    <row r="506" ht="15.0"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row>
    <row r="507" ht="15.0" customHeight="1">
      <c r="A507" s="11" t="s">
        <v>534</v>
      </c>
      <c r="B507" s="17" t="s">
        <v>78</v>
      </c>
      <c r="C507" s="13">
        <v>170.0</v>
      </c>
      <c r="D507" s="16" t="s">
        <v>34</v>
      </c>
      <c r="E507" s="15">
        <v>41.0</v>
      </c>
      <c r="F507" s="15">
        <v>0.0</v>
      </c>
      <c r="G507" s="15">
        <v>16.0</v>
      </c>
      <c r="H507" s="15">
        <v>0.0</v>
      </c>
      <c r="I507" s="15">
        <v>2.0</v>
      </c>
      <c r="J507" s="15">
        <v>0.0</v>
      </c>
      <c r="K507" s="15">
        <v>0.0</v>
      </c>
      <c r="L507" s="15">
        <v>0.0</v>
      </c>
      <c r="M507" s="15">
        <v>1.0</v>
      </c>
      <c r="N507" s="15">
        <v>0.0</v>
      </c>
      <c r="O507" s="15">
        <v>0.0</v>
      </c>
      <c r="P507" s="15">
        <v>0.0</v>
      </c>
    </row>
    <row r="508" ht="15.0" customHeight="1">
      <c r="A508" s="11" t="s">
        <v>535</v>
      </c>
      <c r="B508" s="17" t="s">
        <v>78</v>
      </c>
      <c r="C508" s="13">
        <v>1815.0</v>
      </c>
      <c r="D508" s="16" t="s">
        <v>34</v>
      </c>
      <c r="E508" s="15">
        <v>647.0</v>
      </c>
      <c r="F508" s="15">
        <v>0.0</v>
      </c>
      <c r="G508" s="15">
        <v>65.0</v>
      </c>
      <c r="H508" s="15">
        <v>0.0</v>
      </c>
      <c r="I508" s="15">
        <v>6.0</v>
      </c>
      <c r="J508" s="15">
        <v>0.0</v>
      </c>
      <c r="K508" s="15">
        <v>0.0</v>
      </c>
      <c r="L508" s="15">
        <v>0.0</v>
      </c>
      <c r="M508" s="15">
        <v>0.0</v>
      </c>
      <c r="N508" s="15">
        <v>0.0</v>
      </c>
      <c r="O508" s="15">
        <v>0.0</v>
      </c>
      <c r="P508" s="15">
        <v>0.0</v>
      </c>
    </row>
    <row r="509" ht="15.0" customHeight="1">
      <c r="A509" s="11" t="s">
        <v>536</v>
      </c>
      <c r="B509" s="17" t="s">
        <v>78</v>
      </c>
      <c r="C509" s="13">
        <v>11.0</v>
      </c>
      <c r="D509" s="16" t="s">
        <v>34</v>
      </c>
      <c r="E509" s="15">
        <v>0.0</v>
      </c>
      <c r="F509" s="15">
        <v>0.0</v>
      </c>
      <c r="G509" s="15">
        <v>0.0</v>
      </c>
      <c r="H509" s="15">
        <v>0.0</v>
      </c>
      <c r="I509" s="15">
        <v>1.0</v>
      </c>
      <c r="J509" s="15">
        <v>0.0</v>
      </c>
      <c r="K509" s="15">
        <v>0.0</v>
      </c>
      <c r="L509" s="15">
        <v>0.0</v>
      </c>
      <c r="M509" s="15">
        <v>0.0</v>
      </c>
      <c r="N509" s="15">
        <v>0.0</v>
      </c>
      <c r="O509" s="15">
        <v>0.0</v>
      </c>
      <c r="P509" s="19"/>
    </row>
    <row r="510" ht="15.0" customHeight="1">
      <c r="A510" s="11" t="s">
        <v>537</v>
      </c>
      <c r="B510" s="17" t="s">
        <v>78</v>
      </c>
      <c r="C510" s="13">
        <v>965.0</v>
      </c>
      <c r="D510" s="16" t="s">
        <v>34</v>
      </c>
      <c r="E510" s="13">
        <v>488.0</v>
      </c>
      <c r="F510" s="15">
        <v>0.0</v>
      </c>
      <c r="G510" s="15">
        <v>35.0</v>
      </c>
      <c r="H510" s="13">
        <v>2.0</v>
      </c>
      <c r="I510" s="13">
        <v>2.0</v>
      </c>
      <c r="J510" s="15">
        <v>0.0</v>
      </c>
      <c r="K510" s="15">
        <v>0.0</v>
      </c>
      <c r="L510" s="15">
        <v>0.0</v>
      </c>
      <c r="M510" s="13">
        <v>2.0</v>
      </c>
      <c r="N510" s="15">
        <v>0.0</v>
      </c>
      <c r="O510" s="15">
        <v>0.0</v>
      </c>
      <c r="P510" s="15">
        <v>0.0</v>
      </c>
    </row>
    <row r="511" ht="15.0"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row>
    <row r="512" ht="15.0" customHeight="1">
      <c r="A512" s="11" t="s">
        <v>539</v>
      </c>
      <c r="B512" s="17" t="s">
        <v>78</v>
      </c>
      <c r="C512" s="13">
        <v>1650.0</v>
      </c>
      <c r="D512" s="16" t="s">
        <v>34</v>
      </c>
      <c r="E512" s="15">
        <v>603.0</v>
      </c>
      <c r="F512" s="15">
        <v>0.0</v>
      </c>
      <c r="G512" s="15">
        <v>45.0</v>
      </c>
      <c r="H512" s="15">
        <v>2.0</v>
      </c>
      <c r="I512" s="15">
        <v>0.0</v>
      </c>
      <c r="J512" s="15">
        <v>0.0</v>
      </c>
      <c r="K512" s="15">
        <v>0.0</v>
      </c>
      <c r="L512" s="15">
        <v>0.0</v>
      </c>
      <c r="M512" s="15">
        <v>0.0</v>
      </c>
      <c r="N512" s="15">
        <v>0.0</v>
      </c>
      <c r="O512" s="15">
        <v>0.0</v>
      </c>
      <c r="P512" s="15">
        <v>0.0</v>
      </c>
    </row>
    <row r="513" ht="15.0" customHeight="1">
      <c r="A513" s="11" t="s">
        <v>540</v>
      </c>
      <c r="B513" s="17" t="s">
        <v>78</v>
      </c>
      <c r="C513" s="13">
        <v>62.0</v>
      </c>
      <c r="D513" s="16" t="s">
        <v>34</v>
      </c>
      <c r="E513" s="15">
        <v>1.0</v>
      </c>
      <c r="F513" s="15">
        <v>62.0</v>
      </c>
      <c r="G513" s="15">
        <v>9.0</v>
      </c>
      <c r="H513" s="15">
        <v>0.0</v>
      </c>
      <c r="I513" s="15">
        <v>0.0</v>
      </c>
      <c r="J513" s="15">
        <v>0.0</v>
      </c>
      <c r="K513" s="15">
        <v>0.0</v>
      </c>
      <c r="L513" s="15">
        <v>0.0</v>
      </c>
      <c r="M513" s="15">
        <v>0.0</v>
      </c>
      <c r="N513" s="15">
        <v>0.0</v>
      </c>
      <c r="O513" s="15">
        <v>0.0</v>
      </c>
      <c r="P513" s="15">
        <v>0.0</v>
      </c>
    </row>
    <row r="514" ht="15.0" customHeight="1">
      <c r="A514" s="11" t="s">
        <v>541</v>
      </c>
      <c r="B514" s="17" t="s">
        <v>78</v>
      </c>
      <c r="C514" s="13">
        <v>189.0</v>
      </c>
      <c r="D514" s="16" t="s">
        <v>34</v>
      </c>
      <c r="E514" s="20">
        <v>99.0</v>
      </c>
      <c r="F514" s="15">
        <v>30.0</v>
      </c>
      <c r="G514" s="15">
        <v>24.0</v>
      </c>
      <c r="H514" s="15">
        <v>0.0</v>
      </c>
      <c r="I514" s="15">
        <v>0.0</v>
      </c>
      <c r="J514" s="20">
        <v>1.0</v>
      </c>
      <c r="K514" s="15">
        <v>0.0</v>
      </c>
      <c r="L514" s="15">
        <v>0.0</v>
      </c>
      <c r="M514" s="30">
        <v>3.0</v>
      </c>
      <c r="N514" s="30">
        <v>1.0</v>
      </c>
      <c r="O514" s="15">
        <v>0.0</v>
      </c>
      <c r="P514" s="15">
        <v>0.0</v>
      </c>
    </row>
    <row r="515" ht="15.0" customHeight="1">
      <c r="A515" s="11" t="s">
        <v>542</v>
      </c>
      <c r="B515" s="17" t="s">
        <v>78</v>
      </c>
      <c r="C515" s="13">
        <v>558.0</v>
      </c>
      <c r="D515" s="16" t="s">
        <v>34</v>
      </c>
      <c r="E515" s="25">
        <v>218.0</v>
      </c>
      <c r="F515" s="25">
        <v>0.0</v>
      </c>
      <c r="G515" s="25">
        <v>21.0</v>
      </c>
      <c r="H515" s="57">
        <v>0.0</v>
      </c>
      <c r="I515" s="57">
        <v>12.0</v>
      </c>
      <c r="J515" s="15">
        <v>0.0</v>
      </c>
      <c r="K515" s="15">
        <v>0.0</v>
      </c>
      <c r="L515" s="15">
        <v>0.0</v>
      </c>
      <c r="M515" s="15">
        <v>0.0</v>
      </c>
      <c r="N515" s="15">
        <v>0.0</v>
      </c>
      <c r="O515" s="15">
        <v>0.0</v>
      </c>
      <c r="P515" s="15">
        <v>0.0</v>
      </c>
    </row>
    <row r="516" ht="15.0" customHeight="1">
      <c r="A516" s="11" t="s">
        <v>543</v>
      </c>
      <c r="B516" s="17" t="s">
        <v>78</v>
      </c>
      <c r="C516" s="13">
        <v>148.0</v>
      </c>
      <c r="D516" s="19" t="s">
        <v>643</v>
      </c>
      <c r="E516" s="15">
        <v>148.0</v>
      </c>
      <c r="F516" s="15">
        <v>0.0</v>
      </c>
      <c r="G516" s="15">
        <v>5.0</v>
      </c>
      <c r="H516" s="15">
        <v>0.0</v>
      </c>
      <c r="I516" s="15">
        <v>0.0</v>
      </c>
      <c r="J516" s="57">
        <v>1.0</v>
      </c>
      <c r="K516" s="15">
        <v>0.0</v>
      </c>
      <c r="L516" s="15">
        <v>0.0</v>
      </c>
      <c r="M516" s="57">
        <v>1.0</v>
      </c>
      <c r="N516" s="57">
        <v>1.0</v>
      </c>
      <c r="O516" s="15">
        <v>0.0</v>
      </c>
      <c r="P516" s="57">
        <v>0.0</v>
      </c>
    </row>
    <row r="517" ht="15.0"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row>
    <row r="518" ht="15.0"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row>
    <row r="519" ht="15.0" customHeight="1">
      <c r="A519" s="11" t="s">
        <v>546</v>
      </c>
      <c r="B519" s="17" t="s">
        <v>78</v>
      </c>
      <c r="C519" s="13">
        <v>599.0</v>
      </c>
      <c r="D519" s="16" t="s">
        <v>34</v>
      </c>
      <c r="E519" s="15">
        <v>214.0</v>
      </c>
      <c r="F519" s="15">
        <v>0.0</v>
      </c>
      <c r="G519" s="15">
        <v>9.0</v>
      </c>
      <c r="H519" s="57">
        <v>2.0</v>
      </c>
      <c r="I519" s="57">
        <v>52.0</v>
      </c>
      <c r="J519" s="15">
        <v>0.0</v>
      </c>
      <c r="K519" s="15">
        <v>0.0</v>
      </c>
      <c r="L519" s="15">
        <v>0.0</v>
      </c>
      <c r="M519" s="57">
        <v>2.0</v>
      </c>
      <c r="N519" s="15">
        <v>0.0</v>
      </c>
      <c r="O519" s="15">
        <v>0.0</v>
      </c>
      <c r="P519" s="15">
        <v>0.0</v>
      </c>
    </row>
    <row r="520" ht="15.0" customHeight="1">
      <c r="A520" s="11" t="s">
        <v>547</v>
      </c>
      <c r="B520" s="17" t="s">
        <v>78</v>
      </c>
      <c r="C520" s="13">
        <v>98.0</v>
      </c>
      <c r="D520" s="16" t="s">
        <v>34</v>
      </c>
      <c r="E520" s="13">
        <v>0.0</v>
      </c>
      <c r="F520" s="13">
        <v>0.0</v>
      </c>
      <c r="G520" s="13">
        <v>0.0</v>
      </c>
      <c r="H520" s="13">
        <v>0.0</v>
      </c>
      <c r="I520" s="62">
        <v>3.0</v>
      </c>
      <c r="J520" s="13">
        <v>0.0</v>
      </c>
      <c r="K520" s="13">
        <v>0.0</v>
      </c>
      <c r="L520" s="13">
        <v>0.0</v>
      </c>
      <c r="M520" s="13">
        <v>0.0</v>
      </c>
      <c r="N520" s="27">
        <v>0.0</v>
      </c>
      <c r="O520" s="13">
        <v>0.0</v>
      </c>
      <c r="P520" s="13">
        <v>0.0</v>
      </c>
    </row>
    <row r="521" ht="15.0" customHeight="1">
      <c r="A521" s="11" t="s">
        <v>548</v>
      </c>
      <c r="B521" s="17" t="s">
        <v>78</v>
      </c>
      <c r="C521" s="13">
        <v>163.0</v>
      </c>
      <c r="D521" s="16" t="s">
        <v>34</v>
      </c>
      <c r="E521" s="15">
        <v>2.0</v>
      </c>
      <c r="F521" s="15">
        <v>0.0</v>
      </c>
      <c r="G521" s="15">
        <v>8.0</v>
      </c>
      <c r="H521" s="15">
        <v>0.0</v>
      </c>
      <c r="I521" s="15">
        <v>0.0</v>
      </c>
      <c r="J521" s="15">
        <v>0.0</v>
      </c>
      <c r="K521" s="15">
        <v>0.0</v>
      </c>
      <c r="L521" s="15">
        <v>0.0</v>
      </c>
      <c r="M521" s="15">
        <v>0.0</v>
      </c>
      <c r="N521" s="15">
        <v>0.0</v>
      </c>
      <c r="O521" s="15">
        <v>0.0</v>
      </c>
      <c r="P521" s="15">
        <v>0.0</v>
      </c>
    </row>
    <row r="522" ht="15.0" customHeight="1">
      <c r="A522" s="11" t="s">
        <v>549</v>
      </c>
      <c r="B522" s="17" t="s">
        <v>78</v>
      </c>
      <c r="C522" s="13">
        <v>318.0</v>
      </c>
      <c r="D522" s="16" t="s">
        <v>34</v>
      </c>
      <c r="E522" s="15">
        <v>35.0</v>
      </c>
      <c r="F522" s="15">
        <v>0.0</v>
      </c>
      <c r="G522" s="15">
        <v>11.0</v>
      </c>
      <c r="H522" s="15">
        <v>0.0</v>
      </c>
      <c r="I522" s="15">
        <v>0.0</v>
      </c>
      <c r="J522" s="15">
        <v>0.0</v>
      </c>
      <c r="K522" s="15">
        <v>0.0</v>
      </c>
      <c r="L522" s="15">
        <v>0.0</v>
      </c>
      <c r="M522" s="15">
        <v>0.0</v>
      </c>
      <c r="N522" s="15">
        <v>0.0</v>
      </c>
      <c r="O522" s="15">
        <v>0.0</v>
      </c>
      <c r="P522" s="15">
        <v>0.0</v>
      </c>
    </row>
    <row r="523" ht="15.0" customHeight="1">
      <c r="A523" s="11" t="s">
        <v>550</v>
      </c>
      <c r="B523" s="17" t="s">
        <v>78</v>
      </c>
      <c r="C523" s="13">
        <v>180.0</v>
      </c>
      <c r="D523" s="16" t="s">
        <v>34</v>
      </c>
      <c r="E523" s="13">
        <v>11.0</v>
      </c>
      <c r="F523" s="13">
        <v>0.0</v>
      </c>
      <c r="G523" s="13">
        <v>11.0</v>
      </c>
      <c r="H523" s="13">
        <v>0.0</v>
      </c>
      <c r="I523" s="13">
        <v>0.0</v>
      </c>
      <c r="J523" s="13">
        <v>0.0</v>
      </c>
      <c r="K523" s="13">
        <v>0.0</v>
      </c>
      <c r="L523" s="13">
        <v>0.0</v>
      </c>
      <c r="M523" s="13">
        <v>0.0</v>
      </c>
      <c r="N523" s="13">
        <v>0.0</v>
      </c>
      <c r="O523" s="13">
        <v>0.0</v>
      </c>
      <c r="P523" s="13">
        <v>0.0</v>
      </c>
    </row>
    <row r="524" ht="15.0" customHeight="1">
      <c r="A524" s="11" t="s">
        <v>551</v>
      </c>
      <c r="B524" s="17" t="s">
        <v>78</v>
      </c>
      <c r="C524" s="13">
        <v>185.0</v>
      </c>
      <c r="D524" s="16" t="s">
        <v>34</v>
      </c>
      <c r="E524" s="15">
        <v>26.0</v>
      </c>
      <c r="F524" s="15">
        <v>0.0</v>
      </c>
      <c r="G524" s="15">
        <v>3.0</v>
      </c>
      <c r="H524" s="15">
        <v>0.0</v>
      </c>
      <c r="I524" s="15">
        <v>0.0</v>
      </c>
      <c r="J524" s="15">
        <v>0.0</v>
      </c>
      <c r="K524" s="15">
        <v>0.0</v>
      </c>
      <c r="L524" s="15">
        <v>0.0</v>
      </c>
      <c r="M524" s="15">
        <v>0.0</v>
      </c>
      <c r="N524" s="15">
        <v>0.0</v>
      </c>
      <c r="O524" s="15">
        <v>0.0</v>
      </c>
      <c r="P524" s="15">
        <v>0.0</v>
      </c>
    </row>
    <row r="525" ht="15.0" customHeight="1">
      <c r="A525" s="11" t="s">
        <v>552</v>
      </c>
      <c r="B525" s="17" t="s">
        <v>78</v>
      </c>
      <c r="C525" s="13">
        <v>32.0</v>
      </c>
      <c r="D525" s="16" t="s">
        <v>34</v>
      </c>
      <c r="E525" s="15">
        <v>0.0</v>
      </c>
      <c r="F525" s="15">
        <v>0.0</v>
      </c>
      <c r="G525" s="15">
        <v>0.0</v>
      </c>
      <c r="H525" s="15">
        <v>0.0</v>
      </c>
      <c r="I525" s="15">
        <v>0.0</v>
      </c>
      <c r="J525" s="15">
        <v>0.0</v>
      </c>
      <c r="K525" s="15">
        <v>0.0</v>
      </c>
      <c r="L525" s="15">
        <v>0.0</v>
      </c>
      <c r="M525" s="15">
        <v>0.0</v>
      </c>
      <c r="N525" s="15">
        <v>0.0</v>
      </c>
      <c r="O525" s="15">
        <v>0.0</v>
      </c>
      <c r="P525" s="15">
        <v>0.0</v>
      </c>
    </row>
    <row r="526" ht="15.0"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row>
    <row r="527" ht="15.0" customHeight="1">
      <c r="A527" s="11" t="s">
        <v>554</v>
      </c>
      <c r="B527" s="17" t="s">
        <v>78</v>
      </c>
      <c r="C527" s="13">
        <v>100.0</v>
      </c>
      <c r="D527" s="16" t="s">
        <v>34</v>
      </c>
      <c r="E527" s="15">
        <v>12.0</v>
      </c>
      <c r="F527" s="15">
        <v>0.0</v>
      </c>
      <c r="G527" s="15">
        <v>1.0</v>
      </c>
      <c r="H527" s="15">
        <v>0.0</v>
      </c>
      <c r="I527" s="15">
        <v>0.0</v>
      </c>
      <c r="J527" s="15">
        <v>0.0</v>
      </c>
      <c r="K527" s="15">
        <v>0.0</v>
      </c>
      <c r="L527" s="15">
        <v>0.0</v>
      </c>
      <c r="M527" s="15">
        <v>0.0</v>
      </c>
      <c r="N527" s="15">
        <v>0.0</v>
      </c>
      <c r="O527" s="15">
        <v>0.0</v>
      </c>
      <c r="P527" s="15">
        <v>0.0</v>
      </c>
    </row>
    <row r="528" ht="15.0" customHeight="1">
      <c r="A528" s="11" t="s">
        <v>555</v>
      </c>
      <c r="B528" s="17" t="s">
        <v>78</v>
      </c>
      <c r="C528" s="18">
        <v>402.0</v>
      </c>
      <c r="D528" s="16" t="s">
        <v>34</v>
      </c>
      <c r="E528" s="20">
        <v>107.0</v>
      </c>
      <c r="F528" s="15">
        <v>0.0</v>
      </c>
      <c r="G528" s="20">
        <v>18.0</v>
      </c>
      <c r="H528" s="20">
        <v>1.0</v>
      </c>
      <c r="I528" s="20">
        <v>46.0</v>
      </c>
      <c r="J528" s="15">
        <v>0.0</v>
      </c>
      <c r="K528" s="15">
        <v>0.0</v>
      </c>
      <c r="L528" s="15">
        <v>0.0</v>
      </c>
      <c r="M528" s="15">
        <v>0.0</v>
      </c>
      <c r="N528" s="15">
        <v>0.0</v>
      </c>
      <c r="O528" s="15">
        <v>0.0</v>
      </c>
      <c r="P528" s="15">
        <v>0.0</v>
      </c>
    </row>
    <row r="529" ht="15.0" customHeight="1">
      <c r="A529" s="11" t="s">
        <v>556</v>
      </c>
      <c r="B529" s="17" t="s">
        <v>78</v>
      </c>
      <c r="C529" s="62">
        <v>80.0</v>
      </c>
      <c r="D529" s="16" t="s">
        <v>34</v>
      </c>
      <c r="E529" s="20">
        <v>40.0</v>
      </c>
      <c r="F529" s="15">
        <v>0.0</v>
      </c>
      <c r="G529" s="20">
        <v>2.0</v>
      </c>
      <c r="H529" s="15">
        <v>0.0</v>
      </c>
      <c r="I529" s="15">
        <v>0.0</v>
      </c>
      <c r="J529" s="15">
        <v>0.0</v>
      </c>
      <c r="K529" s="15">
        <v>0.0</v>
      </c>
      <c r="L529" s="15">
        <v>0.0</v>
      </c>
      <c r="M529" s="15">
        <v>0.0</v>
      </c>
      <c r="N529" s="15">
        <v>0.0</v>
      </c>
      <c r="O529" s="15">
        <v>0.0</v>
      </c>
      <c r="P529" s="15">
        <v>0.0</v>
      </c>
    </row>
    <row r="530" ht="15.0" customHeight="1">
      <c r="A530" s="11" t="s">
        <v>557</v>
      </c>
      <c r="B530" s="17" t="s">
        <v>78</v>
      </c>
      <c r="C530" s="13">
        <v>614.0</v>
      </c>
      <c r="D530" s="16" t="s">
        <v>34</v>
      </c>
      <c r="E530" s="15">
        <v>220.0</v>
      </c>
      <c r="F530" s="15"/>
      <c r="G530" s="15">
        <v>27.0</v>
      </c>
      <c r="H530" s="15">
        <v>0.0</v>
      </c>
      <c r="I530" s="15">
        <v>0.0</v>
      </c>
      <c r="J530" s="15">
        <v>0.0</v>
      </c>
      <c r="K530" s="15">
        <v>0.0</v>
      </c>
      <c r="L530" s="15">
        <v>0.0</v>
      </c>
      <c r="M530" s="15">
        <v>0.0</v>
      </c>
      <c r="N530" s="15">
        <v>0.0</v>
      </c>
      <c r="O530" s="15">
        <v>0.0</v>
      </c>
      <c r="P530" s="19"/>
    </row>
    <row r="531" ht="15.0" customHeight="1">
      <c r="A531" s="11" t="s">
        <v>558</v>
      </c>
      <c r="B531" s="17" t="s">
        <v>78</v>
      </c>
      <c r="C531" s="13">
        <v>284.0</v>
      </c>
      <c r="D531" s="16" t="s">
        <v>34</v>
      </c>
      <c r="E531" s="15">
        <v>44.0</v>
      </c>
      <c r="F531" s="15"/>
      <c r="G531" s="15">
        <v>8.0</v>
      </c>
      <c r="H531" s="15">
        <v>0.0</v>
      </c>
      <c r="I531" s="15">
        <v>0.0</v>
      </c>
      <c r="J531" s="15">
        <v>0.0</v>
      </c>
      <c r="K531" s="15">
        <v>0.0</v>
      </c>
      <c r="L531" s="15">
        <v>0.0</v>
      </c>
      <c r="M531" s="15">
        <v>0.0</v>
      </c>
      <c r="N531" s="15">
        <v>0.0</v>
      </c>
      <c r="O531" s="15">
        <v>0.0</v>
      </c>
      <c r="P531" s="15">
        <v>0.0</v>
      </c>
    </row>
    <row r="532" ht="15.0" customHeight="1">
      <c r="A532" s="11" t="s">
        <v>559</v>
      </c>
      <c r="B532" s="17" t="s">
        <v>78</v>
      </c>
      <c r="C532" s="18">
        <v>927.0</v>
      </c>
      <c r="D532" s="19" t="s">
        <v>643</v>
      </c>
      <c r="E532" s="15">
        <v>927.0</v>
      </c>
      <c r="F532" s="15">
        <v>0.0</v>
      </c>
      <c r="G532" s="15">
        <v>5.0</v>
      </c>
      <c r="H532" s="15">
        <v>0.0</v>
      </c>
      <c r="I532" s="20">
        <v>0.0</v>
      </c>
      <c r="J532" s="15">
        <v>0.0</v>
      </c>
      <c r="K532" s="15">
        <v>0.0</v>
      </c>
      <c r="L532" s="15">
        <v>0.0</v>
      </c>
      <c r="M532" s="15">
        <v>0.0</v>
      </c>
      <c r="N532" s="15">
        <v>1.0</v>
      </c>
      <c r="O532" s="15">
        <v>0.0</v>
      </c>
      <c r="P532" s="15">
        <v>0.0</v>
      </c>
    </row>
    <row r="533" ht="15.0" customHeight="1">
      <c r="A533" s="11" t="s">
        <v>560</v>
      </c>
      <c r="B533" s="17" t="s">
        <v>78</v>
      </c>
      <c r="C533" s="13">
        <v>614.0</v>
      </c>
      <c r="D533" s="16" t="s">
        <v>34</v>
      </c>
      <c r="E533" s="15">
        <v>278.0</v>
      </c>
      <c r="F533" s="15">
        <v>0.0</v>
      </c>
      <c r="G533" s="15">
        <v>25.0</v>
      </c>
      <c r="H533" s="20">
        <v>1.0</v>
      </c>
      <c r="I533" s="20">
        <v>2.0</v>
      </c>
      <c r="J533" s="15">
        <v>0.0</v>
      </c>
      <c r="K533" s="15">
        <v>0.0</v>
      </c>
      <c r="L533" s="15">
        <v>0.0</v>
      </c>
      <c r="M533" s="19"/>
      <c r="N533" s="15">
        <v>0.0</v>
      </c>
      <c r="O533" s="15">
        <v>0.0</v>
      </c>
      <c r="P533" s="15">
        <v>0.0</v>
      </c>
    </row>
    <row r="534" ht="15.0" customHeight="1">
      <c r="A534" s="11" t="s">
        <v>561</v>
      </c>
      <c r="B534" s="17" t="s">
        <v>78</v>
      </c>
      <c r="C534" s="13">
        <v>1218.0</v>
      </c>
      <c r="D534" s="16" t="s">
        <v>34</v>
      </c>
      <c r="E534" s="13">
        <v>345.0</v>
      </c>
      <c r="F534" s="15">
        <v>0.0</v>
      </c>
      <c r="G534" s="15">
        <v>40.0</v>
      </c>
      <c r="H534" s="15">
        <v>2.0</v>
      </c>
      <c r="I534" s="15">
        <v>1.0</v>
      </c>
      <c r="J534" s="31">
        <v>0.0</v>
      </c>
      <c r="K534" s="15">
        <v>0.0</v>
      </c>
      <c r="L534" s="15">
        <v>0.0</v>
      </c>
      <c r="M534" s="13">
        <v>1.0</v>
      </c>
      <c r="N534" s="15">
        <v>1.0</v>
      </c>
      <c r="O534" s="15">
        <v>0.0</v>
      </c>
      <c r="P534" s="15">
        <v>0.0</v>
      </c>
    </row>
    <row r="535" ht="15.0"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row>
    <row r="536" ht="15.0"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row>
    <row r="537" ht="15.0" customHeight="1">
      <c r="A537" s="11" t="s">
        <v>564</v>
      </c>
      <c r="B537" s="17" t="s">
        <v>78</v>
      </c>
      <c r="C537" s="18">
        <v>645.0</v>
      </c>
      <c r="D537" s="16" t="s">
        <v>34</v>
      </c>
      <c r="E537" s="20">
        <v>167.0</v>
      </c>
      <c r="F537" s="15">
        <v>0.0</v>
      </c>
      <c r="G537" s="15">
        <v>9.0</v>
      </c>
      <c r="H537" s="15">
        <v>0.0</v>
      </c>
      <c r="I537" s="20">
        <v>3.0</v>
      </c>
      <c r="J537" s="15">
        <v>0.0</v>
      </c>
      <c r="K537" s="15">
        <v>0.0</v>
      </c>
      <c r="L537" s="15">
        <v>0.0</v>
      </c>
      <c r="M537" s="20">
        <v>0.0</v>
      </c>
      <c r="N537" s="20">
        <v>0.0</v>
      </c>
      <c r="O537" s="15">
        <v>0.0</v>
      </c>
      <c r="P537" s="15">
        <v>0.0</v>
      </c>
    </row>
    <row r="538" ht="15.0" customHeight="1">
      <c r="A538" s="11" t="s">
        <v>565</v>
      </c>
      <c r="B538" s="17" t="s">
        <v>78</v>
      </c>
      <c r="C538" s="13">
        <v>1654.0</v>
      </c>
      <c r="D538" s="16" t="s">
        <v>34</v>
      </c>
      <c r="E538" s="15">
        <v>343.0</v>
      </c>
      <c r="F538" s="15">
        <v>0.0</v>
      </c>
      <c r="G538" s="15">
        <v>23.0</v>
      </c>
      <c r="H538" s="15">
        <v>0.0</v>
      </c>
      <c r="I538" s="15">
        <v>0.0</v>
      </c>
      <c r="J538" s="15">
        <v>0.0</v>
      </c>
      <c r="K538" s="15">
        <v>0.0</v>
      </c>
      <c r="L538" s="15">
        <v>0.0</v>
      </c>
      <c r="M538" s="15">
        <v>1.0</v>
      </c>
      <c r="N538" s="15">
        <v>0.0</v>
      </c>
      <c r="O538" s="15">
        <v>0.0</v>
      </c>
      <c r="P538" s="15">
        <v>0.0</v>
      </c>
    </row>
    <row r="539" ht="15.0"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row>
    <row r="540" ht="15.0" customHeight="1">
      <c r="A540" s="11" t="s">
        <v>567</v>
      </c>
      <c r="B540" s="17" t="s">
        <v>78</v>
      </c>
      <c r="C540" s="18">
        <v>788.0</v>
      </c>
      <c r="D540" s="16" t="s">
        <v>34</v>
      </c>
      <c r="E540" s="20">
        <v>222.0</v>
      </c>
      <c r="F540" s="15">
        <v>0.0</v>
      </c>
      <c r="G540" s="15">
        <v>25.0</v>
      </c>
      <c r="H540" s="15">
        <v>1.0</v>
      </c>
      <c r="I540" s="20">
        <v>11.0</v>
      </c>
      <c r="J540" s="15">
        <v>0.0</v>
      </c>
      <c r="K540" s="15">
        <v>0.0</v>
      </c>
      <c r="L540" s="15">
        <v>0.0</v>
      </c>
      <c r="M540" s="15">
        <v>2.0</v>
      </c>
      <c r="N540" s="15">
        <v>0.0</v>
      </c>
      <c r="O540" s="15">
        <v>0.0</v>
      </c>
      <c r="P540" s="15">
        <v>0.0</v>
      </c>
    </row>
    <row r="541" ht="15.0" customHeight="1">
      <c r="A541" s="11" t="s">
        <v>568</v>
      </c>
      <c r="B541" s="17" t="s">
        <v>78</v>
      </c>
      <c r="C541" s="13">
        <v>705.0</v>
      </c>
      <c r="D541" s="16" t="s">
        <v>34</v>
      </c>
      <c r="E541" s="18">
        <v>165.0</v>
      </c>
      <c r="F541" s="13">
        <v>5.0</v>
      </c>
      <c r="G541" s="13">
        <v>10.0</v>
      </c>
      <c r="H541" s="13">
        <v>0.0</v>
      </c>
      <c r="I541" s="18">
        <v>2.0</v>
      </c>
      <c r="J541" s="13">
        <v>0.0</v>
      </c>
      <c r="K541" s="13">
        <v>0.0</v>
      </c>
      <c r="L541" s="13">
        <v>0.0</v>
      </c>
      <c r="M541" s="13">
        <v>0.0</v>
      </c>
      <c r="N541" s="13">
        <v>0.0</v>
      </c>
      <c r="O541" s="13">
        <v>0.0</v>
      </c>
      <c r="P541" s="13">
        <v>0.0</v>
      </c>
    </row>
    <row r="542" ht="15.0" customHeight="1">
      <c r="A542" s="11" t="s">
        <v>569</v>
      </c>
      <c r="B542" s="17" t="s">
        <v>78</v>
      </c>
      <c r="C542" s="13">
        <v>270.0</v>
      </c>
      <c r="D542" s="16" t="s">
        <v>34</v>
      </c>
      <c r="E542" s="18">
        <v>150.0</v>
      </c>
      <c r="F542" s="13">
        <v>0.0</v>
      </c>
      <c r="G542" s="13">
        <v>4.0</v>
      </c>
      <c r="H542" s="13">
        <v>0.0</v>
      </c>
      <c r="I542" s="13">
        <v>0.0</v>
      </c>
      <c r="J542" s="13">
        <v>0.0</v>
      </c>
      <c r="K542" s="13">
        <v>0.0</v>
      </c>
      <c r="L542" s="13">
        <v>0.0</v>
      </c>
      <c r="M542" s="13">
        <v>0.0</v>
      </c>
      <c r="N542" s="13">
        <v>0.0</v>
      </c>
      <c r="O542" s="13">
        <v>0.0</v>
      </c>
      <c r="P542" s="13">
        <v>0.0</v>
      </c>
    </row>
    <row r="543" ht="15.0" customHeight="1">
      <c r="A543" s="11" t="s">
        <v>570</v>
      </c>
      <c r="B543" s="17" t="s">
        <v>78</v>
      </c>
      <c r="C543" s="13">
        <v>1933.0</v>
      </c>
      <c r="D543" s="16" t="s">
        <v>34</v>
      </c>
      <c r="E543" s="15">
        <v>898.0</v>
      </c>
      <c r="F543" s="15">
        <v>0.0</v>
      </c>
      <c r="G543" s="15">
        <v>55.0</v>
      </c>
      <c r="H543" s="15">
        <v>2.0</v>
      </c>
      <c r="I543" s="15">
        <v>5.0</v>
      </c>
      <c r="J543" s="15">
        <v>0.0</v>
      </c>
      <c r="K543" s="15">
        <v>0.0</v>
      </c>
      <c r="L543" s="15">
        <v>0.0</v>
      </c>
      <c r="M543" s="15">
        <v>4.0</v>
      </c>
      <c r="N543" s="15">
        <v>0.0</v>
      </c>
      <c r="O543" s="15">
        <v>0.0</v>
      </c>
      <c r="P543" s="15">
        <v>0.0</v>
      </c>
    </row>
    <row r="544" ht="15.0" customHeight="1">
      <c r="A544" s="11" t="s">
        <v>571</v>
      </c>
      <c r="B544" s="17" t="s">
        <v>78</v>
      </c>
      <c r="C544" s="13">
        <v>504.0</v>
      </c>
      <c r="D544" s="16" t="s">
        <v>34</v>
      </c>
      <c r="E544" s="15">
        <v>254.0</v>
      </c>
      <c r="F544" s="15">
        <v>0.0</v>
      </c>
      <c r="G544" s="15">
        <v>20.0</v>
      </c>
      <c r="H544" s="15">
        <v>0.0</v>
      </c>
      <c r="I544" s="15">
        <v>3.0</v>
      </c>
      <c r="J544" s="15">
        <v>0.0</v>
      </c>
      <c r="K544" s="15">
        <v>0.0</v>
      </c>
      <c r="L544" s="15">
        <v>0.0</v>
      </c>
      <c r="M544" s="15">
        <v>0.0</v>
      </c>
      <c r="N544" s="15">
        <v>0.0</v>
      </c>
      <c r="O544" s="15">
        <v>0.0</v>
      </c>
      <c r="P544" s="15">
        <v>0.0</v>
      </c>
    </row>
    <row r="545" ht="15.0" customHeight="1">
      <c r="A545" s="11" t="s">
        <v>572</v>
      </c>
      <c r="B545" s="17" t="s">
        <v>78</v>
      </c>
      <c r="C545" s="13">
        <v>160.0</v>
      </c>
      <c r="D545" s="16" t="s">
        <v>34</v>
      </c>
      <c r="E545" s="15">
        <v>61.0</v>
      </c>
      <c r="F545" s="15">
        <v>0.0</v>
      </c>
      <c r="G545" s="15">
        <v>6.0</v>
      </c>
      <c r="H545" s="15">
        <v>0.0</v>
      </c>
      <c r="I545" s="15">
        <v>0.0</v>
      </c>
      <c r="J545" s="15"/>
      <c r="K545" s="15">
        <v>0.0</v>
      </c>
      <c r="L545" s="15">
        <v>0.0</v>
      </c>
      <c r="M545" s="15">
        <v>0.0</v>
      </c>
      <c r="N545" s="15">
        <v>0.0</v>
      </c>
      <c r="O545" s="15">
        <v>0.0</v>
      </c>
      <c r="P545" s="15">
        <v>0.0</v>
      </c>
    </row>
    <row r="546" ht="15.0" customHeight="1">
      <c r="A546" s="11" t="s">
        <v>573</v>
      </c>
      <c r="B546" s="17" t="s">
        <v>78</v>
      </c>
      <c r="C546" s="13">
        <v>1526.0</v>
      </c>
      <c r="D546" s="16" t="s">
        <v>34</v>
      </c>
      <c r="E546" s="15">
        <v>471.0</v>
      </c>
      <c r="F546" s="15">
        <v>0.0</v>
      </c>
      <c r="G546" s="15">
        <v>46.0</v>
      </c>
      <c r="H546" s="15">
        <v>2.0</v>
      </c>
      <c r="I546" s="15">
        <v>21.0</v>
      </c>
      <c r="J546" s="15">
        <v>1.0</v>
      </c>
      <c r="K546" s="15">
        <v>0.0</v>
      </c>
      <c r="L546" s="15">
        <v>0.0</v>
      </c>
      <c r="M546" s="15">
        <v>0.0</v>
      </c>
      <c r="N546" s="15">
        <v>2.0</v>
      </c>
      <c r="O546" s="15">
        <v>0.0</v>
      </c>
      <c r="P546" s="15">
        <v>0.0</v>
      </c>
    </row>
    <row r="547" ht="15.0" customHeight="1">
      <c r="A547" s="11" t="s">
        <v>574</v>
      </c>
      <c r="B547" s="17" t="s">
        <v>78</v>
      </c>
      <c r="C547" s="13">
        <v>149.0</v>
      </c>
      <c r="D547" s="16" t="s">
        <v>34</v>
      </c>
      <c r="E547" s="15">
        <v>44.0</v>
      </c>
      <c r="F547" s="15">
        <v>0.0</v>
      </c>
      <c r="G547" s="15">
        <v>4.0</v>
      </c>
      <c r="H547" s="15">
        <v>0.0</v>
      </c>
      <c r="I547" s="15">
        <v>0.0</v>
      </c>
      <c r="J547" s="15">
        <v>1.0</v>
      </c>
      <c r="K547" s="15">
        <v>0.0</v>
      </c>
      <c r="L547" s="15">
        <v>0.0</v>
      </c>
      <c r="M547" s="15">
        <v>0.0</v>
      </c>
      <c r="N547" s="15">
        <v>0.0</v>
      </c>
      <c r="O547" s="15">
        <v>0.0</v>
      </c>
      <c r="P547" s="15">
        <v>0.0</v>
      </c>
    </row>
    <row r="548" ht="15.0" customHeight="1">
      <c r="A548" s="11" t="s">
        <v>575</v>
      </c>
      <c r="B548" s="17" t="s">
        <v>78</v>
      </c>
      <c r="C548" s="13">
        <v>19.0</v>
      </c>
      <c r="D548" s="16" t="s">
        <v>34</v>
      </c>
      <c r="E548" s="15">
        <v>0.0</v>
      </c>
      <c r="F548" s="15">
        <v>0.0</v>
      </c>
      <c r="G548" s="15">
        <v>0.0</v>
      </c>
      <c r="H548" s="15">
        <v>0.0</v>
      </c>
      <c r="I548" s="15">
        <v>0.0</v>
      </c>
      <c r="J548" s="15">
        <v>0.0</v>
      </c>
      <c r="K548" s="15">
        <v>0.0</v>
      </c>
      <c r="L548" s="15">
        <v>0.0</v>
      </c>
      <c r="M548" s="15">
        <v>0.0</v>
      </c>
      <c r="N548" s="15">
        <v>0.0</v>
      </c>
      <c r="O548" s="15">
        <v>0.0</v>
      </c>
      <c r="P548" s="15">
        <v>0.0</v>
      </c>
    </row>
    <row r="549" ht="15.0"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row>
    <row r="550" ht="15.0" customHeight="1">
      <c r="A550" s="11" t="s">
        <v>577</v>
      </c>
      <c r="B550" s="17" t="s">
        <v>78</v>
      </c>
      <c r="C550" s="13">
        <v>1530.0</v>
      </c>
      <c r="D550" s="16" t="s">
        <v>34</v>
      </c>
      <c r="E550" s="13">
        <v>765.0</v>
      </c>
      <c r="F550" s="13">
        <v>0.0</v>
      </c>
      <c r="G550" s="13">
        <v>20.0</v>
      </c>
      <c r="H550" s="13">
        <v>0.0</v>
      </c>
      <c r="I550" s="13">
        <v>0.0</v>
      </c>
      <c r="J550" s="13">
        <v>0.0</v>
      </c>
      <c r="K550" s="13">
        <v>0.0</v>
      </c>
      <c r="L550" s="13">
        <v>0.0</v>
      </c>
      <c r="M550" s="13">
        <v>0.0</v>
      </c>
      <c r="N550" s="13">
        <v>0.0</v>
      </c>
      <c r="O550" s="13">
        <v>0.0</v>
      </c>
      <c r="P550" s="13">
        <v>0.0</v>
      </c>
    </row>
    <row r="551" ht="15.0" customHeight="1">
      <c r="A551" s="11" t="s">
        <v>578</v>
      </c>
      <c r="B551" s="17" t="s">
        <v>78</v>
      </c>
      <c r="C551" s="13">
        <v>259.0</v>
      </c>
      <c r="D551" s="16" t="s">
        <v>34</v>
      </c>
      <c r="E551" s="15">
        <v>1.0</v>
      </c>
      <c r="F551" s="15">
        <v>0.0</v>
      </c>
      <c r="G551" s="15">
        <v>1.0</v>
      </c>
      <c r="H551" s="15">
        <v>0.0</v>
      </c>
      <c r="I551" s="15">
        <v>0.0</v>
      </c>
      <c r="J551" s="15">
        <v>0.0</v>
      </c>
      <c r="K551" s="15">
        <v>0.0</v>
      </c>
      <c r="L551" s="15">
        <v>0.0</v>
      </c>
      <c r="M551" s="15">
        <v>0.0</v>
      </c>
      <c r="N551" s="15">
        <v>0.0</v>
      </c>
      <c r="O551" s="15">
        <v>0.0</v>
      </c>
      <c r="P551" s="15">
        <v>0.0</v>
      </c>
    </row>
    <row r="552" ht="15.0" customHeight="1">
      <c r="A552" s="11" t="s">
        <v>579</v>
      </c>
      <c r="B552" s="17" t="s">
        <v>78</v>
      </c>
      <c r="C552" s="13">
        <v>140.0</v>
      </c>
      <c r="D552" s="16" t="s">
        <v>34</v>
      </c>
      <c r="E552" s="13">
        <v>22.0</v>
      </c>
      <c r="F552" s="13">
        <v>0.0</v>
      </c>
      <c r="G552" s="13">
        <v>16.0</v>
      </c>
      <c r="H552" s="13">
        <v>0.0</v>
      </c>
      <c r="I552" s="13">
        <v>0.0</v>
      </c>
      <c r="J552" s="13">
        <v>0.0</v>
      </c>
      <c r="K552" s="13">
        <v>0.0</v>
      </c>
      <c r="L552" s="13">
        <v>0.0</v>
      </c>
      <c r="M552" s="13">
        <v>0.0</v>
      </c>
      <c r="N552" s="13">
        <v>0.0</v>
      </c>
      <c r="O552" s="13">
        <v>0.0</v>
      </c>
      <c r="P552" s="13">
        <v>0.0</v>
      </c>
    </row>
    <row r="553" ht="15.0" customHeight="1">
      <c r="A553" s="11" t="s">
        <v>580</v>
      </c>
      <c r="B553" s="12" t="s">
        <v>21</v>
      </c>
      <c r="C553" s="13">
        <v>281.0</v>
      </c>
      <c r="D553" s="16" t="s">
        <v>34</v>
      </c>
      <c r="E553" s="15">
        <v>62.0</v>
      </c>
      <c r="F553" s="15">
        <v>0.0</v>
      </c>
      <c r="G553" s="15">
        <v>0.0</v>
      </c>
      <c r="H553" s="19"/>
      <c r="I553" s="19"/>
      <c r="J553" s="15">
        <v>1.0</v>
      </c>
      <c r="K553" s="19"/>
      <c r="L553" s="19"/>
      <c r="M553" s="19"/>
      <c r="N553" s="19"/>
      <c r="O553" s="19"/>
      <c r="P553" s="19"/>
    </row>
    <row r="554" ht="15.0" customHeight="1">
      <c r="A554" s="11" t="s">
        <v>581</v>
      </c>
      <c r="B554" s="12" t="s">
        <v>21</v>
      </c>
      <c r="C554" s="13">
        <v>70.0</v>
      </c>
      <c r="D554" s="14" t="s">
        <v>22</v>
      </c>
      <c r="E554" s="19"/>
      <c r="F554" s="19"/>
      <c r="G554" s="19"/>
      <c r="H554" s="19"/>
      <c r="I554" s="19"/>
      <c r="J554" s="19"/>
      <c r="K554" s="19"/>
      <c r="L554" s="19"/>
      <c r="M554" s="19"/>
      <c r="N554" s="19"/>
      <c r="O554" s="19"/>
      <c r="P554" s="19"/>
    </row>
    <row r="555" ht="15.0"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row>
    <row r="556" ht="15.0"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row>
    <row r="557" ht="15.0"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row>
    <row r="558" ht="15.0"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row>
    <row r="559" ht="15.0"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row>
    <row r="560" ht="15.0"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row>
    <row r="561" ht="15.0"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row>
    <row r="562" ht="15.0"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row>
    <row r="563" ht="15.0"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row>
    <row r="564" ht="15.0"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row>
    <row r="565" ht="15.0"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row>
    <row r="566" ht="15.0"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row>
    <row r="567" ht="15.0"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row>
    <row r="568" ht="15.0"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row>
    <row r="569" ht="15.0"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row>
    <row r="570" ht="15.0"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row>
    <row r="571" ht="15.0"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row>
    <row r="572" ht="15.0"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row>
    <row r="573" ht="15.0"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row>
    <row r="574" ht="15.0"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row>
    <row r="575" ht="15.0" customHeight="1">
      <c r="A575" s="11" t="s">
        <v>602</v>
      </c>
      <c r="B575" s="12" t="s">
        <v>21</v>
      </c>
      <c r="C575" s="13">
        <v>319.0</v>
      </c>
      <c r="D575" s="19" t="s">
        <v>643</v>
      </c>
      <c r="E575" s="15">
        <v>319.0</v>
      </c>
      <c r="F575" s="15">
        <v>0.0</v>
      </c>
      <c r="G575" s="15">
        <v>6.0</v>
      </c>
      <c r="H575" s="15">
        <v>0.0</v>
      </c>
      <c r="I575" s="15">
        <v>3.0</v>
      </c>
      <c r="J575" s="15">
        <v>0.0</v>
      </c>
      <c r="K575" s="15">
        <v>0.0</v>
      </c>
      <c r="L575" s="15">
        <v>0.0</v>
      </c>
      <c r="M575" s="15">
        <v>0.0</v>
      </c>
      <c r="N575" s="15">
        <v>0.0</v>
      </c>
      <c r="O575" s="15">
        <v>0.0</v>
      </c>
      <c r="P575" s="15">
        <v>0.0</v>
      </c>
    </row>
    <row r="576" ht="15.0" customHeight="1">
      <c r="A576" s="11" t="s">
        <v>603</v>
      </c>
      <c r="B576" s="12" t="s">
        <v>21</v>
      </c>
      <c r="C576" s="13">
        <v>36.0</v>
      </c>
      <c r="D576" s="16" t="s">
        <v>34</v>
      </c>
      <c r="E576" s="15">
        <v>0.0</v>
      </c>
      <c r="F576" s="15">
        <v>0.0</v>
      </c>
      <c r="G576" s="15">
        <v>0.0</v>
      </c>
      <c r="H576" s="15">
        <v>0.0</v>
      </c>
      <c r="I576" s="15">
        <v>0.0</v>
      </c>
      <c r="J576" s="15">
        <v>0.0</v>
      </c>
      <c r="K576" s="15">
        <v>0.0</v>
      </c>
      <c r="L576" s="15">
        <v>0.0</v>
      </c>
      <c r="M576" s="15">
        <v>0.0</v>
      </c>
      <c r="N576" s="15">
        <v>0.0</v>
      </c>
      <c r="O576" s="15">
        <v>0.0</v>
      </c>
      <c r="P576" s="15">
        <v>0.0</v>
      </c>
    </row>
    <row r="577" ht="15.0" customHeight="1">
      <c r="A577" s="11" t="s">
        <v>604</v>
      </c>
      <c r="B577" s="12" t="s">
        <v>21</v>
      </c>
      <c r="C577" s="13">
        <v>152.0</v>
      </c>
      <c r="D577" s="19" t="s">
        <v>643</v>
      </c>
      <c r="E577" s="15">
        <v>152.0</v>
      </c>
      <c r="F577" s="15">
        <v>0.0</v>
      </c>
      <c r="G577" s="15">
        <v>2.0</v>
      </c>
      <c r="H577" s="15">
        <v>0.0</v>
      </c>
      <c r="I577" s="15">
        <v>0.0</v>
      </c>
      <c r="J577" s="15">
        <v>0.0</v>
      </c>
      <c r="K577" s="15">
        <v>0.0</v>
      </c>
      <c r="L577" s="15">
        <v>0.0</v>
      </c>
      <c r="M577" s="15">
        <v>0.0</v>
      </c>
      <c r="N577" s="15">
        <v>3.0</v>
      </c>
      <c r="O577" s="15">
        <v>0.0</v>
      </c>
      <c r="P577" s="15">
        <v>0.0</v>
      </c>
    </row>
    <row r="578" ht="15.0" customHeight="1">
      <c r="A578" s="11" t="s">
        <v>605</v>
      </c>
      <c r="B578" s="12" t="s">
        <v>21</v>
      </c>
      <c r="C578" s="13">
        <v>20.0</v>
      </c>
      <c r="D578" s="16" t="s">
        <v>34</v>
      </c>
      <c r="E578" s="15">
        <v>0.0</v>
      </c>
      <c r="F578" s="15">
        <v>0.0</v>
      </c>
      <c r="G578" s="15">
        <v>0.0</v>
      </c>
      <c r="H578" s="15">
        <v>0.0</v>
      </c>
      <c r="I578" s="15">
        <v>0.0</v>
      </c>
      <c r="J578" s="15">
        <v>0.0</v>
      </c>
      <c r="K578" s="15">
        <v>0.0</v>
      </c>
      <c r="L578" s="15">
        <v>0.0</v>
      </c>
      <c r="M578" s="15">
        <v>0.0</v>
      </c>
      <c r="N578" s="15">
        <v>0.0</v>
      </c>
      <c r="O578" s="15">
        <v>0.0</v>
      </c>
      <c r="P578" s="15">
        <v>0.0</v>
      </c>
    </row>
    <row r="579" ht="15.0" customHeight="1">
      <c r="A579" s="11" t="s">
        <v>606</v>
      </c>
      <c r="B579" s="12" t="s">
        <v>21</v>
      </c>
      <c r="C579" s="13">
        <v>80.0</v>
      </c>
      <c r="D579" s="16" t="s">
        <v>34</v>
      </c>
      <c r="E579" s="15">
        <v>0.0</v>
      </c>
      <c r="F579" s="15">
        <v>0.0</v>
      </c>
      <c r="G579" s="15">
        <v>0.0</v>
      </c>
      <c r="H579" s="15">
        <v>0.0</v>
      </c>
      <c r="I579" s="15">
        <v>14.0</v>
      </c>
      <c r="J579" s="15">
        <v>0.0</v>
      </c>
      <c r="K579" s="15">
        <v>0.0</v>
      </c>
      <c r="L579" s="15">
        <v>0.0</v>
      </c>
      <c r="M579" s="15">
        <v>0.0</v>
      </c>
      <c r="N579" s="15">
        <v>2.0</v>
      </c>
      <c r="O579" s="15">
        <v>0.0</v>
      </c>
      <c r="P579" s="15">
        <v>0.0</v>
      </c>
    </row>
    <row r="580" ht="15.0" customHeight="1">
      <c r="A580" s="11" t="s">
        <v>607</v>
      </c>
      <c r="B580" s="12" t="s">
        <v>21</v>
      </c>
      <c r="C580" s="13">
        <v>111.0</v>
      </c>
      <c r="D580" s="14" t="s">
        <v>22</v>
      </c>
      <c r="E580" s="15">
        <v>0.0</v>
      </c>
      <c r="F580" s="15">
        <v>0.0</v>
      </c>
      <c r="G580" s="15">
        <v>0.0</v>
      </c>
      <c r="H580" s="15">
        <v>0.0</v>
      </c>
      <c r="I580" s="15">
        <v>0.0</v>
      </c>
      <c r="J580" s="15">
        <v>0.0</v>
      </c>
      <c r="K580" s="15">
        <v>0.0</v>
      </c>
      <c r="L580" s="15">
        <v>0.0</v>
      </c>
      <c r="M580" s="15">
        <v>0.0</v>
      </c>
      <c r="N580" s="15">
        <v>0.0</v>
      </c>
      <c r="O580" s="15">
        <v>0.0</v>
      </c>
      <c r="P580" s="15">
        <v>0.0</v>
      </c>
    </row>
    <row r="581" ht="15.0" customHeight="1">
      <c r="A581" s="11" t="s">
        <v>608</v>
      </c>
      <c r="B581" s="12" t="s">
        <v>21</v>
      </c>
      <c r="C581" s="13">
        <v>23.0</v>
      </c>
      <c r="D581" s="14" t="s">
        <v>22</v>
      </c>
      <c r="E581" s="15">
        <v>0.0</v>
      </c>
      <c r="F581" s="15">
        <v>0.0</v>
      </c>
      <c r="G581" s="15">
        <v>0.0</v>
      </c>
      <c r="H581" s="15">
        <v>0.0</v>
      </c>
      <c r="I581" s="15">
        <v>0.0</v>
      </c>
      <c r="J581" s="15">
        <v>0.0</v>
      </c>
      <c r="K581" s="15">
        <v>0.0</v>
      </c>
      <c r="L581" s="15">
        <v>0.0</v>
      </c>
      <c r="M581" s="15">
        <v>0.0</v>
      </c>
      <c r="N581" s="15">
        <v>0.0</v>
      </c>
      <c r="O581" s="15">
        <v>0.0</v>
      </c>
      <c r="P581" s="15">
        <v>0.0</v>
      </c>
    </row>
    <row r="582" ht="15.0"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row>
    <row r="583" ht="15.0"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row>
    <row r="584" ht="15.0"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row>
    <row r="585" ht="15.0"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row>
    <row r="586" ht="15.0" customHeight="1">
      <c r="A586" s="11" t="s">
        <v>613</v>
      </c>
      <c r="B586" s="12" t="s">
        <v>21</v>
      </c>
      <c r="C586" s="18">
        <v>12.0</v>
      </c>
      <c r="D586" s="14" t="s">
        <v>22</v>
      </c>
      <c r="E586" s="15">
        <v>0.0</v>
      </c>
      <c r="F586" s="15">
        <v>0.0</v>
      </c>
      <c r="G586" s="15">
        <v>0.0</v>
      </c>
      <c r="H586" s="15">
        <v>0.0</v>
      </c>
      <c r="I586" s="15">
        <v>0.0</v>
      </c>
      <c r="J586" s="15">
        <v>0.0</v>
      </c>
      <c r="K586" s="15">
        <v>0.0</v>
      </c>
      <c r="L586" s="15">
        <v>0.0</v>
      </c>
      <c r="M586" s="15">
        <v>0.0</v>
      </c>
      <c r="N586" s="15">
        <v>0.0</v>
      </c>
      <c r="O586" s="15">
        <v>0.0</v>
      </c>
      <c r="P586" s="15">
        <v>0.0</v>
      </c>
    </row>
    <row r="587" ht="15.0"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row>
    <row r="588" ht="15.0"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row>
    <row r="589" ht="15.0" customHeight="1">
      <c r="A589" s="11" t="s">
        <v>616</v>
      </c>
      <c r="B589" s="12" t="s">
        <v>21</v>
      </c>
      <c r="C589" s="13">
        <v>64.0</v>
      </c>
      <c r="D589" s="14" t="s">
        <v>22</v>
      </c>
      <c r="E589" s="18">
        <v>0.0</v>
      </c>
      <c r="F589" s="13">
        <v>0.0</v>
      </c>
      <c r="G589" s="13">
        <v>0.0</v>
      </c>
      <c r="H589" s="13">
        <v>0.0</v>
      </c>
      <c r="I589" s="13">
        <v>0.0</v>
      </c>
      <c r="J589" s="13">
        <v>0.0</v>
      </c>
      <c r="K589" s="13">
        <v>0.0</v>
      </c>
      <c r="L589" s="13">
        <v>0.0</v>
      </c>
      <c r="M589" s="18">
        <v>0.0</v>
      </c>
      <c r="N589" s="13">
        <v>0.0</v>
      </c>
      <c r="O589" s="13">
        <v>0.0</v>
      </c>
      <c r="P589" s="13">
        <v>0.0</v>
      </c>
    </row>
    <row r="590" ht="15.0"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row>
    <row r="591" ht="15.0"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row>
    <row r="592" ht="15.0"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row>
    <row r="593" ht="15.0"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row>
    <row r="594" ht="15.0"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row>
    <row r="595" ht="15.0" customHeight="1">
      <c r="A595" s="84" t="s">
        <v>622</v>
      </c>
      <c r="B595" s="85"/>
      <c r="C595" s="54" t="str">
        <f t="shared" ref="C595:P595" si="1">SUBTOTAL(9,C4:C594)</f>
        <v>97387</v>
      </c>
      <c r="D595" s="63" t="str">
        <f t="shared" si="1"/>
        <v>0</v>
      </c>
      <c r="E595" s="54" t="str">
        <f t="shared" si="1"/>
        <v>37802</v>
      </c>
      <c r="F595" s="54" t="str">
        <f t="shared" si="1"/>
        <v>1426</v>
      </c>
      <c r="G595" s="54" t="str">
        <f t="shared" si="1"/>
        <v>2913</v>
      </c>
      <c r="H595" s="54" t="str">
        <f t="shared" si="1"/>
        <v>51</v>
      </c>
      <c r="I595" s="80" t="str">
        <f t="shared" si="1"/>
        <v>737</v>
      </c>
      <c r="J595" s="54" t="str">
        <f t="shared" si="1"/>
        <v>33</v>
      </c>
      <c r="K595" s="54" t="str">
        <f t="shared" si="1"/>
        <v>5</v>
      </c>
      <c r="L595" s="54" t="str">
        <f t="shared" si="1"/>
        <v>6</v>
      </c>
      <c r="M595" s="54" t="str">
        <f t="shared" si="1"/>
        <v>152</v>
      </c>
      <c r="N595" s="54" t="str">
        <f t="shared" si="1"/>
        <v>32</v>
      </c>
      <c r="O595" s="54" t="str">
        <f t="shared" si="1"/>
        <v>9</v>
      </c>
      <c r="P595" s="54" t="str">
        <f t="shared" si="1"/>
        <v>9</v>
      </c>
    </row>
    <row r="596" ht="15.0" customHeight="1">
      <c r="A596" s="35" t="s">
        <v>623</v>
      </c>
      <c r="B596" s="36"/>
      <c r="C596" s="37" t="s">
        <v>624</v>
      </c>
      <c r="D596" s="22" t="str">
        <f>COUNTIF(D4:D594,"galben")</f>
        <v>277</v>
      </c>
      <c r="E596" s="38"/>
      <c r="F596" s="38"/>
      <c r="G596" s="38"/>
      <c r="H596" s="38"/>
      <c r="I596" s="81"/>
      <c r="J596" s="38"/>
      <c r="K596" s="38"/>
      <c r="L596" s="38"/>
      <c r="M596" s="38"/>
      <c r="N596" s="38"/>
      <c r="O596" s="38"/>
      <c r="P596" s="38"/>
    </row>
    <row r="597" ht="15.0" customHeight="1">
      <c r="A597" s="39"/>
      <c r="B597" s="40"/>
      <c r="C597" s="41" t="s">
        <v>625</v>
      </c>
      <c r="D597" s="22" t="str">
        <f>COUNTIF(D4:D594,"verde")</f>
        <v>267</v>
      </c>
      <c r="E597" s="38"/>
      <c r="F597" s="38"/>
      <c r="G597" s="38"/>
      <c r="H597" s="38"/>
      <c r="I597" s="81"/>
      <c r="J597" s="38"/>
      <c r="K597" s="38"/>
      <c r="L597" s="38"/>
      <c r="M597" s="38"/>
      <c r="N597" s="38"/>
      <c r="O597" s="38"/>
      <c r="P597" s="38"/>
    </row>
    <row r="598" ht="15.0" customHeight="1">
      <c r="A598" s="39"/>
      <c r="B598" s="40"/>
      <c r="C598" s="64" t="s">
        <v>643</v>
      </c>
      <c r="D598" s="22" t="str">
        <f>COUNTIF(D4:D594,"roșu Covid")</f>
        <v>27</v>
      </c>
      <c r="E598" s="38"/>
      <c r="F598" s="38"/>
      <c r="G598" s="38"/>
      <c r="H598" s="38"/>
      <c r="I598" s="81"/>
      <c r="J598" s="38"/>
      <c r="K598" s="38"/>
      <c r="L598" s="38"/>
      <c r="M598" s="38"/>
      <c r="N598" s="38"/>
      <c r="O598" s="38"/>
      <c r="P598" s="38"/>
    </row>
    <row r="599" ht="15.0" customHeight="1">
      <c r="A599" s="39"/>
      <c r="B599" s="40"/>
      <c r="C599" s="64" t="s">
        <v>644</v>
      </c>
      <c r="D599" s="22" t="str">
        <f>COUNTIF(D4:D594,"roșu incidență")</f>
        <v>19</v>
      </c>
      <c r="E599" s="38"/>
      <c r="F599" s="38"/>
      <c r="G599" s="38"/>
      <c r="H599" s="38"/>
      <c r="I599" s="81"/>
      <c r="J599" s="38"/>
      <c r="K599" s="38"/>
      <c r="L599" s="38"/>
      <c r="M599" s="38"/>
      <c r="N599" s="38"/>
      <c r="O599" s="38"/>
      <c r="P599" s="38"/>
    </row>
    <row r="600" ht="15.0" customHeight="1">
      <c r="A600" s="42"/>
      <c r="B600" s="40"/>
      <c r="C600" s="64" t="s">
        <v>645</v>
      </c>
      <c r="D600" s="22" t="str">
        <f>COUNTIF(D4:D594,"roșu infrastructură")</f>
        <v>1</v>
      </c>
      <c r="E600" s="38"/>
      <c r="F600" s="38" t="s">
        <v>639</v>
      </c>
      <c r="G600" s="38"/>
      <c r="H600" s="38"/>
      <c r="I600" s="81"/>
      <c r="J600" s="38"/>
      <c r="K600" s="38"/>
      <c r="L600" s="38"/>
      <c r="M600" s="38"/>
      <c r="N600" s="38"/>
      <c r="O600" s="38"/>
      <c r="P600" s="38"/>
    </row>
    <row r="601" ht="15.0" customHeight="1">
      <c r="A601" s="44" t="s">
        <v>627</v>
      </c>
      <c r="B601" s="45"/>
      <c r="C601" s="86">
        <v>50559.0</v>
      </c>
      <c r="D601" s="87">
        <v>0.0</v>
      </c>
      <c r="E601" s="86">
        <v>22497.0</v>
      </c>
      <c r="F601" s="86">
        <v>329.0</v>
      </c>
      <c r="G601" s="86">
        <v>1635.0</v>
      </c>
      <c r="H601" s="86">
        <v>35.0</v>
      </c>
      <c r="I601" s="88">
        <v>467.0</v>
      </c>
      <c r="J601" s="86">
        <v>12.0</v>
      </c>
      <c r="K601" s="86">
        <v>5.0</v>
      </c>
      <c r="L601" s="86">
        <v>3.0</v>
      </c>
      <c r="M601" s="86">
        <v>117.0</v>
      </c>
      <c r="N601" s="86">
        <v>14.0</v>
      </c>
      <c r="O601" s="86">
        <v>7.0</v>
      </c>
      <c r="P601" s="86">
        <v>5.0</v>
      </c>
    </row>
    <row r="602" ht="15.0" customHeight="1">
      <c r="A602" s="44" t="s">
        <v>627</v>
      </c>
      <c r="B602" s="45"/>
      <c r="C602" s="37" t="s">
        <v>624</v>
      </c>
      <c r="D602" s="22">
        <v>113.0</v>
      </c>
      <c r="E602" s="38"/>
      <c r="F602" s="38"/>
      <c r="G602" s="38"/>
      <c r="H602" s="38"/>
      <c r="I602" s="81"/>
      <c r="J602" s="38"/>
      <c r="K602" s="38"/>
      <c r="L602" s="38"/>
      <c r="M602" s="38"/>
      <c r="N602" s="38"/>
      <c r="O602" s="38"/>
      <c r="P602" s="38"/>
    </row>
    <row r="603" ht="15.0" customHeight="1">
      <c r="A603" s="44" t="s">
        <v>627</v>
      </c>
      <c r="B603" s="45"/>
      <c r="C603" s="41" t="s">
        <v>625</v>
      </c>
      <c r="D603" s="22"/>
      <c r="E603" s="38"/>
      <c r="F603" s="38"/>
      <c r="G603" s="38"/>
      <c r="H603" s="38"/>
      <c r="I603" s="81"/>
      <c r="J603" s="38"/>
      <c r="K603" s="38"/>
      <c r="L603" s="38"/>
      <c r="M603" s="38"/>
      <c r="N603" s="38"/>
      <c r="O603" s="38"/>
      <c r="P603" s="38"/>
    </row>
    <row r="604" ht="15.0" customHeight="1">
      <c r="A604" s="44" t="s">
        <v>627</v>
      </c>
      <c r="B604" s="45"/>
      <c r="C604" s="64" t="s">
        <v>643</v>
      </c>
      <c r="D604" s="22">
        <v>7.0</v>
      </c>
      <c r="E604" s="38"/>
      <c r="F604" s="38"/>
      <c r="G604" s="38"/>
      <c r="H604" s="38"/>
      <c r="I604" s="81"/>
      <c r="J604" s="38"/>
      <c r="K604" s="38"/>
      <c r="L604" s="38"/>
      <c r="M604" s="38"/>
      <c r="N604" s="38"/>
      <c r="O604" s="38"/>
      <c r="P604" s="38"/>
    </row>
    <row r="605" ht="15.0" customHeight="1">
      <c r="A605" s="44" t="s">
        <v>627</v>
      </c>
      <c r="B605" s="45"/>
      <c r="C605" s="64" t="s">
        <v>644</v>
      </c>
      <c r="D605" s="22" t="str">
        <f>COUNTIF(D436:D596,"roșu")</f>
        <v>0</v>
      </c>
      <c r="E605" s="38"/>
      <c r="F605" s="38"/>
      <c r="G605" s="38"/>
      <c r="H605" s="38"/>
      <c r="I605" s="81"/>
      <c r="J605" s="38"/>
      <c r="K605" s="38"/>
      <c r="L605" s="38"/>
      <c r="M605" s="38"/>
      <c r="N605" s="38"/>
      <c r="O605" s="38"/>
      <c r="P605" s="38"/>
    </row>
    <row r="606" ht="15.0" customHeight="1">
      <c r="A606" s="44" t="s">
        <v>627</v>
      </c>
      <c r="B606" s="45"/>
      <c r="C606" s="64" t="s">
        <v>645</v>
      </c>
      <c r="D606" s="22">
        <v>1.0</v>
      </c>
      <c r="E606" s="38"/>
      <c r="F606" s="38"/>
      <c r="G606" s="38"/>
      <c r="H606" s="38"/>
      <c r="I606" s="81"/>
      <c r="J606" s="38"/>
      <c r="K606" s="38"/>
      <c r="L606" s="38"/>
      <c r="M606" s="38"/>
      <c r="N606" s="38"/>
      <c r="O606" s="38"/>
      <c r="P606" s="38"/>
    </row>
    <row r="607" ht="15.0" customHeight="1">
      <c r="A607" s="11" t="s">
        <v>628</v>
      </c>
      <c r="B607" s="48"/>
      <c r="C607" s="54">
        <v>752.0</v>
      </c>
      <c r="D607" s="63">
        <v>0.0</v>
      </c>
      <c r="E607" s="54">
        <v>650.0</v>
      </c>
      <c r="F607" s="54">
        <v>0.0</v>
      </c>
      <c r="G607" s="54">
        <v>25.0</v>
      </c>
      <c r="H607" s="54">
        <v>1.0</v>
      </c>
      <c r="I607" s="80">
        <v>0.0</v>
      </c>
      <c r="J607" s="54">
        <v>2.0</v>
      </c>
      <c r="K607" s="54">
        <v>0.0</v>
      </c>
      <c r="L607" s="54">
        <v>0.0</v>
      </c>
      <c r="M607" s="54">
        <v>0.0</v>
      </c>
      <c r="N607" s="54">
        <v>0.0</v>
      </c>
      <c r="O607" s="54">
        <v>0.0</v>
      </c>
      <c r="P607" s="54">
        <v>0.0</v>
      </c>
    </row>
    <row r="608" ht="15.0" customHeight="1">
      <c r="A608" s="11" t="s">
        <v>628</v>
      </c>
      <c r="B608" s="48"/>
      <c r="C608" s="37" t="s">
        <v>624</v>
      </c>
      <c r="D608" s="22">
        <v>0.0</v>
      </c>
      <c r="E608" s="38"/>
      <c r="F608" s="38"/>
      <c r="G608" s="38"/>
      <c r="H608" s="38"/>
      <c r="I608" s="81"/>
      <c r="J608" s="38"/>
      <c r="K608" s="38"/>
      <c r="L608" s="38"/>
      <c r="M608" s="38"/>
      <c r="N608" s="38"/>
      <c r="O608" s="38"/>
      <c r="P608" s="38"/>
    </row>
    <row r="609" ht="15.0" customHeight="1">
      <c r="A609" s="11" t="s">
        <v>628</v>
      </c>
      <c r="B609" s="48"/>
      <c r="C609" s="41" t="s">
        <v>625</v>
      </c>
      <c r="D609" s="22">
        <v>1.0</v>
      </c>
      <c r="E609" s="38"/>
      <c r="F609" s="38"/>
      <c r="G609" s="38"/>
      <c r="H609" s="38"/>
      <c r="I609" s="81"/>
      <c r="J609" s="38"/>
      <c r="K609" s="38"/>
      <c r="L609" s="38"/>
      <c r="M609" s="38"/>
      <c r="N609" s="38"/>
      <c r="O609" s="38"/>
      <c r="P609" s="38"/>
    </row>
    <row r="610" ht="15.0" customHeight="1">
      <c r="A610" s="11" t="s">
        <v>628</v>
      </c>
      <c r="B610" s="45"/>
      <c r="C610" s="64" t="s">
        <v>643</v>
      </c>
      <c r="D610" s="22">
        <v>2.0</v>
      </c>
      <c r="E610" s="38"/>
      <c r="F610" s="38"/>
      <c r="G610" s="38"/>
      <c r="H610" s="38"/>
      <c r="I610" s="81"/>
      <c r="J610" s="38"/>
      <c r="K610" s="38"/>
      <c r="L610" s="38"/>
      <c r="M610" s="38"/>
      <c r="N610" s="38"/>
      <c r="O610" s="38"/>
      <c r="P610" s="38"/>
    </row>
    <row r="611" ht="15.0" customHeight="1">
      <c r="A611" s="11" t="s">
        <v>628</v>
      </c>
      <c r="B611" s="45"/>
      <c r="C611" s="64" t="s">
        <v>644</v>
      </c>
      <c r="D611" s="22" t="str">
        <f>COUNTIF(D443:D603,"roșu")</f>
        <v>0</v>
      </c>
      <c r="E611" s="38"/>
      <c r="F611" s="38"/>
      <c r="G611" s="38"/>
      <c r="H611" s="38"/>
      <c r="I611" s="81"/>
      <c r="J611" s="38"/>
      <c r="K611" s="38"/>
      <c r="L611" s="38"/>
      <c r="M611" s="38"/>
      <c r="N611" s="38"/>
      <c r="O611" s="38"/>
      <c r="P611" s="38"/>
    </row>
    <row r="612" ht="15.0" customHeight="1">
      <c r="A612" s="11" t="s">
        <v>628</v>
      </c>
      <c r="B612" s="45"/>
      <c r="C612" s="64" t="s">
        <v>645</v>
      </c>
      <c r="D612" s="22">
        <v>0.0</v>
      </c>
      <c r="E612" s="38"/>
      <c r="F612" s="38"/>
      <c r="G612" s="38"/>
      <c r="H612" s="38"/>
      <c r="I612" s="81"/>
      <c r="J612" s="38"/>
      <c r="K612" s="38"/>
      <c r="L612" s="38"/>
      <c r="M612" s="38"/>
      <c r="N612" s="38"/>
      <c r="O612" s="38"/>
      <c r="P612" s="38"/>
    </row>
    <row r="613" ht="15.0" customHeight="1">
      <c r="A613" s="11" t="s">
        <v>629</v>
      </c>
      <c r="B613" s="48"/>
      <c r="C613" s="86">
        <v>2723.0</v>
      </c>
      <c r="D613" s="87">
        <v>0.0</v>
      </c>
      <c r="E613" s="86">
        <v>1021.0</v>
      </c>
      <c r="F613" s="86">
        <v>0.0</v>
      </c>
      <c r="G613" s="86">
        <v>107.0</v>
      </c>
      <c r="H613" s="86">
        <v>1.0</v>
      </c>
      <c r="I613" s="88">
        <v>12.0</v>
      </c>
      <c r="J613" s="86">
        <v>2.0</v>
      </c>
      <c r="K613" s="86">
        <v>0.0</v>
      </c>
      <c r="L613" s="86">
        <v>0.0</v>
      </c>
      <c r="M613" s="86">
        <v>6.0</v>
      </c>
      <c r="N613" s="86">
        <v>3.0</v>
      </c>
      <c r="O613" s="86">
        <v>0.0</v>
      </c>
      <c r="P613" s="86">
        <v>0.0</v>
      </c>
    </row>
    <row r="614" ht="15.0" customHeight="1">
      <c r="A614" s="11" t="s">
        <v>629</v>
      </c>
      <c r="B614" s="48"/>
      <c r="C614" s="37" t="s">
        <v>624</v>
      </c>
      <c r="D614" s="22">
        <v>10.0</v>
      </c>
      <c r="E614" s="38"/>
      <c r="F614" s="38"/>
      <c r="G614" s="38"/>
      <c r="H614" s="38"/>
      <c r="I614" s="81"/>
      <c r="J614" s="38"/>
      <c r="K614" s="38"/>
      <c r="L614" s="38"/>
      <c r="M614" s="38"/>
      <c r="N614" s="38"/>
      <c r="O614" s="38"/>
      <c r="P614" s="38"/>
    </row>
    <row r="615" ht="15.0" customHeight="1">
      <c r="A615" s="11" t="s">
        <v>629</v>
      </c>
      <c r="B615" s="48"/>
      <c r="C615" s="41" t="s">
        <v>625</v>
      </c>
      <c r="D615" s="22">
        <v>0.0</v>
      </c>
      <c r="E615" s="38"/>
      <c r="F615" s="38"/>
      <c r="G615" s="38"/>
      <c r="H615" s="38"/>
      <c r="I615" s="81"/>
      <c r="J615" s="38"/>
      <c r="K615" s="38"/>
      <c r="L615" s="38"/>
      <c r="M615" s="38"/>
      <c r="N615" s="38"/>
      <c r="O615" s="38"/>
      <c r="P615" s="38"/>
    </row>
    <row r="616" ht="15.0" customHeight="1">
      <c r="A616" s="11" t="s">
        <v>629</v>
      </c>
      <c r="B616" s="49"/>
      <c r="C616" s="43" t="s">
        <v>643</v>
      </c>
      <c r="D616" s="22">
        <v>0.0</v>
      </c>
      <c r="E616" s="38"/>
      <c r="F616" s="38"/>
      <c r="G616" s="38"/>
      <c r="H616" s="38"/>
      <c r="I616" s="81"/>
      <c r="J616" s="38"/>
      <c r="K616" s="38"/>
      <c r="L616" s="38"/>
      <c r="M616" s="38"/>
      <c r="N616" s="38"/>
      <c r="O616" s="38"/>
      <c r="P616" s="38"/>
    </row>
    <row r="617" ht="15.0" customHeight="1">
      <c r="A617" s="11" t="s">
        <v>629</v>
      </c>
      <c r="B617" s="49"/>
      <c r="C617" s="43" t="s">
        <v>644</v>
      </c>
      <c r="D617" s="22">
        <v>0.0</v>
      </c>
      <c r="E617" s="38"/>
      <c r="F617" s="38"/>
      <c r="G617" s="38"/>
      <c r="H617" s="38"/>
      <c r="I617" s="81"/>
      <c r="J617" s="38"/>
      <c r="K617" s="38"/>
      <c r="L617" s="38"/>
      <c r="M617" s="38"/>
      <c r="N617" s="38"/>
      <c r="O617" s="38"/>
      <c r="P617" s="38"/>
    </row>
    <row r="618" ht="15.0" customHeight="1">
      <c r="A618" s="11" t="s">
        <v>629</v>
      </c>
      <c r="B618" s="49"/>
      <c r="C618" s="43" t="s">
        <v>645</v>
      </c>
      <c r="D618" s="22">
        <v>0.0</v>
      </c>
      <c r="E618" s="38"/>
      <c r="F618" s="38"/>
      <c r="G618" s="38"/>
      <c r="H618" s="38"/>
      <c r="I618" s="81"/>
      <c r="J618" s="38"/>
      <c r="K618" s="38"/>
      <c r="L618" s="38"/>
      <c r="M618" s="38"/>
      <c r="N618" s="38"/>
      <c r="O618" s="38"/>
      <c r="P618" s="38"/>
    </row>
    <row r="619" ht="15.0" customHeight="1">
      <c r="A619" s="11" t="s">
        <v>630</v>
      </c>
      <c r="B619" s="48"/>
      <c r="C619" s="86">
        <v>7559.0</v>
      </c>
      <c r="D619" s="87">
        <v>0.0</v>
      </c>
      <c r="E619" s="86">
        <v>2763.0</v>
      </c>
      <c r="F619" s="86">
        <v>54.0</v>
      </c>
      <c r="G619" s="86">
        <v>281.0</v>
      </c>
      <c r="H619" s="86">
        <v>7.0</v>
      </c>
      <c r="I619" s="88">
        <v>52.0</v>
      </c>
      <c r="J619" s="86">
        <v>2.0</v>
      </c>
      <c r="K619" s="86">
        <v>0.0</v>
      </c>
      <c r="L619" s="86">
        <v>0.0</v>
      </c>
      <c r="M619" s="86">
        <v>6.0</v>
      </c>
      <c r="N619" s="86">
        <v>2.0</v>
      </c>
      <c r="O619" s="86">
        <v>1.0</v>
      </c>
      <c r="P619" s="86">
        <v>0.0</v>
      </c>
    </row>
    <row r="620" ht="15.0" customHeight="1">
      <c r="A620" s="11" t="s">
        <v>630</v>
      </c>
      <c r="B620" s="48"/>
      <c r="C620" s="37" t="s">
        <v>624</v>
      </c>
      <c r="D620" s="22">
        <v>22.0</v>
      </c>
      <c r="E620" s="38"/>
      <c r="F620" s="38"/>
      <c r="G620" s="38"/>
      <c r="H620" s="38"/>
      <c r="I620" s="81"/>
      <c r="J620" s="38"/>
      <c r="K620" s="38"/>
      <c r="L620" s="38"/>
      <c r="M620" s="38"/>
      <c r="N620" s="38"/>
      <c r="O620" s="38"/>
      <c r="P620" s="38"/>
    </row>
    <row r="621" ht="15.0" customHeight="1">
      <c r="A621" s="11" t="s">
        <v>630</v>
      </c>
      <c r="B621" s="48"/>
      <c r="C621" s="41" t="s">
        <v>625</v>
      </c>
      <c r="D621" s="22">
        <v>6.0</v>
      </c>
      <c r="E621" s="38"/>
      <c r="F621" s="38"/>
      <c r="G621" s="38"/>
      <c r="H621" s="38"/>
      <c r="I621" s="81"/>
      <c r="J621" s="38"/>
      <c r="K621" s="38"/>
      <c r="L621" s="38"/>
      <c r="M621" s="38"/>
      <c r="N621" s="38"/>
      <c r="O621" s="38"/>
      <c r="P621" s="38"/>
    </row>
    <row r="622" ht="15.0" customHeight="1">
      <c r="A622" s="11" t="s">
        <v>630</v>
      </c>
      <c r="B622" s="49"/>
      <c r="C622" s="43" t="s">
        <v>643</v>
      </c>
      <c r="D622" s="22">
        <v>1.0</v>
      </c>
      <c r="E622" s="38"/>
      <c r="F622" s="38"/>
      <c r="G622" s="38"/>
      <c r="H622" s="38"/>
      <c r="I622" s="81"/>
      <c r="J622" s="38"/>
      <c r="K622" s="38"/>
      <c r="L622" s="38"/>
      <c r="M622" s="38"/>
      <c r="N622" s="38"/>
      <c r="O622" s="38"/>
      <c r="P622" s="38"/>
    </row>
    <row r="623" ht="15.0" customHeight="1">
      <c r="A623" s="11" t="s">
        <v>630</v>
      </c>
      <c r="B623" s="49"/>
      <c r="C623" s="43" t="s">
        <v>644</v>
      </c>
      <c r="D623" s="22">
        <v>0.0</v>
      </c>
      <c r="E623" s="38"/>
      <c r="F623" s="38"/>
      <c r="G623" s="38"/>
      <c r="H623" s="38"/>
      <c r="I623" s="81"/>
      <c r="J623" s="38"/>
      <c r="K623" s="38"/>
      <c r="L623" s="38"/>
      <c r="M623" s="38"/>
      <c r="N623" s="38"/>
      <c r="O623" s="38"/>
      <c r="P623" s="38"/>
    </row>
    <row r="624" ht="15.0" customHeight="1">
      <c r="A624" s="11" t="s">
        <v>630</v>
      </c>
      <c r="B624" s="49"/>
      <c r="C624" s="43" t="s">
        <v>645</v>
      </c>
      <c r="D624" s="22">
        <v>0.0</v>
      </c>
      <c r="E624" s="38"/>
      <c r="F624" s="38"/>
      <c r="G624" s="38"/>
      <c r="H624" s="38"/>
      <c r="I624" s="81"/>
      <c r="J624" s="38"/>
      <c r="K624" s="38"/>
      <c r="L624" s="38"/>
      <c r="M624" s="38"/>
      <c r="N624" s="38"/>
      <c r="O624" s="38"/>
      <c r="P624" s="38"/>
    </row>
    <row r="625" ht="15.0" customHeight="1">
      <c r="A625" s="11" t="s">
        <v>631</v>
      </c>
      <c r="B625" s="48"/>
      <c r="C625" s="86">
        <v>1083.0</v>
      </c>
      <c r="D625" s="87">
        <v>0.0</v>
      </c>
      <c r="E625" s="86">
        <v>336.0</v>
      </c>
      <c r="F625" s="86">
        <v>0.0</v>
      </c>
      <c r="G625" s="86">
        <v>31.0</v>
      </c>
      <c r="H625" s="86">
        <v>0.0</v>
      </c>
      <c r="I625" s="88">
        <v>8.0</v>
      </c>
      <c r="J625" s="86">
        <v>0.0</v>
      </c>
      <c r="K625" s="86">
        <v>0.0</v>
      </c>
      <c r="L625" s="86">
        <v>0.0</v>
      </c>
      <c r="M625" s="86">
        <v>0.0</v>
      </c>
      <c r="N625" s="86">
        <v>0.0</v>
      </c>
      <c r="O625" s="86">
        <v>0.0</v>
      </c>
      <c r="P625" s="86">
        <v>0.0</v>
      </c>
    </row>
    <row r="626" ht="15.0" customHeight="1">
      <c r="A626" s="11" t="s">
        <v>631</v>
      </c>
      <c r="B626" s="48"/>
      <c r="C626" s="37" t="s">
        <v>624</v>
      </c>
      <c r="D626" s="22">
        <v>2.0</v>
      </c>
      <c r="E626" s="38"/>
      <c r="F626" s="38"/>
      <c r="G626" s="38"/>
      <c r="H626" s="38"/>
      <c r="I626" s="81"/>
      <c r="J626" s="38"/>
      <c r="K626" s="38"/>
      <c r="L626" s="38"/>
      <c r="M626" s="38"/>
      <c r="N626" s="38"/>
      <c r="O626" s="38"/>
      <c r="P626" s="38"/>
    </row>
    <row r="627" ht="15.0" customHeight="1">
      <c r="A627" s="11" t="s">
        <v>631</v>
      </c>
      <c r="B627" s="48"/>
      <c r="C627" s="41" t="s">
        <v>625</v>
      </c>
      <c r="D627" s="22">
        <v>1.0</v>
      </c>
      <c r="E627" s="38"/>
      <c r="F627" s="38"/>
      <c r="G627" s="38"/>
      <c r="H627" s="38"/>
      <c r="I627" s="81"/>
      <c r="J627" s="38"/>
      <c r="K627" s="38"/>
      <c r="L627" s="38"/>
      <c r="M627" s="38"/>
      <c r="N627" s="38"/>
      <c r="O627" s="38"/>
      <c r="P627" s="38"/>
    </row>
    <row r="628" ht="15.0" customHeight="1">
      <c r="A628" s="11" t="s">
        <v>631</v>
      </c>
      <c r="B628" s="49"/>
      <c r="C628" s="43" t="s">
        <v>643</v>
      </c>
      <c r="D628" s="22">
        <v>0.0</v>
      </c>
      <c r="E628" s="38"/>
      <c r="F628" s="38"/>
      <c r="G628" s="38"/>
      <c r="H628" s="38"/>
      <c r="I628" s="81"/>
      <c r="J628" s="38"/>
      <c r="K628" s="38"/>
      <c r="L628" s="38"/>
      <c r="M628" s="38"/>
      <c r="N628" s="38"/>
      <c r="O628" s="38"/>
      <c r="P628" s="38"/>
    </row>
    <row r="629" ht="15.0" customHeight="1">
      <c r="A629" s="11" t="s">
        <v>631</v>
      </c>
      <c r="B629" s="49"/>
      <c r="C629" s="43" t="s">
        <v>644</v>
      </c>
      <c r="D629" s="22">
        <v>0.0</v>
      </c>
      <c r="E629" s="38"/>
      <c r="F629" s="38"/>
      <c r="G629" s="38"/>
      <c r="H629" s="38"/>
      <c r="I629" s="81"/>
      <c r="J629" s="38"/>
      <c r="K629" s="38"/>
      <c r="L629" s="38"/>
      <c r="M629" s="38"/>
      <c r="N629" s="38"/>
      <c r="O629" s="38"/>
      <c r="P629" s="38"/>
    </row>
    <row r="630" ht="15.0" customHeight="1">
      <c r="A630" s="11" t="s">
        <v>631</v>
      </c>
      <c r="B630" s="49"/>
      <c r="C630" s="43" t="s">
        <v>645</v>
      </c>
      <c r="D630" s="22">
        <v>0.0</v>
      </c>
      <c r="E630" s="38"/>
      <c r="F630" s="38"/>
      <c r="G630" s="38"/>
      <c r="H630" s="38"/>
      <c r="I630" s="81"/>
      <c r="J630" s="38"/>
      <c r="K630" s="38"/>
      <c r="L630" s="38"/>
      <c r="M630" s="38"/>
      <c r="N630" s="38"/>
      <c r="O630" s="38"/>
      <c r="P630" s="38"/>
    </row>
    <row r="631" ht="15.0" customHeight="1">
      <c r="A631" s="38" t="s">
        <v>632</v>
      </c>
      <c r="B631" s="51"/>
      <c r="C631" s="86">
        <v>494.0</v>
      </c>
      <c r="D631" s="87">
        <v>0.0</v>
      </c>
      <c r="E631" s="86">
        <v>1.0</v>
      </c>
      <c r="F631" s="86">
        <v>0.0</v>
      </c>
      <c r="G631" s="86">
        <v>42.0</v>
      </c>
      <c r="H631" s="86">
        <v>0.0</v>
      </c>
      <c r="I631" s="88">
        <v>1.0</v>
      </c>
      <c r="J631" s="86">
        <v>0.0</v>
      </c>
      <c r="K631" s="86">
        <v>0.0</v>
      </c>
      <c r="L631" s="86">
        <v>0.0</v>
      </c>
      <c r="M631" s="86">
        <v>0.0</v>
      </c>
      <c r="N631" s="86">
        <v>0.0</v>
      </c>
      <c r="O631" s="86">
        <v>0.0</v>
      </c>
      <c r="P631" s="86">
        <v>0.0</v>
      </c>
    </row>
    <row r="632" ht="15.0" customHeight="1">
      <c r="A632" s="38" t="s">
        <v>632</v>
      </c>
      <c r="B632" s="51"/>
      <c r="C632" s="37" t="s">
        <v>624</v>
      </c>
      <c r="D632" s="22">
        <v>0.0</v>
      </c>
      <c r="E632" s="38"/>
      <c r="F632" s="38"/>
      <c r="G632" s="38"/>
      <c r="H632" s="38"/>
      <c r="I632" s="81"/>
      <c r="J632" s="38"/>
      <c r="K632" s="38"/>
      <c r="L632" s="38"/>
      <c r="M632" s="38"/>
      <c r="N632" s="38"/>
      <c r="O632" s="38"/>
      <c r="P632" s="38"/>
    </row>
    <row r="633" ht="15.0" customHeight="1">
      <c r="A633" s="38" t="s">
        <v>632</v>
      </c>
      <c r="B633" s="51"/>
      <c r="C633" s="41" t="s">
        <v>625</v>
      </c>
      <c r="D633" s="22">
        <v>2.0</v>
      </c>
      <c r="E633" s="38"/>
      <c r="F633" s="38"/>
      <c r="G633" s="38"/>
      <c r="H633" s="38"/>
      <c r="I633" s="81"/>
      <c r="J633" s="38"/>
      <c r="K633" s="38"/>
      <c r="L633" s="38"/>
      <c r="M633" s="38"/>
      <c r="N633" s="38"/>
      <c r="O633" s="38"/>
      <c r="P633" s="38"/>
    </row>
    <row r="634" ht="15.0" customHeight="1">
      <c r="A634" s="38" t="s">
        <v>632</v>
      </c>
      <c r="B634" s="52"/>
      <c r="C634" s="43" t="s">
        <v>643</v>
      </c>
      <c r="D634" s="22">
        <v>0.0</v>
      </c>
      <c r="E634" s="38"/>
      <c r="F634" s="38"/>
      <c r="G634" s="38"/>
      <c r="H634" s="38"/>
      <c r="I634" s="81"/>
      <c r="J634" s="38"/>
      <c r="K634" s="38"/>
      <c r="L634" s="38"/>
      <c r="M634" s="38"/>
      <c r="N634" s="38"/>
      <c r="O634" s="38"/>
      <c r="P634" s="38"/>
    </row>
    <row r="635" ht="15.0" customHeight="1">
      <c r="A635" s="38" t="s">
        <v>632</v>
      </c>
      <c r="B635" s="52"/>
      <c r="C635" s="43" t="s">
        <v>644</v>
      </c>
      <c r="D635" s="22">
        <v>0.0</v>
      </c>
      <c r="E635" s="38"/>
      <c r="F635" s="38"/>
      <c r="G635" s="38"/>
      <c r="H635" s="38"/>
      <c r="I635" s="81"/>
      <c r="J635" s="38"/>
      <c r="K635" s="38"/>
      <c r="L635" s="38"/>
      <c r="M635" s="38"/>
      <c r="N635" s="38"/>
      <c r="O635" s="38"/>
      <c r="P635" s="38"/>
    </row>
    <row r="636" ht="15.0" customHeight="1">
      <c r="A636" s="38" t="s">
        <v>632</v>
      </c>
      <c r="B636" s="52"/>
      <c r="C636" s="43" t="s">
        <v>645</v>
      </c>
      <c r="D636" s="22">
        <v>0.0</v>
      </c>
      <c r="E636" s="38"/>
      <c r="F636" s="38"/>
      <c r="G636" s="38"/>
      <c r="H636" s="38"/>
      <c r="I636" s="81"/>
      <c r="J636" s="38"/>
      <c r="K636" s="38"/>
      <c r="L636" s="38"/>
      <c r="M636" s="38"/>
      <c r="N636" s="38"/>
      <c r="O636" s="38"/>
      <c r="P636" s="38"/>
    </row>
    <row r="637" ht="15.0" customHeight="1">
      <c r="A637" s="38" t="s">
        <v>633</v>
      </c>
      <c r="B637" s="51"/>
      <c r="C637" s="86">
        <v>1336.0</v>
      </c>
      <c r="D637" s="87">
        <v>0.0</v>
      </c>
      <c r="E637" s="86">
        <v>424.0</v>
      </c>
      <c r="F637" s="86">
        <v>0.0</v>
      </c>
      <c r="G637" s="86">
        <v>26.0</v>
      </c>
      <c r="H637" s="86">
        <v>0.0</v>
      </c>
      <c r="I637" s="88">
        <v>3.0</v>
      </c>
      <c r="J637" s="86">
        <v>0.0</v>
      </c>
      <c r="K637" s="86">
        <v>0.0</v>
      </c>
      <c r="L637" s="86">
        <v>0.0</v>
      </c>
      <c r="M637" s="86">
        <v>0.0</v>
      </c>
      <c r="N637" s="86">
        <v>1.0</v>
      </c>
      <c r="O637" s="86">
        <v>0.0</v>
      </c>
      <c r="P637" s="86">
        <v>0.0</v>
      </c>
    </row>
    <row r="638" ht="15.0" customHeight="1">
      <c r="A638" s="38" t="s">
        <v>633</v>
      </c>
      <c r="B638" s="51"/>
      <c r="C638" s="37" t="s">
        <v>624</v>
      </c>
      <c r="D638" s="22">
        <v>3.0</v>
      </c>
      <c r="E638" s="38"/>
      <c r="F638" s="38"/>
      <c r="G638" s="38"/>
      <c r="H638" s="38"/>
      <c r="I638" s="81"/>
      <c r="J638" s="38"/>
      <c r="K638" s="38"/>
      <c r="L638" s="38"/>
      <c r="M638" s="38"/>
      <c r="N638" s="38"/>
      <c r="O638" s="38"/>
      <c r="P638" s="38"/>
    </row>
    <row r="639" ht="15.0" customHeight="1">
      <c r="A639" s="38" t="s">
        <v>633</v>
      </c>
      <c r="B639" s="51"/>
      <c r="C639" s="41" t="s">
        <v>625</v>
      </c>
      <c r="D639" s="22">
        <v>0.0</v>
      </c>
      <c r="E639" s="38"/>
      <c r="F639" s="38"/>
      <c r="G639" s="38"/>
      <c r="H639" s="38"/>
      <c r="I639" s="81"/>
      <c r="J639" s="38"/>
      <c r="K639" s="38"/>
      <c r="L639" s="38"/>
      <c r="M639" s="38"/>
      <c r="N639" s="38"/>
      <c r="O639" s="38"/>
      <c r="P639" s="38"/>
    </row>
    <row r="640" ht="15.0" customHeight="1">
      <c r="A640" s="38" t="s">
        <v>633</v>
      </c>
      <c r="B640" s="52"/>
      <c r="C640" s="43" t="s">
        <v>643</v>
      </c>
      <c r="D640" s="22">
        <v>0.0</v>
      </c>
      <c r="E640" s="38"/>
      <c r="F640" s="38"/>
      <c r="G640" s="38"/>
      <c r="H640" s="38"/>
      <c r="I640" s="81"/>
      <c r="J640" s="38"/>
      <c r="K640" s="38"/>
      <c r="L640" s="38"/>
      <c r="M640" s="38"/>
      <c r="N640" s="38"/>
      <c r="O640" s="38"/>
      <c r="P640" s="38"/>
    </row>
    <row r="641" ht="15.0" customHeight="1">
      <c r="A641" s="38" t="s">
        <v>633</v>
      </c>
      <c r="B641" s="52"/>
      <c r="C641" s="43" t="s">
        <v>644</v>
      </c>
      <c r="D641" s="22">
        <v>0.0</v>
      </c>
      <c r="E641" s="38"/>
      <c r="F641" s="38"/>
      <c r="G641" s="38"/>
      <c r="H641" s="38"/>
      <c r="I641" s="81"/>
      <c r="J641" s="38"/>
      <c r="K641" s="38"/>
      <c r="L641" s="38"/>
      <c r="M641" s="38"/>
      <c r="N641" s="38"/>
      <c r="O641" s="38"/>
      <c r="P641" s="38"/>
    </row>
    <row r="642" ht="15.0" customHeight="1">
      <c r="A642" s="38" t="s">
        <v>633</v>
      </c>
      <c r="B642" s="52"/>
      <c r="C642" s="43" t="s">
        <v>645</v>
      </c>
      <c r="D642" s="22">
        <v>0.0</v>
      </c>
      <c r="E642" s="38"/>
      <c r="F642" s="38"/>
      <c r="G642" s="38"/>
      <c r="H642" s="38"/>
      <c r="I642" s="81"/>
      <c r="J642" s="38"/>
      <c r="K642" s="38"/>
      <c r="L642" s="38"/>
      <c r="M642" s="38"/>
      <c r="N642" s="38"/>
      <c r="O642" s="38"/>
      <c r="P642" s="38"/>
    </row>
    <row r="643" ht="15.0" customHeight="1">
      <c r="A643" s="11" t="s">
        <v>634</v>
      </c>
      <c r="B643" s="48"/>
      <c r="C643" s="86">
        <v>1158.0</v>
      </c>
      <c r="D643" s="87">
        <v>0.0</v>
      </c>
      <c r="E643" s="86">
        <v>175.0</v>
      </c>
      <c r="F643" s="86">
        <v>160.0</v>
      </c>
      <c r="G643" s="86">
        <v>29.0</v>
      </c>
      <c r="H643" s="86">
        <v>0.0</v>
      </c>
      <c r="I643" s="88">
        <v>1.0</v>
      </c>
      <c r="J643" s="86">
        <v>0.0</v>
      </c>
      <c r="K643" s="86">
        <v>0.0</v>
      </c>
      <c r="L643" s="86">
        <v>0.0</v>
      </c>
      <c r="M643" s="86">
        <v>0.0</v>
      </c>
      <c r="N643" s="86">
        <v>0.0</v>
      </c>
      <c r="O643" s="86">
        <v>0.0</v>
      </c>
      <c r="P643" s="86">
        <v>0.0</v>
      </c>
    </row>
    <row r="644" ht="15.0" customHeight="1">
      <c r="A644" s="11" t="s">
        <v>634</v>
      </c>
      <c r="B644" s="48"/>
      <c r="C644" s="37" t="s">
        <v>624</v>
      </c>
      <c r="D644" s="22">
        <v>1.0</v>
      </c>
      <c r="E644" s="38"/>
      <c r="F644" s="38"/>
      <c r="G644" s="38"/>
      <c r="H644" s="38"/>
      <c r="I644" s="81"/>
      <c r="J644" s="38"/>
      <c r="K644" s="38"/>
      <c r="L644" s="38"/>
      <c r="M644" s="38"/>
      <c r="N644" s="38"/>
      <c r="O644" s="38"/>
      <c r="P644" s="38"/>
    </row>
    <row r="645" ht="15.0" customHeight="1">
      <c r="A645" s="11" t="s">
        <v>634</v>
      </c>
      <c r="B645" s="48"/>
      <c r="C645" s="41" t="s">
        <v>625</v>
      </c>
      <c r="D645" s="22">
        <v>2.0</v>
      </c>
      <c r="E645" s="38"/>
      <c r="F645" s="38"/>
      <c r="G645" s="38"/>
      <c r="H645" s="38"/>
      <c r="I645" s="81"/>
      <c r="J645" s="38"/>
      <c r="K645" s="38"/>
      <c r="L645" s="38"/>
      <c r="M645" s="38"/>
      <c r="N645" s="38"/>
      <c r="O645" s="38"/>
      <c r="P645" s="38"/>
    </row>
    <row r="646" ht="15.0" customHeight="1">
      <c r="A646" s="11" t="s">
        <v>634</v>
      </c>
      <c r="B646" s="48"/>
      <c r="C646" s="43" t="s">
        <v>643</v>
      </c>
      <c r="D646" s="22">
        <v>0.0</v>
      </c>
      <c r="E646" s="38"/>
      <c r="F646" s="38"/>
      <c r="G646" s="38"/>
      <c r="H646" s="38"/>
      <c r="I646" s="81"/>
      <c r="J646" s="38"/>
      <c r="K646" s="38"/>
      <c r="L646" s="38"/>
      <c r="M646" s="38"/>
      <c r="N646" s="38"/>
      <c r="O646" s="38"/>
      <c r="P646" s="38"/>
    </row>
    <row r="647" ht="15.0" customHeight="1">
      <c r="A647" s="11" t="s">
        <v>634</v>
      </c>
      <c r="B647" s="48"/>
      <c r="C647" s="43" t="s">
        <v>644</v>
      </c>
      <c r="D647" s="22">
        <v>0.0</v>
      </c>
      <c r="E647" s="38"/>
      <c r="F647" s="38"/>
      <c r="G647" s="38"/>
      <c r="H647" s="38"/>
      <c r="I647" s="81"/>
      <c r="J647" s="38"/>
      <c r="K647" s="38"/>
      <c r="L647" s="38"/>
      <c r="M647" s="38"/>
      <c r="N647" s="38"/>
      <c r="O647" s="38"/>
      <c r="P647" s="38"/>
    </row>
    <row r="648" ht="15.0" customHeight="1">
      <c r="A648" s="11" t="s">
        <v>634</v>
      </c>
      <c r="B648" s="48"/>
      <c r="C648" s="43" t="s">
        <v>645</v>
      </c>
      <c r="D648" s="22">
        <v>0.0</v>
      </c>
      <c r="E648" s="38"/>
      <c r="F648" s="38"/>
      <c r="G648" s="38"/>
      <c r="H648" s="38"/>
      <c r="I648" s="81"/>
      <c r="J648" s="38"/>
      <c r="K648" s="38"/>
      <c r="L648" s="38"/>
      <c r="M648" s="38"/>
      <c r="N648" s="38"/>
      <c r="O648" s="38"/>
      <c r="P648" s="38"/>
    </row>
    <row r="649" ht="15.0" customHeight="1">
      <c r="A649" s="11" t="s">
        <v>635</v>
      </c>
      <c r="B649" s="48"/>
      <c r="C649" s="86">
        <v>1699.0</v>
      </c>
      <c r="D649" s="87">
        <v>0.0</v>
      </c>
      <c r="E649" s="86">
        <v>243.0</v>
      </c>
      <c r="F649" s="86">
        <v>0.0</v>
      </c>
      <c r="G649" s="86">
        <v>37.0</v>
      </c>
      <c r="H649" s="86">
        <v>0.0</v>
      </c>
      <c r="I649" s="88">
        <v>0.0</v>
      </c>
      <c r="J649" s="86">
        <v>1.0</v>
      </c>
      <c r="K649" s="86">
        <v>0.0</v>
      </c>
      <c r="L649" s="86">
        <v>0.0</v>
      </c>
      <c r="M649" s="86">
        <v>0.0</v>
      </c>
      <c r="N649" s="86">
        <v>0.0</v>
      </c>
      <c r="O649" s="86">
        <v>0.0</v>
      </c>
      <c r="P649" s="86">
        <v>0.0</v>
      </c>
    </row>
    <row r="650" ht="15.0" customHeight="1">
      <c r="A650" s="11" t="s">
        <v>635</v>
      </c>
      <c r="B650" s="48"/>
      <c r="C650" s="37" t="s">
        <v>624</v>
      </c>
      <c r="D650" s="22">
        <v>4.0</v>
      </c>
      <c r="E650" s="38"/>
      <c r="F650" s="38"/>
      <c r="G650" s="38"/>
      <c r="H650" s="38"/>
      <c r="I650" s="81"/>
      <c r="J650" s="38"/>
      <c r="K650" s="38"/>
      <c r="L650" s="38"/>
      <c r="M650" s="38"/>
      <c r="N650" s="38"/>
      <c r="O650" s="38"/>
      <c r="P650" s="38"/>
    </row>
    <row r="651" ht="15.0" customHeight="1">
      <c r="A651" s="11" t="s">
        <v>635</v>
      </c>
      <c r="B651" s="48"/>
      <c r="C651" s="41" t="s">
        <v>625</v>
      </c>
      <c r="D651" s="22">
        <v>1.0</v>
      </c>
      <c r="E651" s="38"/>
      <c r="F651" s="38"/>
      <c r="G651" s="38"/>
      <c r="H651" s="38"/>
      <c r="I651" s="81"/>
      <c r="J651" s="38"/>
      <c r="K651" s="38"/>
      <c r="L651" s="38"/>
      <c r="M651" s="38"/>
      <c r="N651" s="38"/>
      <c r="O651" s="38"/>
      <c r="P651" s="38"/>
    </row>
    <row r="652" ht="15.0" customHeight="1">
      <c r="A652" s="11" t="s">
        <v>635</v>
      </c>
      <c r="B652" s="48"/>
      <c r="C652" s="43" t="s">
        <v>643</v>
      </c>
      <c r="D652" s="22">
        <v>0.0</v>
      </c>
      <c r="E652" s="38"/>
      <c r="F652" s="38"/>
      <c r="G652" s="38"/>
      <c r="H652" s="38"/>
      <c r="I652" s="81"/>
      <c r="J652" s="38"/>
      <c r="K652" s="38"/>
      <c r="L652" s="38"/>
      <c r="M652" s="38"/>
      <c r="N652" s="38"/>
      <c r="O652" s="38"/>
      <c r="P652" s="38"/>
    </row>
    <row r="653" ht="15.0" customHeight="1">
      <c r="A653" s="11" t="s">
        <v>635</v>
      </c>
      <c r="B653" s="48"/>
      <c r="C653" s="43" t="s">
        <v>644</v>
      </c>
      <c r="D653" s="22">
        <v>0.0</v>
      </c>
      <c r="E653" s="38"/>
      <c r="F653" s="38"/>
      <c r="G653" s="38"/>
      <c r="H653" s="38"/>
      <c r="I653" s="81"/>
      <c r="J653" s="38"/>
      <c r="K653" s="38"/>
      <c r="L653" s="38"/>
      <c r="M653" s="38"/>
      <c r="N653" s="38"/>
      <c r="O653" s="38"/>
      <c r="P653" s="38"/>
    </row>
    <row r="654" ht="15.0" customHeight="1">
      <c r="A654" s="11" t="s">
        <v>635</v>
      </c>
      <c r="B654" s="48"/>
      <c r="C654" s="43" t="s">
        <v>645</v>
      </c>
      <c r="D654" s="22">
        <v>0.0</v>
      </c>
      <c r="E654" s="38"/>
      <c r="F654" s="38"/>
      <c r="G654" s="38"/>
      <c r="H654" s="38"/>
      <c r="I654" s="81"/>
      <c r="J654" s="38"/>
      <c r="K654" s="38"/>
      <c r="L654" s="38"/>
      <c r="M654" s="38"/>
      <c r="N654" s="38"/>
      <c r="O654" s="38"/>
      <c r="P654" s="38"/>
    </row>
    <row r="655" ht="15.0" customHeight="1">
      <c r="A655" s="38" t="s">
        <v>636</v>
      </c>
      <c r="B655" s="51"/>
      <c r="C655" s="86">
        <v>29884.0</v>
      </c>
      <c r="D655" s="87">
        <v>0.0</v>
      </c>
      <c r="E655" s="86">
        <v>9623.0</v>
      </c>
      <c r="F655" s="86">
        <v>883.0</v>
      </c>
      <c r="G655" s="86">
        <v>700.0</v>
      </c>
      <c r="H655" s="86">
        <v>5.0</v>
      </c>
      <c r="I655" s="88">
        <v>183.0</v>
      </c>
      <c r="J655" s="86">
        <v>14.0</v>
      </c>
      <c r="K655" s="86">
        <v>0.0</v>
      </c>
      <c r="L655" s="86">
        <v>3.0</v>
      </c>
      <c r="M655" s="86">
        <v>22.0</v>
      </c>
      <c r="N655" s="86">
        <v>12.0</v>
      </c>
      <c r="O655" s="86">
        <v>1.0</v>
      </c>
      <c r="P655" s="86">
        <v>4.0</v>
      </c>
    </row>
    <row r="656" ht="15.0" customHeight="1">
      <c r="A656" s="38" t="s">
        <v>636</v>
      </c>
      <c r="B656" s="51"/>
      <c r="C656" s="37" t="s">
        <v>624</v>
      </c>
      <c r="D656" s="22">
        <v>121.0</v>
      </c>
      <c r="E656" s="38"/>
      <c r="F656" s="38"/>
      <c r="G656" s="38"/>
      <c r="H656" s="38"/>
      <c r="I656" s="81"/>
      <c r="J656" s="38"/>
      <c r="K656" s="38"/>
      <c r="L656" s="38"/>
      <c r="M656" s="38"/>
      <c r="N656" s="38"/>
      <c r="O656" s="38"/>
      <c r="P656" s="38"/>
    </row>
    <row r="657" ht="15.0" customHeight="1">
      <c r="A657" s="38" t="s">
        <v>636</v>
      </c>
      <c r="B657" s="51"/>
      <c r="C657" s="41" t="s">
        <v>625</v>
      </c>
      <c r="D657" s="22">
        <v>254.0</v>
      </c>
      <c r="E657" s="38"/>
      <c r="F657" s="38"/>
      <c r="G657" s="38"/>
      <c r="H657" s="38"/>
      <c r="I657" s="81"/>
      <c r="J657" s="38"/>
      <c r="K657" s="38"/>
      <c r="L657" s="38"/>
      <c r="M657" s="38"/>
      <c r="N657" s="38"/>
      <c r="O657" s="38"/>
      <c r="P657" s="38"/>
    </row>
    <row r="658" ht="15.0" customHeight="1">
      <c r="A658" s="38" t="s">
        <v>636</v>
      </c>
      <c r="B658" s="45"/>
      <c r="C658" s="64" t="s">
        <v>643</v>
      </c>
      <c r="D658" s="22">
        <v>17.0</v>
      </c>
      <c r="E658" s="38"/>
      <c r="F658" s="38"/>
      <c r="G658" s="38"/>
      <c r="H658" s="38"/>
      <c r="I658" s="81"/>
      <c r="J658" s="38"/>
      <c r="K658" s="38"/>
      <c r="L658" s="38"/>
      <c r="M658" s="38"/>
      <c r="N658" s="38"/>
      <c r="O658" s="38"/>
      <c r="P658" s="38"/>
    </row>
    <row r="659" ht="15.0" customHeight="1">
      <c r="A659" s="38" t="s">
        <v>636</v>
      </c>
      <c r="B659" s="45"/>
      <c r="C659" s="64" t="s">
        <v>644</v>
      </c>
      <c r="D659" s="22">
        <v>19.0</v>
      </c>
      <c r="E659" s="38"/>
      <c r="F659" s="38"/>
      <c r="G659" s="38"/>
      <c r="H659" s="38"/>
      <c r="I659" s="81"/>
      <c r="J659" s="38"/>
      <c r="K659" s="38"/>
      <c r="L659" s="38"/>
      <c r="M659" s="38"/>
      <c r="N659" s="38"/>
      <c r="O659" s="38"/>
      <c r="P659" s="38"/>
    </row>
    <row r="660" ht="15.0" customHeight="1">
      <c r="A660" s="38" t="s">
        <v>636</v>
      </c>
      <c r="B660" s="45"/>
      <c r="C660" s="64" t="s">
        <v>645</v>
      </c>
      <c r="D660" s="22">
        <v>0.0</v>
      </c>
      <c r="E660" s="38"/>
      <c r="F660" s="38"/>
      <c r="G660" s="38"/>
      <c r="H660" s="38"/>
      <c r="I660" s="81"/>
      <c r="J660" s="38"/>
      <c r="K660" s="38"/>
      <c r="L660" s="38"/>
      <c r="M660" s="38"/>
      <c r="N660" s="38"/>
      <c r="O660" s="38"/>
      <c r="P660" s="38"/>
    </row>
  </sheetData>
  <autoFilter ref="$A$3:$P$660"/>
  <mergeCells count="5">
    <mergeCell ref="M2:P2"/>
    <mergeCell ref="A595:B595"/>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48.57"/>
    <col customWidth="1" min="2" max="2" width="8.43"/>
    <col customWidth="1" min="3" max="3" width="11.0"/>
    <col customWidth="1" min="4" max="4" width="9.43"/>
    <col customWidth="1" min="5" max="5" width="13.0"/>
    <col customWidth="1" min="6" max="6" width="14.43"/>
    <col customWidth="1" min="7" max="7" width="13.14"/>
    <col customWidth="1" min="8" max="8" width="7.57"/>
    <col customWidth="1" min="9" max="9" width="12.71"/>
    <col customWidth="1" min="10" max="10" width="9.71"/>
    <col customWidth="1" min="11" max="11" width="8.29"/>
    <col customWidth="1" min="12" max="12" width="10.14"/>
    <col customWidth="1" min="13" max="13" width="7.57"/>
    <col customWidth="1" min="14" max="14" width="9.86"/>
    <col customWidth="1" min="15" max="29" width="7.57"/>
  </cols>
  <sheetData>
    <row r="1">
      <c r="A1" s="1" t="s">
        <v>0</v>
      </c>
      <c r="B1" s="1" t="s">
        <v>1</v>
      </c>
      <c r="C1" s="1" t="s">
        <v>2</v>
      </c>
      <c r="D1" s="2" t="s">
        <v>637</v>
      </c>
      <c r="E1" s="3"/>
      <c r="F1" s="3"/>
      <c r="G1" s="3"/>
      <c r="H1" s="3"/>
      <c r="I1" s="3"/>
      <c r="J1" s="3"/>
      <c r="K1" s="3"/>
      <c r="L1" s="3"/>
      <c r="M1" s="3"/>
      <c r="N1" s="3"/>
      <c r="O1" s="3"/>
      <c r="P1" s="4"/>
      <c r="Q1" s="5"/>
      <c r="R1" s="5"/>
      <c r="S1" s="5"/>
      <c r="T1" s="5"/>
      <c r="U1" s="5"/>
      <c r="V1" s="5"/>
      <c r="W1" s="5"/>
      <c r="X1" s="5"/>
      <c r="Y1" s="5"/>
      <c r="Z1" s="5"/>
      <c r="AA1" s="5"/>
      <c r="AB1" s="5"/>
      <c r="AC1" s="5"/>
    </row>
    <row r="2" ht="27.0" customHeight="1">
      <c r="A2" s="6"/>
      <c r="B2" s="7"/>
      <c r="C2" s="6"/>
      <c r="D2" s="1" t="s">
        <v>4</v>
      </c>
      <c r="E2" s="1" t="s">
        <v>5</v>
      </c>
      <c r="F2" s="1" t="s">
        <v>6</v>
      </c>
      <c r="G2" s="1" t="s">
        <v>7</v>
      </c>
      <c r="H2" s="8" t="s">
        <v>8</v>
      </c>
      <c r="I2" s="4"/>
      <c r="J2" s="8" t="s">
        <v>9</v>
      </c>
      <c r="K2" s="3"/>
      <c r="L2" s="4"/>
      <c r="M2" s="8" t="s">
        <v>10</v>
      </c>
      <c r="N2" s="3"/>
      <c r="O2" s="3"/>
      <c r="P2" s="4"/>
      <c r="Q2" s="5"/>
      <c r="R2" s="5"/>
      <c r="S2" s="5"/>
      <c r="T2" s="5"/>
      <c r="U2" s="5"/>
      <c r="V2" s="5"/>
      <c r="W2" s="5"/>
      <c r="X2" s="5"/>
      <c r="Y2" s="5"/>
      <c r="Z2" s="5"/>
      <c r="AA2" s="5"/>
      <c r="AB2" s="5"/>
      <c r="AC2" s="5"/>
    </row>
    <row r="3">
      <c r="A3" s="9"/>
      <c r="B3" s="10"/>
      <c r="C3" s="6"/>
      <c r="D3" s="6"/>
      <c r="E3" s="6"/>
      <c r="F3" s="6"/>
      <c r="G3" s="6"/>
      <c r="H3" s="1" t="s">
        <v>11</v>
      </c>
      <c r="I3" s="1" t="s">
        <v>12</v>
      </c>
      <c r="J3" s="1" t="s">
        <v>13</v>
      </c>
      <c r="K3" s="1" t="s">
        <v>14</v>
      </c>
      <c r="L3" s="1" t="s">
        <v>15</v>
      </c>
      <c r="M3" s="1" t="s">
        <v>16</v>
      </c>
      <c r="N3" s="1" t="s">
        <v>17</v>
      </c>
      <c r="O3" s="1" t="s">
        <v>18</v>
      </c>
      <c r="P3" s="1" t="s">
        <v>19</v>
      </c>
      <c r="Q3" s="5"/>
      <c r="R3" s="5"/>
      <c r="S3" s="5"/>
      <c r="T3" s="5"/>
      <c r="U3" s="5"/>
      <c r="V3" s="5"/>
      <c r="W3" s="5"/>
      <c r="X3" s="5"/>
      <c r="Y3" s="5"/>
      <c r="Z3" s="5"/>
      <c r="AA3" s="5"/>
      <c r="AB3" s="5"/>
      <c r="AC3" s="5"/>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c r="Q4" s="47"/>
      <c r="R4" s="47"/>
      <c r="S4" s="47"/>
      <c r="T4" s="47"/>
      <c r="U4" s="47"/>
      <c r="V4" s="47"/>
      <c r="W4" s="47"/>
      <c r="X4" s="47"/>
      <c r="Y4" s="47"/>
      <c r="Z4" s="47"/>
      <c r="AA4" s="47"/>
      <c r="AB4" s="47"/>
      <c r="AC4" s="47"/>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c r="Q5" s="47"/>
      <c r="R5" s="47"/>
      <c r="S5" s="47"/>
      <c r="T5" s="47"/>
      <c r="U5" s="47"/>
      <c r="V5" s="47"/>
      <c r="W5" s="47"/>
      <c r="X5" s="47"/>
      <c r="Y5" s="47"/>
      <c r="Z5" s="47"/>
      <c r="AA5" s="47"/>
      <c r="AB5" s="47"/>
      <c r="AC5" s="47"/>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c r="Q6" s="47"/>
      <c r="R6" s="47"/>
      <c r="S6" s="47"/>
      <c r="T6" s="47"/>
      <c r="U6" s="47"/>
      <c r="V6" s="47"/>
      <c r="W6" s="47"/>
      <c r="X6" s="47"/>
      <c r="Y6" s="47"/>
      <c r="Z6" s="47"/>
      <c r="AA6" s="47"/>
      <c r="AB6" s="47"/>
      <c r="AC6" s="47"/>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c r="Q7" s="47"/>
      <c r="R7" s="47"/>
      <c r="S7" s="47"/>
      <c r="T7" s="47"/>
      <c r="U7" s="47"/>
      <c r="V7" s="47"/>
      <c r="W7" s="47"/>
      <c r="X7" s="47"/>
      <c r="Y7" s="47"/>
      <c r="Z7" s="47"/>
      <c r="AA7" s="47"/>
      <c r="AB7" s="47"/>
      <c r="AC7" s="47"/>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c r="Q8" s="47"/>
      <c r="R8" s="47"/>
      <c r="S8" s="47"/>
      <c r="T8" s="47"/>
      <c r="U8" s="47"/>
      <c r="V8" s="47"/>
      <c r="W8" s="47"/>
      <c r="X8" s="47"/>
      <c r="Y8" s="47"/>
      <c r="Z8" s="47"/>
      <c r="AA8" s="47"/>
      <c r="AB8" s="47"/>
      <c r="AC8" s="47"/>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c r="Q9" s="47"/>
      <c r="R9" s="47"/>
      <c r="S9" s="47"/>
      <c r="T9" s="47"/>
      <c r="U9" s="47"/>
      <c r="V9" s="47"/>
      <c r="W9" s="47"/>
      <c r="X9" s="47"/>
      <c r="Y9" s="47"/>
      <c r="Z9" s="47"/>
      <c r="AA9" s="47"/>
      <c r="AB9" s="47"/>
      <c r="AC9" s="47"/>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c r="Q10" s="47"/>
      <c r="R10" s="47"/>
      <c r="S10" s="47"/>
      <c r="T10" s="47"/>
      <c r="U10" s="47"/>
      <c r="V10" s="47"/>
      <c r="W10" s="47"/>
      <c r="X10" s="47"/>
      <c r="Y10" s="47"/>
      <c r="Z10" s="47"/>
      <c r="AA10" s="47"/>
      <c r="AB10" s="47"/>
      <c r="AC10" s="47"/>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c r="Q11" s="47"/>
      <c r="R11" s="47"/>
      <c r="S11" s="47"/>
      <c r="T11" s="47"/>
      <c r="U11" s="47"/>
      <c r="V11" s="47"/>
      <c r="W11" s="47"/>
      <c r="X11" s="47"/>
      <c r="Y11" s="47"/>
      <c r="Z11" s="47"/>
      <c r="AA11" s="47"/>
      <c r="AB11" s="47"/>
      <c r="AC11" s="47"/>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c r="Q12" s="47"/>
      <c r="R12" s="47"/>
      <c r="S12" s="47"/>
      <c r="T12" s="47"/>
      <c r="U12" s="47"/>
      <c r="V12" s="47"/>
      <c r="W12" s="47"/>
      <c r="X12" s="47"/>
      <c r="Y12" s="47"/>
      <c r="Z12" s="47"/>
      <c r="AA12" s="47"/>
      <c r="AB12" s="47"/>
      <c r="AC12" s="47"/>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c r="Q13" s="47"/>
      <c r="R13" s="47"/>
      <c r="S13" s="47"/>
      <c r="T13" s="47"/>
      <c r="U13" s="47"/>
      <c r="V13" s="47"/>
      <c r="W13" s="47"/>
      <c r="X13" s="47"/>
      <c r="Y13" s="47"/>
      <c r="Z13" s="47"/>
      <c r="AA13" s="47"/>
      <c r="AB13" s="47"/>
      <c r="AC13" s="47"/>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c r="Q14" s="47"/>
      <c r="R14" s="47"/>
      <c r="S14" s="47"/>
      <c r="T14" s="47"/>
      <c r="U14" s="47"/>
      <c r="V14" s="47"/>
      <c r="W14" s="47"/>
      <c r="X14" s="47"/>
      <c r="Y14" s="47"/>
      <c r="Z14" s="47"/>
      <c r="AA14" s="47"/>
      <c r="AB14" s="47"/>
      <c r="AC14" s="47"/>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c r="Q15" s="47"/>
      <c r="R15" s="47"/>
      <c r="S15" s="47"/>
      <c r="T15" s="47"/>
      <c r="U15" s="47"/>
      <c r="V15" s="47"/>
      <c r="W15" s="47"/>
      <c r="X15" s="47"/>
      <c r="Y15" s="47"/>
      <c r="Z15" s="47"/>
      <c r="AA15" s="47"/>
      <c r="AB15" s="47"/>
      <c r="AC15" s="47"/>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c r="Q16" s="47"/>
      <c r="R16" s="47"/>
      <c r="S16" s="47"/>
      <c r="T16" s="47"/>
      <c r="U16" s="47"/>
      <c r="V16" s="47"/>
      <c r="W16" s="47"/>
      <c r="X16" s="47"/>
      <c r="Y16" s="47"/>
      <c r="Z16" s="47"/>
      <c r="AA16" s="47"/>
      <c r="AB16" s="47"/>
      <c r="AC16" s="47"/>
    </row>
    <row r="17">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c r="Q17" s="47"/>
      <c r="R17" s="47"/>
      <c r="S17" s="47"/>
      <c r="T17" s="47"/>
      <c r="U17" s="47"/>
      <c r="V17" s="47"/>
      <c r="W17" s="47"/>
      <c r="X17" s="47"/>
      <c r="Y17" s="47"/>
      <c r="Z17" s="47"/>
      <c r="AA17" s="47"/>
      <c r="AB17" s="47"/>
      <c r="AC17" s="47"/>
    </row>
    <row r="18">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c r="Q18" s="47"/>
      <c r="R18" s="47"/>
      <c r="S18" s="47"/>
      <c r="T18" s="47"/>
      <c r="U18" s="47"/>
      <c r="V18" s="47"/>
      <c r="W18" s="47"/>
      <c r="X18" s="47"/>
      <c r="Y18" s="47"/>
      <c r="Z18" s="47"/>
      <c r="AA18" s="47"/>
      <c r="AB18" s="47"/>
      <c r="AC18" s="47"/>
    </row>
    <row r="19">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c r="Q19" s="47"/>
      <c r="R19" s="47"/>
      <c r="S19" s="47"/>
      <c r="T19" s="47"/>
      <c r="U19" s="47"/>
      <c r="V19" s="47"/>
      <c r="W19" s="47"/>
      <c r="X19" s="47"/>
      <c r="Y19" s="47"/>
      <c r="Z19" s="47"/>
      <c r="AA19" s="47"/>
      <c r="AB19" s="47"/>
      <c r="AC19" s="47"/>
    </row>
    <row r="20">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c r="Q20" s="47"/>
      <c r="R20" s="47"/>
      <c r="S20" s="47"/>
      <c r="T20" s="47"/>
      <c r="U20" s="47"/>
      <c r="V20" s="47"/>
      <c r="W20" s="47"/>
      <c r="X20" s="47"/>
      <c r="Y20" s="47"/>
      <c r="Z20" s="47"/>
      <c r="AA20" s="47"/>
      <c r="AB20" s="47"/>
      <c r="AC20" s="47"/>
    </row>
    <row r="21" ht="15.75"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c r="Q21" s="47"/>
      <c r="R21" s="47"/>
      <c r="S21" s="47"/>
      <c r="T21" s="47"/>
      <c r="U21" s="47"/>
      <c r="V21" s="47"/>
      <c r="W21" s="47"/>
      <c r="X21" s="47"/>
      <c r="Y21" s="47"/>
      <c r="Z21" s="47"/>
      <c r="AA21" s="47"/>
      <c r="AB21" s="47"/>
      <c r="AC21" s="47"/>
    </row>
    <row r="22" ht="15.75"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c r="Q22" s="47"/>
      <c r="R22" s="47"/>
      <c r="S22" s="47"/>
      <c r="T22" s="47"/>
      <c r="U22" s="47"/>
      <c r="V22" s="47"/>
      <c r="W22" s="47"/>
      <c r="X22" s="47"/>
      <c r="Y22" s="47"/>
      <c r="Z22" s="47"/>
      <c r="AA22" s="47"/>
      <c r="AB22" s="47"/>
      <c r="AC22" s="47"/>
    </row>
    <row r="23" ht="15.75"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c r="Q23" s="47"/>
      <c r="R23" s="47"/>
      <c r="S23" s="47"/>
      <c r="T23" s="47"/>
      <c r="U23" s="47"/>
      <c r="V23" s="47"/>
      <c r="W23" s="47"/>
      <c r="X23" s="47"/>
      <c r="Y23" s="47"/>
      <c r="Z23" s="47"/>
      <c r="AA23" s="47"/>
      <c r="AB23" s="47"/>
      <c r="AC23" s="47"/>
    </row>
    <row r="24" ht="15.75" customHeight="1">
      <c r="A24" s="11" t="s">
        <v>43</v>
      </c>
      <c r="B24" s="12" t="s">
        <v>21</v>
      </c>
      <c r="C24" s="13">
        <v>134.0</v>
      </c>
      <c r="D24" s="14" t="s">
        <v>22</v>
      </c>
      <c r="E24" s="15">
        <v>0.0</v>
      </c>
      <c r="F24" s="15">
        <v>0.0</v>
      </c>
      <c r="G24" s="15">
        <v>0.0</v>
      </c>
      <c r="H24" s="15">
        <v>0.0</v>
      </c>
      <c r="I24" s="15">
        <v>0.0</v>
      </c>
      <c r="J24" s="15">
        <v>0.0</v>
      </c>
      <c r="K24" s="15">
        <v>0.0</v>
      </c>
      <c r="L24" s="15">
        <v>0.0</v>
      </c>
      <c r="M24" s="15">
        <v>0.0</v>
      </c>
      <c r="N24" s="15">
        <v>0.0</v>
      </c>
      <c r="O24" s="15">
        <v>0.0</v>
      </c>
      <c r="P24" s="15">
        <v>0.0</v>
      </c>
      <c r="Q24" s="47"/>
      <c r="R24" s="47"/>
      <c r="S24" s="47"/>
      <c r="T24" s="47"/>
      <c r="U24" s="47"/>
      <c r="V24" s="47"/>
      <c r="W24" s="47"/>
      <c r="X24" s="47"/>
      <c r="Y24" s="47"/>
      <c r="Z24" s="47"/>
      <c r="AA24" s="47"/>
      <c r="AB24" s="47"/>
      <c r="AC24" s="47"/>
    </row>
    <row r="25" ht="15.75"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c r="Q25" s="47"/>
      <c r="R25" s="47"/>
      <c r="S25" s="47"/>
      <c r="T25" s="47"/>
      <c r="U25" s="47"/>
      <c r="V25" s="47"/>
      <c r="W25" s="47"/>
      <c r="X25" s="47"/>
      <c r="Y25" s="47"/>
      <c r="Z25" s="47"/>
      <c r="AA25" s="47"/>
      <c r="AB25" s="47"/>
      <c r="AC25" s="47"/>
    </row>
    <row r="26" ht="15.75" customHeight="1">
      <c r="A26" s="11" t="s">
        <v>45</v>
      </c>
      <c r="B26" s="12" t="s">
        <v>21</v>
      </c>
      <c r="C26" s="13">
        <v>11.0</v>
      </c>
      <c r="D26" s="14" t="s">
        <v>22</v>
      </c>
      <c r="E26" s="15">
        <v>0.0</v>
      </c>
      <c r="F26" s="15">
        <v>0.0</v>
      </c>
      <c r="G26" s="15">
        <v>0.0</v>
      </c>
      <c r="H26" s="15">
        <v>0.0</v>
      </c>
      <c r="I26" s="15">
        <v>0.0</v>
      </c>
      <c r="J26" s="15">
        <v>0.0</v>
      </c>
      <c r="K26" s="15">
        <v>0.0</v>
      </c>
      <c r="L26" s="15">
        <v>0.0</v>
      </c>
      <c r="M26" s="15">
        <v>0.0</v>
      </c>
      <c r="N26" s="15">
        <v>0.0</v>
      </c>
      <c r="O26" s="15">
        <v>0.0</v>
      </c>
      <c r="P26" s="15">
        <v>0.0</v>
      </c>
      <c r="Q26" s="47"/>
      <c r="R26" s="47"/>
      <c r="S26" s="47"/>
      <c r="T26" s="47"/>
      <c r="U26" s="47"/>
      <c r="V26" s="47"/>
      <c r="W26" s="47"/>
      <c r="X26" s="47"/>
      <c r="Y26" s="47"/>
      <c r="Z26" s="47"/>
      <c r="AA26" s="47"/>
      <c r="AB26" s="47"/>
      <c r="AC26" s="47"/>
    </row>
    <row r="27" ht="15.75" customHeight="1">
      <c r="A27" s="11" t="s">
        <v>46</v>
      </c>
      <c r="B27" s="12" t="s">
        <v>21</v>
      </c>
      <c r="C27" s="13">
        <v>187.0</v>
      </c>
      <c r="D27" s="16" t="s">
        <v>34</v>
      </c>
      <c r="E27" s="15">
        <v>94.0</v>
      </c>
      <c r="F27" s="15">
        <v>0.0</v>
      </c>
      <c r="G27" s="15">
        <v>5.0</v>
      </c>
      <c r="H27" s="15">
        <v>0.0</v>
      </c>
      <c r="I27" s="15">
        <v>0.0</v>
      </c>
      <c r="J27" s="15">
        <v>0.0</v>
      </c>
      <c r="K27" s="15">
        <v>0.0</v>
      </c>
      <c r="L27" s="15">
        <v>0.0</v>
      </c>
      <c r="M27" s="15">
        <v>0.0</v>
      </c>
      <c r="N27" s="15">
        <v>0.0</v>
      </c>
      <c r="O27" s="15">
        <v>0.0</v>
      </c>
      <c r="P27" s="15">
        <v>0.0</v>
      </c>
      <c r="Q27" s="47"/>
      <c r="R27" s="47"/>
      <c r="S27" s="47"/>
      <c r="T27" s="47"/>
      <c r="U27" s="47"/>
      <c r="V27" s="47"/>
      <c r="W27" s="47"/>
      <c r="X27" s="47"/>
      <c r="Y27" s="47"/>
      <c r="Z27" s="47"/>
      <c r="AA27" s="47"/>
      <c r="AB27" s="47"/>
      <c r="AC27" s="47"/>
    </row>
    <row r="28" ht="15.75"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c r="Q28" s="47"/>
      <c r="R28" s="47"/>
      <c r="S28" s="47"/>
      <c r="T28" s="47"/>
      <c r="U28" s="47"/>
      <c r="V28" s="47"/>
      <c r="W28" s="47"/>
      <c r="X28" s="47"/>
      <c r="Y28" s="47"/>
      <c r="Z28" s="47"/>
      <c r="AA28" s="47"/>
      <c r="AB28" s="47"/>
      <c r="AC28" s="47"/>
    </row>
    <row r="29" ht="15.75"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c r="Q29" s="47"/>
      <c r="R29" s="47"/>
      <c r="S29" s="47"/>
      <c r="T29" s="47"/>
      <c r="U29" s="47"/>
      <c r="V29" s="47"/>
      <c r="W29" s="47"/>
      <c r="X29" s="47"/>
      <c r="Y29" s="47"/>
      <c r="Z29" s="47"/>
      <c r="AA29" s="47"/>
      <c r="AB29" s="47"/>
      <c r="AC29" s="47"/>
    </row>
    <row r="30" ht="15.75"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c r="Q30" s="47"/>
      <c r="R30" s="47"/>
      <c r="S30" s="47"/>
      <c r="T30" s="47"/>
      <c r="U30" s="47"/>
      <c r="V30" s="47"/>
      <c r="W30" s="47"/>
      <c r="X30" s="47"/>
      <c r="Y30" s="47"/>
      <c r="Z30" s="47"/>
      <c r="AA30" s="47"/>
      <c r="AB30" s="47"/>
      <c r="AC30" s="47"/>
    </row>
    <row r="31" ht="15.75"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c r="Q31" s="47"/>
      <c r="R31" s="47"/>
      <c r="S31" s="47"/>
      <c r="T31" s="47"/>
      <c r="U31" s="47"/>
      <c r="V31" s="47"/>
      <c r="W31" s="47"/>
      <c r="X31" s="47"/>
      <c r="Y31" s="47"/>
      <c r="Z31" s="47"/>
      <c r="AA31" s="47"/>
      <c r="AB31" s="47"/>
      <c r="AC31" s="47"/>
    </row>
    <row r="32" ht="15.75"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c r="Q32" s="47"/>
      <c r="R32" s="47"/>
      <c r="S32" s="47"/>
      <c r="T32" s="47"/>
      <c r="U32" s="47"/>
      <c r="V32" s="47"/>
      <c r="W32" s="47"/>
      <c r="X32" s="47"/>
      <c r="Y32" s="47"/>
      <c r="Z32" s="47"/>
      <c r="AA32" s="47"/>
      <c r="AB32" s="47"/>
      <c r="AC32" s="47"/>
    </row>
    <row r="33" ht="15.75"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c r="Q33" s="47"/>
      <c r="R33" s="47"/>
      <c r="S33" s="47"/>
      <c r="T33" s="47"/>
      <c r="U33" s="47"/>
      <c r="V33" s="47"/>
      <c r="W33" s="47"/>
      <c r="X33" s="47"/>
      <c r="Y33" s="47"/>
      <c r="Z33" s="47"/>
      <c r="AA33" s="47"/>
      <c r="AB33" s="47"/>
      <c r="AC33" s="47"/>
    </row>
    <row r="34" ht="15.75"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c r="Q34" s="47"/>
      <c r="R34" s="47"/>
      <c r="S34" s="47"/>
      <c r="T34" s="47"/>
      <c r="U34" s="47"/>
      <c r="V34" s="47"/>
      <c r="W34" s="47"/>
      <c r="X34" s="47"/>
      <c r="Y34" s="47"/>
      <c r="Z34" s="47"/>
      <c r="AA34" s="47"/>
      <c r="AB34" s="47"/>
      <c r="AC34" s="47"/>
    </row>
    <row r="35" ht="15.75"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c r="Q35" s="47"/>
      <c r="R35" s="47"/>
      <c r="S35" s="47"/>
      <c r="T35" s="47"/>
      <c r="U35" s="47"/>
      <c r="V35" s="47"/>
      <c r="W35" s="47"/>
      <c r="X35" s="47"/>
      <c r="Y35" s="47"/>
      <c r="Z35" s="47"/>
      <c r="AA35" s="47"/>
      <c r="AB35" s="47"/>
      <c r="AC35" s="47"/>
    </row>
    <row r="36" ht="15.75"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c r="Q36" s="47"/>
      <c r="R36" s="47"/>
      <c r="S36" s="47"/>
      <c r="T36" s="47"/>
      <c r="U36" s="47"/>
      <c r="V36" s="47"/>
      <c r="W36" s="47"/>
      <c r="X36" s="47"/>
      <c r="Y36" s="47"/>
      <c r="Z36" s="47"/>
      <c r="AA36" s="47"/>
      <c r="AB36" s="47"/>
      <c r="AC36" s="47"/>
    </row>
    <row r="37" ht="15.75" customHeight="1">
      <c r="A37" s="11" t="s">
        <v>56</v>
      </c>
      <c r="B37" s="12" t="s">
        <v>21</v>
      </c>
      <c r="C37" s="13">
        <v>81.0</v>
      </c>
      <c r="D37" s="14" t="s">
        <v>22</v>
      </c>
      <c r="E37" s="15">
        <v>1.0</v>
      </c>
      <c r="F37" s="15">
        <v>0.0</v>
      </c>
      <c r="G37" s="15">
        <v>0.0</v>
      </c>
      <c r="H37" s="15">
        <v>0.0</v>
      </c>
      <c r="I37" s="15">
        <v>0.0</v>
      </c>
      <c r="J37" s="15">
        <v>0.0</v>
      </c>
      <c r="K37" s="15">
        <v>0.0</v>
      </c>
      <c r="L37" s="15">
        <v>0.0</v>
      </c>
      <c r="M37" s="15">
        <v>0.0</v>
      </c>
      <c r="N37" s="15">
        <v>0.0</v>
      </c>
      <c r="O37" s="15">
        <v>0.0</v>
      </c>
      <c r="P37" s="15">
        <v>0.0</v>
      </c>
      <c r="Q37" s="47"/>
      <c r="R37" s="47"/>
      <c r="S37" s="47"/>
      <c r="T37" s="47"/>
      <c r="U37" s="47"/>
      <c r="V37" s="47"/>
      <c r="W37" s="47"/>
      <c r="X37" s="47"/>
      <c r="Y37" s="47"/>
      <c r="Z37" s="47"/>
      <c r="AA37" s="47"/>
      <c r="AB37" s="47"/>
      <c r="AC37" s="47"/>
    </row>
    <row r="38" ht="15.75" customHeight="1">
      <c r="A38" s="11" t="s">
        <v>57</v>
      </c>
      <c r="B38" s="12" t="s">
        <v>21</v>
      </c>
      <c r="C38" s="13">
        <v>71.0</v>
      </c>
      <c r="D38" s="14" t="s">
        <v>22</v>
      </c>
      <c r="E38" s="15">
        <v>0.0</v>
      </c>
      <c r="F38" s="15">
        <v>0.0</v>
      </c>
      <c r="G38" s="15">
        <v>0.0</v>
      </c>
      <c r="H38" s="15">
        <v>0.0</v>
      </c>
      <c r="I38" s="15">
        <v>0.0</v>
      </c>
      <c r="J38" s="15">
        <v>0.0</v>
      </c>
      <c r="K38" s="15">
        <v>0.0</v>
      </c>
      <c r="L38" s="15">
        <v>0.0</v>
      </c>
      <c r="M38" s="15">
        <v>0.0</v>
      </c>
      <c r="N38" s="15">
        <v>0.0</v>
      </c>
      <c r="O38" s="15">
        <v>0.0</v>
      </c>
      <c r="P38" s="15">
        <v>0.0</v>
      </c>
      <c r="Q38" s="47"/>
      <c r="R38" s="47"/>
      <c r="S38" s="47"/>
      <c r="T38" s="47"/>
      <c r="U38" s="47"/>
      <c r="V38" s="47"/>
      <c r="W38" s="47"/>
      <c r="X38" s="47"/>
      <c r="Y38" s="47"/>
      <c r="Z38" s="47"/>
      <c r="AA38" s="47"/>
      <c r="AB38" s="47"/>
      <c r="AC38" s="47"/>
    </row>
    <row r="39" ht="15.75" customHeight="1">
      <c r="A39" s="11" t="s">
        <v>58</v>
      </c>
      <c r="B39" s="12" t="s">
        <v>21</v>
      </c>
      <c r="C39" s="13">
        <v>226.0</v>
      </c>
      <c r="D39" s="14" t="s">
        <v>22</v>
      </c>
      <c r="E39" s="15">
        <v>6.0</v>
      </c>
      <c r="F39" s="15">
        <v>0.0</v>
      </c>
      <c r="G39" s="15">
        <v>0.0</v>
      </c>
      <c r="H39" s="15">
        <v>0.0</v>
      </c>
      <c r="I39" s="15">
        <v>0.0</v>
      </c>
      <c r="J39" s="15">
        <v>0.0</v>
      </c>
      <c r="K39" s="15">
        <v>0.0</v>
      </c>
      <c r="L39" s="15">
        <v>0.0</v>
      </c>
      <c r="M39" s="15">
        <v>0.0</v>
      </c>
      <c r="N39" s="15">
        <v>0.0</v>
      </c>
      <c r="O39" s="15">
        <v>0.0</v>
      </c>
      <c r="P39" s="15">
        <v>0.0</v>
      </c>
      <c r="Q39" s="47"/>
      <c r="R39" s="47"/>
      <c r="S39" s="47"/>
      <c r="T39" s="47"/>
      <c r="U39" s="47"/>
      <c r="V39" s="47"/>
      <c r="W39" s="47"/>
      <c r="X39" s="47"/>
      <c r="Y39" s="47"/>
      <c r="Z39" s="47"/>
      <c r="AA39" s="47"/>
      <c r="AB39" s="47"/>
      <c r="AC39" s="47"/>
    </row>
    <row r="40" ht="15.75"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c r="Q40" s="47"/>
      <c r="R40" s="47"/>
      <c r="S40" s="47"/>
      <c r="T40" s="47"/>
      <c r="U40" s="47"/>
      <c r="V40" s="47"/>
      <c r="W40" s="47"/>
      <c r="X40" s="47"/>
      <c r="Y40" s="47"/>
      <c r="Z40" s="47"/>
      <c r="AA40" s="47"/>
      <c r="AB40" s="47"/>
      <c r="AC40" s="47"/>
    </row>
    <row r="41" ht="15.75"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c r="Q41" s="47"/>
      <c r="R41" s="47"/>
      <c r="S41" s="47"/>
      <c r="T41" s="47"/>
      <c r="U41" s="47"/>
      <c r="V41" s="47"/>
      <c r="W41" s="47"/>
      <c r="X41" s="47"/>
      <c r="Y41" s="47"/>
      <c r="Z41" s="47"/>
      <c r="AA41" s="47"/>
      <c r="AB41" s="47"/>
      <c r="AC41" s="47"/>
    </row>
    <row r="42" ht="15.75"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c r="Q42" s="47"/>
      <c r="R42" s="47"/>
      <c r="S42" s="47"/>
      <c r="T42" s="47"/>
      <c r="U42" s="47"/>
      <c r="V42" s="47"/>
      <c r="W42" s="47"/>
      <c r="X42" s="47"/>
      <c r="Y42" s="47"/>
      <c r="Z42" s="47"/>
      <c r="AA42" s="47"/>
      <c r="AB42" s="47"/>
      <c r="AC42" s="47"/>
    </row>
    <row r="43" ht="15.75"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c r="Q43" s="47"/>
      <c r="R43" s="47"/>
      <c r="S43" s="47"/>
      <c r="T43" s="47"/>
      <c r="U43" s="47"/>
      <c r="V43" s="47"/>
      <c r="W43" s="47"/>
      <c r="X43" s="47"/>
      <c r="Y43" s="47"/>
      <c r="Z43" s="47"/>
      <c r="AA43" s="47"/>
      <c r="AB43" s="47"/>
      <c r="AC43" s="47"/>
    </row>
    <row r="44" ht="15.75"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c r="Q44" s="47"/>
      <c r="R44" s="47"/>
      <c r="S44" s="47"/>
      <c r="T44" s="47"/>
      <c r="U44" s="47"/>
      <c r="V44" s="47"/>
      <c r="W44" s="47"/>
      <c r="X44" s="47"/>
      <c r="Y44" s="47"/>
      <c r="Z44" s="47"/>
      <c r="AA44" s="47"/>
      <c r="AB44" s="47"/>
      <c r="AC44" s="47"/>
    </row>
    <row r="45" ht="15.75"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c r="Q45" s="47"/>
      <c r="R45" s="47"/>
      <c r="S45" s="47"/>
      <c r="T45" s="47"/>
      <c r="U45" s="47"/>
      <c r="V45" s="47"/>
      <c r="W45" s="47"/>
      <c r="X45" s="47"/>
      <c r="Y45" s="47"/>
      <c r="Z45" s="47"/>
      <c r="AA45" s="47"/>
      <c r="AB45" s="47"/>
      <c r="AC45" s="47"/>
    </row>
    <row r="46" ht="15.75"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c r="Q46" s="47"/>
      <c r="R46" s="47"/>
      <c r="S46" s="47"/>
      <c r="T46" s="47"/>
      <c r="U46" s="47"/>
      <c r="V46" s="47"/>
      <c r="W46" s="47"/>
      <c r="X46" s="47"/>
      <c r="Y46" s="47"/>
      <c r="Z46" s="47"/>
      <c r="AA46" s="47"/>
      <c r="AB46" s="47"/>
      <c r="AC46" s="47"/>
    </row>
    <row r="47" ht="15.75"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c r="Q47" s="47"/>
      <c r="R47" s="47"/>
      <c r="S47" s="47"/>
      <c r="T47" s="47"/>
      <c r="U47" s="47"/>
      <c r="V47" s="47"/>
      <c r="W47" s="47"/>
      <c r="X47" s="47"/>
      <c r="Y47" s="47"/>
      <c r="Z47" s="47"/>
      <c r="AA47" s="47"/>
      <c r="AB47" s="47"/>
      <c r="AC47" s="47"/>
    </row>
    <row r="48" ht="15.75"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c r="Q48" s="47"/>
      <c r="R48" s="47"/>
      <c r="S48" s="47"/>
      <c r="T48" s="47"/>
      <c r="U48" s="47"/>
      <c r="V48" s="47"/>
      <c r="W48" s="47"/>
      <c r="X48" s="47"/>
      <c r="Y48" s="47"/>
      <c r="Z48" s="47"/>
      <c r="AA48" s="47"/>
      <c r="AB48" s="47"/>
      <c r="AC48" s="47"/>
    </row>
    <row r="49" ht="15.75"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c r="Q49" s="47"/>
      <c r="R49" s="47"/>
      <c r="S49" s="47"/>
      <c r="T49" s="47"/>
      <c r="U49" s="47"/>
      <c r="V49" s="47"/>
      <c r="W49" s="47"/>
      <c r="X49" s="47"/>
      <c r="Y49" s="47"/>
      <c r="Z49" s="47"/>
      <c r="AA49" s="47"/>
      <c r="AB49" s="47"/>
      <c r="AC49" s="47"/>
    </row>
    <row r="50" ht="15.75"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c r="Q50" s="47"/>
      <c r="R50" s="47"/>
      <c r="S50" s="47"/>
      <c r="T50" s="47"/>
      <c r="U50" s="47"/>
      <c r="V50" s="47"/>
      <c r="W50" s="47"/>
      <c r="X50" s="47"/>
      <c r="Y50" s="47"/>
      <c r="Z50" s="47"/>
      <c r="AA50" s="47"/>
      <c r="AB50" s="47"/>
      <c r="AC50" s="47"/>
    </row>
    <row r="51" ht="15.75"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c r="Q51" s="47"/>
      <c r="R51" s="47"/>
      <c r="S51" s="47"/>
      <c r="T51" s="47"/>
      <c r="U51" s="47"/>
      <c r="V51" s="47"/>
      <c r="W51" s="47"/>
      <c r="X51" s="47"/>
      <c r="Y51" s="47"/>
      <c r="Z51" s="47"/>
      <c r="AA51" s="47"/>
      <c r="AB51" s="47"/>
      <c r="AC51" s="47"/>
    </row>
    <row r="52" ht="15.75"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c r="Q52" s="47"/>
      <c r="R52" s="47"/>
      <c r="S52" s="47"/>
      <c r="T52" s="47"/>
      <c r="U52" s="47"/>
      <c r="V52" s="47"/>
      <c r="W52" s="47"/>
      <c r="X52" s="47"/>
      <c r="Y52" s="47"/>
      <c r="Z52" s="47"/>
      <c r="AA52" s="47"/>
      <c r="AB52" s="47"/>
      <c r="AC52" s="47"/>
    </row>
    <row r="53" ht="15.75"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c r="Q53" s="47"/>
      <c r="R53" s="47"/>
      <c r="S53" s="47"/>
      <c r="T53" s="47"/>
      <c r="U53" s="47"/>
      <c r="V53" s="47"/>
      <c r="W53" s="47"/>
      <c r="X53" s="47"/>
      <c r="Y53" s="47"/>
      <c r="Z53" s="47"/>
      <c r="AA53" s="47"/>
      <c r="AB53" s="47"/>
      <c r="AC53" s="47"/>
    </row>
    <row r="54" ht="15.75" customHeight="1">
      <c r="A54" s="11" t="s">
        <v>73</v>
      </c>
      <c r="B54" s="12" t="s">
        <v>21</v>
      </c>
      <c r="C54" s="13">
        <v>41.0</v>
      </c>
      <c r="D54" s="14" t="s">
        <v>22</v>
      </c>
      <c r="E54" s="15">
        <v>0.0</v>
      </c>
      <c r="F54" s="15">
        <v>0.0</v>
      </c>
      <c r="G54" s="15">
        <v>0.0</v>
      </c>
      <c r="H54" s="15">
        <v>0.0</v>
      </c>
      <c r="I54" s="15">
        <v>0.0</v>
      </c>
      <c r="J54" s="15">
        <v>0.0</v>
      </c>
      <c r="K54" s="15">
        <v>0.0</v>
      </c>
      <c r="L54" s="15">
        <v>0.0</v>
      </c>
      <c r="M54" s="15">
        <v>0.0</v>
      </c>
      <c r="N54" s="15">
        <v>0.0</v>
      </c>
      <c r="O54" s="15">
        <v>0.0</v>
      </c>
      <c r="P54" s="15">
        <v>0.0</v>
      </c>
      <c r="Q54" s="47"/>
      <c r="R54" s="47"/>
      <c r="S54" s="47"/>
      <c r="T54" s="47"/>
      <c r="U54" s="47"/>
      <c r="V54" s="47"/>
      <c r="W54" s="47"/>
      <c r="X54" s="47"/>
      <c r="Y54" s="47"/>
      <c r="Z54" s="47"/>
      <c r="AA54" s="47"/>
      <c r="AB54" s="47"/>
      <c r="AC54" s="47"/>
    </row>
    <row r="55" ht="15.75" customHeight="1">
      <c r="A55" s="11" t="s">
        <v>74</v>
      </c>
      <c r="B55" s="12" t="s">
        <v>21</v>
      </c>
      <c r="C55" s="13">
        <v>12.0</v>
      </c>
      <c r="D55" s="14" t="s">
        <v>22</v>
      </c>
      <c r="E55" s="15">
        <v>0.0</v>
      </c>
      <c r="F55" s="15">
        <v>0.0</v>
      </c>
      <c r="G55" s="15">
        <v>0.0</v>
      </c>
      <c r="H55" s="15">
        <v>0.0</v>
      </c>
      <c r="I55" s="15">
        <v>0.0</v>
      </c>
      <c r="J55" s="15">
        <v>0.0</v>
      </c>
      <c r="K55" s="15">
        <v>0.0</v>
      </c>
      <c r="L55" s="15">
        <v>0.0</v>
      </c>
      <c r="M55" s="15">
        <v>0.0</v>
      </c>
      <c r="N55" s="15">
        <v>0.0</v>
      </c>
      <c r="O55" s="15">
        <v>0.0</v>
      </c>
      <c r="P55" s="15">
        <v>0.0</v>
      </c>
      <c r="Q55" s="47"/>
      <c r="R55" s="47"/>
      <c r="S55" s="47"/>
      <c r="T55" s="47"/>
      <c r="U55" s="47"/>
      <c r="V55" s="47"/>
      <c r="W55" s="47"/>
      <c r="X55" s="47"/>
      <c r="Y55" s="47"/>
      <c r="Z55" s="47"/>
      <c r="AA55" s="47"/>
      <c r="AB55" s="47"/>
      <c r="AC55" s="47"/>
    </row>
    <row r="56" ht="15.75"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c r="Q56" s="47"/>
      <c r="R56" s="47"/>
      <c r="S56" s="47"/>
      <c r="T56" s="47"/>
      <c r="U56" s="47"/>
      <c r="V56" s="47"/>
      <c r="W56" s="47"/>
      <c r="X56" s="47"/>
      <c r="Y56" s="47"/>
      <c r="Z56" s="47"/>
      <c r="AA56" s="47"/>
      <c r="AB56" s="47"/>
      <c r="AC56" s="47"/>
    </row>
    <row r="57" ht="15.75"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c r="Q57" s="47"/>
      <c r="R57" s="47"/>
      <c r="S57" s="47"/>
      <c r="T57" s="47"/>
      <c r="U57" s="47"/>
      <c r="V57" s="47"/>
      <c r="W57" s="47"/>
      <c r="X57" s="47"/>
      <c r="Y57" s="47"/>
      <c r="Z57" s="47"/>
      <c r="AA57" s="47"/>
      <c r="AB57" s="47"/>
      <c r="AC57" s="47"/>
    </row>
    <row r="58" ht="15.75" customHeight="1">
      <c r="A58" s="11" t="s">
        <v>77</v>
      </c>
      <c r="B58" s="17" t="s">
        <v>78</v>
      </c>
      <c r="C58" s="13">
        <v>561.0</v>
      </c>
      <c r="D58" s="14" t="s">
        <v>22</v>
      </c>
      <c r="E58" s="13">
        <v>72.0</v>
      </c>
      <c r="F58" s="15">
        <v>0.0</v>
      </c>
      <c r="G58" s="15">
        <v>23.0</v>
      </c>
      <c r="H58" s="15">
        <v>0.0</v>
      </c>
      <c r="I58" s="15">
        <v>1.0</v>
      </c>
      <c r="J58" s="15">
        <v>0.0</v>
      </c>
      <c r="K58" s="15">
        <v>0.0</v>
      </c>
      <c r="L58" s="15">
        <v>0.0</v>
      </c>
      <c r="M58" s="15">
        <v>0.0</v>
      </c>
      <c r="N58" s="15">
        <v>0.0</v>
      </c>
      <c r="O58" s="15">
        <v>0.0</v>
      </c>
      <c r="P58" s="15">
        <v>0.0</v>
      </c>
      <c r="Q58" s="47"/>
      <c r="R58" s="47"/>
      <c r="S58" s="47"/>
      <c r="T58" s="47"/>
      <c r="U58" s="47"/>
      <c r="V58" s="47"/>
      <c r="W58" s="47"/>
      <c r="X58" s="47"/>
      <c r="Y58" s="47"/>
      <c r="Z58" s="47"/>
      <c r="AA58" s="47"/>
      <c r="AB58" s="47"/>
      <c r="AC58" s="47"/>
    </row>
    <row r="59" ht="15.75" customHeight="1">
      <c r="A59" s="11" t="s">
        <v>79</v>
      </c>
      <c r="B59" s="12" t="s">
        <v>21</v>
      </c>
      <c r="C59" s="13">
        <v>25.0</v>
      </c>
      <c r="D59" s="14" t="s">
        <v>22</v>
      </c>
      <c r="E59" s="15">
        <v>0.0</v>
      </c>
      <c r="F59" s="15">
        <v>0.0</v>
      </c>
      <c r="G59" s="15">
        <v>0.0</v>
      </c>
      <c r="H59" s="15">
        <v>0.0</v>
      </c>
      <c r="I59" s="15">
        <v>0.0</v>
      </c>
      <c r="J59" s="15">
        <v>0.0</v>
      </c>
      <c r="K59" s="15">
        <v>0.0</v>
      </c>
      <c r="L59" s="15">
        <v>0.0</v>
      </c>
      <c r="M59" s="15">
        <v>0.0</v>
      </c>
      <c r="N59" s="15">
        <v>0.0</v>
      </c>
      <c r="O59" s="15">
        <v>0.0</v>
      </c>
      <c r="P59" s="15">
        <v>0.0</v>
      </c>
      <c r="Q59" s="47"/>
      <c r="R59" s="47"/>
      <c r="S59" s="47"/>
      <c r="T59" s="47"/>
      <c r="U59" s="47"/>
      <c r="V59" s="47"/>
      <c r="W59" s="47"/>
      <c r="X59" s="47"/>
      <c r="Y59" s="47"/>
      <c r="Z59" s="47"/>
      <c r="AA59" s="47"/>
      <c r="AB59" s="47"/>
      <c r="AC59" s="47"/>
    </row>
    <row r="60" ht="15.75" customHeight="1">
      <c r="A60" s="11" t="s">
        <v>80</v>
      </c>
      <c r="B60" s="12" t="s">
        <v>21</v>
      </c>
      <c r="C60" s="13">
        <v>124.0</v>
      </c>
      <c r="D60" s="14" t="s">
        <v>22</v>
      </c>
      <c r="E60" s="15">
        <v>0.0</v>
      </c>
      <c r="F60" s="15">
        <v>0.0</v>
      </c>
      <c r="G60" s="15">
        <v>1.0</v>
      </c>
      <c r="H60" s="15">
        <v>0.0</v>
      </c>
      <c r="I60" s="15">
        <v>0.0</v>
      </c>
      <c r="J60" s="15">
        <v>0.0</v>
      </c>
      <c r="K60" s="15">
        <v>0.0</v>
      </c>
      <c r="L60" s="15">
        <v>0.0</v>
      </c>
      <c r="M60" s="15">
        <v>0.0</v>
      </c>
      <c r="N60" s="15">
        <v>0.0</v>
      </c>
      <c r="O60" s="15">
        <v>0.0</v>
      </c>
      <c r="P60" s="15">
        <v>0.0</v>
      </c>
      <c r="Q60" s="47"/>
      <c r="R60" s="47"/>
      <c r="S60" s="47"/>
      <c r="T60" s="47"/>
      <c r="U60" s="47"/>
      <c r="V60" s="47"/>
      <c r="W60" s="47"/>
      <c r="X60" s="47"/>
      <c r="Y60" s="47"/>
      <c r="Z60" s="47"/>
      <c r="AA60" s="47"/>
      <c r="AB60" s="47"/>
      <c r="AC60" s="47"/>
    </row>
    <row r="61" ht="15.75" customHeight="1">
      <c r="A61" s="11" t="s">
        <v>81</v>
      </c>
      <c r="B61" s="12" t="s">
        <v>21</v>
      </c>
      <c r="C61" s="13">
        <v>95.0</v>
      </c>
      <c r="D61" s="14" t="s">
        <v>22</v>
      </c>
      <c r="E61" s="15">
        <v>0.0</v>
      </c>
      <c r="F61" s="15">
        <v>0.0</v>
      </c>
      <c r="G61" s="13">
        <v>1.0</v>
      </c>
      <c r="H61" s="15">
        <v>0.0</v>
      </c>
      <c r="I61" s="15">
        <v>0.0</v>
      </c>
      <c r="J61" s="15">
        <v>0.0</v>
      </c>
      <c r="K61" s="15">
        <v>0.0</v>
      </c>
      <c r="L61" s="15">
        <v>0.0</v>
      </c>
      <c r="M61" s="15">
        <v>0.0</v>
      </c>
      <c r="N61" s="15">
        <v>0.0</v>
      </c>
      <c r="O61" s="15">
        <v>0.0</v>
      </c>
      <c r="P61" s="15">
        <v>0.0</v>
      </c>
      <c r="Q61" s="47"/>
      <c r="R61" s="47"/>
      <c r="S61" s="47"/>
      <c r="T61" s="47"/>
      <c r="U61" s="47"/>
      <c r="V61" s="47"/>
      <c r="W61" s="47"/>
      <c r="X61" s="47"/>
      <c r="Y61" s="47"/>
      <c r="Z61" s="47"/>
      <c r="AA61" s="47"/>
      <c r="AB61" s="47"/>
      <c r="AC61" s="47"/>
    </row>
    <row r="62" ht="15.75" customHeight="1">
      <c r="A62" s="11" t="s">
        <v>82</v>
      </c>
      <c r="B62" s="12" t="s">
        <v>21</v>
      </c>
      <c r="C62" s="13">
        <v>11.0</v>
      </c>
      <c r="D62" s="14" t="s">
        <v>22</v>
      </c>
      <c r="E62" s="15">
        <v>0.0</v>
      </c>
      <c r="F62" s="15">
        <v>0.0</v>
      </c>
      <c r="G62" s="15">
        <v>0.0</v>
      </c>
      <c r="H62" s="15">
        <v>0.0</v>
      </c>
      <c r="I62" s="15">
        <v>0.0</v>
      </c>
      <c r="J62" s="15">
        <v>0.0</v>
      </c>
      <c r="K62" s="15">
        <v>0.0</v>
      </c>
      <c r="L62" s="15">
        <v>0.0</v>
      </c>
      <c r="M62" s="15">
        <v>0.0</v>
      </c>
      <c r="N62" s="15">
        <v>0.0</v>
      </c>
      <c r="O62" s="15">
        <v>0.0</v>
      </c>
      <c r="P62" s="15">
        <v>0.0</v>
      </c>
      <c r="Q62" s="47"/>
      <c r="R62" s="47"/>
      <c r="S62" s="47"/>
      <c r="T62" s="47"/>
      <c r="U62" s="47"/>
      <c r="V62" s="47"/>
      <c r="W62" s="47"/>
      <c r="X62" s="47"/>
      <c r="Y62" s="47"/>
      <c r="Z62" s="47"/>
      <c r="AA62" s="47"/>
      <c r="AB62" s="47"/>
      <c r="AC62" s="47"/>
    </row>
    <row r="63" ht="15.75" customHeight="1">
      <c r="A63" s="11" t="s">
        <v>83</v>
      </c>
      <c r="B63" s="12" t="s">
        <v>21</v>
      </c>
      <c r="C63" s="13">
        <v>11.0</v>
      </c>
      <c r="D63" s="14" t="s">
        <v>22</v>
      </c>
      <c r="E63" s="15">
        <v>0.0</v>
      </c>
      <c r="F63" s="15">
        <v>0.0</v>
      </c>
      <c r="G63" s="15">
        <v>1.0</v>
      </c>
      <c r="H63" s="15">
        <v>0.0</v>
      </c>
      <c r="I63" s="15">
        <v>0.0</v>
      </c>
      <c r="J63" s="15">
        <v>0.0</v>
      </c>
      <c r="K63" s="15">
        <v>0.0</v>
      </c>
      <c r="L63" s="15">
        <v>0.0</v>
      </c>
      <c r="M63" s="15">
        <v>0.0</v>
      </c>
      <c r="N63" s="15">
        <v>0.0</v>
      </c>
      <c r="O63" s="15">
        <v>0.0</v>
      </c>
      <c r="P63" s="15">
        <v>0.0</v>
      </c>
      <c r="Q63" s="47"/>
      <c r="R63" s="47"/>
      <c r="S63" s="47"/>
      <c r="T63" s="47"/>
      <c r="U63" s="47"/>
      <c r="V63" s="47"/>
      <c r="W63" s="47"/>
      <c r="X63" s="47"/>
      <c r="Y63" s="47"/>
      <c r="Z63" s="47"/>
      <c r="AA63" s="47"/>
      <c r="AB63" s="47"/>
      <c r="AC63" s="47"/>
    </row>
    <row r="64" ht="15.75"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c r="Q64" s="47"/>
      <c r="R64" s="47"/>
      <c r="S64" s="47"/>
      <c r="T64" s="47"/>
      <c r="U64" s="47"/>
      <c r="V64" s="47"/>
      <c r="W64" s="47"/>
      <c r="X64" s="47"/>
      <c r="Y64" s="47"/>
      <c r="Z64" s="47"/>
      <c r="AA64" s="47"/>
      <c r="AB64" s="47"/>
      <c r="AC64" s="47"/>
    </row>
    <row r="65" ht="15.75"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c r="Q65" s="47"/>
      <c r="R65" s="47"/>
      <c r="S65" s="47"/>
      <c r="T65" s="47"/>
      <c r="U65" s="47"/>
      <c r="V65" s="47"/>
      <c r="W65" s="47"/>
      <c r="X65" s="47"/>
      <c r="Y65" s="47"/>
      <c r="Z65" s="47"/>
      <c r="AA65" s="47"/>
      <c r="AB65" s="47"/>
      <c r="AC65" s="47"/>
    </row>
    <row r="66" ht="15.75"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c r="Q66" s="47"/>
      <c r="R66" s="47"/>
      <c r="S66" s="47"/>
      <c r="T66" s="47"/>
      <c r="U66" s="47"/>
      <c r="V66" s="47"/>
      <c r="W66" s="47"/>
      <c r="X66" s="47"/>
      <c r="Y66" s="47"/>
      <c r="Z66" s="47"/>
      <c r="AA66" s="47"/>
      <c r="AB66" s="47"/>
      <c r="AC66" s="47"/>
    </row>
    <row r="67" ht="15.75"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c r="Q67" s="47"/>
      <c r="R67" s="47"/>
      <c r="S67" s="47"/>
      <c r="T67" s="47"/>
      <c r="U67" s="47"/>
      <c r="V67" s="47"/>
      <c r="W67" s="47"/>
      <c r="X67" s="47"/>
      <c r="Y67" s="47"/>
      <c r="Z67" s="47"/>
      <c r="AA67" s="47"/>
      <c r="AB67" s="47"/>
      <c r="AC67" s="47"/>
    </row>
    <row r="68" ht="15.75"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c r="Q68" s="47"/>
      <c r="R68" s="47"/>
      <c r="S68" s="47"/>
      <c r="T68" s="47"/>
      <c r="U68" s="47"/>
      <c r="V68" s="47"/>
      <c r="W68" s="47"/>
      <c r="X68" s="47"/>
      <c r="Y68" s="47"/>
      <c r="Z68" s="47"/>
      <c r="AA68" s="47"/>
      <c r="AB68" s="47"/>
      <c r="AC68" s="47"/>
    </row>
    <row r="69" ht="15.75" customHeight="1">
      <c r="A69" s="11" t="s">
        <v>89</v>
      </c>
      <c r="B69" s="12" t="s">
        <v>21</v>
      </c>
      <c r="C69" s="13">
        <v>282.0</v>
      </c>
      <c r="D69" s="14" t="s">
        <v>22</v>
      </c>
      <c r="E69" s="15">
        <v>3.0</v>
      </c>
      <c r="F69" s="15">
        <v>0.0</v>
      </c>
      <c r="G69" s="15">
        <v>12.0</v>
      </c>
      <c r="H69" s="15">
        <v>0.0</v>
      </c>
      <c r="I69" s="15">
        <v>2.0</v>
      </c>
      <c r="J69" s="15">
        <v>0.0</v>
      </c>
      <c r="K69" s="15">
        <v>0.0</v>
      </c>
      <c r="L69" s="15">
        <v>0.0</v>
      </c>
      <c r="M69" s="15">
        <v>0.0</v>
      </c>
      <c r="N69" s="15">
        <v>0.0</v>
      </c>
      <c r="O69" s="15">
        <v>0.0</v>
      </c>
      <c r="P69" s="15">
        <v>0.0</v>
      </c>
      <c r="Q69" s="47"/>
      <c r="R69" s="47"/>
      <c r="S69" s="47"/>
      <c r="T69" s="47"/>
      <c r="U69" s="47"/>
      <c r="V69" s="47"/>
      <c r="W69" s="47"/>
      <c r="X69" s="47"/>
      <c r="Y69" s="47"/>
      <c r="Z69" s="47"/>
      <c r="AA69" s="47"/>
      <c r="AB69" s="47"/>
      <c r="AC69" s="47"/>
    </row>
    <row r="70" ht="15.75" customHeight="1">
      <c r="A70" s="11" t="s">
        <v>90</v>
      </c>
      <c r="B70" s="12" t="s">
        <v>21</v>
      </c>
      <c r="C70" s="13">
        <v>88.0</v>
      </c>
      <c r="D70" s="14" t="s">
        <v>22</v>
      </c>
      <c r="E70" s="15">
        <v>0.0</v>
      </c>
      <c r="F70" s="15">
        <v>0.0</v>
      </c>
      <c r="G70" s="15">
        <v>0.0</v>
      </c>
      <c r="H70" s="15">
        <v>0.0</v>
      </c>
      <c r="I70" s="15">
        <v>0.0</v>
      </c>
      <c r="J70" s="15">
        <v>0.0</v>
      </c>
      <c r="K70" s="15">
        <v>0.0</v>
      </c>
      <c r="L70" s="15">
        <v>0.0</v>
      </c>
      <c r="M70" s="15">
        <v>0.0</v>
      </c>
      <c r="N70" s="15">
        <v>0.0</v>
      </c>
      <c r="O70" s="15">
        <v>0.0</v>
      </c>
      <c r="P70" s="15">
        <v>0.0</v>
      </c>
      <c r="Q70" s="47"/>
      <c r="R70" s="47"/>
      <c r="S70" s="47"/>
      <c r="T70" s="47"/>
      <c r="U70" s="47"/>
      <c r="V70" s="47"/>
      <c r="W70" s="47"/>
      <c r="X70" s="47"/>
      <c r="Y70" s="47"/>
      <c r="Z70" s="47"/>
      <c r="AA70" s="47"/>
      <c r="AB70" s="47"/>
      <c r="AC70" s="47"/>
    </row>
    <row r="71" ht="15.75" customHeight="1">
      <c r="A71" s="11" t="s">
        <v>91</v>
      </c>
      <c r="B71" s="12" t="s">
        <v>21</v>
      </c>
      <c r="C71" s="13">
        <v>154.0</v>
      </c>
      <c r="D71" s="14" t="s">
        <v>22</v>
      </c>
      <c r="E71" s="15">
        <v>0.0</v>
      </c>
      <c r="F71" s="15">
        <v>16.0</v>
      </c>
      <c r="G71" s="15">
        <v>15.0</v>
      </c>
      <c r="H71" s="15">
        <v>0.0</v>
      </c>
      <c r="I71" s="15">
        <v>1.0</v>
      </c>
      <c r="J71" s="15">
        <v>0.0</v>
      </c>
      <c r="K71" s="15">
        <v>0.0</v>
      </c>
      <c r="L71" s="15">
        <v>0.0</v>
      </c>
      <c r="M71" s="15">
        <v>0.0</v>
      </c>
      <c r="N71" s="15">
        <v>0.0</v>
      </c>
      <c r="O71" s="15">
        <v>0.0</v>
      </c>
      <c r="P71" s="15">
        <v>0.0</v>
      </c>
      <c r="Q71" s="47"/>
      <c r="R71" s="47"/>
      <c r="S71" s="47"/>
      <c r="T71" s="47"/>
      <c r="U71" s="47"/>
      <c r="V71" s="47"/>
      <c r="W71" s="47"/>
      <c r="X71" s="47"/>
      <c r="Y71" s="47"/>
      <c r="Z71" s="47"/>
      <c r="AA71" s="47"/>
      <c r="AB71" s="47"/>
      <c r="AC71" s="47"/>
    </row>
    <row r="72" ht="15.75" customHeight="1">
      <c r="A72" s="11" t="s">
        <v>92</v>
      </c>
      <c r="B72" s="12" t="s">
        <v>21</v>
      </c>
      <c r="C72" s="13">
        <v>19.0</v>
      </c>
      <c r="D72" s="14" t="s">
        <v>22</v>
      </c>
      <c r="E72" s="15">
        <v>0.0</v>
      </c>
      <c r="F72" s="15">
        <v>0.0</v>
      </c>
      <c r="G72" s="15">
        <v>1.0</v>
      </c>
      <c r="H72" s="15">
        <v>0.0</v>
      </c>
      <c r="I72" s="15">
        <v>0.0</v>
      </c>
      <c r="J72" s="15">
        <v>0.0</v>
      </c>
      <c r="K72" s="15">
        <v>0.0</v>
      </c>
      <c r="L72" s="15">
        <v>0.0</v>
      </c>
      <c r="M72" s="15">
        <v>0.0</v>
      </c>
      <c r="N72" s="15">
        <v>0.0</v>
      </c>
      <c r="O72" s="15">
        <v>0.0</v>
      </c>
      <c r="P72" s="15">
        <v>0.0</v>
      </c>
      <c r="Q72" s="47"/>
      <c r="R72" s="47"/>
      <c r="S72" s="47"/>
      <c r="T72" s="47"/>
      <c r="U72" s="47"/>
      <c r="V72" s="47"/>
      <c r="W72" s="47"/>
      <c r="X72" s="47"/>
      <c r="Y72" s="47"/>
      <c r="Z72" s="47"/>
      <c r="AA72" s="47"/>
      <c r="AB72" s="47"/>
      <c r="AC72" s="47"/>
    </row>
    <row r="73" ht="15.75" customHeight="1">
      <c r="A73" s="11" t="s">
        <v>93</v>
      </c>
      <c r="B73" s="12" t="s">
        <v>21</v>
      </c>
      <c r="C73" s="13">
        <v>28.0</v>
      </c>
      <c r="D73" s="14" t="s">
        <v>22</v>
      </c>
      <c r="E73" s="15">
        <v>0.0</v>
      </c>
      <c r="F73" s="15">
        <v>4.0</v>
      </c>
      <c r="G73" s="15">
        <v>2.0</v>
      </c>
      <c r="H73" s="15">
        <v>0.0</v>
      </c>
      <c r="I73" s="15">
        <v>0.0</v>
      </c>
      <c r="J73" s="15">
        <v>0.0</v>
      </c>
      <c r="K73" s="15">
        <v>0.0</v>
      </c>
      <c r="L73" s="15">
        <v>0.0</v>
      </c>
      <c r="M73" s="15">
        <v>0.0</v>
      </c>
      <c r="N73" s="15">
        <v>0.0</v>
      </c>
      <c r="O73" s="15">
        <v>0.0</v>
      </c>
      <c r="P73" s="15">
        <v>0.0</v>
      </c>
      <c r="Q73" s="47"/>
      <c r="R73" s="47"/>
      <c r="S73" s="47"/>
      <c r="T73" s="47"/>
      <c r="U73" s="47"/>
      <c r="V73" s="47"/>
      <c r="W73" s="47"/>
      <c r="X73" s="47"/>
      <c r="Y73" s="47"/>
      <c r="Z73" s="47"/>
      <c r="AA73" s="47"/>
      <c r="AB73" s="47"/>
      <c r="AC73" s="47"/>
    </row>
    <row r="74" ht="15.75" customHeight="1">
      <c r="A74" s="11" t="s">
        <v>94</v>
      </c>
      <c r="B74" s="12" t="s">
        <v>21</v>
      </c>
      <c r="C74" s="13">
        <v>42.0</v>
      </c>
      <c r="D74" s="14" t="s">
        <v>22</v>
      </c>
      <c r="E74" s="15">
        <v>0.0</v>
      </c>
      <c r="F74" s="15">
        <v>0.0</v>
      </c>
      <c r="G74" s="15">
        <v>3.0</v>
      </c>
      <c r="H74" s="15">
        <v>0.0</v>
      </c>
      <c r="I74" s="15">
        <v>0.0</v>
      </c>
      <c r="J74" s="15">
        <v>0.0</v>
      </c>
      <c r="K74" s="15">
        <v>0.0</v>
      </c>
      <c r="L74" s="15">
        <v>0.0</v>
      </c>
      <c r="M74" s="15">
        <v>0.0</v>
      </c>
      <c r="N74" s="15">
        <v>0.0</v>
      </c>
      <c r="O74" s="15">
        <v>0.0</v>
      </c>
      <c r="P74" s="15">
        <v>0.0</v>
      </c>
      <c r="Q74" s="47"/>
      <c r="R74" s="47"/>
      <c r="S74" s="47"/>
      <c r="T74" s="47"/>
      <c r="U74" s="47"/>
      <c r="V74" s="47"/>
      <c r="W74" s="47"/>
      <c r="X74" s="47"/>
      <c r="Y74" s="47"/>
      <c r="Z74" s="47"/>
      <c r="AA74" s="47"/>
      <c r="AB74" s="47"/>
      <c r="AC74" s="47"/>
    </row>
    <row r="75" ht="15.75" customHeight="1">
      <c r="A75" s="11" t="s">
        <v>95</v>
      </c>
      <c r="B75" s="12" t="s">
        <v>21</v>
      </c>
      <c r="C75" s="13">
        <v>16.0</v>
      </c>
      <c r="D75" s="16" t="s">
        <v>34</v>
      </c>
      <c r="E75" s="15">
        <v>6.0</v>
      </c>
      <c r="F75" s="15">
        <v>0.0</v>
      </c>
      <c r="G75" s="15">
        <v>0.0</v>
      </c>
      <c r="H75" s="15">
        <v>0.0</v>
      </c>
      <c r="I75" s="15">
        <v>0.0</v>
      </c>
      <c r="J75" s="15">
        <v>0.0</v>
      </c>
      <c r="K75" s="15">
        <v>0.0</v>
      </c>
      <c r="L75" s="15">
        <v>0.0</v>
      </c>
      <c r="M75" s="15">
        <v>0.0</v>
      </c>
      <c r="N75" s="15">
        <v>0.0</v>
      </c>
      <c r="O75" s="15">
        <v>0.0</v>
      </c>
      <c r="P75" s="15">
        <v>0.0</v>
      </c>
      <c r="Q75" s="47"/>
      <c r="R75" s="47"/>
      <c r="S75" s="47"/>
      <c r="T75" s="47"/>
      <c r="U75" s="47"/>
      <c r="V75" s="47"/>
      <c r="W75" s="47"/>
      <c r="X75" s="47"/>
      <c r="Y75" s="47"/>
      <c r="Z75" s="47"/>
      <c r="AA75" s="47"/>
      <c r="AB75" s="47"/>
      <c r="AC75" s="47"/>
    </row>
    <row r="76" ht="15.75" customHeight="1">
      <c r="A76" s="11" t="s">
        <v>96</v>
      </c>
      <c r="B76" s="12" t="s">
        <v>21</v>
      </c>
      <c r="C76" s="13">
        <v>10.0</v>
      </c>
      <c r="D76" s="16" t="s">
        <v>34</v>
      </c>
      <c r="E76" s="15">
        <v>0.0</v>
      </c>
      <c r="F76" s="15">
        <v>0.0</v>
      </c>
      <c r="G76" s="15">
        <v>0.0</v>
      </c>
      <c r="H76" s="15">
        <v>0.0</v>
      </c>
      <c r="I76" s="15">
        <v>0.0</v>
      </c>
      <c r="J76" s="15">
        <v>0.0</v>
      </c>
      <c r="K76" s="15">
        <v>0.0</v>
      </c>
      <c r="L76" s="15">
        <v>0.0</v>
      </c>
      <c r="M76" s="15">
        <v>0.0</v>
      </c>
      <c r="N76" s="15">
        <v>0.0</v>
      </c>
      <c r="O76" s="15">
        <v>0.0</v>
      </c>
      <c r="P76" s="15">
        <v>0.0</v>
      </c>
      <c r="Q76" s="47"/>
      <c r="R76" s="47"/>
      <c r="S76" s="47"/>
      <c r="T76" s="47"/>
      <c r="U76" s="47"/>
      <c r="V76" s="47"/>
      <c r="W76" s="47"/>
      <c r="X76" s="47"/>
      <c r="Y76" s="47"/>
      <c r="Z76" s="47"/>
      <c r="AA76" s="47"/>
      <c r="AB76" s="47"/>
      <c r="AC76" s="47"/>
    </row>
    <row r="77" ht="15.75"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c r="Q77" s="47"/>
      <c r="R77" s="47"/>
      <c r="S77" s="47"/>
      <c r="T77" s="47"/>
      <c r="U77" s="47"/>
      <c r="V77" s="47"/>
      <c r="W77" s="47"/>
      <c r="X77" s="47"/>
      <c r="Y77" s="47"/>
      <c r="Z77" s="47"/>
      <c r="AA77" s="47"/>
      <c r="AB77" s="47"/>
      <c r="AC77" s="47"/>
    </row>
    <row r="78" ht="15.75"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c r="Q78" s="47"/>
      <c r="R78" s="47"/>
      <c r="S78" s="47"/>
      <c r="T78" s="47"/>
      <c r="U78" s="47"/>
      <c r="V78" s="47"/>
      <c r="W78" s="47"/>
      <c r="X78" s="47"/>
      <c r="Y78" s="47"/>
      <c r="Z78" s="47"/>
      <c r="AA78" s="47"/>
      <c r="AB78" s="47"/>
      <c r="AC78" s="47"/>
    </row>
    <row r="79" ht="15.75"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c r="Q79" s="47"/>
      <c r="R79" s="47"/>
      <c r="S79" s="47"/>
      <c r="T79" s="47"/>
      <c r="U79" s="47"/>
      <c r="V79" s="47"/>
      <c r="W79" s="47"/>
      <c r="X79" s="47"/>
      <c r="Y79" s="47"/>
      <c r="Z79" s="47"/>
      <c r="AA79" s="47"/>
      <c r="AB79" s="47"/>
      <c r="AC79" s="47"/>
    </row>
    <row r="80" ht="15.75"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c r="Q80" s="47"/>
      <c r="R80" s="47"/>
      <c r="S80" s="47"/>
      <c r="T80" s="47"/>
      <c r="U80" s="47"/>
      <c r="V80" s="47"/>
      <c r="W80" s="47"/>
      <c r="X80" s="47"/>
      <c r="Y80" s="47"/>
      <c r="Z80" s="47"/>
      <c r="AA80" s="47"/>
      <c r="AB80" s="47"/>
      <c r="AC80" s="47"/>
    </row>
    <row r="81" ht="15.75"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c r="Q81" s="47"/>
      <c r="R81" s="47"/>
      <c r="S81" s="47"/>
      <c r="T81" s="47"/>
      <c r="U81" s="47"/>
      <c r="V81" s="47"/>
      <c r="W81" s="47"/>
      <c r="X81" s="47"/>
      <c r="Y81" s="47"/>
      <c r="Z81" s="47"/>
      <c r="AA81" s="47"/>
      <c r="AB81" s="47"/>
      <c r="AC81" s="47"/>
    </row>
    <row r="82" ht="15.75"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c r="Q82" s="47"/>
      <c r="R82" s="47"/>
      <c r="S82" s="47"/>
      <c r="T82" s="47"/>
      <c r="U82" s="47"/>
      <c r="V82" s="47"/>
      <c r="W82" s="47"/>
      <c r="X82" s="47"/>
      <c r="Y82" s="47"/>
      <c r="Z82" s="47"/>
      <c r="AA82" s="47"/>
      <c r="AB82" s="47"/>
      <c r="AC82" s="47"/>
    </row>
    <row r="83" ht="15.75"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c r="Q83" s="47"/>
      <c r="R83" s="47"/>
      <c r="S83" s="47"/>
      <c r="T83" s="47"/>
      <c r="U83" s="47"/>
      <c r="V83" s="47"/>
      <c r="W83" s="47"/>
      <c r="X83" s="47"/>
      <c r="Y83" s="47"/>
      <c r="Z83" s="47"/>
      <c r="AA83" s="47"/>
      <c r="AB83" s="47"/>
      <c r="AC83" s="47"/>
    </row>
    <row r="84" ht="15.75"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c r="Q84" s="47"/>
      <c r="R84" s="47"/>
      <c r="S84" s="47"/>
      <c r="T84" s="47"/>
      <c r="U84" s="47"/>
      <c r="V84" s="47"/>
      <c r="W84" s="47"/>
      <c r="X84" s="47"/>
      <c r="Y84" s="47"/>
      <c r="Z84" s="47"/>
      <c r="AA84" s="47"/>
      <c r="AB84" s="47"/>
      <c r="AC84" s="47"/>
    </row>
    <row r="85" ht="15.75"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c r="Q85" s="47"/>
      <c r="R85" s="47"/>
      <c r="S85" s="47"/>
      <c r="T85" s="47"/>
      <c r="U85" s="47"/>
      <c r="V85" s="47"/>
      <c r="W85" s="47"/>
      <c r="X85" s="47"/>
      <c r="Y85" s="47"/>
      <c r="Z85" s="47"/>
      <c r="AA85" s="47"/>
      <c r="AB85" s="47"/>
      <c r="AC85" s="47"/>
    </row>
    <row r="86" ht="15.75"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c r="Q86" s="47"/>
      <c r="R86" s="47"/>
      <c r="S86" s="47"/>
      <c r="T86" s="47"/>
      <c r="U86" s="47"/>
      <c r="V86" s="47"/>
      <c r="W86" s="47"/>
      <c r="X86" s="47"/>
      <c r="Y86" s="47"/>
      <c r="Z86" s="47"/>
      <c r="AA86" s="47"/>
      <c r="AB86" s="47"/>
      <c r="AC86" s="47"/>
    </row>
    <row r="87" ht="15.75" customHeight="1">
      <c r="A87" s="11" t="s">
        <v>107</v>
      </c>
      <c r="B87" s="12" t="s">
        <v>21</v>
      </c>
      <c r="C87" s="13">
        <v>38.0</v>
      </c>
      <c r="D87" s="14" t="s">
        <v>22</v>
      </c>
      <c r="E87" s="15">
        <v>0.0</v>
      </c>
      <c r="F87" s="15">
        <v>0.0</v>
      </c>
      <c r="G87" s="15">
        <v>2.0</v>
      </c>
      <c r="H87" s="15">
        <v>0.0</v>
      </c>
      <c r="I87" s="15">
        <v>0.0</v>
      </c>
      <c r="J87" s="15">
        <v>0.0</v>
      </c>
      <c r="K87" s="15">
        <v>0.0</v>
      </c>
      <c r="L87" s="15">
        <v>0.0</v>
      </c>
      <c r="M87" s="15">
        <v>0.0</v>
      </c>
      <c r="N87" s="15">
        <v>0.0</v>
      </c>
      <c r="O87" s="15">
        <v>0.0</v>
      </c>
      <c r="P87" s="15">
        <v>0.0</v>
      </c>
      <c r="Q87" s="47"/>
      <c r="R87" s="47"/>
      <c r="S87" s="47"/>
      <c r="T87" s="47"/>
      <c r="U87" s="47"/>
      <c r="V87" s="47"/>
      <c r="W87" s="47"/>
      <c r="X87" s="47"/>
      <c r="Y87" s="47"/>
      <c r="Z87" s="47"/>
      <c r="AA87" s="47"/>
      <c r="AB87" s="47"/>
      <c r="AC87" s="47"/>
    </row>
    <row r="88" ht="15.75"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c r="Q88" s="47"/>
      <c r="R88" s="47"/>
      <c r="S88" s="47"/>
      <c r="T88" s="47"/>
      <c r="U88" s="47"/>
      <c r="V88" s="47"/>
      <c r="W88" s="47"/>
      <c r="X88" s="47"/>
      <c r="Y88" s="47"/>
      <c r="Z88" s="47"/>
      <c r="AA88" s="47"/>
      <c r="AB88" s="47"/>
      <c r="AC88" s="47"/>
    </row>
    <row r="89" ht="15.75"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c r="Q89" s="47"/>
      <c r="R89" s="47"/>
      <c r="S89" s="47"/>
      <c r="T89" s="47"/>
      <c r="U89" s="47"/>
      <c r="V89" s="47"/>
      <c r="W89" s="47"/>
      <c r="X89" s="47"/>
      <c r="Y89" s="47"/>
      <c r="Z89" s="47"/>
      <c r="AA89" s="47"/>
      <c r="AB89" s="47"/>
      <c r="AC89" s="47"/>
    </row>
    <row r="90" ht="15.75"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c r="Q90" s="47"/>
      <c r="R90" s="47"/>
      <c r="S90" s="47"/>
      <c r="T90" s="47"/>
      <c r="U90" s="47"/>
      <c r="V90" s="47"/>
      <c r="W90" s="47"/>
      <c r="X90" s="47"/>
      <c r="Y90" s="47"/>
      <c r="Z90" s="47"/>
      <c r="AA90" s="47"/>
      <c r="AB90" s="47"/>
      <c r="AC90" s="47"/>
    </row>
    <row r="91" ht="15.75"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c r="Q91" s="47"/>
      <c r="R91" s="47"/>
      <c r="S91" s="47"/>
      <c r="T91" s="47"/>
      <c r="U91" s="47"/>
      <c r="V91" s="47"/>
      <c r="W91" s="47"/>
      <c r="X91" s="47"/>
      <c r="Y91" s="47"/>
      <c r="Z91" s="47"/>
      <c r="AA91" s="47"/>
      <c r="AB91" s="47"/>
      <c r="AC91" s="47"/>
    </row>
    <row r="92" ht="15.75"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c r="Q92" s="47"/>
      <c r="R92" s="47"/>
      <c r="S92" s="47"/>
      <c r="T92" s="47"/>
      <c r="U92" s="47"/>
      <c r="V92" s="47"/>
      <c r="W92" s="47"/>
      <c r="X92" s="47"/>
      <c r="Y92" s="47"/>
      <c r="Z92" s="47"/>
      <c r="AA92" s="47"/>
      <c r="AB92" s="47"/>
      <c r="AC92" s="47"/>
    </row>
    <row r="93" ht="15.75" customHeight="1">
      <c r="A93" s="11" t="s">
        <v>113</v>
      </c>
      <c r="B93" s="12" t="s">
        <v>21</v>
      </c>
      <c r="C93" s="13">
        <v>31.0</v>
      </c>
      <c r="D93" s="14" t="s">
        <v>22</v>
      </c>
      <c r="E93" s="15">
        <v>1.0</v>
      </c>
      <c r="F93" s="15">
        <v>0.0</v>
      </c>
      <c r="G93" s="15">
        <v>1.0</v>
      </c>
      <c r="H93" s="15">
        <v>0.0</v>
      </c>
      <c r="I93" s="15">
        <v>1.0</v>
      </c>
      <c r="J93" s="15">
        <v>0.0</v>
      </c>
      <c r="K93" s="15">
        <v>0.0</v>
      </c>
      <c r="L93" s="15">
        <v>0.0</v>
      </c>
      <c r="M93" s="15">
        <v>0.0</v>
      </c>
      <c r="N93" s="15">
        <v>0.0</v>
      </c>
      <c r="O93" s="15">
        <v>0.0</v>
      </c>
      <c r="P93" s="15">
        <v>0.0</v>
      </c>
      <c r="Q93" s="47"/>
      <c r="R93" s="47"/>
      <c r="S93" s="47"/>
      <c r="T93" s="47"/>
      <c r="U93" s="47"/>
      <c r="V93" s="47"/>
      <c r="W93" s="47"/>
      <c r="X93" s="47"/>
      <c r="Y93" s="47"/>
      <c r="Z93" s="47"/>
      <c r="AA93" s="47"/>
      <c r="AB93" s="47"/>
      <c r="AC93" s="47"/>
    </row>
    <row r="94" ht="15.75"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c r="Q94" s="47"/>
      <c r="R94" s="47"/>
      <c r="S94" s="47"/>
      <c r="T94" s="47"/>
      <c r="U94" s="47"/>
      <c r="V94" s="47"/>
      <c r="W94" s="47"/>
      <c r="X94" s="47"/>
      <c r="Y94" s="47"/>
      <c r="Z94" s="47"/>
      <c r="AA94" s="47"/>
      <c r="AB94" s="47"/>
      <c r="AC94" s="47"/>
    </row>
    <row r="95" ht="15.75"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c r="Q95" s="47"/>
      <c r="R95" s="47"/>
      <c r="S95" s="47"/>
      <c r="T95" s="47"/>
      <c r="U95" s="47"/>
      <c r="V95" s="47"/>
      <c r="W95" s="47"/>
      <c r="X95" s="47"/>
      <c r="Y95" s="47"/>
      <c r="Z95" s="47"/>
      <c r="AA95" s="47"/>
      <c r="AB95" s="47"/>
      <c r="AC95" s="47"/>
    </row>
    <row r="96" ht="15.75"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c r="Q96" s="47"/>
      <c r="R96" s="47"/>
      <c r="S96" s="47"/>
      <c r="T96" s="47"/>
      <c r="U96" s="47"/>
      <c r="V96" s="47"/>
      <c r="W96" s="47"/>
      <c r="X96" s="47"/>
      <c r="Y96" s="47"/>
      <c r="Z96" s="47"/>
      <c r="AA96" s="47"/>
      <c r="AB96" s="47"/>
      <c r="AC96" s="47"/>
    </row>
    <row r="97" ht="15.75"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c r="Q97" s="47"/>
      <c r="R97" s="47"/>
      <c r="S97" s="47"/>
      <c r="T97" s="47"/>
      <c r="U97" s="47"/>
      <c r="V97" s="47"/>
      <c r="W97" s="47"/>
      <c r="X97" s="47"/>
      <c r="Y97" s="47"/>
      <c r="Z97" s="47"/>
      <c r="AA97" s="47"/>
      <c r="AB97" s="47"/>
      <c r="AC97" s="47"/>
    </row>
    <row r="98" ht="15.75" customHeight="1">
      <c r="A98" s="11" t="s">
        <v>118</v>
      </c>
      <c r="B98" s="12" t="s">
        <v>21</v>
      </c>
      <c r="C98" s="13">
        <v>368.0</v>
      </c>
      <c r="D98" s="14" t="s">
        <v>22</v>
      </c>
      <c r="E98" s="15">
        <v>0.0</v>
      </c>
      <c r="F98" s="15">
        <v>0.0</v>
      </c>
      <c r="G98" s="15">
        <v>11.0</v>
      </c>
      <c r="H98" s="15">
        <v>0.0</v>
      </c>
      <c r="I98" s="15">
        <v>2.0</v>
      </c>
      <c r="J98" s="15">
        <v>0.0</v>
      </c>
      <c r="K98" s="15">
        <v>0.0</v>
      </c>
      <c r="L98" s="15">
        <v>0.0</v>
      </c>
      <c r="M98" s="15">
        <v>0.0</v>
      </c>
      <c r="N98" s="15">
        <v>0.0</v>
      </c>
      <c r="O98" s="15">
        <v>0.0</v>
      </c>
      <c r="P98" s="15">
        <v>0.0</v>
      </c>
      <c r="Q98" s="47"/>
      <c r="R98" s="47"/>
      <c r="S98" s="47"/>
      <c r="T98" s="47"/>
      <c r="U98" s="47"/>
      <c r="V98" s="47"/>
      <c r="W98" s="47"/>
      <c r="X98" s="47"/>
      <c r="Y98" s="47"/>
      <c r="Z98" s="47"/>
      <c r="AA98" s="47"/>
      <c r="AB98" s="47"/>
      <c r="AC98" s="47"/>
    </row>
    <row r="99" ht="15.75" customHeight="1">
      <c r="A99" s="11" t="s">
        <v>119</v>
      </c>
      <c r="B99" s="12" t="s">
        <v>21</v>
      </c>
      <c r="C99" s="13">
        <v>88.0</v>
      </c>
      <c r="D99" s="14" t="s">
        <v>22</v>
      </c>
      <c r="E99" s="15">
        <v>0.0</v>
      </c>
      <c r="F99" s="15">
        <v>0.0</v>
      </c>
      <c r="G99" s="15">
        <v>1.0</v>
      </c>
      <c r="H99" s="15">
        <v>0.0</v>
      </c>
      <c r="I99" s="15">
        <v>0.0</v>
      </c>
      <c r="J99" s="15">
        <v>0.0</v>
      </c>
      <c r="K99" s="15">
        <v>0.0</v>
      </c>
      <c r="L99" s="15">
        <v>0.0</v>
      </c>
      <c r="M99" s="15">
        <v>0.0</v>
      </c>
      <c r="N99" s="15">
        <v>0.0</v>
      </c>
      <c r="O99" s="15">
        <v>0.0</v>
      </c>
      <c r="P99" s="15">
        <v>0.0</v>
      </c>
      <c r="Q99" s="47"/>
      <c r="R99" s="47"/>
      <c r="S99" s="47"/>
      <c r="T99" s="47"/>
      <c r="U99" s="47"/>
      <c r="V99" s="47"/>
      <c r="W99" s="47"/>
      <c r="X99" s="47"/>
      <c r="Y99" s="47"/>
      <c r="Z99" s="47"/>
      <c r="AA99" s="47"/>
      <c r="AB99" s="47"/>
      <c r="AC99" s="47"/>
    </row>
    <row r="100" ht="15.75" customHeight="1">
      <c r="A100" s="11" t="s">
        <v>120</v>
      </c>
      <c r="B100" s="12" t="s">
        <v>21</v>
      </c>
      <c r="C100" s="13">
        <v>23.0</v>
      </c>
      <c r="D100" s="14" t="s">
        <v>22</v>
      </c>
      <c r="E100" s="15">
        <v>0.0</v>
      </c>
      <c r="F100" s="15">
        <v>0.0</v>
      </c>
      <c r="G100" s="15">
        <v>1.0</v>
      </c>
      <c r="H100" s="15">
        <v>0.0</v>
      </c>
      <c r="I100" s="15">
        <v>0.0</v>
      </c>
      <c r="J100" s="15">
        <v>0.0</v>
      </c>
      <c r="K100" s="15">
        <v>0.0</v>
      </c>
      <c r="L100" s="15">
        <v>0.0</v>
      </c>
      <c r="M100" s="15">
        <v>0.0</v>
      </c>
      <c r="N100" s="15">
        <v>0.0</v>
      </c>
      <c r="O100" s="15">
        <v>0.0</v>
      </c>
      <c r="P100" s="15">
        <v>0.0</v>
      </c>
      <c r="Q100" s="47"/>
      <c r="R100" s="47"/>
      <c r="S100" s="47"/>
      <c r="T100" s="47"/>
      <c r="U100" s="47"/>
      <c r="V100" s="47"/>
      <c r="W100" s="47"/>
      <c r="X100" s="47"/>
      <c r="Y100" s="47"/>
      <c r="Z100" s="47"/>
      <c r="AA100" s="47"/>
      <c r="AB100" s="47"/>
      <c r="AC100" s="47"/>
    </row>
    <row r="101" ht="15.75"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c r="Q101" s="47"/>
      <c r="R101" s="47"/>
      <c r="S101" s="47"/>
      <c r="T101" s="47"/>
      <c r="U101" s="47"/>
      <c r="V101" s="47"/>
      <c r="W101" s="47"/>
      <c r="X101" s="47"/>
      <c r="Y101" s="47"/>
      <c r="Z101" s="47"/>
      <c r="AA101" s="47"/>
      <c r="AB101" s="47"/>
      <c r="AC101" s="47"/>
    </row>
    <row r="102" ht="15.75" customHeight="1">
      <c r="A102" s="11" t="s">
        <v>122</v>
      </c>
      <c r="B102" s="12" t="s">
        <v>21</v>
      </c>
      <c r="C102" s="13">
        <v>15.0</v>
      </c>
      <c r="D102" s="14" t="s">
        <v>22</v>
      </c>
      <c r="E102" s="15">
        <v>0.0</v>
      </c>
      <c r="F102" s="15">
        <v>0.0</v>
      </c>
      <c r="G102" s="15">
        <v>1.0</v>
      </c>
      <c r="H102" s="15">
        <v>0.0</v>
      </c>
      <c r="I102" s="15"/>
      <c r="J102" s="15">
        <v>0.0</v>
      </c>
      <c r="K102" s="15">
        <v>0.0</v>
      </c>
      <c r="L102" s="15">
        <v>0.0</v>
      </c>
      <c r="M102" s="15">
        <v>0.0</v>
      </c>
      <c r="N102" s="15">
        <v>0.0</v>
      </c>
      <c r="O102" s="15">
        <v>0.0</v>
      </c>
      <c r="P102" s="15">
        <v>0.0</v>
      </c>
      <c r="Q102" s="47"/>
      <c r="R102" s="47"/>
      <c r="S102" s="47"/>
      <c r="T102" s="47"/>
      <c r="U102" s="47"/>
      <c r="V102" s="47"/>
      <c r="W102" s="47"/>
      <c r="X102" s="47"/>
      <c r="Y102" s="47"/>
      <c r="Z102" s="47"/>
      <c r="AA102" s="47"/>
      <c r="AB102" s="47"/>
      <c r="AC102" s="47"/>
    </row>
    <row r="103" ht="15.75"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c r="Q103" s="47"/>
      <c r="R103" s="47"/>
      <c r="S103" s="47"/>
      <c r="T103" s="47"/>
      <c r="U103" s="47"/>
      <c r="V103" s="47"/>
      <c r="W103" s="47"/>
      <c r="X103" s="47"/>
      <c r="Y103" s="47"/>
      <c r="Z103" s="47"/>
      <c r="AA103" s="47"/>
      <c r="AB103" s="47"/>
      <c r="AC103" s="47"/>
    </row>
    <row r="104" ht="15.75" customHeight="1">
      <c r="A104" s="11" t="s">
        <v>124</v>
      </c>
      <c r="B104" s="12" t="s">
        <v>21</v>
      </c>
      <c r="C104" s="13">
        <v>161.0</v>
      </c>
      <c r="D104" s="14" t="s">
        <v>22</v>
      </c>
      <c r="E104" s="15">
        <v>0.0</v>
      </c>
      <c r="F104" s="15">
        <v>0.0</v>
      </c>
      <c r="G104" s="15">
        <v>0.0</v>
      </c>
      <c r="H104" s="15">
        <v>0.0</v>
      </c>
      <c r="I104" s="15">
        <v>0.0</v>
      </c>
      <c r="J104" s="15">
        <v>0.0</v>
      </c>
      <c r="K104" s="15">
        <v>0.0</v>
      </c>
      <c r="L104" s="15">
        <v>0.0</v>
      </c>
      <c r="M104" s="15">
        <v>0.0</v>
      </c>
      <c r="N104" s="15">
        <v>0.0</v>
      </c>
      <c r="O104" s="15">
        <v>0.0</v>
      </c>
      <c r="P104" s="15">
        <v>0.0</v>
      </c>
      <c r="Q104" s="47"/>
      <c r="R104" s="47"/>
      <c r="S104" s="47"/>
      <c r="T104" s="47"/>
      <c r="U104" s="47"/>
      <c r="V104" s="47"/>
      <c r="W104" s="47"/>
      <c r="X104" s="47"/>
      <c r="Y104" s="47"/>
      <c r="Z104" s="47"/>
      <c r="AA104" s="47"/>
      <c r="AB104" s="47"/>
      <c r="AC104" s="47"/>
    </row>
    <row r="105" ht="15.75" customHeight="1">
      <c r="A105" s="11" t="s">
        <v>125</v>
      </c>
      <c r="B105" s="12" t="s">
        <v>21</v>
      </c>
      <c r="C105" s="13">
        <v>40.0</v>
      </c>
      <c r="D105" s="14" t="s">
        <v>22</v>
      </c>
      <c r="E105" s="15">
        <v>0.0</v>
      </c>
      <c r="F105" s="15">
        <v>0.0</v>
      </c>
      <c r="G105" s="15">
        <v>0.0</v>
      </c>
      <c r="H105" s="15">
        <v>0.0</v>
      </c>
      <c r="I105" s="15">
        <v>0.0</v>
      </c>
      <c r="J105" s="15">
        <v>0.0</v>
      </c>
      <c r="K105" s="15">
        <v>0.0</v>
      </c>
      <c r="L105" s="15">
        <v>0.0</v>
      </c>
      <c r="M105" s="15">
        <v>0.0</v>
      </c>
      <c r="N105" s="15">
        <v>0.0</v>
      </c>
      <c r="O105" s="15">
        <v>0.0</v>
      </c>
      <c r="P105" s="15">
        <v>0.0</v>
      </c>
      <c r="Q105" s="47"/>
      <c r="R105" s="47"/>
      <c r="S105" s="47"/>
      <c r="T105" s="47"/>
      <c r="U105" s="47"/>
      <c r="V105" s="47"/>
      <c r="W105" s="47"/>
      <c r="X105" s="47"/>
      <c r="Y105" s="47"/>
      <c r="Z105" s="47"/>
      <c r="AA105" s="47"/>
      <c r="AB105" s="47"/>
      <c r="AC105" s="47"/>
    </row>
    <row r="106" ht="15.75" customHeight="1">
      <c r="A106" s="11" t="s">
        <v>126</v>
      </c>
      <c r="B106" s="12" t="s">
        <v>21</v>
      </c>
      <c r="C106" s="13">
        <v>12.0</v>
      </c>
      <c r="D106" s="14" t="s">
        <v>22</v>
      </c>
      <c r="E106" s="15">
        <v>0.0</v>
      </c>
      <c r="F106" s="15">
        <v>0.0</v>
      </c>
      <c r="G106" s="15">
        <v>0.0</v>
      </c>
      <c r="H106" s="15">
        <v>0.0</v>
      </c>
      <c r="I106" s="15">
        <v>0.0</v>
      </c>
      <c r="J106" s="15">
        <v>0.0</v>
      </c>
      <c r="K106" s="15">
        <v>0.0</v>
      </c>
      <c r="L106" s="15">
        <v>0.0</v>
      </c>
      <c r="M106" s="15">
        <v>0.0</v>
      </c>
      <c r="N106" s="15">
        <v>0.0</v>
      </c>
      <c r="O106" s="15">
        <v>0.0</v>
      </c>
      <c r="P106" s="15">
        <v>0.0</v>
      </c>
      <c r="Q106" s="47"/>
      <c r="R106" s="47"/>
      <c r="S106" s="47"/>
      <c r="T106" s="47"/>
      <c r="U106" s="47"/>
      <c r="V106" s="47"/>
      <c r="W106" s="47"/>
      <c r="X106" s="47"/>
      <c r="Y106" s="47"/>
      <c r="Z106" s="47"/>
      <c r="AA106" s="47"/>
      <c r="AB106" s="47"/>
      <c r="AC106" s="47"/>
    </row>
    <row r="107" ht="15.75" customHeight="1">
      <c r="A107" s="11" t="s">
        <v>127</v>
      </c>
      <c r="B107" s="12" t="s">
        <v>21</v>
      </c>
      <c r="C107" s="13">
        <v>18.0</v>
      </c>
      <c r="D107" s="14" t="s">
        <v>22</v>
      </c>
      <c r="E107" s="15">
        <v>0.0</v>
      </c>
      <c r="F107" s="15">
        <v>0.0</v>
      </c>
      <c r="G107" s="15">
        <v>0.0</v>
      </c>
      <c r="H107" s="15">
        <v>0.0</v>
      </c>
      <c r="I107" s="15">
        <v>0.0</v>
      </c>
      <c r="J107" s="15">
        <v>0.0</v>
      </c>
      <c r="K107" s="15">
        <v>0.0</v>
      </c>
      <c r="L107" s="15">
        <v>0.0</v>
      </c>
      <c r="M107" s="15">
        <v>0.0</v>
      </c>
      <c r="N107" s="15">
        <v>0.0</v>
      </c>
      <c r="O107" s="15">
        <v>0.0</v>
      </c>
      <c r="P107" s="15">
        <v>0.0</v>
      </c>
      <c r="Q107" s="47"/>
      <c r="R107" s="47"/>
      <c r="S107" s="47"/>
      <c r="T107" s="47"/>
      <c r="U107" s="47"/>
      <c r="V107" s="47"/>
      <c r="W107" s="47"/>
      <c r="X107" s="47"/>
      <c r="Y107" s="47"/>
      <c r="Z107" s="47"/>
      <c r="AA107" s="47"/>
      <c r="AB107" s="47"/>
      <c r="AC107" s="47"/>
    </row>
    <row r="108" ht="15.75" customHeight="1">
      <c r="A108" s="11" t="s">
        <v>128</v>
      </c>
      <c r="B108" s="12" t="s">
        <v>21</v>
      </c>
      <c r="C108" s="13">
        <v>25.0</v>
      </c>
      <c r="D108" s="14" t="s">
        <v>22</v>
      </c>
      <c r="E108" s="15">
        <v>0.0</v>
      </c>
      <c r="F108" s="15">
        <v>0.0</v>
      </c>
      <c r="G108" s="15">
        <v>0.0</v>
      </c>
      <c r="H108" s="15">
        <v>0.0</v>
      </c>
      <c r="I108" s="15">
        <v>0.0</v>
      </c>
      <c r="J108" s="15">
        <v>0.0</v>
      </c>
      <c r="K108" s="15">
        <v>0.0</v>
      </c>
      <c r="L108" s="15">
        <v>0.0</v>
      </c>
      <c r="M108" s="15">
        <v>0.0</v>
      </c>
      <c r="N108" s="15">
        <v>0.0</v>
      </c>
      <c r="O108" s="15">
        <v>0.0</v>
      </c>
      <c r="P108" s="15">
        <v>0.0</v>
      </c>
      <c r="Q108" s="47"/>
      <c r="R108" s="47"/>
      <c r="S108" s="47"/>
      <c r="T108" s="47"/>
      <c r="U108" s="47"/>
      <c r="V108" s="47"/>
      <c r="W108" s="47"/>
      <c r="X108" s="47"/>
      <c r="Y108" s="47"/>
      <c r="Z108" s="47"/>
      <c r="AA108" s="47"/>
      <c r="AB108" s="47"/>
      <c r="AC108" s="47"/>
    </row>
    <row r="109" ht="15.75"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c r="Q109" s="47"/>
      <c r="R109" s="47"/>
      <c r="S109" s="47"/>
      <c r="T109" s="47"/>
      <c r="U109" s="47"/>
      <c r="V109" s="47"/>
      <c r="W109" s="47"/>
      <c r="X109" s="47"/>
      <c r="Y109" s="47"/>
      <c r="Z109" s="47"/>
      <c r="AA109" s="47"/>
      <c r="AB109" s="47"/>
      <c r="AC109" s="47"/>
    </row>
    <row r="110" ht="15.75"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c r="Q110" s="47"/>
      <c r="R110" s="47"/>
      <c r="S110" s="47"/>
      <c r="T110" s="47"/>
      <c r="U110" s="47"/>
      <c r="V110" s="47"/>
      <c r="W110" s="47"/>
      <c r="X110" s="47"/>
      <c r="Y110" s="47"/>
      <c r="Z110" s="47"/>
      <c r="AA110" s="47"/>
      <c r="AB110" s="47"/>
      <c r="AC110" s="47"/>
    </row>
    <row r="111" ht="15.75"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c r="Q111" s="47"/>
      <c r="R111" s="47"/>
      <c r="S111" s="47"/>
      <c r="T111" s="47"/>
      <c r="U111" s="47"/>
      <c r="V111" s="47"/>
      <c r="W111" s="47"/>
      <c r="X111" s="47"/>
      <c r="Y111" s="47"/>
      <c r="Z111" s="47"/>
      <c r="AA111" s="47"/>
      <c r="AB111" s="47"/>
      <c r="AC111" s="47"/>
    </row>
    <row r="112" ht="15.75"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c r="Q112" s="47"/>
      <c r="R112" s="47"/>
      <c r="S112" s="47"/>
      <c r="T112" s="47"/>
      <c r="U112" s="47"/>
      <c r="V112" s="47"/>
      <c r="W112" s="47"/>
      <c r="X112" s="47"/>
      <c r="Y112" s="47"/>
      <c r="Z112" s="47"/>
      <c r="AA112" s="47"/>
      <c r="AB112" s="47"/>
      <c r="AC112" s="47"/>
    </row>
    <row r="113" ht="15.75"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c r="Q113" s="47"/>
      <c r="R113" s="47"/>
      <c r="S113" s="47"/>
      <c r="T113" s="47"/>
      <c r="U113" s="47"/>
      <c r="V113" s="47"/>
      <c r="W113" s="47"/>
      <c r="X113" s="47"/>
      <c r="Y113" s="47"/>
      <c r="Z113" s="47"/>
      <c r="AA113" s="47"/>
      <c r="AB113" s="47"/>
      <c r="AC113" s="47"/>
    </row>
    <row r="114" ht="15.75"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c r="Q114" s="47"/>
      <c r="R114" s="47"/>
      <c r="S114" s="47"/>
      <c r="T114" s="47"/>
      <c r="U114" s="47"/>
      <c r="V114" s="47"/>
      <c r="W114" s="47"/>
      <c r="X114" s="47"/>
      <c r="Y114" s="47"/>
      <c r="Z114" s="47"/>
      <c r="AA114" s="47"/>
      <c r="AB114" s="47"/>
      <c r="AC114" s="47"/>
    </row>
    <row r="115" ht="15.75"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c r="Q115" s="47"/>
      <c r="R115" s="47"/>
      <c r="S115" s="47"/>
      <c r="T115" s="47"/>
      <c r="U115" s="47"/>
      <c r="V115" s="47"/>
      <c r="W115" s="47"/>
      <c r="X115" s="47"/>
      <c r="Y115" s="47"/>
      <c r="Z115" s="47"/>
      <c r="AA115" s="47"/>
      <c r="AB115" s="47"/>
      <c r="AC115" s="47"/>
    </row>
    <row r="116" ht="15.75"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c r="Q116" s="47"/>
      <c r="R116" s="47"/>
      <c r="S116" s="47"/>
      <c r="T116" s="47"/>
      <c r="U116" s="47"/>
      <c r="V116" s="47"/>
      <c r="W116" s="47"/>
      <c r="X116" s="47"/>
      <c r="Y116" s="47"/>
      <c r="Z116" s="47"/>
      <c r="AA116" s="47"/>
      <c r="AB116" s="47"/>
      <c r="AC116" s="47"/>
    </row>
    <row r="117" ht="15.75"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c r="Q117" s="47"/>
      <c r="R117" s="47"/>
      <c r="S117" s="47"/>
      <c r="T117" s="47"/>
      <c r="U117" s="47"/>
      <c r="V117" s="47"/>
      <c r="W117" s="47"/>
      <c r="X117" s="47"/>
      <c r="Y117" s="47"/>
      <c r="Z117" s="47"/>
      <c r="AA117" s="47"/>
      <c r="AB117" s="47"/>
      <c r="AC117" s="47"/>
    </row>
    <row r="118" ht="15.75"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c r="Q118" s="47"/>
      <c r="R118" s="47"/>
      <c r="S118" s="47"/>
      <c r="T118" s="47"/>
      <c r="U118" s="47"/>
      <c r="V118" s="47"/>
      <c r="W118" s="47"/>
      <c r="X118" s="47"/>
      <c r="Y118" s="47"/>
      <c r="Z118" s="47"/>
      <c r="AA118" s="47"/>
      <c r="AB118" s="47"/>
      <c r="AC118" s="47"/>
    </row>
    <row r="119" ht="15.75"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c r="Q119" s="47"/>
      <c r="R119" s="47"/>
      <c r="S119" s="47"/>
      <c r="T119" s="47"/>
      <c r="U119" s="47"/>
      <c r="V119" s="47"/>
      <c r="W119" s="47"/>
      <c r="X119" s="47"/>
      <c r="Y119" s="47"/>
      <c r="Z119" s="47"/>
      <c r="AA119" s="47"/>
      <c r="AB119" s="47"/>
      <c r="AC119" s="47"/>
    </row>
    <row r="120" ht="15.75"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c r="Q120" s="47"/>
      <c r="R120" s="47"/>
      <c r="S120" s="47"/>
      <c r="T120" s="47"/>
      <c r="U120" s="47"/>
      <c r="V120" s="47"/>
      <c r="W120" s="47"/>
      <c r="X120" s="47"/>
      <c r="Y120" s="47"/>
      <c r="Z120" s="47"/>
      <c r="AA120" s="47"/>
      <c r="AB120" s="47"/>
      <c r="AC120" s="47"/>
    </row>
    <row r="121" ht="15.75"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c r="Q121" s="47"/>
      <c r="R121" s="47"/>
      <c r="S121" s="47"/>
      <c r="T121" s="47"/>
      <c r="U121" s="47"/>
      <c r="V121" s="47"/>
      <c r="W121" s="47"/>
      <c r="X121" s="47"/>
      <c r="Y121" s="47"/>
      <c r="Z121" s="47"/>
      <c r="AA121" s="47"/>
      <c r="AB121" s="47"/>
      <c r="AC121" s="47"/>
    </row>
    <row r="122" ht="15.75"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c r="Q122" s="47"/>
      <c r="R122" s="47"/>
      <c r="S122" s="47"/>
      <c r="T122" s="47"/>
      <c r="U122" s="47"/>
      <c r="V122" s="47"/>
      <c r="W122" s="47"/>
      <c r="X122" s="47"/>
      <c r="Y122" s="47"/>
      <c r="Z122" s="47"/>
      <c r="AA122" s="47"/>
      <c r="AB122" s="47"/>
      <c r="AC122" s="47"/>
    </row>
    <row r="123" ht="15.75"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c r="Q123" s="47"/>
      <c r="R123" s="47"/>
      <c r="S123" s="47"/>
      <c r="T123" s="47"/>
      <c r="U123" s="47"/>
      <c r="V123" s="47"/>
      <c r="W123" s="47"/>
      <c r="X123" s="47"/>
      <c r="Y123" s="47"/>
      <c r="Z123" s="47"/>
      <c r="AA123" s="47"/>
      <c r="AB123" s="47"/>
      <c r="AC123" s="47"/>
    </row>
    <row r="124" ht="15.75"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c r="Q124" s="47"/>
      <c r="R124" s="47"/>
      <c r="S124" s="47"/>
      <c r="T124" s="47"/>
      <c r="U124" s="47"/>
      <c r="V124" s="47"/>
      <c r="W124" s="47"/>
      <c r="X124" s="47"/>
      <c r="Y124" s="47"/>
      <c r="Z124" s="47"/>
      <c r="AA124" s="47"/>
      <c r="AB124" s="47"/>
      <c r="AC124" s="47"/>
    </row>
    <row r="125" ht="15.75" customHeight="1">
      <c r="A125" s="11" t="s">
        <v>145</v>
      </c>
      <c r="B125" s="12" t="s">
        <v>21</v>
      </c>
      <c r="C125" s="18">
        <v>108.0</v>
      </c>
      <c r="D125" s="16" t="s">
        <v>34</v>
      </c>
      <c r="E125" s="13">
        <v>55.0</v>
      </c>
      <c r="F125" s="13">
        <v>0.0</v>
      </c>
      <c r="G125" s="13">
        <v>10.0</v>
      </c>
      <c r="H125" s="13">
        <v>0.0</v>
      </c>
      <c r="I125" s="13">
        <v>0.0</v>
      </c>
      <c r="J125" s="13">
        <v>0.0</v>
      </c>
      <c r="K125" s="13">
        <v>0.0</v>
      </c>
      <c r="L125" s="13">
        <v>0.0</v>
      </c>
      <c r="M125" s="13">
        <v>0.0</v>
      </c>
      <c r="N125" s="13">
        <v>0.0</v>
      </c>
      <c r="O125" s="13">
        <v>0.0</v>
      </c>
      <c r="P125" s="13">
        <v>0.0</v>
      </c>
      <c r="Q125" s="47"/>
      <c r="R125" s="47"/>
      <c r="S125" s="47"/>
      <c r="T125" s="47"/>
      <c r="U125" s="47"/>
      <c r="V125" s="47"/>
      <c r="W125" s="47"/>
      <c r="X125" s="47"/>
      <c r="Y125" s="47"/>
      <c r="Z125" s="47"/>
      <c r="AA125" s="47"/>
      <c r="AB125" s="47"/>
      <c r="AC125" s="47"/>
    </row>
    <row r="126" ht="15.75"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c r="Q126" s="47"/>
      <c r="R126" s="47"/>
      <c r="S126" s="47"/>
      <c r="T126" s="47"/>
      <c r="U126" s="47"/>
      <c r="V126" s="47"/>
      <c r="W126" s="47"/>
      <c r="X126" s="47"/>
      <c r="Y126" s="47"/>
      <c r="Z126" s="47"/>
      <c r="AA126" s="47"/>
      <c r="AB126" s="47"/>
      <c r="AC126" s="47"/>
    </row>
    <row r="127" ht="15.75"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c r="Q127" s="47"/>
      <c r="R127" s="47"/>
      <c r="S127" s="47"/>
      <c r="T127" s="47"/>
      <c r="U127" s="47"/>
      <c r="V127" s="47"/>
      <c r="W127" s="47"/>
      <c r="X127" s="47"/>
      <c r="Y127" s="47"/>
      <c r="Z127" s="47"/>
      <c r="AA127" s="47"/>
      <c r="AB127" s="47"/>
      <c r="AC127" s="47"/>
    </row>
    <row r="128" ht="15.75" customHeight="1">
      <c r="A128" s="11" t="s">
        <v>148</v>
      </c>
      <c r="B128" s="17" t="s">
        <v>78</v>
      </c>
      <c r="C128" s="13">
        <v>928.0</v>
      </c>
      <c r="D128" s="16" t="s">
        <v>34</v>
      </c>
      <c r="E128" s="13">
        <v>281.0</v>
      </c>
      <c r="F128" s="15">
        <v>0.0</v>
      </c>
      <c r="G128" s="15">
        <v>19.0</v>
      </c>
      <c r="H128" s="15">
        <v>0.0</v>
      </c>
      <c r="I128" s="15">
        <v>5.0</v>
      </c>
      <c r="J128" s="15">
        <v>0.0</v>
      </c>
      <c r="K128" s="15">
        <v>0.0</v>
      </c>
      <c r="L128" s="15">
        <v>0.0</v>
      </c>
      <c r="M128" s="15">
        <v>0.0</v>
      </c>
      <c r="N128" s="15">
        <v>0.0</v>
      </c>
      <c r="O128" s="15">
        <v>0.0</v>
      </c>
      <c r="P128" s="15">
        <v>0.0</v>
      </c>
      <c r="Q128" s="47"/>
      <c r="R128" s="47"/>
      <c r="S128" s="47"/>
      <c r="T128" s="47"/>
      <c r="U128" s="47"/>
      <c r="V128" s="47"/>
      <c r="W128" s="47"/>
      <c r="X128" s="47"/>
      <c r="Y128" s="47"/>
      <c r="Z128" s="47"/>
      <c r="AA128" s="47"/>
      <c r="AB128" s="47"/>
      <c r="AC128" s="47"/>
    </row>
    <row r="129" ht="15.75"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c r="Q129" s="47"/>
      <c r="R129" s="47"/>
      <c r="S129" s="47"/>
      <c r="T129" s="47"/>
      <c r="U129" s="47"/>
      <c r="V129" s="47"/>
      <c r="W129" s="47"/>
      <c r="X129" s="47"/>
      <c r="Y129" s="47"/>
      <c r="Z129" s="47"/>
      <c r="AA129" s="47"/>
      <c r="AB129" s="47"/>
      <c r="AC129" s="47"/>
    </row>
    <row r="130" ht="15.75" customHeight="1">
      <c r="A130" s="11" t="s">
        <v>150</v>
      </c>
      <c r="B130" s="12" t="s">
        <v>21</v>
      </c>
      <c r="C130" s="13">
        <v>262.0</v>
      </c>
      <c r="D130" s="14" t="s">
        <v>22</v>
      </c>
      <c r="E130" s="15">
        <v>0.0</v>
      </c>
      <c r="F130" s="15">
        <v>0.0</v>
      </c>
      <c r="G130" s="15">
        <v>0.0</v>
      </c>
      <c r="H130" s="15">
        <v>0.0</v>
      </c>
      <c r="I130" s="15">
        <v>0.0</v>
      </c>
      <c r="J130" s="15">
        <v>0.0</v>
      </c>
      <c r="K130" s="15">
        <v>0.0</v>
      </c>
      <c r="L130" s="15">
        <v>0.0</v>
      </c>
      <c r="M130" s="15">
        <v>0.0</v>
      </c>
      <c r="N130" s="15">
        <v>0.0</v>
      </c>
      <c r="O130" s="15">
        <v>0.0</v>
      </c>
      <c r="P130" s="15">
        <v>0.0</v>
      </c>
      <c r="Q130" s="47"/>
      <c r="R130" s="47"/>
      <c r="S130" s="47"/>
      <c r="T130" s="47"/>
      <c r="U130" s="47"/>
      <c r="V130" s="47"/>
      <c r="W130" s="47"/>
      <c r="X130" s="47"/>
      <c r="Y130" s="47"/>
      <c r="Z130" s="47"/>
      <c r="AA130" s="47"/>
      <c r="AB130" s="47"/>
      <c r="AC130" s="47"/>
    </row>
    <row r="131" ht="15.75" customHeight="1">
      <c r="A131" s="11" t="s">
        <v>151</v>
      </c>
      <c r="B131" s="12" t="s">
        <v>21</v>
      </c>
      <c r="C131" s="13">
        <v>80.0</v>
      </c>
      <c r="D131" s="14" t="s">
        <v>22</v>
      </c>
      <c r="E131" s="15">
        <v>0.0</v>
      </c>
      <c r="F131" s="15">
        <v>0.0</v>
      </c>
      <c r="G131" s="15">
        <v>0.0</v>
      </c>
      <c r="H131" s="15">
        <v>0.0</v>
      </c>
      <c r="I131" s="15">
        <v>0.0</v>
      </c>
      <c r="J131" s="15">
        <v>0.0</v>
      </c>
      <c r="K131" s="15">
        <v>0.0</v>
      </c>
      <c r="L131" s="15">
        <v>0.0</v>
      </c>
      <c r="M131" s="15">
        <v>0.0</v>
      </c>
      <c r="N131" s="15">
        <v>0.0</v>
      </c>
      <c r="O131" s="15">
        <v>0.0</v>
      </c>
      <c r="P131" s="15">
        <v>0.0</v>
      </c>
      <c r="Q131" s="47"/>
      <c r="R131" s="47"/>
      <c r="S131" s="47"/>
      <c r="T131" s="47"/>
      <c r="U131" s="47"/>
      <c r="V131" s="47"/>
      <c r="W131" s="47"/>
      <c r="X131" s="47"/>
      <c r="Y131" s="47"/>
      <c r="Z131" s="47"/>
      <c r="AA131" s="47"/>
      <c r="AB131" s="47"/>
      <c r="AC131" s="47"/>
    </row>
    <row r="132" ht="15.75"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c r="Q132" s="47"/>
      <c r="R132" s="47"/>
      <c r="S132" s="47"/>
      <c r="T132" s="47"/>
      <c r="U132" s="47"/>
      <c r="V132" s="47"/>
      <c r="W132" s="47"/>
      <c r="X132" s="47"/>
      <c r="Y132" s="47"/>
      <c r="Z132" s="47"/>
      <c r="AA132" s="47"/>
      <c r="AB132" s="47"/>
      <c r="AC132" s="47"/>
    </row>
    <row r="133" ht="15.75"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c r="Q133" s="47"/>
      <c r="R133" s="47"/>
      <c r="S133" s="47"/>
      <c r="T133" s="47"/>
      <c r="U133" s="47"/>
      <c r="V133" s="47"/>
      <c r="W133" s="47"/>
      <c r="X133" s="47"/>
      <c r="Y133" s="47"/>
      <c r="Z133" s="47"/>
      <c r="AA133" s="47"/>
      <c r="AB133" s="47"/>
      <c r="AC133" s="47"/>
    </row>
    <row r="134" ht="15.75"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c r="Q134" s="47"/>
      <c r="R134" s="47"/>
      <c r="S134" s="47"/>
      <c r="T134" s="47"/>
      <c r="U134" s="47"/>
      <c r="V134" s="47"/>
      <c r="W134" s="47"/>
      <c r="X134" s="47"/>
      <c r="Y134" s="47"/>
      <c r="Z134" s="47"/>
      <c r="AA134" s="47"/>
      <c r="AB134" s="47"/>
      <c r="AC134" s="47"/>
    </row>
    <row r="135" ht="15.75" customHeight="1">
      <c r="A135" s="11" t="s">
        <v>155</v>
      </c>
      <c r="B135" s="12" t="s">
        <v>21</v>
      </c>
      <c r="C135" s="13">
        <v>81.0</v>
      </c>
      <c r="D135" s="14" t="s">
        <v>22</v>
      </c>
      <c r="E135" s="15">
        <v>0.0</v>
      </c>
      <c r="F135" s="15">
        <v>0.0</v>
      </c>
      <c r="G135" s="15">
        <v>0.0</v>
      </c>
      <c r="H135" s="15">
        <v>0.0</v>
      </c>
      <c r="I135" s="15">
        <v>0.0</v>
      </c>
      <c r="J135" s="15">
        <v>0.0</v>
      </c>
      <c r="K135" s="15">
        <v>0.0</v>
      </c>
      <c r="L135" s="15">
        <v>0.0</v>
      </c>
      <c r="M135" s="15">
        <v>0.0</v>
      </c>
      <c r="N135" s="15">
        <v>0.0</v>
      </c>
      <c r="O135" s="15">
        <v>0.0</v>
      </c>
      <c r="P135" s="15">
        <v>0.0</v>
      </c>
      <c r="Q135" s="47"/>
      <c r="R135" s="47"/>
      <c r="S135" s="47"/>
      <c r="T135" s="47"/>
      <c r="U135" s="47"/>
      <c r="V135" s="47"/>
      <c r="W135" s="47"/>
      <c r="X135" s="47"/>
      <c r="Y135" s="47"/>
      <c r="Z135" s="47"/>
      <c r="AA135" s="47"/>
      <c r="AB135" s="47"/>
      <c r="AC135" s="47"/>
    </row>
    <row r="136" ht="15.75" customHeight="1">
      <c r="A136" s="11" t="s">
        <v>156</v>
      </c>
      <c r="B136" s="12" t="s">
        <v>21</v>
      </c>
      <c r="C136" s="13">
        <v>130.0</v>
      </c>
      <c r="D136" s="14" t="s">
        <v>22</v>
      </c>
      <c r="E136" s="15">
        <v>0.0</v>
      </c>
      <c r="F136" s="15">
        <v>0.0</v>
      </c>
      <c r="G136" s="15">
        <v>0.0</v>
      </c>
      <c r="H136" s="15">
        <v>0.0</v>
      </c>
      <c r="I136" s="15">
        <v>3.0</v>
      </c>
      <c r="J136" s="15">
        <v>0.0</v>
      </c>
      <c r="K136" s="15">
        <v>0.0</v>
      </c>
      <c r="L136" s="15">
        <v>0.0</v>
      </c>
      <c r="M136" s="15">
        <v>0.0</v>
      </c>
      <c r="N136" s="15">
        <v>0.0</v>
      </c>
      <c r="O136" s="15">
        <v>0.0</v>
      </c>
      <c r="P136" s="15">
        <v>0.0</v>
      </c>
      <c r="Q136" s="47"/>
      <c r="R136" s="47"/>
      <c r="S136" s="47"/>
      <c r="T136" s="47"/>
      <c r="U136" s="47"/>
      <c r="V136" s="47"/>
      <c r="W136" s="47"/>
      <c r="X136" s="47"/>
      <c r="Y136" s="47"/>
      <c r="Z136" s="47"/>
      <c r="AA136" s="47"/>
      <c r="AB136" s="47"/>
      <c r="AC136" s="47"/>
    </row>
    <row r="137" ht="15.75" customHeight="1">
      <c r="A137" s="11" t="s">
        <v>157</v>
      </c>
      <c r="B137" s="12" t="s">
        <v>21</v>
      </c>
      <c r="C137" s="13">
        <v>13.0</v>
      </c>
      <c r="D137" s="14" t="s">
        <v>22</v>
      </c>
      <c r="E137" s="15">
        <v>0.0</v>
      </c>
      <c r="F137" s="15">
        <v>0.0</v>
      </c>
      <c r="G137" s="15">
        <v>0.0</v>
      </c>
      <c r="H137" s="15">
        <v>0.0</v>
      </c>
      <c r="I137" s="15">
        <v>0.0</v>
      </c>
      <c r="J137" s="15">
        <v>0.0</v>
      </c>
      <c r="K137" s="15">
        <v>0.0</v>
      </c>
      <c r="L137" s="15">
        <v>0.0</v>
      </c>
      <c r="M137" s="15">
        <v>0.0</v>
      </c>
      <c r="N137" s="15">
        <v>0.0</v>
      </c>
      <c r="O137" s="15">
        <v>0.0</v>
      </c>
      <c r="P137" s="15">
        <v>0.0</v>
      </c>
      <c r="Q137" s="47"/>
      <c r="R137" s="47"/>
      <c r="S137" s="47"/>
      <c r="T137" s="47"/>
      <c r="U137" s="47"/>
      <c r="V137" s="47"/>
      <c r="W137" s="47"/>
      <c r="X137" s="47"/>
      <c r="Y137" s="47"/>
      <c r="Z137" s="47"/>
      <c r="AA137" s="47"/>
      <c r="AB137" s="47"/>
      <c r="AC137" s="47"/>
    </row>
    <row r="138" ht="15.75" customHeight="1">
      <c r="A138" s="11" t="s">
        <v>158</v>
      </c>
      <c r="B138" s="12" t="s">
        <v>21</v>
      </c>
      <c r="C138" s="13">
        <v>30.0</v>
      </c>
      <c r="D138" s="14" t="s">
        <v>22</v>
      </c>
      <c r="E138" s="15">
        <v>0.0</v>
      </c>
      <c r="F138" s="15">
        <v>0.0</v>
      </c>
      <c r="G138" s="15">
        <v>0.0</v>
      </c>
      <c r="H138" s="15">
        <v>0.0</v>
      </c>
      <c r="I138" s="15">
        <v>0.0</v>
      </c>
      <c r="J138" s="15">
        <v>0.0</v>
      </c>
      <c r="K138" s="15">
        <v>0.0</v>
      </c>
      <c r="L138" s="15">
        <v>0.0</v>
      </c>
      <c r="M138" s="15">
        <v>0.0</v>
      </c>
      <c r="N138" s="15">
        <v>0.0</v>
      </c>
      <c r="O138" s="15">
        <v>0.0</v>
      </c>
      <c r="P138" s="15">
        <v>0.0</v>
      </c>
      <c r="Q138" s="47"/>
      <c r="R138" s="47"/>
      <c r="S138" s="47"/>
      <c r="T138" s="47"/>
      <c r="U138" s="47"/>
      <c r="V138" s="47"/>
      <c r="W138" s="47"/>
      <c r="X138" s="47"/>
      <c r="Y138" s="47"/>
      <c r="Z138" s="47"/>
      <c r="AA138" s="47"/>
      <c r="AB138" s="47"/>
      <c r="AC138" s="47"/>
    </row>
    <row r="139" ht="15.75"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c r="Q139" s="47"/>
      <c r="R139" s="47"/>
      <c r="S139" s="47"/>
      <c r="T139" s="47"/>
      <c r="U139" s="47"/>
      <c r="V139" s="47"/>
      <c r="W139" s="47"/>
      <c r="X139" s="47"/>
      <c r="Y139" s="47"/>
      <c r="Z139" s="47"/>
      <c r="AA139" s="47"/>
      <c r="AB139" s="47"/>
      <c r="AC139" s="47"/>
    </row>
    <row r="140" ht="15.75" customHeight="1">
      <c r="A140" s="11" t="s">
        <v>160</v>
      </c>
      <c r="B140" s="12" t="s">
        <v>21</v>
      </c>
      <c r="C140" s="13">
        <v>78.0</v>
      </c>
      <c r="D140" s="14" t="s">
        <v>22</v>
      </c>
      <c r="E140" s="15">
        <v>0.0</v>
      </c>
      <c r="F140" s="15">
        <v>0.0</v>
      </c>
      <c r="G140" s="15">
        <v>0.0</v>
      </c>
      <c r="H140" s="15">
        <v>0.0</v>
      </c>
      <c r="I140" s="15">
        <v>0.0</v>
      </c>
      <c r="J140" s="15">
        <v>0.0</v>
      </c>
      <c r="K140" s="15">
        <v>0.0</v>
      </c>
      <c r="L140" s="15">
        <v>0.0</v>
      </c>
      <c r="M140" s="15">
        <v>0.0</v>
      </c>
      <c r="N140" s="15">
        <v>0.0</v>
      </c>
      <c r="O140" s="15">
        <v>0.0</v>
      </c>
      <c r="P140" s="15">
        <v>0.0</v>
      </c>
      <c r="Q140" s="47"/>
      <c r="R140" s="47"/>
      <c r="S140" s="47"/>
      <c r="T140" s="47"/>
      <c r="U140" s="47"/>
      <c r="V140" s="47"/>
      <c r="W140" s="47"/>
      <c r="X140" s="47"/>
      <c r="Y140" s="47"/>
      <c r="Z140" s="47"/>
      <c r="AA140" s="47"/>
      <c r="AB140" s="47"/>
      <c r="AC140" s="47"/>
    </row>
    <row r="141" ht="15.75" customHeight="1">
      <c r="A141" s="11" t="s">
        <v>161</v>
      </c>
      <c r="B141" s="12" t="s">
        <v>21</v>
      </c>
      <c r="C141" s="13">
        <v>23.0</v>
      </c>
      <c r="D141" s="14" t="s">
        <v>22</v>
      </c>
      <c r="E141" s="13">
        <v>0.0</v>
      </c>
      <c r="F141" s="13">
        <v>0.0</v>
      </c>
      <c r="G141" s="13">
        <v>0.0</v>
      </c>
      <c r="H141" s="13">
        <v>0.0</v>
      </c>
      <c r="I141" s="13">
        <v>0.0</v>
      </c>
      <c r="J141" s="13">
        <v>0.0</v>
      </c>
      <c r="K141" s="13">
        <v>0.0</v>
      </c>
      <c r="L141" s="13">
        <v>0.0</v>
      </c>
      <c r="M141" s="13">
        <v>0.0</v>
      </c>
      <c r="N141" s="13">
        <v>0.0</v>
      </c>
      <c r="O141" s="13">
        <v>0.0</v>
      </c>
      <c r="P141" s="15">
        <v>0.0</v>
      </c>
      <c r="Q141" s="47"/>
      <c r="R141" s="47"/>
      <c r="S141" s="47"/>
      <c r="T141" s="47"/>
      <c r="U141" s="47"/>
      <c r="V141" s="47"/>
      <c r="W141" s="47"/>
      <c r="X141" s="47"/>
      <c r="Y141" s="47"/>
      <c r="Z141" s="47"/>
      <c r="AA141" s="47"/>
      <c r="AB141" s="47"/>
      <c r="AC141" s="47"/>
    </row>
    <row r="142" ht="15.75" customHeight="1">
      <c r="A142" s="11" t="s">
        <v>162</v>
      </c>
      <c r="B142" s="12" t="s">
        <v>21</v>
      </c>
      <c r="C142" s="13">
        <v>968.0</v>
      </c>
      <c r="D142" s="14" t="s">
        <v>22</v>
      </c>
      <c r="E142" s="15">
        <v>20.0</v>
      </c>
      <c r="F142" s="15">
        <v>7.0</v>
      </c>
      <c r="G142" s="15">
        <v>37.0</v>
      </c>
      <c r="H142" s="15">
        <v>0.0</v>
      </c>
      <c r="I142" s="15">
        <v>3.0</v>
      </c>
      <c r="J142" s="15">
        <v>0.0</v>
      </c>
      <c r="K142" s="15">
        <v>0.0</v>
      </c>
      <c r="L142" s="15">
        <v>0.0</v>
      </c>
      <c r="M142" s="15">
        <v>0.0</v>
      </c>
      <c r="N142" s="15">
        <v>0.0</v>
      </c>
      <c r="O142" s="15">
        <v>0.0</v>
      </c>
      <c r="P142" s="15">
        <v>0.0</v>
      </c>
      <c r="Q142" s="47"/>
      <c r="R142" s="47"/>
      <c r="S142" s="47"/>
      <c r="T142" s="47"/>
      <c r="U142" s="47"/>
      <c r="V142" s="47"/>
      <c r="W142" s="47"/>
      <c r="X142" s="47"/>
      <c r="Y142" s="47"/>
      <c r="Z142" s="47"/>
      <c r="AA142" s="47"/>
      <c r="AB142" s="47"/>
      <c r="AC142" s="47"/>
    </row>
    <row r="143" ht="15.75" customHeight="1">
      <c r="A143" s="11" t="s">
        <v>163</v>
      </c>
      <c r="B143" s="12" t="s">
        <v>21</v>
      </c>
      <c r="C143" s="13">
        <v>396.0</v>
      </c>
      <c r="D143" s="14" t="s">
        <v>22</v>
      </c>
      <c r="E143" s="15">
        <v>0.0</v>
      </c>
      <c r="F143" s="15">
        <v>0.0</v>
      </c>
      <c r="G143" s="15">
        <v>0.0</v>
      </c>
      <c r="H143" s="15">
        <v>0.0</v>
      </c>
      <c r="I143" s="15">
        <v>0.0</v>
      </c>
      <c r="J143" s="15">
        <v>0.0</v>
      </c>
      <c r="K143" s="15">
        <v>0.0</v>
      </c>
      <c r="L143" s="15">
        <v>0.0</v>
      </c>
      <c r="M143" s="15">
        <v>0.0</v>
      </c>
      <c r="N143" s="15">
        <v>0.0</v>
      </c>
      <c r="O143" s="15">
        <v>0.0</v>
      </c>
      <c r="P143" s="15">
        <v>0.0</v>
      </c>
      <c r="Q143" s="47"/>
      <c r="R143" s="47"/>
      <c r="S143" s="47"/>
      <c r="T143" s="47"/>
      <c r="U143" s="47"/>
      <c r="V143" s="47"/>
      <c r="W143" s="47"/>
      <c r="X143" s="47"/>
      <c r="Y143" s="47"/>
      <c r="Z143" s="47"/>
      <c r="AA143" s="47"/>
      <c r="AB143" s="47"/>
      <c r="AC143" s="47"/>
    </row>
    <row r="144" ht="15.75" customHeight="1">
      <c r="A144" s="11" t="s">
        <v>164</v>
      </c>
      <c r="B144" s="12" t="s">
        <v>21</v>
      </c>
      <c r="C144" s="13">
        <v>106.0</v>
      </c>
      <c r="D144" s="16" t="s">
        <v>34</v>
      </c>
      <c r="E144" s="15">
        <v>52.0</v>
      </c>
      <c r="F144" s="15">
        <v>0.0</v>
      </c>
      <c r="G144" s="15">
        <v>0.0</v>
      </c>
      <c r="H144" s="15">
        <v>0.0</v>
      </c>
      <c r="I144" s="15">
        <v>0.0</v>
      </c>
      <c r="J144" s="15">
        <v>0.0</v>
      </c>
      <c r="K144" s="15">
        <v>0.0</v>
      </c>
      <c r="L144" s="15">
        <v>0.0</v>
      </c>
      <c r="M144" s="15">
        <v>0.0</v>
      </c>
      <c r="N144" s="15">
        <v>0.0</v>
      </c>
      <c r="O144" s="15">
        <v>0.0</v>
      </c>
      <c r="P144" s="15">
        <v>0.0</v>
      </c>
      <c r="Q144" s="47"/>
      <c r="R144" s="47"/>
      <c r="S144" s="47"/>
      <c r="T144" s="47"/>
      <c r="U144" s="47"/>
      <c r="V144" s="47"/>
      <c r="W144" s="47"/>
      <c r="X144" s="47"/>
      <c r="Y144" s="47"/>
      <c r="Z144" s="47"/>
      <c r="AA144" s="47"/>
      <c r="AB144" s="47"/>
      <c r="AC144" s="47"/>
    </row>
    <row r="145" ht="15.75"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c r="Q145" s="47"/>
      <c r="R145" s="47"/>
      <c r="S145" s="47"/>
      <c r="T145" s="47"/>
      <c r="U145" s="47"/>
      <c r="V145" s="47"/>
      <c r="W145" s="47"/>
      <c r="X145" s="47"/>
      <c r="Y145" s="47"/>
      <c r="Z145" s="47"/>
      <c r="AA145" s="47"/>
      <c r="AB145" s="47"/>
      <c r="AC145" s="47"/>
    </row>
    <row r="146" ht="15.75"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c r="Q146" s="47"/>
      <c r="R146" s="47"/>
      <c r="S146" s="47"/>
      <c r="T146" s="47"/>
      <c r="U146" s="47"/>
      <c r="V146" s="47"/>
      <c r="W146" s="47"/>
      <c r="X146" s="47"/>
      <c r="Y146" s="47"/>
      <c r="Z146" s="47"/>
      <c r="AA146" s="47"/>
      <c r="AB146" s="47"/>
      <c r="AC146" s="47"/>
    </row>
    <row r="147" ht="15.75"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c r="Q147" s="47"/>
      <c r="R147" s="47"/>
      <c r="S147" s="47"/>
      <c r="T147" s="47"/>
      <c r="U147" s="47"/>
      <c r="V147" s="47"/>
      <c r="W147" s="47"/>
      <c r="X147" s="47"/>
      <c r="Y147" s="47"/>
      <c r="Z147" s="47"/>
      <c r="AA147" s="47"/>
      <c r="AB147" s="47"/>
      <c r="AC147" s="47"/>
    </row>
    <row r="148" ht="15.75"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c r="Q148" s="47"/>
      <c r="R148" s="47"/>
      <c r="S148" s="47"/>
      <c r="T148" s="47"/>
      <c r="U148" s="47"/>
      <c r="V148" s="47"/>
      <c r="W148" s="47"/>
      <c r="X148" s="47"/>
      <c r="Y148" s="47"/>
      <c r="Z148" s="47"/>
      <c r="AA148" s="47"/>
      <c r="AB148" s="47"/>
      <c r="AC148" s="47"/>
    </row>
    <row r="149" ht="15.75" customHeight="1">
      <c r="A149" s="11" t="s">
        <v>169</v>
      </c>
      <c r="B149" s="12" t="s">
        <v>21</v>
      </c>
      <c r="C149" s="13">
        <v>43.0</v>
      </c>
      <c r="D149" s="16" t="s">
        <v>34</v>
      </c>
      <c r="E149" s="15">
        <v>14.0</v>
      </c>
      <c r="F149" s="15">
        <v>0.0</v>
      </c>
      <c r="G149" s="15">
        <v>0.0</v>
      </c>
      <c r="H149" s="15">
        <v>0.0</v>
      </c>
      <c r="I149" s="15">
        <v>0.0</v>
      </c>
      <c r="J149" s="15">
        <v>0.0</v>
      </c>
      <c r="K149" s="15">
        <v>0.0</v>
      </c>
      <c r="L149" s="15">
        <v>0.0</v>
      </c>
      <c r="M149" s="15">
        <v>0.0</v>
      </c>
      <c r="N149" s="15">
        <v>0.0</v>
      </c>
      <c r="O149" s="15">
        <v>0.0</v>
      </c>
      <c r="P149" s="15">
        <v>0.0</v>
      </c>
      <c r="Q149" s="47"/>
      <c r="R149" s="47"/>
      <c r="S149" s="47"/>
      <c r="T149" s="47"/>
      <c r="U149" s="47"/>
      <c r="V149" s="47"/>
      <c r="W149" s="47"/>
      <c r="X149" s="47"/>
      <c r="Y149" s="47"/>
      <c r="Z149" s="47"/>
      <c r="AA149" s="47"/>
      <c r="AB149" s="47"/>
      <c r="AC149" s="47"/>
    </row>
    <row r="150" ht="15.75"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c r="Q150" s="47"/>
      <c r="R150" s="47"/>
      <c r="S150" s="47"/>
      <c r="T150" s="47"/>
      <c r="U150" s="47"/>
      <c r="V150" s="47"/>
      <c r="W150" s="47"/>
      <c r="X150" s="47"/>
      <c r="Y150" s="47"/>
      <c r="Z150" s="47"/>
      <c r="AA150" s="47"/>
      <c r="AB150" s="47"/>
      <c r="AC150" s="47"/>
    </row>
    <row r="151" ht="15.75" customHeight="1">
      <c r="A151" s="11" t="s">
        <v>171</v>
      </c>
      <c r="B151" s="17" t="s">
        <v>78</v>
      </c>
      <c r="C151" s="13">
        <v>1197.0</v>
      </c>
      <c r="D151" s="16" t="s">
        <v>34</v>
      </c>
      <c r="E151" s="15">
        <v>358.0</v>
      </c>
      <c r="F151" s="15">
        <v>0.0</v>
      </c>
      <c r="G151" s="15">
        <v>26.0</v>
      </c>
      <c r="H151" s="20">
        <v>1.0</v>
      </c>
      <c r="I151" s="15">
        <v>1.0</v>
      </c>
      <c r="J151" s="15">
        <v>0.0</v>
      </c>
      <c r="K151" s="15">
        <v>0.0</v>
      </c>
      <c r="L151" s="15">
        <v>0.0</v>
      </c>
      <c r="M151" s="15">
        <v>0.0</v>
      </c>
      <c r="N151" s="15">
        <v>0.0</v>
      </c>
      <c r="O151" s="15">
        <v>0.0</v>
      </c>
      <c r="P151" s="15">
        <v>0.0</v>
      </c>
      <c r="Q151" s="47"/>
      <c r="R151" s="47"/>
      <c r="S151" s="47"/>
      <c r="T151" s="47"/>
      <c r="U151" s="47"/>
      <c r="V151" s="47"/>
      <c r="W151" s="47"/>
      <c r="X151" s="47"/>
      <c r="Y151" s="47"/>
      <c r="Z151" s="47"/>
      <c r="AA151" s="47"/>
      <c r="AB151" s="47"/>
      <c r="AC151" s="47"/>
    </row>
    <row r="152" ht="15.75"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c r="Q152" s="47"/>
      <c r="R152" s="47"/>
      <c r="S152" s="47"/>
      <c r="T152" s="47"/>
      <c r="U152" s="47"/>
      <c r="V152" s="47"/>
      <c r="W152" s="47"/>
      <c r="X152" s="47"/>
      <c r="Y152" s="47"/>
      <c r="Z152" s="47"/>
      <c r="AA152" s="47"/>
      <c r="AB152" s="47"/>
      <c r="AC152" s="47"/>
    </row>
    <row r="153" ht="15.75"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c r="Q153" s="47"/>
      <c r="R153" s="47"/>
      <c r="S153" s="47"/>
      <c r="T153" s="47"/>
      <c r="U153" s="47"/>
      <c r="V153" s="47"/>
      <c r="W153" s="47"/>
      <c r="X153" s="47"/>
      <c r="Y153" s="47"/>
      <c r="Z153" s="47"/>
      <c r="AA153" s="47"/>
      <c r="AB153" s="47"/>
      <c r="AC153" s="47"/>
    </row>
    <row r="154" ht="15.75"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c r="Q154" s="47"/>
      <c r="R154" s="47"/>
      <c r="S154" s="47"/>
      <c r="T154" s="47"/>
      <c r="U154" s="47"/>
      <c r="V154" s="47"/>
      <c r="W154" s="47"/>
      <c r="X154" s="47"/>
      <c r="Y154" s="47"/>
      <c r="Z154" s="47"/>
      <c r="AA154" s="47"/>
      <c r="AB154" s="47"/>
      <c r="AC154" s="47"/>
    </row>
    <row r="155" ht="15.75"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c r="Q155" s="47"/>
      <c r="R155" s="47"/>
      <c r="S155" s="47"/>
      <c r="T155" s="47"/>
      <c r="U155" s="47"/>
      <c r="V155" s="47"/>
      <c r="W155" s="47"/>
      <c r="X155" s="47"/>
      <c r="Y155" s="47"/>
      <c r="Z155" s="47"/>
      <c r="AA155" s="47"/>
      <c r="AB155" s="47"/>
      <c r="AC155" s="47"/>
    </row>
    <row r="156" ht="15.75"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c r="Q156" s="47"/>
      <c r="R156" s="47"/>
      <c r="S156" s="47"/>
      <c r="T156" s="47"/>
      <c r="U156" s="47"/>
      <c r="V156" s="47"/>
      <c r="W156" s="47"/>
      <c r="X156" s="47"/>
      <c r="Y156" s="47"/>
      <c r="Z156" s="47"/>
      <c r="AA156" s="47"/>
      <c r="AB156" s="47"/>
      <c r="AC156" s="47"/>
    </row>
    <row r="157" ht="15.75"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c r="Q157" s="47"/>
      <c r="R157" s="47"/>
      <c r="S157" s="47"/>
      <c r="T157" s="47"/>
      <c r="U157" s="47"/>
      <c r="V157" s="47"/>
      <c r="W157" s="47"/>
      <c r="X157" s="47"/>
      <c r="Y157" s="47"/>
      <c r="Z157" s="47"/>
      <c r="AA157" s="47"/>
      <c r="AB157" s="47"/>
      <c r="AC157" s="47"/>
    </row>
    <row r="158" ht="15.75"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c r="Q158" s="47"/>
      <c r="R158" s="47"/>
      <c r="S158" s="47"/>
      <c r="T158" s="47"/>
      <c r="U158" s="47"/>
      <c r="V158" s="47"/>
      <c r="W158" s="47"/>
      <c r="X158" s="47"/>
      <c r="Y158" s="47"/>
      <c r="Z158" s="47"/>
      <c r="AA158" s="47"/>
      <c r="AB158" s="47"/>
      <c r="AC158" s="47"/>
    </row>
    <row r="159" ht="15.75"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c r="Q159" s="47"/>
      <c r="R159" s="47"/>
      <c r="S159" s="47"/>
      <c r="T159" s="47"/>
      <c r="U159" s="47"/>
      <c r="V159" s="47"/>
      <c r="W159" s="47"/>
      <c r="X159" s="47"/>
      <c r="Y159" s="47"/>
      <c r="Z159" s="47"/>
      <c r="AA159" s="47"/>
      <c r="AB159" s="47"/>
      <c r="AC159" s="47"/>
    </row>
    <row r="160" ht="15.75"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c r="Q160" s="47"/>
      <c r="R160" s="47"/>
      <c r="S160" s="47"/>
      <c r="T160" s="47"/>
      <c r="U160" s="47"/>
      <c r="V160" s="47"/>
      <c r="W160" s="47"/>
      <c r="X160" s="47"/>
      <c r="Y160" s="47"/>
      <c r="Z160" s="47"/>
      <c r="AA160" s="47"/>
      <c r="AB160" s="47"/>
      <c r="AC160" s="47"/>
    </row>
    <row r="161" ht="15.75"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c r="Q161" s="47"/>
      <c r="R161" s="47"/>
      <c r="S161" s="47"/>
      <c r="T161" s="47"/>
      <c r="U161" s="47"/>
      <c r="V161" s="47"/>
      <c r="W161" s="47"/>
      <c r="X161" s="47"/>
      <c r="Y161" s="47"/>
      <c r="Z161" s="47"/>
      <c r="AA161" s="47"/>
      <c r="AB161" s="47"/>
      <c r="AC161" s="47"/>
    </row>
    <row r="162" ht="15.75"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c r="Q162" s="47"/>
      <c r="R162" s="47"/>
      <c r="S162" s="47"/>
      <c r="T162" s="47"/>
      <c r="U162" s="47"/>
      <c r="V162" s="47"/>
      <c r="W162" s="47"/>
      <c r="X162" s="47"/>
      <c r="Y162" s="47"/>
      <c r="Z162" s="47"/>
      <c r="AA162" s="47"/>
      <c r="AB162" s="47"/>
      <c r="AC162" s="47"/>
    </row>
    <row r="163" ht="15.75"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c r="Q163" s="47"/>
      <c r="R163" s="47"/>
      <c r="S163" s="47"/>
      <c r="T163" s="47"/>
      <c r="U163" s="47"/>
      <c r="V163" s="47"/>
      <c r="W163" s="47"/>
      <c r="X163" s="47"/>
      <c r="Y163" s="47"/>
      <c r="Z163" s="47"/>
      <c r="AA163" s="47"/>
      <c r="AB163" s="47"/>
      <c r="AC163" s="47"/>
    </row>
    <row r="164" ht="15.75"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c r="Q164" s="47"/>
      <c r="R164" s="47"/>
      <c r="S164" s="47"/>
      <c r="T164" s="47"/>
      <c r="U164" s="47"/>
      <c r="V164" s="47"/>
      <c r="W164" s="47"/>
      <c r="X164" s="47"/>
      <c r="Y164" s="47"/>
      <c r="Z164" s="47"/>
      <c r="AA164" s="47"/>
      <c r="AB164" s="47"/>
      <c r="AC164" s="47"/>
    </row>
    <row r="165" ht="15.75" customHeight="1">
      <c r="A165" s="11" t="s">
        <v>186</v>
      </c>
      <c r="B165" s="12" t="s">
        <v>21</v>
      </c>
      <c r="C165" s="13">
        <v>110.0</v>
      </c>
      <c r="D165" s="14" t="s">
        <v>22</v>
      </c>
      <c r="E165" s="15">
        <v>0.0</v>
      </c>
      <c r="F165" s="15">
        <v>0.0</v>
      </c>
      <c r="G165" s="15">
        <v>0.0</v>
      </c>
      <c r="H165" s="15">
        <v>0.0</v>
      </c>
      <c r="I165" s="15">
        <v>0.0</v>
      </c>
      <c r="J165" s="15">
        <v>0.0</v>
      </c>
      <c r="K165" s="15">
        <v>0.0</v>
      </c>
      <c r="L165" s="15">
        <v>0.0</v>
      </c>
      <c r="M165" s="15">
        <v>0.0</v>
      </c>
      <c r="N165" s="15">
        <v>0.0</v>
      </c>
      <c r="O165" s="15">
        <v>0.0</v>
      </c>
      <c r="P165" s="15">
        <v>0.0</v>
      </c>
      <c r="Q165" s="47"/>
      <c r="R165" s="47"/>
      <c r="S165" s="47"/>
      <c r="T165" s="47"/>
      <c r="U165" s="47"/>
      <c r="V165" s="47"/>
      <c r="W165" s="47"/>
      <c r="X165" s="47"/>
      <c r="Y165" s="47"/>
      <c r="Z165" s="47"/>
      <c r="AA165" s="47"/>
      <c r="AB165" s="47"/>
      <c r="AC165" s="47"/>
    </row>
    <row r="166" ht="15.75"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c r="Q166" s="47"/>
      <c r="R166" s="47"/>
      <c r="S166" s="47"/>
      <c r="T166" s="47"/>
      <c r="U166" s="47"/>
      <c r="V166" s="47"/>
      <c r="W166" s="47"/>
      <c r="X166" s="47"/>
      <c r="Y166" s="47"/>
      <c r="Z166" s="47"/>
      <c r="AA166" s="47"/>
      <c r="AB166" s="47"/>
      <c r="AC166" s="47"/>
    </row>
    <row r="167" ht="15.75" customHeight="1">
      <c r="A167" s="11" t="s">
        <v>188</v>
      </c>
      <c r="B167" s="12" t="s">
        <v>21</v>
      </c>
      <c r="C167" s="13">
        <v>23.0</v>
      </c>
      <c r="D167" s="14" t="s">
        <v>22</v>
      </c>
      <c r="E167" s="15">
        <v>0.0</v>
      </c>
      <c r="F167" s="15">
        <v>0.0</v>
      </c>
      <c r="G167" s="15">
        <v>0.0</v>
      </c>
      <c r="H167" s="15">
        <v>0.0</v>
      </c>
      <c r="I167" s="15">
        <v>0.0</v>
      </c>
      <c r="J167" s="15">
        <v>0.0</v>
      </c>
      <c r="K167" s="15">
        <v>0.0</v>
      </c>
      <c r="L167" s="15">
        <v>0.0</v>
      </c>
      <c r="M167" s="15">
        <v>0.0</v>
      </c>
      <c r="N167" s="15">
        <v>0.0</v>
      </c>
      <c r="O167" s="15">
        <v>0.0</v>
      </c>
      <c r="P167" s="15">
        <v>0.0</v>
      </c>
      <c r="Q167" s="47"/>
      <c r="R167" s="47"/>
      <c r="S167" s="47"/>
      <c r="T167" s="47"/>
      <c r="U167" s="47"/>
      <c r="V167" s="47"/>
      <c r="W167" s="47"/>
      <c r="X167" s="47"/>
      <c r="Y167" s="47"/>
      <c r="Z167" s="47"/>
      <c r="AA167" s="47"/>
      <c r="AB167" s="47"/>
      <c r="AC167" s="47"/>
    </row>
    <row r="168" ht="15.75" customHeight="1">
      <c r="A168" s="11" t="s">
        <v>189</v>
      </c>
      <c r="B168" s="12" t="s">
        <v>21</v>
      </c>
      <c r="C168" s="13">
        <v>109.0</v>
      </c>
      <c r="D168" s="14" t="s">
        <v>22</v>
      </c>
      <c r="E168" s="15">
        <v>0.0</v>
      </c>
      <c r="F168" s="15">
        <v>0.0</v>
      </c>
      <c r="G168" s="15">
        <v>3.0</v>
      </c>
      <c r="H168" s="15">
        <v>0.0</v>
      </c>
      <c r="I168" s="15">
        <v>0.0</v>
      </c>
      <c r="J168" s="15">
        <v>0.0</v>
      </c>
      <c r="K168" s="15">
        <v>0.0</v>
      </c>
      <c r="L168" s="15">
        <v>0.0</v>
      </c>
      <c r="M168" s="15">
        <v>0.0</v>
      </c>
      <c r="N168" s="15">
        <v>0.0</v>
      </c>
      <c r="O168" s="15">
        <v>0.0</v>
      </c>
      <c r="P168" s="15">
        <v>0.0</v>
      </c>
      <c r="Q168" s="47"/>
      <c r="R168" s="47"/>
      <c r="S168" s="47"/>
      <c r="T168" s="47"/>
      <c r="U168" s="47"/>
      <c r="V168" s="47"/>
      <c r="W168" s="47"/>
      <c r="X168" s="47"/>
      <c r="Y168" s="47"/>
      <c r="Z168" s="47"/>
      <c r="AA168" s="47"/>
      <c r="AB168" s="47"/>
      <c r="AC168" s="47"/>
    </row>
    <row r="169" ht="15.75"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c r="Q169" s="47"/>
      <c r="R169" s="47"/>
      <c r="S169" s="47"/>
      <c r="T169" s="47"/>
      <c r="U169" s="47"/>
      <c r="V169" s="47"/>
      <c r="W169" s="47"/>
      <c r="X169" s="47"/>
      <c r="Y169" s="47"/>
      <c r="Z169" s="47"/>
      <c r="AA169" s="47"/>
      <c r="AB169" s="47"/>
      <c r="AC169" s="47"/>
    </row>
    <row r="170" ht="15.75"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c r="Q170" s="47"/>
      <c r="R170" s="47"/>
      <c r="S170" s="47"/>
      <c r="T170" s="47"/>
      <c r="U170" s="47"/>
      <c r="V170" s="47"/>
      <c r="W170" s="47"/>
      <c r="X170" s="47"/>
      <c r="Y170" s="47"/>
      <c r="Z170" s="47"/>
      <c r="AA170" s="47"/>
      <c r="AB170" s="47"/>
      <c r="AC170" s="47"/>
    </row>
    <row r="171" ht="15.75"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c r="Q171" s="47"/>
      <c r="R171" s="47"/>
      <c r="S171" s="47"/>
      <c r="T171" s="47"/>
      <c r="U171" s="47"/>
      <c r="V171" s="47"/>
      <c r="W171" s="47"/>
      <c r="X171" s="47"/>
      <c r="Y171" s="47"/>
      <c r="Z171" s="47"/>
      <c r="AA171" s="47"/>
      <c r="AB171" s="47"/>
      <c r="AC171" s="47"/>
    </row>
    <row r="172" ht="15.75"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c r="Q172" s="47"/>
      <c r="R172" s="47"/>
      <c r="S172" s="47"/>
      <c r="T172" s="47"/>
      <c r="U172" s="47"/>
      <c r="V172" s="47"/>
      <c r="W172" s="47"/>
      <c r="X172" s="47"/>
      <c r="Y172" s="47"/>
      <c r="Z172" s="47"/>
      <c r="AA172" s="47"/>
      <c r="AB172" s="47"/>
      <c r="AC172" s="47"/>
    </row>
    <row r="173" ht="15.75"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c r="Q173" s="47"/>
      <c r="R173" s="47"/>
      <c r="S173" s="47"/>
      <c r="T173" s="47"/>
      <c r="U173" s="47"/>
      <c r="V173" s="47"/>
      <c r="W173" s="47"/>
      <c r="X173" s="47"/>
      <c r="Y173" s="47"/>
      <c r="Z173" s="47"/>
      <c r="AA173" s="47"/>
      <c r="AB173" s="47"/>
      <c r="AC173" s="47"/>
    </row>
    <row r="174" ht="15.75"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c r="Q174" s="47"/>
      <c r="R174" s="47"/>
      <c r="S174" s="47"/>
      <c r="T174" s="47"/>
      <c r="U174" s="47"/>
      <c r="V174" s="47"/>
      <c r="W174" s="47"/>
      <c r="X174" s="47"/>
      <c r="Y174" s="47"/>
      <c r="Z174" s="47"/>
      <c r="AA174" s="47"/>
      <c r="AB174" s="47"/>
      <c r="AC174" s="47"/>
    </row>
    <row r="175" ht="15.75" customHeight="1">
      <c r="A175" s="11" t="s">
        <v>196</v>
      </c>
      <c r="B175" s="12" t="s">
        <v>21</v>
      </c>
      <c r="C175" s="13">
        <v>686.0</v>
      </c>
      <c r="D175" s="16" t="s">
        <v>34</v>
      </c>
      <c r="E175" s="15">
        <v>58.0</v>
      </c>
      <c r="F175" s="15">
        <v>0.0</v>
      </c>
      <c r="G175" s="15">
        <v>6.0</v>
      </c>
      <c r="H175" s="15">
        <v>0.0</v>
      </c>
      <c r="I175" s="15">
        <v>6.0</v>
      </c>
      <c r="J175" s="15">
        <v>0.0</v>
      </c>
      <c r="K175" s="15">
        <v>0.0</v>
      </c>
      <c r="L175" s="15">
        <v>0.0</v>
      </c>
      <c r="M175" s="15">
        <v>0.0</v>
      </c>
      <c r="N175" s="15">
        <v>0.0</v>
      </c>
      <c r="O175" s="15">
        <v>0.0</v>
      </c>
      <c r="P175" s="15">
        <v>0.0</v>
      </c>
      <c r="Q175" s="47"/>
      <c r="R175" s="47"/>
      <c r="S175" s="47"/>
      <c r="T175" s="47"/>
      <c r="U175" s="47"/>
      <c r="V175" s="47"/>
      <c r="W175" s="47"/>
      <c r="X175" s="47"/>
      <c r="Y175" s="47"/>
      <c r="Z175" s="47"/>
      <c r="AA175" s="47"/>
      <c r="AB175" s="47"/>
      <c r="AC175" s="47"/>
    </row>
    <row r="176" ht="15.75"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c r="Q176" s="21" t="s">
        <v>198</v>
      </c>
      <c r="R176" s="47"/>
      <c r="S176" s="47"/>
      <c r="T176" s="47"/>
      <c r="U176" s="47"/>
      <c r="V176" s="47"/>
      <c r="W176" s="47"/>
      <c r="X176" s="47"/>
      <c r="Y176" s="47"/>
      <c r="Z176" s="47"/>
      <c r="AA176" s="47"/>
      <c r="AB176" s="47"/>
      <c r="AC176" s="47"/>
    </row>
    <row r="177" ht="15.75"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c r="Q177" s="47"/>
      <c r="R177" s="47"/>
      <c r="S177" s="47"/>
      <c r="T177" s="47"/>
      <c r="U177" s="47"/>
      <c r="V177" s="47"/>
      <c r="W177" s="47"/>
      <c r="X177" s="47"/>
      <c r="Y177" s="47"/>
      <c r="Z177" s="47"/>
      <c r="AA177" s="47"/>
      <c r="AB177" s="47"/>
      <c r="AC177" s="47"/>
    </row>
    <row r="178" ht="15.75" customHeight="1">
      <c r="A178" s="11" t="s">
        <v>200</v>
      </c>
      <c r="B178" s="12" t="s">
        <v>21</v>
      </c>
      <c r="C178" s="13">
        <v>115.0</v>
      </c>
      <c r="D178" s="16" t="s">
        <v>34</v>
      </c>
      <c r="E178" s="15">
        <v>0.0</v>
      </c>
      <c r="F178" s="15">
        <v>0.0</v>
      </c>
      <c r="G178" s="15">
        <v>0.0</v>
      </c>
      <c r="H178" s="15">
        <v>0.0</v>
      </c>
      <c r="I178" s="15">
        <v>0.0</v>
      </c>
      <c r="J178" s="15">
        <v>0.0</v>
      </c>
      <c r="K178" s="15">
        <v>0.0</v>
      </c>
      <c r="L178" s="15">
        <v>0.0</v>
      </c>
      <c r="M178" s="15">
        <v>0.0</v>
      </c>
      <c r="N178" s="15">
        <v>0.0</v>
      </c>
      <c r="O178" s="15">
        <v>0.0</v>
      </c>
      <c r="P178" s="15">
        <v>0.0</v>
      </c>
      <c r="Q178" s="47"/>
      <c r="R178" s="47"/>
      <c r="S178" s="47"/>
      <c r="T178" s="47"/>
      <c r="U178" s="47"/>
      <c r="V178" s="47"/>
      <c r="W178" s="47"/>
      <c r="X178" s="47"/>
      <c r="Y178" s="47"/>
      <c r="Z178" s="47"/>
      <c r="AA178" s="47"/>
      <c r="AB178" s="47"/>
      <c r="AC178" s="47"/>
    </row>
    <row r="179" ht="15.75"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c r="Q179" s="47"/>
      <c r="R179" s="47"/>
      <c r="S179" s="47"/>
      <c r="T179" s="47"/>
      <c r="U179" s="47"/>
      <c r="V179" s="47"/>
      <c r="W179" s="47"/>
      <c r="X179" s="47"/>
      <c r="Y179" s="47"/>
      <c r="Z179" s="47"/>
      <c r="AA179" s="47"/>
      <c r="AB179" s="47"/>
      <c r="AC179" s="47"/>
    </row>
    <row r="180" ht="15.75"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c r="Q180" s="47"/>
      <c r="R180" s="47"/>
      <c r="S180" s="47"/>
      <c r="T180" s="47"/>
      <c r="U180" s="47"/>
      <c r="V180" s="47"/>
      <c r="W180" s="47"/>
      <c r="X180" s="47"/>
      <c r="Y180" s="47"/>
      <c r="Z180" s="47"/>
      <c r="AA180" s="47"/>
      <c r="AB180" s="47"/>
      <c r="AC180" s="47"/>
    </row>
    <row r="181" ht="15.75" customHeight="1">
      <c r="A181" s="11" t="s">
        <v>203</v>
      </c>
      <c r="B181" s="12" t="s">
        <v>21</v>
      </c>
      <c r="C181" s="18">
        <v>154.0</v>
      </c>
      <c r="D181" s="14" t="s">
        <v>22</v>
      </c>
      <c r="E181" s="15">
        <v>3.0</v>
      </c>
      <c r="F181" s="15">
        <v>0.0</v>
      </c>
      <c r="G181" s="15">
        <v>12.0</v>
      </c>
      <c r="H181" s="15">
        <v>0.0</v>
      </c>
      <c r="I181" s="15">
        <v>0.0</v>
      </c>
      <c r="J181" s="15">
        <v>0.0</v>
      </c>
      <c r="K181" s="15">
        <v>0.0</v>
      </c>
      <c r="L181" s="15">
        <v>0.0</v>
      </c>
      <c r="M181" s="15">
        <v>0.0</v>
      </c>
      <c r="N181" s="15">
        <v>0.0</v>
      </c>
      <c r="O181" s="15">
        <v>0.0</v>
      </c>
      <c r="P181" s="15">
        <v>0.0</v>
      </c>
      <c r="Q181" s="47"/>
      <c r="R181" s="47"/>
      <c r="S181" s="47"/>
      <c r="T181" s="47"/>
      <c r="U181" s="47"/>
      <c r="V181" s="47"/>
      <c r="W181" s="47"/>
      <c r="X181" s="47"/>
      <c r="Y181" s="47"/>
      <c r="Z181" s="47"/>
      <c r="AA181" s="47"/>
      <c r="AB181" s="47"/>
      <c r="AC181" s="47"/>
    </row>
    <row r="182" ht="15.75" customHeight="1">
      <c r="A182" s="11" t="s">
        <v>204</v>
      </c>
      <c r="B182" s="12" t="s">
        <v>21</v>
      </c>
      <c r="C182" s="13">
        <v>60.0</v>
      </c>
      <c r="D182" s="16" t="s">
        <v>34</v>
      </c>
      <c r="E182" s="15">
        <v>34.0</v>
      </c>
      <c r="F182" s="15">
        <v>0.0</v>
      </c>
      <c r="G182" s="15">
        <v>12.0</v>
      </c>
      <c r="H182" s="15">
        <v>0.0</v>
      </c>
      <c r="I182" s="15">
        <v>0.0</v>
      </c>
      <c r="J182" s="15">
        <v>0.0</v>
      </c>
      <c r="K182" s="15">
        <v>0.0</v>
      </c>
      <c r="L182" s="15">
        <v>0.0</v>
      </c>
      <c r="M182" s="15">
        <v>0.0</v>
      </c>
      <c r="N182" s="15">
        <v>0.0</v>
      </c>
      <c r="O182" s="15">
        <v>0.0</v>
      </c>
      <c r="P182" s="15">
        <v>0.0</v>
      </c>
      <c r="Q182" s="47"/>
      <c r="R182" s="47"/>
      <c r="S182" s="47"/>
      <c r="T182" s="47"/>
      <c r="U182" s="47"/>
      <c r="V182" s="47"/>
      <c r="W182" s="47"/>
      <c r="X182" s="47"/>
      <c r="Y182" s="47"/>
      <c r="Z182" s="47"/>
      <c r="AA182" s="47"/>
      <c r="AB182" s="47"/>
      <c r="AC182" s="47"/>
    </row>
    <row r="183" ht="15.75" customHeight="1">
      <c r="A183" s="11" t="s">
        <v>205</v>
      </c>
      <c r="B183" s="12" t="s">
        <v>21</v>
      </c>
      <c r="C183" s="13">
        <v>175.0</v>
      </c>
      <c r="D183" s="16" t="s">
        <v>34</v>
      </c>
      <c r="E183" s="15">
        <v>24.0</v>
      </c>
      <c r="F183" s="15">
        <v>175.0</v>
      </c>
      <c r="G183" s="15">
        <v>12.0</v>
      </c>
      <c r="H183" s="15">
        <v>0.0</v>
      </c>
      <c r="I183" s="15">
        <v>0.0</v>
      </c>
      <c r="J183" s="15">
        <v>0.0</v>
      </c>
      <c r="K183" s="15">
        <v>0.0</v>
      </c>
      <c r="L183" s="15">
        <v>0.0</v>
      </c>
      <c r="M183" s="15">
        <v>0.0</v>
      </c>
      <c r="N183" s="15">
        <v>0.0</v>
      </c>
      <c r="O183" s="15">
        <v>0.0</v>
      </c>
      <c r="P183" s="15">
        <v>0.0</v>
      </c>
      <c r="Q183" s="47"/>
      <c r="R183" s="47"/>
      <c r="S183" s="47"/>
      <c r="T183" s="47"/>
      <c r="U183" s="47"/>
      <c r="V183" s="47"/>
      <c r="W183" s="47"/>
      <c r="X183" s="47"/>
      <c r="Y183" s="47"/>
      <c r="Z183" s="47"/>
      <c r="AA183" s="47"/>
      <c r="AB183" s="47"/>
      <c r="AC183" s="47"/>
    </row>
    <row r="184" ht="15.75" customHeight="1">
      <c r="A184" s="11" t="s">
        <v>206</v>
      </c>
      <c r="B184" s="12" t="s">
        <v>21</v>
      </c>
      <c r="C184" s="13">
        <v>99.0</v>
      </c>
      <c r="D184" s="16" t="s">
        <v>34</v>
      </c>
      <c r="E184" s="15">
        <v>0.0</v>
      </c>
      <c r="F184" s="15">
        <v>0.0</v>
      </c>
      <c r="G184" s="15">
        <v>1.0</v>
      </c>
      <c r="H184" s="15">
        <v>0.0</v>
      </c>
      <c r="I184" s="15">
        <v>0.0</v>
      </c>
      <c r="J184" s="15">
        <v>0.0</v>
      </c>
      <c r="K184" s="15">
        <v>0.0</v>
      </c>
      <c r="L184" s="15">
        <v>0.0</v>
      </c>
      <c r="M184" s="15">
        <v>0.0</v>
      </c>
      <c r="N184" s="15">
        <v>0.0</v>
      </c>
      <c r="O184" s="15">
        <v>0.0</v>
      </c>
      <c r="P184" s="15">
        <v>0.0</v>
      </c>
      <c r="Q184" s="47"/>
      <c r="R184" s="47"/>
      <c r="S184" s="47"/>
      <c r="T184" s="47"/>
      <c r="U184" s="47"/>
      <c r="V184" s="47"/>
      <c r="W184" s="47"/>
      <c r="X184" s="47"/>
      <c r="Y184" s="47"/>
      <c r="Z184" s="47"/>
      <c r="AA184" s="47"/>
      <c r="AB184" s="47"/>
      <c r="AC184" s="47"/>
    </row>
    <row r="185" ht="15.75"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c r="Q185" s="47"/>
      <c r="R185" s="47"/>
      <c r="S185" s="47"/>
      <c r="T185" s="47"/>
      <c r="U185" s="47"/>
      <c r="V185" s="47"/>
      <c r="W185" s="47"/>
      <c r="X185" s="47"/>
      <c r="Y185" s="47"/>
      <c r="Z185" s="47"/>
      <c r="AA185" s="47"/>
      <c r="AB185" s="47"/>
      <c r="AC185" s="47"/>
    </row>
    <row r="186" ht="15.75"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c r="Q186" s="47"/>
      <c r="R186" s="47"/>
      <c r="S186" s="47"/>
      <c r="T186" s="47"/>
      <c r="U186" s="47"/>
      <c r="V186" s="47"/>
      <c r="W186" s="47"/>
      <c r="X186" s="47"/>
      <c r="Y186" s="47"/>
      <c r="Z186" s="47"/>
      <c r="AA186" s="47"/>
      <c r="AB186" s="47"/>
      <c r="AC186" s="47"/>
    </row>
    <row r="187" ht="15.75" customHeight="1">
      <c r="A187" s="11" t="s">
        <v>209</v>
      </c>
      <c r="B187" s="12" t="s">
        <v>21</v>
      </c>
      <c r="C187" s="13">
        <v>38.0</v>
      </c>
      <c r="D187" s="14" t="s">
        <v>22</v>
      </c>
      <c r="E187" s="15">
        <v>0.0</v>
      </c>
      <c r="F187" s="15">
        <v>0.0</v>
      </c>
      <c r="G187" s="15">
        <v>2.0</v>
      </c>
      <c r="H187" s="15">
        <v>0.0</v>
      </c>
      <c r="I187" s="15">
        <v>0.0</v>
      </c>
      <c r="J187" s="15">
        <v>0.0</v>
      </c>
      <c r="K187" s="15">
        <v>0.0</v>
      </c>
      <c r="L187" s="15">
        <v>0.0</v>
      </c>
      <c r="M187" s="15">
        <v>0.0</v>
      </c>
      <c r="N187" s="15">
        <v>0.0</v>
      </c>
      <c r="O187" s="15">
        <v>0.0</v>
      </c>
      <c r="P187" s="15">
        <v>0.0</v>
      </c>
      <c r="Q187" s="47"/>
      <c r="R187" s="47"/>
      <c r="S187" s="47"/>
      <c r="T187" s="47"/>
      <c r="U187" s="47"/>
      <c r="V187" s="47"/>
      <c r="W187" s="47"/>
      <c r="X187" s="47"/>
      <c r="Y187" s="47"/>
      <c r="Z187" s="47"/>
      <c r="AA187" s="47"/>
      <c r="AB187" s="47"/>
      <c r="AC187" s="47"/>
    </row>
    <row r="188" ht="15.75"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c r="Q188" s="47"/>
      <c r="R188" s="47"/>
      <c r="S188" s="47"/>
      <c r="T188" s="47"/>
      <c r="U188" s="47"/>
      <c r="V188" s="47"/>
      <c r="W188" s="47"/>
      <c r="X188" s="47"/>
      <c r="Y188" s="47"/>
      <c r="Z188" s="47"/>
      <c r="AA188" s="47"/>
      <c r="AB188" s="47"/>
      <c r="AC188" s="47"/>
    </row>
    <row r="189" ht="15.75"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c r="Q189" s="47"/>
      <c r="R189" s="47"/>
      <c r="S189" s="47"/>
      <c r="T189" s="47"/>
      <c r="U189" s="47"/>
      <c r="V189" s="47"/>
      <c r="W189" s="47"/>
      <c r="X189" s="47"/>
      <c r="Y189" s="47"/>
      <c r="Z189" s="47"/>
      <c r="AA189" s="47"/>
      <c r="AB189" s="47"/>
      <c r="AC189" s="47"/>
    </row>
    <row r="190" ht="15.75"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c r="Q190" s="47"/>
      <c r="R190" s="47"/>
      <c r="S190" s="47"/>
      <c r="T190" s="47"/>
      <c r="U190" s="47"/>
      <c r="V190" s="47"/>
      <c r="W190" s="47"/>
      <c r="X190" s="47"/>
      <c r="Y190" s="47"/>
      <c r="Z190" s="47"/>
      <c r="AA190" s="47"/>
      <c r="AB190" s="47"/>
      <c r="AC190" s="47"/>
    </row>
    <row r="191" ht="15.75"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c r="Q191" s="47"/>
      <c r="R191" s="47"/>
      <c r="S191" s="47"/>
      <c r="T191" s="47"/>
      <c r="U191" s="47"/>
      <c r="V191" s="47"/>
      <c r="W191" s="47"/>
      <c r="X191" s="47"/>
      <c r="Y191" s="47"/>
      <c r="Z191" s="47"/>
      <c r="AA191" s="47"/>
      <c r="AB191" s="47"/>
      <c r="AC191" s="47"/>
    </row>
    <row r="192" ht="15.75"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c r="Q192" s="47"/>
      <c r="R192" s="47"/>
      <c r="S192" s="47"/>
      <c r="T192" s="47"/>
      <c r="U192" s="47"/>
      <c r="V192" s="47"/>
      <c r="W192" s="47"/>
      <c r="X192" s="47"/>
      <c r="Y192" s="47"/>
      <c r="Z192" s="47"/>
      <c r="AA192" s="47"/>
      <c r="AB192" s="47"/>
      <c r="AC192" s="47"/>
    </row>
    <row r="193" ht="15.75"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c r="Q193" s="47"/>
      <c r="R193" s="47"/>
      <c r="S193" s="47"/>
      <c r="T193" s="47"/>
      <c r="U193" s="47"/>
      <c r="V193" s="47"/>
      <c r="W193" s="47"/>
      <c r="X193" s="47"/>
      <c r="Y193" s="47"/>
      <c r="Z193" s="47"/>
      <c r="AA193" s="47"/>
      <c r="AB193" s="47"/>
      <c r="AC193" s="47"/>
    </row>
    <row r="194" ht="15.75" customHeight="1">
      <c r="A194" s="11" t="s">
        <v>216</v>
      </c>
      <c r="B194" s="12" t="s">
        <v>21</v>
      </c>
      <c r="C194" s="13">
        <v>120.0</v>
      </c>
      <c r="D194" s="24" t="s">
        <v>351</v>
      </c>
      <c r="E194" s="15">
        <v>120.0</v>
      </c>
      <c r="F194" s="15">
        <v>0.0</v>
      </c>
      <c r="G194" s="15">
        <v>2.0</v>
      </c>
      <c r="H194" s="15">
        <v>0.0</v>
      </c>
      <c r="I194" s="15">
        <v>0.0</v>
      </c>
      <c r="J194" s="15">
        <v>0.0</v>
      </c>
      <c r="K194" s="15">
        <v>0.0</v>
      </c>
      <c r="L194" s="15">
        <v>3.0</v>
      </c>
      <c r="M194" s="15">
        <v>0.0</v>
      </c>
      <c r="N194" s="15">
        <v>0.0</v>
      </c>
      <c r="O194" s="15">
        <v>0.0</v>
      </c>
      <c r="P194" s="15">
        <v>0.0</v>
      </c>
      <c r="Q194" s="47"/>
      <c r="R194" s="47"/>
      <c r="S194" s="47"/>
      <c r="T194" s="47"/>
      <c r="U194" s="47"/>
      <c r="V194" s="47"/>
      <c r="W194" s="47"/>
      <c r="X194" s="47"/>
      <c r="Y194" s="47"/>
      <c r="Z194" s="47"/>
      <c r="AA194" s="47"/>
      <c r="AB194" s="47"/>
      <c r="AC194" s="47"/>
    </row>
    <row r="195" ht="15.75"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c r="Q195" s="47"/>
      <c r="R195" s="47"/>
      <c r="S195" s="47"/>
      <c r="T195" s="47"/>
      <c r="U195" s="47"/>
      <c r="V195" s="47"/>
      <c r="W195" s="47"/>
      <c r="X195" s="47"/>
      <c r="Y195" s="47"/>
      <c r="Z195" s="47"/>
      <c r="AA195" s="47"/>
      <c r="AB195" s="47"/>
      <c r="AC195" s="47"/>
    </row>
    <row r="196" ht="15.75"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c r="Q196" s="47"/>
      <c r="R196" s="47"/>
      <c r="S196" s="47"/>
      <c r="T196" s="47"/>
      <c r="U196" s="47"/>
      <c r="V196" s="47"/>
      <c r="W196" s="47"/>
      <c r="X196" s="47"/>
      <c r="Y196" s="47"/>
      <c r="Z196" s="47"/>
      <c r="AA196" s="47"/>
      <c r="AB196" s="47"/>
      <c r="AC196" s="47"/>
    </row>
    <row r="197" ht="15.75"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c r="Q197" s="47"/>
      <c r="R197" s="47"/>
      <c r="S197" s="47"/>
      <c r="T197" s="47"/>
      <c r="U197" s="47"/>
      <c r="V197" s="47"/>
      <c r="W197" s="47"/>
      <c r="X197" s="47"/>
      <c r="Y197" s="47"/>
      <c r="Z197" s="47"/>
      <c r="AA197" s="47"/>
      <c r="AB197" s="47"/>
      <c r="AC197" s="47"/>
    </row>
    <row r="198" ht="15.75"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c r="Q198" s="47"/>
      <c r="R198" s="47"/>
      <c r="S198" s="47"/>
      <c r="T198" s="47"/>
      <c r="U198" s="47"/>
      <c r="V198" s="47"/>
      <c r="W198" s="47"/>
      <c r="X198" s="47"/>
      <c r="Y198" s="47"/>
      <c r="Z198" s="47"/>
      <c r="AA198" s="47"/>
      <c r="AB198" s="47"/>
      <c r="AC198" s="47"/>
    </row>
    <row r="199" ht="15.75" customHeight="1">
      <c r="A199" s="11" t="s">
        <v>221</v>
      </c>
      <c r="B199" s="12" t="s">
        <v>21</v>
      </c>
      <c r="C199" s="13">
        <v>885.0</v>
      </c>
      <c r="D199" s="16" t="s">
        <v>34</v>
      </c>
      <c r="E199" s="15">
        <v>442.0</v>
      </c>
      <c r="F199" s="15">
        <v>0.0</v>
      </c>
      <c r="G199" s="15">
        <v>34.0</v>
      </c>
      <c r="H199" s="15">
        <v>0.0</v>
      </c>
      <c r="I199" s="15">
        <v>0.0</v>
      </c>
      <c r="J199" s="15">
        <v>0.0</v>
      </c>
      <c r="K199" s="15">
        <v>0.0</v>
      </c>
      <c r="L199" s="15">
        <v>0.0</v>
      </c>
      <c r="M199" s="15">
        <v>0.0</v>
      </c>
      <c r="N199" s="15">
        <v>0.0</v>
      </c>
      <c r="O199" s="15">
        <v>0.0</v>
      </c>
      <c r="P199" s="15">
        <v>0.0</v>
      </c>
      <c r="Q199" s="47"/>
      <c r="R199" s="47"/>
      <c r="S199" s="47"/>
      <c r="T199" s="47"/>
      <c r="U199" s="47"/>
      <c r="V199" s="47"/>
      <c r="W199" s="47"/>
      <c r="X199" s="47"/>
      <c r="Y199" s="47"/>
      <c r="Z199" s="47"/>
      <c r="AA199" s="47"/>
      <c r="AB199" s="47"/>
      <c r="AC199" s="47"/>
    </row>
    <row r="200" ht="15.75"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c r="Q200" s="47"/>
      <c r="R200" s="47"/>
      <c r="S200" s="47"/>
      <c r="T200" s="47"/>
      <c r="U200" s="47"/>
      <c r="V200" s="47"/>
      <c r="W200" s="47"/>
      <c r="X200" s="47"/>
      <c r="Y200" s="47"/>
      <c r="Z200" s="47"/>
      <c r="AA200" s="47"/>
      <c r="AB200" s="47"/>
      <c r="AC200" s="47"/>
    </row>
    <row r="201" ht="15.75"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c r="Q201" s="47"/>
      <c r="R201" s="47"/>
      <c r="S201" s="47"/>
      <c r="T201" s="47"/>
      <c r="U201" s="47"/>
      <c r="V201" s="47"/>
      <c r="W201" s="47"/>
      <c r="X201" s="47"/>
      <c r="Y201" s="47"/>
      <c r="Z201" s="47"/>
      <c r="AA201" s="47"/>
      <c r="AB201" s="47"/>
      <c r="AC201" s="47"/>
    </row>
    <row r="202" ht="15.75"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c r="Q202" s="47"/>
      <c r="R202" s="47"/>
      <c r="S202" s="47"/>
      <c r="T202" s="47"/>
      <c r="U202" s="47"/>
      <c r="V202" s="47"/>
      <c r="W202" s="47"/>
      <c r="X202" s="47"/>
      <c r="Y202" s="47"/>
      <c r="Z202" s="47"/>
      <c r="AA202" s="47"/>
      <c r="AB202" s="47"/>
      <c r="AC202" s="47"/>
    </row>
    <row r="203" ht="15.75"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c r="Q203" s="47"/>
      <c r="R203" s="47"/>
      <c r="S203" s="47"/>
      <c r="T203" s="47"/>
      <c r="U203" s="47"/>
      <c r="V203" s="47"/>
      <c r="W203" s="47"/>
      <c r="X203" s="47"/>
      <c r="Y203" s="47"/>
      <c r="Z203" s="47"/>
      <c r="AA203" s="47"/>
      <c r="AB203" s="47"/>
      <c r="AC203" s="47"/>
    </row>
    <row r="204" ht="15.75"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c r="Q204" s="47"/>
      <c r="R204" s="47"/>
      <c r="S204" s="47"/>
      <c r="T204" s="47"/>
      <c r="U204" s="47"/>
      <c r="V204" s="47"/>
      <c r="W204" s="47"/>
      <c r="X204" s="47"/>
      <c r="Y204" s="47"/>
      <c r="Z204" s="47"/>
      <c r="AA204" s="47"/>
      <c r="AB204" s="47"/>
      <c r="AC204" s="47"/>
    </row>
    <row r="205" ht="15.75"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c r="Q205" s="47"/>
      <c r="R205" s="47"/>
      <c r="S205" s="47"/>
      <c r="T205" s="47"/>
      <c r="U205" s="47"/>
      <c r="V205" s="47"/>
      <c r="W205" s="47"/>
      <c r="X205" s="47"/>
      <c r="Y205" s="47"/>
      <c r="Z205" s="47"/>
      <c r="AA205" s="47"/>
      <c r="AB205" s="47"/>
      <c r="AC205" s="47"/>
    </row>
    <row r="206" ht="15.75"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c r="Q206" s="47"/>
      <c r="R206" s="47"/>
      <c r="S206" s="47"/>
      <c r="T206" s="47"/>
      <c r="U206" s="47"/>
      <c r="V206" s="47"/>
      <c r="W206" s="47"/>
      <c r="X206" s="47"/>
      <c r="Y206" s="47"/>
      <c r="Z206" s="47"/>
      <c r="AA206" s="47"/>
      <c r="AB206" s="47"/>
      <c r="AC206" s="47"/>
    </row>
    <row r="207" ht="15.75" customHeight="1">
      <c r="A207" s="11" t="s">
        <v>229</v>
      </c>
      <c r="B207" s="12" t="s">
        <v>21</v>
      </c>
      <c r="C207" s="13">
        <v>20.0</v>
      </c>
      <c r="D207" s="14" t="s">
        <v>22</v>
      </c>
      <c r="E207" s="15">
        <v>0.0</v>
      </c>
      <c r="F207" s="15">
        <v>0.0</v>
      </c>
      <c r="G207" s="15">
        <v>0.0</v>
      </c>
      <c r="H207" s="15">
        <v>0.0</v>
      </c>
      <c r="I207" s="15">
        <v>0.0</v>
      </c>
      <c r="J207" s="15">
        <v>0.0</v>
      </c>
      <c r="K207" s="15">
        <v>0.0</v>
      </c>
      <c r="L207" s="15">
        <v>0.0</v>
      </c>
      <c r="M207" s="15">
        <v>0.0</v>
      </c>
      <c r="N207" s="15">
        <v>0.0</v>
      </c>
      <c r="O207" s="15">
        <v>0.0</v>
      </c>
      <c r="P207" s="15">
        <v>0.0</v>
      </c>
      <c r="Q207" s="47"/>
      <c r="R207" s="47"/>
      <c r="S207" s="47"/>
      <c r="T207" s="47"/>
      <c r="U207" s="47"/>
      <c r="V207" s="47"/>
      <c r="W207" s="47"/>
      <c r="X207" s="47"/>
      <c r="Y207" s="47"/>
      <c r="Z207" s="47"/>
      <c r="AA207" s="47"/>
      <c r="AB207" s="47"/>
      <c r="AC207" s="47"/>
    </row>
    <row r="208" ht="15.75"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c r="Q208" s="47"/>
      <c r="R208" s="47"/>
      <c r="S208" s="47"/>
      <c r="T208" s="47"/>
      <c r="U208" s="47"/>
      <c r="V208" s="47"/>
      <c r="W208" s="47"/>
      <c r="X208" s="47"/>
      <c r="Y208" s="47"/>
      <c r="Z208" s="47"/>
      <c r="AA208" s="47"/>
      <c r="AB208" s="47"/>
      <c r="AC208" s="47"/>
    </row>
    <row r="209" ht="15.75"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c r="Q209" s="47"/>
      <c r="R209" s="47"/>
      <c r="S209" s="47"/>
      <c r="T209" s="47"/>
      <c r="U209" s="47"/>
      <c r="V209" s="47"/>
      <c r="W209" s="47"/>
      <c r="X209" s="47"/>
      <c r="Y209" s="47"/>
      <c r="Z209" s="47"/>
      <c r="AA209" s="47"/>
      <c r="AB209" s="47"/>
      <c r="AC209" s="47"/>
    </row>
    <row r="210" ht="15.75" customHeight="1">
      <c r="A210" s="11" t="s">
        <v>232</v>
      </c>
      <c r="B210" s="12" t="s">
        <v>21</v>
      </c>
      <c r="C210" s="13">
        <v>179.0</v>
      </c>
      <c r="D210" s="14" t="s">
        <v>22</v>
      </c>
      <c r="E210" s="13">
        <v>3.0</v>
      </c>
      <c r="F210" s="13">
        <v>0.0</v>
      </c>
      <c r="G210" s="13">
        <v>5.0</v>
      </c>
      <c r="H210" s="13">
        <v>0.0</v>
      </c>
      <c r="I210" s="13">
        <v>0.0</v>
      </c>
      <c r="J210" s="13">
        <v>0.0</v>
      </c>
      <c r="K210" s="13">
        <v>0.0</v>
      </c>
      <c r="L210" s="13">
        <v>0.0</v>
      </c>
      <c r="M210" s="13">
        <v>0.0</v>
      </c>
      <c r="N210" s="13">
        <v>0.0</v>
      </c>
      <c r="O210" s="13">
        <v>0.0</v>
      </c>
      <c r="P210" s="13">
        <v>0.0</v>
      </c>
      <c r="Q210" s="47"/>
      <c r="R210" s="47"/>
      <c r="S210" s="47"/>
      <c r="T210" s="47"/>
      <c r="U210" s="47"/>
      <c r="V210" s="47"/>
      <c r="W210" s="47"/>
      <c r="X210" s="47"/>
      <c r="Y210" s="47"/>
      <c r="Z210" s="47"/>
      <c r="AA210" s="47"/>
      <c r="AB210" s="47"/>
      <c r="AC210" s="47"/>
    </row>
    <row r="211" ht="15.75"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c r="Q211" s="47"/>
      <c r="R211" s="47"/>
      <c r="S211" s="47"/>
      <c r="T211" s="47"/>
      <c r="U211" s="47"/>
      <c r="V211" s="47"/>
      <c r="W211" s="47"/>
      <c r="X211" s="47"/>
      <c r="Y211" s="47"/>
      <c r="Z211" s="47"/>
      <c r="AA211" s="47"/>
      <c r="AB211" s="47"/>
      <c r="AC211" s="47"/>
    </row>
    <row r="212" ht="15.75"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c r="Q212" s="47"/>
      <c r="R212" s="47"/>
      <c r="S212" s="47"/>
      <c r="T212" s="47"/>
      <c r="U212" s="47"/>
      <c r="V212" s="47"/>
      <c r="W212" s="47"/>
      <c r="X212" s="47"/>
      <c r="Y212" s="47"/>
      <c r="Z212" s="47"/>
      <c r="AA212" s="47"/>
      <c r="AB212" s="47"/>
      <c r="AC212" s="47"/>
    </row>
    <row r="213" ht="15.75"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c r="Q213" s="47"/>
      <c r="R213" s="47"/>
      <c r="S213" s="47"/>
      <c r="T213" s="47"/>
      <c r="U213" s="47"/>
      <c r="V213" s="47"/>
      <c r="W213" s="47"/>
      <c r="X213" s="47"/>
      <c r="Y213" s="47"/>
      <c r="Z213" s="47"/>
      <c r="AA213" s="47"/>
      <c r="AB213" s="47"/>
      <c r="AC213" s="47"/>
    </row>
    <row r="214" ht="15.75"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c r="Q214" s="47"/>
      <c r="R214" s="47"/>
      <c r="S214" s="47"/>
      <c r="T214" s="47"/>
      <c r="U214" s="47"/>
      <c r="V214" s="47"/>
      <c r="W214" s="47"/>
      <c r="X214" s="47"/>
      <c r="Y214" s="47"/>
      <c r="Z214" s="47"/>
      <c r="AA214" s="47"/>
      <c r="AB214" s="47"/>
      <c r="AC214" s="47"/>
    </row>
    <row r="215" ht="15.75"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c r="Q215" s="47"/>
      <c r="R215" s="47"/>
      <c r="S215" s="47"/>
      <c r="T215" s="47"/>
      <c r="U215" s="47"/>
      <c r="V215" s="47"/>
      <c r="W215" s="47"/>
      <c r="X215" s="47"/>
      <c r="Y215" s="47"/>
      <c r="Z215" s="47"/>
      <c r="AA215" s="47"/>
      <c r="AB215" s="47"/>
      <c r="AC215" s="47"/>
    </row>
    <row r="216" ht="15.75" customHeight="1">
      <c r="A216" s="11" t="s">
        <v>238</v>
      </c>
      <c r="B216" s="12" t="s">
        <v>21</v>
      </c>
      <c r="C216" s="13">
        <v>136.0</v>
      </c>
      <c r="D216" s="14" t="s">
        <v>22</v>
      </c>
      <c r="E216" s="15">
        <v>27.0</v>
      </c>
      <c r="F216" s="15">
        <v>0.0</v>
      </c>
      <c r="G216" s="15">
        <v>0.0</v>
      </c>
      <c r="H216" s="15">
        <v>0.0</v>
      </c>
      <c r="I216" s="15">
        <v>0.0</v>
      </c>
      <c r="J216" s="15">
        <v>0.0</v>
      </c>
      <c r="K216" s="15">
        <v>0.0</v>
      </c>
      <c r="L216" s="15">
        <v>0.0</v>
      </c>
      <c r="M216" s="15">
        <v>0.0</v>
      </c>
      <c r="N216" s="15">
        <v>0.0</v>
      </c>
      <c r="O216" s="15">
        <v>0.0</v>
      </c>
      <c r="P216" s="15">
        <v>0.0</v>
      </c>
      <c r="Q216" s="47"/>
      <c r="R216" s="47"/>
      <c r="S216" s="47"/>
      <c r="T216" s="47"/>
      <c r="U216" s="47"/>
      <c r="V216" s="47"/>
      <c r="W216" s="47"/>
      <c r="X216" s="47"/>
      <c r="Y216" s="47"/>
      <c r="Z216" s="47"/>
      <c r="AA216" s="47"/>
      <c r="AB216" s="47"/>
      <c r="AC216" s="47"/>
    </row>
    <row r="217" ht="15.75"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c r="Q217" s="47"/>
      <c r="R217" s="47"/>
      <c r="S217" s="47"/>
      <c r="T217" s="47"/>
      <c r="U217" s="47"/>
      <c r="V217" s="47"/>
      <c r="W217" s="47"/>
      <c r="X217" s="47"/>
      <c r="Y217" s="47"/>
      <c r="Z217" s="47"/>
      <c r="AA217" s="47"/>
      <c r="AB217" s="47"/>
      <c r="AC217" s="47"/>
    </row>
    <row r="218" ht="15.75"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c r="Q218" s="47"/>
      <c r="R218" s="47"/>
      <c r="S218" s="47"/>
      <c r="T218" s="47"/>
      <c r="U218" s="47"/>
      <c r="V218" s="47"/>
      <c r="W218" s="47"/>
      <c r="X218" s="47"/>
      <c r="Y218" s="47"/>
      <c r="Z218" s="47"/>
      <c r="AA218" s="47"/>
      <c r="AB218" s="47"/>
      <c r="AC218" s="47"/>
    </row>
    <row r="219" ht="15.75" customHeight="1">
      <c r="A219" s="11" t="s">
        <v>241</v>
      </c>
      <c r="B219" s="12" t="s">
        <v>21</v>
      </c>
      <c r="C219" s="13">
        <v>41.0</v>
      </c>
      <c r="D219" s="14" t="s">
        <v>22</v>
      </c>
      <c r="E219" s="15">
        <v>0.0</v>
      </c>
      <c r="F219" s="15">
        <v>0.0</v>
      </c>
      <c r="G219" s="15">
        <v>0.0</v>
      </c>
      <c r="H219" s="15">
        <v>0.0</v>
      </c>
      <c r="I219" s="15">
        <v>0.0</v>
      </c>
      <c r="J219" s="15">
        <v>0.0</v>
      </c>
      <c r="K219" s="15">
        <v>0.0</v>
      </c>
      <c r="L219" s="15">
        <v>0.0</v>
      </c>
      <c r="M219" s="15">
        <v>0.0</v>
      </c>
      <c r="N219" s="15">
        <v>0.0</v>
      </c>
      <c r="O219" s="15">
        <v>0.0</v>
      </c>
      <c r="P219" s="15">
        <v>0.0</v>
      </c>
      <c r="Q219" s="47"/>
      <c r="R219" s="47"/>
      <c r="S219" s="47"/>
      <c r="T219" s="47"/>
      <c r="U219" s="47"/>
      <c r="V219" s="47"/>
      <c r="W219" s="47"/>
      <c r="X219" s="47"/>
      <c r="Y219" s="47"/>
      <c r="Z219" s="47"/>
      <c r="AA219" s="47"/>
      <c r="AB219" s="47"/>
      <c r="AC219" s="47"/>
    </row>
    <row r="220" ht="15.75" customHeight="1">
      <c r="A220" s="11" t="s">
        <v>242</v>
      </c>
      <c r="B220" s="12" t="s">
        <v>21</v>
      </c>
      <c r="C220" s="13">
        <v>175.0</v>
      </c>
      <c r="D220" s="14" t="s">
        <v>22</v>
      </c>
      <c r="E220" s="15">
        <v>0.0</v>
      </c>
      <c r="F220" s="15">
        <v>0.0</v>
      </c>
      <c r="G220" s="15">
        <v>2.0</v>
      </c>
      <c r="H220" s="15">
        <v>0.0</v>
      </c>
      <c r="I220" s="15">
        <v>0.0</v>
      </c>
      <c r="J220" s="15">
        <v>0.0</v>
      </c>
      <c r="K220" s="15">
        <v>0.0</v>
      </c>
      <c r="L220" s="15">
        <v>0.0</v>
      </c>
      <c r="M220" s="15">
        <v>0.0</v>
      </c>
      <c r="N220" s="15">
        <v>0.0</v>
      </c>
      <c r="O220" s="15">
        <v>0.0</v>
      </c>
      <c r="P220" s="15">
        <v>0.0</v>
      </c>
      <c r="Q220" s="47"/>
      <c r="R220" s="47"/>
      <c r="S220" s="47"/>
      <c r="T220" s="47"/>
      <c r="U220" s="47"/>
      <c r="V220" s="47"/>
      <c r="W220" s="47"/>
      <c r="X220" s="47"/>
      <c r="Y220" s="47"/>
      <c r="Z220" s="47"/>
      <c r="AA220" s="47"/>
      <c r="AB220" s="47"/>
      <c r="AC220" s="47"/>
    </row>
    <row r="221" ht="15.75"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c r="Q221" s="47"/>
      <c r="R221" s="47"/>
      <c r="S221" s="47"/>
      <c r="T221" s="47"/>
      <c r="U221" s="47"/>
      <c r="V221" s="47"/>
      <c r="W221" s="47"/>
      <c r="X221" s="47"/>
      <c r="Y221" s="47"/>
      <c r="Z221" s="47"/>
      <c r="AA221" s="47"/>
      <c r="AB221" s="47"/>
      <c r="AC221" s="47"/>
    </row>
    <row r="222" ht="15.75"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c r="Q222" s="47"/>
      <c r="R222" s="47"/>
      <c r="S222" s="47"/>
      <c r="T222" s="47"/>
      <c r="U222" s="47"/>
      <c r="V222" s="47"/>
      <c r="W222" s="47"/>
      <c r="X222" s="47"/>
      <c r="Y222" s="47"/>
      <c r="Z222" s="47"/>
      <c r="AA222" s="47"/>
      <c r="AB222" s="47"/>
      <c r="AC222" s="47"/>
    </row>
    <row r="223" ht="15.75"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c r="Q223" s="47"/>
      <c r="R223" s="47"/>
      <c r="S223" s="47"/>
      <c r="T223" s="47"/>
      <c r="U223" s="47"/>
      <c r="V223" s="47"/>
      <c r="W223" s="47"/>
      <c r="X223" s="47"/>
      <c r="Y223" s="47"/>
      <c r="Z223" s="47"/>
      <c r="AA223" s="47"/>
      <c r="AB223" s="47"/>
      <c r="AC223" s="47"/>
    </row>
    <row r="224" ht="15.75" customHeight="1">
      <c r="A224" s="11" t="s">
        <v>246</v>
      </c>
      <c r="B224" s="12" t="s">
        <v>21</v>
      </c>
      <c r="C224" s="13">
        <v>247.0</v>
      </c>
      <c r="D224" s="16" t="s">
        <v>34</v>
      </c>
      <c r="E224" s="13">
        <v>55.0</v>
      </c>
      <c r="F224" s="13">
        <v>0.0</v>
      </c>
      <c r="G224" s="13">
        <v>0.0</v>
      </c>
      <c r="H224" s="13">
        <v>0.0</v>
      </c>
      <c r="I224" s="13">
        <v>0.0</v>
      </c>
      <c r="J224" s="13">
        <v>0.0</v>
      </c>
      <c r="K224" s="13">
        <v>0.0</v>
      </c>
      <c r="L224" s="13">
        <v>0.0</v>
      </c>
      <c r="M224" s="13">
        <v>0.0</v>
      </c>
      <c r="N224" s="13">
        <v>0.0</v>
      </c>
      <c r="O224" s="13">
        <v>0.0</v>
      </c>
      <c r="P224" s="13">
        <v>0.0</v>
      </c>
      <c r="Q224" s="47"/>
      <c r="R224" s="47"/>
      <c r="S224" s="47"/>
      <c r="T224" s="47"/>
      <c r="U224" s="47"/>
      <c r="V224" s="47"/>
      <c r="W224" s="47"/>
      <c r="X224" s="47"/>
      <c r="Y224" s="47"/>
      <c r="Z224" s="47"/>
      <c r="AA224" s="47"/>
      <c r="AB224" s="47"/>
      <c r="AC224" s="47"/>
    </row>
    <row r="225" ht="15.75" customHeight="1">
      <c r="A225" s="11" t="s">
        <v>247</v>
      </c>
      <c r="B225" s="12" t="s">
        <v>21</v>
      </c>
      <c r="C225" s="13">
        <v>99.0</v>
      </c>
      <c r="D225" s="16" t="s">
        <v>34</v>
      </c>
      <c r="E225" s="13">
        <v>43.0</v>
      </c>
      <c r="F225" s="13">
        <v>0.0</v>
      </c>
      <c r="G225" s="13">
        <v>0.0</v>
      </c>
      <c r="H225" s="13">
        <v>0.0</v>
      </c>
      <c r="I225" s="13">
        <v>0.0</v>
      </c>
      <c r="J225" s="13">
        <v>0.0</v>
      </c>
      <c r="K225" s="13">
        <v>0.0</v>
      </c>
      <c r="L225" s="13">
        <v>0.0</v>
      </c>
      <c r="M225" s="13">
        <v>0.0</v>
      </c>
      <c r="N225" s="13">
        <v>0.0</v>
      </c>
      <c r="O225" s="13">
        <v>0.0</v>
      </c>
      <c r="P225" s="13">
        <v>0.0</v>
      </c>
      <c r="Q225" s="47"/>
      <c r="R225" s="47"/>
      <c r="S225" s="47"/>
      <c r="T225" s="47"/>
      <c r="U225" s="47"/>
      <c r="V225" s="47"/>
      <c r="W225" s="47"/>
      <c r="X225" s="47"/>
      <c r="Y225" s="47"/>
      <c r="Z225" s="47"/>
      <c r="AA225" s="47"/>
      <c r="AB225" s="47"/>
      <c r="AC225" s="47"/>
    </row>
    <row r="226" ht="15.75"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c r="Q226" s="47"/>
      <c r="R226" s="47"/>
      <c r="S226" s="47"/>
      <c r="T226" s="47"/>
      <c r="U226" s="47"/>
      <c r="V226" s="47"/>
      <c r="W226" s="47"/>
      <c r="X226" s="47"/>
      <c r="Y226" s="47"/>
      <c r="Z226" s="47"/>
      <c r="AA226" s="47"/>
      <c r="AB226" s="47"/>
      <c r="AC226" s="47"/>
    </row>
    <row r="227" ht="15.75"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c r="Q227" s="47"/>
      <c r="R227" s="47"/>
      <c r="S227" s="47"/>
      <c r="T227" s="47"/>
      <c r="U227" s="47"/>
      <c r="V227" s="47"/>
      <c r="W227" s="47"/>
      <c r="X227" s="47"/>
      <c r="Y227" s="47"/>
      <c r="Z227" s="47"/>
      <c r="AA227" s="47"/>
      <c r="AB227" s="47"/>
      <c r="AC227" s="47"/>
    </row>
    <row r="228" ht="15.75"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c r="Q228" s="47"/>
      <c r="R228" s="47"/>
      <c r="S228" s="47"/>
      <c r="T228" s="47"/>
      <c r="U228" s="47"/>
      <c r="V228" s="47"/>
      <c r="W228" s="47"/>
      <c r="X228" s="47"/>
      <c r="Y228" s="47"/>
      <c r="Z228" s="47"/>
      <c r="AA228" s="47"/>
      <c r="AB228" s="47"/>
      <c r="AC228" s="47"/>
    </row>
    <row r="229" ht="15.75"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c r="Q229" s="47"/>
      <c r="R229" s="47"/>
      <c r="S229" s="47"/>
      <c r="T229" s="47"/>
      <c r="U229" s="47"/>
      <c r="V229" s="47"/>
      <c r="W229" s="47"/>
      <c r="X229" s="47"/>
      <c r="Y229" s="47"/>
      <c r="Z229" s="47"/>
      <c r="AA229" s="47"/>
      <c r="AB229" s="47"/>
      <c r="AC229" s="47"/>
    </row>
    <row r="230" ht="15.75" customHeight="1">
      <c r="A230" s="11" t="s">
        <v>252</v>
      </c>
      <c r="B230" s="12" t="s">
        <v>21</v>
      </c>
      <c r="C230" s="13">
        <v>731.0</v>
      </c>
      <c r="D230" s="16" t="s">
        <v>34</v>
      </c>
      <c r="E230" s="13">
        <v>160.0</v>
      </c>
      <c r="F230" s="13">
        <v>0.0</v>
      </c>
      <c r="G230" s="13">
        <v>14.0</v>
      </c>
      <c r="H230" s="13">
        <v>0.0</v>
      </c>
      <c r="I230" s="13">
        <v>0.0</v>
      </c>
      <c r="J230" s="13">
        <v>0.0</v>
      </c>
      <c r="K230" s="13">
        <v>0.0</v>
      </c>
      <c r="L230" s="13">
        <v>0.0</v>
      </c>
      <c r="M230" s="13">
        <v>1.0</v>
      </c>
      <c r="N230" s="13">
        <v>0.0</v>
      </c>
      <c r="O230" s="13">
        <v>0.0</v>
      </c>
      <c r="P230" s="13">
        <v>0.0</v>
      </c>
      <c r="Q230" s="47"/>
      <c r="R230" s="47"/>
      <c r="S230" s="47"/>
      <c r="T230" s="47"/>
      <c r="U230" s="47"/>
      <c r="V230" s="47"/>
      <c r="W230" s="47"/>
      <c r="X230" s="47"/>
      <c r="Y230" s="47"/>
      <c r="Z230" s="47"/>
      <c r="AA230" s="47"/>
      <c r="AB230" s="47"/>
      <c r="AC230" s="47"/>
    </row>
    <row r="231" ht="15.75" customHeight="1">
      <c r="A231" s="11" t="s">
        <v>253</v>
      </c>
      <c r="B231" s="12" t="s">
        <v>21</v>
      </c>
      <c r="C231" s="13">
        <v>133.0</v>
      </c>
      <c r="D231" s="16" t="s">
        <v>34</v>
      </c>
      <c r="E231" s="15">
        <v>26.0</v>
      </c>
      <c r="F231" s="15">
        <v>0.0</v>
      </c>
      <c r="G231" s="15">
        <v>3.0</v>
      </c>
      <c r="H231" s="15">
        <v>0.0</v>
      </c>
      <c r="I231" s="15">
        <v>3.0</v>
      </c>
      <c r="J231" s="15">
        <v>0.0</v>
      </c>
      <c r="K231" s="15">
        <v>0.0</v>
      </c>
      <c r="L231" s="15">
        <v>0.0</v>
      </c>
      <c r="M231" s="15">
        <v>0.0</v>
      </c>
      <c r="N231" s="15">
        <v>0.0</v>
      </c>
      <c r="O231" s="15">
        <v>0.0</v>
      </c>
      <c r="P231" s="15">
        <v>0.0</v>
      </c>
      <c r="Q231" s="47"/>
      <c r="R231" s="47"/>
      <c r="S231" s="47"/>
      <c r="T231" s="47"/>
      <c r="U231" s="47"/>
      <c r="V231" s="47"/>
      <c r="W231" s="47"/>
      <c r="X231" s="47"/>
      <c r="Y231" s="47"/>
      <c r="Z231" s="47"/>
      <c r="AA231" s="47"/>
      <c r="AB231" s="47"/>
      <c r="AC231" s="47"/>
    </row>
    <row r="232" ht="15.75" customHeight="1">
      <c r="A232" s="11" t="s">
        <v>254</v>
      </c>
      <c r="B232" s="12" t="s">
        <v>21</v>
      </c>
      <c r="C232" s="13">
        <v>56.0</v>
      </c>
      <c r="D232" s="16" t="s">
        <v>34</v>
      </c>
      <c r="E232" s="15">
        <v>0.0</v>
      </c>
      <c r="F232" s="15">
        <v>0.0</v>
      </c>
      <c r="G232" s="15">
        <v>0.0</v>
      </c>
      <c r="H232" s="15">
        <v>0.0</v>
      </c>
      <c r="I232" s="15">
        <v>0.0</v>
      </c>
      <c r="J232" s="15">
        <v>0.0</v>
      </c>
      <c r="K232" s="15">
        <v>0.0</v>
      </c>
      <c r="L232" s="15">
        <v>0.0</v>
      </c>
      <c r="M232" s="15">
        <v>0.0</v>
      </c>
      <c r="N232" s="15">
        <v>0.0</v>
      </c>
      <c r="O232" s="15">
        <v>0.0</v>
      </c>
      <c r="P232" s="15">
        <v>0.0</v>
      </c>
      <c r="Q232" s="47"/>
      <c r="R232" s="47"/>
      <c r="S232" s="47"/>
      <c r="T232" s="47"/>
      <c r="U232" s="47"/>
      <c r="V232" s="47"/>
      <c r="W232" s="47"/>
      <c r="X232" s="47"/>
      <c r="Y232" s="47"/>
      <c r="Z232" s="47"/>
      <c r="AA232" s="47"/>
      <c r="AB232" s="47"/>
      <c r="AC232" s="47"/>
    </row>
    <row r="233" ht="15.75" customHeight="1">
      <c r="A233" s="11" t="s">
        <v>255</v>
      </c>
      <c r="B233" s="12" t="s">
        <v>21</v>
      </c>
      <c r="C233" s="13">
        <v>133.0</v>
      </c>
      <c r="D233" s="16" t="s">
        <v>34</v>
      </c>
      <c r="E233" s="15">
        <v>23.0</v>
      </c>
      <c r="F233" s="15">
        <v>0.0</v>
      </c>
      <c r="G233" s="15">
        <v>5.0</v>
      </c>
      <c r="H233" s="15">
        <v>0.0</v>
      </c>
      <c r="I233" s="15">
        <v>0.0</v>
      </c>
      <c r="J233" s="15">
        <v>0.0</v>
      </c>
      <c r="K233" s="15">
        <v>0.0</v>
      </c>
      <c r="L233" s="15">
        <v>0.0</v>
      </c>
      <c r="M233" s="15">
        <v>0.0</v>
      </c>
      <c r="N233" s="15">
        <v>0.0</v>
      </c>
      <c r="O233" s="15">
        <v>0.0</v>
      </c>
      <c r="P233" s="15">
        <v>0.0</v>
      </c>
      <c r="Q233" s="47"/>
      <c r="R233" s="47"/>
      <c r="S233" s="47"/>
      <c r="T233" s="47"/>
      <c r="U233" s="47"/>
      <c r="V233" s="47"/>
      <c r="W233" s="47"/>
      <c r="X233" s="47"/>
      <c r="Y233" s="47"/>
      <c r="Z233" s="47"/>
      <c r="AA233" s="47"/>
      <c r="AB233" s="47"/>
      <c r="AC233" s="47"/>
    </row>
    <row r="234" ht="15.75" customHeight="1">
      <c r="A234" s="11" t="s">
        <v>256</v>
      </c>
      <c r="B234" s="12" t="s">
        <v>21</v>
      </c>
      <c r="C234" s="13">
        <v>47.0</v>
      </c>
      <c r="D234" s="16" t="s">
        <v>34</v>
      </c>
      <c r="E234" s="15">
        <v>0.0</v>
      </c>
      <c r="F234" s="15">
        <v>0.0</v>
      </c>
      <c r="G234" s="15">
        <v>0.0</v>
      </c>
      <c r="H234" s="15">
        <v>0.0</v>
      </c>
      <c r="I234" s="15">
        <v>0.0</v>
      </c>
      <c r="J234" s="15">
        <v>0.0</v>
      </c>
      <c r="K234" s="15">
        <v>0.0</v>
      </c>
      <c r="L234" s="15">
        <v>0.0</v>
      </c>
      <c r="M234" s="15">
        <v>0.0</v>
      </c>
      <c r="N234" s="15">
        <v>0.0</v>
      </c>
      <c r="O234" s="15">
        <v>0.0</v>
      </c>
      <c r="P234" s="15">
        <v>0.0</v>
      </c>
      <c r="Q234" s="47"/>
      <c r="R234" s="47"/>
      <c r="S234" s="47"/>
      <c r="T234" s="47"/>
      <c r="U234" s="47"/>
      <c r="V234" s="47"/>
      <c r="W234" s="47"/>
      <c r="X234" s="47"/>
      <c r="Y234" s="47"/>
      <c r="Z234" s="47"/>
      <c r="AA234" s="47"/>
      <c r="AB234" s="47"/>
      <c r="AC234" s="47"/>
    </row>
    <row r="235" ht="15.75" customHeight="1">
      <c r="A235" s="11" t="s">
        <v>257</v>
      </c>
      <c r="B235" s="12" t="s">
        <v>21</v>
      </c>
      <c r="C235" s="13">
        <v>138.0</v>
      </c>
      <c r="D235" s="16" t="s">
        <v>34</v>
      </c>
      <c r="E235" s="15">
        <v>22.0</v>
      </c>
      <c r="F235" s="15">
        <v>0.0</v>
      </c>
      <c r="G235" s="15">
        <v>3.0</v>
      </c>
      <c r="H235" s="15">
        <v>0.0</v>
      </c>
      <c r="I235" s="15">
        <v>0.0</v>
      </c>
      <c r="J235" s="15">
        <v>0.0</v>
      </c>
      <c r="K235" s="15">
        <v>0.0</v>
      </c>
      <c r="L235" s="15">
        <v>0.0</v>
      </c>
      <c r="M235" s="15">
        <v>0.0</v>
      </c>
      <c r="N235" s="15">
        <v>0.0</v>
      </c>
      <c r="O235" s="15">
        <v>0.0</v>
      </c>
      <c r="P235" s="15">
        <v>0.0</v>
      </c>
      <c r="Q235" s="47"/>
      <c r="R235" s="47"/>
      <c r="S235" s="47"/>
      <c r="T235" s="47"/>
      <c r="U235" s="47"/>
      <c r="V235" s="47"/>
      <c r="W235" s="47"/>
      <c r="X235" s="47"/>
      <c r="Y235" s="47"/>
      <c r="Z235" s="47"/>
      <c r="AA235" s="47"/>
      <c r="AB235" s="47"/>
      <c r="AC235" s="47"/>
    </row>
    <row r="236" ht="15.75" customHeight="1">
      <c r="A236" s="11" t="s">
        <v>258</v>
      </c>
      <c r="B236" s="12" t="s">
        <v>21</v>
      </c>
      <c r="C236" s="13">
        <v>43.0</v>
      </c>
      <c r="D236" s="16" t="s">
        <v>34</v>
      </c>
      <c r="E236" s="15">
        <v>0.0</v>
      </c>
      <c r="F236" s="15">
        <v>0.0</v>
      </c>
      <c r="G236" s="15">
        <v>0.0</v>
      </c>
      <c r="H236" s="15">
        <v>0.0</v>
      </c>
      <c r="I236" s="15">
        <v>0.0</v>
      </c>
      <c r="J236" s="15">
        <v>0.0</v>
      </c>
      <c r="K236" s="15">
        <v>0.0</v>
      </c>
      <c r="L236" s="15">
        <v>0.0</v>
      </c>
      <c r="M236" s="15">
        <v>0.0</v>
      </c>
      <c r="N236" s="15">
        <v>0.0</v>
      </c>
      <c r="O236" s="15">
        <v>0.0</v>
      </c>
      <c r="P236" s="15">
        <v>0.0</v>
      </c>
      <c r="Q236" s="47"/>
      <c r="R236" s="47"/>
      <c r="S236" s="47"/>
      <c r="T236" s="47"/>
      <c r="U236" s="47"/>
      <c r="V236" s="47"/>
      <c r="W236" s="47"/>
      <c r="X236" s="47"/>
      <c r="Y236" s="47"/>
      <c r="Z236" s="47"/>
      <c r="AA236" s="47"/>
      <c r="AB236" s="47"/>
      <c r="AC236" s="47"/>
    </row>
    <row r="237" ht="15.75"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1.0</v>
      </c>
      <c r="O237" s="15">
        <v>0.0</v>
      </c>
      <c r="P237" s="15">
        <v>0.0</v>
      </c>
      <c r="Q237" s="47"/>
      <c r="R237" s="47"/>
      <c r="S237" s="47"/>
      <c r="T237" s="47"/>
      <c r="U237" s="47"/>
      <c r="V237" s="47"/>
      <c r="W237" s="47"/>
      <c r="X237" s="47"/>
      <c r="Y237" s="47"/>
      <c r="Z237" s="47"/>
      <c r="AA237" s="47"/>
      <c r="AB237" s="47"/>
      <c r="AC237" s="47"/>
    </row>
    <row r="238" ht="15.75"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c r="Q238" s="47"/>
      <c r="R238" s="47"/>
      <c r="S238" s="47"/>
      <c r="T238" s="47"/>
      <c r="U238" s="47"/>
      <c r="V238" s="47"/>
      <c r="W238" s="47"/>
      <c r="X238" s="47"/>
      <c r="Y238" s="47"/>
      <c r="Z238" s="47"/>
      <c r="AA238" s="47"/>
      <c r="AB238" s="47"/>
      <c r="AC238" s="47"/>
    </row>
    <row r="239" ht="15.75"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c r="Q239" s="47"/>
      <c r="R239" s="47"/>
      <c r="S239" s="47"/>
      <c r="T239" s="47"/>
      <c r="U239" s="47"/>
      <c r="V239" s="47"/>
      <c r="W239" s="47"/>
      <c r="X239" s="47"/>
      <c r="Y239" s="47"/>
      <c r="Z239" s="47"/>
      <c r="AA239" s="47"/>
      <c r="AB239" s="47"/>
      <c r="AC239" s="47"/>
    </row>
    <row r="240" ht="15.75"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c r="Q240" s="47"/>
      <c r="R240" s="47"/>
      <c r="S240" s="47"/>
      <c r="T240" s="47"/>
      <c r="U240" s="47"/>
      <c r="V240" s="47"/>
      <c r="W240" s="47"/>
      <c r="X240" s="47"/>
      <c r="Y240" s="47"/>
      <c r="Z240" s="47"/>
      <c r="AA240" s="47"/>
      <c r="AB240" s="47"/>
      <c r="AC240" s="47"/>
    </row>
    <row r="241" ht="15.75"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c r="Q241" s="47"/>
      <c r="R241" s="47"/>
      <c r="S241" s="47"/>
      <c r="T241" s="47"/>
      <c r="U241" s="47"/>
      <c r="V241" s="47"/>
      <c r="W241" s="47"/>
      <c r="X241" s="47"/>
      <c r="Y241" s="47"/>
      <c r="Z241" s="47"/>
      <c r="AA241" s="47"/>
      <c r="AB241" s="47"/>
      <c r="AC241" s="47"/>
    </row>
    <row r="242" ht="15.75"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c r="Q242" s="47"/>
      <c r="R242" s="47"/>
      <c r="S242" s="47"/>
      <c r="T242" s="47"/>
      <c r="U242" s="47"/>
      <c r="V242" s="47"/>
      <c r="W242" s="47"/>
      <c r="X242" s="47"/>
      <c r="Y242" s="47"/>
      <c r="Z242" s="47"/>
      <c r="AA242" s="47"/>
      <c r="AB242" s="47"/>
      <c r="AC242" s="47"/>
    </row>
    <row r="243" ht="15.75"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c r="Q243" s="47"/>
      <c r="R243" s="47"/>
      <c r="S243" s="47"/>
      <c r="T243" s="47"/>
      <c r="U243" s="47"/>
      <c r="V243" s="47"/>
      <c r="W243" s="47"/>
      <c r="X243" s="47"/>
      <c r="Y243" s="47"/>
      <c r="Z243" s="47"/>
      <c r="AA243" s="47"/>
      <c r="AB243" s="47"/>
      <c r="AC243" s="47"/>
    </row>
    <row r="244" ht="15.75"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c r="Q244" s="47"/>
      <c r="R244" s="47"/>
      <c r="S244" s="47"/>
      <c r="T244" s="47"/>
      <c r="U244" s="47"/>
      <c r="V244" s="47"/>
      <c r="W244" s="47"/>
      <c r="X244" s="47"/>
      <c r="Y244" s="47"/>
      <c r="Z244" s="47"/>
      <c r="AA244" s="47"/>
      <c r="AB244" s="47"/>
      <c r="AC244" s="47"/>
    </row>
    <row r="245" ht="15.75"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c r="Q245" s="47"/>
      <c r="R245" s="47"/>
      <c r="S245" s="47"/>
      <c r="T245" s="47"/>
      <c r="U245" s="47"/>
      <c r="V245" s="47"/>
      <c r="W245" s="47"/>
      <c r="X245" s="47"/>
      <c r="Y245" s="47"/>
      <c r="Z245" s="47"/>
      <c r="AA245" s="47"/>
      <c r="AB245" s="47"/>
      <c r="AC245" s="47"/>
    </row>
    <row r="246" ht="15.75"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c r="Q246" s="47"/>
      <c r="R246" s="47"/>
      <c r="S246" s="47"/>
      <c r="T246" s="47"/>
      <c r="U246" s="47"/>
      <c r="V246" s="47"/>
      <c r="W246" s="47"/>
      <c r="X246" s="47"/>
      <c r="Y246" s="47"/>
      <c r="Z246" s="47"/>
      <c r="AA246" s="47"/>
      <c r="AB246" s="47"/>
      <c r="AC246" s="47"/>
    </row>
    <row r="247" ht="15.75"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c r="Q247" s="47"/>
      <c r="R247" s="47"/>
      <c r="S247" s="47"/>
      <c r="T247" s="47"/>
      <c r="U247" s="47"/>
      <c r="V247" s="47"/>
      <c r="W247" s="47"/>
      <c r="X247" s="47"/>
      <c r="Y247" s="47"/>
      <c r="Z247" s="47"/>
      <c r="AA247" s="47"/>
      <c r="AB247" s="47"/>
      <c r="AC247" s="47"/>
    </row>
    <row r="248" ht="15.75"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c r="Q248" s="47"/>
      <c r="R248" s="47"/>
      <c r="S248" s="47"/>
      <c r="T248" s="47"/>
      <c r="U248" s="47"/>
      <c r="V248" s="47"/>
      <c r="W248" s="47"/>
      <c r="X248" s="47"/>
      <c r="Y248" s="47"/>
      <c r="Z248" s="47"/>
      <c r="AA248" s="47"/>
      <c r="AB248" s="47"/>
      <c r="AC248" s="47"/>
    </row>
    <row r="249" ht="15.75" customHeight="1">
      <c r="A249" s="11" t="s">
        <v>271</v>
      </c>
      <c r="B249" s="17" t="s">
        <v>78</v>
      </c>
      <c r="C249" s="13">
        <v>215.0</v>
      </c>
      <c r="D249" s="16" t="s">
        <v>34</v>
      </c>
      <c r="E249" s="15">
        <v>45.0</v>
      </c>
      <c r="F249" s="15">
        <v>45.0</v>
      </c>
      <c r="G249" s="15">
        <v>32.0</v>
      </c>
      <c r="H249" s="15">
        <v>0.0</v>
      </c>
      <c r="I249" s="15">
        <v>0.0</v>
      </c>
      <c r="J249" s="15">
        <v>0.0</v>
      </c>
      <c r="K249" s="15">
        <v>0.0</v>
      </c>
      <c r="L249" s="15">
        <v>0.0</v>
      </c>
      <c r="M249" s="15">
        <v>0.0</v>
      </c>
      <c r="N249" s="15">
        <v>0.0</v>
      </c>
      <c r="O249" s="15">
        <v>0.0</v>
      </c>
      <c r="P249" s="15">
        <v>0.0</v>
      </c>
      <c r="Q249" s="47"/>
      <c r="R249" s="47"/>
      <c r="S249" s="47"/>
      <c r="T249" s="47"/>
      <c r="U249" s="47"/>
      <c r="V249" s="47"/>
      <c r="W249" s="47"/>
      <c r="X249" s="47"/>
      <c r="Y249" s="47"/>
      <c r="Z249" s="47"/>
      <c r="AA249" s="47"/>
      <c r="AB249" s="47"/>
      <c r="AC249" s="47"/>
    </row>
    <row r="250" ht="15.75"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c r="Q250" s="47"/>
      <c r="R250" s="47"/>
      <c r="S250" s="47"/>
      <c r="T250" s="47"/>
      <c r="U250" s="47"/>
      <c r="V250" s="47"/>
      <c r="W250" s="47"/>
      <c r="X250" s="47"/>
      <c r="Y250" s="47"/>
      <c r="Z250" s="47"/>
      <c r="AA250" s="47"/>
      <c r="AB250" s="47"/>
      <c r="AC250" s="47"/>
    </row>
    <row r="251" ht="15.75"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c r="Q251" s="47"/>
      <c r="R251" s="47"/>
      <c r="S251" s="47"/>
      <c r="T251" s="47"/>
      <c r="U251" s="47"/>
      <c r="V251" s="47"/>
      <c r="W251" s="47"/>
      <c r="X251" s="47"/>
      <c r="Y251" s="47"/>
      <c r="Z251" s="47"/>
      <c r="AA251" s="47"/>
      <c r="AB251" s="47"/>
      <c r="AC251" s="47"/>
    </row>
    <row r="252" ht="15.75"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c r="Q252" s="47"/>
      <c r="R252" s="47"/>
      <c r="S252" s="47"/>
      <c r="T252" s="47"/>
      <c r="U252" s="47"/>
      <c r="V252" s="47"/>
      <c r="W252" s="47"/>
      <c r="X252" s="47"/>
      <c r="Y252" s="47"/>
      <c r="Z252" s="47"/>
      <c r="AA252" s="47"/>
      <c r="AB252" s="47"/>
      <c r="AC252" s="47"/>
    </row>
    <row r="253" ht="15.75"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c r="Q253" s="47"/>
      <c r="R253" s="47"/>
      <c r="S253" s="47"/>
      <c r="T253" s="47"/>
      <c r="U253" s="47"/>
      <c r="V253" s="47"/>
      <c r="W253" s="47"/>
      <c r="X253" s="47"/>
      <c r="Y253" s="47"/>
      <c r="Z253" s="47"/>
      <c r="AA253" s="47"/>
      <c r="AB253" s="47"/>
      <c r="AC253" s="47"/>
    </row>
    <row r="254" ht="15.75"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c r="Q254" s="47"/>
      <c r="R254" s="47"/>
      <c r="S254" s="47"/>
      <c r="T254" s="47"/>
      <c r="U254" s="47"/>
      <c r="V254" s="47"/>
      <c r="W254" s="47"/>
      <c r="X254" s="47"/>
      <c r="Y254" s="47"/>
      <c r="Z254" s="47"/>
      <c r="AA254" s="47"/>
      <c r="AB254" s="47"/>
      <c r="AC254" s="47"/>
    </row>
    <row r="255" ht="15.75"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c r="Q255" s="47"/>
      <c r="R255" s="47"/>
      <c r="S255" s="47"/>
      <c r="T255" s="47"/>
      <c r="U255" s="47"/>
      <c r="V255" s="47"/>
      <c r="W255" s="47"/>
      <c r="X255" s="47"/>
      <c r="Y255" s="47"/>
      <c r="Z255" s="47"/>
      <c r="AA255" s="47"/>
      <c r="AB255" s="47"/>
      <c r="AC255" s="47"/>
    </row>
    <row r="256" ht="15.75"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c r="Q256" s="47"/>
      <c r="R256" s="47"/>
      <c r="S256" s="47"/>
      <c r="T256" s="47"/>
      <c r="U256" s="47"/>
      <c r="V256" s="47"/>
      <c r="W256" s="47"/>
      <c r="X256" s="47"/>
      <c r="Y256" s="47"/>
      <c r="Z256" s="47"/>
      <c r="AA256" s="47"/>
      <c r="AB256" s="47"/>
      <c r="AC256" s="47"/>
    </row>
    <row r="257" ht="15.75"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c r="Q257" s="47"/>
      <c r="R257" s="47"/>
      <c r="S257" s="47"/>
      <c r="T257" s="47"/>
      <c r="U257" s="47"/>
      <c r="V257" s="47"/>
      <c r="W257" s="47"/>
      <c r="X257" s="47"/>
      <c r="Y257" s="47"/>
      <c r="Z257" s="47"/>
      <c r="AA257" s="47"/>
      <c r="AB257" s="47"/>
      <c r="AC257" s="47"/>
    </row>
    <row r="258" ht="15.75"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c r="Q258" s="47"/>
      <c r="R258" s="47"/>
      <c r="S258" s="47"/>
      <c r="T258" s="47"/>
      <c r="U258" s="47"/>
      <c r="V258" s="47"/>
      <c r="W258" s="47"/>
      <c r="X258" s="47"/>
      <c r="Y258" s="47"/>
      <c r="Z258" s="47"/>
      <c r="AA258" s="47"/>
      <c r="AB258" s="47"/>
      <c r="AC258" s="47"/>
    </row>
    <row r="259" ht="15.75"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c r="Q259" s="47"/>
      <c r="R259" s="47"/>
      <c r="S259" s="47"/>
      <c r="T259" s="47"/>
      <c r="U259" s="47"/>
      <c r="V259" s="47"/>
      <c r="W259" s="47"/>
      <c r="X259" s="47"/>
      <c r="Y259" s="47"/>
      <c r="Z259" s="47"/>
      <c r="AA259" s="47"/>
      <c r="AB259" s="47"/>
      <c r="AC259" s="47"/>
    </row>
    <row r="260" ht="15.75"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c r="Q260" s="47"/>
      <c r="R260" s="47"/>
      <c r="S260" s="47"/>
      <c r="T260" s="47"/>
      <c r="U260" s="47"/>
      <c r="V260" s="47"/>
      <c r="W260" s="47"/>
      <c r="X260" s="47"/>
      <c r="Y260" s="47"/>
      <c r="Z260" s="47"/>
      <c r="AA260" s="47"/>
      <c r="AB260" s="47"/>
      <c r="AC260" s="47"/>
    </row>
    <row r="261" ht="15.75" customHeight="1">
      <c r="A261" s="11" t="s">
        <v>283</v>
      </c>
      <c r="B261" s="17" t="s">
        <v>78</v>
      </c>
      <c r="C261" s="13">
        <v>24.0</v>
      </c>
      <c r="D261" s="16" t="s">
        <v>34</v>
      </c>
      <c r="E261" s="13">
        <v>0.0</v>
      </c>
      <c r="F261" s="13">
        <v>0.0</v>
      </c>
      <c r="G261" s="22" t="s">
        <v>284</v>
      </c>
      <c r="H261" s="13">
        <v>0.0</v>
      </c>
      <c r="I261" s="13">
        <v>0.0</v>
      </c>
      <c r="J261" s="13">
        <v>0.0</v>
      </c>
      <c r="K261" s="13">
        <v>0.0</v>
      </c>
      <c r="L261" s="13">
        <v>0.0</v>
      </c>
      <c r="M261" s="13">
        <v>0.0</v>
      </c>
      <c r="N261" s="13">
        <v>0.0</v>
      </c>
      <c r="O261" s="13">
        <v>0.0</v>
      </c>
      <c r="P261" s="13">
        <v>0.0</v>
      </c>
      <c r="Q261" s="47"/>
      <c r="R261" s="47"/>
      <c r="S261" s="47"/>
      <c r="T261" s="47"/>
      <c r="U261" s="47"/>
      <c r="V261" s="47"/>
      <c r="W261" s="47"/>
      <c r="X261" s="47"/>
      <c r="Y261" s="47"/>
      <c r="Z261" s="47"/>
      <c r="AA261" s="47"/>
      <c r="AB261" s="47"/>
      <c r="AC261" s="47"/>
    </row>
    <row r="262" ht="15.75" customHeight="1">
      <c r="A262" s="11" t="s">
        <v>285</v>
      </c>
      <c r="B262" s="17" t="s">
        <v>78</v>
      </c>
      <c r="C262" s="13">
        <v>750.0</v>
      </c>
      <c r="D262" s="16" t="s">
        <v>34</v>
      </c>
      <c r="E262" s="15">
        <v>330.0</v>
      </c>
      <c r="F262" s="15">
        <v>0.0</v>
      </c>
      <c r="G262" s="15">
        <v>30.0</v>
      </c>
      <c r="H262" s="15">
        <v>0.0</v>
      </c>
      <c r="I262" s="15">
        <v>0.0</v>
      </c>
      <c r="J262" s="15">
        <v>0.0</v>
      </c>
      <c r="K262" s="15">
        <v>0.0</v>
      </c>
      <c r="L262" s="15">
        <v>0.0</v>
      </c>
      <c r="M262" s="15">
        <v>0.0</v>
      </c>
      <c r="N262" s="15">
        <v>0.0</v>
      </c>
      <c r="O262" s="15">
        <v>0.0</v>
      </c>
      <c r="P262" s="15">
        <v>0.0</v>
      </c>
      <c r="Q262" s="47"/>
      <c r="R262" s="47"/>
      <c r="S262" s="47"/>
      <c r="T262" s="47"/>
      <c r="U262" s="47"/>
      <c r="V262" s="47"/>
      <c r="W262" s="47"/>
      <c r="X262" s="47"/>
      <c r="Y262" s="47"/>
      <c r="Z262" s="47"/>
      <c r="AA262" s="47"/>
      <c r="AB262" s="47"/>
      <c r="AC262" s="47"/>
    </row>
    <row r="263" ht="15.75" customHeight="1">
      <c r="A263" s="11" t="s">
        <v>286</v>
      </c>
      <c r="B263" s="17" t="s">
        <v>78</v>
      </c>
      <c r="C263" s="13">
        <v>888.0</v>
      </c>
      <c r="D263" s="16" t="s">
        <v>34</v>
      </c>
      <c r="E263" s="15">
        <v>426.0</v>
      </c>
      <c r="F263" s="15">
        <v>0.0</v>
      </c>
      <c r="G263" s="15">
        <v>30.0</v>
      </c>
      <c r="H263" s="15">
        <v>0.0</v>
      </c>
      <c r="I263" s="15">
        <v>0.0</v>
      </c>
      <c r="J263" s="15">
        <v>0.0</v>
      </c>
      <c r="K263" s="15">
        <v>0.0</v>
      </c>
      <c r="L263" s="15">
        <v>0.0</v>
      </c>
      <c r="M263" s="15">
        <v>0.0</v>
      </c>
      <c r="N263" s="15">
        <v>0.0</v>
      </c>
      <c r="O263" s="15">
        <v>0.0</v>
      </c>
      <c r="P263" s="15">
        <v>0.0</v>
      </c>
      <c r="Q263" s="47"/>
      <c r="R263" s="47"/>
      <c r="S263" s="47"/>
      <c r="T263" s="47"/>
      <c r="U263" s="47"/>
      <c r="V263" s="47"/>
      <c r="W263" s="47"/>
      <c r="X263" s="47"/>
      <c r="Y263" s="47"/>
      <c r="Z263" s="47"/>
      <c r="AA263" s="47"/>
      <c r="AB263" s="47"/>
      <c r="AC263" s="47"/>
    </row>
    <row r="264" ht="15.75"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c r="Q264" s="47"/>
      <c r="R264" s="47"/>
      <c r="S264" s="47"/>
      <c r="T264" s="47"/>
      <c r="U264" s="47"/>
      <c r="V264" s="47"/>
      <c r="W264" s="47"/>
      <c r="X264" s="47"/>
      <c r="Y264" s="47"/>
      <c r="Z264" s="47"/>
      <c r="AA264" s="47"/>
      <c r="AB264" s="47"/>
      <c r="AC264" s="47"/>
    </row>
    <row r="265" ht="15.75" customHeight="1">
      <c r="A265" s="11" t="s">
        <v>288</v>
      </c>
      <c r="B265" s="17" t="s">
        <v>78</v>
      </c>
      <c r="C265" s="13">
        <v>516.0</v>
      </c>
      <c r="D265" s="16" t="s">
        <v>34</v>
      </c>
      <c r="E265" s="15">
        <v>6.0</v>
      </c>
      <c r="F265" s="15">
        <v>0.0</v>
      </c>
      <c r="G265" s="15">
        <v>19.0</v>
      </c>
      <c r="H265" s="15">
        <v>0.0</v>
      </c>
      <c r="I265" s="15">
        <v>0.0</v>
      </c>
      <c r="J265" s="15">
        <v>0.0</v>
      </c>
      <c r="K265" s="15">
        <v>0.0</v>
      </c>
      <c r="L265" s="15">
        <v>0.0</v>
      </c>
      <c r="M265" s="15">
        <v>0.0</v>
      </c>
      <c r="N265" s="15">
        <v>0.0</v>
      </c>
      <c r="O265" s="15">
        <v>0.0</v>
      </c>
      <c r="P265" s="15">
        <v>0.0</v>
      </c>
      <c r="Q265" s="47"/>
      <c r="R265" s="47"/>
      <c r="S265" s="47"/>
      <c r="T265" s="47"/>
      <c r="U265" s="47"/>
      <c r="V265" s="47"/>
      <c r="W265" s="47"/>
      <c r="X265" s="47"/>
      <c r="Y265" s="47"/>
      <c r="Z265" s="47"/>
      <c r="AA265" s="47"/>
      <c r="AB265" s="47"/>
      <c r="AC265" s="47"/>
    </row>
    <row r="266" ht="15.75" customHeight="1">
      <c r="A266" s="11" t="s">
        <v>289</v>
      </c>
      <c r="B266" s="17" t="s">
        <v>78</v>
      </c>
      <c r="C266" s="13">
        <v>927.0</v>
      </c>
      <c r="D266" s="16" t="s">
        <v>34</v>
      </c>
      <c r="E266" s="15">
        <v>504.0</v>
      </c>
      <c r="F266" s="15">
        <v>0.0</v>
      </c>
      <c r="G266" s="15">
        <v>27.0</v>
      </c>
      <c r="H266" s="15">
        <v>1.0</v>
      </c>
      <c r="I266" s="15">
        <v>1.0</v>
      </c>
      <c r="J266" s="15">
        <v>0.0</v>
      </c>
      <c r="K266" s="15">
        <v>0.0</v>
      </c>
      <c r="L266" s="15">
        <v>0.0</v>
      </c>
      <c r="M266" s="15">
        <v>0.0</v>
      </c>
      <c r="N266" s="15">
        <v>0.0</v>
      </c>
      <c r="O266" s="15">
        <v>0.0</v>
      </c>
      <c r="P266" s="15">
        <v>0.0</v>
      </c>
      <c r="Q266" s="47"/>
      <c r="R266" s="47"/>
      <c r="S266" s="47"/>
      <c r="T266" s="47"/>
      <c r="U266" s="47"/>
      <c r="V266" s="47"/>
      <c r="W266" s="47"/>
      <c r="X266" s="47"/>
      <c r="Y266" s="47"/>
      <c r="Z266" s="47"/>
      <c r="AA266" s="47"/>
      <c r="AB266" s="47"/>
      <c r="AC266" s="47"/>
    </row>
    <row r="267" ht="15.75"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c r="Q267" s="47"/>
      <c r="R267" s="47"/>
      <c r="S267" s="47"/>
      <c r="T267" s="47"/>
      <c r="U267" s="47"/>
      <c r="V267" s="47"/>
      <c r="W267" s="47"/>
      <c r="X267" s="47"/>
      <c r="Y267" s="47"/>
      <c r="Z267" s="47"/>
      <c r="AA267" s="47"/>
      <c r="AB267" s="47"/>
      <c r="AC267" s="47"/>
    </row>
    <row r="268" ht="15.75"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c r="Q268" s="47"/>
      <c r="R268" s="47"/>
      <c r="S268" s="47"/>
      <c r="T268" s="47"/>
      <c r="U268" s="47"/>
      <c r="V268" s="47"/>
      <c r="W268" s="47"/>
      <c r="X268" s="47"/>
      <c r="Y268" s="47"/>
      <c r="Z268" s="47"/>
      <c r="AA268" s="47"/>
      <c r="AB268" s="47"/>
      <c r="AC268" s="47"/>
    </row>
    <row r="269" ht="15.75" customHeight="1">
      <c r="A269" s="11" t="s">
        <v>292</v>
      </c>
      <c r="B269" s="12" t="s">
        <v>21</v>
      </c>
      <c r="C269" s="13">
        <v>178.0</v>
      </c>
      <c r="D269" s="16" t="s">
        <v>34</v>
      </c>
      <c r="E269" s="15">
        <v>82.0</v>
      </c>
      <c r="F269" s="15">
        <v>0.0</v>
      </c>
      <c r="G269" s="15">
        <v>11.0</v>
      </c>
      <c r="H269" s="15">
        <v>0.0</v>
      </c>
      <c r="I269" s="15">
        <v>0.0</v>
      </c>
      <c r="J269" s="15">
        <v>0.0</v>
      </c>
      <c r="K269" s="15">
        <v>0.0</v>
      </c>
      <c r="L269" s="15">
        <v>0.0</v>
      </c>
      <c r="M269" s="15">
        <v>0.0</v>
      </c>
      <c r="N269" s="15">
        <v>0.0</v>
      </c>
      <c r="O269" s="15">
        <v>0.0</v>
      </c>
      <c r="P269" s="15">
        <v>0.0</v>
      </c>
      <c r="Q269" s="47"/>
      <c r="R269" s="47"/>
      <c r="S269" s="47"/>
      <c r="T269" s="47"/>
      <c r="U269" s="47"/>
      <c r="V269" s="47"/>
      <c r="W269" s="47"/>
      <c r="X269" s="47"/>
      <c r="Y269" s="47"/>
      <c r="Z269" s="47"/>
      <c r="AA269" s="47"/>
      <c r="AB269" s="47"/>
      <c r="AC269" s="47"/>
    </row>
    <row r="270" ht="15.75" customHeight="1">
      <c r="A270" s="11" t="s">
        <v>293</v>
      </c>
      <c r="B270" s="17" t="s">
        <v>78</v>
      </c>
      <c r="C270" s="13">
        <v>497.0</v>
      </c>
      <c r="D270" s="16" t="s">
        <v>34</v>
      </c>
      <c r="E270" s="13">
        <v>76.0</v>
      </c>
      <c r="F270" s="13">
        <v>0.0</v>
      </c>
      <c r="G270" s="13" t="s">
        <v>294</v>
      </c>
      <c r="H270" s="13">
        <v>0.0</v>
      </c>
      <c r="I270" s="13">
        <v>0.0</v>
      </c>
      <c r="J270" s="13">
        <v>0.0</v>
      </c>
      <c r="K270" s="13">
        <v>0.0</v>
      </c>
      <c r="L270" s="13">
        <v>0.0</v>
      </c>
      <c r="M270" s="13">
        <v>0.0</v>
      </c>
      <c r="N270" s="13">
        <v>0.0</v>
      </c>
      <c r="O270" s="13">
        <v>0.0</v>
      </c>
      <c r="P270" s="13">
        <v>0.0</v>
      </c>
      <c r="Q270" s="47"/>
      <c r="R270" s="47"/>
      <c r="S270" s="47"/>
      <c r="T270" s="47"/>
      <c r="U270" s="47"/>
      <c r="V270" s="47"/>
      <c r="W270" s="47"/>
      <c r="X270" s="47"/>
      <c r="Y270" s="47"/>
      <c r="Z270" s="47"/>
      <c r="AA270" s="47"/>
      <c r="AB270" s="47"/>
      <c r="AC270" s="47"/>
    </row>
    <row r="271" ht="15.75"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c r="Q271" s="47"/>
      <c r="R271" s="47"/>
      <c r="S271" s="47"/>
      <c r="T271" s="47"/>
      <c r="U271" s="47"/>
      <c r="V271" s="47"/>
      <c r="W271" s="47"/>
      <c r="X271" s="47"/>
      <c r="Y271" s="47"/>
      <c r="Z271" s="47"/>
      <c r="AA271" s="47"/>
      <c r="AB271" s="47"/>
      <c r="AC271" s="47"/>
    </row>
    <row r="272" ht="15.75" customHeight="1">
      <c r="A272" s="11" t="s">
        <v>296</v>
      </c>
      <c r="B272" s="17" t="s">
        <v>78</v>
      </c>
      <c r="C272" s="13">
        <v>493.0</v>
      </c>
      <c r="D272" s="16" t="s">
        <v>34</v>
      </c>
      <c r="E272" s="15">
        <v>138.0</v>
      </c>
      <c r="F272" s="15">
        <v>0.0</v>
      </c>
      <c r="G272" s="15">
        <v>0.0</v>
      </c>
      <c r="H272" s="15">
        <v>0.0</v>
      </c>
      <c r="I272" s="15">
        <v>2.0</v>
      </c>
      <c r="J272" s="15">
        <v>0.0</v>
      </c>
      <c r="K272" s="15">
        <v>0.0</v>
      </c>
      <c r="L272" s="15">
        <v>0.0</v>
      </c>
      <c r="M272" s="15">
        <v>5.0</v>
      </c>
      <c r="N272" s="15">
        <v>0.0</v>
      </c>
      <c r="O272" s="15">
        <v>0.0</v>
      </c>
      <c r="P272" s="15">
        <v>0.0</v>
      </c>
      <c r="Q272" s="47"/>
      <c r="R272" s="47"/>
      <c r="S272" s="47"/>
      <c r="T272" s="47"/>
      <c r="U272" s="47"/>
      <c r="V272" s="47"/>
      <c r="W272" s="47"/>
      <c r="X272" s="47"/>
      <c r="Y272" s="47"/>
      <c r="Z272" s="47"/>
      <c r="AA272" s="47"/>
      <c r="AB272" s="47"/>
      <c r="AC272" s="47"/>
    </row>
    <row r="273" ht="15.75" customHeight="1">
      <c r="A273" s="11" t="s">
        <v>297</v>
      </c>
      <c r="B273" s="17" t="s">
        <v>78</v>
      </c>
      <c r="C273" s="13">
        <v>300.0</v>
      </c>
      <c r="D273" s="16" t="s">
        <v>34</v>
      </c>
      <c r="E273" s="23">
        <v>52.0</v>
      </c>
      <c r="F273" s="13">
        <v>0.0</v>
      </c>
      <c r="G273" s="13">
        <v>16.0</v>
      </c>
      <c r="H273" s="13">
        <v>0.0</v>
      </c>
      <c r="I273" s="13">
        <v>0.0</v>
      </c>
      <c r="J273" s="13">
        <v>0.0</v>
      </c>
      <c r="K273" s="13">
        <v>0.0</v>
      </c>
      <c r="L273" s="13">
        <v>0.0</v>
      </c>
      <c r="M273" s="13">
        <v>0.0</v>
      </c>
      <c r="N273" s="13">
        <v>0.0</v>
      </c>
      <c r="O273" s="13">
        <v>0.0</v>
      </c>
      <c r="P273" s="13">
        <v>0.0</v>
      </c>
      <c r="Q273" s="47"/>
      <c r="R273" s="47"/>
      <c r="S273" s="47"/>
      <c r="T273" s="47"/>
      <c r="U273" s="47"/>
      <c r="V273" s="47"/>
      <c r="W273" s="47"/>
      <c r="X273" s="47"/>
      <c r="Y273" s="47"/>
      <c r="Z273" s="47"/>
      <c r="AA273" s="47"/>
      <c r="AB273" s="47"/>
      <c r="AC273" s="47"/>
    </row>
    <row r="274" ht="15.75" customHeight="1">
      <c r="A274" s="11" t="s">
        <v>298</v>
      </c>
      <c r="B274" s="17" t="s">
        <v>78</v>
      </c>
      <c r="C274" s="13">
        <v>41.0</v>
      </c>
      <c r="D274" s="16" t="s">
        <v>34</v>
      </c>
      <c r="E274" s="13">
        <v>18.0</v>
      </c>
      <c r="F274" s="13">
        <v>0.0</v>
      </c>
      <c r="G274" s="13">
        <v>2.0</v>
      </c>
      <c r="H274" s="13">
        <v>0.0</v>
      </c>
      <c r="I274" s="13">
        <v>0.0</v>
      </c>
      <c r="J274" s="13">
        <v>0.0</v>
      </c>
      <c r="K274" s="13">
        <v>0.0</v>
      </c>
      <c r="L274" s="13">
        <v>0.0</v>
      </c>
      <c r="M274" s="13">
        <v>0.0</v>
      </c>
      <c r="N274" s="13">
        <v>0.0</v>
      </c>
      <c r="O274" s="13">
        <v>0.0</v>
      </c>
      <c r="P274" s="13">
        <v>0.0</v>
      </c>
      <c r="Q274" s="47"/>
      <c r="R274" s="47"/>
      <c r="S274" s="47"/>
      <c r="T274" s="47"/>
      <c r="U274" s="47"/>
      <c r="V274" s="47"/>
      <c r="W274" s="47"/>
      <c r="X274" s="47"/>
      <c r="Y274" s="47"/>
      <c r="Z274" s="47"/>
      <c r="AA274" s="47"/>
      <c r="AB274" s="47"/>
      <c r="AC274" s="47"/>
    </row>
    <row r="275" ht="15.75" customHeight="1">
      <c r="A275" s="11" t="s">
        <v>299</v>
      </c>
      <c r="B275" s="17" t="s">
        <v>78</v>
      </c>
      <c r="C275" s="13">
        <v>395.0</v>
      </c>
      <c r="D275" s="16" t="s">
        <v>34</v>
      </c>
      <c r="E275" s="15">
        <v>67.0</v>
      </c>
      <c r="F275" s="15">
        <v>0.0</v>
      </c>
      <c r="G275" s="15">
        <v>10.0</v>
      </c>
      <c r="H275" s="15">
        <v>0.0</v>
      </c>
      <c r="I275" s="15">
        <v>0.0</v>
      </c>
      <c r="J275" s="15">
        <v>0.0</v>
      </c>
      <c r="K275" s="15">
        <v>0.0</v>
      </c>
      <c r="L275" s="15">
        <v>0.0</v>
      </c>
      <c r="M275" s="15">
        <v>0.0</v>
      </c>
      <c r="N275" s="15">
        <v>0.0</v>
      </c>
      <c r="O275" s="15">
        <v>0.0</v>
      </c>
      <c r="P275" s="15">
        <v>0.0</v>
      </c>
      <c r="Q275" s="47"/>
      <c r="R275" s="47"/>
      <c r="S275" s="47"/>
      <c r="T275" s="47"/>
      <c r="U275" s="47"/>
      <c r="V275" s="47"/>
      <c r="W275" s="47"/>
      <c r="X275" s="47"/>
      <c r="Y275" s="47"/>
      <c r="Z275" s="47"/>
      <c r="AA275" s="47"/>
      <c r="AB275" s="47"/>
      <c r="AC275" s="47"/>
    </row>
    <row r="276" ht="15.75" customHeight="1">
      <c r="A276" s="11" t="s">
        <v>300</v>
      </c>
      <c r="B276" s="12" t="s">
        <v>21</v>
      </c>
      <c r="C276" s="13">
        <v>149.0</v>
      </c>
      <c r="D276" s="16" t="s">
        <v>34</v>
      </c>
      <c r="E276" s="15">
        <v>60.0</v>
      </c>
      <c r="F276" s="15">
        <v>35.0</v>
      </c>
      <c r="G276" s="15">
        <v>4.0</v>
      </c>
      <c r="H276" s="15">
        <v>0.0</v>
      </c>
      <c r="I276" s="15">
        <v>0.0</v>
      </c>
      <c r="J276" s="15">
        <v>0.0</v>
      </c>
      <c r="K276" s="15">
        <v>0.0</v>
      </c>
      <c r="L276" s="15">
        <v>0.0</v>
      </c>
      <c r="M276" s="15">
        <v>0.0</v>
      </c>
      <c r="N276" s="15">
        <v>0.0</v>
      </c>
      <c r="O276" s="15">
        <v>0.0</v>
      </c>
      <c r="P276" s="15">
        <v>0.0</v>
      </c>
      <c r="Q276" s="47"/>
      <c r="R276" s="47"/>
      <c r="S276" s="47"/>
      <c r="T276" s="47"/>
      <c r="U276" s="47"/>
      <c r="V276" s="47"/>
      <c r="W276" s="47"/>
      <c r="X276" s="47"/>
      <c r="Y276" s="47"/>
      <c r="Z276" s="47"/>
      <c r="AA276" s="47"/>
      <c r="AB276" s="47"/>
      <c r="AC276" s="47"/>
    </row>
    <row r="277" ht="15.75" customHeight="1">
      <c r="A277" s="11" t="s">
        <v>301</v>
      </c>
      <c r="B277" s="12" t="s">
        <v>21</v>
      </c>
      <c r="C277" s="13">
        <v>13.0</v>
      </c>
      <c r="D277" s="16" t="s">
        <v>34</v>
      </c>
      <c r="E277" s="15">
        <v>2.0</v>
      </c>
      <c r="F277" s="15">
        <v>0.0</v>
      </c>
      <c r="G277" s="15">
        <v>0.0</v>
      </c>
      <c r="H277" s="15">
        <v>0.0</v>
      </c>
      <c r="I277" s="15">
        <v>0.0</v>
      </c>
      <c r="J277" s="15">
        <v>0.0</v>
      </c>
      <c r="K277" s="15">
        <v>0.0</v>
      </c>
      <c r="L277" s="15">
        <v>0.0</v>
      </c>
      <c r="M277" s="15">
        <v>0.0</v>
      </c>
      <c r="N277" s="15">
        <v>0.0</v>
      </c>
      <c r="O277" s="15">
        <v>0.0</v>
      </c>
      <c r="P277" s="15">
        <v>0.0</v>
      </c>
      <c r="Q277" s="47"/>
      <c r="R277" s="47"/>
      <c r="S277" s="47"/>
      <c r="T277" s="47"/>
      <c r="U277" s="47"/>
      <c r="V277" s="47"/>
      <c r="W277" s="47"/>
      <c r="X277" s="47"/>
      <c r="Y277" s="47"/>
      <c r="Z277" s="47"/>
      <c r="AA277" s="47"/>
      <c r="AB277" s="47"/>
      <c r="AC277" s="47"/>
    </row>
    <row r="278" ht="15.75" customHeight="1">
      <c r="A278" s="11" t="s">
        <v>302</v>
      </c>
      <c r="B278" s="12" t="s">
        <v>21</v>
      </c>
      <c r="C278" s="13">
        <v>26.0</v>
      </c>
      <c r="D278" s="16" t="s">
        <v>34</v>
      </c>
      <c r="E278" s="15">
        <v>8.0</v>
      </c>
      <c r="F278" s="15">
        <v>0.0</v>
      </c>
      <c r="G278" s="15">
        <v>0.0</v>
      </c>
      <c r="H278" s="15">
        <v>0.0</v>
      </c>
      <c r="I278" s="15">
        <v>0.0</v>
      </c>
      <c r="J278" s="15">
        <v>0.0</v>
      </c>
      <c r="K278" s="15">
        <v>0.0</v>
      </c>
      <c r="L278" s="15">
        <v>0.0</v>
      </c>
      <c r="M278" s="15">
        <v>0.0</v>
      </c>
      <c r="N278" s="15">
        <v>0.0</v>
      </c>
      <c r="O278" s="15">
        <v>0.0</v>
      </c>
      <c r="P278" s="15">
        <v>0.0</v>
      </c>
      <c r="Q278" s="47"/>
      <c r="R278" s="47"/>
      <c r="S278" s="47"/>
      <c r="T278" s="47"/>
      <c r="U278" s="47"/>
      <c r="V278" s="47"/>
      <c r="W278" s="47"/>
      <c r="X278" s="47"/>
      <c r="Y278" s="47"/>
      <c r="Z278" s="47"/>
      <c r="AA278" s="47"/>
      <c r="AB278" s="47"/>
      <c r="AC278" s="47"/>
    </row>
    <row r="279" ht="15.75" customHeight="1">
      <c r="A279" s="11" t="s">
        <v>303</v>
      </c>
      <c r="B279" s="12" t="s">
        <v>21</v>
      </c>
      <c r="C279" s="13">
        <v>16.0</v>
      </c>
      <c r="D279" s="16" t="s">
        <v>34</v>
      </c>
      <c r="E279" s="15">
        <v>4.0</v>
      </c>
      <c r="F279" s="15">
        <v>0.0</v>
      </c>
      <c r="G279" s="15">
        <v>0.0</v>
      </c>
      <c r="H279" s="15">
        <v>0.0</v>
      </c>
      <c r="I279" s="15">
        <v>0.0</v>
      </c>
      <c r="J279" s="15">
        <v>0.0</v>
      </c>
      <c r="K279" s="15">
        <v>0.0</v>
      </c>
      <c r="L279" s="15">
        <v>0.0</v>
      </c>
      <c r="M279" s="15">
        <v>0.0</v>
      </c>
      <c r="N279" s="15">
        <v>0.0</v>
      </c>
      <c r="O279" s="15">
        <v>0.0</v>
      </c>
      <c r="P279" s="15">
        <v>0.0</v>
      </c>
      <c r="Q279" s="47"/>
      <c r="R279" s="47"/>
      <c r="S279" s="47"/>
      <c r="T279" s="47"/>
      <c r="U279" s="47"/>
      <c r="V279" s="47"/>
      <c r="W279" s="47"/>
      <c r="X279" s="47"/>
      <c r="Y279" s="47"/>
      <c r="Z279" s="47"/>
      <c r="AA279" s="47"/>
      <c r="AB279" s="47"/>
      <c r="AC279" s="47"/>
    </row>
    <row r="280" ht="15.75" customHeight="1">
      <c r="A280" s="11" t="s">
        <v>304</v>
      </c>
      <c r="B280" s="12" t="s">
        <v>21</v>
      </c>
      <c r="C280" s="13">
        <v>14.0</v>
      </c>
      <c r="D280" s="16" t="s">
        <v>34</v>
      </c>
      <c r="E280" s="15">
        <v>6.0</v>
      </c>
      <c r="F280" s="15">
        <v>5.0</v>
      </c>
      <c r="G280" s="15">
        <v>0.0</v>
      </c>
      <c r="H280" s="15">
        <v>0.0</v>
      </c>
      <c r="I280" s="15">
        <v>0.0</v>
      </c>
      <c r="J280" s="15">
        <v>0.0</v>
      </c>
      <c r="K280" s="15">
        <v>0.0</v>
      </c>
      <c r="L280" s="15">
        <v>0.0</v>
      </c>
      <c r="M280" s="15">
        <v>0.0</v>
      </c>
      <c r="N280" s="15">
        <v>0.0</v>
      </c>
      <c r="O280" s="15">
        <v>0.0</v>
      </c>
      <c r="P280" s="15">
        <v>0.0</v>
      </c>
      <c r="Q280" s="47"/>
      <c r="R280" s="47"/>
      <c r="S280" s="47"/>
      <c r="T280" s="47"/>
      <c r="U280" s="47"/>
      <c r="V280" s="47"/>
      <c r="W280" s="47"/>
      <c r="X280" s="47"/>
      <c r="Y280" s="47"/>
      <c r="Z280" s="47"/>
      <c r="AA280" s="47"/>
      <c r="AB280" s="47"/>
      <c r="AC280" s="47"/>
    </row>
    <row r="281" ht="15.75"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c r="Q281" s="47"/>
      <c r="R281" s="47"/>
      <c r="S281" s="47"/>
      <c r="T281" s="47"/>
      <c r="U281" s="47"/>
      <c r="V281" s="47"/>
      <c r="W281" s="47"/>
      <c r="X281" s="47"/>
      <c r="Y281" s="47"/>
      <c r="Z281" s="47"/>
      <c r="AA281" s="47"/>
      <c r="AB281" s="47"/>
      <c r="AC281" s="47"/>
    </row>
    <row r="282" ht="15.75"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c r="Q282" s="47"/>
      <c r="R282" s="47"/>
      <c r="S282" s="47"/>
      <c r="T282" s="47"/>
      <c r="U282" s="47"/>
      <c r="V282" s="47"/>
      <c r="W282" s="47"/>
      <c r="X282" s="47"/>
      <c r="Y282" s="47"/>
      <c r="Z282" s="47"/>
      <c r="AA282" s="47"/>
      <c r="AB282" s="47"/>
      <c r="AC282" s="47"/>
    </row>
    <row r="283" ht="15.75"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c r="Q283" s="47"/>
      <c r="R283" s="47"/>
      <c r="S283" s="47"/>
      <c r="T283" s="47"/>
      <c r="U283" s="47"/>
      <c r="V283" s="47"/>
      <c r="W283" s="47"/>
      <c r="X283" s="47"/>
      <c r="Y283" s="47"/>
      <c r="Z283" s="47"/>
      <c r="AA283" s="47"/>
      <c r="AB283" s="47"/>
      <c r="AC283" s="47"/>
    </row>
    <row r="284" ht="15.75"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c r="Q284" s="47"/>
      <c r="R284" s="47"/>
      <c r="S284" s="47"/>
      <c r="T284" s="47"/>
      <c r="U284" s="47"/>
      <c r="V284" s="47"/>
      <c r="W284" s="47"/>
      <c r="X284" s="47"/>
      <c r="Y284" s="47"/>
      <c r="Z284" s="47"/>
      <c r="AA284" s="47"/>
      <c r="AB284" s="47"/>
      <c r="AC284" s="47"/>
    </row>
    <row r="285" ht="15.75"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c r="Q285" s="47"/>
      <c r="R285" s="47"/>
      <c r="S285" s="47"/>
      <c r="T285" s="47"/>
      <c r="U285" s="47"/>
      <c r="V285" s="47"/>
      <c r="W285" s="47"/>
      <c r="X285" s="47"/>
      <c r="Y285" s="47"/>
      <c r="Z285" s="47"/>
      <c r="AA285" s="47"/>
      <c r="AB285" s="47"/>
      <c r="AC285" s="47"/>
    </row>
    <row r="286" ht="15.75"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c r="Q286" s="47"/>
      <c r="R286" s="47"/>
      <c r="S286" s="47"/>
      <c r="T286" s="47"/>
      <c r="U286" s="47"/>
      <c r="V286" s="47"/>
      <c r="W286" s="47"/>
      <c r="X286" s="47"/>
      <c r="Y286" s="47"/>
      <c r="Z286" s="47"/>
      <c r="AA286" s="47"/>
      <c r="AB286" s="47"/>
      <c r="AC286" s="47"/>
    </row>
    <row r="287" ht="15.75"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c r="Q287" s="47"/>
      <c r="R287" s="47"/>
      <c r="S287" s="47"/>
      <c r="T287" s="47"/>
      <c r="U287" s="47"/>
      <c r="V287" s="47"/>
      <c r="W287" s="47"/>
      <c r="X287" s="47"/>
      <c r="Y287" s="47"/>
      <c r="Z287" s="47"/>
      <c r="AA287" s="47"/>
      <c r="AB287" s="47"/>
      <c r="AC287" s="47"/>
    </row>
    <row r="288" ht="15.75"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c r="Q288" s="47"/>
      <c r="R288" s="47"/>
      <c r="S288" s="47"/>
      <c r="T288" s="47"/>
      <c r="U288" s="47"/>
      <c r="V288" s="47"/>
      <c r="W288" s="47"/>
      <c r="X288" s="47"/>
      <c r="Y288" s="47"/>
      <c r="Z288" s="47"/>
      <c r="AA288" s="47"/>
      <c r="AB288" s="47"/>
      <c r="AC288" s="47"/>
    </row>
    <row r="289" ht="15.75"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c r="Q289" s="47"/>
      <c r="R289" s="47"/>
      <c r="S289" s="47"/>
      <c r="T289" s="47"/>
      <c r="U289" s="47"/>
      <c r="V289" s="47"/>
      <c r="W289" s="47"/>
      <c r="X289" s="47"/>
      <c r="Y289" s="47"/>
      <c r="Z289" s="47"/>
      <c r="AA289" s="47"/>
      <c r="AB289" s="47"/>
      <c r="AC289" s="47"/>
    </row>
    <row r="290" ht="15.75"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c r="Q290" s="47"/>
      <c r="R290" s="47"/>
      <c r="S290" s="47"/>
      <c r="T290" s="47"/>
      <c r="U290" s="47"/>
      <c r="V290" s="47"/>
      <c r="W290" s="47"/>
      <c r="X290" s="47"/>
      <c r="Y290" s="47"/>
      <c r="Z290" s="47"/>
      <c r="AA290" s="47"/>
      <c r="AB290" s="47"/>
      <c r="AC290" s="47"/>
    </row>
    <row r="291" ht="15.75" customHeight="1">
      <c r="A291" s="11" t="s">
        <v>317</v>
      </c>
      <c r="B291" s="12" t="s">
        <v>21</v>
      </c>
      <c r="C291" s="13">
        <v>162.0</v>
      </c>
      <c r="D291" s="16" t="s">
        <v>34</v>
      </c>
      <c r="E291" s="15">
        <v>72.0</v>
      </c>
      <c r="F291" s="15">
        <v>0.0</v>
      </c>
      <c r="G291" s="15">
        <v>5.0</v>
      </c>
      <c r="H291" s="15">
        <v>0.0</v>
      </c>
      <c r="I291" s="15">
        <v>0.0</v>
      </c>
      <c r="J291" s="15">
        <v>0.0</v>
      </c>
      <c r="K291" s="15">
        <v>0.0</v>
      </c>
      <c r="L291" s="15">
        <v>0.0</v>
      </c>
      <c r="M291" s="15">
        <v>0.0</v>
      </c>
      <c r="N291" s="15">
        <v>0.0</v>
      </c>
      <c r="O291" s="15">
        <v>0.0</v>
      </c>
      <c r="P291" s="15">
        <v>0.0</v>
      </c>
      <c r="Q291" s="47"/>
      <c r="R291" s="47"/>
      <c r="S291" s="47"/>
      <c r="T291" s="47"/>
      <c r="U291" s="47"/>
      <c r="V291" s="47"/>
      <c r="W291" s="47"/>
      <c r="X291" s="47"/>
      <c r="Y291" s="47"/>
      <c r="Z291" s="47"/>
      <c r="AA291" s="47"/>
      <c r="AB291" s="47"/>
      <c r="AC291" s="47"/>
    </row>
    <row r="292" ht="15.75" customHeight="1">
      <c r="A292" s="11" t="s">
        <v>318</v>
      </c>
      <c r="B292" s="12" t="s">
        <v>21</v>
      </c>
      <c r="C292" s="13">
        <v>25.0</v>
      </c>
      <c r="D292" s="16" t="s">
        <v>34</v>
      </c>
      <c r="E292" s="15">
        <v>13.0</v>
      </c>
      <c r="F292" s="15">
        <v>0.0</v>
      </c>
      <c r="G292" s="15">
        <v>0.0</v>
      </c>
      <c r="H292" s="15">
        <v>0.0</v>
      </c>
      <c r="I292" s="15">
        <v>0.0</v>
      </c>
      <c r="J292" s="15">
        <v>0.0</v>
      </c>
      <c r="K292" s="15">
        <v>0.0</v>
      </c>
      <c r="L292" s="15">
        <v>0.0</v>
      </c>
      <c r="M292" s="15">
        <v>0.0</v>
      </c>
      <c r="N292" s="15">
        <v>0.0</v>
      </c>
      <c r="O292" s="15">
        <v>0.0</v>
      </c>
      <c r="P292" s="15">
        <v>0.0</v>
      </c>
      <c r="Q292" s="47"/>
      <c r="R292" s="47"/>
      <c r="S292" s="47"/>
      <c r="T292" s="47"/>
      <c r="U292" s="47"/>
      <c r="V292" s="47"/>
      <c r="W292" s="47"/>
      <c r="X292" s="47"/>
      <c r="Y292" s="47"/>
      <c r="Z292" s="47"/>
      <c r="AA292" s="47"/>
      <c r="AB292" s="47"/>
      <c r="AC292" s="47"/>
    </row>
    <row r="293" ht="15.75" customHeight="1">
      <c r="A293" s="11" t="s">
        <v>319</v>
      </c>
      <c r="B293" s="12" t="s">
        <v>21</v>
      </c>
      <c r="C293" s="13">
        <v>27.0</v>
      </c>
      <c r="D293" s="16" t="s">
        <v>34</v>
      </c>
      <c r="E293" s="15">
        <v>14.0</v>
      </c>
      <c r="F293" s="15">
        <v>0.0</v>
      </c>
      <c r="G293" s="15">
        <v>0.0</v>
      </c>
      <c r="H293" s="15">
        <v>0.0</v>
      </c>
      <c r="I293" s="15">
        <v>0.0</v>
      </c>
      <c r="J293" s="15">
        <v>0.0</v>
      </c>
      <c r="K293" s="15">
        <v>0.0</v>
      </c>
      <c r="L293" s="15">
        <v>0.0</v>
      </c>
      <c r="M293" s="15">
        <v>0.0</v>
      </c>
      <c r="N293" s="15">
        <v>0.0</v>
      </c>
      <c r="O293" s="15">
        <v>0.0</v>
      </c>
      <c r="P293" s="15">
        <v>0.0</v>
      </c>
      <c r="Q293" s="47"/>
      <c r="R293" s="47"/>
      <c r="S293" s="47"/>
      <c r="T293" s="47"/>
      <c r="U293" s="47"/>
      <c r="V293" s="47"/>
      <c r="W293" s="47"/>
      <c r="X293" s="47"/>
      <c r="Y293" s="47"/>
      <c r="Z293" s="47"/>
      <c r="AA293" s="47"/>
      <c r="AB293" s="47"/>
      <c r="AC293" s="47"/>
    </row>
    <row r="294" ht="15.75"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c r="Q294" s="47"/>
      <c r="R294" s="47"/>
      <c r="S294" s="47"/>
      <c r="T294" s="47"/>
      <c r="U294" s="47"/>
      <c r="V294" s="47"/>
      <c r="W294" s="47"/>
      <c r="X294" s="47"/>
      <c r="Y294" s="47"/>
      <c r="Z294" s="47"/>
      <c r="AA294" s="47"/>
      <c r="AB294" s="47"/>
      <c r="AC294" s="47"/>
    </row>
    <row r="295" ht="15.75"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c r="Q295" s="47"/>
      <c r="R295" s="47"/>
      <c r="S295" s="47"/>
      <c r="T295" s="47"/>
      <c r="U295" s="47"/>
      <c r="V295" s="47"/>
      <c r="W295" s="47"/>
      <c r="X295" s="47"/>
      <c r="Y295" s="47"/>
      <c r="Z295" s="47"/>
      <c r="AA295" s="47"/>
      <c r="AB295" s="47"/>
      <c r="AC295" s="47"/>
    </row>
    <row r="296" ht="15.75"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c r="Q296" s="47"/>
      <c r="R296" s="47"/>
      <c r="S296" s="47"/>
      <c r="T296" s="47"/>
      <c r="U296" s="47"/>
      <c r="V296" s="47"/>
      <c r="W296" s="47"/>
      <c r="X296" s="47"/>
      <c r="Y296" s="47"/>
      <c r="Z296" s="47"/>
      <c r="AA296" s="47"/>
      <c r="AB296" s="47"/>
      <c r="AC296" s="47"/>
    </row>
    <row r="297" ht="15.75"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c r="Q297" s="47"/>
      <c r="R297" s="47"/>
      <c r="S297" s="47"/>
      <c r="T297" s="47"/>
      <c r="U297" s="47"/>
      <c r="V297" s="47"/>
      <c r="W297" s="47"/>
      <c r="X297" s="47"/>
      <c r="Y297" s="47"/>
      <c r="Z297" s="47"/>
      <c r="AA297" s="47"/>
      <c r="AB297" s="47"/>
      <c r="AC297" s="47"/>
    </row>
    <row r="298" ht="15.75"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c r="Q298" s="47"/>
      <c r="R298" s="47"/>
      <c r="S298" s="47"/>
      <c r="T298" s="47"/>
      <c r="U298" s="47"/>
      <c r="V298" s="47"/>
      <c r="W298" s="47"/>
      <c r="X298" s="47"/>
      <c r="Y298" s="47"/>
      <c r="Z298" s="47"/>
      <c r="AA298" s="47"/>
      <c r="AB298" s="47"/>
      <c r="AC298" s="47"/>
    </row>
    <row r="299" ht="15.75"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c r="Q299" s="47"/>
      <c r="R299" s="47"/>
      <c r="S299" s="47"/>
      <c r="T299" s="47"/>
      <c r="U299" s="47"/>
      <c r="V299" s="47"/>
      <c r="W299" s="47"/>
      <c r="X299" s="47"/>
      <c r="Y299" s="47"/>
      <c r="Z299" s="47"/>
      <c r="AA299" s="47"/>
      <c r="AB299" s="47"/>
      <c r="AC299" s="47"/>
    </row>
    <row r="300" ht="15.75"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c r="Q300" s="47"/>
      <c r="R300" s="47"/>
      <c r="S300" s="47"/>
      <c r="T300" s="47"/>
      <c r="U300" s="47"/>
      <c r="V300" s="47"/>
      <c r="W300" s="47"/>
      <c r="X300" s="47"/>
      <c r="Y300" s="47"/>
      <c r="Z300" s="47"/>
      <c r="AA300" s="47"/>
      <c r="AB300" s="47"/>
      <c r="AC300" s="47"/>
    </row>
    <row r="301" ht="15.75"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c r="Q301" s="47"/>
      <c r="R301" s="47"/>
      <c r="S301" s="47"/>
      <c r="T301" s="47"/>
      <c r="U301" s="47"/>
      <c r="V301" s="47"/>
      <c r="W301" s="47"/>
      <c r="X301" s="47"/>
      <c r="Y301" s="47"/>
      <c r="Z301" s="47"/>
      <c r="AA301" s="47"/>
      <c r="AB301" s="47"/>
      <c r="AC301" s="47"/>
    </row>
    <row r="302" ht="15.75"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c r="Q302" s="47"/>
      <c r="R302" s="47"/>
      <c r="S302" s="47"/>
      <c r="T302" s="47"/>
      <c r="U302" s="47"/>
      <c r="V302" s="47"/>
      <c r="W302" s="47"/>
      <c r="X302" s="47"/>
      <c r="Y302" s="47"/>
      <c r="Z302" s="47"/>
      <c r="AA302" s="47"/>
      <c r="AB302" s="47"/>
      <c r="AC302" s="47"/>
    </row>
    <row r="303" ht="15.75"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c r="Q303" s="47"/>
      <c r="R303" s="47"/>
      <c r="S303" s="47"/>
      <c r="T303" s="47"/>
      <c r="U303" s="47"/>
      <c r="V303" s="47"/>
      <c r="W303" s="47"/>
      <c r="X303" s="47"/>
      <c r="Y303" s="47"/>
      <c r="Z303" s="47"/>
      <c r="AA303" s="47"/>
      <c r="AB303" s="47"/>
      <c r="AC303" s="47"/>
    </row>
    <row r="304" ht="15.75"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c r="Q304" s="47"/>
      <c r="R304" s="47"/>
      <c r="S304" s="47"/>
      <c r="T304" s="47"/>
      <c r="U304" s="47"/>
      <c r="V304" s="47"/>
      <c r="W304" s="47"/>
      <c r="X304" s="47"/>
      <c r="Y304" s="47"/>
      <c r="Z304" s="47"/>
      <c r="AA304" s="47"/>
      <c r="AB304" s="47"/>
      <c r="AC304" s="47"/>
    </row>
    <row r="305" ht="15.75"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c r="Q305" s="47"/>
      <c r="R305" s="47"/>
      <c r="S305" s="47"/>
      <c r="T305" s="47"/>
      <c r="U305" s="47"/>
      <c r="V305" s="47"/>
      <c r="W305" s="47"/>
      <c r="X305" s="47"/>
      <c r="Y305" s="47"/>
      <c r="Z305" s="47"/>
      <c r="AA305" s="47"/>
      <c r="AB305" s="47"/>
      <c r="AC305" s="47"/>
    </row>
    <row r="306" ht="15.75" customHeight="1">
      <c r="A306" s="11" t="s">
        <v>332</v>
      </c>
      <c r="B306" s="12" t="s">
        <v>21</v>
      </c>
      <c r="C306" s="13">
        <v>76.0</v>
      </c>
      <c r="D306" s="14" t="s">
        <v>22</v>
      </c>
      <c r="E306" s="15">
        <v>0.0</v>
      </c>
      <c r="F306" s="15">
        <v>0.0</v>
      </c>
      <c r="G306" s="15">
        <v>0.0</v>
      </c>
      <c r="H306" s="15">
        <v>0.0</v>
      </c>
      <c r="I306" s="15">
        <v>0.0</v>
      </c>
      <c r="J306" s="15">
        <v>0.0</v>
      </c>
      <c r="K306" s="19"/>
      <c r="L306" s="15">
        <v>0.0</v>
      </c>
      <c r="M306" s="15">
        <v>0.0</v>
      </c>
      <c r="N306" s="15">
        <v>0.0</v>
      </c>
      <c r="O306" s="15">
        <v>0.0</v>
      </c>
      <c r="P306" s="15">
        <v>0.0</v>
      </c>
      <c r="Q306" s="47"/>
      <c r="R306" s="47"/>
      <c r="S306" s="47"/>
      <c r="T306" s="47"/>
      <c r="U306" s="47"/>
      <c r="V306" s="47"/>
      <c r="W306" s="47"/>
      <c r="X306" s="47"/>
      <c r="Y306" s="47"/>
      <c r="Z306" s="47"/>
      <c r="AA306" s="47"/>
      <c r="AB306" s="47"/>
      <c r="AC306" s="47"/>
    </row>
    <row r="307" ht="15.75" customHeight="1">
      <c r="A307" s="11" t="s">
        <v>333</v>
      </c>
      <c r="B307" s="12" t="s">
        <v>21</v>
      </c>
      <c r="C307" s="13">
        <v>18.0</v>
      </c>
      <c r="D307" s="14" t="s">
        <v>22</v>
      </c>
      <c r="E307" s="15">
        <v>0.0</v>
      </c>
      <c r="F307" s="15">
        <v>0.0</v>
      </c>
      <c r="G307" s="15">
        <v>0.0</v>
      </c>
      <c r="H307" s="15">
        <v>0.0</v>
      </c>
      <c r="I307" s="15">
        <v>0.0</v>
      </c>
      <c r="J307" s="15">
        <v>0.0</v>
      </c>
      <c r="K307" s="15">
        <v>0.0</v>
      </c>
      <c r="L307" s="15">
        <v>0.0</v>
      </c>
      <c r="M307" s="15">
        <v>0.0</v>
      </c>
      <c r="N307" s="15">
        <v>0.0</v>
      </c>
      <c r="O307" s="15">
        <v>0.0</v>
      </c>
      <c r="P307" s="15">
        <v>0.0</v>
      </c>
      <c r="Q307" s="47"/>
      <c r="R307" s="47"/>
      <c r="S307" s="47"/>
      <c r="T307" s="47"/>
      <c r="U307" s="47"/>
      <c r="V307" s="47"/>
      <c r="W307" s="47"/>
      <c r="X307" s="47"/>
      <c r="Y307" s="47"/>
      <c r="Z307" s="47"/>
      <c r="AA307" s="47"/>
      <c r="AB307" s="47"/>
      <c r="AC307" s="47"/>
    </row>
    <row r="308" ht="15.75" customHeight="1">
      <c r="A308" s="11" t="s">
        <v>334</v>
      </c>
      <c r="B308" s="12" t="s">
        <v>21</v>
      </c>
      <c r="C308" s="13">
        <v>279.0</v>
      </c>
      <c r="D308" s="14" t="s">
        <v>22</v>
      </c>
      <c r="E308" s="13">
        <v>0.0</v>
      </c>
      <c r="F308" s="13">
        <v>0.0</v>
      </c>
      <c r="G308" s="13">
        <v>14.0</v>
      </c>
      <c r="H308" s="13">
        <v>0.0</v>
      </c>
      <c r="I308" s="13">
        <v>0.0</v>
      </c>
      <c r="J308" s="13">
        <v>0.0</v>
      </c>
      <c r="K308" s="13">
        <v>0.0</v>
      </c>
      <c r="L308" s="13">
        <v>0.0</v>
      </c>
      <c r="M308" s="13">
        <v>0.0</v>
      </c>
      <c r="N308" s="13">
        <v>0.0</v>
      </c>
      <c r="O308" s="13">
        <v>0.0</v>
      </c>
      <c r="P308" s="13">
        <v>0.0</v>
      </c>
      <c r="Q308" s="47"/>
      <c r="R308" s="47"/>
      <c r="S308" s="47"/>
      <c r="T308" s="47"/>
      <c r="U308" s="47"/>
      <c r="V308" s="47"/>
      <c r="W308" s="47"/>
      <c r="X308" s="47"/>
      <c r="Y308" s="47"/>
      <c r="Z308" s="47"/>
      <c r="AA308" s="47"/>
      <c r="AB308" s="47"/>
      <c r="AC308" s="47"/>
    </row>
    <row r="309" ht="15.75"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c r="Q309" s="47"/>
      <c r="R309" s="47"/>
      <c r="S309" s="47"/>
      <c r="T309" s="47"/>
      <c r="U309" s="47"/>
      <c r="V309" s="47"/>
      <c r="W309" s="47"/>
      <c r="X309" s="47"/>
      <c r="Y309" s="47"/>
      <c r="Z309" s="47"/>
      <c r="AA309" s="47"/>
      <c r="AB309" s="47"/>
      <c r="AC309" s="47"/>
    </row>
    <row r="310" ht="15.75"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c r="Q310" s="47"/>
      <c r="R310" s="47"/>
      <c r="S310" s="47"/>
      <c r="T310" s="47"/>
      <c r="U310" s="47"/>
      <c r="V310" s="47"/>
      <c r="W310" s="47"/>
      <c r="X310" s="47"/>
      <c r="Y310" s="47"/>
      <c r="Z310" s="47"/>
      <c r="AA310" s="47"/>
      <c r="AB310" s="47"/>
      <c r="AC310" s="47"/>
    </row>
    <row r="311" ht="15.75"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13">
        <v>0.0</v>
      </c>
      <c r="O311" s="13">
        <v>0.0</v>
      </c>
      <c r="P311" s="13">
        <v>0.0</v>
      </c>
      <c r="Q311" s="47"/>
      <c r="R311" s="47"/>
      <c r="S311" s="47"/>
      <c r="T311" s="47"/>
      <c r="U311" s="47"/>
      <c r="V311" s="47"/>
      <c r="W311" s="47"/>
      <c r="X311" s="47"/>
      <c r="Y311" s="47"/>
      <c r="Z311" s="47"/>
      <c r="AA311" s="47"/>
      <c r="AB311" s="47"/>
      <c r="AC311" s="47"/>
    </row>
    <row r="312" ht="15.75"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c r="Q312" s="47"/>
      <c r="R312" s="47"/>
      <c r="S312" s="47"/>
      <c r="T312" s="47"/>
      <c r="U312" s="47"/>
      <c r="V312" s="47"/>
      <c r="W312" s="47"/>
      <c r="X312" s="47"/>
      <c r="Y312" s="47"/>
      <c r="Z312" s="47"/>
      <c r="AA312" s="47"/>
      <c r="AB312" s="47"/>
      <c r="AC312" s="47"/>
    </row>
    <row r="313" ht="15.75"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c r="Q313" s="47"/>
      <c r="R313" s="47"/>
      <c r="S313" s="47"/>
      <c r="T313" s="47"/>
      <c r="U313" s="47"/>
      <c r="V313" s="47"/>
      <c r="W313" s="47"/>
      <c r="X313" s="47"/>
      <c r="Y313" s="47"/>
      <c r="Z313" s="47"/>
      <c r="AA313" s="47"/>
      <c r="AB313" s="47"/>
      <c r="AC313" s="47"/>
    </row>
    <row r="314" ht="15.75" customHeight="1">
      <c r="A314" s="11" t="s">
        <v>340</v>
      </c>
      <c r="B314" s="12" t="s">
        <v>21</v>
      </c>
      <c r="C314" s="13">
        <v>15.0</v>
      </c>
      <c r="D314" s="14" t="s">
        <v>22</v>
      </c>
      <c r="E314" s="13">
        <v>0.0</v>
      </c>
      <c r="F314" s="13">
        <v>0.0</v>
      </c>
      <c r="G314" s="13">
        <v>1.0</v>
      </c>
      <c r="H314" s="13">
        <v>0.0</v>
      </c>
      <c r="I314" s="13">
        <v>0.0</v>
      </c>
      <c r="J314" s="13">
        <v>0.0</v>
      </c>
      <c r="K314" s="13">
        <v>0.0</v>
      </c>
      <c r="L314" s="13">
        <v>0.0</v>
      </c>
      <c r="M314" s="13">
        <v>0.0</v>
      </c>
      <c r="N314" s="13">
        <v>0.0</v>
      </c>
      <c r="O314" s="13">
        <v>0.0</v>
      </c>
      <c r="P314" s="13">
        <v>0.0</v>
      </c>
      <c r="Q314" s="47"/>
      <c r="R314" s="47"/>
      <c r="S314" s="47"/>
      <c r="T314" s="47"/>
      <c r="U314" s="47"/>
      <c r="V314" s="47"/>
      <c r="W314" s="47"/>
      <c r="X314" s="47"/>
      <c r="Y314" s="47"/>
      <c r="Z314" s="47"/>
      <c r="AA314" s="47"/>
      <c r="AB314" s="47"/>
      <c r="AC314" s="47"/>
    </row>
    <row r="315" ht="15.75" customHeight="1">
      <c r="A315" s="11" t="s">
        <v>341</v>
      </c>
      <c r="B315" s="12" t="s">
        <v>21</v>
      </c>
      <c r="C315" s="13">
        <v>28.0</v>
      </c>
      <c r="D315" s="14" t="s">
        <v>22</v>
      </c>
      <c r="E315" s="13">
        <v>0.0</v>
      </c>
      <c r="F315" s="13">
        <v>0.0</v>
      </c>
      <c r="G315" s="13">
        <v>2.0</v>
      </c>
      <c r="H315" s="13">
        <v>0.0</v>
      </c>
      <c r="I315" s="13">
        <v>0.0</v>
      </c>
      <c r="J315" s="13">
        <v>0.0</v>
      </c>
      <c r="K315" s="13">
        <v>0.0</v>
      </c>
      <c r="L315" s="13">
        <v>0.0</v>
      </c>
      <c r="M315" s="13">
        <v>0.0</v>
      </c>
      <c r="N315" s="13">
        <v>0.0</v>
      </c>
      <c r="O315" s="13">
        <v>0.0</v>
      </c>
      <c r="P315" s="13">
        <v>0.0</v>
      </c>
      <c r="Q315" s="47"/>
      <c r="R315" s="47"/>
      <c r="S315" s="47"/>
      <c r="T315" s="47"/>
      <c r="U315" s="47"/>
      <c r="V315" s="47"/>
      <c r="W315" s="47"/>
      <c r="X315" s="47"/>
      <c r="Y315" s="47"/>
      <c r="Z315" s="47"/>
      <c r="AA315" s="47"/>
      <c r="AB315" s="47"/>
      <c r="AC315" s="47"/>
    </row>
    <row r="316" ht="15.75" customHeight="1">
      <c r="A316" s="11" t="s">
        <v>342</v>
      </c>
      <c r="B316" s="12" t="s">
        <v>21</v>
      </c>
      <c r="C316" s="13">
        <v>179.0</v>
      </c>
      <c r="D316" s="16" t="s">
        <v>34</v>
      </c>
      <c r="E316" s="15">
        <v>17.0</v>
      </c>
      <c r="F316" s="15">
        <v>0.0</v>
      </c>
      <c r="G316" s="15">
        <v>0.0</v>
      </c>
      <c r="H316" s="15">
        <v>0.0</v>
      </c>
      <c r="I316" s="15">
        <v>1.0</v>
      </c>
      <c r="J316" s="15">
        <v>0.0</v>
      </c>
      <c r="K316" s="15">
        <v>0.0</v>
      </c>
      <c r="L316" s="15">
        <v>0.0</v>
      </c>
      <c r="M316" s="15">
        <v>1.0</v>
      </c>
      <c r="N316" s="15">
        <v>0.0</v>
      </c>
      <c r="O316" s="15">
        <v>0.0</v>
      </c>
      <c r="P316" s="15">
        <v>0.0</v>
      </c>
      <c r="Q316" s="47"/>
      <c r="R316" s="47"/>
      <c r="S316" s="47"/>
      <c r="T316" s="47"/>
      <c r="U316" s="47"/>
      <c r="V316" s="47"/>
      <c r="W316" s="47"/>
      <c r="X316" s="47"/>
      <c r="Y316" s="47"/>
      <c r="Z316" s="47"/>
      <c r="AA316" s="47"/>
      <c r="AB316" s="47"/>
      <c r="AC316" s="47"/>
    </row>
    <row r="317" ht="15.75" customHeight="1">
      <c r="A317" s="11" t="s">
        <v>343</v>
      </c>
      <c r="B317" s="12" t="s">
        <v>21</v>
      </c>
      <c r="C317" s="13">
        <v>81.0</v>
      </c>
      <c r="D317" s="16" t="s">
        <v>34</v>
      </c>
      <c r="E317" s="15">
        <v>28.0</v>
      </c>
      <c r="F317" s="15">
        <v>0.0</v>
      </c>
      <c r="G317" s="15">
        <v>0.0</v>
      </c>
      <c r="H317" s="15">
        <v>0.0</v>
      </c>
      <c r="I317" s="15">
        <v>1.0</v>
      </c>
      <c r="J317" s="15">
        <v>0.0</v>
      </c>
      <c r="K317" s="15">
        <v>0.0</v>
      </c>
      <c r="L317" s="15">
        <v>0.0</v>
      </c>
      <c r="M317" s="15">
        <v>1.0</v>
      </c>
      <c r="N317" s="15">
        <v>0.0</v>
      </c>
      <c r="O317" s="15">
        <v>0.0</v>
      </c>
      <c r="P317" s="15">
        <v>0.0</v>
      </c>
      <c r="Q317" s="47"/>
      <c r="R317" s="47"/>
      <c r="S317" s="47"/>
      <c r="T317" s="47"/>
      <c r="U317" s="47"/>
      <c r="V317" s="47"/>
      <c r="W317" s="47"/>
      <c r="X317" s="47"/>
      <c r="Y317" s="47"/>
      <c r="Z317" s="47"/>
      <c r="AA317" s="47"/>
      <c r="AB317" s="47"/>
      <c r="AC317" s="47"/>
    </row>
    <row r="318" ht="15.75"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c r="Q318" s="47"/>
      <c r="R318" s="47"/>
      <c r="S318" s="47"/>
      <c r="T318" s="47"/>
      <c r="U318" s="47"/>
      <c r="V318" s="47"/>
      <c r="W318" s="47"/>
      <c r="X318" s="47"/>
      <c r="Y318" s="47"/>
      <c r="Z318" s="47"/>
      <c r="AA318" s="47"/>
      <c r="AB318" s="47"/>
      <c r="AC318" s="47"/>
    </row>
    <row r="319" ht="15.75"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c r="Q319" s="47"/>
      <c r="R319" s="47"/>
      <c r="S319" s="47"/>
      <c r="T319" s="47"/>
      <c r="U319" s="47"/>
      <c r="V319" s="47"/>
      <c r="W319" s="47"/>
      <c r="X319" s="47"/>
      <c r="Y319" s="47"/>
      <c r="Z319" s="47"/>
      <c r="AA319" s="47"/>
      <c r="AB319" s="47"/>
      <c r="AC319" s="47"/>
    </row>
    <row r="320" ht="15.75" customHeight="1">
      <c r="A320" s="11" t="s">
        <v>346</v>
      </c>
      <c r="B320" s="12" t="s">
        <v>21</v>
      </c>
      <c r="C320" s="13">
        <v>579.0</v>
      </c>
      <c r="D320" s="16" t="s">
        <v>34</v>
      </c>
      <c r="E320" s="15">
        <v>243.0</v>
      </c>
      <c r="F320" s="15">
        <v>23.0</v>
      </c>
      <c r="G320" s="15">
        <v>17.0</v>
      </c>
      <c r="H320" s="15">
        <v>0.0</v>
      </c>
      <c r="I320" s="15">
        <v>1.0</v>
      </c>
      <c r="J320" s="15">
        <v>0.0</v>
      </c>
      <c r="K320" s="15">
        <v>0.0</v>
      </c>
      <c r="L320" s="15">
        <v>0.0</v>
      </c>
      <c r="M320" s="15">
        <v>0.0</v>
      </c>
      <c r="N320" s="15">
        <v>0.0</v>
      </c>
      <c r="O320" s="15">
        <v>0.0</v>
      </c>
      <c r="P320" s="15">
        <v>0.0</v>
      </c>
      <c r="Q320" s="47"/>
      <c r="R320" s="47"/>
      <c r="S320" s="47"/>
      <c r="T320" s="47"/>
      <c r="U320" s="47"/>
      <c r="V320" s="47"/>
      <c r="W320" s="47"/>
      <c r="X320" s="47"/>
      <c r="Y320" s="47"/>
      <c r="Z320" s="47"/>
      <c r="AA320" s="47"/>
      <c r="AB320" s="47"/>
      <c r="AC320" s="47"/>
    </row>
    <row r="321" ht="15.75" customHeight="1">
      <c r="A321" s="11" t="s">
        <v>347</v>
      </c>
      <c r="B321" s="12" t="s">
        <v>21</v>
      </c>
      <c r="C321" s="13">
        <v>34.0</v>
      </c>
      <c r="D321" s="14" t="s">
        <v>22</v>
      </c>
      <c r="E321" s="15">
        <v>0.0</v>
      </c>
      <c r="F321" s="15">
        <v>0.0</v>
      </c>
      <c r="G321" s="15">
        <v>0.0</v>
      </c>
      <c r="H321" s="15">
        <v>0.0</v>
      </c>
      <c r="I321" s="15">
        <v>0.0</v>
      </c>
      <c r="J321" s="15">
        <v>0.0</v>
      </c>
      <c r="K321" s="15">
        <v>0.0</v>
      </c>
      <c r="L321" s="15">
        <v>0.0</v>
      </c>
      <c r="M321" s="15">
        <v>0.0</v>
      </c>
      <c r="N321" s="15">
        <v>0.0</v>
      </c>
      <c r="O321" s="15">
        <v>0.0</v>
      </c>
      <c r="P321" s="15">
        <v>0.0</v>
      </c>
      <c r="Q321" s="47"/>
      <c r="R321" s="47"/>
      <c r="S321" s="47"/>
      <c r="T321" s="47"/>
      <c r="U321" s="47"/>
      <c r="V321" s="47"/>
      <c r="W321" s="47"/>
      <c r="X321" s="47"/>
      <c r="Y321" s="47"/>
      <c r="Z321" s="47"/>
      <c r="AA321" s="47"/>
      <c r="AB321" s="47"/>
      <c r="AC321" s="47"/>
    </row>
    <row r="322" ht="15.75" customHeight="1">
      <c r="A322" s="11" t="s">
        <v>348</v>
      </c>
      <c r="B322" s="12" t="s">
        <v>21</v>
      </c>
      <c r="C322" s="13">
        <v>96.0</v>
      </c>
      <c r="D322" s="16" t="s">
        <v>34</v>
      </c>
      <c r="E322" s="15">
        <v>48.0</v>
      </c>
      <c r="F322" s="15">
        <v>0.0</v>
      </c>
      <c r="G322" s="15">
        <v>4.0</v>
      </c>
      <c r="H322" s="15">
        <v>0.0</v>
      </c>
      <c r="I322" s="15">
        <v>0.0</v>
      </c>
      <c r="J322" s="15">
        <v>0.0</v>
      </c>
      <c r="K322" s="15">
        <v>0.0</v>
      </c>
      <c r="L322" s="15">
        <v>0.0</v>
      </c>
      <c r="M322" s="15">
        <v>0.0</v>
      </c>
      <c r="N322" s="15">
        <v>0.0</v>
      </c>
      <c r="O322" s="15">
        <v>0.0</v>
      </c>
      <c r="P322" s="15">
        <v>0.0</v>
      </c>
      <c r="Q322" s="47"/>
      <c r="R322" s="47"/>
      <c r="S322" s="47"/>
      <c r="T322" s="47"/>
      <c r="U322" s="47"/>
      <c r="V322" s="47"/>
      <c r="W322" s="47"/>
      <c r="X322" s="47"/>
      <c r="Y322" s="47"/>
      <c r="Z322" s="47"/>
      <c r="AA322" s="47"/>
      <c r="AB322" s="47"/>
      <c r="AC322" s="47"/>
    </row>
    <row r="323" ht="15.75"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c r="Q323" s="47"/>
      <c r="R323" s="47"/>
      <c r="S323" s="47"/>
      <c r="T323" s="47"/>
      <c r="U323" s="47"/>
      <c r="V323" s="47"/>
      <c r="W323" s="47"/>
      <c r="X323" s="47"/>
      <c r="Y323" s="47"/>
      <c r="Z323" s="47"/>
      <c r="AA323" s="47"/>
      <c r="AB323" s="47"/>
      <c r="AC323" s="47"/>
    </row>
    <row r="324" ht="15.75" customHeight="1">
      <c r="A324" s="11" t="s">
        <v>350</v>
      </c>
      <c r="B324" s="12" t="s">
        <v>21</v>
      </c>
      <c r="C324" s="13">
        <v>470.0</v>
      </c>
      <c r="D324" s="24" t="s">
        <v>351</v>
      </c>
      <c r="E324" s="15">
        <v>470.0</v>
      </c>
      <c r="F324" s="15">
        <v>0.0</v>
      </c>
      <c r="G324" s="15">
        <v>21.0</v>
      </c>
      <c r="H324" s="15">
        <v>0.0</v>
      </c>
      <c r="I324" s="15">
        <v>6.0</v>
      </c>
      <c r="J324" s="15">
        <v>0.0</v>
      </c>
      <c r="K324" s="15">
        <v>0.0</v>
      </c>
      <c r="L324" s="15">
        <v>0.0</v>
      </c>
      <c r="M324" s="15">
        <v>0.0</v>
      </c>
      <c r="N324" s="15">
        <v>0.0</v>
      </c>
      <c r="O324" s="15">
        <v>0.0</v>
      </c>
      <c r="P324" s="15">
        <v>0.0</v>
      </c>
      <c r="Q324" s="47"/>
      <c r="R324" s="47"/>
      <c r="S324" s="47"/>
      <c r="T324" s="47"/>
      <c r="U324" s="47"/>
      <c r="V324" s="47"/>
      <c r="W324" s="47"/>
      <c r="X324" s="47"/>
      <c r="Y324" s="47"/>
      <c r="Z324" s="47"/>
      <c r="AA324" s="47"/>
      <c r="AB324" s="47"/>
      <c r="AC324" s="47"/>
    </row>
    <row r="325" ht="15.75" customHeight="1">
      <c r="A325" s="11" t="s">
        <v>352</v>
      </c>
      <c r="B325" s="12" t="s">
        <v>21</v>
      </c>
      <c r="C325" s="13">
        <v>94.0</v>
      </c>
      <c r="D325" s="24" t="s">
        <v>351</v>
      </c>
      <c r="E325" s="15">
        <v>94.0</v>
      </c>
      <c r="F325" s="15">
        <v>0.0</v>
      </c>
      <c r="G325" s="15">
        <v>0.0</v>
      </c>
      <c r="H325" s="15">
        <v>0.0</v>
      </c>
      <c r="I325" s="15">
        <v>0.0</v>
      </c>
      <c r="J325" s="15">
        <v>0.0</v>
      </c>
      <c r="K325" s="15">
        <v>0.0</v>
      </c>
      <c r="L325" s="15">
        <v>0.0</v>
      </c>
      <c r="M325" s="15">
        <v>0.0</v>
      </c>
      <c r="N325" s="15">
        <v>0.0</v>
      </c>
      <c r="O325" s="15">
        <v>0.0</v>
      </c>
      <c r="P325" s="15">
        <v>0.0</v>
      </c>
      <c r="Q325" s="47"/>
      <c r="R325" s="47"/>
      <c r="S325" s="47"/>
      <c r="T325" s="47"/>
      <c r="U325" s="47"/>
      <c r="V325" s="47"/>
      <c r="W325" s="47"/>
      <c r="X325" s="47"/>
      <c r="Y325" s="47"/>
      <c r="Z325" s="47"/>
      <c r="AA325" s="47"/>
      <c r="AB325" s="47"/>
      <c r="AC325" s="47"/>
    </row>
    <row r="326" ht="15.75" customHeight="1">
      <c r="A326" s="11" t="s">
        <v>353</v>
      </c>
      <c r="B326" s="12" t="s">
        <v>21</v>
      </c>
      <c r="C326" s="13">
        <v>171.0</v>
      </c>
      <c r="D326" s="14" t="s">
        <v>22</v>
      </c>
      <c r="E326" s="15">
        <v>0.0</v>
      </c>
      <c r="F326" s="15">
        <v>0.0</v>
      </c>
      <c r="G326" s="15">
        <v>7.0</v>
      </c>
      <c r="H326" s="15">
        <v>0.0</v>
      </c>
      <c r="I326" s="15">
        <v>1.0</v>
      </c>
      <c r="J326" s="15">
        <v>0.0</v>
      </c>
      <c r="K326" s="15">
        <v>0.0</v>
      </c>
      <c r="L326" s="15">
        <v>0.0</v>
      </c>
      <c r="M326" s="15">
        <v>0.0</v>
      </c>
      <c r="N326" s="15">
        <v>0.0</v>
      </c>
      <c r="O326" s="15">
        <v>0.0</v>
      </c>
      <c r="P326" s="15">
        <v>0.0</v>
      </c>
      <c r="Q326" s="47"/>
      <c r="R326" s="47"/>
      <c r="S326" s="47"/>
      <c r="T326" s="47"/>
      <c r="U326" s="47"/>
      <c r="V326" s="47"/>
      <c r="W326" s="47"/>
      <c r="X326" s="47"/>
      <c r="Y326" s="47"/>
      <c r="Z326" s="47"/>
      <c r="AA326" s="47"/>
      <c r="AB326" s="47"/>
      <c r="AC326" s="47"/>
    </row>
    <row r="327" ht="15.75" customHeight="1">
      <c r="A327" s="11" t="s">
        <v>354</v>
      </c>
      <c r="B327" s="12" t="s">
        <v>21</v>
      </c>
      <c r="C327" s="13">
        <v>61.0</v>
      </c>
      <c r="D327" s="14" t="s">
        <v>22</v>
      </c>
      <c r="E327" s="15">
        <v>0.0</v>
      </c>
      <c r="F327" s="15">
        <v>0.0</v>
      </c>
      <c r="G327" s="15">
        <v>2.0</v>
      </c>
      <c r="H327" s="15">
        <v>0.0</v>
      </c>
      <c r="I327" s="15">
        <v>0.0</v>
      </c>
      <c r="J327" s="15">
        <v>0.0</v>
      </c>
      <c r="K327" s="15">
        <v>0.0</v>
      </c>
      <c r="L327" s="15">
        <v>0.0</v>
      </c>
      <c r="M327" s="15">
        <v>0.0</v>
      </c>
      <c r="N327" s="15">
        <v>0.0</v>
      </c>
      <c r="O327" s="15">
        <v>0.0</v>
      </c>
      <c r="P327" s="15">
        <v>0.0</v>
      </c>
      <c r="Q327" s="47"/>
      <c r="R327" s="47"/>
      <c r="S327" s="47"/>
      <c r="T327" s="47"/>
      <c r="U327" s="47"/>
      <c r="V327" s="47"/>
      <c r="W327" s="47"/>
      <c r="X327" s="47"/>
      <c r="Y327" s="47"/>
      <c r="Z327" s="47"/>
      <c r="AA327" s="47"/>
      <c r="AB327" s="47"/>
      <c r="AC327" s="47"/>
    </row>
    <row r="328" ht="15.75"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c r="Q328" s="47"/>
      <c r="R328" s="47"/>
      <c r="S328" s="47"/>
      <c r="T328" s="47"/>
      <c r="U328" s="47"/>
      <c r="V328" s="47"/>
      <c r="W328" s="47"/>
      <c r="X328" s="47"/>
      <c r="Y328" s="47"/>
      <c r="Z328" s="47"/>
      <c r="AA328" s="47"/>
      <c r="AB328" s="47"/>
      <c r="AC328" s="47"/>
    </row>
    <row r="329" ht="15.75"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c r="Q329" s="47"/>
      <c r="R329" s="47"/>
      <c r="S329" s="47"/>
      <c r="T329" s="47"/>
      <c r="U329" s="47"/>
      <c r="V329" s="47"/>
      <c r="W329" s="47"/>
      <c r="X329" s="47"/>
      <c r="Y329" s="47"/>
      <c r="Z329" s="47"/>
      <c r="AA329" s="47"/>
      <c r="AB329" s="47"/>
      <c r="AC329" s="47"/>
    </row>
    <row r="330" ht="15.75"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c r="Q330" s="47"/>
      <c r="R330" s="47"/>
      <c r="S330" s="47"/>
      <c r="T330" s="47"/>
      <c r="U330" s="47"/>
      <c r="V330" s="47"/>
      <c r="W330" s="47"/>
      <c r="X330" s="47"/>
      <c r="Y330" s="47"/>
      <c r="Z330" s="47"/>
      <c r="AA330" s="47"/>
      <c r="AB330" s="47"/>
      <c r="AC330" s="47"/>
    </row>
    <row r="331" ht="15.75"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c r="Q331" s="47"/>
      <c r="R331" s="47"/>
      <c r="S331" s="47"/>
      <c r="T331" s="47"/>
      <c r="U331" s="47"/>
      <c r="V331" s="47"/>
      <c r="W331" s="47"/>
      <c r="X331" s="47"/>
      <c r="Y331" s="47"/>
      <c r="Z331" s="47"/>
      <c r="AA331" s="47"/>
      <c r="AB331" s="47"/>
      <c r="AC331" s="47"/>
    </row>
    <row r="332" ht="15.75"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c r="Q332" s="47"/>
      <c r="R332" s="47"/>
      <c r="S332" s="47"/>
      <c r="T332" s="47"/>
      <c r="U332" s="47"/>
      <c r="V332" s="47"/>
      <c r="W332" s="47"/>
      <c r="X332" s="47"/>
      <c r="Y332" s="47"/>
      <c r="Z332" s="47"/>
      <c r="AA332" s="47"/>
      <c r="AB332" s="47"/>
      <c r="AC332" s="47"/>
    </row>
    <row r="333" ht="15.75" customHeight="1">
      <c r="A333" s="11" t="s">
        <v>360</v>
      </c>
      <c r="B333" s="12" t="s">
        <v>21</v>
      </c>
      <c r="C333" s="13">
        <v>12.0</v>
      </c>
      <c r="D333" s="14" t="s">
        <v>22</v>
      </c>
      <c r="E333" s="15">
        <v>0.0</v>
      </c>
      <c r="F333" s="15">
        <v>0.0</v>
      </c>
      <c r="G333" s="15">
        <v>0.0</v>
      </c>
      <c r="H333" s="15">
        <v>0.0</v>
      </c>
      <c r="I333" s="15">
        <v>0.0</v>
      </c>
      <c r="J333" s="15">
        <v>0.0</v>
      </c>
      <c r="K333" s="15">
        <v>0.0</v>
      </c>
      <c r="L333" s="15">
        <v>0.0</v>
      </c>
      <c r="M333" s="15">
        <v>0.0</v>
      </c>
      <c r="N333" s="15">
        <v>0.0</v>
      </c>
      <c r="O333" s="15">
        <v>0.0</v>
      </c>
      <c r="P333" s="15">
        <v>0.0</v>
      </c>
      <c r="Q333" s="47"/>
      <c r="R333" s="47"/>
      <c r="S333" s="47"/>
      <c r="T333" s="47"/>
      <c r="U333" s="47"/>
      <c r="V333" s="47"/>
      <c r="W333" s="47"/>
      <c r="X333" s="47"/>
      <c r="Y333" s="47"/>
      <c r="Z333" s="47"/>
      <c r="AA333" s="47"/>
      <c r="AB333" s="47"/>
      <c r="AC333" s="47"/>
    </row>
    <row r="334" ht="15.75"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c r="Q334" s="47"/>
      <c r="R334" s="47"/>
      <c r="S334" s="47"/>
      <c r="T334" s="47"/>
      <c r="U334" s="47"/>
      <c r="V334" s="47"/>
      <c r="W334" s="47"/>
      <c r="X334" s="47"/>
      <c r="Y334" s="47"/>
      <c r="Z334" s="47"/>
      <c r="AA334" s="47"/>
      <c r="AB334" s="47"/>
      <c r="AC334" s="47"/>
    </row>
    <row r="335" ht="15.75" customHeight="1">
      <c r="A335" s="11" t="s">
        <v>362</v>
      </c>
      <c r="B335" s="12" t="s">
        <v>21</v>
      </c>
      <c r="C335" s="13">
        <v>113.0</v>
      </c>
      <c r="D335" s="16" t="s">
        <v>34</v>
      </c>
      <c r="E335" s="13">
        <v>59.0</v>
      </c>
      <c r="F335" s="13">
        <v>0.0</v>
      </c>
      <c r="G335" s="13">
        <v>0.0</v>
      </c>
      <c r="H335" s="13">
        <v>0.0</v>
      </c>
      <c r="I335" s="13">
        <v>2.0</v>
      </c>
      <c r="J335" s="13">
        <v>0.0</v>
      </c>
      <c r="K335" s="13">
        <v>0.0</v>
      </c>
      <c r="L335" s="13">
        <v>0.0</v>
      </c>
      <c r="M335" s="13">
        <v>5.0</v>
      </c>
      <c r="N335" s="13">
        <v>0.0</v>
      </c>
      <c r="O335" s="13">
        <v>0.0</v>
      </c>
      <c r="P335" s="13">
        <v>0.0</v>
      </c>
      <c r="Q335" s="47"/>
      <c r="R335" s="47"/>
      <c r="S335" s="47"/>
      <c r="T335" s="47"/>
      <c r="U335" s="47"/>
      <c r="V335" s="47"/>
      <c r="W335" s="47"/>
      <c r="X335" s="47"/>
      <c r="Y335" s="47"/>
      <c r="Z335" s="47"/>
      <c r="AA335" s="47"/>
      <c r="AB335" s="47"/>
      <c r="AC335" s="47"/>
    </row>
    <row r="336" ht="15.75"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c r="Q336" s="47"/>
      <c r="R336" s="47"/>
      <c r="S336" s="47"/>
      <c r="T336" s="47"/>
      <c r="U336" s="47"/>
      <c r="V336" s="47"/>
      <c r="W336" s="47"/>
      <c r="X336" s="47"/>
      <c r="Y336" s="47"/>
      <c r="Z336" s="47"/>
      <c r="AA336" s="47"/>
      <c r="AB336" s="47"/>
      <c r="AC336" s="47"/>
    </row>
    <row r="337" ht="15.75"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c r="Q337" s="47"/>
      <c r="R337" s="47"/>
      <c r="S337" s="47"/>
      <c r="T337" s="47"/>
      <c r="U337" s="47"/>
      <c r="V337" s="47"/>
      <c r="W337" s="47"/>
      <c r="X337" s="47"/>
      <c r="Y337" s="47"/>
      <c r="Z337" s="47"/>
      <c r="AA337" s="47"/>
      <c r="AB337" s="47"/>
      <c r="AC337" s="47"/>
    </row>
    <row r="338" ht="15.75" customHeight="1">
      <c r="A338" s="11" t="s">
        <v>365</v>
      </c>
      <c r="B338" s="12" t="s">
        <v>21</v>
      </c>
      <c r="C338" s="13">
        <v>96.0</v>
      </c>
      <c r="D338" s="24" t="s">
        <v>351</v>
      </c>
      <c r="E338" s="13">
        <v>96.0</v>
      </c>
      <c r="F338" s="13">
        <v>0.0</v>
      </c>
      <c r="G338" s="13">
        <v>0.0</v>
      </c>
      <c r="H338" s="13">
        <v>0.0</v>
      </c>
      <c r="I338" s="13">
        <v>0.0</v>
      </c>
      <c r="J338" s="13">
        <v>1.0</v>
      </c>
      <c r="K338" s="13">
        <v>0.0</v>
      </c>
      <c r="L338" s="13">
        <v>0.0</v>
      </c>
      <c r="M338" s="13">
        <v>9.0</v>
      </c>
      <c r="N338" s="13">
        <v>0.0</v>
      </c>
      <c r="O338" s="13">
        <v>0.0</v>
      </c>
      <c r="P338" s="13">
        <v>1.0</v>
      </c>
      <c r="Q338" s="47"/>
      <c r="R338" s="47"/>
      <c r="S338" s="47"/>
      <c r="T338" s="47"/>
      <c r="U338" s="47"/>
      <c r="V338" s="47"/>
      <c r="W338" s="47"/>
      <c r="X338" s="47"/>
      <c r="Y338" s="47"/>
      <c r="Z338" s="47"/>
      <c r="AA338" s="47"/>
      <c r="AB338" s="47"/>
      <c r="AC338" s="47"/>
    </row>
    <row r="339" ht="15.75"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c r="Q339" s="47"/>
      <c r="R339" s="47"/>
      <c r="S339" s="47"/>
      <c r="T339" s="47"/>
      <c r="U339" s="47"/>
      <c r="V339" s="47"/>
      <c r="W339" s="47"/>
      <c r="X339" s="47"/>
      <c r="Y339" s="47"/>
      <c r="Z339" s="47"/>
      <c r="AA339" s="47"/>
      <c r="AB339" s="47"/>
      <c r="AC339" s="47"/>
    </row>
    <row r="340" ht="15.75"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c r="Q340" s="47"/>
      <c r="R340" s="47"/>
      <c r="S340" s="47"/>
      <c r="T340" s="47"/>
      <c r="U340" s="47"/>
      <c r="V340" s="47"/>
      <c r="W340" s="47"/>
      <c r="X340" s="47"/>
      <c r="Y340" s="47"/>
      <c r="Z340" s="47"/>
      <c r="AA340" s="47"/>
      <c r="AB340" s="47"/>
      <c r="AC340" s="47"/>
    </row>
    <row r="341" ht="15.75"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c r="Q341" s="47"/>
      <c r="R341" s="47"/>
      <c r="S341" s="47"/>
      <c r="T341" s="47"/>
      <c r="U341" s="47"/>
      <c r="V341" s="47"/>
      <c r="W341" s="47"/>
      <c r="X341" s="47"/>
      <c r="Y341" s="47"/>
      <c r="Z341" s="47"/>
      <c r="AA341" s="47"/>
      <c r="AB341" s="47"/>
      <c r="AC341" s="47"/>
    </row>
    <row r="342" ht="15.75"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c r="Q342" s="47"/>
      <c r="R342" s="47"/>
      <c r="S342" s="47"/>
      <c r="T342" s="47"/>
      <c r="U342" s="47"/>
      <c r="V342" s="47"/>
      <c r="W342" s="47"/>
      <c r="X342" s="47"/>
      <c r="Y342" s="47"/>
      <c r="Z342" s="47"/>
      <c r="AA342" s="47"/>
      <c r="AB342" s="47"/>
      <c r="AC342" s="47"/>
    </row>
    <row r="343" ht="15.75"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c r="Q343" s="47"/>
      <c r="R343" s="47"/>
      <c r="S343" s="47"/>
      <c r="T343" s="47"/>
      <c r="U343" s="47"/>
      <c r="V343" s="47"/>
      <c r="W343" s="47"/>
      <c r="X343" s="47"/>
      <c r="Y343" s="47"/>
      <c r="Z343" s="47"/>
      <c r="AA343" s="47"/>
      <c r="AB343" s="47"/>
      <c r="AC343" s="47"/>
    </row>
    <row r="344" ht="15.75"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c r="Q344" s="47"/>
      <c r="R344" s="47"/>
      <c r="S344" s="47"/>
      <c r="T344" s="47"/>
      <c r="U344" s="47"/>
      <c r="V344" s="47"/>
      <c r="W344" s="47"/>
      <c r="X344" s="47"/>
      <c r="Y344" s="47"/>
      <c r="Z344" s="47"/>
      <c r="AA344" s="47"/>
      <c r="AB344" s="47"/>
      <c r="AC344" s="47"/>
    </row>
    <row r="345" ht="15.75"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c r="Q345" s="47"/>
      <c r="R345" s="47"/>
      <c r="S345" s="47"/>
      <c r="T345" s="47"/>
      <c r="U345" s="47"/>
      <c r="V345" s="47"/>
      <c r="W345" s="47"/>
      <c r="X345" s="47"/>
      <c r="Y345" s="47"/>
      <c r="Z345" s="47"/>
      <c r="AA345" s="47"/>
      <c r="AB345" s="47"/>
      <c r="AC345" s="47"/>
    </row>
    <row r="346" ht="15.75"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c r="Q346" s="47"/>
      <c r="R346" s="47"/>
      <c r="S346" s="47"/>
      <c r="T346" s="47"/>
      <c r="U346" s="47"/>
      <c r="V346" s="47"/>
      <c r="W346" s="47"/>
      <c r="X346" s="47"/>
      <c r="Y346" s="47"/>
      <c r="Z346" s="47"/>
      <c r="AA346" s="47"/>
      <c r="AB346" s="47"/>
      <c r="AC346" s="47"/>
    </row>
    <row r="347" ht="15.75"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c r="Q347" s="47"/>
      <c r="R347" s="47"/>
      <c r="S347" s="47"/>
      <c r="T347" s="47"/>
      <c r="U347" s="47"/>
      <c r="V347" s="47"/>
      <c r="W347" s="47"/>
      <c r="X347" s="47"/>
      <c r="Y347" s="47"/>
      <c r="Z347" s="47"/>
      <c r="AA347" s="47"/>
      <c r="AB347" s="47"/>
      <c r="AC347" s="47"/>
    </row>
    <row r="348" ht="15.75"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c r="Q348" s="47"/>
      <c r="R348" s="47"/>
      <c r="S348" s="47"/>
      <c r="T348" s="47"/>
      <c r="U348" s="47"/>
      <c r="V348" s="47"/>
      <c r="W348" s="47"/>
      <c r="X348" s="47"/>
      <c r="Y348" s="47"/>
      <c r="Z348" s="47"/>
      <c r="AA348" s="47"/>
      <c r="AB348" s="47"/>
      <c r="AC348" s="47"/>
    </row>
    <row r="349" ht="15.75"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c r="Q349" s="47"/>
      <c r="R349" s="47"/>
      <c r="S349" s="47"/>
      <c r="T349" s="47"/>
      <c r="U349" s="47"/>
      <c r="V349" s="47"/>
      <c r="W349" s="47"/>
      <c r="X349" s="47"/>
      <c r="Y349" s="47"/>
      <c r="Z349" s="47"/>
      <c r="AA349" s="47"/>
      <c r="AB349" s="47"/>
      <c r="AC349" s="47"/>
    </row>
    <row r="350" ht="15.75"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c r="Q350" s="47"/>
      <c r="R350" s="47"/>
      <c r="S350" s="47"/>
      <c r="T350" s="47"/>
      <c r="U350" s="47"/>
      <c r="V350" s="47"/>
      <c r="W350" s="47"/>
      <c r="X350" s="47"/>
      <c r="Y350" s="47"/>
      <c r="Z350" s="47"/>
      <c r="AA350" s="47"/>
      <c r="AB350" s="47"/>
      <c r="AC350" s="47"/>
    </row>
    <row r="351" ht="15.75" customHeight="1">
      <c r="A351" s="11" t="s">
        <v>378</v>
      </c>
      <c r="B351" s="17" t="s">
        <v>78</v>
      </c>
      <c r="C351" s="13">
        <v>344.0</v>
      </c>
      <c r="D351" s="14" t="s">
        <v>22</v>
      </c>
      <c r="E351" s="15">
        <v>24.0</v>
      </c>
      <c r="F351" s="15">
        <v>160.0</v>
      </c>
      <c r="G351" s="15">
        <v>15.0</v>
      </c>
      <c r="H351" s="15">
        <v>0.0</v>
      </c>
      <c r="I351" s="15">
        <v>0.0</v>
      </c>
      <c r="J351" s="15">
        <v>0.0</v>
      </c>
      <c r="K351" s="15">
        <v>0.0</v>
      </c>
      <c r="L351" s="15">
        <v>0.0</v>
      </c>
      <c r="M351" s="15">
        <v>0.0</v>
      </c>
      <c r="N351" s="15">
        <v>0.0</v>
      </c>
      <c r="O351" s="15">
        <v>0.0</v>
      </c>
      <c r="P351" s="15">
        <v>0.0</v>
      </c>
      <c r="Q351" s="47"/>
      <c r="R351" s="47"/>
      <c r="S351" s="47"/>
      <c r="T351" s="47"/>
      <c r="U351" s="47"/>
      <c r="V351" s="47"/>
      <c r="W351" s="47"/>
      <c r="X351" s="47"/>
      <c r="Y351" s="47"/>
      <c r="Z351" s="47"/>
      <c r="AA351" s="47"/>
      <c r="AB351" s="47"/>
      <c r="AC351" s="47"/>
    </row>
    <row r="352" ht="15.75" customHeight="1">
      <c r="A352" s="11" t="s">
        <v>379</v>
      </c>
      <c r="B352" s="12" t="s">
        <v>21</v>
      </c>
      <c r="C352" s="13">
        <v>667.0</v>
      </c>
      <c r="D352" s="16" t="s">
        <v>34</v>
      </c>
      <c r="E352" s="15">
        <v>115.0</v>
      </c>
      <c r="F352" s="15">
        <v>0.0</v>
      </c>
      <c r="G352" s="15">
        <v>14.0</v>
      </c>
      <c r="H352" s="15">
        <v>0.0</v>
      </c>
      <c r="I352" s="15">
        <v>0.0</v>
      </c>
      <c r="J352" s="15">
        <v>0.0</v>
      </c>
      <c r="K352" s="15">
        <v>0.0</v>
      </c>
      <c r="L352" s="15">
        <v>0.0</v>
      </c>
      <c r="M352" s="15">
        <v>0.0</v>
      </c>
      <c r="N352" s="15">
        <v>0.0</v>
      </c>
      <c r="O352" s="15">
        <v>0.0</v>
      </c>
      <c r="P352" s="15">
        <v>0.0</v>
      </c>
      <c r="Q352" s="47"/>
      <c r="R352" s="47"/>
      <c r="S352" s="47"/>
      <c r="T352" s="47"/>
      <c r="U352" s="47"/>
      <c r="V352" s="47"/>
      <c r="W352" s="47"/>
      <c r="X352" s="47"/>
      <c r="Y352" s="47"/>
      <c r="Z352" s="47"/>
      <c r="AA352" s="47"/>
      <c r="AB352" s="47"/>
      <c r="AC352" s="47"/>
    </row>
    <row r="353" ht="15.75"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c r="Q353" s="47"/>
      <c r="R353" s="47"/>
      <c r="S353" s="47"/>
      <c r="T353" s="47"/>
      <c r="U353" s="47"/>
      <c r="V353" s="47"/>
      <c r="W353" s="47"/>
      <c r="X353" s="47"/>
      <c r="Y353" s="47"/>
      <c r="Z353" s="47"/>
      <c r="AA353" s="47"/>
      <c r="AB353" s="47"/>
      <c r="AC353" s="47"/>
    </row>
    <row r="354" ht="15.75" customHeight="1">
      <c r="A354" s="11" t="s">
        <v>381</v>
      </c>
      <c r="B354" s="12" t="s">
        <v>21</v>
      </c>
      <c r="C354" s="13">
        <v>133.0</v>
      </c>
      <c r="D354" s="14" t="s">
        <v>22</v>
      </c>
      <c r="E354" s="15">
        <v>30.0</v>
      </c>
      <c r="F354" s="15">
        <v>0.0</v>
      </c>
      <c r="G354" s="15">
        <v>0.0</v>
      </c>
      <c r="H354" s="15">
        <v>0.0</v>
      </c>
      <c r="I354" s="15">
        <v>0.0</v>
      </c>
      <c r="J354" s="15">
        <v>0.0</v>
      </c>
      <c r="K354" s="15">
        <v>0.0</v>
      </c>
      <c r="L354" s="15">
        <v>0.0</v>
      </c>
      <c r="M354" s="15">
        <v>0.0</v>
      </c>
      <c r="N354" s="15">
        <v>0.0</v>
      </c>
      <c r="O354" s="15">
        <v>0.0</v>
      </c>
      <c r="P354" s="15">
        <v>0.0</v>
      </c>
      <c r="Q354" s="47"/>
      <c r="R354" s="47"/>
      <c r="S354" s="47"/>
      <c r="T354" s="47"/>
      <c r="U354" s="47"/>
      <c r="V354" s="47"/>
      <c r="W354" s="47"/>
      <c r="X354" s="47"/>
      <c r="Y354" s="47"/>
      <c r="Z354" s="47"/>
      <c r="AA354" s="47"/>
      <c r="AB354" s="47"/>
      <c r="AC354" s="47"/>
    </row>
    <row r="355" ht="15.75"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c r="Q355" s="47"/>
      <c r="R355" s="47"/>
      <c r="S355" s="47"/>
      <c r="T355" s="47"/>
      <c r="U355" s="47"/>
      <c r="V355" s="47"/>
      <c r="W355" s="47"/>
      <c r="X355" s="47"/>
      <c r="Y355" s="47"/>
      <c r="Z355" s="47"/>
      <c r="AA355" s="47"/>
      <c r="AB355" s="47"/>
      <c r="AC355" s="47"/>
    </row>
    <row r="356" ht="15.75" customHeight="1">
      <c r="A356" s="11" t="s">
        <v>383</v>
      </c>
      <c r="B356" s="12" t="s">
        <v>21</v>
      </c>
      <c r="C356" s="13">
        <v>169.0</v>
      </c>
      <c r="D356" s="14" t="s">
        <v>22</v>
      </c>
      <c r="E356" s="15">
        <v>3.0</v>
      </c>
      <c r="F356" s="15">
        <v>0.0</v>
      </c>
      <c r="G356" s="15">
        <v>9.0</v>
      </c>
      <c r="H356" s="15">
        <v>0.0</v>
      </c>
      <c r="I356" s="15">
        <v>0.0</v>
      </c>
      <c r="J356" s="15">
        <v>0.0</v>
      </c>
      <c r="K356" s="15">
        <v>0.0</v>
      </c>
      <c r="L356" s="15">
        <v>0.0</v>
      </c>
      <c r="M356" s="15">
        <v>0.0</v>
      </c>
      <c r="N356" s="15">
        <v>0.0</v>
      </c>
      <c r="O356" s="15">
        <v>0.0</v>
      </c>
      <c r="P356" s="15">
        <v>0.0</v>
      </c>
      <c r="Q356" s="47"/>
      <c r="R356" s="47"/>
      <c r="S356" s="47"/>
      <c r="T356" s="47"/>
      <c r="U356" s="47"/>
      <c r="V356" s="47"/>
      <c r="W356" s="47"/>
      <c r="X356" s="47"/>
      <c r="Y356" s="47"/>
      <c r="Z356" s="47"/>
      <c r="AA356" s="47"/>
      <c r="AB356" s="47"/>
      <c r="AC356" s="47"/>
    </row>
    <row r="357" ht="15.75" customHeight="1">
      <c r="A357" s="11" t="s">
        <v>384</v>
      </c>
      <c r="B357" s="12" t="s">
        <v>21</v>
      </c>
      <c r="C357" s="13">
        <v>15.0</v>
      </c>
      <c r="D357" s="14" t="s">
        <v>22</v>
      </c>
      <c r="E357" s="15">
        <v>0.0</v>
      </c>
      <c r="F357" s="15">
        <v>0.0</v>
      </c>
      <c r="G357" s="15">
        <v>0.0</v>
      </c>
      <c r="H357" s="15">
        <v>0.0</v>
      </c>
      <c r="I357" s="15">
        <v>0.0</v>
      </c>
      <c r="J357" s="15">
        <v>0.0</v>
      </c>
      <c r="K357" s="15">
        <v>0.0</v>
      </c>
      <c r="L357" s="15">
        <v>0.0</v>
      </c>
      <c r="M357" s="15">
        <v>0.0</v>
      </c>
      <c r="N357" s="15">
        <v>0.0</v>
      </c>
      <c r="O357" s="15">
        <v>0.0</v>
      </c>
      <c r="P357" s="15">
        <v>0.0</v>
      </c>
      <c r="Q357" s="47"/>
      <c r="R357" s="47"/>
      <c r="S357" s="47"/>
      <c r="T357" s="47"/>
      <c r="U357" s="47"/>
      <c r="V357" s="47"/>
      <c r="W357" s="47"/>
      <c r="X357" s="47"/>
      <c r="Y357" s="47"/>
      <c r="Z357" s="47"/>
      <c r="AA357" s="47"/>
      <c r="AB357" s="47"/>
      <c r="AC357" s="47"/>
    </row>
    <row r="358" ht="15.75" customHeight="1">
      <c r="A358" s="11" t="s">
        <v>385</v>
      </c>
      <c r="B358" s="12" t="s">
        <v>21</v>
      </c>
      <c r="C358" s="13">
        <v>9.0</v>
      </c>
      <c r="D358" s="14" t="s">
        <v>22</v>
      </c>
      <c r="E358" s="15">
        <v>0.0</v>
      </c>
      <c r="F358" s="15">
        <v>0.0</v>
      </c>
      <c r="G358" s="15">
        <v>0.0</v>
      </c>
      <c r="H358" s="15">
        <v>0.0</v>
      </c>
      <c r="I358" s="15">
        <v>0.0</v>
      </c>
      <c r="J358" s="15">
        <v>0.0</v>
      </c>
      <c r="K358" s="15">
        <v>0.0</v>
      </c>
      <c r="L358" s="15">
        <v>0.0</v>
      </c>
      <c r="M358" s="15">
        <v>0.0</v>
      </c>
      <c r="N358" s="15">
        <v>0.0</v>
      </c>
      <c r="O358" s="15">
        <v>0.0</v>
      </c>
      <c r="P358" s="15">
        <v>0.0</v>
      </c>
      <c r="Q358" s="47"/>
      <c r="R358" s="47"/>
      <c r="S358" s="47"/>
      <c r="T358" s="47"/>
      <c r="U358" s="47"/>
      <c r="V358" s="47"/>
      <c r="W358" s="47"/>
      <c r="X358" s="47"/>
      <c r="Y358" s="47"/>
      <c r="Z358" s="47"/>
      <c r="AA358" s="47"/>
      <c r="AB358" s="47"/>
      <c r="AC358" s="47"/>
    </row>
    <row r="359" ht="15.75" customHeight="1">
      <c r="A359" s="11" t="s">
        <v>386</v>
      </c>
      <c r="B359" s="12" t="s">
        <v>21</v>
      </c>
      <c r="C359" s="13">
        <v>58.0</v>
      </c>
      <c r="D359" s="16" t="s">
        <v>34</v>
      </c>
      <c r="E359" s="15">
        <v>29.0</v>
      </c>
      <c r="F359" s="15">
        <v>0.0</v>
      </c>
      <c r="G359" s="15">
        <v>2.0</v>
      </c>
      <c r="H359" s="15">
        <v>0.0</v>
      </c>
      <c r="I359" s="15">
        <v>0.0</v>
      </c>
      <c r="J359" s="15">
        <v>0.0</v>
      </c>
      <c r="K359" s="15">
        <v>0.0</v>
      </c>
      <c r="L359" s="15">
        <v>0.0</v>
      </c>
      <c r="M359" s="15">
        <v>0.0</v>
      </c>
      <c r="N359" s="15">
        <v>0.0</v>
      </c>
      <c r="O359" s="15">
        <v>0.0</v>
      </c>
      <c r="P359" s="15">
        <v>0.0</v>
      </c>
      <c r="Q359" s="47"/>
      <c r="R359" s="47"/>
      <c r="S359" s="47"/>
      <c r="T359" s="47"/>
      <c r="U359" s="47"/>
      <c r="V359" s="47"/>
      <c r="W359" s="47"/>
      <c r="X359" s="47"/>
      <c r="Y359" s="47"/>
      <c r="Z359" s="47"/>
      <c r="AA359" s="47"/>
      <c r="AB359" s="47"/>
      <c r="AC359" s="47"/>
    </row>
    <row r="360" ht="15.75"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c r="Q360" s="47"/>
      <c r="R360" s="47"/>
      <c r="S360" s="47"/>
      <c r="T360" s="47"/>
      <c r="U360" s="47"/>
      <c r="V360" s="47"/>
      <c r="W360" s="47"/>
      <c r="X360" s="47"/>
      <c r="Y360" s="47"/>
      <c r="Z360" s="47"/>
      <c r="AA360" s="47"/>
      <c r="AB360" s="47"/>
      <c r="AC360" s="47"/>
    </row>
    <row r="361" ht="15.75"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c r="Q361" s="47"/>
      <c r="R361" s="47"/>
      <c r="S361" s="47"/>
      <c r="T361" s="47"/>
      <c r="U361" s="47"/>
      <c r="V361" s="47"/>
      <c r="W361" s="47"/>
      <c r="X361" s="47"/>
      <c r="Y361" s="47"/>
      <c r="Z361" s="47"/>
      <c r="AA361" s="47"/>
      <c r="AB361" s="47"/>
      <c r="AC361" s="47"/>
    </row>
    <row r="362" ht="15.75"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c r="Q362" s="47"/>
      <c r="R362" s="47"/>
      <c r="S362" s="47"/>
      <c r="T362" s="47"/>
      <c r="U362" s="47"/>
      <c r="V362" s="47"/>
      <c r="W362" s="47"/>
      <c r="X362" s="47"/>
      <c r="Y362" s="47"/>
      <c r="Z362" s="47"/>
      <c r="AA362" s="47"/>
      <c r="AB362" s="47"/>
      <c r="AC362" s="47"/>
    </row>
    <row r="363" ht="15.75"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c r="Q363" s="47"/>
      <c r="R363" s="47"/>
      <c r="S363" s="47"/>
      <c r="T363" s="47"/>
      <c r="U363" s="47"/>
      <c r="V363" s="47"/>
      <c r="W363" s="47"/>
      <c r="X363" s="47"/>
      <c r="Y363" s="47"/>
      <c r="Z363" s="47"/>
      <c r="AA363" s="47"/>
      <c r="AB363" s="47"/>
      <c r="AC363" s="47"/>
    </row>
    <row r="364" ht="15.75"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c r="Q364" s="47"/>
      <c r="R364" s="47"/>
      <c r="S364" s="47"/>
      <c r="T364" s="47"/>
      <c r="U364" s="47"/>
      <c r="V364" s="47"/>
      <c r="W364" s="47"/>
      <c r="X364" s="47"/>
      <c r="Y364" s="47"/>
      <c r="Z364" s="47"/>
      <c r="AA364" s="47"/>
      <c r="AB364" s="47"/>
      <c r="AC364" s="47"/>
    </row>
    <row r="365" ht="15.75"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c r="Q365" s="47"/>
      <c r="R365" s="47"/>
      <c r="S365" s="47"/>
      <c r="T365" s="47"/>
      <c r="U365" s="47"/>
      <c r="V365" s="47"/>
      <c r="W365" s="47"/>
      <c r="X365" s="47"/>
      <c r="Y365" s="47"/>
      <c r="Z365" s="47"/>
      <c r="AA365" s="47"/>
      <c r="AB365" s="47"/>
      <c r="AC365" s="47"/>
    </row>
    <row r="366" ht="15.75"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c r="Q366" s="47"/>
      <c r="R366" s="47"/>
      <c r="S366" s="47"/>
      <c r="T366" s="47"/>
      <c r="U366" s="47"/>
      <c r="V366" s="47"/>
      <c r="W366" s="47"/>
      <c r="X366" s="47"/>
      <c r="Y366" s="47"/>
      <c r="Z366" s="47"/>
      <c r="AA366" s="47"/>
      <c r="AB366" s="47"/>
      <c r="AC366" s="47"/>
    </row>
    <row r="367" ht="15.75"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c r="Q367" s="47"/>
      <c r="R367" s="47"/>
      <c r="S367" s="47"/>
      <c r="T367" s="47"/>
      <c r="U367" s="47"/>
      <c r="V367" s="47"/>
      <c r="W367" s="47"/>
      <c r="X367" s="47"/>
      <c r="Y367" s="47"/>
      <c r="Z367" s="47"/>
      <c r="AA367" s="47"/>
      <c r="AB367" s="47"/>
      <c r="AC367" s="47"/>
    </row>
    <row r="368" ht="15.75" customHeight="1">
      <c r="A368" s="11" t="s">
        <v>395</v>
      </c>
      <c r="B368" s="12" t="s">
        <v>21</v>
      </c>
      <c r="C368" s="13">
        <v>332.0</v>
      </c>
      <c r="D368" s="16" t="s">
        <v>34</v>
      </c>
      <c r="E368" s="25">
        <v>125.0</v>
      </c>
      <c r="F368" s="25">
        <v>0.0</v>
      </c>
      <c r="G368" s="25">
        <v>4.0</v>
      </c>
      <c r="H368" s="25">
        <v>0.0</v>
      </c>
      <c r="I368" s="25">
        <v>3.0</v>
      </c>
      <c r="J368" s="15">
        <v>0.0</v>
      </c>
      <c r="K368" s="15">
        <v>0.0</v>
      </c>
      <c r="L368" s="15">
        <v>0.0</v>
      </c>
      <c r="M368" s="15">
        <v>0.0</v>
      </c>
      <c r="N368" s="15">
        <v>0.0</v>
      </c>
      <c r="O368" s="15">
        <v>0.0</v>
      </c>
      <c r="P368" s="15">
        <v>0.0</v>
      </c>
      <c r="Q368" s="47"/>
      <c r="R368" s="47"/>
      <c r="S368" s="47"/>
      <c r="T368" s="47"/>
      <c r="U368" s="47"/>
      <c r="V368" s="47"/>
      <c r="W368" s="47"/>
      <c r="X368" s="47"/>
      <c r="Y368" s="47"/>
      <c r="Z368" s="47"/>
      <c r="AA368" s="47"/>
      <c r="AB368" s="47"/>
      <c r="AC368" s="47"/>
    </row>
    <row r="369" ht="15.75" customHeight="1">
      <c r="A369" s="11" t="s">
        <v>396</v>
      </c>
      <c r="B369" s="12" t="s">
        <v>21</v>
      </c>
      <c r="C369" s="13">
        <v>89.0</v>
      </c>
      <c r="D369" s="14" t="s">
        <v>22</v>
      </c>
      <c r="E369" s="25">
        <v>32.0</v>
      </c>
      <c r="F369" s="25">
        <v>0.0</v>
      </c>
      <c r="G369" s="25">
        <v>0.0</v>
      </c>
      <c r="H369" s="25">
        <v>0.0</v>
      </c>
      <c r="I369" s="25">
        <v>3.0</v>
      </c>
      <c r="J369" s="15">
        <v>0.0</v>
      </c>
      <c r="K369" s="15">
        <v>0.0</v>
      </c>
      <c r="L369" s="15">
        <v>0.0</v>
      </c>
      <c r="M369" s="15">
        <v>0.0</v>
      </c>
      <c r="N369" s="15">
        <v>0.0</v>
      </c>
      <c r="O369" s="15">
        <v>0.0</v>
      </c>
      <c r="P369" s="15">
        <v>0.0</v>
      </c>
      <c r="Q369" s="47"/>
      <c r="R369" s="47"/>
      <c r="S369" s="47"/>
      <c r="T369" s="47"/>
      <c r="U369" s="47"/>
      <c r="V369" s="47"/>
      <c r="W369" s="47"/>
      <c r="X369" s="47"/>
      <c r="Y369" s="47"/>
      <c r="Z369" s="47"/>
      <c r="AA369" s="47"/>
      <c r="AB369" s="47"/>
      <c r="AC369" s="47"/>
    </row>
    <row r="370" ht="15.75" customHeight="1">
      <c r="A370" s="11" t="s">
        <v>397</v>
      </c>
      <c r="B370" s="12" t="s">
        <v>21</v>
      </c>
      <c r="C370" s="13">
        <v>310.0</v>
      </c>
      <c r="D370" s="16" t="s">
        <v>34</v>
      </c>
      <c r="E370" s="25">
        <v>152.0</v>
      </c>
      <c r="F370" s="25">
        <v>50.0</v>
      </c>
      <c r="G370" s="25">
        <v>29.0</v>
      </c>
      <c r="H370" s="25">
        <v>0.0</v>
      </c>
      <c r="I370" s="25">
        <v>0.0</v>
      </c>
      <c r="J370" s="15">
        <v>0.0</v>
      </c>
      <c r="K370" s="15">
        <v>0.0</v>
      </c>
      <c r="L370" s="15">
        <v>0.0</v>
      </c>
      <c r="M370" s="15">
        <v>0.0</v>
      </c>
      <c r="N370" s="15">
        <v>0.0</v>
      </c>
      <c r="O370" s="15">
        <v>0.0</v>
      </c>
      <c r="P370" s="15">
        <v>0.0</v>
      </c>
      <c r="Q370" s="47"/>
      <c r="R370" s="47"/>
      <c r="S370" s="47"/>
      <c r="T370" s="47"/>
      <c r="U370" s="47"/>
      <c r="V370" s="47"/>
      <c r="W370" s="47"/>
      <c r="X370" s="47"/>
      <c r="Y370" s="47"/>
      <c r="Z370" s="47"/>
      <c r="AA370" s="47"/>
      <c r="AB370" s="47"/>
      <c r="AC370" s="47"/>
    </row>
    <row r="371" ht="15.75" customHeight="1">
      <c r="A371" s="11" t="s">
        <v>398</v>
      </c>
      <c r="B371" s="12" t="s">
        <v>21</v>
      </c>
      <c r="C371" s="18">
        <v>24.0</v>
      </c>
      <c r="D371" s="16" t="s">
        <v>34</v>
      </c>
      <c r="E371" s="15">
        <v>12.0</v>
      </c>
      <c r="F371" s="15">
        <v>0.0</v>
      </c>
      <c r="G371" s="15">
        <v>1.0</v>
      </c>
      <c r="H371" s="15">
        <v>0.0</v>
      </c>
      <c r="I371" s="15">
        <v>0.0</v>
      </c>
      <c r="J371" s="15">
        <v>0.0</v>
      </c>
      <c r="K371" s="15">
        <v>0.0</v>
      </c>
      <c r="L371" s="15">
        <v>0.0</v>
      </c>
      <c r="M371" s="15">
        <v>0.0</v>
      </c>
      <c r="N371" s="15">
        <v>0.0</v>
      </c>
      <c r="O371" s="15">
        <v>0.0</v>
      </c>
      <c r="P371" s="15">
        <v>0.0</v>
      </c>
      <c r="Q371" s="47"/>
      <c r="R371" s="47"/>
      <c r="S371" s="47"/>
      <c r="T371" s="47"/>
      <c r="U371" s="47"/>
      <c r="V371" s="47"/>
      <c r="W371" s="47"/>
      <c r="X371" s="47"/>
      <c r="Y371" s="47"/>
      <c r="Z371" s="47"/>
      <c r="AA371" s="47"/>
      <c r="AB371" s="47"/>
      <c r="AC371" s="47"/>
    </row>
    <row r="372" ht="15.75" customHeight="1">
      <c r="A372" s="11" t="s">
        <v>399</v>
      </c>
      <c r="B372" s="12" t="s">
        <v>21</v>
      </c>
      <c r="C372" s="13">
        <v>28.0</v>
      </c>
      <c r="D372" s="16" t="s">
        <v>34</v>
      </c>
      <c r="E372" s="15">
        <v>14.0</v>
      </c>
      <c r="F372" s="15">
        <v>14.0</v>
      </c>
      <c r="G372" s="15">
        <v>2.0</v>
      </c>
      <c r="H372" s="15">
        <v>0.0</v>
      </c>
      <c r="I372" s="15">
        <v>0.0</v>
      </c>
      <c r="J372" s="15">
        <v>0.0</v>
      </c>
      <c r="K372" s="15">
        <v>0.0</v>
      </c>
      <c r="L372" s="15">
        <v>0.0</v>
      </c>
      <c r="M372" s="15">
        <v>0.0</v>
      </c>
      <c r="N372" s="15">
        <v>0.0</v>
      </c>
      <c r="O372" s="15">
        <v>0.0</v>
      </c>
      <c r="P372" s="15">
        <v>0.0</v>
      </c>
      <c r="Q372" s="47"/>
      <c r="R372" s="47"/>
      <c r="S372" s="47"/>
      <c r="T372" s="47"/>
      <c r="U372" s="47"/>
      <c r="V372" s="47"/>
      <c r="W372" s="47"/>
      <c r="X372" s="47"/>
      <c r="Y372" s="47"/>
      <c r="Z372" s="47"/>
      <c r="AA372" s="47"/>
      <c r="AB372" s="47"/>
      <c r="AC372" s="47"/>
    </row>
    <row r="373" ht="15.75" customHeight="1">
      <c r="A373" s="11" t="s">
        <v>400</v>
      </c>
      <c r="B373" s="12" t="s">
        <v>21</v>
      </c>
      <c r="C373" s="13">
        <v>19.0</v>
      </c>
      <c r="D373" s="16" t="s">
        <v>34</v>
      </c>
      <c r="E373" s="15">
        <v>9.0</v>
      </c>
      <c r="F373" s="15">
        <v>0.0</v>
      </c>
      <c r="G373" s="15">
        <v>1.0</v>
      </c>
      <c r="H373" s="15">
        <v>0.0</v>
      </c>
      <c r="I373" s="15">
        <v>0.0</v>
      </c>
      <c r="J373" s="15">
        <v>0.0</v>
      </c>
      <c r="K373" s="15">
        <v>0.0</v>
      </c>
      <c r="L373" s="15">
        <v>0.0</v>
      </c>
      <c r="M373" s="15">
        <v>0.0</v>
      </c>
      <c r="N373" s="15">
        <v>0.0</v>
      </c>
      <c r="O373" s="15">
        <v>0.0</v>
      </c>
      <c r="P373" s="15">
        <v>0.0</v>
      </c>
      <c r="Q373" s="47"/>
      <c r="R373" s="47"/>
      <c r="S373" s="47"/>
      <c r="T373" s="47"/>
      <c r="U373" s="47"/>
      <c r="V373" s="47"/>
      <c r="W373" s="47"/>
      <c r="X373" s="47"/>
      <c r="Y373" s="47"/>
      <c r="Z373" s="47"/>
      <c r="AA373" s="47"/>
      <c r="AB373" s="47"/>
      <c r="AC373" s="47"/>
    </row>
    <row r="374" ht="15.75" customHeight="1">
      <c r="A374" s="11" t="s">
        <v>401</v>
      </c>
      <c r="B374" s="12" t="s">
        <v>21</v>
      </c>
      <c r="C374" s="18">
        <v>71.0</v>
      </c>
      <c r="D374" s="16" t="s">
        <v>34</v>
      </c>
      <c r="E374" s="15">
        <v>33.0</v>
      </c>
      <c r="F374" s="15">
        <v>33.0</v>
      </c>
      <c r="G374" s="15">
        <v>46.0</v>
      </c>
      <c r="H374" s="15">
        <v>0.0</v>
      </c>
      <c r="I374" s="15">
        <v>0.0</v>
      </c>
      <c r="J374" s="15">
        <v>0.0</v>
      </c>
      <c r="K374" s="15">
        <v>0.0</v>
      </c>
      <c r="L374" s="15">
        <v>0.0</v>
      </c>
      <c r="M374" s="15">
        <v>0.0</v>
      </c>
      <c r="N374" s="15">
        <v>0.0</v>
      </c>
      <c r="O374" s="15">
        <v>0.0</v>
      </c>
      <c r="P374" s="15">
        <v>0.0</v>
      </c>
      <c r="Q374" s="47"/>
      <c r="R374" s="47"/>
      <c r="S374" s="47"/>
      <c r="T374" s="47"/>
      <c r="U374" s="47"/>
      <c r="V374" s="47"/>
      <c r="W374" s="47"/>
      <c r="X374" s="47"/>
      <c r="Y374" s="47"/>
      <c r="Z374" s="47"/>
      <c r="AA374" s="47"/>
      <c r="AB374" s="47"/>
      <c r="AC374" s="47"/>
    </row>
    <row r="375" ht="15.75" customHeight="1">
      <c r="A375" s="11" t="s">
        <v>402</v>
      </c>
      <c r="B375" s="12" t="s">
        <v>21</v>
      </c>
      <c r="C375" s="13">
        <v>77.0</v>
      </c>
      <c r="D375" s="16" t="s">
        <v>34</v>
      </c>
      <c r="E375" s="15">
        <v>39.0</v>
      </c>
      <c r="F375" s="15">
        <v>0.0</v>
      </c>
      <c r="G375" s="15">
        <v>3.0</v>
      </c>
      <c r="H375" s="15">
        <v>0.0</v>
      </c>
      <c r="I375" s="15">
        <v>0.0</v>
      </c>
      <c r="J375" s="15">
        <v>0.0</v>
      </c>
      <c r="K375" s="15">
        <v>0.0</v>
      </c>
      <c r="L375" s="15">
        <v>0.0</v>
      </c>
      <c r="M375" s="15">
        <v>0.0</v>
      </c>
      <c r="N375" s="15">
        <v>0.0</v>
      </c>
      <c r="O375" s="15">
        <v>0.0</v>
      </c>
      <c r="P375" s="15">
        <v>0.0</v>
      </c>
      <c r="Q375" s="47"/>
      <c r="R375" s="47"/>
      <c r="S375" s="47"/>
      <c r="T375" s="47"/>
      <c r="U375" s="47"/>
      <c r="V375" s="47"/>
      <c r="W375" s="47"/>
      <c r="X375" s="47"/>
      <c r="Y375" s="47"/>
      <c r="Z375" s="47"/>
      <c r="AA375" s="47"/>
      <c r="AB375" s="47"/>
      <c r="AC375" s="47"/>
    </row>
    <row r="376" ht="15.75" customHeight="1">
      <c r="A376" s="11" t="s">
        <v>403</v>
      </c>
      <c r="B376" s="12" t="s">
        <v>21</v>
      </c>
      <c r="C376" s="13">
        <v>355.0</v>
      </c>
      <c r="D376" s="14" t="s">
        <v>22</v>
      </c>
      <c r="E376" s="15">
        <v>17.0</v>
      </c>
      <c r="F376" s="15">
        <v>55.0</v>
      </c>
      <c r="G376" s="15">
        <v>14.0</v>
      </c>
      <c r="H376" s="15">
        <v>0.0</v>
      </c>
      <c r="I376" s="15">
        <v>0.0</v>
      </c>
      <c r="J376" s="15">
        <v>0.0</v>
      </c>
      <c r="K376" s="15">
        <v>0.0</v>
      </c>
      <c r="L376" s="15">
        <v>0.0</v>
      </c>
      <c r="M376" s="15">
        <v>0.0</v>
      </c>
      <c r="N376" s="15">
        <v>0.0</v>
      </c>
      <c r="O376" s="15">
        <v>0.0</v>
      </c>
      <c r="P376" s="15">
        <v>0.0</v>
      </c>
      <c r="Q376" s="47"/>
      <c r="R376" s="47"/>
      <c r="S376" s="47"/>
      <c r="T376" s="47"/>
      <c r="U376" s="47"/>
      <c r="V376" s="47"/>
      <c r="W376" s="47"/>
      <c r="X376" s="47"/>
      <c r="Y376" s="47"/>
      <c r="Z376" s="47"/>
      <c r="AA376" s="47"/>
      <c r="AB376" s="47"/>
      <c r="AC376" s="47"/>
    </row>
    <row r="377" ht="15.75"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c r="Q377" s="47"/>
      <c r="R377" s="47"/>
      <c r="S377" s="47"/>
      <c r="T377" s="47"/>
      <c r="U377" s="47"/>
      <c r="V377" s="47"/>
      <c r="W377" s="47"/>
      <c r="X377" s="47"/>
      <c r="Y377" s="47"/>
      <c r="Z377" s="47"/>
      <c r="AA377" s="47"/>
      <c r="AB377" s="47"/>
      <c r="AC377" s="47"/>
    </row>
    <row r="378" ht="15.75"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c r="Q378" s="47"/>
      <c r="R378" s="47"/>
      <c r="S378" s="47"/>
      <c r="T378" s="47"/>
      <c r="U378" s="47"/>
      <c r="V378" s="47"/>
      <c r="W378" s="47"/>
      <c r="X378" s="47"/>
      <c r="Y378" s="47"/>
      <c r="Z378" s="47"/>
      <c r="AA378" s="47"/>
      <c r="AB378" s="47"/>
      <c r="AC378" s="47"/>
    </row>
    <row r="379" ht="15.75"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c r="Q379" s="47"/>
      <c r="R379" s="47"/>
      <c r="S379" s="47"/>
      <c r="T379" s="47"/>
      <c r="U379" s="47"/>
      <c r="V379" s="47"/>
      <c r="W379" s="47"/>
      <c r="X379" s="47"/>
      <c r="Y379" s="47"/>
      <c r="Z379" s="47"/>
      <c r="AA379" s="47"/>
      <c r="AB379" s="47"/>
      <c r="AC379" s="47"/>
    </row>
    <row r="380" ht="15.75"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c r="Q380" s="47"/>
      <c r="R380" s="47"/>
      <c r="S380" s="47"/>
      <c r="T380" s="47"/>
      <c r="U380" s="47"/>
      <c r="V380" s="47"/>
      <c r="W380" s="47"/>
      <c r="X380" s="47"/>
      <c r="Y380" s="47"/>
      <c r="Z380" s="47"/>
      <c r="AA380" s="47"/>
      <c r="AB380" s="47"/>
      <c r="AC380" s="47"/>
    </row>
    <row r="381" ht="15.75"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c r="Q381" s="47"/>
      <c r="R381" s="47"/>
      <c r="S381" s="47"/>
      <c r="T381" s="47"/>
      <c r="U381" s="47"/>
      <c r="V381" s="47"/>
      <c r="W381" s="47"/>
      <c r="X381" s="47"/>
      <c r="Y381" s="47"/>
      <c r="Z381" s="47"/>
      <c r="AA381" s="47"/>
      <c r="AB381" s="47"/>
      <c r="AC381" s="47"/>
    </row>
    <row r="382" ht="15.75" customHeight="1">
      <c r="A382" s="11" t="s">
        <v>409</v>
      </c>
      <c r="B382" s="12" t="s">
        <v>21</v>
      </c>
      <c r="C382" s="13">
        <v>278.0</v>
      </c>
      <c r="D382" s="14" t="s">
        <v>22</v>
      </c>
      <c r="E382" s="13">
        <v>97.0</v>
      </c>
      <c r="F382" s="15">
        <v>0.0</v>
      </c>
      <c r="G382" s="15">
        <v>21.0</v>
      </c>
      <c r="H382" s="15">
        <v>0.0</v>
      </c>
      <c r="I382" s="15">
        <v>2.0</v>
      </c>
      <c r="J382" s="15">
        <v>0.0</v>
      </c>
      <c r="K382" s="15">
        <v>0.0</v>
      </c>
      <c r="L382" s="15">
        <v>0.0</v>
      </c>
      <c r="M382" s="15">
        <v>0.0</v>
      </c>
      <c r="N382" s="15">
        <v>0.0</v>
      </c>
      <c r="O382" s="15">
        <v>0.0</v>
      </c>
      <c r="P382" s="15">
        <v>0.0</v>
      </c>
      <c r="Q382" s="47"/>
      <c r="R382" s="47"/>
      <c r="S382" s="47"/>
      <c r="T382" s="47"/>
      <c r="U382" s="47"/>
      <c r="V382" s="47"/>
      <c r="W382" s="47"/>
      <c r="X382" s="47"/>
      <c r="Y382" s="47"/>
      <c r="Z382" s="47"/>
      <c r="AA382" s="47"/>
      <c r="AB382" s="47"/>
      <c r="AC382" s="47"/>
    </row>
    <row r="383" ht="15.75"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c r="Q383" s="47"/>
      <c r="R383" s="47"/>
      <c r="S383" s="47"/>
      <c r="T383" s="47"/>
      <c r="U383" s="47"/>
      <c r="V383" s="47"/>
      <c r="W383" s="47"/>
      <c r="X383" s="47"/>
      <c r="Y383" s="47"/>
      <c r="Z383" s="47"/>
      <c r="AA383" s="47"/>
      <c r="AB383" s="47"/>
      <c r="AC383" s="47"/>
    </row>
    <row r="384" ht="15.75" customHeight="1">
      <c r="A384" s="11" t="s">
        <v>411</v>
      </c>
      <c r="B384" s="12" t="s">
        <v>21</v>
      </c>
      <c r="C384" s="13">
        <v>102.0</v>
      </c>
      <c r="D384" s="14" t="s">
        <v>22</v>
      </c>
      <c r="E384" s="13">
        <v>49.0</v>
      </c>
      <c r="F384" s="13">
        <v>0.0</v>
      </c>
      <c r="G384" s="15">
        <v>7.0</v>
      </c>
      <c r="H384" s="15">
        <v>0.0</v>
      </c>
      <c r="I384" s="15">
        <v>0.0</v>
      </c>
      <c r="J384" s="15">
        <v>0.0</v>
      </c>
      <c r="K384" s="15">
        <v>0.0</v>
      </c>
      <c r="L384" s="15">
        <v>0.0</v>
      </c>
      <c r="M384" s="15">
        <v>0.0</v>
      </c>
      <c r="N384" s="15">
        <v>0.0</v>
      </c>
      <c r="O384" s="15">
        <v>0.0</v>
      </c>
      <c r="P384" s="15">
        <v>0.0</v>
      </c>
      <c r="Q384" s="47"/>
      <c r="R384" s="47"/>
      <c r="S384" s="47"/>
      <c r="T384" s="47"/>
      <c r="U384" s="47"/>
      <c r="V384" s="47"/>
      <c r="W384" s="47"/>
      <c r="X384" s="47"/>
      <c r="Y384" s="47"/>
      <c r="Z384" s="47"/>
      <c r="AA384" s="47"/>
      <c r="AB384" s="47"/>
      <c r="AC384" s="47"/>
    </row>
    <row r="385" ht="15.75"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c r="Q385" s="47"/>
      <c r="R385" s="47"/>
      <c r="S385" s="47"/>
      <c r="T385" s="47"/>
      <c r="U385" s="47"/>
      <c r="V385" s="47"/>
      <c r="W385" s="47"/>
      <c r="X385" s="47"/>
      <c r="Y385" s="47"/>
      <c r="Z385" s="47"/>
      <c r="AA385" s="47"/>
      <c r="AB385" s="47"/>
      <c r="AC385" s="47"/>
    </row>
    <row r="386" ht="15.75"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c r="Q386" s="47"/>
      <c r="R386" s="47"/>
      <c r="S386" s="47"/>
      <c r="T386" s="47"/>
      <c r="U386" s="47"/>
      <c r="V386" s="47"/>
      <c r="W386" s="47"/>
      <c r="X386" s="47"/>
      <c r="Y386" s="47"/>
      <c r="Z386" s="47"/>
      <c r="AA386" s="47"/>
      <c r="AB386" s="47"/>
      <c r="AC386" s="47"/>
    </row>
    <row r="387" ht="15.75" customHeight="1">
      <c r="A387" s="11" t="s">
        <v>414</v>
      </c>
      <c r="B387" s="12" t="s">
        <v>21</v>
      </c>
      <c r="C387" s="13">
        <v>146.0</v>
      </c>
      <c r="D387" s="14" t="s">
        <v>22</v>
      </c>
      <c r="E387" s="13">
        <v>72.0</v>
      </c>
      <c r="F387" s="13">
        <v>0.0</v>
      </c>
      <c r="G387" s="13">
        <v>5.0</v>
      </c>
      <c r="H387" s="15">
        <v>0.0</v>
      </c>
      <c r="I387" s="15">
        <v>0.0</v>
      </c>
      <c r="J387" s="15">
        <v>0.0</v>
      </c>
      <c r="K387" s="15">
        <v>0.0</v>
      </c>
      <c r="L387" s="15">
        <v>0.0</v>
      </c>
      <c r="M387" s="15">
        <v>0.0</v>
      </c>
      <c r="N387" s="15">
        <v>0.0</v>
      </c>
      <c r="O387" s="15">
        <v>0.0</v>
      </c>
      <c r="P387" s="15">
        <v>0.0</v>
      </c>
      <c r="Q387" s="47"/>
      <c r="R387" s="47"/>
      <c r="S387" s="47"/>
      <c r="T387" s="47"/>
      <c r="U387" s="47"/>
      <c r="V387" s="47"/>
      <c r="W387" s="47"/>
      <c r="X387" s="47"/>
      <c r="Y387" s="47"/>
      <c r="Z387" s="47"/>
      <c r="AA387" s="47"/>
      <c r="AB387" s="47"/>
      <c r="AC387" s="47"/>
    </row>
    <row r="388" ht="15.75"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c r="Q388" s="47"/>
      <c r="R388" s="47"/>
      <c r="S388" s="47"/>
      <c r="T388" s="47"/>
      <c r="U388" s="47"/>
      <c r="V388" s="47"/>
      <c r="W388" s="47"/>
      <c r="X388" s="47"/>
      <c r="Y388" s="47"/>
      <c r="Z388" s="47"/>
      <c r="AA388" s="47"/>
      <c r="AB388" s="47"/>
      <c r="AC388" s="47"/>
    </row>
    <row r="389" ht="15.75"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c r="Q389" s="47"/>
      <c r="R389" s="47"/>
      <c r="S389" s="47"/>
      <c r="T389" s="47"/>
      <c r="U389" s="47"/>
      <c r="V389" s="47"/>
      <c r="W389" s="47"/>
      <c r="X389" s="47"/>
      <c r="Y389" s="47"/>
      <c r="Z389" s="47"/>
      <c r="AA389" s="47"/>
      <c r="AB389" s="47"/>
      <c r="AC389" s="47"/>
    </row>
    <row r="390" ht="15.75"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c r="Q390" s="47"/>
      <c r="R390" s="47"/>
      <c r="S390" s="47"/>
      <c r="T390" s="47"/>
      <c r="U390" s="47"/>
      <c r="V390" s="47"/>
      <c r="W390" s="47"/>
      <c r="X390" s="47"/>
      <c r="Y390" s="47"/>
      <c r="Z390" s="47"/>
      <c r="AA390" s="47"/>
      <c r="AB390" s="47"/>
      <c r="AC390" s="47"/>
    </row>
    <row r="391" ht="15.75"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c r="Q391" s="47"/>
      <c r="R391" s="47"/>
      <c r="S391" s="47"/>
      <c r="T391" s="47"/>
      <c r="U391" s="47"/>
      <c r="V391" s="47"/>
      <c r="W391" s="47"/>
      <c r="X391" s="47"/>
      <c r="Y391" s="47"/>
      <c r="Z391" s="47"/>
      <c r="AA391" s="47"/>
      <c r="AB391" s="47"/>
      <c r="AC391" s="47"/>
    </row>
    <row r="392" ht="15.75"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c r="Q392" s="47"/>
      <c r="R392" s="47"/>
      <c r="S392" s="47"/>
      <c r="T392" s="47"/>
      <c r="U392" s="47"/>
      <c r="V392" s="47"/>
      <c r="W392" s="47"/>
      <c r="X392" s="47"/>
      <c r="Y392" s="47"/>
      <c r="Z392" s="47"/>
      <c r="AA392" s="47"/>
      <c r="AB392" s="47"/>
      <c r="AC392" s="47"/>
    </row>
    <row r="393" ht="15.75"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c r="Q393" s="47"/>
      <c r="R393" s="47"/>
      <c r="S393" s="47"/>
      <c r="T393" s="47"/>
      <c r="U393" s="47"/>
      <c r="V393" s="47"/>
      <c r="W393" s="47"/>
      <c r="X393" s="47"/>
      <c r="Y393" s="47"/>
      <c r="Z393" s="47"/>
      <c r="AA393" s="47"/>
      <c r="AB393" s="47"/>
      <c r="AC393" s="47"/>
    </row>
    <row r="394" ht="15.75" customHeight="1">
      <c r="A394" s="11" t="s">
        <v>421</v>
      </c>
      <c r="B394" s="17" t="s">
        <v>78</v>
      </c>
      <c r="C394" s="13">
        <v>167.0</v>
      </c>
      <c r="D394" s="16" t="s">
        <v>34</v>
      </c>
      <c r="E394" s="15">
        <v>84.0</v>
      </c>
      <c r="F394" s="15">
        <v>0.0</v>
      </c>
      <c r="G394" s="15">
        <v>8.0</v>
      </c>
      <c r="H394" s="15">
        <v>0.0</v>
      </c>
      <c r="I394" s="15">
        <v>0.0</v>
      </c>
      <c r="J394" s="15">
        <v>0.0</v>
      </c>
      <c r="K394" s="15">
        <v>0.0</v>
      </c>
      <c r="L394" s="15">
        <v>0.0</v>
      </c>
      <c r="M394" s="15">
        <v>0.0</v>
      </c>
      <c r="N394" s="15">
        <v>0.0</v>
      </c>
      <c r="O394" s="15">
        <v>0.0</v>
      </c>
      <c r="P394" s="15">
        <v>0.0</v>
      </c>
      <c r="Q394" s="47"/>
      <c r="R394" s="47"/>
      <c r="S394" s="47"/>
      <c r="T394" s="47"/>
      <c r="U394" s="47"/>
      <c r="V394" s="47"/>
      <c r="W394" s="47"/>
      <c r="X394" s="47"/>
      <c r="Y394" s="47"/>
      <c r="Z394" s="47"/>
      <c r="AA394" s="47"/>
      <c r="AB394" s="47"/>
      <c r="AC394" s="47"/>
    </row>
    <row r="395" ht="15.75" customHeight="1">
      <c r="A395" s="11" t="s">
        <v>422</v>
      </c>
      <c r="B395" s="17" t="s">
        <v>78</v>
      </c>
      <c r="C395" s="13">
        <v>36.0</v>
      </c>
      <c r="D395" s="14" t="s">
        <v>22</v>
      </c>
      <c r="E395" s="15">
        <v>0.0</v>
      </c>
      <c r="F395" s="15">
        <v>0.0</v>
      </c>
      <c r="G395" s="15">
        <v>2.0</v>
      </c>
      <c r="H395" s="15">
        <v>0.0</v>
      </c>
      <c r="I395" s="15">
        <v>0.0</v>
      </c>
      <c r="J395" s="15">
        <v>0.0</v>
      </c>
      <c r="K395" s="15">
        <v>0.0</v>
      </c>
      <c r="L395" s="15">
        <v>0.0</v>
      </c>
      <c r="M395" s="15">
        <v>0.0</v>
      </c>
      <c r="N395" s="15">
        <v>0.0</v>
      </c>
      <c r="O395" s="15">
        <v>0.0</v>
      </c>
      <c r="P395" s="15">
        <v>0.0</v>
      </c>
      <c r="Q395" s="47"/>
      <c r="R395" s="47"/>
      <c r="S395" s="47"/>
      <c r="T395" s="47"/>
      <c r="U395" s="47"/>
      <c r="V395" s="47"/>
      <c r="W395" s="47"/>
      <c r="X395" s="47"/>
      <c r="Y395" s="47"/>
      <c r="Z395" s="47"/>
      <c r="AA395" s="47"/>
      <c r="AB395" s="47"/>
      <c r="AC395" s="47"/>
    </row>
    <row r="396" ht="15.75" customHeight="1">
      <c r="A396" s="11" t="s">
        <v>423</v>
      </c>
      <c r="B396" s="17" t="s">
        <v>78</v>
      </c>
      <c r="C396" s="13">
        <v>50.0</v>
      </c>
      <c r="D396" s="16" t="s">
        <v>34</v>
      </c>
      <c r="E396" s="15">
        <v>25.0</v>
      </c>
      <c r="F396" s="15">
        <v>0.0</v>
      </c>
      <c r="G396" s="15">
        <v>3.0</v>
      </c>
      <c r="H396" s="15">
        <v>0.0</v>
      </c>
      <c r="I396" s="15">
        <v>0.0</v>
      </c>
      <c r="J396" s="15">
        <v>0.0</v>
      </c>
      <c r="K396" s="15">
        <v>0.0</v>
      </c>
      <c r="L396" s="15">
        <v>0.0</v>
      </c>
      <c r="M396" s="15">
        <v>0.0</v>
      </c>
      <c r="N396" s="15">
        <v>1.0</v>
      </c>
      <c r="O396" s="15">
        <v>0.0</v>
      </c>
      <c r="P396" s="15">
        <v>0.0</v>
      </c>
      <c r="Q396" s="47"/>
      <c r="R396" s="47"/>
      <c r="S396" s="47"/>
      <c r="T396" s="47"/>
      <c r="U396" s="47"/>
      <c r="V396" s="47"/>
      <c r="W396" s="47"/>
      <c r="X396" s="47"/>
      <c r="Y396" s="47"/>
      <c r="Z396" s="47"/>
      <c r="AA396" s="47"/>
      <c r="AB396" s="47"/>
      <c r="AC396" s="47"/>
    </row>
    <row r="397" ht="15.75"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c r="Q397" s="47"/>
      <c r="R397" s="47"/>
      <c r="S397" s="47"/>
      <c r="T397" s="47"/>
      <c r="U397" s="47"/>
      <c r="V397" s="47"/>
      <c r="W397" s="47"/>
      <c r="X397" s="47"/>
      <c r="Y397" s="47"/>
      <c r="Z397" s="47"/>
      <c r="AA397" s="47"/>
      <c r="AB397" s="47"/>
      <c r="AC397" s="47"/>
    </row>
    <row r="398" ht="15.75" customHeight="1">
      <c r="A398" s="11" t="s">
        <v>425</v>
      </c>
      <c r="B398" s="17" t="s">
        <v>78</v>
      </c>
      <c r="C398" s="13">
        <v>460.0</v>
      </c>
      <c r="D398" s="16" t="s">
        <v>34</v>
      </c>
      <c r="E398" s="15">
        <v>176.0</v>
      </c>
      <c r="F398" s="15">
        <v>0.0</v>
      </c>
      <c r="G398" s="15">
        <v>16.0</v>
      </c>
      <c r="H398" s="15">
        <v>0.0</v>
      </c>
      <c r="I398" s="26">
        <v>10.0</v>
      </c>
      <c r="J398" s="15">
        <v>0.0</v>
      </c>
      <c r="K398" s="15">
        <v>0.0</v>
      </c>
      <c r="L398" s="15">
        <v>0.0</v>
      </c>
      <c r="M398" s="15">
        <v>2.0</v>
      </c>
      <c r="N398" s="15">
        <v>0.0</v>
      </c>
      <c r="O398" s="15">
        <v>0.0</v>
      </c>
      <c r="P398" s="15">
        <v>0.0</v>
      </c>
      <c r="Q398" s="47"/>
      <c r="R398" s="47"/>
      <c r="S398" s="47"/>
      <c r="T398" s="47"/>
      <c r="U398" s="47"/>
      <c r="V398" s="47"/>
      <c r="W398" s="47"/>
      <c r="X398" s="47"/>
      <c r="Y398" s="47"/>
      <c r="Z398" s="47"/>
      <c r="AA398" s="47"/>
      <c r="AB398" s="47"/>
      <c r="AC398" s="47"/>
    </row>
    <row r="399" ht="15.75" customHeight="1">
      <c r="A399" s="11" t="s">
        <v>426</v>
      </c>
      <c r="B399" s="17" t="s">
        <v>78</v>
      </c>
      <c r="C399" s="13">
        <v>639.0</v>
      </c>
      <c r="D399" s="14" t="s">
        <v>22</v>
      </c>
      <c r="E399" s="15">
        <v>4.0</v>
      </c>
      <c r="F399" s="15">
        <v>0.0</v>
      </c>
      <c r="G399" s="15">
        <v>29.0</v>
      </c>
      <c r="H399" s="15">
        <v>0.0</v>
      </c>
      <c r="I399" s="15">
        <v>0.0</v>
      </c>
      <c r="J399" s="15">
        <v>0.0</v>
      </c>
      <c r="K399" s="15">
        <v>0.0</v>
      </c>
      <c r="L399" s="15">
        <v>0.0</v>
      </c>
      <c r="M399" s="15">
        <v>0.0</v>
      </c>
      <c r="N399" s="15">
        <v>0.0</v>
      </c>
      <c r="O399" s="15">
        <v>0.0</v>
      </c>
      <c r="P399" s="15">
        <v>0.0</v>
      </c>
      <c r="Q399" s="47"/>
      <c r="R399" s="47"/>
      <c r="S399" s="47"/>
      <c r="T399" s="47"/>
      <c r="U399" s="47"/>
      <c r="V399" s="47"/>
      <c r="W399" s="47"/>
      <c r="X399" s="47"/>
      <c r="Y399" s="47"/>
      <c r="Z399" s="47"/>
      <c r="AA399" s="47"/>
      <c r="AB399" s="47"/>
      <c r="AC399" s="47"/>
    </row>
    <row r="400" ht="15.75" customHeight="1">
      <c r="A400" s="11" t="s">
        <v>427</v>
      </c>
      <c r="B400" s="17" t="s">
        <v>78</v>
      </c>
      <c r="C400" s="13">
        <v>31.0</v>
      </c>
      <c r="D400" s="14" t="s">
        <v>22</v>
      </c>
      <c r="E400" s="15">
        <v>0.0</v>
      </c>
      <c r="F400" s="15">
        <v>0.0</v>
      </c>
      <c r="G400" s="15">
        <v>2.0</v>
      </c>
      <c r="H400" s="15">
        <v>0.0</v>
      </c>
      <c r="I400" s="15">
        <v>0.0</v>
      </c>
      <c r="J400" s="15">
        <v>0.0</v>
      </c>
      <c r="K400" s="15">
        <v>0.0</v>
      </c>
      <c r="L400" s="15">
        <v>0.0</v>
      </c>
      <c r="M400" s="15">
        <v>0.0</v>
      </c>
      <c r="N400" s="15">
        <v>0.0</v>
      </c>
      <c r="O400" s="15">
        <v>0.0</v>
      </c>
      <c r="P400" s="15">
        <v>0.0</v>
      </c>
      <c r="Q400" s="47"/>
      <c r="R400" s="47"/>
      <c r="S400" s="47"/>
      <c r="T400" s="47"/>
      <c r="U400" s="47"/>
      <c r="V400" s="47"/>
      <c r="W400" s="47"/>
      <c r="X400" s="47"/>
      <c r="Y400" s="47"/>
      <c r="Z400" s="47"/>
      <c r="AA400" s="47"/>
      <c r="AB400" s="47"/>
      <c r="AC400" s="47"/>
    </row>
    <row r="401" ht="15.75" customHeight="1">
      <c r="A401" s="11" t="s">
        <v>428</v>
      </c>
      <c r="B401" s="17" t="s">
        <v>78</v>
      </c>
      <c r="C401" s="13">
        <v>498.0</v>
      </c>
      <c r="D401" s="14" t="s">
        <v>22</v>
      </c>
      <c r="E401" s="15">
        <v>24.0</v>
      </c>
      <c r="F401" s="15">
        <v>0.0</v>
      </c>
      <c r="G401" s="15">
        <v>25.0</v>
      </c>
      <c r="H401" s="15">
        <v>0.0</v>
      </c>
      <c r="I401" s="15">
        <v>0.0</v>
      </c>
      <c r="J401" s="15">
        <v>0.0</v>
      </c>
      <c r="K401" s="15">
        <v>0.0</v>
      </c>
      <c r="L401" s="15">
        <v>0.0</v>
      </c>
      <c r="M401" s="15">
        <v>0.0</v>
      </c>
      <c r="N401" s="15">
        <v>0.0</v>
      </c>
      <c r="O401" s="15">
        <v>0.0</v>
      </c>
      <c r="P401" s="15">
        <v>0.0</v>
      </c>
      <c r="Q401" s="47"/>
      <c r="R401" s="47"/>
      <c r="S401" s="47"/>
      <c r="T401" s="47"/>
      <c r="U401" s="47"/>
      <c r="V401" s="47"/>
      <c r="W401" s="47"/>
      <c r="X401" s="47"/>
      <c r="Y401" s="47"/>
      <c r="Z401" s="47"/>
      <c r="AA401" s="47"/>
      <c r="AB401" s="47"/>
      <c r="AC401" s="47"/>
    </row>
    <row r="402" ht="15.75" customHeight="1">
      <c r="A402" s="11" t="s">
        <v>429</v>
      </c>
      <c r="B402" s="17" t="s">
        <v>78</v>
      </c>
      <c r="C402" s="13">
        <v>43.0</v>
      </c>
      <c r="D402" s="14" t="s">
        <v>22</v>
      </c>
      <c r="E402" s="15">
        <v>22.0</v>
      </c>
      <c r="F402" s="15">
        <v>0.0</v>
      </c>
      <c r="G402" s="15">
        <v>2.0</v>
      </c>
      <c r="H402" s="15">
        <v>0.0</v>
      </c>
      <c r="I402" s="15">
        <v>0.0</v>
      </c>
      <c r="J402" s="15">
        <v>0.0</v>
      </c>
      <c r="K402" s="15">
        <v>0.0</v>
      </c>
      <c r="L402" s="15">
        <v>0.0</v>
      </c>
      <c r="M402" s="15">
        <v>0.0</v>
      </c>
      <c r="N402" s="15">
        <v>0.0</v>
      </c>
      <c r="O402" s="15">
        <v>0.0</v>
      </c>
      <c r="P402" s="15">
        <v>0.0</v>
      </c>
      <c r="Q402" s="47"/>
      <c r="R402" s="47"/>
      <c r="S402" s="47"/>
      <c r="T402" s="47"/>
      <c r="U402" s="47"/>
      <c r="V402" s="47"/>
      <c r="W402" s="47"/>
      <c r="X402" s="47"/>
      <c r="Y402" s="47"/>
      <c r="Z402" s="47"/>
      <c r="AA402" s="47"/>
      <c r="AB402" s="47"/>
      <c r="AC402" s="47"/>
    </row>
    <row r="403" ht="15.75" customHeight="1">
      <c r="A403" s="11" t="s">
        <v>430</v>
      </c>
      <c r="B403" s="17" t="s">
        <v>78</v>
      </c>
      <c r="C403" s="13">
        <v>0.0</v>
      </c>
      <c r="D403" s="19"/>
      <c r="E403" s="19"/>
      <c r="F403" s="19"/>
      <c r="G403" s="19"/>
      <c r="H403" s="19"/>
      <c r="I403" s="19"/>
      <c r="J403" s="19"/>
      <c r="K403" s="19"/>
      <c r="L403" s="19"/>
      <c r="M403" s="19"/>
      <c r="N403" s="19"/>
      <c r="O403" s="19"/>
      <c r="P403" s="19"/>
      <c r="Q403" s="47"/>
      <c r="R403" s="47"/>
      <c r="S403" s="47"/>
      <c r="T403" s="47"/>
      <c r="U403" s="47"/>
      <c r="V403" s="47"/>
      <c r="W403" s="47"/>
      <c r="X403" s="47"/>
      <c r="Y403" s="47"/>
      <c r="Z403" s="47"/>
      <c r="AA403" s="47"/>
      <c r="AB403" s="47"/>
      <c r="AC403" s="47"/>
    </row>
    <row r="404" ht="15.75" customHeight="1">
      <c r="A404" s="11" t="s">
        <v>431</v>
      </c>
      <c r="B404" s="12" t="s">
        <v>21</v>
      </c>
      <c r="C404" s="13">
        <v>159.0</v>
      </c>
      <c r="D404" s="14" t="s">
        <v>22</v>
      </c>
      <c r="E404" s="15">
        <v>0.0</v>
      </c>
      <c r="F404" s="15">
        <v>0.0</v>
      </c>
      <c r="G404" s="15">
        <v>5.0</v>
      </c>
      <c r="H404" s="15">
        <v>0.0</v>
      </c>
      <c r="I404" s="15">
        <v>0.0</v>
      </c>
      <c r="J404" s="15">
        <v>0.0</v>
      </c>
      <c r="K404" s="15">
        <v>0.0</v>
      </c>
      <c r="L404" s="15">
        <v>0.0</v>
      </c>
      <c r="M404" s="15">
        <v>0.0</v>
      </c>
      <c r="N404" s="15">
        <v>0.0</v>
      </c>
      <c r="O404" s="15">
        <v>0.0</v>
      </c>
      <c r="P404" s="15">
        <v>0.0</v>
      </c>
      <c r="Q404" s="47"/>
      <c r="R404" s="47"/>
      <c r="S404" s="47"/>
      <c r="T404" s="47"/>
      <c r="U404" s="47"/>
      <c r="V404" s="47"/>
      <c r="W404" s="47"/>
      <c r="X404" s="47"/>
      <c r="Y404" s="47"/>
      <c r="Z404" s="47"/>
      <c r="AA404" s="47"/>
      <c r="AB404" s="47"/>
      <c r="AC404" s="47"/>
    </row>
    <row r="405" ht="15.75"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c r="Q405" s="47"/>
      <c r="R405" s="47"/>
      <c r="S405" s="47"/>
      <c r="T405" s="47"/>
      <c r="U405" s="47"/>
      <c r="V405" s="47"/>
      <c r="W405" s="47"/>
      <c r="X405" s="47"/>
      <c r="Y405" s="47"/>
      <c r="Z405" s="47"/>
      <c r="AA405" s="47"/>
      <c r="AB405" s="47"/>
      <c r="AC405" s="47"/>
    </row>
    <row r="406" ht="15.75"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c r="Q406" s="47"/>
      <c r="R406" s="47"/>
      <c r="S406" s="47"/>
      <c r="T406" s="47"/>
      <c r="U406" s="47"/>
      <c r="V406" s="47"/>
      <c r="W406" s="47"/>
      <c r="X406" s="47"/>
      <c r="Y406" s="47"/>
      <c r="Z406" s="47"/>
      <c r="AA406" s="47"/>
      <c r="AB406" s="47"/>
      <c r="AC406" s="47"/>
    </row>
    <row r="407" ht="15.75"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c r="Q407" s="47"/>
      <c r="R407" s="47"/>
      <c r="S407" s="47"/>
      <c r="T407" s="47"/>
      <c r="U407" s="47"/>
      <c r="V407" s="47"/>
      <c r="W407" s="47"/>
      <c r="X407" s="47"/>
      <c r="Y407" s="47"/>
      <c r="Z407" s="47"/>
      <c r="AA407" s="47"/>
      <c r="AB407" s="47"/>
      <c r="AC407" s="47"/>
    </row>
    <row r="408" ht="15.75" customHeight="1">
      <c r="A408" s="11" t="s">
        <v>435</v>
      </c>
      <c r="B408" s="12" t="s">
        <v>21</v>
      </c>
      <c r="C408" s="13">
        <v>18.0</v>
      </c>
      <c r="D408" s="16" t="s">
        <v>34</v>
      </c>
      <c r="E408" s="15">
        <v>2.0</v>
      </c>
      <c r="F408" s="15">
        <v>0.0</v>
      </c>
      <c r="G408" s="15">
        <v>1.0</v>
      </c>
      <c r="H408" s="15">
        <v>0.0</v>
      </c>
      <c r="I408" s="15">
        <v>0.0</v>
      </c>
      <c r="J408" s="15">
        <v>0.0</v>
      </c>
      <c r="K408" s="15">
        <v>0.0</v>
      </c>
      <c r="L408" s="15">
        <v>0.0</v>
      </c>
      <c r="M408" s="15">
        <v>0.0</v>
      </c>
      <c r="N408" s="15">
        <v>0.0</v>
      </c>
      <c r="O408" s="15">
        <v>0.0</v>
      </c>
      <c r="P408" s="15">
        <v>0.0</v>
      </c>
      <c r="Q408" s="47"/>
      <c r="R408" s="47"/>
      <c r="S408" s="47"/>
      <c r="T408" s="47"/>
      <c r="U408" s="47"/>
      <c r="V408" s="47"/>
      <c r="W408" s="47"/>
      <c r="X408" s="47"/>
      <c r="Y408" s="47"/>
      <c r="Z408" s="47"/>
      <c r="AA408" s="47"/>
      <c r="AB408" s="47"/>
      <c r="AC408" s="47"/>
    </row>
    <row r="409" ht="15.75" customHeight="1">
      <c r="A409" s="11" t="s">
        <v>436</v>
      </c>
      <c r="B409" s="12" t="s">
        <v>21</v>
      </c>
      <c r="C409" s="13">
        <v>12.0</v>
      </c>
      <c r="D409" s="16" t="s">
        <v>34</v>
      </c>
      <c r="E409" s="15">
        <v>0.0</v>
      </c>
      <c r="F409" s="15">
        <v>0.0</v>
      </c>
      <c r="G409" s="15">
        <v>1.0</v>
      </c>
      <c r="H409" s="15">
        <v>0.0</v>
      </c>
      <c r="I409" s="15">
        <v>0.0</v>
      </c>
      <c r="J409" s="15">
        <v>0.0</v>
      </c>
      <c r="K409" s="15">
        <v>0.0</v>
      </c>
      <c r="L409" s="15">
        <v>0.0</v>
      </c>
      <c r="M409" s="15">
        <v>0.0</v>
      </c>
      <c r="N409" s="15">
        <v>0.0</v>
      </c>
      <c r="O409" s="15">
        <v>0.0</v>
      </c>
      <c r="P409" s="15">
        <v>0.0</v>
      </c>
      <c r="Q409" s="47"/>
      <c r="R409" s="47"/>
      <c r="S409" s="47"/>
      <c r="T409" s="47"/>
      <c r="U409" s="47"/>
      <c r="V409" s="47"/>
      <c r="W409" s="47"/>
      <c r="X409" s="47"/>
      <c r="Y409" s="47"/>
      <c r="Z409" s="47"/>
      <c r="AA409" s="47"/>
      <c r="AB409" s="47"/>
      <c r="AC409" s="47"/>
    </row>
    <row r="410" ht="15.75"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0.0</v>
      </c>
      <c r="O410" s="15">
        <v>0.0</v>
      </c>
      <c r="P410" s="15">
        <v>0.0</v>
      </c>
      <c r="Q410" s="47"/>
      <c r="R410" s="47"/>
      <c r="S410" s="47"/>
      <c r="T410" s="47"/>
      <c r="U410" s="47"/>
      <c r="V410" s="47"/>
      <c r="W410" s="47"/>
      <c r="X410" s="47"/>
      <c r="Y410" s="47"/>
      <c r="Z410" s="47"/>
      <c r="AA410" s="47"/>
      <c r="AB410" s="47"/>
      <c r="AC410" s="47"/>
    </row>
    <row r="411" ht="15.75"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c r="Q411" s="47"/>
      <c r="R411" s="47"/>
      <c r="S411" s="47"/>
      <c r="T411" s="47"/>
      <c r="U411" s="47"/>
      <c r="V411" s="47"/>
      <c r="W411" s="47"/>
      <c r="X411" s="47"/>
      <c r="Y411" s="47"/>
      <c r="Z411" s="47"/>
      <c r="AA411" s="47"/>
      <c r="AB411" s="47"/>
      <c r="AC411" s="47"/>
    </row>
    <row r="412" ht="15.75"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c r="Q412" s="47"/>
      <c r="R412" s="47"/>
      <c r="S412" s="47"/>
      <c r="T412" s="47"/>
      <c r="U412" s="47"/>
      <c r="V412" s="47"/>
      <c r="W412" s="47"/>
      <c r="X412" s="47"/>
      <c r="Y412" s="47"/>
      <c r="Z412" s="47"/>
      <c r="AA412" s="47"/>
      <c r="AB412" s="47"/>
      <c r="AC412" s="47"/>
    </row>
    <row r="413" ht="15.75"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c r="Q413" s="47"/>
      <c r="R413" s="47"/>
      <c r="S413" s="47"/>
      <c r="T413" s="47"/>
      <c r="U413" s="47"/>
      <c r="V413" s="47"/>
      <c r="W413" s="47"/>
      <c r="X413" s="47"/>
      <c r="Y413" s="47"/>
      <c r="Z413" s="47"/>
      <c r="AA413" s="47"/>
      <c r="AB413" s="47"/>
      <c r="AC413" s="47"/>
    </row>
    <row r="414" ht="15.75"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c r="Q414" s="47"/>
      <c r="R414" s="47"/>
      <c r="S414" s="47"/>
      <c r="T414" s="47"/>
      <c r="U414" s="47"/>
      <c r="V414" s="47"/>
      <c r="W414" s="47"/>
      <c r="X414" s="47"/>
      <c r="Y414" s="47"/>
      <c r="Z414" s="47"/>
      <c r="AA414" s="47"/>
      <c r="AB414" s="47"/>
      <c r="AC414" s="47"/>
    </row>
    <row r="415" ht="15.75"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c r="Q415" s="47"/>
      <c r="R415" s="47"/>
      <c r="S415" s="47"/>
      <c r="T415" s="47"/>
      <c r="U415" s="47"/>
      <c r="V415" s="47"/>
      <c r="W415" s="47"/>
      <c r="X415" s="47"/>
      <c r="Y415" s="47"/>
      <c r="Z415" s="47"/>
      <c r="AA415" s="47"/>
      <c r="AB415" s="47"/>
      <c r="AC415" s="47"/>
    </row>
    <row r="416" ht="15.75" customHeight="1">
      <c r="A416" s="11" t="s">
        <v>443</v>
      </c>
      <c r="B416" s="12" t="s">
        <v>21</v>
      </c>
      <c r="C416" s="13">
        <v>206.0</v>
      </c>
      <c r="D416" s="14" t="s">
        <v>22</v>
      </c>
      <c r="E416" s="15">
        <v>3.0</v>
      </c>
      <c r="F416" s="15">
        <v>184.0</v>
      </c>
      <c r="G416" s="15">
        <v>10.0</v>
      </c>
      <c r="H416" s="15">
        <v>0.0</v>
      </c>
      <c r="I416" s="15">
        <v>0.0</v>
      </c>
      <c r="J416" s="15">
        <v>0.0</v>
      </c>
      <c r="K416" s="15">
        <v>0.0</v>
      </c>
      <c r="L416" s="15">
        <v>0.0</v>
      </c>
      <c r="M416" s="15">
        <v>0.0</v>
      </c>
      <c r="N416" s="15">
        <v>0.0</v>
      </c>
      <c r="O416" s="15">
        <v>0.0</v>
      </c>
      <c r="P416" s="15">
        <v>0.0</v>
      </c>
      <c r="Q416" s="47"/>
      <c r="R416" s="47"/>
      <c r="S416" s="47"/>
      <c r="T416" s="47"/>
      <c r="U416" s="47"/>
      <c r="V416" s="47"/>
      <c r="W416" s="47"/>
      <c r="X416" s="47"/>
      <c r="Y416" s="47"/>
      <c r="Z416" s="47"/>
      <c r="AA416" s="47"/>
      <c r="AB416" s="47"/>
      <c r="AC416" s="47"/>
    </row>
    <row r="417" ht="15.75" customHeight="1">
      <c r="A417" s="11" t="s">
        <v>444</v>
      </c>
      <c r="B417" s="12" t="s">
        <v>21</v>
      </c>
      <c r="C417" s="13">
        <v>110.0</v>
      </c>
      <c r="D417" s="14" t="s">
        <v>22</v>
      </c>
      <c r="E417" s="15">
        <v>0.0</v>
      </c>
      <c r="F417" s="15">
        <v>0.0</v>
      </c>
      <c r="G417" s="15">
        <v>4.0</v>
      </c>
      <c r="H417" s="15">
        <v>0.0</v>
      </c>
      <c r="I417" s="15">
        <v>0.0</v>
      </c>
      <c r="J417" s="15">
        <v>0.0</v>
      </c>
      <c r="K417" s="15">
        <v>0.0</v>
      </c>
      <c r="L417" s="15">
        <v>0.0</v>
      </c>
      <c r="M417" s="15">
        <v>0.0</v>
      </c>
      <c r="N417" s="15">
        <v>0.0</v>
      </c>
      <c r="O417" s="15">
        <v>0.0</v>
      </c>
      <c r="P417" s="15">
        <v>0.0</v>
      </c>
      <c r="Q417" s="47"/>
      <c r="R417" s="47"/>
      <c r="S417" s="47"/>
      <c r="T417" s="47"/>
      <c r="U417" s="47"/>
      <c r="V417" s="47"/>
      <c r="W417" s="47"/>
      <c r="X417" s="47"/>
      <c r="Y417" s="47"/>
      <c r="Z417" s="47"/>
      <c r="AA417" s="47"/>
      <c r="AB417" s="47"/>
      <c r="AC417" s="47"/>
    </row>
    <row r="418" ht="15.75"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c r="Q418" s="47"/>
      <c r="R418" s="47"/>
      <c r="S418" s="47"/>
      <c r="T418" s="47"/>
      <c r="U418" s="47"/>
      <c r="V418" s="47"/>
      <c r="W418" s="47"/>
      <c r="X418" s="47"/>
      <c r="Y418" s="47"/>
      <c r="Z418" s="47"/>
      <c r="AA418" s="47"/>
      <c r="AB418" s="47"/>
      <c r="AC418" s="47"/>
    </row>
    <row r="419" ht="15.75"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c r="Q419" s="47"/>
      <c r="R419" s="47"/>
      <c r="S419" s="47"/>
      <c r="T419" s="47"/>
      <c r="U419" s="47"/>
      <c r="V419" s="47"/>
      <c r="W419" s="47"/>
      <c r="X419" s="47"/>
      <c r="Y419" s="47"/>
      <c r="Z419" s="47"/>
      <c r="AA419" s="47"/>
      <c r="AB419" s="47"/>
      <c r="AC419" s="47"/>
    </row>
    <row r="420" ht="15.75"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c r="Q420" s="47"/>
      <c r="R420" s="47"/>
      <c r="S420" s="47"/>
      <c r="T420" s="47"/>
      <c r="U420" s="47"/>
      <c r="V420" s="47"/>
      <c r="W420" s="47"/>
      <c r="X420" s="47"/>
      <c r="Y420" s="47"/>
      <c r="Z420" s="47"/>
      <c r="AA420" s="47"/>
      <c r="AB420" s="47"/>
      <c r="AC420" s="47"/>
    </row>
    <row r="421" ht="15.75"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c r="Q421" s="47"/>
      <c r="R421" s="47"/>
      <c r="S421" s="47"/>
      <c r="T421" s="47"/>
      <c r="U421" s="47"/>
      <c r="V421" s="47"/>
      <c r="W421" s="47"/>
      <c r="X421" s="47"/>
      <c r="Y421" s="47"/>
      <c r="Z421" s="47"/>
      <c r="AA421" s="47"/>
      <c r="AB421" s="47"/>
      <c r="AC421" s="47"/>
    </row>
    <row r="422" ht="15.75"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c r="Q422" s="47"/>
      <c r="R422" s="47"/>
      <c r="S422" s="47"/>
      <c r="T422" s="47"/>
      <c r="U422" s="47"/>
      <c r="V422" s="47"/>
      <c r="W422" s="47"/>
      <c r="X422" s="47"/>
      <c r="Y422" s="47"/>
      <c r="Z422" s="47"/>
      <c r="AA422" s="47"/>
      <c r="AB422" s="47"/>
      <c r="AC422" s="47"/>
    </row>
    <row r="423" ht="15.75"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c r="Q423" s="47"/>
      <c r="R423" s="47"/>
      <c r="S423" s="47"/>
      <c r="T423" s="47"/>
      <c r="U423" s="47"/>
      <c r="V423" s="47"/>
      <c r="W423" s="47"/>
      <c r="X423" s="47"/>
      <c r="Y423" s="47"/>
      <c r="Z423" s="47"/>
      <c r="AA423" s="47"/>
      <c r="AB423" s="47"/>
      <c r="AC423" s="47"/>
    </row>
    <row r="424" ht="15.75"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c r="Q424" s="47"/>
      <c r="R424" s="47"/>
      <c r="S424" s="47"/>
      <c r="T424" s="47"/>
      <c r="U424" s="47"/>
      <c r="V424" s="47"/>
      <c r="W424" s="47"/>
      <c r="X424" s="47"/>
      <c r="Y424" s="47"/>
      <c r="Z424" s="47"/>
      <c r="AA424" s="47"/>
      <c r="AB424" s="47"/>
      <c r="AC424" s="47"/>
    </row>
    <row r="425" ht="15.75"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c r="Q425" s="47"/>
      <c r="R425" s="47"/>
      <c r="S425" s="47"/>
      <c r="T425" s="47"/>
      <c r="U425" s="47"/>
      <c r="V425" s="47"/>
      <c r="W425" s="47"/>
      <c r="X425" s="47"/>
      <c r="Y425" s="47"/>
      <c r="Z425" s="47"/>
      <c r="AA425" s="47"/>
      <c r="AB425" s="47"/>
      <c r="AC425" s="47"/>
    </row>
    <row r="426" ht="15.75" customHeight="1">
      <c r="A426" s="11" t="s">
        <v>453</v>
      </c>
      <c r="B426" s="12" t="s">
        <v>21</v>
      </c>
      <c r="C426" s="13">
        <v>51.0</v>
      </c>
      <c r="D426" s="14" t="s">
        <v>22</v>
      </c>
      <c r="E426" s="15">
        <v>0.0</v>
      </c>
      <c r="F426" s="15">
        <v>0.0</v>
      </c>
      <c r="G426" s="15">
        <v>0.0</v>
      </c>
      <c r="H426" s="15">
        <v>0.0</v>
      </c>
      <c r="I426" s="15">
        <v>0.0</v>
      </c>
      <c r="J426" s="15">
        <v>0.0</v>
      </c>
      <c r="K426" s="15">
        <v>0.0</v>
      </c>
      <c r="L426" s="15">
        <v>0.0</v>
      </c>
      <c r="M426" s="15">
        <v>0.0</v>
      </c>
      <c r="N426" s="15">
        <v>0.0</v>
      </c>
      <c r="O426" s="15">
        <v>0.0</v>
      </c>
      <c r="P426" s="15">
        <v>0.0</v>
      </c>
      <c r="Q426" s="47"/>
      <c r="R426" s="47"/>
      <c r="S426" s="47"/>
      <c r="T426" s="47"/>
      <c r="U426" s="47"/>
      <c r="V426" s="47"/>
      <c r="W426" s="47"/>
      <c r="X426" s="47"/>
      <c r="Y426" s="47"/>
      <c r="Z426" s="47"/>
      <c r="AA426" s="47"/>
      <c r="AB426" s="47"/>
      <c r="AC426" s="47"/>
    </row>
    <row r="427" ht="15.75" customHeight="1">
      <c r="A427" s="11" t="s">
        <v>454</v>
      </c>
      <c r="B427" s="12" t="s">
        <v>21</v>
      </c>
      <c r="C427" s="13">
        <v>248.0</v>
      </c>
      <c r="D427" s="16" t="s">
        <v>34</v>
      </c>
      <c r="E427" s="15">
        <v>59.0</v>
      </c>
      <c r="F427" s="15">
        <v>24.0</v>
      </c>
      <c r="G427" s="15">
        <v>6.0</v>
      </c>
      <c r="H427" s="15">
        <v>0.0</v>
      </c>
      <c r="I427" s="15">
        <v>5.0</v>
      </c>
      <c r="J427" s="15">
        <v>0.0</v>
      </c>
      <c r="K427" s="15">
        <v>0.0</v>
      </c>
      <c r="L427" s="15">
        <v>0.0</v>
      </c>
      <c r="M427" s="15">
        <v>0.0</v>
      </c>
      <c r="N427" s="15">
        <v>0.0</v>
      </c>
      <c r="O427" s="15">
        <v>0.0</v>
      </c>
      <c r="P427" s="15">
        <v>0.0</v>
      </c>
      <c r="Q427" s="47"/>
      <c r="R427" s="47"/>
      <c r="S427" s="47"/>
      <c r="T427" s="47"/>
      <c r="U427" s="47"/>
      <c r="V427" s="47"/>
      <c r="W427" s="47"/>
      <c r="X427" s="47"/>
      <c r="Y427" s="47"/>
      <c r="Z427" s="47"/>
      <c r="AA427" s="47"/>
      <c r="AB427" s="47"/>
      <c r="AC427" s="47"/>
    </row>
    <row r="428" ht="15.75" customHeight="1">
      <c r="A428" s="11" t="s">
        <v>455</v>
      </c>
      <c r="B428" s="12" t="s">
        <v>21</v>
      </c>
      <c r="C428" s="13">
        <v>22.0</v>
      </c>
      <c r="D428" s="16" t="s">
        <v>34</v>
      </c>
      <c r="E428" s="15">
        <v>0.0</v>
      </c>
      <c r="F428" s="15">
        <v>0.0</v>
      </c>
      <c r="G428" s="15">
        <v>0.0</v>
      </c>
      <c r="H428" s="15">
        <v>0.0</v>
      </c>
      <c r="I428" s="15">
        <v>1.0</v>
      </c>
      <c r="J428" s="15">
        <v>0.0</v>
      </c>
      <c r="K428" s="15">
        <v>0.0</v>
      </c>
      <c r="L428" s="15">
        <v>0.0</v>
      </c>
      <c r="M428" s="15">
        <v>0.0</v>
      </c>
      <c r="N428" s="15">
        <v>0.0</v>
      </c>
      <c r="O428" s="15">
        <v>0.0</v>
      </c>
      <c r="P428" s="15">
        <v>0.0</v>
      </c>
      <c r="Q428" s="47"/>
      <c r="R428" s="47"/>
      <c r="S428" s="47"/>
      <c r="T428" s="47"/>
      <c r="U428" s="47"/>
      <c r="V428" s="47"/>
      <c r="W428" s="47"/>
      <c r="X428" s="47"/>
      <c r="Y428" s="47"/>
      <c r="Z428" s="47"/>
      <c r="AA428" s="47"/>
      <c r="AB428" s="47"/>
      <c r="AC428" s="47"/>
    </row>
    <row r="429" ht="15.75" customHeight="1">
      <c r="A429" s="11" t="s">
        <v>456</v>
      </c>
      <c r="B429" s="12" t="s">
        <v>21</v>
      </c>
      <c r="C429" s="13">
        <v>37.0</v>
      </c>
      <c r="D429" s="14" t="s">
        <v>22</v>
      </c>
      <c r="E429" s="15">
        <v>0.0</v>
      </c>
      <c r="F429" s="15">
        <v>0.0</v>
      </c>
      <c r="G429" s="15">
        <v>0.0</v>
      </c>
      <c r="H429" s="15">
        <v>0.0</v>
      </c>
      <c r="I429" s="15">
        <v>2.0</v>
      </c>
      <c r="J429" s="15">
        <v>0.0</v>
      </c>
      <c r="K429" s="15">
        <v>0.0</v>
      </c>
      <c r="L429" s="15">
        <v>0.0</v>
      </c>
      <c r="M429" s="15">
        <v>0.0</v>
      </c>
      <c r="N429" s="15">
        <v>0.0</v>
      </c>
      <c r="O429" s="15">
        <v>0.0</v>
      </c>
      <c r="P429" s="15">
        <v>0.0</v>
      </c>
      <c r="Q429" s="47"/>
      <c r="R429" s="47"/>
      <c r="S429" s="47"/>
      <c r="T429" s="47"/>
      <c r="U429" s="47"/>
      <c r="V429" s="47"/>
      <c r="W429" s="47"/>
      <c r="X429" s="47"/>
      <c r="Y429" s="47"/>
      <c r="Z429" s="47"/>
      <c r="AA429" s="47"/>
      <c r="AB429" s="47"/>
      <c r="AC429" s="47"/>
    </row>
    <row r="430" ht="15.75" customHeight="1">
      <c r="A430" s="11" t="s">
        <v>457</v>
      </c>
      <c r="B430" s="12" t="s">
        <v>21</v>
      </c>
      <c r="C430" s="13">
        <v>39.0</v>
      </c>
      <c r="D430" s="16" t="s">
        <v>34</v>
      </c>
      <c r="E430" s="15">
        <v>0.0</v>
      </c>
      <c r="F430" s="15">
        <v>0.0</v>
      </c>
      <c r="G430" s="15">
        <v>0.0</v>
      </c>
      <c r="H430" s="15">
        <v>0.0</v>
      </c>
      <c r="I430" s="15">
        <v>3.0</v>
      </c>
      <c r="J430" s="15">
        <v>0.0</v>
      </c>
      <c r="K430" s="15">
        <v>0.0</v>
      </c>
      <c r="L430" s="15">
        <v>0.0</v>
      </c>
      <c r="M430" s="15">
        <v>0.0</v>
      </c>
      <c r="N430" s="15">
        <v>0.0</v>
      </c>
      <c r="O430" s="15">
        <v>0.0</v>
      </c>
      <c r="P430" s="15">
        <v>0.0</v>
      </c>
      <c r="Q430" s="47"/>
      <c r="R430" s="47"/>
      <c r="S430" s="47"/>
      <c r="T430" s="47"/>
      <c r="U430" s="47"/>
      <c r="V430" s="47"/>
      <c r="W430" s="47"/>
      <c r="X430" s="47"/>
      <c r="Y430" s="47"/>
      <c r="Z430" s="47"/>
      <c r="AA430" s="47"/>
      <c r="AB430" s="47"/>
      <c r="AC430" s="47"/>
    </row>
    <row r="431" ht="15.75"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c r="Q431" s="47"/>
      <c r="R431" s="47"/>
      <c r="S431" s="47"/>
      <c r="T431" s="47"/>
      <c r="U431" s="47"/>
      <c r="V431" s="47"/>
      <c r="W431" s="47"/>
      <c r="X431" s="47"/>
      <c r="Y431" s="47"/>
      <c r="Z431" s="47"/>
      <c r="AA431" s="47"/>
      <c r="AB431" s="47"/>
      <c r="AC431" s="47"/>
    </row>
    <row r="432" ht="15.75" customHeight="1">
      <c r="A432" s="11" t="s">
        <v>459</v>
      </c>
      <c r="B432" s="12" t="s">
        <v>21</v>
      </c>
      <c r="C432" s="13">
        <v>29.0</v>
      </c>
      <c r="D432" s="14" t="s">
        <v>22</v>
      </c>
      <c r="E432" s="15">
        <v>0.0</v>
      </c>
      <c r="F432" s="15">
        <v>0.0</v>
      </c>
      <c r="G432" s="15">
        <v>0.0</v>
      </c>
      <c r="H432" s="15">
        <v>0.0</v>
      </c>
      <c r="I432" s="15">
        <v>0.0</v>
      </c>
      <c r="J432" s="15">
        <v>0.0</v>
      </c>
      <c r="K432" s="15">
        <v>0.0</v>
      </c>
      <c r="L432" s="15">
        <v>0.0</v>
      </c>
      <c r="M432" s="15">
        <v>0.0</v>
      </c>
      <c r="N432" s="15">
        <v>0.0</v>
      </c>
      <c r="O432" s="15">
        <v>0.0</v>
      </c>
      <c r="P432" s="15">
        <v>0.0</v>
      </c>
      <c r="Q432" s="47"/>
      <c r="R432" s="47"/>
      <c r="S432" s="47"/>
      <c r="T432" s="47"/>
      <c r="U432" s="47"/>
      <c r="V432" s="47"/>
      <c r="W432" s="47"/>
      <c r="X432" s="47"/>
      <c r="Y432" s="47"/>
      <c r="Z432" s="47"/>
      <c r="AA432" s="47"/>
      <c r="AB432" s="47"/>
      <c r="AC432" s="47"/>
    </row>
    <row r="433" ht="15.75" customHeight="1">
      <c r="A433" s="11" t="s">
        <v>460</v>
      </c>
      <c r="B433" s="17" t="s">
        <v>78</v>
      </c>
      <c r="C433" s="13">
        <v>116.0</v>
      </c>
      <c r="D433" s="16" t="s">
        <v>34</v>
      </c>
      <c r="E433" s="15">
        <v>40.0</v>
      </c>
      <c r="F433" s="15">
        <v>40.0</v>
      </c>
      <c r="G433" s="15">
        <v>25.0</v>
      </c>
      <c r="H433" s="15">
        <v>0.0</v>
      </c>
      <c r="I433" s="15">
        <v>0.0</v>
      </c>
      <c r="J433" s="15">
        <v>0.0</v>
      </c>
      <c r="K433" s="15">
        <v>0.0</v>
      </c>
      <c r="L433" s="15">
        <v>0.0</v>
      </c>
      <c r="M433" s="15">
        <v>0.0</v>
      </c>
      <c r="N433" s="15">
        <v>0.0</v>
      </c>
      <c r="O433" s="15">
        <v>0.0</v>
      </c>
      <c r="P433" s="15">
        <v>0.0</v>
      </c>
      <c r="Q433" s="47"/>
      <c r="R433" s="47"/>
      <c r="S433" s="47"/>
      <c r="T433" s="47"/>
      <c r="U433" s="47"/>
      <c r="V433" s="47"/>
      <c r="W433" s="47"/>
      <c r="X433" s="47"/>
      <c r="Y433" s="47"/>
      <c r="Z433" s="47"/>
      <c r="AA433" s="47"/>
      <c r="AB433" s="47"/>
      <c r="AC433" s="47"/>
    </row>
    <row r="434" ht="15.75" customHeight="1">
      <c r="A434" s="11" t="s">
        <v>461</v>
      </c>
      <c r="B434" s="17" t="s">
        <v>78</v>
      </c>
      <c r="C434" s="27">
        <v>142.0</v>
      </c>
      <c r="D434" s="16" t="s">
        <v>34</v>
      </c>
      <c r="E434" s="15">
        <v>66.0</v>
      </c>
      <c r="F434" s="15">
        <v>35.0</v>
      </c>
      <c r="G434" s="15">
        <v>19.0</v>
      </c>
      <c r="H434" s="15">
        <v>0.0</v>
      </c>
      <c r="I434" s="15">
        <v>0.0</v>
      </c>
      <c r="J434" s="15">
        <v>0.0</v>
      </c>
      <c r="K434" s="15">
        <v>0.0</v>
      </c>
      <c r="L434" s="15">
        <v>0.0</v>
      </c>
      <c r="M434" s="15">
        <v>2.0</v>
      </c>
      <c r="N434" s="15">
        <v>1.0</v>
      </c>
      <c r="O434" s="15">
        <v>0.0</v>
      </c>
      <c r="P434" s="15">
        <v>0.0</v>
      </c>
      <c r="Q434" s="47"/>
      <c r="R434" s="47"/>
      <c r="S434" s="47"/>
      <c r="T434" s="47"/>
      <c r="U434" s="47"/>
      <c r="V434" s="47"/>
      <c r="W434" s="47"/>
      <c r="X434" s="47"/>
      <c r="Y434" s="47"/>
      <c r="Z434" s="47"/>
      <c r="AA434" s="47"/>
      <c r="AB434" s="47"/>
      <c r="AC434" s="47"/>
    </row>
    <row r="435" ht="15.75" customHeight="1">
      <c r="A435" s="11" t="s">
        <v>462</v>
      </c>
      <c r="B435" s="17" t="s">
        <v>78</v>
      </c>
      <c r="C435" s="13">
        <v>164.0</v>
      </c>
      <c r="D435" s="14" t="s">
        <v>22</v>
      </c>
      <c r="E435" s="15">
        <v>0.0</v>
      </c>
      <c r="F435" s="15">
        <v>1.0</v>
      </c>
      <c r="G435" s="15">
        <v>193.0</v>
      </c>
      <c r="H435" s="15">
        <v>0.0</v>
      </c>
      <c r="I435" s="15">
        <v>0.0</v>
      </c>
      <c r="J435" s="15">
        <v>0.0</v>
      </c>
      <c r="K435" s="15">
        <v>0.0</v>
      </c>
      <c r="L435" s="15">
        <v>0.0</v>
      </c>
      <c r="M435" s="15">
        <v>0.0</v>
      </c>
      <c r="N435" s="15">
        <v>0.0</v>
      </c>
      <c r="O435" s="15">
        <v>0.0</v>
      </c>
      <c r="P435" s="15">
        <v>0.0</v>
      </c>
      <c r="Q435" s="47"/>
      <c r="R435" s="47"/>
      <c r="S435" s="47"/>
      <c r="T435" s="47"/>
      <c r="U435" s="47"/>
      <c r="V435" s="47"/>
      <c r="W435" s="47"/>
      <c r="X435" s="47"/>
      <c r="Y435" s="47"/>
      <c r="Z435" s="47"/>
      <c r="AA435" s="47"/>
      <c r="AB435" s="47"/>
      <c r="AC435" s="47"/>
    </row>
    <row r="436" ht="15.75" customHeight="1">
      <c r="A436" s="11" t="s">
        <v>463</v>
      </c>
      <c r="B436" s="17" t="s">
        <v>78</v>
      </c>
      <c r="C436" s="13">
        <v>849.0</v>
      </c>
      <c r="D436" s="16" t="s">
        <v>34</v>
      </c>
      <c r="E436" s="15">
        <v>423.0</v>
      </c>
      <c r="F436" s="15">
        <v>0.0</v>
      </c>
      <c r="G436" s="15">
        <v>30.0</v>
      </c>
      <c r="H436" s="15">
        <v>0.0</v>
      </c>
      <c r="I436" s="28">
        <v>14.0</v>
      </c>
      <c r="J436" s="15">
        <v>0.0</v>
      </c>
      <c r="K436" s="15">
        <v>0.0</v>
      </c>
      <c r="L436" s="15">
        <v>0.0</v>
      </c>
      <c r="M436" s="28">
        <v>0.0</v>
      </c>
      <c r="N436" s="15">
        <v>0.0</v>
      </c>
      <c r="O436" s="15">
        <v>0.0</v>
      </c>
      <c r="P436" s="15">
        <v>0.0</v>
      </c>
      <c r="Q436" s="47"/>
      <c r="R436" s="47"/>
      <c r="S436" s="47"/>
      <c r="T436" s="47"/>
      <c r="U436" s="47"/>
      <c r="V436" s="47"/>
      <c r="W436" s="47"/>
      <c r="X436" s="47"/>
      <c r="Y436" s="47"/>
      <c r="Z436" s="47"/>
      <c r="AA436" s="47"/>
      <c r="AB436" s="47"/>
      <c r="AC436" s="47"/>
    </row>
    <row r="437" ht="15.75" customHeight="1">
      <c r="A437" s="11" t="s">
        <v>464</v>
      </c>
      <c r="B437" s="17" t="s">
        <v>78</v>
      </c>
      <c r="C437" s="13">
        <v>885.0</v>
      </c>
      <c r="D437" s="16" t="s">
        <v>34</v>
      </c>
      <c r="E437" s="15">
        <v>465.0</v>
      </c>
      <c r="F437" s="15">
        <v>0.0</v>
      </c>
      <c r="G437" s="15">
        <v>22.0</v>
      </c>
      <c r="H437" s="15">
        <v>0.0</v>
      </c>
      <c r="I437" s="15">
        <v>5.0</v>
      </c>
      <c r="J437" s="15">
        <v>0.0</v>
      </c>
      <c r="K437" s="15">
        <v>0.0</v>
      </c>
      <c r="L437" s="15">
        <v>0.0</v>
      </c>
      <c r="M437" s="15">
        <v>0.0</v>
      </c>
      <c r="N437" s="15">
        <v>0.0</v>
      </c>
      <c r="O437" s="15">
        <v>0.0</v>
      </c>
      <c r="P437" s="15">
        <v>0.0</v>
      </c>
      <c r="Q437" s="47"/>
      <c r="R437" s="47"/>
      <c r="S437" s="47"/>
      <c r="T437" s="47"/>
      <c r="U437" s="47"/>
      <c r="V437" s="47"/>
      <c r="W437" s="47"/>
      <c r="X437" s="47"/>
      <c r="Y437" s="47"/>
      <c r="Z437" s="47"/>
      <c r="AA437" s="47"/>
      <c r="AB437" s="47"/>
      <c r="AC437" s="47"/>
    </row>
    <row r="438" ht="15.75" customHeight="1">
      <c r="A438" s="11" t="s">
        <v>465</v>
      </c>
      <c r="B438" s="17" t="s">
        <v>78</v>
      </c>
      <c r="C438" s="18">
        <v>2453.0</v>
      </c>
      <c r="D438" s="16" t="s">
        <v>34</v>
      </c>
      <c r="E438" s="13">
        <v>230.0</v>
      </c>
      <c r="F438" s="13">
        <v>0.0</v>
      </c>
      <c r="G438" s="13">
        <v>91.0</v>
      </c>
      <c r="H438" s="13">
        <v>0.0</v>
      </c>
      <c r="I438" s="18">
        <v>47.0</v>
      </c>
      <c r="J438" s="13">
        <v>0.0</v>
      </c>
      <c r="K438" s="13">
        <v>0.0</v>
      </c>
      <c r="L438" s="13">
        <v>0.0</v>
      </c>
      <c r="M438" s="13">
        <v>2.0</v>
      </c>
      <c r="N438" s="13">
        <v>0.0</v>
      </c>
      <c r="O438" s="13">
        <v>0.0</v>
      </c>
      <c r="P438" s="13">
        <v>0.0</v>
      </c>
      <c r="Q438" s="47"/>
      <c r="R438" s="47"/>
      <c r="S438" s="47"/>
      <c r="T438" s="47"/>
      <c r="U438" s="47"/>
      <c r="V438" s="47"/>
      <c r="W438" s="47"/>
      <c r="X438" s="47"/>
      <c r="Y438" s="47"/>
      <c r="Z438" s="47"/>
      <c r="AA438" s="47"/>
      <c r="AB438" s="47"/>
      <c r="AC438" s="47"/>
    </row>
    <row r="439" ht="15.75" customHeight="1">
      <c r="A439" s="11" t="s">
        <v>466</v>
      </c>
      <c r="B439" s="17" t="s">
        <v>78</v>
      </c>
      <c r="C439" s="13">
        <v>947.0</v>
      </c>
      <c r="D439" s="16" t="s">
        <v>34</v>
      </c>
      <c r="E439" s="20">
        <v>558.0</v>
      </c>
      <c r="F439" s="15">
        <v>1.0</v>
      </c>
      <c r="G439" s="15">
        <v>40.0</v>
      </c>
      <c r="H439" s="15">
        <v>0.0</v>
      </c>
      <c r="I439" s="15">
        <v>3.0</v>
      </c>
      <c r="J439" s="15">
        <v>0.0</v>
      </c>
      <c r="K439" s="15">
        <v>0.0</v>
      </c>
      <c r="L439" s="15">
        <v>0.0</v>
      </c>
      <c r="M439" s="15">
        <v>0.0</v>
      </c>
      <c r="N439" s="15">
        <v>0.0</v>
      </c>
      <c r="O439" s="15">
        <v>0.0</v>
      </c>
      <c r="P439" s="15">
        <v>0.0</v>
      </c>
      <c r="Q439" s="47"/>
      <c r="R439" s="47"/>
      <c r="S439" s="47"/>
      <c r="T439" s="47"/>
      <c r="U439" s="47"/>
      <c r="V439" s="47"/>
      <c r="W439" s="47"/>
      <c r="X439" s="47"/>
      <c r="Y439" s="47"/>
      <c r="Z439" s="47"/>
      <c r="AA439" s="47"/>
      <c r="AB439" s="47"/>
      <c r="AC439" s="47"/>
    </row>
    <row r="440" ht="15.75" customHeight="1">
      <c r="A440" s="11" t="s">
        <v>467</v>
      </c>
      <c r="B440" s="17" t="s">
        <v>78</v>
      </c>
      <c r="C440" s="18">
        <v>1491.0</v>
      </c>
      <c r="D440" s="16" t="s">
        <v>34</v>
      </c>
      <c r="E440" s="15">
        <v>745.0</v>
      </c>
      <c r="F440" s="15">
        <v>0.0</v>
      </c>
      <c r="G440" s="15">
        <v>56.0</v>
      </c>
      <c r="H440" s="15">
        <v>0.0</v>
      </c>
      <c r="I440" s="20">
        <v>0.0</v>
      </c>
      <c r="J440" s="15">
        <v>0.0</v>
      </c>
      <c r="K440" s="15">
        <v>0.0</v>
      </c>
      <c r="L440" s="15">
        <v>0.0</v>
      </c>
      <c r="M440" s="15">
        <v>0.0</v>
      </c>
      <c r="N440" s="15">
        <v>0.0</v>
      </c>
      <c r="O440" s="15">
        <v>0.0</v>
      </c>
      <c r="P440" s="15">
        <v>0.0</v>
      </c>
      <c r="Q440" s="47"/>
      <c r="R440" s="47"/>
      <c r="S440" s="47"/>
      <c r="T440" s="47"/>
      <c r="U440" s="47"/>
      <c r="V440" s="47"/>
      <c r="W440" s="47"/>
      <c r="X440" s="47"/>
      <c r="Y440" s="47"/>
      <c r="Z440" s="47"/>
      <c r="AA440" s="47"/>
      <c r="AB440" s="47"/>
      <c r="AC440" s="47"/>
    </row>
    <row r="441" ht="15.75" customHeight="1">
      <c r="A441" s="11" t="s">
        <v>468</v>
      </c>
      <c r="B441" s="17" t="s">
        <v>78</v>
      </c>
      <c r="C441" s="13">
        <v>1079.0</v>
      </c>
      <c r="D441" s="16" t="s">
        <v>34</v>
      </c>
      <c r="E441" s="13">
        <v>456.0</v>
      </c>
      <c r="F441" s="13">
        <v>0.0</v>
      </c>
      <c r="G441" s="13">
        <v>30.0</v>
      </c>
      <c r="H441" s="13">
        <v>0.0</v>
      </c>
      <c r="I441" s="18">
        <v>1.0</v>
      </c>
      <c r="J441" s="13">
        <v>0.0</v>
      </c>
      <c r="K441" s="13">
        <v>0.0</v>
      </c>
      <c r="L441" s="13">
        <v>0.0</v>
      </c>
      <c r="M441" s="13">
        <v>1.0</v>
      </c>
      <c r="N441" s="13">
        <v>0.0</v>
      </c>
      <c r="O441" s="13">
        <v>0.0</v>
      </c>
      <c r="P441" s="13">
        <v>0.0</v>
      </c>
      <c r="Q441" s="47"/>
      <c r="R441" s="47"/>
      <c r="S441" s="47"/>
      <c r="T441" s="47"/>
      <c r="U441" s="47"/>
      <c r="V441" s="47"/>
      <c r="W441" s="47"/>
      <c r="X441" s="47"/>
      <c r="Y441" s="47"/>
      <c r="Z441" s="47"/>
      <c r="AA441" s="47"/>
      <c r="AB441" s="47"/>
      <c r="AC441" s="47"/>
    </row>
    <row r="442" ht="15.75" customHeight="1">
      <c r="A442" s="11" t="s">
        <v>469</v>
      </c>
      <c r="B442" s="17" t="s">
        <v>78</v>
      </c>
      <c r="C442" s="13">
        <v>734.0</v>
      </c>
      <c r="D442" s="16" t="s">
        <v>34</v>
      </c>
      <c r="E442" s="20">
        <v>385.0</v>
      </c>
      <c r="F442" s="15">
        <v>0.0</v>
      </c>
      <c r="G442" s="15">
        <v>0.0</v>
      </c>
      <c r="H442" s="15">
        <v>0.0</v>
      </c>
      <c r="I442" s="15">
        <v>4.0</v>
      </c>
      <c r="J442" s="15">
        <v>0.0</v>
      </c>
      <c r="K442" s="15">
        <v>0.0</v>
      </c>
      <c r="L442" s="15">
        <v>0.0</v>
      </c>
      <c r="M442" s="15">
        <v>0.0</v>
      </c>
      <c r="N442" s="15">
        <v>0.0</v>
      </c>
      <c r="O442" s="15">
        <v>0.0</v>
      </c>
      <c r="P442" s="15">
        <v>0.0</v>
      </c>
      <c r="Q442" s="47"/>
      <c r="R442" s="47"/>
      <c r="S442" s="47"/>
      <c r="T442" s="47"/>
      <c r="U442" s="47"/>
      <c r="V442" s="47"/>
      <c r="W442" s="47"/>
      <c r="X442" s="47"/>
      <c r="Y442" s="47"/>
      <c r="Z442" s="47"/>
      <c r="AA442" s="47"/>
      <c r="AB442" s="47"/>
      <c r="AC442" s="47"/>
    </row>
    <row r="443" ht="15.75" customHeight="1">
      <c r="A443" s="11" t="s">
        <v>470</v>
      </c>
      <c r="B443" s="17" t="s">
        <v>78</v>
      </c>
      <c r="C443" s="13">
        <v>30.0</v>
      </c>
      <c r="D443" s="14" t="s">
        <v>22</v>
      </c>
      <c r="E443" s="29">
        <v>0.0</v>
      </c>
      <c r="F443" s="13">
        <v>0.0</v>
      </c>
      <c r="G443" s="13">
        <v>0.0</v>
      </c>
      <c r="H443" s="13">
        <v>0.0</v>
      </c>
      <c r="I443" s="13">
        <v>0.0</v>
      </c>
      <c r="J443" s="13">
        <v>0.0</v>
      </c>
      <c r="K443" s="13">
        <v>0.0</v>
      </c>
      <c r="L443" s="13">
        <v>0.0</v>
      </c>
      <c r="M443" s="13">
        <v>0.0</v>
      </c>
      <c r="N443" s="13">
        <v>0.0</v>
      </c>
      <c r="O443" s="13">
        <v>0.0</v>
      </c>
      <c r="P443" s="13">
        <v>0.0</v>
      </c>
      <c r="Q443" s="47"/>
      <c r="R443" s="47"/>
      <c r="S443" s="47"/>
      <c r="T443" s="47"/>
      <c r="U443" s="47"/>
      <c r="V443" s="47"/>
      <c r="W443" s="47"/>
      <c r="X443" s="47"/>
      <c r="Y443" s="47"/>
      <c r="Z443" s="47"/>
      <c r="AA443" s="47"/>
      <c r="AB443" s="47"/>
      <c r="AC443" s="47"/>
    </row>
    <row r="444" ht="15.75" customHeight="1">
      <c r="A444" s="11" t="s">
        <v>471</v>
      </c>
      <c r="B444" s="17" t="s">
        <v>78</v>
      </c>
      <c r="C444" s="13">
        <v>59.0</v>
      </c>
      <c r="D444" s="14" t="s">
        <v>22</v>
      </c>
      <c r="E444" s="13">
        <v>0.0</v>
      </c>
      <c r="F444" s="13">
        <v>0.0</v>
      </c>
      <c r="G444" s="13">
        <v>12.0</v>
      </c>
      <c r="H444" s="13">
        <v>0.0</v>
      </c>
      <c r="I444" s="13">
        <v>0.0</v>
      </c>
      <c r="J444" s="13">
        <v>0.0</v>
      </c>
      <c r="K444" s="13">
        <v>0.0</v>
      </c>
      <c r="L444" s="13">
        <v>0.0</v>
      </c>
      <c r="M444" s="13">
        <v>0.0</v>
      </c>
      <c r="N444" s="13">
        <v>0.0</v>
      </c>
      <c r="O444" s="13">
        <v>0.0</v>
      </c>
      <c r="P444" s="13">
        <v>0.0</v>
      </c>
      <c r="Q444" s="47"/>
      <c r="R444" s="47"/>
      <c r="S444" s="47"/>
      <c r="T444" s="47"/>
      <c r="U444" s="47"/>
      <c r="V444" s="47"/>
      <c r="W444" s="47"/>
      <c r="X444" s="47"/>
      <c r="Y444" s="47"/>
      <c r="Z444" s="47"/>
      <c r="AA444" s="47"/>
      <c r="AB444" s="47"/>
      <c r="AC444" s="47"/>
    </row>
    <row r="445" ht="15.75" customHeight="1">
      <c r="A445" s="11" t="s">
        <v>472</v>
      </c>
      <c r="B445" s="17" t="s">
        <v>78</v>
      </c>
      <c r="C445" s="13">
        <v>27.0</v>
      </c>
      <c r="D445" s="14" t="s">
        <v>22</v>
      </c>
      <c r="E445" s="13">
        <v>0.0</v>
      </c>
      <c r="F445" s="13">
        <v>0.0</v>
      </c>
      <c r="G445" s="13">
        <v>0.0</v>
      </c>
      <c r="H445" s="13">
        <v>0.0</v>
      </c>
      <c r="I445" s="13">
        <v>0.0</v>
      </c>
      <c r="J445" s="13">
        <v>0.0</v>
      </c>
      <c r="K445" s="13">
        <v>0.0</v>
      </c>
      <c r="L445" s="13">
        <v>0.0</v>
      </c>
      <c r="M445" s="13">
        <v>0.0</v>
      </c>
      <c r="N445" s="13">
        <v>0.0</v>
      </c>
      <c r="O445" s="13">
        <v>0.0</v>
      </c>
      <c r="P445" s="13">
        <v>0.0</v>
      </c>
      <c r="Q445" s="47"/>
      <c r="R445" s="47"/>
      <c r="S445" s="47"/>
      <c r="T445" s="47"/>
      <c r="U445" s="47"/>
      <c r="V445" s="47"/>
      <c r="W445" s="47"/>
      <c r="X445" s="47"/>
      <c r="Y445" s="47"/>
      <c r="Z445" s="47"/>
      <c r="AA445" s="47"/>
      <c r="AB445" s="47"/>
      <c r="AC445" s="47"/>
    </row>
    <row r="446" ht="15.75" customHeight="1">
      <c r="A446" s="11" t="s">
        <v>473</v>
      </c>
      <c r="B446" s="17" t="s">
        <v>78</v>
      </c>
      <c r="C446" s="13">
        <v>26.0</v>
      </c>
      <c r="D446" s="14" t="s">
        <v>22</v>
      </c>
      <c r="E446" s="13">
        <v>0.0</v>
      </c>
      <c r="F446" s="13">
        <v>0.0</v>
      </c>
      <c r="G446" s="13">
        <v>0.0</v>
      </c>
      <c r="H446" s="13">
        <v>0.0</v>
      </c>
      <c r="I446" s="13">
        <v>0.0</v>
      </c>
      <c r="J446" s="13">
        <v>0.0</v>
      </c>
      <c r="K446" s="13">
        <v>0.0</v>
      </c>
      <c r="L446" s="13">
        <v>0.0</v>
      </c>
      <c r="M446" s="13">
        <v>0.0</v>
      </c>
      <c r="N446" s="13">
        <v>0.0</v>
      </c>
      <c r="O446" s="13">
        <v>0.0</v>
      </c>
      <c r="P446" s="13">
        <v>0.0</v>
      </c>
      <c r="Q446" s="47"/>
      <c r="R446" s="47"/>
      <c r="S446" s="47"/>
      <c r="T446" s="47"/>
      <c r="U446" s="47"/>
      <c r="V446" s="47"/>
      <c r="W446" s="47"/>
      <c r="X446" s="47"/>
      <c r="Y446" s="47"/>
      <c r="Z446" s="47"/>
      <c r="AA446" s="47"/>
      <c r="AB446" s="47"/>
      <c r="AC446" s="47"/>
    </row>
    <row r="447" ht="15.75" customHeight="1">
      <c r="A447" s="11" t="s">
        <v>474</v>
      </c>
      <c r="B447" s="17" t="s">
        <v>78</v>
      </c>
      <c r="C447" s="13">
        <v>33.0</v>
      </c>
      <c r="D447" s="14" t="s">
        <v>22</v>
      </c>
      <c r="E447" s="13">
        <v>0.0</v>
      </c>
      <c r="F447" s="13">
        <v>0.0</v>
      </c>
      <c r="G447" s="13">
        <v>0.0</v>
      </c>
      <c r="H447" s="13">
        <v>0.0</v>
      </c>
      <c r="I447" s="13">
        <v>0.0</v>
      </c>
      <c r="J447" s="13">
        <v>0.0</v>
      </c>
      <c r="K447" s="13">
        <v>0.0</v>
      </c>
      <c r="L447" s="13">
        <v>0.0</v>
      </c>
      <c r="M447" s="13">
        <v>0.0</v>
      </c>
      <c r="N447" s="13">
        <v>0.0</v>
      </c>
      <c r="O447" s="13">
        <v>0.0</v>
      </c>
      <c r="P447" s="13">
        <v>0.0</v>
      </c>
      <c r="Q447" s="47"/>
      <c r="R447" s="47"/>
      <c r="S447" s="47"/>
      <c r="T447" s="47"/>
      <c r="U447" s="47"/>
      <c r="V447" s="47"/>
      <c r="W447" s="47"/>
      <c r="X447" s="47"/>
      <c r="Y447" s="47"/>
      <c r="Z447" s="47"/>
      <c r="AA447" s="47"/>
      <c r="AB447" s="47"/>
      <c r="AC447" s="47"/>
    </row>
    <row r="448" ht="15.75"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c r="Q448" s="47"/>
      <c r="R448" s="47"/>
      <c r="S448" s="47"/>
      <c r="T448" s="47"/>
      <c r="U448" s="47"/>
      <c r="V448" s="47"/>
      <c r="W448" s="47"/>
      <c r="X448" s="47"/>
      <c r="Y448" s="47"/>
      <c r="Z448" s="47"/>
      <c r="AA448" s="47"/>
      <c r="AB448" s="47"/>
      <c r="AC448" s="47"/>
    </row>
    <row r="449" ht="15.75"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c r="Q449" s="47"/>
      <c r="R449" s="47"/>
      <c r="S449" s="47"/>
      <c r="T449" s="47"/>
      <c r="U449" s="47"/>
      <c r="V449" s="47"/>
      <c r="W449" s="47"/>
      <c r="X449" s="47"/>
      <c r="Y449" s="47"/>
      <c r="Z449" s="47"/>
      <c r="AA449" s="47"/>
      <c r="AB449" s="47"/>
      <c r="AC449" s="47"/>
    </row>
    <row r="450" ht="15.75" customHeight="1">
      <c r="A450" s="11" t="s">
        <v>477</v>
      </c>
      <c r="B450" s="17" t="s">
        <v>78</v>
      </c>
      <c r="C450" s="13">
        <v>75.0</v>
      </c>
      <c r="D450" s="14" t="s">
        <v>22</v>
      </c>
      <c r="E450" s="15">
        <v>0.0</v>
      </c>
      <c r="F450" s="19"/>
      <c r="G450" s="19"/>
      <c r="H450" s="15">
        <v>0.0</v>
      </c>
      <c r="I450" s="15">
        <v>0.0</v>
      </c>
      <c r="J450" s="15">
        <v>0.0</v>
      </c>
      <c r="K450" s="15">
        <v>0.0</v>
      </c>
      <c r="L450" s="15">
        <v>0.0</v>
      </c>
      <c r="M450" s="15">
        <v>0.0</v>
      </c>
      <c r="N450" s="15">
        <v>0.0</v>
      </c>
      <c r="O450" s="15">
        <v>0.0</v>
      </c>
      <c r="P450" s="15">
        <v>0.0</v>
      </c>
      <c r="Q450" s="47"/>
      <c r="R450" s="47"/>
      <c r="S450" s="47"/>
      <c r="T450" s="47"/>
      <c r="U450" s="47"/>
      <c r="V450" s="47"/>
      <c r="W450" s="47"/>
      <c r="X450" s="47"/>
      <c r="Y450" s="47"/>
      <c r="Z450" s="47"/>
      <c r="AA450" s="47"/>
      <c r="AB450" s="47"/>
      <c r="AC450" s="47"/>
    </row>
    <row r="451" ht="15.75"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c r="Q451" s="47"/>
      <c r="R451" s="47"/>
      <c r="S451" s="47"/>
      <c r="T451" s="47"/>
      <c r="U451" s="47"/>
      <c r="V451" s="47"/>
      <c r="W451" s="47"/>
      <c r="X451" s="47"/>
      <c r="Y451" s="47"/>
      <c r="Z451" s="47"/>
      <c r="AA451" s="47"/>
      <c r="AB451" s="47"/>
      <c r="AC451" s="47"/>
    </row>
    <row r="452" ht="15.75"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c r="Q452" s="47"/>
      <c r="R452" s="47"/>
      <c r="S452" s="47"/>
      <c r="T452" s="47"/>
      <c r="U452" s="47"/>
      <c r="V452" s="47"/>
      <c r="W452" s="47"/>
      <c r="X452" s="47"/>
      <c r="Y452" s="47"/>
      <c r="Z452" s="47"/>
      <c r="AA452" s="47"/>
      <c r="AB452" s="47"/>
      <c r="AC452" s="47"/>
    </row>
    <row r="453" ht="15.75"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c r="Q453" s="47"/>
      <c r="R453" s="47"/>
      <c r="S453" s="47"/>
      <c r="T453" s="47"/>
      <c r="U453" s="47"/>
      <c r="V453" s="47"/>
      <c r="W453" s="47"/>
      <c r="X453" s="47"/>
      <c r="Y453" s="47"/>
      <c r="Z453" s="47"/>
      <c r="AA453" s="47"/>
      <c r="AB453" s="47"/>
      <c r="AC453" s="47"/>
    </row>
    <row r="454" ht="15.75" customHeight="1">
      <c r="A454" s="11" t="s">
        <v>481</v>
      </c>
      <c r="B454" s="17" t="s">
        <v>78</v>
      </c>
      <c r="C454" s="13">
        <v>80.0</v>
      </c>
      <c r="D454" s="16" t="s">
        <v>34</v>
      </c>
      <c r="E454" s="15">
        <v>80.0</v>
      </c>
      <c r="F454" s="15">
        <v>0.0</v>
      </c>
      <c r="G454" s="15">
        <v>0.0</v>
      </c>
      <c r="H454" s="15">
        <v>0.0</v>
      </c>
      <c r="I454" s="15">
        <v>0.0</v>
      </c>
      <c r="J454" s="15">
        <v>0.0</v>
      </c>
      <c r="K454" s="15">
        <v>0.0</v>
      </c>
      <c r="L454" s="15">
        <v>1.0</v>
      </c>
      <c r="M454" s="15">
        <v>0.0</v>
      </c>
      <c r="N454" s="15">
        <v>0.0</v>
      </c>
      <c r="O454" s="15">
        <v>0.0</v>
      </c>
      <c r="P454" s="15">
        <v>0.0</v>
      </c>
      <c r="Q454" s="47"/>
      <c r="R454" s="47"/>
      <c r="S454" s="47"/>
      <c r="T454" s="47"/>
      <c r="U454" s="47"/>
      <c r="V454" s="47"/>
      <c r="W454" s="47"/>
      <c r="X454" s="47"/>
      <c r="Y454" s="47"/>
      <c r="Z454" s="47"/>
      <c r="AA454" s="47"/>
      <c r="AB454" s="47"/>
      <c r="AC454" s="47"/>
    </row>
    <row r="455" ht="15.75"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c r="Q455" s="47"/>
      <c r="R455" s="47"/>
      <c r="S455" s="47"/>
      <c r="T455" s="47"/>
      <c r="U455" s="47"/>
      <c r="V455" s="47"/>
      <c r="W455" s="47"/>
      <c r="X455" s="47"/>
      <c r="Y455" s="47"/>
      <c r="Z455" s="47"/>
      <c r="AA455" s="47"/>
      <c r="AB455" s="47"/>
      <c r="AC455" s="47"/>
    </row>
    <row r="456" ht="15.75"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c r="Q456" s="47"/>
      <c r="R456" s="47"/>
      <c r="S456" s="47"/>
      <c r="T456" s="47"/>
      <c r="U456" s="47"/>
      <c r="V456" s="47"/>
      <c r="W456" s="47"/>
      <c r="X456" s="47"/>
      <c r="Y456" s="47"/>
      <c r="Z456" s="47"/>
      <c r="AA456" s="47"/>
      <c r="AB456" s="47"/>
      <c r="AC456" s="47"/>
    </row>
    <row r="457" ht="15.75"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c r="Q457" s="47"/>
      <c r="R457" s="47"/>
      <c r="S457" s="47"/>
      <c r="T457" s="47"/>
      <c r="U457" s="47"/>
      <c r="V457" s="47"/>
      <c r="W457" s="47"/>
      <c r="X457" s="47"/>
      <c r="Y457" s="47"/>
      <c r="Z457" s="47"/>
      <c r="AA457" s="47"/>
      <c r="AB457" s="47"/>
      <c r="AC457" s="47"/>
    </row>
    <row r="458" ht="15.75"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c r="Q458" s="47"/>
      <c r="R458" s="47"/>
      <c r="S458" s="47"/>
      <c r="T458" s="47"/>
      <c r="U458" s="47"/>
      <c r="V458" s="47"/>
      <c r="W458" s="47"/>
      <c r="X458" s="47"/>
      <c r="Y458" s="47"/>
      <c r="Z458" s="47"/>
      <c r="AA458" s="47"/>
      <c r="AB458" s="47"/>
      <c r="AC458" s="47"/>
    </row>
    <row r="459" ht="15.75"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c r="Q459" s="47"/>
      <c r="R459" s="47"/>
      <c r="S459" s="47"/>
      <c r="T459" s="47"/>
      <c r="U459" s="47"/>
      <c r="V459" s="47"/>
      <c r="W459" s="47"/>
      <c r="X459" s="47"/>
      <c r="Y459" s="47"/>
      <c r="Z459" s="47"/>
      <c r="AA459" s="47"/>
      <c r="AB459" s="47"/>
      <c r="AC459" s="47"/>
    </row>
    <row r="460" ht="15.75"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c r="Q460" s="47"/>
      <c r="R460" s="47"/>
      <c r="S460" s="47"/>
      <c r="T460" s="47"/>
      <c r="U460" s="47"/>
      <c r="V460" s="47"/>
      <c r="W460" s="47"/>
      <c r="X460" s="47"/>
      <c r="Y460" s="47"/>
      <c r="Z460" s="47"/>
      <c r="AA460" s="47"/>
      <c r="AB460" s="47"/>
      <c r="AC460" s="47"/>
    </row>
    <row r="461" ht="15.75"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c r="Q461" s="47"/>
      <c r="R461" s="47"/>
      <c r="S461" s="47"/>
      <c r="T461" s="47"/>
      <c r="U461" s="47"/>
      <c r="V461" s="47"/>
      <c r="W461" s="47"/>
      <c r="X461" s="47"/>
      <c r="Y461" s="47"/>
      <c r="Z461" s="47"/>
      <c r="AA461" s="47"/>
      <c r="AB461" s="47"/>
      <c r="AC461" s="47"/>
    </row>
    <row r="462" ht="15.75"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c r="Q462" s="47"/>
      <c r="R462" s="47"/>
      <c r="S462" s="47"/>
      <c r="T462" s="47"/>
      <c r="U462" s="47"/>
      <c r="V462" s="47"/>
      <c r="W462" s="47"/>
      <c r="X462" s="47"/>
      <c r="Y462" s="47"/>
      <c r="Z462" s="47"/>
      <c r="AA462" s="47"/>
      <c r="AB462" s="47"/>
      <c r="AC462" s="47"/>
    </row>
    <row r="463" ht="15.75" customHeight="1">
      <c r="A463" s="11" t="s">
        <v>490</v>
      </c>
      <c r="B463" s="17" t="s">
        <v>78</v>
      </c>
      <c r="C463" s="13">
        <v>255.0</v>
      </c>
      <c r="D463" s="16" t="s">
        <v>34</v>
      </c>
      <c r="E463" s="15">
        <v>127.0</v>
      </c>
      <c r="F463" s="15">
        <v>0.0</v>
      </c>
      <c r="G463" s="15">
        <v>5.0</v>
      </c>
      <c r="H463" s="15">
        <v>0.0</v>
      </c>
      <c r="I463" s="15">
        <v>0.0</v>
      </c>
      <c r="J463" s="15">
        <v>0.0</v>
      </c>
      <c r="K463" s="15">
        <v>0.0</v>
      </c>
      <c r="L463" s="15">
        <v>0.0</v>
      </c>
      <c r="M463" s="15">
        <v>0.0</v>
      </c>
      <c r="N463" s="15">
        <v>0.0</v>
      </c>
      <c r="O463" s="15">
        <v>0.0</v>
      </c>
      <c r="P463" s="15">
        <v>0.0</v>
      </c>
      <c r="Q463" s="47"/>
      <c r="R463" s="47"/>
      <c r="S463" s="47"/>
      <c r="T463" s="47"/>
      <c r="U463" s="47"/>
      <c r="V463" s="47"/>
      <c r="W463" s="47"/>
      <c r="X463" s="47"/>
      <c r="Y463" s="47"/>
      <c r="Z463" s="47"/>
      <c r="AA463" s="47"/>
      <c r="AB463" s="47"/>
      <c r="AC463" s="47"/>
    </row>
    <row r="464" ht="15.75"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c r="Q464" s="47"/>
      <c r="R464" s="47"/>
      <c r="S464" s="47"/>
      <c r="T464" s="47"/>
      <c r="U464" s="47"/>
      <c r="V464" s="47"/>
      <c r="W464" s="47"/>
      <c r="X464" s="47"/>
      <c r="Y464" s="47"/>
      <c r="Z464" s="47"/>
      <c r="AA464" s="47"/>
      <c r="AB464" s="47"/>
      <c r="AC464" s="47"/>
    </row>
    <row r="465" ht="15.75"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c r="Q465" s="47"/>
      <c r="R465" s="47"/>
      <c r="S465" s="47"/>
      <c r="T465" s="47"/>
      <c r="U465" s="47"/>
      <c r="V465" s="47"/>
      <c r="W465" s="47"/>
      <c r="X465" s="47"/>
      <c r="Y465" s="47"/>
      <c r="Z465" s="47"/>
      <c r="AA465" s="47"/>
      <c r="AB465" s="47"/>
      <c r="AC465" s="47"/>
    </row>
    <row r="466" ht="15.75"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c r="Q466" s="47"/>
      <c r="R466" s="47"/>
      <c r="S466" s="47"/>
      <c r="T466" s="47"/>
      <c r="U466" s="47"/>
      <c r="V466" s="47"/>
      <c r="W466" s="47"/>
      <c r="X466" s="47"/>
      <c r="Y466" s="47"/>
      <c r="Z466" s="47"/>
      <c r="AA466" s="47"/>
      <c r="AB466" s="47"/>
      <c r="AC466" s="47"/>
    </row>
    <row r="467" ht="15.75"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c r="Q467" s="47"/>
      <c r="R467" s="47"/>
      <c r="S467" s="47"/>
      <c r="T467" s="47"/>
      <c r="U467" s="47"/>
      <c r="V467" s="47"/>
      <c r="W467" s="47"/>
      <c r="X467" s="47"/>
      <c r="Y467" s="47"/>
      <c r="Z467" s="47"/>
      <c r="AA467" s="47"/>
      <c r="AB467" s="47"/>
      <c r="AC467" s="47"/>
    </row>
    <row r="468" ht="15.75" customHeight="1">
      <c r="A468" s="11" t="s">
        <v>495</v>
      </c>
      <c r="B468" s="17" t="s">
        <v>78</v>
      </c>
      <c r="C468" s="13">
        <v>475.0</v>
      </c>
      <c r="D468" s="16" t="s">
        <v>34</v>
      </c>
      <c r="E468" s="13">
        <v>220.0</v>
      </c>
      <c r="F468" s="13">
        <v>0.0</v>
      </c>
      <c r="G468" s="13">
        <v>18.0</v>
      </c>
      <c r="H468" s="13">
        <v>0.0</v>
      </c>
      <c r="I468" s="13">
        <v>1.0</v>
      </c>
      <c r="J468" s="13">
        <v>0.0</v>
      </c>
      <c r="K468" s="13">
        <v>0.0</v>
      </c>
      <c r="L468" s="13">
        <v>0.0</v>
      </c>
      <c r="M468" s="13">
        <v>0.0</v>
      </c>
      <c r="N468" s="13">
        <v>0.0</v>
      </c>
      <c r="O468" s="13">
        <v>0.0</v>
      </c>
      <c r="P468" s="13">
        <v>0.0</v>
      </c>
      <c r="Q468" s="47"/>
      <c r="R468" s="47"/>
      <c r="S468" s="47"/>
      <c r="T468" s="47"/>
      <c r="U468" s="47"/>
      <c r="V468" s="47"/>
      <c r="W468" s="47"/>
      <c r="X468" s="47"/>
      <c r="Y468" s="47"/>
      <c r="Z468" s="47"/>
      <c r="AA468" s="47"/>
      <c r="AB468" s="47"/>
      <c r="AC468" s="47"/>
    </row>
    <row r="469" ht="15.75" customHeight="1">
      <c r="A469" s="11" t="s">
        <v>496</v>
      </c>
      <c r="B469" s="17" t="s">
        <v>78</v>
      </c>
      <c r="C469" s="13">
        <v>300.0</v>
      </c>
      <c r="D469" s="16" t="s">
        <v>34</v>
      </c>
      <c r="E469" s="15">
        <v>150.0</v>
      </c>
      <c r="F469" s="15">
        <v>0.0</v>
      </c>
      <c r="G469" s="15">
        <v>3.0</v>
      </c>
      <c r="H469" s="15">
        <v>0.0</v>
      </c>
      <c r="I469" s="15">
        <v>0.0</v>
      </c>
      <c r="J469" s="15">
        <v>0.0</v>
      </c>
      <c r="K469" s="15">
        <v>0.0</v>
      </c>
      <c r="L469" s="15">
        <v>0.0</v>
      </c>
      <c r="M469" s="15">
        <v>0.0</v>
      </c>
      <c r="N469" s="15">
        <v>0.0</v>
      </c>
      <c r="O469" s="15">
        <v>0.0</v>
      </c>
      <c r="P469" s="15">
        <v>0.0</v>
      </c>
      <c r="Q469" s="47"/>
      <c r="R469" s="47"/>
      <c r="S469" s="47"/>
      <c r="T469" s="47"/>
      <c r="U469" s="47"/>
      <c r="V469" s="47"/>
      <c r="W469" s="47"/>
      <c r="X469" s="47"/>
      <c r="Y469" s="47"/>
      <c r="Z469" s="47"/>
      <c r="AA469" s="47"/>
      <c r="AB469" s="47"/>
      <c r="AC469" s="47"/>
    </row>
    <row r="470" ht="15.75"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c r="Q470" s="47"/>
      <c r="R470" s="47"/>
      <c r="S470" s="47"/>
      <c r="T470" s="47"/>
      <c r="U470" s="47"/>
      <c r="V470" s="47"/>
      <c r="W470" s="47"/>
      <c r="X470" s="47"/>
      <c r="Y470" s="47"/>
      <c r="Z470" s="47"/>
      <c r="AA470" s="47"/>
      <c r="AB470" s="47"/>
      <c r="AC470" s="47"/>
    </row>
    <row r="471" ht="15.75"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c r="Q471" s="47"/>
      <c r="R471" s="47"/>
      <c r="S471" s="47"/>
      <c r="T471" s="47"/>
      <c r="U471" s="47"/>
      <c r="V471" s="47"/>
      <c r="W471" s="47"/>
      <c r="X471" s="47"/>
      <c r="Y471" s="47"/>
      <c r="Z471" s="47"/>
      <c r="AA471" s="47"/>
      <c r="AB471" s="47"/>
      <c r="AC471" s="47"/>
    </row>
    <row r="472" ht="15.75"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c r="Q472" s="47"/>
      <c r="R472" s="47"/>
      <c r="S472" s="47"/>
      <c r="T472" s="47"/>
      <c r="U472" s="47"/>
      <c r="V472" s="47"/>
      <c r="W472" s="47"/>
      <c r="X472" s="47"/>
      <c r="Y472" s="47"/>
      <c r="Z472" s="47"/>
      <c r="AA472" s="47"/>
      <c r="AB472" s="47"/>
      <c r="AC472" s="47"/>
    </row>
    <row r="473" ht="15.75"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c r="Q473" s="47"/>
      <c r="R473" s="47"/>
      <c r="S473" s="47"/>
      <c r="T473" s="47"/>
      <c r="U473" s="47"/>
      <c r="V473" s="47"/>
      <c r="W473" s="47"/>
      <c r="X473" s="47"/>
      <c r="Y473" s="47"/>
      <c r="Z473" s="47"/>
      <c r="AA473" s="47"/>
      <c r="AB473" s="47"/>
      <c r="AC473" s="47"/>
    </row>
    <row r="474" ht="15.75"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c r="Q474" s="47"/>
      <c r="R474" s="47"/>
      <c r="S474" s="47"/>
      <c r="T474" s="47"/>
      <c r="U474" s="47"/>
      <c r="V474" s="47"/>
      <c r="W474" s="47"/>
      <c r="X474" s="47"/>
      <c r="Y474" s="47"/>
      <c r="Z474" s="47"/>
      <c r="AA474" s="47"/>
      <c r="AB474" s="47"/>
      <c r="AC474" s="47"/>
    </row>
    <row r="475" ht="15.75"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c r="Q475" s="47"/>
      <c r="R475" s="47"/>
      <c r="S475" s="47"/>
      <c r="T475" s="47"/>
      <c r="U475" s="47"/>
      <c r="V475" s="47"/>
      <c r="W475" s="47"/>
      <c r="X475" s="47"/>
      <c r="Y475" s="47"/>
      <c r="Z475" s="47"/>
      <c r="AA475" s="47"/>
      <c r="AB475" s="47"/>
      <c r="AC475" s="47"/>
    </row>
    <row r="476" ht="15.75"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c r="Q476" s="47"/>
      <c r="R476" s="47"/>
      <c r="S476" s="47"/>
      <c r="T476" s="47"/>
      <c r="U476" s="47"/>
      <c r="V476" s="47"/>
      <c r="W476" s="47"/>
      <c r="X476" s="47"/>
      <c r="Y476" s="47"/>
      <c r="Z476" s="47"/>
      <c r="AA476" s="47"/>
      <c r="AB476" s="47"/>
      <c r="AC476" s="47"/>
    </row>
    <row r="477" ht="15.75" customHeight="1">
      <c r="A477" s="11" t="s">
        <v>504</v>
      </c>
      <c r="B477" s="17" t="s">
        <v>78</v>
      </c>
      <c r="C477" s="13">
        <v>99.0</v>
      </c>
      <c r="D477" s="16" t="s">
        <v>34</v>
      </c>
      <c r="E477" s="15">
        <v>0.0</v>
      </c>
      <c r="F477" s="15">
        <v>0.0</v>
      </c>
      <c r="G477" s="15">
        <v>4.0</v>
      </c>
      <c r="H477" s="15">
        <v>0.0</v>
      </c>
      <c r="I477" s="15">
        <v>0.0</v>
      </c>
      <c r="J477" s="15">
        <v>0.0</v>
      </c>
      <c r="K477" s="15">
        <v>0.0</v>
      </c>
      <c r="L477" s="15">
        <v>0.0</v>
      </c>
      <c r="M477" s="15">
        <v>0.0</v>
      </c>
      <c r="N477" s="15">
        <v>0.0</v>
      </c>
      <c r="O477" s="15">
        <v>0.0</v>
      </c>
      <c r="P477" s="15">
        <v>0.0</v>
      </c>
      <c r="Q477" s="47"/>
      <c r="R477" s="47"/>
      <c r="S477" s="47"/>
      <c r="T477" s="47"/>
      <c r="U477" s="47"/>
      <c r="V477" s="47"/>
      <c r="W477" s="47"/>
      <c r="X477" s="47"/>
      <c r="Y477" s="47"/>
      <c r="Z477" s="47"/>
      <c r="AA477" s="47"/>
      <c r="AB477" s="47"/>
      <c r="AC477" s="47"/>
    </row>
    <row r="478" ht="15.75" customHeight="1">
      <c r="A478" s="11" t="s">
        <v>505</v>
      </c>
      <c r="B478" s="17" t="s">
        <v>78</v>
      </c>
      <c r="C478" s="13">
        <v>43.0</v>
      </c>
      <c r="D478" s="16" t="s">
        <v>34</v>
      </c>
      <c r="E478" s="15">
        <v>0.0</v>
      </c>
      <c r="F478" s="15">
        <v>0.0</v>
      </c>
      <c r="G478" s="15">
        <v>2.0</v>
      </c>
      <c r="H478" s="15">
        <v>0.0</v>
      </c>
      <c r="I478" s="15">
        <v>0.0</v>
      </c>
      <c r="J478" s="15">
        <v>0.0</v>
      </c>
      <c r="K478" s="15">
        <v>0.0</v>
      </c>
      <c r="L478" s="15">
        <v>0.0</v>
      </c>
      <c r="M478" s="15">
        <v>0.0</v>
      </c>
      <c r="N478" s="15">
        <v>0.0</v>
      </c>
      <c r="O478" s="15">
        <v>0.0</v>
      </c>
      <c r="P478" s="15">
        <v>0.0</v>
      </c>
      <c r="Q478" s="47"/>
      <c r="R478" s="47"/>
      <c r="S478" s="47"/>
      <c r="T478" s="47"/>
      <c r="U478" s="47"/>
      <c r="V478" s="47"/>
      <c r="W478" s="47"/>
      <c r="X478" s="47"/>
      <c r="Y478" s="47"/>
      <c r="Z478" s="47"/>
      <c r="AA478" s="47"/>
      <c r="AB478" s="47"/>
      <c r="AC478" s="47"/>
    </row>
    <row r="479" ht="15.75" customHeight="1">
      <c r="A479" s="11" t="s">
        <v>506</v>
      </c>
      <c r="B479" s="17" t="s">
        <v>78</v>
      </c>
      <c r="C479" s="13">
        <v>117.0</v>
      </c>
      <c r="D479" s="16" t="s">
        <v>34</v>
      </c>
      <c r="E479" s="15">
        <v>0.0</v>
      </c>
      <c r="F479" s="15">
        <v>0.0</v>
      </c>
      <c r="G479" s="15">
        <v>6.0</v>
      </c>
      <c r="H479" s="15">
        <v>0.0</v>
      </c>
      <c r="I479" s="15">
        <v>0.0</v>
      </c>
      <c r="J479" s="15">
        <v>0.0</v>
      </c>
      <c r="K479" s="15">
        <v>0.0</v>
      </c>
      <c r="L479" s="15">
        <v>0.0</v>
      </c>
      <c r="M479" s="15">
        <v>0.0</v>
      </c>
      <c r="N479" s="15">
        <v>0.0</v>
      </c>
      <c r="O479" s="15">
        <v>0.0</v>
      </c>
      <c r="P479" s="15">
        <v>0.0</v>
      </c>
      <c r="Q479" s="47"/>
      <c r="R479" s="47"/>
      <c r="S479" s="47"/>
      <c r="T479" s="47"/>
      <c r="U479" s="47"/>
      <c r="V479" s="47"/>
      <c r="W479" s="47"/>
      <c r="X479" s="47"/>
      <c r="Y479" s="47"/>
      <c r="Z479" s="47"/>
      <c r="AA479" s="47"/>
      <c r="AB479" s="47"/>
      <c r="AC479" s="47"/>
    </row>
    <row r="480" ht="15.75" customHeight="1">
      <c r="A480" s="11" t="s">
        <v>507</v>
      </c>
      <c r="B480" s="17" t="s">
        <v>78</v>
      </c>
      <c r="C480" s="13">
        <v>53.0</v>
      </c>
      <c r="D480" s="16" t="s">
        <v>34</v>
      </c>
      <c r="E480" s="15">
        <v>0.0</v>
      </c>
      <c r="F480" s="15">
        <v>0.0</v>
      </c>
      <c r="G480" s="15">
        <v>2.0</v>
      </c>
      <c r="H480" s="15">
        <v>0.0</v>
      </c>
      <c r="I480" s="15">
        <v>0.0</v>
      </c>
      <c r="J480" s="15">
        <v>0.0</v>
      </c>
      <c r="K480" s="15">
        <v>0.0</v>
      </c>
      <c r="L480" s="15">
        <v>0.0</v>
      </c>
      <c r="M480" s="15">
        <v>0.0</v>
      </c>
      <c r="N480" s="15">
        <v>0.0</v>
      </c>
      <c r="O480" s="15">
        <v>0.0</v>
      </c>
      <c r="P480" s="15">
        <v>0.0</v>
      </c>
      <c r="Q480" s="47"/>
      <c r="R480" s="47"/>
      <c r="S480" s="47"/>
      <c r="T480" s="47"/>
      <c r="U480" s="47"/>
      <c r="V480" s="47"/>
      <c r="W480" s="47"/>
      <c r="X480" s="47"/>
      <c r="Y480" s="47"/>
      <c r="Z480" s="47"/>
      <c r="AA480" s="47"/>
      <c r="AB480" s="47"/>
      <c r="AC480" s="47"/>
    </row>
    <row r="481" ht="15.75" customHeight="1">
      <c r="A481" s="11" t="s">
        <v>508</v>
      </c>
      <c r="B481" s="17" t="s">
        <v>78</v>
      </c>
      <c r="C481" s="13">
        <v>137.0</v>
      </c>
      <c r="D481" s="16" t="s">
        <v>34</v>
      </c>
      <c r="E481" s="15">
        <v>0.0</v>
      </c>
      <c r="F481" s="15">
        <v>0.0</v>
      </c>
      <c r="G481" s="15">
        <v>6.0</v>
      </c>
      <c r="H481" s="15">
        <v>0.0</v>
      </c>
      <c r="I481" s="15">
        <v>0.0</v>
      </c>
      <c r="J481" s="15">
        <v>0.0</v>
      </c>
      <c r="K481" s="15">
        <v>0.0</v>
      </c>
      <c r="L481" s="15">
        <v>0.0</v>
      </c>
      <c r="M481" s="15">
        <v>0.0</v>
      </c>
      <c r="N481" s="15">
        <v>0.0</v>
      </c>
      <c r="O481" s="15">
        <v>0.0</v>
      </c>
      <c r="P481" s="15">
        <v>0.0</v>
      </c>
      <c r="Q481" s="47"/>
      <c r="R481" s="47"/>
      <c r="S481" s="47"/>
      <c r="T481" s="47"/>
      <c r="U481" s="47"/>
      <c r="V481" s="47"/>
      <c r="W481" s="47"/>
      <c r="X481" s="47"/>
      <c r="Y481" s="47"/>
      <c r="Z481" s="47"/>
      <c r="AA481" s="47"/>
      <c r="AB481" s="47"/>
      <c r="AC481" s="47"/>
    </row>
    <row r="482" ht="15.75" customHeight="1">
      <c r="A482" s="11" t="s">
        <v>509</v>
      </c>
      <c r="B482" s="17" t="s">
        <v>78</v>
      </c>
      <c r="C482" s="13">
        <v>142.0</v>
      </c>
      <c r="D482" s="14" t="s">
        <v>22</v>
      </c>
      <c r="E482" s="13">
        <v>0.0</v>
      </c>
      <c r="F482" s="13">
        <v>0.0</v>
      </c>
      <c r="G482" s="13">
        <v>8.0</v>
      </c>
      <c r="H482" s="13">
        <v>0.0</v>
      </c>
      <c r="I482" s="13">
        <v>0.0</v>
      </c>
      <c r="J482" s="13">
        <v>0.0</v>
      </c>
      <c r="K482" s="13">
        <v>0.0</v>
      </c>
      <c r="L482" s="13">
        <v>0.0</v>
      </c>
      <c r="M482" s="13">
        <v>0.0</v>
      </c>
      <c r="N482" s="13">
        <v>0.0</v>
      </c>
      <c r="O482" s="13">
        <v>0.0</v>
      </c>
      <c r="P482" s="13">
        <v>0.0</v>
      </c>
      <c r="Q482" s="47"/>
      <c r="R482" s="47"/>
      <c r="S482" s="47"/>
      <c r="T482" s="47"/>
      <c r="U482" s="47"/>
      <c r="V482" s="47"/>
      <c r="W482" s="47"/>
      <c r="X482" s="47"/>
      <c r="Y482" s="47"/>
      <c r="Z482" s="47"/>
      <c r="AA482" s="47"/>
      <c r="AB482" s="47"/>
      <c r="AC482" s="47"/>
    </row>
    <row r="483" ht="15.75" customHeight="1">
      <c r="A483" s="11" t="s">
        <v>510</v>
      </c>
      <c r="B483" s="12" t="s">
        <v>21</v>
      </c>
      <c r="C483" s="13">
        <v>43.0</v>
      </c>
      <c r="D483" s="14" t="s">
        <v>22</v>
      </c>
      <c r="E483" s="15">
        <v>0.0</v>
      </c>
      <c r="F483" s="15">
        <v>0.0</v>
      </c>
      <c r="G483" s="15">
        <v>3.0</v>
      </c>
      <c r="H483" s="15">
        <v>0.0</v>
      </c>
      <c r="I483" s="15">
        <v>0.0</v>
      </c>
      <c r="J483" s="15">
        <v>0.0</v>
      </c>
      <c r="K483" s="15">
        <v>0.0</v>
      </c>
      <c r="L483" s="15">
        <v>0.0</v>
      </c>
      <c r="M483" s="15">
        <v>0.0</v>
      </c>
      <c r="N483" s="15">
        <v>0.0</v>
      </c>
      <c r="O483" s="15">
        <v>0.0</v>
      </c>
      <c r="P483" s="15">
        <v>0.0</v>
      </c>
      <c r="Q483" s="47"/>
      <c r="R483" s="47"/>
      <c r="S483" s="47"/>
      <c r="T483" s="47"/>
      <c r="U483" s="47"/>
      <c r="V483" s="47"/>
      <c r="W483" s="47"/>
      <c r="X483" s="47"/>
      <c r="Y483" s="47"/>
      <c r="Z483" s="47"/>
      <c r="AA483" s="47"/>
      <c r="AB483" s="47"/>
      <c r="AC483" s="47"/>
    </row>
    <row r="484" ht="15.75"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c r="Q484" s="47"/>
      <c r="R484" s="47"/>
      <c r="S484" s="47"/>
      <c r="T484" s="47"/>
      <c r="U484" s="47"/>
      <c r="V484" s="47"/>
      <c r="W484" s="47"/>
      <c r="X484" s="47"/>
      <c r="Y484" s="47"/>
      <c r="Z484" s="47"/>
      <c r="AA484" s="47"/>
      <c r="AB484" s="47"/>
      <c r="AC484" s="47"/>
    </row>
    <row r="485" ht="15.75" customHeight="1">
      <c r="A485" s="11" t="s">
        <v>512</v>
      </c>
      <c r="B485" s="17" t="s">
        <v>78</v>
      </c>
      <c r="C485" s="13">
        <v>680.0</v>
      </c>
      <c r="D485" s="16" t="s">
        <v>34</v>
      </c>
      <c r="E485" s="15">
        <v>169.0</v>
      </c>
      <c r="F485" s="15">
        <v>0.0</v>
      </c>
      <c r="G485" s="15">
        <v>12.0</v>
      </c>
      <c r="H485" s="15">
        <v>0.0</v>
      </c>
      <c r="I485" s="15">
        <v>2.0</v>
      </c>
      <c r="J485" s="15">
        <v>0.0</v>
      </c>
      <c r="K485" s="15">
        <v>0.0</v>
      </c>
      <c r="L485" s="15">
        <v>0.0</v>
      </c>
      <c r="M485" s="15">
        <v>2.0</v>
      </c>
      <c r="N485" s="15">
        <v>0.0</v>
      </c>
      <c r="O485" s="15">
        <v>0.0</v>
      </c>
      <c r="P485" s="15">
        <v>0.0</v>
      </c>
      <c r="Q485" s="47"/>
      <c r="R485" s="47"/>
      <c r="S485" s="47"/>
      <c r="T485" s="47"/>
      <c r="U485" s="47"/>
      <c r="V485" s="47"/>
      <c r="W485" s="47"/>
      <c r="X485" s="47"/>
      <c r="Y485" s="47"/>
      <c r="Z485" s="47"/>
      <c r="AA485" s="47"/>
      <c r="AB485" s="47"/>
      <c r="AC485" s="47"/>
    </row>
    <row r="486" ht="15.75" customHeight="1">
      <c r="A486" s="11" t="s">
        <v>513</v>
      </c>
      <c r="B486" s="17" t="s">
        <v>78</v>
      </c>
      <c r="C486" s="13">
        <v>515.0</v>
      </c>
      <c r="D486" s="16" t="s">
        <v>34</v>
      </c>
      <c r="E486" s="18">
        <v>356.0</v>
      </c>
      <c r="F486" s="13">
        <v>0.0</v>
      </c>
      <c r="G486" s="13">
        <v>4.0</v>
      </c>
      <c r="H486" s="13">
        <v>0.0</v>
      </c>
      <c r="I486" s="13">
        <v>0.0</v>
      </c>
      <c r="J486" s="13">
        <v>0.0</v>
      </c>
      <c r="K486" s="13">
        <v>0.0</v>
      </c>
      <c r="L486" s="13">
        <v>0.0</v>
      </c>
      <c r="M486" s="13">
        <v>11.0</v>
      </c>
      <c r="N486" s="13">
        <v>0.0</v>
      </c>
      <c r="O486" s="13">
        <v>0.0</v>
      </c>
      <c r="P486" s="13">
        <v>0.0</v>
      </c>
      <c r="Q486" s="47"/>
      <c r="R486" s="47"/>
      <c r="S486" s="47"/>
      <c r="T486" s="47"/>
      <c r="U486" s="47"/>
      <c r="V486" s="47"/>
      <c r="W486" s="47"/>
      <c r="X486" s="47"/>
      <c r="Y486" s="47"/>
      <c r="Z486" s="47"/>
      <c r="AA486" s="47"/>
      <c r="AB486" s="47"/>
      <c r="AC486" s="47"/>
    </row>
    <row r="487" ht="15.75" customHeight="1">
      <c r="A487" s="11" t="s">
        <v>514</v>
      </c>
      <c r="B487" s="17" t="s">
        <v>78</v>
      </c>
      <c r="C487" s="13">
        <v>579.0</v>
      </c>
      <c r="D487" s="16" t="s">
        <v>34</v>
      </c>
      <c r="E487" s="15">
        <v>505.0</v>
      </c>
      <c r="F487" s="15">
        <v>0.0</v>
      </c>
      <c r="G487" s="15">
        <v>8.0</v>
      </c>
      <c r="H487" s="15">
        <v>0.0</v>
      </c>
      <c r="I487" s="15">
        <v>0.0</v>
      </c>
      <c r="J487" s="15">
        <v>0.0</v>
      </c>
      <c r="K487" s="15">
        <v>0.0</v>
      </c>
      <c r="L487" s="15">
        <v>0.0</v>
      </c>
      <c r="M487" s="15">
        <v>0.0</v>
      </c>
      <c r="N487" s="15">
        <v>0.0</v>
      </c>
      <c r="O487" s="15">
        <v>0.0</v>
      </c>
      <c r="P487" s="15">
        <v>0.0</v>
      </c>
      <c r="Q487" s="47"/>
      <c r="R487" s="47"/>
      <c r="S487" s="47"/>
      <c r="T487" s="47"/>
      <c r="U487" s="47"/>
      <c r="V487" s="47"/>
      <c r="W487" s="47"/>
      <c r="X487" s="47"/>
      <c r="Y487" s="47"/>
      <c r="Z487" s="47"/>
      <c r="AA487" s="47"/>
      <c r="AB487" s="47"/>
      <c r="AC487" s="47"/>
    </row>
    <row r="488" ht="15.75" customHeight="1">
      <c r="A488" s="11" t="s">
        <v>515</v>
      </c>
      <c r="B488" s="17" t="s">
        <v>78</v>
      </c>
      <c r="C488" s="13">
        <v>614.0</v>
      </c>
      <c r="D488" s="16" t="s">
        <v>34</v>
      </c>
      <c r="E488" s="15">
        <v>277.0</v>
      </c>
      <c r="F488" s="15">
        <v>0.0</v>
      </c>
      <c r="G488" s="15">
        <v>15.0</v>
      </c>
      <c r="H488" s="15">
        <v>0.0</v>
      </c>
      <c r="I488" s="15">
        <v>1.0</v>
      </c>
      <c r="J488" s="15">
        <v>0.0</v>
      </c>
      <c r="K488" s="15">
        <v>0.0</v>
      </c>
      <c r="L488" s="15">
        <v>0.0</v>
      </c>
      <c r="M488" s="15">
        <v>0.0</v>
      </c>
      <c r="N488" s="15">
        <v>0.0</v>
      </c>
      <c r="O488" s="15">
        <v>0.0</v>
      </c>
      <c r="P488" s="15">
        <v>0.0</v>
      </c>
      <c r="Q488" s="47"/>
      <c r="R488" s="47"/>
      <c r="S488" s="47"/>
      <c r="T488" s="47"/>
      <c r="U488" s="47"/>
      <c r="V488" s="47"/>
      <c r="W488" s="47"/>
      <c r="X488" s="47"/>
      <c r="Y488" s="47"/>
      <c r="Z488" s="47"/>
      <c r="AA488" s="47"/>
      <c r="AB488" s="47"/>
      <c r="AC488" s="47"/>
    </row>
    <row r="489" ht="15.75" customHeight="1">
      <c r="A489" s="11" t="s">
        <v>516</v>
      </c>
      <c r="B489" s="17" t="s">
        <v>78</v>
      </c>
      <c r="C489" s="13">
        <v>499.0</v>
      </c>
      <c r="D489" s="16" t="s">
        <v>34</v>
      </c>
      <c r="E489" s="15">
        <v>283.0</v>
      </c>
      <c r="F489" s="15">
        <v>0.0</v>
      </c>
      <c r="G489" s="15">
        <v>13.0</v>
      </c>
      <c r="H489" s="15">
        <v>0.0</v>
      </c>
      <c r="I489" s="15">
        <v>0.0</v>
      </c>
      <c r="J489" s="25">
        <v>0.0</v>
      </c>
      <c r="K489" s="15">
        <v>0.0</v>
      </c>
      <c r="L489" s="15">
        <v>0.0</v>
      </c>
      <c r="M489" s="15">
        <v>0.0</v>
      </c>
      <c r="N489" s="15">
        <v>1.0</v>
      </c>
      <c r="O489" s="15">
        <v>0.0</v>
      </c>
      <c r="P489" s="15">
        <v>0.0</v>
      </c>
      <c r="Q489" s="47"/>
      <c r="R489" s="47"/>
      <c r="S489" s="47"/>
      <c r="T489" s="47"/>
      <c r="U489" s="47"/>
      <c r="V489" s="47"/>
      <c r="W489" s="47"/>
      <c r="X489" s="47"/>
      <c r="Y489" s="47"/>
      <c r="Z489" s="47"/>
      <c r="AA489" s="47"/>
      <c r="AB489" s="47"/>
      <c r="AC489" s="47"/>
    </row>
    <row r="490" ht="15.75"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c r="Q490" s="47"/>
      <c r="R490" s="47"/>
      <c r="S490" s="47"/>
      <c r="T490" s="47"/>
      <c r="U490" s="47"/>
      <c r="V490" s="47"/>
      <c r="W490" s="47"/>
      <c r="X490" s="47"/>
      <c r="Y490" s="47"/>
      <c r="Z490" s="47"/>
      <c r="AA490" s="47"/>
      <c r="AB490" s="47"/>
      <c r="AC490" s="47"/>
    </row>
    <row r="491" ht="15.75" customHeight="1">
      <c r="A491" s="11" t="s">
        <v>518</v>
      </c>
      <c r="B491" s="17" t="s">
        <v>78</v>
      </c>
      <c r="C491" s="13">
        <v>516.0</v>
      </c>
      <c r="D491" s="16" t="s">
        <v>34</v>
      </c>
      <c r="E491" s="15">
        <v>411.0</v>
      </c>
      <c r="F491" s="15">
        <v>0.0</v>
      </c>
      <c r="G491" s="15">
        <v>16.0</v>
      </c>
      <c r="H491" s="15">
        <v>0.0</v>
      </c>
      <c r="I491" s="15">
        <v>0.0</v>
      </c>
      <c r="J491" s="15">
        <v>0.0</v>
      </c>
      <c r="K491" s="15">
        <v>0.0</v>
      </c>
      <c r="L491" s="15">
        <v>0.0</v>
      </c>
      <c r="M491" s="15">
        <v>0.0</v>
      </c>
      <c r="N491" s="15">
        <v>0.0</v>
      </c>
      <c r="O491" s="15">
        <v>0.0</v>
      </c>
      <c r="P491" s="15">
        <v>0.0</v>
      </c>
      <c r="Q491" s="47"/>
      <c r="R491" s="47"/>
      <c r="S491" s="47"/>
      <c r="T491" s="47"/>
      <c r="U491" s="47"/>
      <c r="V491" s="47"/>
      <c r="W491" s="47"/>
      <c r="X491" s="47"/>
      <c r="Y491" s="47"/>
      <c r="Z491" s="47"/>
      <c r="AA491" s="47"/>
      <c r="AB491" s="47"/>
      <c r="AC491" s="47"/>
    </row>
    <row r="492" ht="15.75" customHeight="1">
      <c r="A492" s="11" t="s">
        <v>519</v>
      </c>
      <c r="B492" s="17" t="s">
        <v>78</v>
      </c>
      <c r="C492" s="13">
        <v>596.0</v>
      </c>
      <c r="D492" s="16" t="s">
        <v>34</v>
      </c>
      <c r="E492" s="15">
        <v>424.0</v>
      </c>
      <c r="F492" s="15">
        <v>0.0</v>
      </c>
      <c r="G492" s="15">
        <v>7.0</v>
      </c>
      <c r="H492" s="15">
        <v>1.0</v>
      </c>
      <c r="I492" s="15">
        <v>3.0</v>
      </c>
      <c r="J492" s="15">
        <v>0.0</v>
      </c>
      <c r="K492" s="15">
        <v>0.0</v>
      </c>
      <c r="L492" s="15">
        <v>0.0</v>
      </c>
      <c r="M492" s="15">
        <v>0.0</v>
      </c>
      <c r="N492" s="15">
        <v>0.0</v>
      </c>
      <c r="O492" s="15">
        <v>0.0</v>
      </c>
      <c r="P492" s="15">
        <v>0.0</v>
      </c>
      <c r="Q492" s="47"/>
      <c r="R492" s="47"/>
      <c r="S492" s="47"/>
      <c r="T492" s="47"/>
      <c r="U492" s="47"/>
      <c r="V492" s="47"/>
      <c r="W492" s="47"/>
      <c r="X492" s="47"/>
      <c r="Y492" s="47"/>
      <c r="Z492" s="47"/>
      <c r="AA492" s="47"/>
      <c r="AB492" s="47"/>
      <c r="AC492" s="47"/>
    </row>
    <row r="493" ht="15.75"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c r="Q493" s="47"/>
      <c r="R493" s="47"/>
      <c r="S493" s="47"/>
      <c r="T493" s="47"/>
      <c r="U493" s="47"/>
      <c r="V493" s="47"/>
      <c r="W493" s="47"/>
      <c r="X493" s="47"/>
      <c r="Y493" s="47"/>
      <c r="Z493" s="47"/>
      <c r="AA493" s="47"/>
      <c r="AB493" s="47"/>
      <c r="AC493" s="47"/>
    </row>
    <row r="494" ht="15.75"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c r="Q494" s="47"/>
      <c r="R494" s="47"/>
      <c r="S494" s="47"/>
      <c r="T494" s="47"/>
      <c r="U494" s="47"/>
      <c r="V494" s="47"/>
      <c r="W494" s="47"/>
      <c r="X494" s="47"/>
      <c r="Y494" s="47"/>
      <c r="Z494" s="47"/>
      <c r="AA494" s="47"/>
      <c r="AB494" s="47"/>
      <c r="AC494" s="47"/>
    </row>
    <row r="495" ht="15.75"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c r="Q495" s="47"/>
      <c r="R495" s="47"/>
      <c r="S495" s="47"/>
      <c r="T495" s="47"/>
      <c r="U495" s="47"/>
      <c r="V495" s="47"/>
      <c r="W495" s="47"/>
      <c r="X495" s="47"/>
      <c r="Y495" s="47"/>
      <c r="Z495" s="47"/>
      <c r="AA495" s="47"/>
      <c r="AB495" s="47"/>
      <c r="AC495" s="47"/>
    </row>
    <row r="496" ht="15.75"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c r="Q496" s="47"/>
      <c r="R496" s="47"/>
      <c r="S496" s="47"/>
      <c r="T496" s="47"/>
      <c r="U496" s="47"/>
      <c r="V496" s="47"/>
      <c r="W496" s="47"/>
      <c r="X496" s="47"/>
      <c r="Y496" s="47"/>
      <c r="Z496" s="47"/>
      <c r="AA496" s="47"/>
      <c r="AB496" s="47"/>
      <c r="AC496" s="47"/>
    </row>
    <row r="497" ht="15.75" customHeight="1">
      <c r="A497" s="11" t="s">
        <v>524</v>
      </c>
      <c r="B497" s="17" t="s">
        <v>78</v>
      </c>
      <c r="C497" s="13">
        <v>963.0</v>
      </c>
      <c r="D497" s="16" t="s">
        <v>34</v>
      </c>
      <c r="E497" s="15">
        <v>352.0</v>
      </c>
      <c r="F497" s="15">
        <v>0.0</v>
      </c>
      <c r="G497" s="15">
        <v>0.0</v>
      </c>
      <c r="H497" s="25">
        <v>1.0</v>
      </c>
      <c r="I497" s="25">
        <v>0.0</v>
      </c>
      <c r="J497" s="25">
        <v>0.0</v>
      </c>
      <c r="K497" s="25">
        <v>0.0</v>
      </c>
      <c r="L497" s="25">
        <v>0.0</v>
      </c>
      <c r="M497" s="25">
        <v>1.0</v>
      </c>
      <c r="N497" s="15">
        <v>0.0</v>
      </c>
      <c r="O497" s="15">
        <v>0.0</v>
      </c>
      <c r="P497" s="15">
        <v>0.0</v>
      </c>
      <c r="Q497" s="47"/>
      <c r="R497" s="47"/>
      <c r="S497" s="47"/>
      <c r="T497" s="47"/>
      <c r="U497" s="47"/>
      <c r="V497" s="47"/>
      <c r="W497" s="47"/>
      <c r="X497" s="47"/>
      <c r="Y497" s="47"/>
      <c r="Z497" s="47"/>
      <c r="AA497" s="47"/>
      <c r="AB497" s="47"/>
      <c r="AC497" s="47"/>
    </row>
    <row r="498" ht="15.75" customHeight="1">
      <c r="A498" s="11" t="s">
        <v>525</v>
      </c>
      <c r="B498" s="17" t="s">
        <v>78</v>
      </c>
      <c r="C498" s="13">
        <v>220.0</v>
      </c>
      <c r="D498" s="16" t="s">
        <v>34</v>
      </c>
      <c r="E498" s="15">
        <v>28.0</v>
      </c>
      <c r="F498" s="15">
        <v>0.0</v>
      </c>
      <c r="G498" s="15">
        <v>25.0</v>
      </c>
      <c r="H498" s="25">
        <v>0.0</v>
      </c>
      <c r="I498" s="25">
        <v>0.0</v>
      </c>
      <c r="J498" s="25">
        <v>0.0</v>
      </c>
      <c r="K498" s="25">
        <v>0.0</v>
      </c>
      <c r="L498" s="25">
        <v>0.0</v>
      </c>
      <c r="M498" s="25">
        <v>0.0</v>
      </c>
      <c r="N498" s="15">
        <v>0.0</v>
      </c>
      <c r="O498" s="15">
        <v>2.0</v>
      </c>
      <c r="P498" s="15">
        <v>1.0</v>
      </c>
      <c r="Q498" s="47"/>
      <c r="R498" s="47"/>
      <c r="S498" s="47"/>
      <c r="T498" s="47"/>
      <c r="U498" s="47"/>
      <c r="V498" s="47"/>
      <c r="W498" s="47"/>
      <c r="X498" s="47"/>
      <c r="Y498" s="47"/>
      <c r="Z498" s="47"/>
      <c r="AA498" s="47"/>
      <c r="AB498" s="47"/>
      <c r="AC498" s="47"/>
    </row>
    <row r="499" ht="15.75" customHeight="1">
      <c r="A499" s="11" t="s">
        <v>526</v>
      </c>
      <c r="B499" s="17" t="s">
        <v>78</v>
      </c>
      <c r="C499" s="13">
        <v>887.0</v>
      </c>
      <c r="D499" s="16" t="s">
        <v>34</v>
      </c>
      <c r="E499" s="15">
        <v>370.0</v>
      </c>
      <c r="F499" s="15">
        <v>0.0</v>
      </c>
      <c r="G499" s="15">
        <v>11.0</v>
      </c>
      <c r="H499" s="25">
        <v>0.0</v>
      </c>
      <c r="I499" s="25">
        <v>0.0</v>
      </c>
      <c r="J499" s="25">
        <v>0.0</v>
      </c>
      <c r="K499" s="25">
        <v>0.0</v>
      </c>
      <c r="L499" s="25">
        <v>0.0</v>
      </c>
      <c r="M499" s="25">
        <v>0.0</v>
      </c>
      <c r="N499" s="15">
        <v>0.0</v>
      </c>
      <c r="O499" s="15">
        <v>0.0</v>
      </c>
      <c r="P499" s="15">
        <v>0.0</v>
      </c>
      <c r="Q499" s="47"/>
      <c r="R499" s="47"/>
      <c r="S499" s="47"/>
      <c r="T499" s="47"/>
      <c r="U499" s="47"/>
      <c r="V499" s="47"/>
      <c r="W499" s="47"/>
      <c r="X499" s="47"/>
      <c r="Y499" s="47"/>
      <c r="Z499" s="47"/>
      <c r="AA499" s="47"/>
      <c r="AB499" s="47"/>
      <c r="AC499" s="47"/>
    </row>
    <row r="500" ht="15.75" customHeight="1">
      <c r="A500" s="11" t="s">
        <v>527</v>
      </c>
      <c r="B500" s="17" t="s">
        <v>78</v>
      </c>
      <c r="C500" s="13">
        <v>1413.0</v>
      </c>
      <c r="D500" s="16" t="s">
        <v>34</v>
      </c>
      <c r="E500" s="15">
        <v>645.0</v>
      </c>
      <c r="F500" s="15">
        <v>0.0</v>
      </c>
      <c r="G500" s="15">
        <v>20.0</v>
      </c>
      <c r="H500" s="25">
        <v>0.0</v>
      </c>
      <c r="I500" s="25">
        <v>0.0</v>
      </c>
      <c r="J500" s="25">
        <v>0.0</v>
      </c>
      <c r="K500" s="25">
        <v>0.0</v>
      </c>
      <c r="L500" s="25">
        <v>0.0</v>
      </c>
      <c r="M500" s="25">
        <v>0.0</v>
      </c>
      <c r="N500" s="15">
        <v>0.0</v>
      </c>
      <c r="O500" s="15">
        <v>0.0</v>
      </c>
      <c r="P500" s="15">
        <v>0.0</v>
      </c>
      <c r="Q500" s="47"/>
      <c r="R500" s="47"/>
      <c r="S500" s="47"/>
      <c r="T500" s="47"/>
      <c r="U500" s="47"/>
      <c r="V500" s="47"/>
      <c r="W500" s="47"/>
      <c r="X500" s="47"/>
      <c r="Y500" s="47"/>
      <c r="Z500" s="47"/>
      <c r="AA500" s="47"/>
      <c r="AB500" s="47"/>
      <c r="AC500" s="47"/>
    </row>
    <row r="501" ht="15.75" customHeight="1">
      <c r="A501" s="11" t="s">
        <v>528</v>
      </c>
      <c r="B501" s="17" t="s">
        <v>78</v>
      </c>
      <c r="C501" s="13">
        <v>348.0</v>
      </c>
      <c r="D501" s="16" t="s">
        <v>34</v>
      </c>
      <c r="E501" s="13">
        <v>168.0</v>
      </c>
      <c r="F501" s="15">
        <v>0.0</v>
      </c>
      <c r="G501" s="15">
        <v>12.0</v>
      </c>
      <c r="H501" s="15">
        <v>0.0</v>
      </c>
      <c r="I501" s="15">
        <v>3.0</v>
      </c>
      <c r="J501" s="15">
        <v>0.0</v>
      </c>
      <c r="K501" s="15">
        <v>0.0</v>
      </c>
      <c r="L501" s="15">
        <v>0.0</v>
      </c>
      <c r="M501" s="15">
        <v>0.0</v>
      </c>
      <c r="N501" s="15">
        <v>0.0</v>
      </c>
      <c r="O501" s="15">
        <v>0.0</v>
      </c>
      <c r="P501" s="15">
        <v>0.0</v>
      </c>
      <c r="Q501" s="47"/>
      <c r="R501" s="47"/>
      <c r="S501" s="47"/>
      <c r="T501" s="47"/>
      <c r="U501" s="47"/>
      <c r="V501" s="47"/>
      <c r="W501" s="47"/>
      <c r="X501" s="47"/>
      <c r="Y501" s="47"/>
      <c r="Z501" s="47"/>
      <c r="AA501" s="47"/>
      <c r="AB501" s="47"/>
      <c r="AC501" s="47"/>
    </row>
    <row r="502" ht="15.75" customHeight="1">
      <c r="A502" s="11" t="s">
        <v>529</v>
      </c>
      <c r="B502" s="17" t="s">
        <v>78</v>
      </c>
      <c r="C502" s="13">
        <v>518.0</v>
      </c>
      <c r="D502" s="14" t="s">
        <v>22</v>
      </c>
      <c r="E502" s="13">
        <v>35.0</v>
      </c>
      <c r="F502" s="13">
        <v>0.0</v>
      </c>
      <c r="G502" s="13">
        <v>19.0</v>
      </c>
      <c r="H502" s="13">
        <v>0.0</v>
      </c>
      <c r="I502" s="13">
        <v>0.0</v>
      </c>
      <c r="J502" s="13">
        <v>0.0</v>
      </c>
      <c r="K502" s="13">
        <v>0.0</v>
      </c>
      <c r="L502" s="13">
        <v>0.0</v>
      </c>
      <c r="M502" s="13">
        <v>0.0</v>
      </c>
      <c r="N502" s="13">
        <v>0.0</v>
      </c>
      <c r="O502" s="13">
        <v>0.0</v>
      </c>
      <c r="P502" s="13">
        <v>0.0</v>
      </c>
      <c r="Q502" s="47"/>
      <c r="R502" s="47"/>
      <c r="S502" s="47"/>
      <c r="T502" s="47"/>
      <c r="U502" s="47"/>
      <c r="V502" s="47"/>
      <c r="W502" s="47"/>
      <c r="X502" s="47"/>
      <c r="Y502" s="47"/>
      <c r="Z502" s="47"/>
      <c r="AA502" s="47"/>
      <c r="AB502" s="47"/>
      <c r="AC502" s="47"/>
    </row>
    <row r="503" ht="15.75" customHeight="1">
      <c r="A503" s="11" t="s">
        <v>530</v>
      </c>
      <c r="B503" s="17" t="s">
        <v>78</v>
      </c>
      <c r="C503" s="13">
        <v>476.0</v>
      </c>
      <c r="D503" s="24" t="s">
        <v>351</v>
      </c>
      <c r="E503" s="15">
        <v>476.0</v>
      </c>
      <c r="F503" s="15">
        <v>0.0</v>
      </c>
      <c r="G503" s="15">
        <v>20.0</v>
      </c>
      <c r="H503" s="15">
        <v>0.0</v>
      </c>
      <c r="I503" s="15">
        <v>0.0</v>
      </c>
      <c r="J503" s="15">
        <v>3.0</v>
      </c>
      <c r="K503" s="15">
        <v>0.0</v>
      </c>
      <c r="L503" s="15">
        <v>0.0</v>
      </c>
      <c r="M503" s="15">
        <v>1.0</v>
      </c>
      <c r="N503" s="15">
        <v>4.0</v>
      </c>
      <c r="O503" s="15">
        <v>0.0</v>
      </c>
      <c r="P503" s="15">
        <v>1.0</v>
      </c>
      <c r="Q503" s="47"/>
      <c r="R503" s="47"/>
      <c r="S503" s="47"/>
      <c r="T503" s="47"/>
      <c r="U503" s="47"/>
      <c r="V503" s="47"/>
      <c r="W503" s="47"/>
      <c r="X503" s="47"/>
      <c r="Y503" s="47"/>
      <c r="Z503" s="47"/>
      <c r="AA503" s="47"/>
      <c r="AB503" s="47"/>
      <c r="AC503" s="47"/>
    </row>
    <row r="504" ht="15.75" customHeight="1">
      <c r="A504" s="11" t="s">
        <v>531</v>
      </c>
      <c r="B504" s="17" t="s">
        <v>78</v>
      </c>
      <c r="C504" s="13">
        <v>489.0</v>
      </c>
      <c r="D504" s="16" t="s">
        <v>34</v>
      </c>
      <c r="E504" s="15">
        <v>189.0</v>
      </c>
      <c r="F504" s="15">
        <v>0.0</v>
      </c>
      <c r="G504" s="15">
        <v>0.0</v>
      </c>
      <c r="H504" s="15">
        <v>0.0</v>
      </c>
      <c r="I504" s="15">
        <v>12.0</v>
      </c>
      <c r="J504" s="15">
        <v>0.0</v>
      </c>
      <c r="K504" s="15">
        <v>0.0</v>
      </c>
      <c r="L504" s="15">
        <v>0.0</v>
      </c>
      <c r="M504" s="15">
        <v>1.0</v>
      </c>
      <c r="N504" s="15">
        <v>0.0</v>
      </c>
      <c r="O504" s="15">
        <v>0.0</v>
      </c>
      <c r="P504" s="15">
        <v>1.0</v>
      </c>
      <c r="Q504" s="47"/>
      <c r="R504" s="47"/>
      <c r="S504" s="47"/>
      <c r="T504" s="47"/>
      <c r="U504" s="47"/>
      <c r="V504" s="47"/>
      <c r="W504" s="47"/>
      <c r="X504" s="47"/>
      <c r="Y504" s="47"/>
      <c r="Z504" s="47"/>
      <c r="AA504" s="47"/>
      <c r="AB504" s="47"/>
      <c r="AC504" s="47"/>
    </row>
    <row r="505" ht="15.75" customHeight="1">
      <c r="A505" s="11" t="s">
        <v>532</v>
      </c>
      <c r="B505" s="17" t="s">
        <v>78</v>
      </c>
      <c r="C505" s="13">
        <v>549.0</v>
      </c>
      <c r="D505" s="16" t="s">
        <v>34</v>
      </c>
      <c r="E505" s="15">
        <v>130.0</v>
      </c>
      <c r="F505" s="15">
        <v>0.0</v>
      </c>
      <c r="G505" s="15">
        <v>8.0</v>
      </c>
      <c r="H505" s="15">
        <v>0.0</v>
      </c>
      <c r="I505" s="15">
        <v>1.0</v>
      </c>
      <c r="J505" s="15">
        <v>0.0</v>
      </c>
      <c r="K505" s="15">
        <v>0.0</v>
      </c>
      <c r="L505" s="15">
        <v>0.0</v>
      </c>
      <c r="M505" s="15">
        <v>0.0</v>
      </c>
      <c r="N505" s="15">
        <v>0.0</v>
      </c>
      <c r="O505" s="15">
        <v>0.0</v>
      </c>
      <c r="P505" s="15">
        <v>0.0</v>
      </c>
      <c r="Q505" s="47"/>
      <c r="R505" s="47"/>
      <c r="S505" s="47"/>
      <c r="T505" s="47"/>
      <c r="U505" s="47"/>
      <c r="V505" s="47"/>
      <c r="W505" s="47"/>
      <c r="X505" s="47"/>
      <c r="Y505" s="47"/>
      <c r="Z505" s="47"/>
      <c r="AA505" s="47"/>
      <c r="AB505" s="47"/>
      <c r="AC505" s="47"/>
    </row>
    <row r="506" ht="15.75"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c r="Q506" s="47"/>
      <c r="R506" s="47"/>
      <c r="S506" s="47"/>
      <c r="T506" s="47"/>
      <c r="U506" s="47"/>
      <c r="V506" s="47"/>
      <c r="W506" s="47"/>
      <c r="X506" s="47"/>
      <c r="Y506" s="47"/>
      <c r="Z506" s="47"/>
      <c r="AA506" s="47"/>
      <c r="AB506" s="47"/>
      <c r="AC506" s="47"/>
    </row>
    <row r="507" ht="15.75" customHeight="1">
      <c r="A507" s="11" t="s">
        <v>534</v>
      </c>
      <c r="B507" s="17" t="s">
        <v>78</v>
      </c>
      <c r="C507" s="13">
        <v>170.0</v>
      </c>
      <c r="D507" s="16" t="s">
        <v>34</v>
      </c>
      <c r="E507" s="15">
        <v>19.0</v>
      </c>
      <c r="F507" s="15">
        <v>0.0</v>
      </c>
      <c r="G507" s="15">
        <v>16.0</v>
      </c>
      <c r="H507" s="15">
        <v>0.0</v>
      </c>
      <c r="I507" s="15">
        <v>0.0</v>
      </c>
      <c r="J507" s="15">
        <v>0.0</v>
      </c>
      <c r="K507" s="15">
        <v>0.0</v>
      </c>
      <c r="L507" s="15">
        <v>0.0</v>
      </c>
      <c r="M507" s="15">
        <v>0.0</v>
      </c>
      <c r="N507" s="15">
        <v>0.0</v>
      </c>
      <c r="O507" s="15">
        <v>0.0</v>
      </c>
      <c r="P507" s="15">
        <v>0.0</v>
      </c>
      <c r="Q507" s="47"/>
      <c r="R507" s="47"/>
      <c r="S507" s="47"/>
      <c r="T507" s="47"/>
      <c r="U507" s="47"/>
      <c r="V507" s="47"/>
      <c r="W507" s="47"/>
      <c r="X507" s="47"/>
      <c r="Y507" s="47"/>
      <c r="Z507" s="47"/>
      <c r="AA507" s="47"/>
      <c r="AB507" s="47"/>
      <c r="AC507" s="47"/>
    </row>
    <row r="508" ht="15.75" customHeight="1">
      <c r="A508" s="11" t="s">
        <v>535</v>
      </c>
      <c r="B508" s="17" t="s">
        <v>78</v>
      </c>
      <c r="C508" s="13">
        <v>1815.0</v>
      </c>
      <c r="D508" s="24" t="s">
        <v>351</v>
      </c>
      <c r="E508" s="15">
        <v>647.0</v>
      </c>
      <c r="F508" s="15">
        <v>0.0</v>
      </c>
      <c r="G508" s="15">
        <v>65.0</v>
      </c>
      <c r="H508" s="15">
        <v>0.0</v>
      </c>
      <c r="I508" s="15">
        <v>6.0</v>
      </c>
      <c r="J508" s="15">
        <v>0.0</v>
      </c>
      <c r="K508" s="15">
        <v>0.0</v>
      </c>
      <c r="L508" s="15">
        <v>0.0</v>
      </c>
      <c r="M508" s="15">
        <v>0.0</v>
      </c>
      <c r="N508" s="15">
        <v>0.0</v>
      </c>
      <c r="O508" s="15">
        <v>0.0</v>
      </c>
      <c r="P508" s="15">
        <v>0.0</v>
      </c>
      <c r="Q508" s="47"/>
      <c r="R508" s="47"/>
      <c r="S508" s="47"/>
      <c r="T508" s="47"/>
      <c r="U508" s="47"/>
      <c r="V508" s="47"/>
      <c r="W508" s="47"/>
      <c r="X508" s="47"/>
      <c r="Y508" s="47"/>
      <c r="Z508" s="47"/>
      <c r="AA508" s="47"/>
      <c r="AB508" s="47"/>
      <c r="AC508" s="47"/>
    </row>
    <row r="509" ht="15.75" customHeight="1">
      <c r="A509" s="11" t="s">
        <v>536</v>
      </c>
      <c r="B509" s="17" t="s">
        <v>78</v>
      </c>
      <c r="C509" s="13">
        <v>11.0</v>
      </c>
      <c r="D509" s="14" t="s">
        <v>22</v>
      </c>
      <c r="E509" s="15">
        <v>0.0</v>
      </c>
      <c r="F509" s="15">
        <v>0.0</v>
      </c>
      <c r="G509" s="15">
        <v>0.0</v>
      </c>
      <c r="H509" s="15">
        <v>0.0</v>
      </c>
      <c r="I509" s="15">
        <v>1.0</v>
      </c>
      <c r="J509" s="15">
        <v>0.0</v>
      </c>
      <c r="K509" s="15">
        <v>0.0</v>
      </c>
      <c r="L509" s="15">
        <v>0.0</v>
      </c>
      <c r="M509" s="15">
        <v>0.0</v>
      </c>
      <c r="N509" s="15">
        <v>0.0</v>
      </c>
      <c r="O509" s="15">
        <v>0.0</v>
      </c>
      <c r="P509" s="19"/>
      <c r="Q509" s="47"/>
      <c r="R509" s="47"/>
      <c r="S509" s="47"/>
      <c r="T509" s="47"/>
      <c r="U509" s="47"/>
      <c r="V509" s="47"/>
      <c r="W509" s="47"/>
      <c r="X509" s="47"/>
      <c r="Y509" s="47"/>
      <c r="Z509" s="47"/>
      <c r="AA509" s="47"/>
      <c r="AB509" s="47"/>
      <c r="AC509" s="47"/>
    </row>
    <row r="510" ht="15.75" customHeight="1">
      <c r="A510" s="11" t="s">
        <v>537</v>
      </c>
      <c r="B510" s="17" t="s">
        <v>78</v>
      </c>
      <c r="C510" s="13">
        <v>965.0</v>
      </c>
      <c r="D510" s="16" t="s">
        <v>34</v>
      </c>
      <c r="E510" s="15">
        <v>477.0</v>
      </c>
      <c r="F510" s="15">
        <v>0.0</v>
      </c>
      <c r="G510" s="15">
        <v>35.0</v>
      </c>
      <c r="H510" s="15">
        <v>0.0</v>
      </c>
      <c r="I510" s="15">
        <v>0.0</v>
      </c>
      <c r="J510" s="15">
        <v>0.0</v>
      </c>
      <c r="K510" s="15">
        <v>0.0</v>
      </c>
      <c r="L510" s="15">
        <v>0.0</v>
      </c>
      <c r="M510" s="15">
        <v>5.0</v>
      </c>
      <c r="N510" s="15">
        <v>1.0</v>
      </c>
      <c r="O510" s="15">
        <v>0.0</v>
      </c>
      <c r="P510" s="15">
        <v>0.0</v>
      </c>
      <c r="Q510" s="47"/>
      <c r="R510" s="47"/>
      <c r="S510" s="47"/>
      <c r="T510" s="47"/>
      <c r="U510" s="47"/>
      <c r="V510" s="47"/>
      <c r="W510" s="47"/>
      <c r="X510" s="47"/>
      <c r="Y510" s="47"/>
      <c r="Z510" s="47"/>
      <c r="AA510" s="47"/>
      <c r="AB510" s="47"/>
      <c r="AC510" s="47"/>
    </row>
    <row r="511" ht="15.75"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c r="Q511" s="47"/>
      <c r="R511" s="47"/>
      <c r="S511" s="47"/>
      <c r="T511" s="47"/>
      <c r="U511" s="47"/>
      <c r="V511" s="47"/>
      <c r="W511" s="47"/>
      <c r="X511" s="47"/>
      <c r="Y511" s="47"/>
      <c r="Z511" s="47"/>
      <c r="AA511" s="47"/>
      <c r="AB511" s="47"/>
      <c r="AC511" s="47"/>
    </row>
    <row r="512" ht="15.75" customHeight="1">
      <c r="A512" s="11" t="s">
        <v>539</v>
      </c>
      <c r="B512" s="17" t="s">
        <v>78</v>
      </c>
      <c r="C512" s="13">
        <v>1650.0</v>
      </c>
      <c r="D512" s="16" t="s">
        <v>34</v>
      </c>
      <c r="E512" s="15">
        <v>707.0</v>
      </c>
      <c r="F512" s="15">
        <v>0.0</v>
      </c>
      <c r="G512" s="15">
        <v>45.0</v>
      </c>
      <c r="H512" s="15">
        <v>0.0</v>
      </c>
      <c r="I512" s="15">
        <v>8.0</v>
      </c>
      <c r="J512" s="15">
        <v>0.0</v>
      </c>
      <c r="K512" s="15">
        <v>0.0</v>
      </c>
      <c r="L512" s="15">
        <v>0.0</v>
      </c>
      <c r="M512" s="15">
        <v>2.0</v>
      </c>
      <c r="N512" s="15">
        <v>0.0</v>
      </c>
      <c r="O512" s="15">
        <v>0.0</v>
      </c>
      <c r="P512" s="15">
        <v>0.0</v>
      </c>
      <c r="Q512" s="47"/>
      <c r="R512" s="47"/>
      <c r="S512" s="47"/>
      <c r="T512" s="47"/>
      <c r="U512" s="47"/>
      <c r="V512" s="47"/>
      <c r="W512" s="47"/>
      <c r="X512" s="47"/>
      <c r="Y512" s="47"/>
      <c r="Z512" s="47"/>
      <c r="AA512" s="47"/>
      <c r="AB512" s="47"/>
      <c r="AC512" s="47"/>
    </row>
    <row r="513" ht="15.75" customHeight="1">
      <c r="A513" s="11" t="s">
        <v>540</v>
      </c>
      <c r="B513" s="17" t="s">
        <v>78</v>
      </c>
      <c r="C513" s="13">
        <v>63.0</v>
      </c>
      <c r="D513" s="14" t="s">
        <v>22</v>
      </c>
      <c r="E513" s="15">
        <v>1.0</v>
      </c>
      <c r="F513" s="15">
        <v>63.0</v>
      </c>
      <c r="G513" s="15">
        <v>9.0</v>
      </c>
      <c r="H513" s="15">
        <v>0.0</v>
      </c>
      <c r="I513" s="15">
        <v>0.0</v>
      </c>
      <c r="J513" s="15">
        <v>0.0</v>
      </c>
      <c r="K513" s="15">
        <v>0.0</v>
      </c>
      <c r="L513" s="15">
        <v>0.0</v>
      </c>
      <c r="M513" s="15">
        <v>0.0</v>
      </c>
      <c r="N513" s="15">
        <v>0.0</v>
      </c>
      <c r="O513" s="15">
        <v>0.0</v>
      </c>
      <c r="P513" s="15">
        <v>0.0</v>
      </c>
      <c r="Q513" s="47"/>
      <c r="R513" s="47"/>
      <c r="S513" s="47"/>
      <c r="T513" s="47"/>
      <c r="U513" s="47"/>
      <c r="V513" s="47"/>
      <c r="W513" s="47"/>
      <c r="X513" s="47"/>
      <c r="Y513" s="47"/>
      <c r="Z513" s="47"/>
      <c r="AA513" s="47"/>
      <c r="AB513" s="47"/>
      <c r="AC513" s="47"/>
    </row>
    <row r="514" ht="15.75" customHeight="1">
      <c r="A514" s="11" t="s">
        <v>541</v>
      </c>
      <c r="B514" s="17" t="s">
        <v>78</v>
      </c>
      <c r="C514" s="13">
        <v>189.0</v>
      </c>
      <c r="D514" s="16" t="s">
        <v>34</v>
      </c>
      <c r="E514" s="15">
        <v>189.0</v>
      </c>
      <c r="F514" s="15">
        <v>30.0</v>
      </c>
      <c r="G514" s="15">
        <v>24.0</v>
      </c>
      <c r="H514" s="15">
        <v>0.0</v>
      </c>
      <c r="I514" s="15">
        <v>0.0</v>
      </c>
      <c r="J514" s="15">
        <v>0.0</v>
      </c>
      <c r="K514" s="15">
        <v>0.0</v>
      </c>
      <c r="L514" s="15">
        <v>0.0</v>
      </c>
      <c r="M514" s="15">
        <v>1.0</v>
      </c>
      <c r="N514" s="15">
        <v>0.0</v>
      </c>
      <c r="O514" s="15">
        <v>0.0</v>
      </c>
      <c r="P514" s="15">
        <v>0.0</v>
      </c>
      <c r="Q514" s="47"/>
      <c r="R514" s="47"/>
      <c r="S514" s="47"/>
      <c r="T514" s="47"/>
      <c r="U514" s="47"/>
      <c r="V514" s="47"/>
      <c r="W514" s="47"/>
      <c r="X514" s="47"/>
      <c r="Y514" s="47"/>
      <c r="Z514" s="47"/>
      <c r="AA514" s="47"/>
      <c r="AB514" s="47"/>
      <c r="AC514" s="47"/>
    </row>
    <row r="515" ht="15.75" customHeight="1">
      <c r="A515" s="11" t="s">
        <v>542</v>
      </c>
      <c r="B515" s="17" t="s">
        <v>78</v>
      </c>
      <c r="C515" s="13">
        <v>558.0</v>
      </c>
      <c r="D515" s="16" t="s">
        <v>34</v>
      </c>
      <c r="E515" s="25">
        <v>218.0</v>
      </c>
      <c r="F515" s="25">
        <v>0.0</v>
      </c>
      <c r="G515" s="25">
        <v>21.0</v>
      </c>
      <c r="H515" s="25">
        <v>0.0</v>
      </c>
      <c r="I515" s="30">
        <v>6.0</v>
      </c>
      <c r="J515" s="15">
        <v>0.0</v>
      </c>
      <c r="K515" s="15">
        <v>0.0</v>
      </c>
      <c r="L515" s="15">
        <v>0.0</v>
      </c>
      <c r="M515" s="15">
        <v>0.0</v>
      </c>
      <c r="N515" s="15">
        <v>0.0</v>
      </c>
      <c r="O515" s="15">
        <v>0.0</v>
      </c>
      <c r="P515" s="15">
        <v>0.0</v>
      </c>
      <c r="Q515" s="47"/>
      <c r="R515" s="47"/>
      <c r="S515" s="47"/>
      <c r="T515" s="47"/>
      <c r="U515" s="47"/>
      <c r="V515" s="47"/>
      <c r="W515" s="47"/>
      <c r="X515" s="47"/>
      <c r="Y515" s="47"/>
      <c r="Z515" s="47"/>
      <c r="AA515" s="47"/>
      <c r="AB515" s="47"/>
      <c r="AC515" s="47"/>
    </row>
    <row r="516" ht="15.75"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20">
        <v>1.0</v>
      </c>
      <c r="Q516" s="47"/>
      <c r="R516" s="47"/>
      <c r="S516" s="47"/>
      <c r="T516" s="47"/>
      <c r="U516" s="47"/>
      <c r="V516" s="47"/>
      <c r="W516" s="47"/>
      <c r="X516" s="47"/>
      <c r="Y516" s="47"/>
      <c r="Z516" s="47"/>
      <c r="AA516" s="47"/>
      <c r="AB516" s="47"/>
      <c r="AC516" s="47"/>
    </row>
    <row r="517" ht="15.75"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c r="Q517" s="47"/>
      <c r="R517" s="47"/>
      <c r="S517" s="47"/>
      <c r="T517" s="47"/>
      <c r="U517" s="47"/>
      <c r="V517" s="47"/>
      <c r="W517" s="47"/>
      <c r="X517" s="47"/>
      <c r="Y517" s="47"/>
      <c r="Z517" s="47"/>
      <c r="AA517" s="47"/>
      <c r="AB517" s="47"/>
      <c r="AC517" s="47"/>
    </row>
    <row r="518" ht="15.75"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c r="Q518" s="47"/>
      <c r="R518" s="47"/>
      <c r="S518" s="47"/>
      <c r="T518" s="47"/>
      <c r="U518" s="47"/>
      <c r="V518" s="47"/>
      <c r="W518" s="47"/>
      <c r="X518" s="47"/>
      <c r="Y518" s="47"/>
      <c r="Z518" s="47"/>
      <c r="AA518" s="47"/>
      <c r="AB518" s="47"/>
      <c r="AC518" s="47"/>
    </row>
    <row r="519" ht="15.75" customHeight="1">
      <c r="A519" s="11" t="s">
        <v>546</v>
      </c>
      <c r="B519" s="17" t="s">
        <v>78</v>
      </c>
      <c r="C519" s="13">
        <v>599.0</v>
      </c>
      <c r="D519" s="16" t="s">
        <v>34</v>
      </c>
      <c r="E519" s="15">
        <v>214.0</v>
      </c>
      <c r="F519" s="15">
        <v>0.0</v>
      </c>
      <c r="G519" s="15">
        <v>9.0</v>
      </c>
      <c r="H519" s="15">
        <v>0.0</v>
      </c>
      <c r="I519" s="15">
        <v>0.0</v>
      </c>
      <c r="J519" s="15">
        <v>0.0</v>
      </c>
      <c r="K519" s="15">
        <v>0.0</v>
      </c>
      <c r="L519" s="15">
        <v>0.0</v>
      </c>
      <c r="M519" s="15">
        <v>0.0</v>
      </c>
      <c r="N519" s="15">
        <v>0.0</v>
      </c>
      <c r="O519" s="15">
        <v>0.0</v>
      </c>
      <c r="P519" s="15">
        <v>0.0</v>
      </c>
      <c r="Q519" s="47"/>
      <c r="R519" s="47"/>
      <c r="S519" s="47"/>
      <c r="T519" s="47"/>
      <c r="U519" s="47"/>
      <c r="V519" s="47"/>
      <c r="W519" s="47"/>
      <c r="X519" s="47"/>
      <c r="Y519" s="47"/>
      <c r="Z519" s="47"/>
      <c r="AA519" s="47"/>
      <c r="AB519" s="47"/>
      <c r="AC519" s="47"/>
    </row>
    <row r="520" ht="15.75" customHeight="1">
      <c r="A520" s="11" t="s">
        <v>547</v>
      </c>
      <c r="B520" s="17" t="s">
        <v>78</v>
      </c>
      <c r="C520" s="13">
        <v>98.0</v>
      </c>
      <c r="D520" s="14" t="s">
        <v>22</v>
      </c>
      <c r="E520" s="13">
        <v>0.0</v>
      </c>
      <c r="F520" s="13">
        <v>0.0</v>
      </c>
      <c r="G520" s="13">
        <v>0.0</v>
      </c>
      <c r="H520" s="13">
        <v>0.0</v>
      </c>
      <c r="I520" s="13">
        <v>0.0</v>
      </c>
      <c r="J520" s="13">
        <v>0.0</v>
      </c>
      <c r="K520" s="13">
        <v>0.0</v>
      </c>
      <c r="L520" s="13">
        <v>0.0</v>
      </c>
      <c r="M520" s="13">
        <v>0.0</v>
      </c>
      <c r="N520" s="13">
        <v>1.0</v>
      </c>
      <c r="O520" s="13">
        <v>0.0</v>
      </c>
      <c r="P520" s="13">
        <v>1.0</v>
      </c>
      <c r="Q520" s="47"/>
      <c r="R520" s="47"/>
      <c r="S520" s="47"/>
      <c r="T520" s="47"/>
      <c r="U520" s="47"/>
      <c r="V520" s="47"/>
      <c r="W520" s="47"/>
      <c r="X520" s="47"/>
      <c r="Y520" s="47"/>
      <c r="Z520" s="47"/>
      <c r="AA520" s="47"/>
      <c r="AB520" s="47"/>
      <c r="AC520" s="47"/>
    </row>
    <row r="521" ht="15.75" customHeight="1">
      <c r="A521" s="11" t="s">
        <v>548</v>
      </c>
      <c r="B521" s="17" t="s">
        <v>78</v>
      </c>
      <c r="C521" s="13">
        <v>163.0</v>
      </c>
      <c r="D521" s="14" t="s">
        <v>22</v>
      </c>
      <c r="E521" s="15">
        <v>2.0</v>
      </c>
      <c r="F521" s="15">
        <v>0.0</v>
      </c>
      <c r="G521" s="15">
        <v>8.0</v>
      </c>
      <c r="H521" s="15">
        <v>0.0</v>
      </c>
      <c r="I521" s="15">
        <v>0.0</v>
      </c>
      <c r="J521" s="15">
        <v>0.0</v>
      </c>
      <c r="K521" s="15">
        <v>0.0</v>
      </c>
      <c r="L521" s="15">
        <v>0.0</v>
      </c>
      <c r="M521" s="15">
        <v>0.0</v>
      </c>
      <c r="N521" s="15">
        <v>0.0</v>
      </c>
      <c r="O521" s="15">
        <v>0.0</v>
      </c>
      <c r="P521" s="15">
        <v>0.0</v>
      </c>
      <c r="Q521" s="47"/>
      <c r="R521" s="47"/>
      <c r="S521" s="47"/>
      <c r="T521" s="47"/>
      <c r="U521" s="47"/>
      <c r="V521" s="47"/>
      <c r="W521" s="47"/>
      <c r="X521" s="47"/>
      <c r="Y521" s="47"/>
      <c r="Z521" s="47"/>
      <c r="AA521" s="47"/>
      <c r="AB521" s="47"/>
      <c r="AC521" s="47"/>
    </row>
    <row r="522" ht="15.75" customHeight="1">
      <c r="A522" s="11" t="s">
        <v>549</v>
      </c>
      <c r="B522" s="17" t="s">
        <v>78</v>
      </c>
      <c r="C522" s="13">
        <v>310.0</v>
      </c>
      <c r="D522" s="14" t="s">
        <v>22</v>
      </c>
      <c r="E522" s="15">
        <v>2.0</v>
      </c>
      <c r="F522" s="15">
        <v>0.0</v>
      </c>
      <c r="G522" s="15">
        <v>11.0</v>
      </c>
      <c r="H522" s="15">
        <v>0.0</v>
      </c>
      <c r="I522" s="15">
        <v>0.0</v>
      </c>
      <c r="J522" s="15">
        <v>0.0</v>
      </c>
      <c r="K522" s="15">
        <v>0.0</v>
      </c>
      <c r="L522" s="15">
        <v>0.0</v>
      </c>
      <c r="M522" s="15">
        <v>0.0</v>
      </c>
      <c r="N522" s="15">
        <v>0.0</v>
      </c>
      <c r="O522" s="15">
        <v>0.0</v>
      </c>
      <c r="P522" s="15">
        <v>0.0</v>
      </c>
      <c r="Q522" s="47"/>
      <c r="R522" s="47"/>
      <c r="S522" s="47"/>
      <c r="T522" s="47"/>
      <c r="U522" s="47"/>
      <c r="V522" s="47"/>
      <c r="W522" s="47"/>
      <c r="X522" s="47"/>
      <c r="Y522" s="47"/>
      <c r="Z522" s="47"/>
      <c r="AA522" s="47"/>
      <c r="AB522" s="47"/>
      <c r="AC522" s="47"/>
    </row>
    <row r="523" ht="15.75" customHeight="1">
      <c r="A523" s="11" t="s">
        <v>550</v>
      </c>
      <c r="B523" s="17" t="s">
        <v>78</v>
      </c>
      <c r="C523" s="13">
        <v>180.0</v>
      </c>
      <c r="D523" s="14" t="s">
        <v>22</v>
      </c>
      <c r="E523" s="13">
        <v>11.0</v>
      </c>
      <c r="F523" s="13">
        <v>0.0</v>
      </c>
      <c r="G523" s="13">
        <v>11.0</v>
      </c>
      <c r="H523" s="13">
        <v>0.0</v>
      </c>
      <c r="I523" s="13">
        <v>0.0</v>
      </c>
      <c r="J523" s="13">
        <v>0.0</v>
      </c>
      <c r="K523" s="13">
        <v>0.0</v>
      </c>
      <c r="L523" s="13">
        <v>0.0</v>
      </c>
      <c r="M523" s="13">
        <v>0.0</v>
      </c>
      <c r="N523" s="13">
        <v>0.0</v>
      </c>
      <c r="O523" s="13">
        <v>0.0</v>
      </c>
      <c r="P523" s="13">
        <v>0.0</v>
      </c>
      <c r="Q523" s="47"/>
      <c r="R523" s="47"/>
      <c r="S523" s="47"/>
      <c r="T523" s="47"/>
      <c r="U523" s="47"/>
      <c r="V523" s="47"/>
      <c r="W523" s="47"/>
      <c r="X523" s="47"/>
      <c r="Y523" s="47"/>
      <c r="Z523" s="47"/>
      <c r="AA523" s="47"/>
      <c r="AB523" s="47"/>
      <c r="AC523" s="47"/>
    </row>
    <row r="524" ht="15.75" customHeight="1">
      <c r="A524" s="11" t="s">
        <v>551</v>
      </c>
      <c r="B524" s="17" t="s">
        <v>78</v>
      </c>
      <c r="C524" s="13">
        <v>185.0</v>
      </c>
      <c r="D524" s="14" t="s">
        <v>22</v>
      </c>
      <c r="E524" s="15">
        <v>0.0</v>
      </c>
      <c r="F524" s="15">
        <v>0.0</v>
      </c>
      <c r="G524" s="15">
        <v>0.0</v>
      </c>
      <c r="H524" s="15">
        <v>0.0</v>
      </c>
      <c r="I524" s="15">
        <v>0.0</v>
      </c>
      <c r="J524" s="15">
        <v>0.0</v>
      </c>
      <c r="K524" s="15">
        <v>0.0</v>
      </c>
      <c r="L524" s="15">
        <v>0.0</v>
      </c>
      <c r="M524" s="15">
        <v>0.0</v>
      </c>
      <c r="N524" s="15">
        <v>0.0</v>
      </c>
      <c r="O524" s="15">
        <v>0.0</v>
      </c>
      <c r="P524" s="15">
        <v>0.0</v>
      </c>
      <c r="Q524" s="47"/>
      <c r="R524" s="47"/>
      <c r="S524" s="47"/>
      <c r="T524" s="47"/>
      <c r="U524" s="47"/>
      <c r="V524" s="47"/>
      <c r="W524" s="47"/>
      <c r="X524" s="47"/>
      <c r="Y524" s="47"/>
      <c r="Z524" s="47"/>
      <c r="AA524" s="47"/>
      <c r="AB524" s="47"/>
      <c r="AC524" s="47"/>
    </row>
    <row r="525" ht="15.75" customHeight="1">
      <c r="A525" s="11" t="s">
        <v>552</v>
      </c>
      <c r="B525" s="17" t="s">
        <v>78</v>
      </c>
      <c r="C525" s="13">
        <v>32.0</v>
      </c>
      <c r="D525" s="14" t="s">
        <v>22</v>
      </c>
      <c r="E525" s="15">
        <v>0.0</v>
      </c>
      <c r="F525" s="15">
        <v>0.0</v>
      </c>
      <c r="G525" s="15">
        <v>0.0</v>
      </c>
      <c r="H525" s="15">
        <v>0.0</v>
      </c>
      <c r="I525" s="15">
        <v>0.0</v>
      </c>
      <c r="J525" s="15">
        <v>0.0</v>
      </c>
      <c r="K525" s="15">
        <v>0.0</v>
      </c>
      <c r="L525" s="15">
        <v>0.0</v>
      </c>
      <c r="M525" s="15">
        <v>0.0</v>
      </c>
      <c r="N525" s="15">
        <v>0.0</v>
      </c>
      <c r="O525" s="15">
        <v>0.0</v>
      </c>
      <c r="P525" s="15">
        <v>0.0</v>
      </c>
      <c r="Q525" s="47"/>
      <c r="R525" s="47"/>
      <c r="S525" s="47"/>
      <c r="T525" s="47"/>
      <c r="U525" s="47"/>
      <c r="V525" s="47"/>
      <c r="W525" s="47"/>
      <c r="X525" s="47"/>
      <c r="Y525" s="47"/>
      <c r="Z525" s="47"/>
      <c r="AA525" s="47"/>
      <c r="AB525" s="47"/>
      <c r="AC525" s="47"/>
    </row>
    <row r="526" ht="15.75"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c r="Q526" s="47"/>
      <c r="R526" s="47"/>
      <c r="S526" s="47"/>
      <c r="T526" s="47"/>
      <c r="U526" s="47"/>
      <c r="V526" s="47"/>
      <c r="W526" s="47"/>
      <c r="X526" s="47"/>
      <c r="Y526" s="47"/>
      <c r="Z526" s="47"/>
      <c r="AA526" s="47"/>
      <c r="AB526" s="47"/>
      <c r="AC526" s="47"/>
    </row>
    <row r="527" ht="15.75" customHeight="1">
      <c r="A527" s="11" t="s">
        <v>554</v>
      </c>
      <c r="B527" s="17" t="s">
        <v>78</v>
      </c>
      <c r="C527" s="13">
        <v>100.0</v>
      </c>
      <c r="D527" s="14" t="s">
        <v>22</v>
      </c>
      <c r="E527" s="15">
        <v>0.0</v>
      </c>
      <c r="F527" s="15">
        <v>0.0</v>
      </c>
      <c r="G527" s="15">
        <v>0.0</v>
      </c>
      <c r="H527" s="15">
        <v>0.0</v>
      </c>
      <c r="I527" s="15">
        <v>0.0</v>
      </c>
      <c r="J527" s="15">
        <v>0.0</v>
      </c>
      <c r="K527" s="15">
        <v>0.0</v>
      </c>
      <c r="L527" s="15">
        <v>0.0</v>
      </c>
      <c r="M527" s="15">
        <v>0.0</v>
      </c>
      <c r="N527" s="15">
        <v>0.0</v>
      </c>
      <c r="O527" s="15">
        <v>0.0</v>
      </c>
      <c r="P527" s="15">
        <v>0.0</v>
      </c>
      <c r="Q527" s="47"/>
      <c r="R527" s="47"/>
      <c r="S527" s="47"/>
      <c r="T527" s="47"/>
      <c r="U527" s="47"/>
      <c r="V527" s="47"/>
      <c r="W527" s="47"/>
      <c r="X527" s="47"/>
      <c r="Y527" s="47"/>
      <c r="Z527" s="47"/>
      <c r="AA527" s="47"/>
      <c r="AB527" s="47"/>
      <c r="AC527" s="47"/>
    </row>
    <row r="528" ht="15.75" customHeight="1">
      <c r="A528" s="11" t="s">
        <v>555</v>
      </c>
      <c r="B528" s="17" t="s">
        <v>78</v>
      </c>
      <c r="C528" s="13">
        <v>401.0</v>
      </c>
      <c r="D528" s="14" t="s">
        <v>22</v>
      </c>
      <c r="E528" s="15">
        <v>2.0</v>
      </c>
      <c r="F528" s="15">
        <v>0.0</v>
      </c>
      <c r="G528" s="15">
        <v>5.0</v>
      </c>
      <c r="H528" s="15">
        <v>0.0</v>
      </c>
      <c r="I528" s="15">
        <v>0.0</v>
      </c>
      <c r="J528" s="15">
        <v>0.0</v>
      </c>
      <c r="K528" s="15">
        <v>0.0</v>
      </c>
      <c r="L528" s="15">
        <v>0.0</v>
      </c>
      <c r="M528" s="15">
        <v>0.0</v>
      </c>
      <c r="N528" s="15">
        <v>0.0</v>
      </c>
      <c r="O528" s="15">
        <v>0.0</v>
      </c>
      <c r="P528" s="15">
        <v>0.0</v>
      </c>
      <c r="Q528" s="47"/>
      <c r="R528" s="47"/>
      <c r="S528" s="47"/>
      <c r="T528" s="47"/>
      <c r="U528" s="47"/>
      <c r="V528" s="47"/>
      <c r="W528" s="47"/>
      <c r="X528" s="47"/>
      <c r="Y528" s="47"/>
      <c r="Z528" s="47"/>
      <c r="AA528" s="47"/>
      <c r="AB528" s="47"/>
      <c r="AC528" s="47"/>
    </row>
    <row r="529" ht="15.75" customHeight="1">
      <c r="A529" s="11" t="s">
        <v>556</v>
      </c>
      <c r="B529" s="17" t="s">
        <v>78</v>
      </c>
      <c r="C529" s="13">
        <v>74.0</v>
      </c>
      <c r="D529" s="14" t="s">
        <v>22</v>
      </c>
      <c r="E529" s="15">
        <v>0.0</v>
      </c>
      <c r="F529" s="15">
        <v>0.0</v>
      </c>
      <c r="G529" s="15">
        <v>0.0</v>
      </c>
      <c r="H529" s="15">
        <v>0.0</v>
      </c>
      <c r="I529" s="15">
        <v>0.0</v>
      </c>
      <c r="J529" s="15">
        <v>0.0</v>
      </c>
      <c r="K529" s="15">
        <v>0.0</v>
      </c>
      <c r="L529" s="15">
        <v>0.0</v>
      </c>
      <c r="M529" s="15">
        <v>0.0</v>
      </c>
      <c r="N529" s="15">
        <v>0.0</v>
      </c>
      <c r="O529" s="15">
        <v>0.0</v>
      </c>
      <c r="P529" s="15">
        <v>0.0</v>
      </c>
      <c r="Q529" s="47"/>
      <c r="R529" s="47"/>
      <c r="S529" s="47"/>
      <c r="T529" s="47"/>
      <c r="U529" s="47"/>
      <c r="V529" s="47"/>
      <c r="W529" s="47"/>
      <c r="X529" s="47"/>
      <c r="Y529" s="47"/>
      <c r="Z529" s="47"/>
      <c r="AA529" s="47"/>
      <c r="AB529" s="47"/>
      <c r="AC529" s="47"/>
    </row>
    <row r="530" ht="15.75" customHeight="1">
      <c r="A530" s="11" t="s">
        <v>557</v>
      </c>
      <c r="B530" s="17" t="s">
        <v>78</v>
      </c>
      <c r="C530" s="13">
        <v>615.0</v>
      </c>
      <c r="D530" s="16" t="s">
        <v>34</v>
      </c>
      <c r="E530" s="15">
        <v>294.0</v>
      </c>
      <c r="F530" s="15">
        <v>0.0</v>
      </c>
      <c r="G530" s="15">
        <v>27.0</v>
      </c>
      <c r="H530" s="15">
        <v>0.0</v>
      </c>
      <c r="I530" s="15">
        <v>0.0</v>
      </c>
      <c r="J530" s="15">
        <v>0.0</v>
      </c>
      <c r="K530" s="15">
        <v>0.0</v>
      </c>
      <c r="L530" s="15">
        <v>0.0</v>
      </c>
      <c r="M530" s="15">
        <v>0.0</v>
      </c>
      <c r="N530" s="15">
        <v>0.0</v>
      </c>
      <c r="O530" s="15">
        <v>0.0</v>
      </c>
      <c r="P530" s="19"/>
      <c r="Q530" s="47"/>
      <c r="R530" s="47"/>
      <c r="S530" s="47"/>
      <c r="T530" s="47"/>
      <c r="U530" s="47"/>
      <c r="V530" s="47"/>
      <c r="W530" s="47"/>
      <c r="X530" s="47"/>
      <c r="Y530" s="47"/>
      <c r="Z530" s="47"/>
      <c r="AA530" s="47"/>
      <c r="AB530" s="47"/>
      <c r="AC530" s="47"/>
    </row>
    <row r="531" ht="15.75" customHeight="1">
      <c r="A531" s="11" t="s">
        <v>558</v>
      </c>
      <c r="B531" s="17" t="s">
        <v>78</v>
      </c>
      <c r="C531" s="13">
        <v>282.0</v>
      </c>
      <c r="D531" s="14" t="s">
        <v>22</v>
      </c>
      <c r="E531" s="15">
        <v>8.0</v>
      </c>
      <c r="F531" s="15">
        <v>0.0</v>
      </c>
      <c r="G531" s="15">
        <v>0.0</v>
      </c>
      <c r="H531" s="15">
        <v>0.0</v>
      </c>
      <c r="I531" s="15">
        <v>0.0</v>
      </c>
      <c r="J531" s="15">
        <v>0.0</v>
      </c>
      <c r="K531" s="15">
        <v>0.0</v>
      </c>
      <c r="L531" s="15">
        <v>0.0</v>
      </c>
      <c r="M531" s="15">
        <v>0.0</v>
      </c>
      <c r="N531" s="15">
        <v>0.0</v>
      </c>
      <c r="O531" s="15">
        <v>0.0</v>
      </c>
      <c r="P531" s="15">
        <v>0.0</v>
      </c>
      <c r="Q531" s="47"/>
      <c r="R531" s="47"/>
      <c r="S531" s="47"/>
      <c r="T531" s="47"/>
      <c r="U531" s="47"/>
      <c r="V531" s="47"/>
      <c r="W531" s="47"/>
      <c r="X531" s="47"/>
      <c r="Y531" s="47"/>
      <c r="Z531" s="47"/>
      <c r="AA531" s="47"/>
      <c r="AB531" s="47"/>
      <c r="AC531" s="47"/>
    </row>
    <row r="532" ht="15.75" customHeight="1">
      <c r="A532" s="11" t="s">
        <v>559</v>
      </c>
      <c r="B532" s="17" t="s">
        <v>78</v>
      </c>
      <c r="C532" s="13">
        <v>929.0</v>
      </c>
      <c r="D532" s="16" t="s">
        <v>34</v>
      </c>
      <c r="E532" s="15">
        <v>119.0</v>
      </c>
      <c r="F532" s="15">
        <v>0.0</v>
      </c>
      <c r="G532" s="15">
        <v>5.0</v>
      </c>
      <c r="H532" s="15">
        <v>0.0</v>
      </c>
      <c r="I532" s="15"/>
      <c r="J532" s="15">
        <v>0.0</v>
      </c>
      <c r="K532" s="15">
        <v>0.0</v>
      </c>
      <c r="L532" s="15">
        <v>0.0</v>
      </c>
      <c r="M532" s="15">
        <v>0.0</v>
      </c>
      <c r="N532" s="15">
        <v>0.0</v>
      </c>
      <c r="O532" s="15">
        <v>0.0</v>
      </c>
      <c r="P532" s="15">
        <v>0.0</v>
      </c>
      <c r="Q532" s="47"/>
      <c r="R532" s="47"/>
      <c r="S532" s="47"/>
      <c r="T532" s="47"/>
      <c r="U532" s="47"/>
      <c r="V532" s="47"/>
      <c r="W532" s="47"/>
      <c r="X532" s="47"/>
      <c r="Y532" s="47"/>
      <c r="Z532" s="47"/>
      <c r="AA532" s="47"/>
      <c r="AB532" s="47"/>
      <c r="AC532" s="47"/>
    </row>
    <row r="533" ht="15.75" customHeight="1">
      <c r="A533" s="11" t="s">
        <v>560</v>
      </c>
      <c r="B533" s="17" t="s">
        <v>78</v>
      </c>
      <c r="C533" s="13">
        <v>614.0</v>
      </c>
      <c r="D533" s="16" t="s">
        <v>34</v>
      </c>
      <c r="E533" s="15">
        <v>251.0</v>
      </c>
      <c r="F533" s="15">
        <v>0.0</v>
      </c>
      <c r="G533" s="15">
        <v>12.0</v>
      </c>
      <c r="H533" s="15">
        <v>0.0</v>
      </c>
      <c r="I533" s="20">
        <v>5.0</v>
      </c>
      <c r="J533" s="15">
        <v>0.0</v>
      </c>
      <c r="K533" s="15">
        <v>0.0</v>
      </c>
      <c r="L533" s="15">
        <v>0.0</v>
      </c>
      <c r="M533" s="19"/>
      <c r="N533" s="15">
        <v>0.0</v>
      </c>
      <c r="O533" s="15">
        <v>0.0</v>
      </c>
      <c r="P533" s="15">
        <v>0.0</v>
      </c>
      <c r="Q533" s="47"/>
      <c r="R533" s="47"/>
      <c r="S533" s="47"/>
      <c r="T533" s="47"/>
      <c r="U533" s="47"/>
      <c r="V533" s="47"/>
      <c r="W533" s="47"/>
      <c r="X533" s="47"/>
      <c r="Y533" s="47"/>
      <c r="Z533" s="47"/>
      <c r="AA533" s="47"/>
      <c r="AB533" s="47"/>
      <c r="AC533" s="47"/>
    </row>
    <row r="534" ht="15.75" customHeight="1">
      <c r="A534" s="11" t="s">
        <v>561</v>
      </c>
      <c r="B534" s="17" t="s">
        <v>78</v>
      </c>
      <c r="C534" s="13">
        <v>1220.0</v>
      </c>
      <c r="D534" s="24" t="s">
        <v>351</v>
      </c>
      <c r="E534" s="15">
        <v>1220.0</v>
      </c>
      <c r="F534" s="15">
        <v>0.0</v>
      </c>
      <c r="G534" s="15">
        <v>40.0</v>
      </c>
      <c r="H534" s="15">
        <v>0.0</v>
      </c>
      <c r="I534" s="15">
        <v>0.0</v>
      </c>
      <c r="J534" s="31">
        <v>0.0</v>
      </c>
      <c r="K534" s="15">
        <v>0.0</v>
      </c>
      <c r="L534" s="15">
        <v>0.0</v>
      </c>
      <c r="M534" s="15">
        <v>5.0</v>
      </c>
      <c r="N534" s="15">
        <v>3.0</v>
      </c>
      <c r="O534" s="15">
        <v>0.0</v>
      </c>
      <c r="P534" s="15">
        <v>0.0</v>
      </c>
      <c r="Q534" s="47"/>
      <c r="R534" s="47"/>
      <c r="S534" s="47"/>
      <c r="T534" s="47"/>
      <c r="U534" s="47"/>
      <c r="V534" s="47"/>
      <c r="W534" s="47"/>
      <c r="X534" s="47"/>
      <c r="Y534" s="47"/>
      <c r="Z534" s="47"/>
      <c r="AA534" s="47"/>
      <c r="AB534" s="47"/>
      <c r="AC534" s="47"/>
    </row>
    <row r="535" ht="15.75"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c r="Q535" s="47"/>
      <c r="R535" s="47"/>
      <c r="S535" s="47"/>
      <c r="T535" s="47"/>
      <c r="U535" s="47"/>
      <c r="V535" s="47"/>
      <c r="W535" s="47"/>
      <c r="X535" s="47"/>
      <c r="Y535" s="47"/>
      <c r="Z535" s="47"/>
      <c r="AA535" s="47"/>
      <c r="AB535" s="47"/>
      <c r="AC535" s="47"/>
    </row>
    <row r="536" ht="15.75"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c r="Q536" s="47"/>
      <c r="R536" s="47"/>
      <c r="S536" s="47"/>
      <c r="T536" s="47"/>
      <c r="U536" s="47"/>
      <c r="V536" s="47"/>
      <c r="W536" s="47"/>
      <c r="X536" s="47"/>
      <c r="Y536" s="47"/>
      <c r="Z536" s="47"/>
      <c r="AA536" s="47"/>
      <c r="AB536" s="47"/>
      <c r="AC536" s="47"/>
    </row>
    <row r="537" ht="15.75" customHeight="1">
      <c r="A537" s="11" t="s">
        <v>564</v>
      </c>
      <c r="B537" s="17" t="s">
        <v>78</v>
      </c>
      <c r="C537" s="13">
        <v>650.0</v>
      </c>
      <c r="D537" s="16" t="s">
        <v>34</v>
      </c>
      <c r="E537" s="15">
        <v>120.0</v>
      </c>
      <c r="F537" s="15">
        <v>0.0</v>
      </c>
      <c r="G537" s="15">
        <v>9.0</v>
      </c>
      <c r="H537" s="15">
        <v>0.0</v>
      </c>
      <c r="I537" s="15">
        <v>5.0</v>
      </c>
      <c r="J537" s="15">
        <v>0.0</v>
      </c>
      <c r="K537" s="15">
        <v>0.0</v>
      </c>
      <c r="L537" s="15">
        <v>0.0</v>
      </c>
      <c r="M537" s="15">
        <v>0.0</v>
      </c>
      <c r="N537" s="15">
        <v>0.0</v>
      </c>
      <c r="O537" s="15">
        <v>0.0</v>
      </c>
      <c r="P537" s="15">
        <v>0.0</v>
      </c>
      <c r="Q537" s="47"/>
      <c r="R537" s="47"/>
      <c r="S537" s="47"/>
      <c r="T537" s="47"/>
      <c r="U537" s="47"/>
      <c r="V537" s="47"/>
      <c r="W537" s="47"/>
      <c r="X537" s="47"/>
      <c r="Y537" s="47"/>
      <c r="Z537" s="47"/>
      <c r="AA537" s="47"/>
      <c r="AB537" s="47"/>
      <c r="AC537" s="47"/>
    </row>
    <row r="538" ht="15.75" customHeight="1">
      <c r="A538" s="11" t="s">
        <v>565</v>
      </c>
      <c r="B538" s="17" t="s">
        <v>78</v>
      </c>
      <c r="C538" s="13">
        <v>1654.0</v>
      </c>
      <c r="D538" s="16" t="s">
        <v>34</v>
      </c>
      <c r="E538" s="15">
        <v>324.0</v>
      </c>
      <c r="F538" s="15">
        <v>0.0</v>
      </c>
      <c r="G538" s="15">
        <v>23.0</v>
      </c>
      <c r="H538" s="15">
        <v>0.0</v>
      </c>
      <c r="I538" s="15">
        <v>0.0</v>
      </c>
      <c r="J538" s="15">
        <v>0.0</v>
      </c>
      <c r="K538" s="15">
        <v>0.0</v>
      </c>
      <c r="L538" s="15">
        <v>0.0</v>
      </c>
      <c r="M538" s="15">
        <v>0.0</v>
      </c>
      <c r="N538" s="15">
        <v>0.0</v>
      </c>
      <c r="O538" s="15">
        <v>0.0</v>
      </c>
      <c r="P538" s="15">
        <v>0.0</v>
      </c>
      <c r="Q538" s="47"/>
      <c r="R538" s="47"/>
      <c r="S538" s="47"/>
      <c r="T538" s="47"/>
      <c r="U538" s="47"/>
      <c r="V538" s="47"/>
      <c r="W538" s="47"/>
      <c r="X538" s="47"/>
      <c r="Y538" s="47"/>
      <c r="Z538" s="47"/>
      <c r="AA538" s="47"/>
      <c r="AB538" s="47"/>
      <c r="AC538" s="47"/>
    </row>
    <row r="539" ht="15.75"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c r="Q539" s="47"/>
      <c r="R539" s="47"/>
      <c r="S539" s="47"/>
      <c r="T539" s="47"/>
      <c r="U539" s="47"/>
      <c r="V539" s="47"/>
      <c r="W539" s="47"/>
      <c r="X539" s="47"/>
      <c r="Y539" s="47"/>
      <c r="Z539" s="47"/>
      <c r="AA539" s="47"/>
      <c r="AB539" s="47"/>
      <c r="AC539" s="47"/>
    </row>
    <row r="540" ht="15.75" customHeight="1">
      <c r="A540" s="11" t="s">
        <v>567</v>
      </c>
      <c r="B540" s="17" t="s">
        <v>78</v>
      </c>
      <c r="C540" s="13">
        <v>786.0</v>
      </c>
      <c r="D540" s="16" t="s">
        <v>34</v>
      </c>
      <c r="E540" s="15">
        <v>214.0</v>
      </c>
      <c r="F540" s="15">
        <v>0.0</v>
      </c>
      <c r="G540" s="15">
        <v>0.0</v>
      </c>
      <c r="H540" s="15">
        <v>0.0</v>
      </c>
      <c r="I540" s="15">
        <v>4.0</v>
      </c>
      <c r="J540" s="15">
        <v>0.0</v>
      </c>
      <c r="K540" s="15">
        <v>0.0</v>
      </c>
      <c r="L540" s="15">
        <v>0.0</v>
      </c>
      <c r="M540" s="15">
        <v>4.0</v>
      </c>
      <c r="N540" s="15">
        <v>2.0</v>
      </c>
      <c r="O540" s="15">
        <v>0.0</v>
      </c>
      <c r="P540" s="15">
        <v>0.0</v>
      </c>
      <c r="Q540" s="47"/>
      <c r="R540" s="47"/>
      <c r="S540" s="47"/>
      <c r="T540" s="47"/>
      <c r="U540" s="47"/>
      <c r="V540" s="47"/>
      <c r="W540" s="47"/>
      <c r="X540" s="47"/>
      <c r="Y540" s="47"/>
      <c r="Z540" s="47"/>
      <c r="AA540" s="47"/>
      <c r="AB540" s="47"/>
      <c r="AC540" s="47"/>
    </row>
    <row r="541" ht="15.75" customHeight="1">
      <c r="A541" s="11" t="s">
        <v>568</v>
      </c>
      <c r="B541" s="17" t="s">
        <v>78</v>
      </c>
      <c r="C541" s="13">
        <v>705.0</v>
      </c>
      <c r="D541" s="16" t="s">
        <v>34</v>
      </c>
      <c r="E541" s="18">
        <v>343.0</v>
      </c>
      <c r="F541" s="13">
        <v>5.0</v>
      </c>
      <c r="G541" s="13">
        <v>10.0</v>
      </c>
      <c r="H541" s="13">
        <v>0.0</v>
      </c>
      <c r="I541" s="13">
        <v>0.0</v>
      </c>
      <c r="J541" s="13">
        <v>0.0</v>
      </c>
      <c r="K541" s="13">
        <v>0.0</v>
      </c>
      <c r="L541" s="13">
        <v>0.0</v>
      </c>
      <c r="M541" s="13">
        <v>0.0</v>
      </c>
      <c r="N541" s="13">
        <v>0.0</v>
      </c>
      <c r="O541" s="13">
        <v>0.0</v>
      </c>
      <c r="P541" s="13">
        <v>0.0</v>
      </c>
      <c r="Q541" s="47"/>
      <c r="R541" s="47"/>
      <c r="S541" s="47"/>
      <c r="T541" s="47"/>
      <c r="U541" s="47"/>
      <c r="V541" s="47"/>
      <c r="W541" s="47"/>
      <c r="X541" s="47"/>
      <c r="Y541" s="47"/>
      <c r="Z541" s="47"/>
      <c r="AA541" s="47"/>
      <c r="AB541" s="47"/>
      <c r="AC541" s="47"/>
    </row>
    <row r="542" ht="15.75" customHeight="1">
      <c r="A542" s="11" t="s">
        <v>569</v>
      </c>
      <c r="B542" s="17" t="s">
        <v>78</v>
      </c>
      <c r="C542" s="13">
        <v>270.0</v>
      </c>
      <c r="D542" s="16" t="s">
        <v>34</v>
      </c>
      <c r="E542" s="18">
        <v>128.0</v>
      </c>
      <c r="F542" s="13">
        <v>0.0</v>
      </c>
      <c r="G542" s="13">
        <v>4.0</v>
      </c>
      <c r="H542" s="13">
        <v>0.0</v>
      </c>
      <c r="I542" s="13">
        <v>0.0</v>
      </c>
      <c r="J542" s="13">
        <v>0.0</v>
      </c>
      <c r="K542" s="13">
        <v>0.0</v>
      </c>
      <c r="L542" s="13">
        <v>0.0</v>
      </c>
      <c r="M542" s="13">
        <v>0.0</v>
      </c>
      <c r="N542" s="13">
        <v>0.0</v>
      </c>
      <c r="O542" s="13">
        <v>0.0</v>
      </c>
      <c r="P542" s="13">
        <v>0.0</v>
      </c>
      <c r="Q542" s="47"/>
      <c r="R542" s="47"/>
      <c r="S542" s="47"/>
      <c r="T542" s="47"/>
      <c r="U542" s="47"/>
      <c r="V542" s="47"/>
      <c r="W542" s="47"/>
      <c r="X542" s="47"/>
      <c r="Y542" s="47"/>
      <c r="Z542" s="47"/>
      <c r="AA542" s="47"/>
      <c r="AB542" s="47"/>
      <c r="AC542" s="47"/>
    </row>
    <row r="543" ht="15.75" customHeight="1">
      <c r="A543" s="11" t="s">
        <v>570</v>
      </c>
      <c r="B543" s="17" t="s">
        <v>78</v>
      </c>
      <c r="C543" s="13">
        <v>1950.0</v>
      </c>
      <c r="D543" s="16" t="s">
        <v>34</v>
      </c>
      <c r="E543" s="15">
        <v>122.0</v>
      </c>
      <c r="F543" s="15">
        <v>6.0</v>
      </c>
      <c r="G543" s="15">
        <v>55.0</v>
      </c>
      <c r="H543" s="15">
        <v>0.0</v>
      </c>
      <c r="I543" s="19"/>
      <c r="J543" s="15">
        <v>0.0</v>
      </c>
      <c r="K543" s="15">
        <v>0.0</v>
      </c>
      <c r="L543" s="15">
        <v>0.0</v>
      </c>
      <c r="M543" s="15">
        <v>0.0</v>
      </c>
      <c r="N543" s="15">
        <v>0.0</v>
      </c>
      <c r="O543" s="15">
        <v>0.0</v>
      </c>
      <c r="P543" s="15">
        <v>0.0</v>
      </c>
      <c r="Q543" s="47"/>
      <c r="R543" s="47"/>
      <c r="S543" s="47"/>
      <c r="T543" s="47"/>
      <c r="U543" s="47"/>
      <c r="V543" s="47"/>
      <c r="W543" s="47"/>
      <c r="X543" s="47"/>
      <c r="Y543" s="47"/>
      <c r="Z543" s="47"/>
      <c r="AA543" s="47"/>
      <c r="AB543" s="47"/>
      <c r="AC543" s="47"/>
    </row>
    <row r="544" ht="15.75" customHeight="1">
      <c r="A544" s="11" t="s">
        <v>571</v>
      </c>
      <c r="B544" s="17" t="s">
        <v>78</v>
      </c>
      <c r="C544" s="13">
        <v>501.0</v>
      </c>
      <c r="D544" s="16" t="s">
        <v>34</v>
      </c>
      <c r="E544" s="15">
        <v>501.0</v>
      </c>
      <c r="F544" s="15">
        <v>0.0</v>
      </c>
      <c r="G544" s="15">
        <v>20.0</v>
      </c>
      <c r="H544" s="15">
        <v>0.0</v>
      </c>
      <c r="I544" s="15">
        <v>3.0</v>
      </c>
      <c r="J544" s="15">
        <v>0.0</v>
      </c>
      <c r="K544" s="15">
        <v>0.0</v>
      </c>
      <c r="L544" s="15">
        <v>0.0</v>
      </c>
      <c r="M544" s="15">
        <v>0.0</v>
      </c>
      <c r="N544" s="15">
        <v>0.0</v>
      </c>
      <c r="O544" s="15">
        <v>0.0</v>
      </c>
      <c r="P544" s="15">
        <v>0.0</v>
      </c>
      <c r="Q544" s="47"/>
      <c r="R544" s="47"/>
      <c r="S544" s="47"/>
      <c r="T544" s="47"/>
      <c r="U544" s="47"/>
      <c r="V544" s="47"/>
      <c r="W544" s="47"/>
      <c r="X544" s="47"/>
      <c r="Y544" s="47"/>
      <c r="Z544" s="47"/>
      <c r="AA544" s="47"/>
      <c r="AB544" s="47"/>
      <c r="AC544" s="47"/>
    </row>
    <row r="545" ht="15.75" customHeight="1">
      <c r="A545" s="11" t="s">
        <v>572</v>
      </c>
      <c r="B545" s="17" t="s">
        <v>78</v>
      </c>
      <c r="C545" s="13">
        <v>159.0</v>
      </c>
      <c r="D545" s="16" t="s">
        <v>34</v>
      </c>
      <c r="E545" s="15">
        <v>159.0</v>
      </c>
      <c r="F545" s="15">
        <v>0.0</v>
      </c>
      <c r="G545" s="15">
        <v>6.0</v>
      </c>
      <c r="H545" s="15">
        <v>0.0</v>
      </c>
      <c r="I545" s="15">
        <v>0.0</v>
      </c>
      <c r="J545" s="15">
        <v>0.0</v>
      </c>
      <c r="K545" s="15">
        <v>0.0</v>
      </c>
      <c r="L545" s="15">
        <v>0.0</v>
      </c>
      <c r="M545" s="15">
        <v>0.0</v>
      </c>
      <c r="N545" s="15">
        <v>0.0</v>
      </c>
      <c r="O545" s="15">
        <v>0.0</v>
      </c>
      <c r="P545" s="15">
        <v>0.0</v>
      </c>
      <c r="Q545" s="47"/>
      <c r="R545" s="47"/>
      <c r="S545" s="47"/>
      <c r="T545" s="47"/>
      <c r="U545" s="47"/>
      <c r="V545" s="47"/>
      <c r="W545" s="47"/>
      <c r="X545" s="47"/>
      <c r="Y545" s="47"/>
      <c r="Z545" s="47"/>
      <c r="AA545" s="47"/>
      <c r="AB545" s="47"/>
      <c r="AC545" s="47"/>
    </row>
    <row r="546" ht="15.75" customHeight="1">
      <c r="A546" s="11" t="s">
        <v>573</v>
      </c>
      <c r="B546" s="17" t="s">
        <v>78</v>
      </c>
      <c r="C546" s="13">
        <v>1533.0</v>
      </c>
      <c r="D546" s="14" t="s">
        <v>22</v>
      </c>
      <c r="E546" s="15">
        <v>52.0</v>
      </c>
      <c r="F546" s="15">
        <v>0.0</v>
      </c>
      <c r="G546" s="15">
        <v>46.0</v>
      </c>
      <c r="H546" s="15">
        <v>0.0</v>
      </c>
      <c r="I546" s="15">
        <v>2.0</v>
      </c>
      <c r="J546" s="15">
        <v>0.0</v>
      </c>
      <c r="K546" s="15">
        <v>0.0</v>
      </c>
      <c r="L546" s="15">
        <v>0.0</v>
      </c>
      <c r="M546" s="15">
        <v>0.0</v>
      </c>
      <c r="N546" s="15">
        <v>0.0</v>
      </c>
      <c r="O546" s="15">
        <v>0.0</v>
      </c>
      <c r="P546" s="15">
        <v>0.0</v>
      </c>
      <c r="Q546" s="47"/>
      <c r="R546" s="47"/>
      <c r="S546" s="47"/>
      <c r="T546" s="47"/>
      <c r="U546" s="47"/>
      <c r="V546" s="47"/>
      <c r="W546" s="47"/>
      <c r="X546" s="47"/>
      <c r="Y546" s="47"/>
      <c r="Z546" s="47"/>
      <c r="AA546" s="47"/>
      <c r="AB546" s="47"/>
      <c r="AC546" s="47"/>
    </row>
    <row r="547" ht="15.75" customHeight="1">
      <c r="A547" s="11" t="s">
        <v>574</v>
      </c>
      <c r="B547" s="17" t="s">
        <v>78</v>
      </c>
      <c r="C547" s="13">
        <v>149.0</v>
      </c>
      <c r="D547" s="14" t="s">
        <v>22</v>
      </c>
      <c r="E547" s="15">
        <v>35.0</v>
      </c>
      <c r="F547" s="15">
        <v>0.0</v>
      </c>
      <c r="G547" s="15">
        <v>4.0</v>
      </c>
      <c r="H547" s="15">
        <v>0.0</v>
      </c>
      <c r="I547" s="15">
        <v>0.0</v>
      </c>
      <c r="J547" s="15">
        <v>0.0</v>
      </c>
      <c r="K547" s="15">
        <v>0.0</v>
      </c>
      <c r="L547" s="15">
        <v>0.0</v>
      </c>
      <c r="M547" s="15">
        <v>0.0</v>
      </c>
      <c r="N547" s="15">
        <v>0.0</v>
      </c>
      <c r="O547" s="15">
        <v>0.0</v>
      </c>
      <c r="P547" s="15">
        <v>0.0</v>
      </c>
      <c r="Q547" s="47"/>
      <c r="R547" s="47"/>
      <c r="S547" s="47"/>
      <c r="T547" s="47"/>
      <c r="U547" s="47"/>
      <c r="V547" s="47"/>
      <c r="W547" s="47"/>
      <c r="X547" s="47"/>
      <c r="Y547" s="47"/>
      <c r="Z547" s="47"/>
      <c r="AA547" s="47"/>
      <c r="AB547" s="47"/>
      <c r="AC547" s="47"/>
    </row>
    <row r="548" ht="15.75" customHeight="1">
      <c r="A548" s="11" t="s">
        <v>575</v>
      </c>
      <c r="B548" s="17" t="s">
        <v>78</v>
      </c>
      <c r="C548" s="13">
        <v>19.0</v>
      </c>
      <c r="D548" s="14" t="s">
        <v>22</v>
      </c>
      <c r="E548" s="15">
        <v>0.0</v>
      </c>
      <c r="F548" s="15">
        <v>0.0</v>
      </c>
      <c r="G548" s="15">
        <v>0.0</v>
      </c>
      <c r="H548" s="15">
        <v>0.0</v>
      </c>
      <c r="I548" s="15">
        <v>0.0</v>
      </c>
      <c r="J548" s="15">
        <v>0.0</v>
      </c>
      <c r="K548" s="15">
        <v>0.0</v>
      </c>
      <c r="L548" s="15">
        <v>0.0</v>
      </c>
      <c r="M548" s="15">
        <v>0.0</v>
      </c>
      <c r="N548" s="15">
        <v>0.0</v>
      </c>
      <c r="O548" s="15">
        <v>0.0</v>
      </c>
      <c r="P548" s="15">
        <v>0.0</v>
      </c>
      <c r="Q548" s="47"/>
      <c r="R548" s="47"/>
      <c r="S548" s="47"/>
      <c r="T548" s="47"/>
      <c r="U548" s="47"/>
      <c r="V548" s="47"/>
      <c r="W548" s="47"/>
      <c r="X548" s="47"/>
      <c r="Y548" s="47"/>
      <c r="Z548" s="47"/>
      <c r="AA548" s="47"/>
      <c r="AB548" s="47"/>
      <c r="AC548" s="47"/>
    </row>
    <row r="549" ht="15.75"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c r="Q549" s="47"/>
      <c r="R549" s="47"/>
      <c r="S549" s="47"/>
      <c r="T549" s="47"/>
      <c r="U549" s="47"/>
      <c r="V549" s="47"/>
      <c r="W549" s="47"/>
      <c r="X549" s="47"/>
      <c r="Y549" s="47"/>
      <c r="Z549" s="47"/>
      <c r="AA549" s="47"/>
      <c r="AB549" s="47"/>
      <c r="AC549" s="47"/>
    </row>
    <row r="550" ht="15.75" customHeight="1">
      <c r="A550" s="11" t="s">
        <v>577</v>
      </c>
      <c r="B550" s="17" t="s">
        <v>78</v>
      </c>
      <c r="C550" s="13">
        <v>0.0</v>
      </c>
      <c r="D550" s="19"/>
      <c r="E550" s="19"/>
      <c r="F550" s="19"/>
      <c r="G550" s="19"/>
      <c r="H550" s="19"/>
      <c r="I550" s="19"/>
      <c r="J550" s="19"/>
      <c r="K550" s="19"/>
      <c r="L550" s="19"/>
      <c r="M550" s="19"/>
      <c r="N550" s="19"/>
      <c r="O550" s="19"/>
      <c r="P550" s="19"/>
      <c r="Q550" s="47"/>
      <c r="R550" s="47"/>
      <c r="S550" s="47"/>
      <c r="T550" s="47"/>
      <c r="U550" s="47"/>
      <c r="V550" s="47"/>
      <c r="W550" s="47"/>
      <c r="X550" s="47"/>
      <c r="Y550" s="47"/>
      <c r="Z550" s="47"/>
      <c r="AA550" s="47"/>
      <c r="AB550" s="47"/>
      <c r="AC550" s="47"/>
    </row>
    <row r="551" ht="15.75" customHeight="1">
      <c r="A551" s="11" t="s">
        <v>578</v>
      </c>
      <c r="B551" s="17" t="s">
        <v>78</v>
      </c>
      <c r="C551" s="13">
        <v>257.0</v>
      </c>
      <c r="D551" s="14" t="s">
        <v>22</v>
      </c>
      <c r="E551" s="15">
        <v>2.0</v>
      </c>
      <c r="F551" s="15">
        <v>0.0</v>
      </c>
      <c r="G551" s="15">
        <v>1.0</v>
      </c>
      <c r="H551" s="15">
        <v>0.0</v>
      </c>
      <c r="I551" s="15">
        <v>0.0</v>
      </c>
      <c r="J551" s="15">
        <v>0.0</v>
      </c>
      <c r="K551" s="15">
        <v>0.0</v>
      </c>
      <c r="L551" s="15">
        <v>0.0</v>
      </c>
      <c r="M551" s="15">
        <v>0.0</v>
      </c>
      <c r="N551" s="15">
        <v>0.0</v>
      </c>
      <c r="O551" s="15">
        <v>0.0</v>
      </c>
      <c r="P551" s="15">
        <v>0.0</v>
      </c>
      <c r="Q551" s="47"/>
      <c r="R551" s="47"/>
      <c r="S551" s="47"/>
      <c r="T551" s="47"/>
      <c r="U551" s="47"/>
      <c r="V551" s="47"/>
      <c r="W551" s="47"/>
      <c r="X551" s="47"/>
      <c r="Y551" s="47"/>
      <c r="Z551" s="47"/>
      <c r="AA551" s="47"/>
      <c r="AB551" s="47"/>
      <c r="AC551" s="47"/>
    </row>
    <row r="552" ht="15.75" customHeight="1">
      <c r="A552" s="11" t="s">
        <v>579</v>
      </c>
      <c r="B552" s="17" t="s">
        <v>78</v>
      </c>
      <c r="C552" s="13">
        <v>140.0</v>
      </c>
      <c r="D552" s="14" t="s">
        <v>22</v>
      </c>
      <c r="E552" s="13">
        <v>10.0</v>
      </c>
      <c r="F552" s="13">
        <v>0.0</v>
      </c>
      <c r="G552" s="13">
        <v>16.0</v>
      </c>
      <c r="H552" s="13">
        <v>0.0</v>
      </c>
      <c r="I552" s="13">
        <v>1.0</v>
      </c>
      <c r="J552" s="13">
        <v>0.0</v>
      </c>
      <c r="K552" s="13">
        <v>0.0</v>
      </c>
      <c r="L552" s="13">
        <v>0.0</v>
      </c>
      <c r="M552" s="13">
        <v>1.0</v>
      </c>
      <c r="N552" s="13">
        <v>1.0</v>
      </c>
      <c r="O552" s="13">
        <v>0.0</v>
      </c>
      <c r="P552" s="13">
        <v>0.0</v>
      </c>
      <c r="Q552" s="47"/>
      <c r="R552" s="47"/>
      <c r="S552" s="47"/>
      <c r="T552" s="47"/>
      <c r="U552" s="47"/>
      <c r="V552" s="47"/>
      <c r="W552" s="47"/>
      <c r="X552" s="47"/>
      <c r="Y552" s="47"/>
      <c r="Z552" s="47"/>
      <c r="AA552" s="47"/>
      <c r="AB552" s="47"/>
      <c r="AC552" s="47"/>
    </row>
    <row r="553" ht="15.75" customHeight="1">
      <c r="A553" s="11" t="s">
        <v>580</v>
      </c>
      <c r="B553" s="12" t="s">
        <v>21</v>
      </c>
      <c r="C553" s="13">
        <v>278.0</v>
      </c>
      <c r="D553" s="16" t="s">
        <v>34</v>
      </c>
      <c r="E553" s="15">
        <v>1.0</v>
      </c>
      <c r="F553" s="19"/>
      <c r="G553" s="19"/>
      <c r="H553" s="19"/>
      <c r="I553" s="19"/>
      <c r="J553" s="19"/>
      <c r="K553" s="19"/>
      <c r="L553" s="19"/>
      <c r="M553" s="19"/>
      <c r="N553" s="19"/>
      <c r="O553" s="19"/>
      <c r="P553" s="19"/>
      <c r="Q553" s="47"/>
      <c r="R553" s="47"/>
      <c r="S553" s="47"/>
      <c r="T553" s="47"/>
      <c r="U553" s="47"/>
      <c r="V553" s="47"/>
      <c r="W553" s="47"/>
      <c r="X553" s="47"/>
      <c r="Y553" s="47"/>
      <c r="Z553" s="47"/>
      <c r="AA553" s="47"/>
      <c r="AB553" s="47"/>
      <c r="AC553" s="47"/>
    </row>
    <row r="554" ht="15.75" customHeight="1">
      <c r="A554" s="11" t="s">
        <v>581</v>
      </c>
      <c r="B554" s="12" t="s">
        <v>21</v>
      </c>
      <c r="C554" s="13">
        <v>70.0</v>
      </c>
      <c r="D554" s="14" t="s">
        <v>22</v>
      </c>
      <c r="E554" s="19"/>
      <c r="F554" s="19"/>
      <c r="G554" s="19"/>
      <c r="H554" s="19"/>
      <c r="I554" s="19"/>
      <c r="J554" s="19"/>
      <c r="K554" s="19"/>
      <c r="L554" s="19"/>
      <c r="M554" s="19"/>
      <c r="N554" s="19"/>
      <c r="O554" s="19"/>
      <c r="P554" s="19"/>
      <c r="Q554" s="47"/>
      <c r="R554" s="47"/>
      <c r="S554" s="47"/>
      <c r="T554" s="47"/>
      <c r="U554" s="47"/>
      <c r="V554" s="47"/>
      <c r="W554" s="47"/>
      <c r="X554" s="47"/>
      <c r="Y554" s="47"/>
      <c r="Z554" s="47"/>
      <c r="AA554" s="47"/>
      <c r="AB554" s="47"/>
      <c r="AC554" s="47"/>
    </row>
    <row r="555" ht="15.75"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c r="Q555" s="47"/>
      <c r="R555" s="47"/>
      <c r="S555" s="47"/>
      <c r="T555" s="47"/>
      <c r="U555" s="47"/>
      <c r="V555" s="47"/>
      <c r="W555" s="47"/>
      <c r="X555" s="47"/>
      <c r="Y555" s="47"/>
      <c r="Z555" s="47"/>
      <c r="AA555" s="47"/>
      <c r="AB555" s="47"/>
      <c r="AC555" s="47"/>
    </row>
    <row r="556" ht="15.75"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c r="Q556" s="47"/>
      <c r="R556" s="47"/>
      <c r="S556" s="47"/>
      <c r="T556" s="47"/>
      <c r="U556" s="47"/>
      <c r="V556" s="47"/>
      <c r="W556" s="47"/>
      <c r="X556" s="47"/>
      <c r="Y556" s="47"/>
      <c r="Z556" s="47"/>
      <c r="AA556" s="47"/>
      <c r="AB556" s="47"/>
      <c r="AC556" s="47"/>
    </row>
    <row r="557" ht="15.75"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c r="Q557" s="47"/>
      <c r="R557" s="47"/>
      <c r="S557" s="47"/>
      <c r="T557" s="47"/>
      <c r="U557" s="47"/>
      <c r="V557" s="47"/>
      <c r="W557" s="47"/>
      <c r="X557" s="47"/>
      <c r="Y557" s="47"/>
      <c r="Z557" s="47"/>
      <c r="AA557" s="47"/>
      <c r="AB557" s="47"/>
      <c r="AC557" s="47"/>
    </row>
    <row r="558" ht="15.75"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c r="Q558" s="47"/>
      <c r="R558" s="47"/>
      <c r="S558" s="47"/>
      <c r="T558" s="47"/>
      <c r="U558" s="47"/>
      <c r="V558" s="47"/>
      <c r="W558" s="47"/>
      <c r="X558" s="47"/>
      <c r="Y558" s="47"/>
      <c r="Z558" s="47"/>
      <c r="AA558" s="47"/>
      <c r="AB558" s="47"/>
      <c r="AC558" s="47"/>
    </row>
    <row r="559" ht="15.75"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c r="Q559" s="47"/>
      <c r="R559" s="47"/>
      <c r="S559" s="47"/>
      <c r="T559" s="47"/>
      <c r="U559" s="47"/>
      <c r="V559" s="47"/>
      <c r="W559" s="47"/>
      <c r="X559" s="47"/>
      <c r="Y559" s="47"/>
      <c r="Z559" s="47"/>
      <c r="AA559" s="47"/>
      <c r="AB559" s="47"/>
      <c r="AC559" s="47"/>
    </row>
    <row r="560" ht="15.75"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c r="Q560" s="47"/>
      <c r="R560" s="47"/>
      <c r="S560" s="47"/>
      <c r="T560" s="47"/>
      <c r="U560" s="47"/>
      <c r="V560" s="47"/>
      <c r="W560" s="47"/>
      <c r="X560" s="47"/>
      <c r="Y560" s="47"/>
      <c r="Z560" s="47"/>
      <c r="AA560" s="47"/>
      <c r="AB560" s="47"/>
      <c r="AC560" s="47"/>
    </row>
    <row r="561" ht="15.75"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c r="Q561" s="47"/>
      <c r="R561" s="47"/>
      <c r="S561" s="47"/>
      <c r="T561" s="47"/>
      <c r="U561" s="47"/>
      <c r="V561" s="47"/>
      <c r="W561" s="47"/>
      <c r="X561" s="47"/>
      <c r="Y561" s="47"/>
      <c r="Z561" s="47"/>
      <c r="AA561" s="47"/>
      <c r="AB561" s="47"/>
      <c r="AC561" s="47"/>
    </row>
    <row r="562" ht="15.75"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c r="Q562" s="47"/>
      <c r="R562" s="47"/>
      <c r="S562" s="47"/>
      <c r="T562" s="47"/>
      <c r="U562" s="47"/>
      <c r="V562" s="47"/>
      <c r="W562" s="47"/>
      <c r="X562" s="47"/>
      <c r="Y562" s="47"/>
      <c r="Z562" s="47"/>
      <c r="AA562" s="47"/>
      <c r="AB562" s="47"/>
      <c r="AC562" s="47"/>
    </row>
    <row r="563" ht="15.75"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c r="Q563" s="47"/>
      <c r="R563" s="47"/>
      <c r="S563" s="47"/>
      <c r="T563" s="47"/>
      <c r="U563" s="47"/>
      <c r="V563" s="47"/>
      <c r="W563" s="47"/>
      <c r="X563" s="47"/>
      <c r="Y563" s="47"/>
      <c r="Z563" s="47"/>
      <c r="AA563" s="47"/>
      <c r="AB563" s="47"/>
      <c r="AC563" s="47"/>
    </row>
    <row r="564" ht="15.75"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c r="Q564" s="47"/>
      <c r="R564" s="47"/>
      <c r="S564" s="47"/>
      <c r="T564" s="47"/>
      <c r="U564" s="47"/>
      <c r="V564" s="47"/>
      <c r="W564" s="47"/>
      <c r="X564" s="47"/>
      <c r="Y564" s="47"/>
      <c r="Z564" s="47"/>
      <c r="AA564" s="47"/>
      <c r="AB564" s="47"/>
      <c r="AC564" s="47"/>
    </row>
    <row r="565" ht="15.75"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c r="Q565" s="47"/>
      <c r="R565" s="47"/>
      <c r="S565" s="47"/>
      <c r="T565" s="47"/>
      <c r="U565" s="47"/>
      <c r="V565" s="47"/>
      <c r="W565" s="47"/>
      <c r="X565" s="47"/>
      <c r="Y565" s="47"/>
      <c r="Z565" s="47"/>
      <c r="AA565" s="47"/>
      <c r="AB565" s="47"/>
      <c r="AC565" s="47"/>
    </row>
    <row r="566" ht="15.75"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c r="Q566" s="47"/>
      <c r="R566" s="47"/>
      <c r="S566" s="47"/>
      <c r="T566" s="47"/>
      <c r="U566" s="47"/>
      <c r="V566" s="47"/>
      <c r="W566" s="47"/>
      <c r="X566" s="47"/>
      <c r="Y566" s="47"/>
      <c r="Z566" s="47"/>
      <c r="AA566" s="47"/>
      <c r="AB566" s="47"/>
      <c r="AC566" s="47"/>
    </row>
    <row r="567" ht="15.75" customHeight="1">
      <c r="A567" s="11" t="s">
        <v>594</v>
      </c>
      <c r="B567" s="12" t="s">
        <v>21</v>
      </c>
      <c r="C567" s="13">
        <v>41.0</v>
      </c>
      <c r="D567" s="14" t="s">
        <v>22</v>
      </c>
      <c r="E567" s="13">
        <v>20.0</v>
      </c>
      <c r="F567" s="13">
        <v>0.0</v>
      </c>
      <c r="G567" s="13">
        <v>0.0</v>
      </c>
      <c r="H567" s="13">
        <v>0.0</v>
      </c>
      <c r="I567" s="15">
        <v>0.0</v>
      </c>
      <c r="J567" s="15">
        <v>0.0</v>
      </c>
      <c r="K567" s="15">
        <v>0.0</v>
      </c>
      <c r="L567" s="15">
        <v>0.0</v>
      </c>
      <c r="M567" s="15">
        <v>0.0</v>
      </c>
      <c r="N567" s="15">
        <v>0.0</v>
      </c>
      <c r="O567" s="15">
        <v>0.0</v>
      </c>
      <c r="P567" s="15">
        <v>0.0</v>
      </c>
      <c r="Q567" s="47"/>
      <c r="R567" s="47"/>
      <c r="S567" s="47"/>
      <c r="T567" s="47"/>
      <c r="U567" s="47"/>
      <c r="V567" s="47"/>
      <c r="W567" s="47"/>
      <c r="X567" s="47"/>
      <c r="Y567" s="47"/>
      <c r="Z567" s="47"/>
      <c r="AA567" s="47"/>
      <c r="AB567" s="47"/>
      <c r="AC567" s="47"/>
    </row>
    <row r="568" ht="15.75"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c r="Q568" s="47"/>
      <c r="R568" s="47"/>
      <c r="S568" s="47"/>
      <c r="T568" s="47"/>
      <c r="U568" s="47"/>
      <c r="V568" s="47"/>
      <c r="W568" s="47"/>
      <c r="X568" s="47"/>
      <c r="Y568" s="47"/>
      <c r="Z568" s="47"/>
      <c r="AA568" s="47"/>
      <c r="AB568" s="47"/>
      <c r="AC568" s="47"/>
    </row>
    <row r="569" ht="15.75"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c r="Q569" s="47"/>
      <c r="R569" s="47"/>
      <c r="S569" s="47"/>
      <c r="T569" s="47"/>
      <c r="U569" s="47"/>
      <c r="V569" s="47"/>
      <c r="W569" s="47"/>
      <c r="X569" s="47"/>
      <c r="Y569" s="47"/>
      <c r="Z569" s="47"/>
      <c r="AA569" s="47"/>
      <c r="AB569" s="47"/>
      <c r="AC569" s="47"/>
    </row>
    <row r="570" ht="15.75"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c r="Q570" s="47"/>
      <c r="R570" s="47"/>
      <c r="S570" s="47"/>
      <c r="T570" s="47"/>
      <c r="U570" s="47"/>
      <c r="V570" s="47"/>
      <c r="W570" s="47"/>
      <c r="X570" s="47"/>
      <c r="Y570" s="47"/>
      <c r="Z570" s="47"/>
      <c r="AA570" s="47"/>
      <c r="AB570" s="47"/>
      <c r="AC570" s="47"/>
    </row>
    <row r="571" ht="15.75"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c r="Q571" s="47"/>
      <c r="R571" s="47"/>
      <c r="S571" s="47"/>
      <c r="T571" s="47"/>
      <c r="U571" s="47"/>
      <c r="V571" s="47"/>
      <c r="W571" s="47"/>
      <c r="X571" s="47"/>
      <c r="Y571" s="47"/>
      <c r="Z571" s="47"/>
      <c r="AA571" s="47"/>
      <c r="AB571" s="47"/>
      <c r="AC571" s="47"/>
    </row>
    <row r="572" ht="15.75"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c r="Q572" s="47"/>
      <c r="R572" s="47"/>
      <c r="S572" s="47"/>
      <c r="T572" s="47"/>
      <c r="U572" s="47"/>
      <c r="V572" s="47"/>
      <c r="W572" s="47"/>
      <c r="X572" s="47"/>
      <c r="Y572" s="47"/>
      <c r="Z572" s="47"/>
      <c r="AA572" s="47"/>
      <c r="AB572" s="47"/>
      <c r="AC572" s="47"/>
    </row>
    <row r="573" ht="15.75"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c r="Q573" s="47"/>
      <c r="R573" s="47"/>
      <c r="S573" s="47"/>
      <c r="T573" s="47"/>
      <c r="U573" s="47"/>
      <c r="V573" s="47"/>
      <c r="W573" s="47"/>
      <c r="X573" s="47"/>
      <c r="Y573" s="47"/>
      <c r="Z573" s="47"/>
      <c r="AA573" s="47"/>
      <c r="AB573" s="47"/>
      <c r="AC573" s="47"/>
    </row>
    <row r="574" ht="15.75"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c r="Q574" s="47"/>
      <c r="R574" s="47"/>
      <c r="S574" s="47"/>
      <c r="T574" s="47"/>
      <c r="U574" s="47"/>
      <c r="V574" s="47"/>
      <c r="W574" s="47"/>
      <c r="X574" s="47"/>
      <c r="Y574" s="47"/>
      <c r="Z574" s="47"/>
      <c r="AA574" s="47"/>
      <c r="AB574" s="47"/>
      <c r="AC574" s="47"/>
    </row>
    <row r="575" ht="15.75" customHeight="1">
      <c r="A575" s="11" t="s">
        <v>602</v>
      </c>
      <c r="B575" s="12" t="s">
        <v>21</v>
      </c>
      <c r="C575" s="13">
        <v>324.0</v>
      </c>
      <c r="D575" s="16" t="s">
        <v>34</v>
      </c>
      <c r="E575" s="15">
        <v>66.0</v>
      </c>
      <c r="F575" s="15">
        <v>0.0</v>
      </c>
      <c r="G575" s="15">
        <v>0.0</v>
      </c>
      <c r="H575" s="15">
        <v>0.0</v>
      </c>
      <c r="I575" s="15">
        <v>2.0</v>
      </c>
      <c r="J575" s="15">
        <v>0.0</v>
      </c>
      <c r="K575" s="15">
        <v>0.0</v>
      </c>
      <c r="L575" s="15">
        <v>0.0</v>
      </c>
      <c r="M575" s="15">
        <v>0.0</v>
      </c>
      <c r="N575" s="15">
        <v>0.0</v>
      </c>
      <c r="O575" s="15">
        <v>0.0</v>
      </c>
      <c r="P575" s="15">
        <v>0.0</v>
      </c>
      <c r="Q575" s="47"/>
      <c r="R575" s="47"/>
      <c r="S575" s="47"/>
      <c r="T575" s="47"/>
      <c r="U575" s="47"/>
      <c r="V575" s="47"/>
      <c r="W575" s="47"/>
      <c r="X575" s="47"/>
      <c r="Y575" s="47"/>
      <c r="Z575" s="47"/>
      <c r="AA575" s="47"/>
      <c r="AB575" s="47"/>
      <c r="AC575" s="47"/>
    </row>
    <row r="576" ht="15.75" customHeight="1">
      <c r="A576" s="11" t="s">
        <v>603</v>
      </c>
      <c r="B576" s="12" t="s">
        <v>21</v>
      </c>
      <c r="C576" s="13">
        <v>37.0</v>
      </c>
      <c r="D576" s="16" t="s">
        <v>34</v>
      </c>
      <c r="E576" s="15">
        <v>0.0</v>
      </c>
      <c r="F576" s="15">
        <v>0.0</v>
      </c>
      <c r="G576" s="15">
        <v>0.0</v>
      </c>
      <c r="H576" s="15">
        <v>0.0</v>
      </c>
      <c r="I576" s="15">
        <v>0.0</v>
      </c>
      <c r="J576" s="15">
        <v>0.0</v>
      </c>
      <c r="K576" s="15">
        <v>0.0</v>
      </c>
      <c r="L576" s="15">
        <v>0.0</v>
      </c>
      <c r="M576" s="15">
        <v>0.0</v>
      </c>
      <c r="N576" s="15">
        <v>0.0</v>
      </c>
      <c r="O576" s="15">
        <v>0.0</v>
      </c>
      <c r="P576" s="15">
        <v>0.0</v>
      </c>
      <c r="Q576" s="47"/>
      <c r="R576" s="47"/>
      <c r="S576" s="47"/>
      <c r="T576" s="47"/>
      <c r="U576" s="47"/>
      <c r="V576" s="47"/>
      <c r="W576" s="47"/>
      <c r="X576" s="47"/>
      <c r="Y576" s="47"/>
      <c r="Z576" s="47"/>
      <c r="AA576" s="47"/>
      <c r="AB576" s="47"/>
      <c r="AC576" s="47"/>
    </row>
    <row r="577" ht="15.75" customHeight="1">
      <c r="A577" s="11" t="s">
        <v>604</v>
      </c>
      <c r="B577" s="12" t="s">
        <v>21</v>
      </c>
      <c r="C577" s="13">
        <v>150.0</v>
      </c>
      <c r="D577" s="16" t="s">
        <v>34</v>
      </c>
      <c r="E577" s="15">
        <v>12.0</v>
      </c>
      <c r="F577" s="15">
        <v>0.0</v>
      </c>
      <c r="G577" s="15">
        <v>0.0</v>
      </c>
      <c r="H577" s="15">
        <v>0.0</v>
      </c>
      <c r="I577" s="15">
        <v>0.0</v>
      </c>
      <c r="J577" s="15">
        <v>0.0</v>
      </c>
      <c r="K577" s="15">
        <v>0.0</v>
      </c>
      <c r="L577" s="15">
        <v>0.0</v>
      </c>
      <c r="M577" s="15">
        <v>0.0</v>
      </c>
      <c r="N577" s="15">
        <v>0.0</v>
      </c>
      <c r="O577" s="15">
        <v>0.0</v>
      </c>
      <c r="P577" s="15">
        <v>0.0</v>
      </c>
      <c r="Q577" s="47"/>
      <c r="R577" s="47"/>
      <c r="S577" s="47"/>
      <c r="T577" s="47"/>
      <c r="U577" s="47"/>
      <c r="V577" s="47"/>
      <c r="W577" s="47"/>
      <c r="X577" s="47"/>
      <c r="Y577" s="47"/>
      <c r="Z577" s="47"/>
      <c r="AA577" s="47"/>
      <c r="AB577" s="47"/>
      <c r="AC577" s="47"/>
    </row>
    <row r="578" ht="15.75" customHeight="1">
      <c r="A578" s="11" t="s">
        <v>605</v>
      </c>
      <c r="B578" s="12" t="s">
        <v>21</v>
      </c>
      <c r="C578" s="13">
        <v>24.0</v>
      </c>
      <c r="D578" s="16" t="s">
        <v>34</v>
      </c>
      <c r="E578" s="15">
        <v>0.0</v>
      </c>
      <c r="F578" s="15">
        <v>0.0</v>
      </c>
      <c r="G578" s="15">
        <v>0.0</v>
      </c>
      <c r="H578" s="15">
        <v>0.0</v>
      </c>
      <c r="I578" s="15">
        <v>0.0</v>
      </c>
      <c r="J578" s="15">
        <v>0.0</v>
      </c>
      <c r="K578" s="15">
        <v>0.0</v>
      </c>
      <c r="L578" s="15">
        <v>0.0</v>
      </c>
      <c r="M578" s="15">
        <v>0.0</v>
      </c>
      <c r="N578" s="15">
        <v>0.0</v>
      </c>
      <c r="O578" s="15">
        <v>0.0</v>
      </c>
      <c r="P578" s="15">
        <v>0.0</v>
      </c>
      <c r="Q578" s="47"/>
      <c r="R578" s="47"/>
      <c r="S578" s="47"/>
      <c r="T578" s="47"/>
      <c r="U578" s="47"/>
      <c r="V578" s="47"/>
      <c r="W578" s="47"/>
      <c r="X578" s="47"/>
      <c r="Y578" s="47"/>
      <c r="Z578" s="47"/>
      <c r="AA578" s="47"/>
      <c r="AB578" s="47"/>
      <c r="AC578" s="47"/>
    </row>
    <row r="579" ht="15.75" customHeight="1">
      <c r="A579" s="11" t="s">
        <v>606</v>
      </c>
      <c r="B579" s="12" t="s">
        <v>21</v>
      </c>
      <c r="C579" s="13">
        <v>44.0</v>
      </c>
      <c r="D579" s="16" t="s">
        <v>34</v>
      </c>
      <c r="E579" s="15">
        <v>0.0</v>
      </c>
      <c r="F579" s="15">
        <v>0.0</v>
      </c>
      <c r="G579" s="15">
        <v>0.0</v>
      </c>
      <c r="H579" s="15">
        <v>0.0</v>
      </c>
      <c r="I579" s="15">
        <v>0.0</v>
      </c>
      <c r="J579" s="15">
        <v>0.0</v>
      </c>
      <c r="K579" s="15">
        <v>0.0</v>
      </c>
      <c r="L579" s="15">
        <v>0.0</v>
      </c>
      <c r="M579" s="15">
        <v>0.0</v>
      </c>
      <c r="N579" s="15">
        <v>0.0</v>
      </c>
      <c r="O579" s="15">
        <v>0.0</v>
      </c>
      <c r="P579" s="15">
        <v>0.0</v>
      </c>
      <c r="Q579" s="47"/>
      <c r="R579" s="47"/>
      <c r="S579" s="47"/>
      <c r="T579" s="47"/>
      <c r="U579" s="47"/>
      <c r="V579" s="47"/>
      <c r="W579" s="47"/>
      <c r="X579" s="47"/>
      <c r="Y579" s="47"/>
      <c r="Z579" s="47"/>
      <c r="AA579" s="47"/>
      <c r="AB579" s="47"/>
      <c r="AC579" s="47"/>
    </row>
    <row r="580" ht="15.75" customHeight="1">
      <c r="A580" s="11" t="s">
        <v>607</v>
      </c>
      <c r="B580" s="12" t="s">
        <v>21</v>
      </c>
      <c r="C580" s="13">
        <v>111.0</v>
      </c>
      <c r="D580" s="14" t="s">
        <v>22</v>
      </c>
      <c r="E580" s="15">
        <v>0.0</v>
      </c>
      <c r="F580" s="15">
        <v>0.0</v>
      </c>
      <c r="G580" s="15">
        <v>0.0</v>
      </c>
      <c r="H580" s="15">
        <v>0.0</v>
      </c>
      <c r="I580" s="15">
        <v>0.0</v>
      </c>
      <c r="J580" s="15">
        <v>0.0</v>
      </c>
      <c r="K580" s="15">
        <v>0.0</v>
      </c>
      <c r="L580" s="15">
        <v>0.0</v>
      </c>
      <c r="M580" s="15">
        <v>0.0</v>
      </c>
      <c r="N580" s="15">
        <v>0.0</v>
      </c>
      <c r="O580" s="15">
        <v>0.0</v>
      </c>
      <c r="P580" s="15">
        <v>0.0</v>
      </c>
      <c r="Q580" s="47"/>
      <c r="R580" s="47"/>
      <c r="S580" s="47"/>
      <c r="T580" s="47"/>
      <c r="U580" s="47"/>
      <c r="V580" s="47"/>
      <c r="W580" s="47"/>
      <c r="X580" s="47"/>
      <c r="Y580" s="47"/>
      <c r="Z580" s="47"/>
      <c r="AA580" s="47"/>
      <c r="AB580" s="47"/>
      <c r="AC580" s="47"/>
    </row>
    <row r="581" ht="15.75" customHeight="1">
      <c r="A581" s="11" t="s">
        <v>608</v>
      </c>
      <c r="B581" s="12" t="s">
        <v>21</v>
      </c>
      <c r="C581" s="13">
        <v>23.0</v>
      </c>
      <c r="D581" s="16" t="s">
        <v>34</v>
      </c>
      <c r="E581" s="15">
        <v>13.0</v>
      </c>
      <c r="F581" s="15">
        <v>0.0</v>
      </c>
      <c r="G581" s="15">
        <v>0.0</v>
      </c>
      <c r="H581" s="15">
        <v>0.0</v>
      </c>
      <c r="I581" s="15">
        <v>0.0</v>
      </c>
      <c r="J581" s="15">
        <v>0.0</v>
      </c>
      <c r="K581" s="15">
        <v>0.0</v>
      </c>
      <c r="L581" s="15">
        <v>0.0</v>
      </c>
      <c r="M581" s="15">
        <v>0.0</v>
      </c>
      <c r="N581" s="15">
        <v>0.0</v>
      </c>
      <c r="O581" s="15">
        <v>0.0</v>
      </c>
      <c r="P581" s="15">
        <v>0.0</v>
      </c>
      <c r="Q581" s="47"/>
      <c r="R581" s="47"/>
      <c r="S581" s="47"/>
      <c r="T581" s="47"/>
      <c r="U581" s="47"/>
      <c r="V581" s="47"/>
      <c r="W581" s="47"/>
      <c r="X581" s="47"/>
      <c r="Y581" s="47"/>
      <c r="Z581" s="47"/>
      <c r="AA581" s="47"/>
      <c r="AB581" s="47"/>
      <c r="AC581" s="47"/>
    </row>
    <row r="582" ht="15.75"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c r="Q582" s="47"/>
      <c r="R582" s="47"/>
      <c r="S582" s="47"/>
      <c r="T582" s="47"/>
      <c r="U582" s="47"/>
      <c r="V582" s="47"/>
      <c r="W582" s="47"/>
      <c r="X582" s="47"/>
      <c r="Y582" s="47"/>
      <c r="Z582" s="47"/>
      <c r="AA582" s="47"/>
      <c r="AB582" s="47"/>
      <c r="AC582" s="47"/>
    </row>
    <row r="583" ht="15.75"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c r="Q583" s="47"/>
      <c r="R583" s="47"/>
      <c r="S583" s="47"/>
      <c r="T583" s="47"/>
      <c r="U583" s="47"/>
      <c r="V583" s="47"/>
      <c r="W583" s="47"/>
      <c r="X583" s="47"/>
      <c r="Y583" s="47"/>
      <c r="Z583" s="47"/>
      <c r="AA583" s="47"/>
      <c r="AB583" s="47"/>
      <c r="AC583" s="47"/>
    </row>
    <row r="584" ht="15.75"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c r="Q584" s="47"/>
      <c r="R584" s="47"/>
      <c r="S584" s="47"/>
      <c r="T584" s="47"/>
      <c r="U584" s="47"/>
      <c r="V584" s="47"/>
      <c r="W584" s="47"/>
      <c r="X584" s="47"/>
      <c r="Y584" s="47"/>
      <c r="Z584" s="47"/>
      <c r="AA584" s="47"/>
      <c r="AB584" s="47"/>
      <c r="AC584" s="47"/>
    </row>
    <row r="585" ht="15.75"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c r="Q585" s="47"/>
      <c r="R585" s="47"/>
      <c r="S585" s="47"/>
      <c r="T585" s="47"/>
      <c r="U585" s="47"/>
      <c r="V585" s="47"/>
      <c r="W585" s="47"/>
      <c r="X585" s="47"/>
      <c r="Y585" s="47"/>
      <c r="Z585" s="47"/>
      <c r="AA585" s="47"/>
      <c r="AB585" s="47"/>
      <c r="AC585" s="47"/>
    </row>
    <row r="586" ht="15.75"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c r="Q586" s="47"/>
      <c r="R586" s="47"/>
      <c r="S586" s="47"/>
      <c r="T586" s="47"/>
      <c r="U586" s="47"/>
      <c r="V586" s="47"/>
      <c r="W586" s="47"/>
      <c r="X586" s="47"/>
      <c r="Y586" s="47"/>
      <c r="Z586" s="47"/>
      <c r="AA586" s="47"/>
      <c r="AB586" s="47"/>
      <c r="AC586" s="47"/>
    </row>
    <row r="587" ht="15.75"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c r="Q587" s="47"/>
      <c r="R587" s="47"/>
      <c r="S587" s="47"/>
      <c r="T587" s="47"/>
      <c r="U587" s="47"/>
      <c r="V587" s="47"/>
      <c r="W587" s="47"/>
      <c r="X587" s="47"/>
      <c r="Y587" s="47"/>
      <c r="Z587" s="47"/>
      <c r="AA587" s="47"/>
      <c r="AB587" s="47"/>
      <c r="AC587" s="47"/>
    </row>
    <row r="588" ht="15.75"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c r="Q588" s="47"/>
      <c r="R588" s="47"/>
      <c r="S588" s="47"/>
      <c r="T588" s="47"/>
      <c r="U588" s="47"/>
      <c r="V588" s="47"/>
      <c r="W588" s="47"/>
      <c r="X588" s="47"/>
      <c r="Y588" s="47"/>
      <c r="Z588" s="47"/>
      <c r="AA588" s="47"/>
      <c r="AB588" s="47"/>
      <c r="AC588" s="47"/>
    </row>
    <row r="589" ht="15.75" customHeight="1">
      <c r="A589" s="11" t="s">
        <v>616</v>
      </c>
      <c r="B589" s="12" t="s">
        <v>21</v>
      </c>
      <c r="C589" s="13">
        <v>64.0</v>
      </c>
      <c r="D589" s="16" t="s">
        <v>34</v>
      </c>
      <c r="E589" s="13">
        <v>12.0</v>
      </c>
      <c r="F589" s="13">
        <v>0.0</v>
      </c>
      <c r="G589" s="13">
        <v>9.0</v>
      </c>
      <c r="H589" s="13">
        <v>0.0</v>
      </c>
      <c r="I589" s="13">
        <v>0.0</v>
      </c>
      <c r="J589" s="13">
        <v>0.0</v>
      </c>
      <c r="K589" s="13">
        <v>0.0</v>
      </c>
      <c r="L589" s="13">
        <v>0.0</v>
      </c>
      <c r="M589" s="13">
        <v>1.0</v>
      </c>
      <c r="N589" s="13">
        <v>0.0</v>
      </c>
      <c r="O589" s="13">
        <v>0.0</v>
      </c>
      <c r="P589" s="13">
        <v>0.0</v>
      </c>
      <c r="Q589" s="47"/>
      <c r="R589" s="47"/>
      <c r="S589" s="47"/>
      <c r="T589" s="47"/>
      <c r="U589" s="47"/>
      <c r="V589" s="47"/>
      <c r="W589" s="47"/>
      <c r="X589" s="47"/>
      <c r="Y589" s="47"/>
      <c r="Z589" s="47"/>
      <c r="AA589" s="47"/>
      <c r="AB589" s="47"/>
      <c r="AC589" s="47"/>
    </row>
    <row r="590" ht="15.75"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c r="Q590" s="47"/>
      <c r="R590" s="47"/>
      <c r="S590" s="47"/>
      <c r="T590" s="47"/>
      <c r="U590" s="47"/>
      <c r="V590" s="47"/>
      <c r="W590" s="47"/>
      <c r="X590" s="47"/>
      <c r="Y590" s="47"/>
      <c r="Z590" s="47"/>
      <c r="AA590" s="47"/>
      <c r="AB590" s="47"/>
      <c r="AC590" s="47"/>
    </row>
    <row r="591" ht="15.75"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c r="Q591" s="47"/>
      <c r="R591" s="47"/>
      <c r="S591" s="47"/>
      <c r="T591" s="47"/>
      <c r="U591" s="47"/>
      <c r="V591" s="47"/>
      <c r="W591" s="47"/>
      <c r="X591" s="47"/>
      <c r="Y591" s="47"/>
      <c r="Z591" s="47"/>
      <c r="AA591" s="47"/>
      <c r="AB591" s="47"/>
      <c r="AC591" s="47"/>
    </row>
    <row r="592" ht="15.75"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c r="Q592" s="47"/>
      <c r="R592" s="47"/>
      <c r="S592" s="47"/>
      <c r="T592" s="47"/>
      <c r="U592" s="47"/>
      <c r="V592" s="47"/>
      <c r="W592" s="47"/>
      <c r="X592" s="47"/>
      <c r="Y592" s="47"/>
      <c r="Z592" s="47"/>
      <c r="AA592" s="47"/>
      <c r="AB592" s="47"/>
      <c r="AC592" s="47"/>
    </row>
    <row r="593" ht="15.75"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c r="Q593" s="47"/>
      <c r="R593" s="47"/>
      <c r="S593" s="47"/>
      <c r="T593" s="47"/>
      <c r="U593" s="47"/>
      <c r="V593" s="47"/>
      <c r="W593" s="47"/>
      <c r="X593" s="47"/>
      <c r="Y593" s="47"/>
      <c r="Z593" s="47"/>
      <c r="AA593" s="47"/>
      <c r="AB593" s="47"/>
      <c r="AC593" s="47"/>
    </row>
    <row r="594" ht="15.75"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c r="Q594" s="47"/>
      <c r="R594" s="47"/>
      <c r="S594" s="47"/>
      <c r="T594" s="47"/>
      <c r="U594" s="47"/>
      <c r="V594" s="47"/>
      <c r="W594" s="47"/>
      <c r="X594" s="47"/>
      <c r="Y594" s="47"/>
      <c r="Z594" s="47"/>
      <c r="AA594" s="47"/>
      <c r="AB594" s="47"/>
      <c r="AC594" s="47"/>
    </row>
    <row r="595" ht="15.0" customHeight="1">
      <c r="A595" s="33" t="s">
        <v>622</v>
      </c>
      <c r="B595" s="34"/>
      <c r="C595" s="54" t="str">
        <f t="shared" ref="C595:P595" si="1">SUBTOTAL(9,C4:C594)</f>
        <v>95234</v>
      </c>
      <c r="D595" s="54" t="str">
        <f t="shared" si="1"/>
        <v>0</v>
      </c>
      <c r="E595" s="54" t="str">
        <f t="shared" si="1"/>
        <v>27894</v>
      </c>
      <c r="F595" s="54" t="str">
        <f t="shared" si="1"/>
        <v>1159</v>
      </c>
      <c r="G595" s="54" t="str">
        <f t="shared" si="1"/>
        <v>2731</v>
      </c>
      <c r="H595" s="54" t="str">
        <f t="shared" si="1"/>
        <v>4</v>
      </c>
      <c r="I595" s="54" t="str">
        <f t="shared" si="1"/>
        <v>225</v>
      </c>
      <c r="J595" s="54" t="str">
        <f t="shared" si="1"/>
        <v>5</v>
      </c>
      <c r="K595" s="54" t="str">
        <f t="shared" si="1"/>
        <v>0</v>
      </c>
      <c r="L595" s="54" t="str">
        <f t="shared" si="1"/>
        <v>4</v>
      </c>
      <c r="M595" s="54" t="str">
        <f t="shared" si="1"/>
        <v>84</v>
      </c>
      <c r="N595" s="54" t="str">
        <f t="shared" si="1"/>
        <v>21</v>
      </c>
      <c r="O595" s="54" t="str">
        <f t="shared" si="1"/>
        <v>3</v>
      </c>
      <c r="P595" s="54" t="str">
        <f t="shared" si="1"/>
        <v>6</v>
      </c>
      <c r="Q595" s="47"/>
      <c r="R595" s="47"/>
      <c r="S595" s="47"/>
      <c r="T595" s="47"/>
      <c r="U595" s="47"/>
      <c r="V595" s="47"/>
      <c r="W595" s="47"/>
      <c r="X595" s="47"/>
      <c r="Y595" s="47"/>
      <c r="Z595" s="47"/>
      <c r="AA595" s="47"/>
      <c r="AB595" s="47"/>
      <c r="AC595" s="47"/>
    </row>
    <row r="596" ht="15.0" customHeight="1">
      <c r="A596" s="35" t="s">
        <v>623</v>
      </c>
      <c r="B596" s="36"/>
      <c r="C596" s="37" t="s">
        <v>624</v>
      </c>
      <c r="D596" s="38" t="str">
        <f>COUNTIF(D4:D594,"galben")</f>
        <v>227</v>
      </c>
      <c r="E596" s="38"/>
      <c r="F596" s="38"/>
      <c r="G596" s="38"/>
      <c r="H596" s="38"/>
      <c r="I596" s="38"/>
      <c r="J596" s="38"/>
      <c r="K596" s="38"/>
      <c r="L596" s="38"/>
      <c r="M596" s="38"/>
      <c r="N596" s="38"/>
      <c r="O596" s="38"/>
      <c r="P596" s="38"/>
      <c r="Q596" s="47"/>
      <c r="R596" s="47"/>
      <c r="S596" s="47"/>
      <c r="T596" s="47"/>
      <c r="U596" s="47"/>
      <c r="V596" s="47"/>
      <c r="W596" s="47"/>
      <c r="X596" s="47"/>
      <c r="Y596" s="47"/>
      <c r="Z596" s="47"/>
      <c r="AA596" s="47"/>
      <c r="AB596" s="47"/>
      <c r="AC596" s="47"/>
    </row>
    <row r="597" ht="15.0" customHeight="1">
      <c r="A597" s="39"/>
      <c r="B597" s="40"/>
      <c r="C597" s="41" t="s">
        <v>625</v>
      </c>
      <c r="D597" s="38" t="str">
        <f>COUNTIF(D4:D594,"verde")</f>
        <v>355</v>
      </c>
      <c r="E597" s="38"/>
      <c r="F597" s="38"/>
      <c r="G597" s="38"/>
      <c r="H597" s="38"/>
      <c r="I597" s="38"/>
      <c r="J597" s="38"/>
      <c r="K597" s="38"/>
      <c r="L597" s="38"/>
      <c r="M597" s="38"/>
      <c r="N597" s="38"/>
      <c r="O597" s="38"/>
      <c r="P597" s="38"/>
      <c r="Q597" s="47"/>
      <c r="R597" s="47"/>
      <c r="S597" s="47"/>
      <c r="T597" s="47"/>
      <c r="U597" s="47"/>
      <c r="V597" s="47"/>
      <c r="W597" s="47"/>
      <c r="X597" s="47"/>
      <c r="Y597" s="47"/>
      <c r="Z597" s="47"/>
      <c r="AA597" s="47"/>
      <c r="AB597" s="47"/>
      <c r="AC597" s="47"/>
    </row>
    <row r="598" ht="15.0" customHeight="1">
      <c r="A598" s="42"/>
      <c r="B598" s="40"/>
      <c r="C598" s="43" t="s">
        <v>626</v>
      </c>
      <c r="D598" s="38" t="str">
        <f>COUNTIF(D4:D594,"roșu")</f>
        <v>7</v>
      </c>
      <c r="E598" s="38"/>
      <c r="F598" s="38"/>
      <c r="G598" s="38"/>
      <c r="H598" s="38"/>
      <c r="I598" s="38"/>
      <c r="J598" s="38"/>
      <c r="K598" s="38"/>
      <c r="L598" s="38"/>
      <c r="M598" s="38"/>
      <c r="N598" s="38"/>
      <c r="O598" s="38"/>
      <c r="P598" s="38"/>
      <c r="Q598" s="47"/>
      <c r="R598" s="47"/>
      <c r="S598" s="47"/>
      <c r="T598" s="47"/>
      <c r="U598" s="47"/>
      <c r="V598" s="47"/>
      <c r="W598" s="47"/>
      <c r="X598" s="47"/>
      <c r="Y598" s="47"/>
      <c r="Z598" s="47"/>
      <c r="AA598" s="47"/>
      <c r="AB598" s="47"/>
      <c r="AC598" s="47"/>
    </row>
    <row r="599" ht="15.0" customHeight="1">
      <c r="A599" s="44" t="s">
        <v>627</v>
      </c>
      <c r="B599" s="45"/>
      <c r="C599" s="46">
        <v>48667.0</v>
      </c>
      <c r="D599" s="46">
        <v>0.0</v>
      </c>
      <c r="E599" s="46">
        <v>17951.0</v>
      </c>
      <c r="F599" s="46">
        <v>188.0</v>
      </c>
      <c r="G599" s="46">
        <v>1512.0</v>
      </c>
      <c r="H599" s="46">
        <v>2.0</v>
      </c>
      <c r="I599" s="46">
        <v>191.0</v>
      </c>
      <c r="J599" s="46">
        <v>4.0</v>
      </c>
      <c r="K599" s="46">
        <v>0.0</v>
      </c>
      <c r="L599" s="46">
        <v>1.0</v>
      </c>
      <c r="M599" s="46">
        <v>58.0</v>
      </c>
      <c r="N599" s="46">
        <v>16.0</v>
      </c>
      <c r="O599" s="46">
        <v>3.0</v>
      </c>
      <c r="P599" s="46">
        <v>5.0</v>
      </c>
      <c r="Q599" s="47"/>
      <c r="R599" s="47"/>
      <c r="S599" s="47"/>
      <c r="T599" s="47"/>
      <c r="U599" s="47"/>
      <c r="V599" s="47"/>
      <c r="W599" s="47"/>
      <c r="X599" s="47"/>
      <c r="Y599" s="47"/>
      <c r="Z599" s="47"/>
      <c r="AA599" s="47"/>
      <c r="AB599" s="47"/>
      <c r="AC599" s="47"/>
    </row>
    <row r="600" ht="15.0" customHeight="1">
      <c r="A600" s="44" t="s">
        <v>627</v>
      </c>
      <c r="B600" s="45"/>
      <c r="C600" s="37" t="s">
        <v>624</v>
      </c>
      <c r="D600" s="38" t="str">
        <f>COUNTIF(D433:D593,"galben")</f>
        <v>98</v>
      </c>
      <c r="E600" s="38"/>
      <c r="F600" s="38"/>
      <c r="G600" s="38"/>
      <c r="H600" s="38"/>
      <c r="I600" s="38"/>
      <c r="J600" s="38"/>
      <c r="K600" s="38"/>
      <c r="L600" s="38"/>
      <c r="M600" s="38"/>
      <c r="N600" s="38"/>
      <c r="O600" s="38"/>
      <c r="P600" s="38"/>
      <c r="Q600" s="47"/>
      <c r="R600" s="47"/>
      <c r="S600" s="47"/>
      <c r="T600" s="47"/>
      <c r="U600" s="47"/>
      <c r="V600" s="47"/>
      <c r="W600" s="47"/>
      <c r="X600" s="47"/>
      <c r="Y600" s="47"/>
      <c r="Z600" s="47"/>
      <c r="AA600" s="47"/>
      <c r="AB600" s="47"/>
      <c r="AC600" s="47"/>
    </row>
    <row r="601" ht="15.0" customHeight="1">
      <c r="A601" s="44" t="s">
        <v>627</v>
      </c>
      <c r="B601" s="45"/>
      <c r="C601" s="41" t="s">
        <v>625</v>
      </c>
      <c r="D601" s="38" t="str">
        <f>COUNTIF(D434:D594,"verde")</f>
        <v>59</v>
      </c>
      <c r="E601" s="38"/>
      <c r="F601" s="38"/>
      <c r="G601" s="38"/>
      <c r="H601" s="38"/>
      <c r="I601" s="38"/>
      <c r="J601" s="38"/>
      <c r="K601" s="38"/>
      <c r="L601" s="38"/>
      <c r="M601" s="38"/>
      <c r="N601" s="38"/>
      <c r="O601" s="38"/>
      <c r="P601" s="38"/>
      <c r="Q601" s="47"/>
      <c r="R601" s="47"/>
      <c r="S601" s="47"/>
      <c r="T601" s="47"/>
      <c r="U601" s="47"/>
      <c r="V601" s="47"/>
      <c r="W601" s="47"/>
      <c r="X601" s="47"/>
      <c r="Y601" s="47"/>
      <c r="Z601" s="47"/>
      <c r="AA601" s="47"/>
      <c r="AB601" s="47"/>
      <c r="AC601" s="47"/>
    </row>
    <row r="602" ht="15.0" customHeight="1">
      <c r="A602" s="44" t="s">
        <v>627</v>
      </c>
      <c r="B602" s="45"/>
      <c r="C602" s="43" t="s">
        <v>626</v>
      </c>
      <c r="D602" s="38" t="str">
        <f>COUNTIF(D435:D595,"roșu")</f>
        <v>3</v>
      </c>
      <c r="E602" s="38"/>
      <c r="F602" s="38"/>
      <c r="G602" s="38"/>
      <c r="H602" s="38"/>
      <c r="I602" s="38"/>
      <c r="J602" s="38"/>
      <c r="K602" s="38"/>
      <c r="L602" s="38"/>
      <c r="M602" s="38"/>
      <c r="N602" s="38"/>
      <c r="O602" s="38"/>
      <c r="P602" s="38"/>
      <c r="Q602" s="47"/>
      <c r="R602" s="47"/>
      <c r="S602" s="47"/>
      <c r="T602" s="47"/>
      <c r="U602" s="47"/>
      <c r="V602" s="47"/>
      <c r="W602" s="47"/>
      <c r="X602" s="47"/>
      <c r="Y602" s="47"/>
      <c r="Z602" s="47"/>
      <c r="AA602" s="47"/>
      <c r="AB602" s="47"/>
      <c r="AC602" s="47"/>
    </row>
    <row r="603" ht="15.0" customHeight="1">
      <c r="A603" s="11" t="s">
        <v>628</v>
      </c>
      <c r="B603" s="48"/>
      <c r="C603" s="38">
        <v>758.0</v>
      </c>
      <c r="D603" s="38">
        <v>0.0</v>
      </c>
      <c r="E603" s="38">
        <v>72.0</v>
      </c>
      <c r="F603" s="38">
        <v>0.0</v>
      </c>
      <c r="G603" s="38">
        <v>24.0</v>
      </c>
      <c r="H603" s="38">
        <v>0.0</v>
      </c>
      <c r="I603" s="38">
        <v>1.0</v>
      </c>
      <c r="J603" s="38">
        <v>0.0</v>
      </c>
      <c r="K603" s="38">
        <v>0.0</v>
      </c>
      <c r="L603" s="38">
        <v>0.0</v>
      </c>
      <c r="M603" s="38">
        <v>0.0</v>
      </c>
      <c r="N603" s="38">
        <v>0.0</v>
      </c>
      <c r="O603" s="38">
        <v>0.0</v>
      </c>
      <c r="P603" s="38">
        <v>0.0</v>
      </c>
      <c r="Q603" s="47"/>
      <c r="R603" s="47"/>
      <c r="S603" s="47"/>
      <c r="T603" s="47"/>
      <c r="U603" s="47"/>
      <c r="V603" s="47"/>
      <c r="W603" s="47"/>
      <c r="X603" s="47"/>
      <c r="Y603" s="47"/>
      <c r="Z603" s="47"/>
      <c r="AA603" s="47"/>
      <c r="AB603" s="47"/>
      <c r="AC603" s="47"/>
    </row>
    <row r="604" ht="15.0" customHeight="1">
      <c r="A604" s="11" t="s">
        <v>628</v>
      </c>
      <c r="B604" s="48"/>
      <c r="C604" s="37" t="s">
        <v>624</v>
      </c>
      <c r="D604" s="38">
        <v>0.0</v>
      </c>
      <c r="E604" s="38"/>
      <c r="F604" s="38"/>
      <c r="G604" s="38"/>
      <c r="H604" s="38"/>
      <c r="I604" s="38"/>
      <c r="J604" s="38"/>
      <c r="K604" s="38"/>
      <c r="L604" s="38"/>
      <c r="M604" s="38"/>
      <c r="N604" s="38"/>
      <c r="O604" s="38"/>
      <c r="P604" s="38"/>
      <c r="Q604" s="47"/>
      <c r="R604" s="47"/>
      <c r="S604" s="47"/>
      <c r="T604" s="47"/>
      <c r="U604" s="47"/>
      <c r="V604" s="47"/>
      <c r="W604" s="47"/>
      <c r="X604" s="47"/>
      <c r="Y604" s="47"/>
      <c r="Z604" s="47"/>
      <c r="AA604" s="47"/>
      <c r="AB604" s="47"/>
      <c r="AC604" s="47"/>
    </row>
    <row r="605" ht="15.0" customHeight="1">
      <c r="A605" s="11" t="s">
        <v>628</v>
      </c>
      <c r="B605" s="48"/>
      <c r="C605" s="41" t="s">
        <v>625</v>
      </c>
      <c r="D605" s="38">
        <v>3.0</v>
      </c>
      <c r="E605" s="38"/>
      <c r="F605" s="38"/>
      <c r="G605" s="38"/>
      <c r="H605" s="38"/>
      <c r="I605" s="38"/>
      <c r="J605" s="38"/>
      <c r="K605" s="38"/>
      <c r="L605" s="38"/>
      <c r="M605" s="38"/>
      <c r="N605" s="38"/>
      <c r="O605" s="38"/>
      <c r="P605" s="38"/>
      <c r="Q605" s="47"/>
      <c r="R605" s="47"/>
      <c r="S605" s="47"/>
      <c r="T605" s="47"/>
      <c r="U605" s="47"/>
      <c r="V605" s="47"/>
      <c r="W605" s="47"/>
      <c r="X605" s="47"/>
      <c r="Y605" s="47"/>
      <c r="Z605" s="47"/>
      <c r="AA605" s="47"/>
      <c r="AB605" s="47"/>
      <c r="AC605" s="47"/>
    </row>
    <row r="606" ht="15.0" customHeight="1">
      <c r="A606" s="11" t="s">
        <v>628</v>
      </c>
      <c r="B606" s="49"/>
      <c r="C606" s="43" t="s">
        <v>626</v>
      </c>
      <c r="D606" s="38">
        <v>0.0</v>
      </c>
      <c r="E606" s="38"/>
      <c r="F606" s="38"/>
      <c r="G606" s="38"/>
      <c r="H606" s="38"/>
      <c r="I606" s="38"/>
      <c r="J606" s="38"/>
      <c r="K606" s="38"/>
      <c r="L606" s="38"/>
      <c r="M606" s="38"/>
      <c r="N606" s="38"/>
      <c r="O606" s="38"/>
      <c r="P606" s="38"/>
      <c r="Q606" s="47"/>
      <c r="R606" s="47"/>
      <c r="S606" s="47"/>
      <c r="T606" s="47"/>
      <c r="U606" s="47"/>
      <c r="V606" s="47"/>
      <c r="W606" s="47"/>
      <c r="X606" s="47"/>
      <c r="Y606" s="47"/>
      <c r="Z606" s="47"/>
      <c r="AA606" s="47"/>
      <c r="AB606" s="47"/>
      <c r="AC606" s="47"/>
    </row>
    <row r="607" ht="15.0" customHeight="1">
      <c r="A607" s="11" t="s">
        <v>629</v>
      </c>
      <c r="B607" s="48"/>
      <c r="C607" s="50">
        <v>2592.0</v>
      </c>
      <c r="D607" s="50">
        <v>0.0</v>
      </c>
      <c r="E607" s="50">
        <v>695.0</v>
      </c>
      <c r="F607" s="50">
        <v>0.0</v>
      </c>
      <c r="G607" s="50">
        <v>104.0</v>
      </c>
      <c r="H607" s="50">
        <v>0.0</v>
      </c>
      <c r="I607" s="50">
        <v>10.0</v>
      </c>
      <c r="J607" s="50">
        <v>0.0</v>
      </c>
      <c r="K607" s="50">
        <v>0.0</v>
      </c>
      <c r="L607" s="50">
        <v>0.0</v>
      </c>
      <c r="M607" s="50">
        <v>3.0</v>
      </c>
      <c r="N607" s="50">
        <v>1.0</v>
      </c>
      <c r="O607" s="50">
        <v>0.0</v>
      </c>
      <c r="P607" s="50">
        <v>0.0</v>
      </c>
      <c r="Q607" s="47"/>
      <c r="R607" s="47"/>
      <c r="S607" s="47"/>
      <c r="T607" s="47"/>
      <c r="U607" s="47"/>
      <c r="V607" s="47"/>
      <c r="W607" s="47"/>
      <c r="X607" s="47"/>
      <c r="Y607" s="47"/>
      <c r="Z607" s="47"/>
      <c r="AA607" s="47"/>
      <c r="AB607" s="47"/>
      <c r="AC607" s="47"/>
    </row>
    <row r="608" ht="15.0" customHeight="1">
      <c r="A608" s="11" t="s">
        <v>629</v>
      </c>
      <c r="B608" s="48"/>
      <c r="C608" s="37" t="s">
        <v>624</v>
      </c>
      <c r="D608" s="38">
        <v>4.0</v>
      </c>
      <c r="E608" s="38"/>
      <c r="F608" s="38"/>
      <c r="G608" s="38"/>
      <c r="H608" s="38"/>
      <c r="I608" s="38"/>
      <c r="J608" s="38"/>
      <c r="K608" s="38"/>
      <c r="L608" s="38"/>
      <c r="M608" s="38"/>
      <c r="N608" s="38"/>
      <c r="O608" s="38"/>
      <c r="P608" s="38"/>
      <c r="Q608" s="47"/>
      <c r="R608" s="47"/>
      <c r="S608" s="47"/>
      <c r="T608" s="47"/>
      <c r="U608" s="47"/>
      <c r="V608" s="47"/>
      <c r="W608" s="47"/>
      <c r="X608" s="47"/>
      <c r="Y608" s="47"/>
      <c r="Z608" s="47"/>
      <c r="AA608" s="47"/>
      <c r="AB608" s="47"/>
      <c r="AC608" s="47"/>
    </row>
    <row r="609" ht="15.0" customHeight="1">
      <c r="A609" s="11" t="s">
        <v>629</v>
      </c>
      <c r="B609" s="48"/>
      <c r="C609" s="41" t="s">
        <v>625</v>
      </c>
      <c r="D609" s="38">
        <v>5.0</v>
      </c>
      <c r="E609" s="38"/>
      <c r="F609" s="38"/>
      <c r="G609" s="38"/>
      <c r="H609" s="38"/>
      <c r="I609" s="38"/>
      <c r="J609" s="38"/>
      <c r="K609" s="38"/>
      <c r="L609" s="38"/>
      <c r="M609" s="38"/>
      <c r="N609" s="38"/>
      <c r="O609" s="38"/>
      <c r="P609" s="38"/>
      <c r="Q609" s="47"/>
      <c r="R609" s="47"/>
      <c r="S609" s="47"/>
      <c r="T609" s="47"/>
      <c r="U609" s="47"/>
      <c r="V609" s="47"/>
      <c r="W609" s="47"/>
      <c r="X609" s="47"/>
      <c r="Y609" s="47"/>
      <c r="Z609" s="47"/>
      <c r="AA609" s="47"/>
      <c r="AB609" s="47"/>
      <c r="AC609" s="47"/>
    </row>
    <row r="610" ht="15.0" customHeight="1">
      <c r="A610" s="11" t="s">
        <v>629</v>
      </c>
      <c r="B610" s="49"/>
      <c r="C610" s="43" t="s">
        <v>626</v>
      </c>
      <c r="D610" s="38">
        <v>0.0</v>
      </c>
      <c r="E610" s="38"/>
      <c r="F610" s="38"/>
      <c r="G610" s="38"/>
      <c r="H610" s="38"/>
      <c r="I610" s="38"/>
      <c r="J610" s="38"/>
      <c r="K610" s="38"/>
      <c r="L610" s="38"/>
      <c r="M610" s="38"/>
      <c r="N610" s="38"/>
      <c r="O610" s="38"/>
      <c r="P610" s="38"/>
      <c r="Q610" s="47"/>
      <c r="R610" s="47"/>
      <c r="S610" s="47"/>
      <c r="T610" s="47"/>
      <c r="U610" s="47"/>
      <c r="V610" s="47"/>
      <c r="W610" s="47"/>
      <c r="X610" s="47"/>
      <c r="Y610" s="47"/>
      <c r="Z610" s="47"/>
      <c r="AA610" s="47"/>
      <c r="AB610" s="47"/>
      <c r="AC610" s="47"/>
    </row>
    <row r="611" ht="15.0" customHeight="1">
      <c r="A611" s="11" t="s">
        <v>630</v>
      </c>
      <c r="B611" s="48"/>
      <c r="C611" s="50">
        <v>7627.0</v>
      </c>
      <c r="D611" s="50">
        <v>0.0</v>
      </c>
      <c r="E611" s="50">
        <v>2733.0</v>
      </c>
      <c r="F611" s="50">
        <v>45.0</v>
      </c>
      <c r="G611" s="50">
        <v>252.0</v>
      </c>
      <c r="H611" s="50">
        <v>1.0</v>
      </c>
      <c r="I611" s="50">
        <v>3.0</v>
      </c>
      <c r="J611" s="50">
        <v>0.0</v>
      </c>
      <c r="K611" s="50">
        <v>0.0</v>
      </c>
      <c r="L611" s="50">
        <v>0.0</v>
      </c>
      <c r="M611" s="50">
        <v>5.0</v>
      </c>
      <c r="N611" s="50">
        <v>0.0</v>
      </c>
      <c r="O611" s="50">
        <v>0.0</v>
      </c>
      <c r="P611" s="50">
        <v>0.0</v>
      </c>
      <c r="Q611" s="47"/>
      <c r="R611" s="47"/>
      <c r="S611" s="47"/>
      <c r="T611" s="47"/>
      <c r="U611" s="47"/>
      <c r="V611" s="47"/>
      <c r="W611" s="47"/>
      <c r="X611" s="47"/>
      <c r="Y611" s="47"/>
      <c r="Z611" s="47"/>
      <c r="AA611" s="47"/>
      <c r="AB611" s="47"/>
      <c r="AC611" s="47"/>
    </row>
    <row r="612" ht="15.0" customHeight="1">
      <c r="A612" s="11" t="s">
        <v>630</v>
      </c>
      <c r="B612" s="48"/>
      <c r="C612" s="37" t="s">
        <v>624</v>
      </c>
      <c r="D612" s="38">
        <v>29.0</v>
      </c>
      <c r="E612" s="38"/>
      <c r="F612" s="38"/>
      <c r="G612" s="38"/>
      <c r="H612" s="38"/>
      <c r="I612" s="38"/>
      <c r="J612" s="38"/>
      <c r="K612" s="38"/>
      <c r="L612" s="38"/>
      <c r="M612" s="38"/>
      <c r="N612" s="38"/>
      <c r="O612" s="38"/>
      <c r="P612" s="38"/>
      <c r="Q612" s="47"/>
      <c r="R612" s="47"/>
      <c r="S612" s="47"/>
      <c r="T612" s="47"/>
      <c r="U612" s="47"/>
      <c r="V612" s="47"/>
      <c r="W612" s="47"/>
      <c r="X612" s="47"/>
      <c r="Y612" s="47"/>
      <c r="Z612" s="47"/>
      <c r="AA612" s="47"/>
      <c r="AB612" s="47"/>
      <c r="AC612" s="47"/>
    </row>
    <row r="613" ht="15.0" customHeight="1">
      <c r="A613" s="11" t="s">
        <v>630</v>
      </c>
      <c r="B613" s="48"/>
      <c r="C613" s="41" t="s">
        <v>625</v>
      </c>
      <c r="D613" s="38">
        <v>1.0</v>
      </c>
      <c r="E613" s="38"/>
      <c r="F613" s="38"/>
      <c r="G613" s="38"/>
      <c r="H613" s="38"/>
      <c r="I613" s="38"/>
      <c r="J613" s="38"/>
      <c r="K613" s="38"/>
      <c r="L613" s="38"/>
      <c r="M613" s="38"/>
      <c r="N613" s="38"/>
      <c r="O613" s="38"/>
      <c r="P613" s="38"/>
      <c r="Q613" s="47"/>
      <c r="R613" s="47"/>
      <c r="S613" s="47"/>
      <c r="T613" s="47"/>
      <c r="U613" s="47"/>
      <c r="V613" s="47"/>
      <c r="W613" s="47"/>
      <c r="X613" s="47"/>
      <c r="Y613" s="47"/>
      <c r="Z613" s="47"/>
      <c r="AA613" s="47"/>
      <c r="AB613" s="47"/>
      <c r="AC613" s="47"/>
    </row>
    <row r="614" ht="15.0" customHeight="1">
      <c r="A614" s="11" t="s">
        <v>630</v>
      </c>
      <c r="B614" s="49"/>
      <c r="C614" s="43" t="s">
        <v>626</v>
      </c>
      <c r="D614" s="38">
        <v>0.0</v>
      </c>
      <c r="E614" s="38"/>
      <c r="F614" s="38"/>
      <c r="G614" s="38"/>
      <c r="H614" s="38"/>
      <c r="I614" s="38"/>
      <c r="J614" s="38"/>
      <c r="K614" s="38"/>
      <c r="L614" s="38"/>
      <c r="M614" s="38"/>
      <c r="N614" s="38"/>
      <c r="O614" s="38"/>
      <c r="P614" s="38"/>
      <c r="Q614" s="47"/>
      <c r="R614" s="47"/>
      <c r="S614" s="47"/>
      <c r="T614" s="47"/>
      <c r="U614" s="47"/>
      <c r="V614" s="47"/>
      <c r="W614" s="47"/>
      <c r="X614" s="47"/>
      <c r="Y614" s="47"/>
      <c r="Z614" s="47"/>
      <c r="AA614" s="47"/>
      <c r="AB614" s="47"/>
      <c r="AC614" s="47"/>
    </row>
    <row r="615" ht="15.0" customHeight="1">
      <c r="A615" s="11" t="s">
        <v>631</v>
      </c>
      <c r="B615" s="48"/>
      <c r="C615" s="50">
        <v>1072.0</v>
      </c>
      <c r="D615" s="50">
        <v>0.0</v>
      </c>
      <c r="E615" s="50">
        <v>336.0</v>
      </c>
      <c r="F615" s="50">
        <v>0.0</v>
      </c>
      <c r="G615" s="50">
        <v>31.0</v>
      </c>
      <c r="H615" s="50">
        <v>0.0</v>
      </c>
      <c r="I615" s="50">
        <v>5.0</v>
      </c>
      <c r="J615" s="50">
        <v>0.0</v>
      </c>
      <c r="K615" s="50">
        <v>0.0</v>
      </c>
      <c r="L615" s="50">
        <v>0.0</v>
      </c>
      <c r="M615" s="50">
        <v>0.0</v>
      </c>
      <c r="N615" s="50">
        <v>0.0</v>
      </c>
      <c r="O615" s="50">
        <v>0.0</v>
      </c>
      <c r="P615" s="50">
        <v>0.0</v>
      </c>
      <c r="Q615" s="47"/>
      <c r="R615" s="47"/>
      <c r="S615" s="47"/>
      <c r="T615" s="47"/>
      <c r="U615" s="47"/>
      <c r="V615" s="47"/>
      <c r="W615" s="47"/>
      <c r="X615" s="47"/>
      <c r="Y615" s="47"/>
      <c r="Z615" s="47"/>
      <c r="AA615" s="47"/>
      <c r="AB615" s="47"/>
      <c r="AC615" s="47"/>
    </row>
    <row r="616" ht="15.0" customHeight="1">
      <c r="A616" s="11" t="s">
        <v>631</v>
      </c>
      <c r="B616" s="48"/>
      <c r="C616" s="37" t="s">
        <v>624</v>
      </c>
      <c r="D616" s="38">
        <v>2.0</v>
      </c>
      <c r="E616" s="38"/>
      <c r="F616" s="38"/>
      <c r="G616" s="38"/>
      <c r="H616" s="38"/>
      <c r="I616" s="38"/>
      <c r="J616" s="38"/>
      <c r="K616" s="38"/>
      <c r="L616" s="38"/>
      <c r="M616" s="38"/>
      <c r="N616" s="38"/>
      <c r="O616" s="38"/>
      <c r="P616" s="38"/>
      <c r="Q616" s="47"/>
      <c r="R616" s="47"/>
      <c r="S616" s="47"/>
      <c r="T616" s="47"/>
      <c r="U616" s="47"/>
      <c r="V616" s="47"/>
      <c r="W616" s="47"/>
      <c r="X616" s="47"/>
      <c r="Y616" s="47"/>
      <c r="Z616" s="47"/>
      <c r="AA616" s="47"/>
      <c r="AB616" s="47"/>
      <c r="AC616" s="47"/>
    </row>
    <row r="617" ht="15.0" customHeight="1">
      <c r="A617" s="11" t="s">
        <v>631</v>
      </c>
      <c r="B617" s="48"/>
      <c r="C617" s="41" t="s">
        <v>625</v>
      </c>
      <c r="D617" s="38">
        <v>1.0</v>
      </c>
      <c r="E617" s="38"/>
      <c r="F617" s="38"/>
      <c r="G617" s="38"/>
      <c r="H617" s="38"/>
      <c r="I617" s="38"/>
      <c r="J617" s="38"/>
      <c r="K617" s="38"/>
      <c r="L617" s="38"/>
      <c r="M617" s="38"/>
      <c r="N617" s="38"/>
      <c r="O617" s="38"/>
      <c r="P617" s="38"/>
      <c r="Q617" s="47"/>
      <c r="R617" s="47"/>
      <c r="S617" s="47"/>
      <c r="T617" s="47"/>
      <c r="U617" s="47"/>
      <c r="V617" s="47"/>
      <c r="W617" s="47"/>
      <c r="X617" s="47"/>
      <c r="Y617" s="47"/>
      <c r="Z617" s="47"/>
      <c r="AA617" s="47"/>
      <c r="AB617" s="47"/>
      <c r="AC617" s="47"/>
    </row>
    <row r="618" ht="15.0" customHeight="1">
      <c r="A618" s="11" t="s">
        <v>631</v>
      </c>
      <c r="B618" s="49"/>
      <c r="C618" s="43" t="s">
        <v>626</v>
      </c>
      <c r="D618" s="38">
        <v>0.0</v>
      </c>
      <c r="E618" s="38"/>
      <c r="F618" s="38"/>
      <c r="G618" s="38"/>
      <c r="H618" s="38"/>
      <c r="I618" s="38"/>
      <c r="J618" s="38"/>
      <c r="K618" s="38"/>
      <c r="L618" s="38"/>
      <c r="M618" s="38"/>
      <c r="N618" s="38"/>
      <c r="O618" s="38"/>
      <c r="P618" s="38"/>
      <c r="Q618" s="47"/>
      <c r="R618" s="47"/>
      <c r="S618" s="47"/>
      <c r="T618" s="47"/>
      <c r="U618" s="47"/>
      <c r="V618" s="47"/>
      <c r="W618" s="47"/>
      <c r="X618" s="47"/>
      <c r="Y618" s="47"/>
      <c r="Z618" s="47"/>
      <c r="AA618" s="47"/>
      <c r="AB618" s="47"/>
      <c r="AC618" s="47"/>
    </row>
    <row r="619" ht="15.0" customHeight="1">
      <c r="A619" s="38" t="s">
        <v>632</v>
      </c>
      <c r="B619" s="51"/>
      <c r="C619" s="50">
        <v>494.0</v>
      </c>
      <c r="D619" s="50">
        <v>0.0</v>
      </c>
      <c r="E619" s="50">
        <v>0.0</v>
      </c>
      <c r="F619" s="50">
        <v>0.0</v>
      </c>
      <c r="G619" s="50">
        <v>42.0</v>
      </c>
      <c r="H619" s="50">
        <v>0.0</v>
      </c>
      <c r="I619" s="50">
        <v>0.0</v>
      </c>
      <c r="J619" s="50">
        <v>0.0</v>
      </c>
      <c r="K619" s="50">
        <v>0.0</v>
      </c>
      <c r="L619" s="50">
        <v>0.0</v>
      </c>
      <c r="M619" s="50">
        <v>0.0</v>
      </c>
      <c r="N619" s="50">
        <v>0.0</v>
      </c>
      <c r="O619" s="50">
        <v>0.0</v>
      </c>
      <c r="P619" s="50">
        <v>0.0</v>
      </c>
      <c r="Q619" s="47"/>
      <c r="R619" s="47"/>
      <c r="S619" s="47"/>
      <c r="T619" s="47"/>
      <c r="U619" s="47"/>
      <c r="V619" s="47"/>
      <c r="W619" s="47"/>
      <c r="X619" s="47"/>
      <c r="Y619" s="47"/>
      <c r="Z619" s="47"/>
      <c r="AA619" s="47"/>
      <c r="AB619" s="47"/>
      <c r="AC619" s="47"/>
    </row>
    <row r="620" ht="15.0" customHeight="1">
      <c r="A620" s="38" t="s">
        <v>632</v>
      </c>
      <c r="B620" s="51"/>
      <c r="C620" s="37" t="s">
        <v>624</v>
      </c>
      <c r="D620" s="38">
        <v>0.0</v>
      </c>
      <c r="E620" s="38"/>
      <c r="F620" s="38"/>
      <c r="G620" s="38"/>
      <c r="H620" s="38"/>
      <c r="I620" s="38"/>
      <c r="J620" s="38"/>
      <c r="K620" s="38"/>
      <c r="L620" s="38"/>
      <c r="M620" s="38"/>
      <c r="N620" s="38"/>
      <c r="O620" s="38"/>
      <c r="P620" s="38"/>
      <c r="Q620" s="47"/>
      <c r="R620" s="47"/>
      <c r="S620" s="47"/>
      <c r="T620" s="47"/>
      <c r="U620" s="47"/>
      <c r="V620" s="47"/>
      <c r="W620" s="47"/>
      <c r="X620" s="47"/>
      <c r="Y620" s="47"/>
      <c r="Z620" s="47"/>
      <c r="AA620" s="47"/>
      <c r="AB620" s="47"/>
      <c r="AC620" s="47"/>
    </row>
    <row r="621" ht="15.0" customHeight="1">
      <c r="A621" s="38" t="s">
        <v>632</v>
      </c>
      <c r="B621" s="51"/>
      <c r="C621" s="41" t="s">
        <v>625</v>
      </c>
      <c r="D621" s="38">
        <v>2.0</v>
      </c>
      <c r="E621" s="38"/>
      <c r="F621" s="38"/>
      <c r="G621" s="38"/>
      <c r="H621" s="38"/>
      <c r="I621" s="38"/>
      <c r="J621" s="38"/>
      <c r="K621" s="38"/>
      <c r="L621" s="38"/>
      <c r="M621" s="38"/>
      <c r="N621" s="38"/>
      <c r="O621" s="38"/>
      <c r="P621" s="38"/>
      <c r="Q621" s="47"/>
      <c r="R621" s="47"/>
      <c r="S621" s="47"/>
      <c r="T621" s="47"/>
      <c r="U621" s="47"/>
      <c r="V621" s="47"/>
      <c r="W621" s="47"/>
      <c r="X621" s="47"/>
      <c r="Y621" s="47"/>
      <c r="Z621" s="47"/>
      <c r="AA621" s="47"/>
      <c r="AB621" s="47"/>
      <c r="AC621" s="47"/>
    </row>
    <row r="622" ht="15.0" customHeight="1">
      <c r="A622" s="38" t="s">
        <v>632</v>
      </c>
      <c r="B622" s="52"/>
      <c r="C622" s="43" t="s">
        <v>626</v>
      </c>
      <c r="D622" s="38">
        <v>0.0</v>
      </c>
      <c r="E622" s="38"/>
      <c r="F622" s="38"/>
      <c r="G622" s="38"/>
      <c r="H622" s="38"/>
      <c r="I622" s="38"/>
      <c r="J622" s="38"/>
      <c r="K622" s="38"/>
      <c r="L622" s="38"/>
      <c r="M622" s="38"/>
      <c r="N622" s="38"/>
      <c r="O622" s="38"/>
      <c r="P622" s="38"/>
      <c r="Q622" s="47"/>
      <c r="R622" s="47"/>
      <c r="S622" s="47"/>
      <c r="T622" s="47"/>
      <c r="U622" s="47"/>
      <c r="V622" s="47"/>
      <c r="W622" s="47"/>
      <c r="X622" s="47"/>
      <c r="Y622" s="47"/>
      <c r="Z622" s="47"/>
      <c r="AA622" s="47"/>
      <c r="AB622" s="47"/>
      <c r="AC622" s="47"/>
    </row>
    <row r="623" ht="15.0" customHeight="1">
      <c r="A623" s="38" t="s">
        <v>633</v>
      </c>
      <c r="B623" s="51"/>
      <c r="C623" s="50">
        <v>1346.0</v>
      </c>
      <c r="D623" s="50">
        <v>0.0</v>
      </c>
      <c r="E623" s="50">
        <v>424.0</v>
      </c>
      <c r="F623" s="50">
        <v>0.0</v>
      </c>
      <c r="G623" s="50">
        <v>26.0</v>
      </c>
      <c r="H623" s="50">
        <v>1.0</v>
      </c>
      <c r="I623" s="50">
        <v>1.0</v>
      </c>
      <c r="J623" s="50">
        <v>0.0</v>
      </c>
      <c r="K623" s="50">
        <v>0.0</v>
      </c>
      <c r="L623" s="50">
        <v>0.0</v>
      </c>
      <c r="M623" s="50">
        <v>0.0</v>
      </c>
      <c r="N623" s="50">
        <v>0.0</v>
      </c>
      <c r="O623" s="50">
        <v>0.0</v>
      </c>
      <c r="P623" s="50">
        <v>0.0</v>
      </c>
      <c r="Q623" s="47"/>
      <c r="R623" s="47"/>
      <c r="S623" s="47"/>
      <c r="T623" s="47"/>
      <c r="U623" s="47"/>
      <c r="V623" s="47"/>
      <c r="W623" s="47"/>
      <c r="X623" s="47"/>
      <c r="Y623" s="47"/>
      <c r="Z623" s="47"/>
      <c r="AA623" s="47"/>
      <c r="AB623" s="47"/>
      <c r="AC623" s="47"/>
    </row>
    <row r="624" ht="15.0" customHeight="1">
      <c r="A624" s="38" t="s">
        <v>633</v>
      </c>
      <c r="B624" s="51"/>
      <c r="C624" s="37" t="s">
        <v>624</v>
      </c>
      <c r="D624" s="38">
        <v>3.0</v>
      </c>
      <c r="E624" s="38"/>
      <c r="F624" s="38"/>
      <c r="G624" s="38"/>
      <c r="H624" s="38"/>
      <c r="I624" s="38"/>
      <c r="J624" s="38"/>
      <c r="K624" s="38"/>
      <c r="L624" s="38"/>
      <c r="M624" s="38"/>
      <c r="N624" s="38"/>
      <c r="O624" s="38"/>
      <c r="P624" s="38"/>
      <c r="Q624" s="47"/>
      <c r="R624" s="47"/>
      <c r="S624" s="47"/>
      <c r="T624" s="47"/>
      <c r="U624" s="47"/>
      <c r="V624" s="47"/>
      <c r="W624" s="47"/>
      <c r="X624" s="47"/>
      <c r="Y624" s="47"/>
      <c r="Z624" s="47"/>
      <c r="AA624" s="47"/>
      <c r="AB624" s="47"/>
      <c r="AC624" s="47"/>
    </row>
    <row r="625" ht="15.0" customHeight="1">
      <c r="A625" s="38" t="s">
        <v>633</v>
      </c>
      <c r="B625" s="51"/>
      <c r="C625" s="41" t="s">
        <v>625</v>
      </c>
      <c r="D625" s="38">
        <v>0.0</v>
      </c>
      <c r="E625" s="38"/>
      <c r="F625" s="38"/>
      <c r="G625" s="38"/>
      <c r="H625" s="38"/>
      <c r="I625" s="38"/>
      <c r="J625" s="38"/>
      <c r="K625" s="38"/>
      <c r="L625" s="38"/>
      <c r="M625" s="38"/>
      <c r="N625" s="38"/>
      <c r="O625" s="38"/>
      <c r="P625" s="38"/>
      <c r="Q625" s="47"/>
      <c r="R625" s="47"/>
      <c r="S625" s="47"/>
      <c r="T625" s="47"/>
      <c r="U625" s="47"/>
      <c r="V625" s="47"/>
      <c r="W625" s="47"/>
      <c r="X625" s="47"/>
      <c r="Y625" s="47"/>
      <c r="Z625" s="47"/>
      <c r="AA625" s="47"/>
      <c r="AB625" s="47"/>
      <c r="AC625" s="47"/>
    </row>
    <row r="626" ht="15.0" customHeight="1">
      <c r="A626" s="38" t="s">
        <v>633</v>
      </c>
      <c r="B626" s="52"/>
      <c r="C626" s="43" t="s">
        <v>626</v>
      </c>
      <c r="D626" s="38">
        <v>0.0</v>
      </c>
      <c r="E626" s="38"/>
      <c r="F626" s="38"/>
      <c r="G626" s="38"/>
      <c r="H626" s="38"/>
      <c r="I626" s="38"/>
      <c r="J626" s="38"/>
      <c r="K626" s="38"/>
      <c r="L626" s="38"/>
      <c r="M626" s="38"/>
      <c r="N626" s="38"/>
      <c r="O626" s="38"/>
      <c r="P626" s="38"/>
      <c r="Q626" s="47"/>
      <c r="R626" s="47"/>
      <c r="S626" s="47"/>
      <c r="T626" s="47"/>
      <c r="U626" s="47"/>
      <c r="V626" s="47"/>
      <c r="W626" s="47"/>
      <c r="X626" s="47"/>
      <c r="Y626" s="47"/>
      <c r="Z626" s="47"/>
      <c r="AA626" s="47"/>
      <c r="AB626" s="47"/>
      <c r="AC626" s="47"/>
    </row>
    <row r="627" ht="15.0" customHeight="1">
      <c r="A627" s="11" t="s">
        <v>634</v>
      </c>
      <c r="B627" s="48"/>
      <c r="C627" s="38">
        <v>1144.0</v>
      </c>
      <c r="D627" s="38">
        <v>0.0</v>
      </c>
      <c r="E627" s="38">
        <v>153.0</v>
      </c>
      <c r="F627" s="38">
        <v>160.0</v>
      </c>
      <c r="G627" s="38">
        <v>29.0</v>
      </c>
      <c r="H627" s="38">
        <v>0.0</v>
      </c>
      <c r="I627" s="38">
        <v>0.0</v>
      </c>
      <c r="J627" s="38">
        <v>0.0</v>
      </c>
      <c r="K627" s="38">
        <v>0.0</v>
      </c>
      <c r="L627" s="38">
        <v>0.0</v>
      </c>
      <c r="M627" s="38">
        <v>0.0</v>
      </c>
      <c r="N627" s="38">
        <v>0.0</v>
      </c>
      <c r="O627" s="38">
        <v>0.0</v>
      </c>
      <c r="P627" s="38">
        <v>0.0</v>
      </c>
      <c r="Q627" s="47"/>
      <c r="R627" s="47"/>
      <c r="S627" s="47"/>
      <c r="T627" s="47"/>
      <c r="U627" s="47"/>
      <c r="V627" s="47"/>
      <c r="W627" s="47"/>
      <c r="X627" s="47"/>
      <c r="Y627" s="47"/>
      <c r="Z627" s="47"/>
      <c r="AA627" s="47"/>
      <c r="AB627" s="47"/>
      <c r="AC627" s="47"/>
    </row>
    <row r="628" ht="15.0" customHeight="1">
      <c r="A628" s="11" t="s">
        <v>634</v>
      </c>
      <c r="B628" s="48"/>
      <c r="C628" s="37" t="s">
        <v>624</v>
      </c>
      <c r="D628" s="38">
        <v>1.0</v>
      </c>
      <c r="E628" s="38"/>
      <c r="F628" s="38"/>
      <c r="G628" s="38"/>
      <c r="H628" s="38"/>
      <c r="I628" s="38"/>
      <c r="J628" s="38"/>
      <c r="K628" s="38"/>
      <c r="L628" s="38"/>
      <c r="M628" s="38"/>
      <c r="N628" s="38"/>
      <c r="O628" s="38"/>
      <c r="P628" s="38"/>
      <c r="Q628" s="47"/>
      <c r="R628" s="47"/>
      <c r="S628" s="47"/>
      <c r="T628" s="47"/>
      <c r="U628" s="47"/>
      <c r="V628" s="47"/>
      <c r="W628" s="47"/>
      <c r="X628" s="47"/>
      <c r="Y628" s="47"/>
      <c r="Z628" s="47"/>
      <c r="AA628" s="47"/>
      <c r="AB628" s="47"/>
      <c r="AC628" s="47"/>
    </row>
    <row r="629" ht="15.0" customHeight="1">
      <c r="A629" s="11" t="s">
        <v>634</v>
      </c>
      <c r="B629" s="48"/>
      <c r="C629" s="41" t="s">
        <v>625</v>
      </c>
      <c r="D629" s="38">
        <v>2.0</v>
      </c>
      <c r="E629" s="38"/>
      <c r="F629" s="38"/>
      <c r="G629" s="38"/>
      <c r="H629" s="38"/>
      <c r="I629" s="38"/>
      <c r="J629" s="38"/>
      <c r="K629" s="38"/>
      <c r="L629" s="38"/>
      <c r="M629" s="38"/>
      <c r="N629" s="38"/>
      <c r="O629" s="38"/>
      <c r="P629" s="38"/>
      <c r="Q629" s="47"/>
      <c r="R629" s="47"/>
      <c r="S629" s="47"/>
      <c r="T629" s="47"/>
      <c r="U629" s="47"/>
      <c r="V629" s="47"/>
      <c r="W629" s="47"/>
      <c r="X629" s="47"/>
      <c r="Y629" s="47"/>
      <c r="Z629" s="47"/>
      <c r="AA629" s="47"/>
      <c r="AB629" s="47"/>
      <c r="AC629" s="47"/>
    </row>
    <row r="630" ht="15.0" customHeight="1">
      <c r="A630" s="11" t="s">
        <v>634</v>
      </c>
      <c r="B630" s="48"/>
      <c r="C630" s="43" t="s">
        <v>626</v>
      </c>
      <c r="D630" s="38">
        <v>0.0</v>
      </c>
      <c r="E630" s="38"/>
      <c r="F630" s="38"/>
      <c r="G630" s="38"/>
      <c r="H630" s="38"/>
      <c r="I630" s="38"/>
      <c r="J630" s="38"/>
      <c r="K630" s="38"/>
      <c r="L630" s="38"/>
      <c r="M630" s="38"/>
      <c r="N630" s="38"/>
      <c r="O630" s="38"/>
      <c r="P630" s="38"/>
      <c r="Q630" s="47"/>
      <c r="R630" s="47"/>
      <c r="S630" s="47"/>
      <c r="T630" s="47"/>
      <c r="U630" s="47"/>
      <c r="V630" s="47"/>
      <c r="W630" s="47"/>
      <c r="X630" s="47"/>
      <c r="Y630" s="47"/>
      <c r="Z630" s="47"/>
      <c r="AA630" s="47"/>
      <c r="AB630" s="47"/>
      <c r="AC630" s="47"/>
    </row>
    <row r="631" ht="15.0" customHeight="1">
      <c r="A631" s="11" t="s">
        <v>635</v>
      </c>
      <c r="B631" s="48"/>
      <c r="C631" s="38">
        <v>1693.0</v>
      </c>
      <c r="D631" s="38">
        <v>0.0</v>
      </c>
      <c r="E631" s="38">
        <v>243.0</v>
      </c>
      <c r="F631" s="38">
        <v>0.0</v>
      </c>
      <c r="G631" s="38">
        <v>37.0</v>
      </c>
      <c r="H631" s="38">
        <v>0.0</v>
      </c>
      <c r="I631" s="38">
        <v>0.0</v>
      </c>
      <c r="J631" s="38">
        <v>0.0</v>
      </c>
      <c r="K631" s="38">
        <v>0.0</v>
      </c>
      <c r="L631" s="38">
        <v>0.0</v>
      </c>
      <c r="M631" s="38">
        <v>1.0</v>
      </c>
      <c r="N631" s="38">
        <v>0.0</v>
      </c>
      <c r="O631" s="38">
        <v>0.0</v>
      </c>
      <c r="P631" s="38">
        <v>0.0</v>
      </c>
      <c r="Q631" s="47"/>
      <c r="R631" s="47"/>
      <c r="S631" s="47"/>
      <c r="T631" s="47"/>
      <c r="U631" s="47"/>
      <c r="V631" s="47"/>
      <c r="W631" s="47"/>
      <c r="X631" s="47"/>
      <c r="Y631" s="47"/>
      <c r="Z631" s="47"/>
      <c r="AA631" s="47"/>
      <c r="AB631" s="47"/>
      <c r="AC631" s="47"/>
    </row>
    <row r="632" ht="15.0" customHeight="1">
      <c r="A632" s="11" t="s">
        <v>635</v>
      </c>
      <c r="B632" s="48"/>
      <c r="C632" s="37" t="s">
        <v>624</v>
      </c>
      <c r="D632" s="38">
        <v>4.0</v>
      </c>
      <c r="E632" s="38"/>
      <c r="F632" s="38"/>
      <c r="G632" s="38"/>
      <c r="H632" s="38"/>
      <c r="I632" s="38"/>
      <c r="J632" s="38"/>
      <c r="K632" s="38"/>
      <c r="L632" s="38"/>
      <c r="M632" s="38"/>
      <c r="N632" s="38"/>
      <c r="O632" s="38"/>
      <c r="P632" s="38"/>
      <c r="Q632" s="47"/>
      <c r="R632" s="47"/>
      <c r="S632" s="47"/>
      <c r="T632" s="47"/>
      <c r="U632" s="47"/>
      <c r="V632" s="47"/>
      <c r="W632" s="47"/>
      <c r="X632" s="47"/>
      <c r="Y632" s="47"/>
      <c r="Z632" s="47"/>
      <c r="AA632" s="47"/>
      <c r="AB632" s="47"/>
      <c r="AC632" s="47"/>
    </row>
    <row r="633" ht="15.0" customHeight="1">
      <c r="A633" s="11" t="s">
        <v>635</v>
      </c>
      <c r="B633" s="48"/>
      <c r="C633" s="41" t="s">
        <v>625</v>
      </c>
      <c r="D633" s="38">
        <v>1.0</v>
      </c>
      <c r="E633" s="38"/>
      <c r="F633" s="38"/>
      <c r="G633" s="38"/>
      <c r="H633" s="38"/>
      <c r="I633" s="38"/>
      <c r="J633" s="38"/>
      <c r="K633" s="38"/>
      <c r="L633" s="38"/>
      <c r="M633" s="38"/>
      <c r="N633" s="38"/>
      <c r="O633" s="38"/>
      <c r="P633" s="38"/>
      <c r="Q633" s="47"/>
      <c r="R633" s="47"/>
      <c r="S633" s="47"/>
      <c r="T633" s="47"/>
      <c r="U633" s="47"/>
      <c r="V633" s="47"/>
      <c r="W633" s="47"/>
      <c r="X633" s="47"/>
      <c r="Y633" s="47"/>
      <c r="Z633" s="47"/>
      <c r="AA633" s="47"/>
      <c r="AB633" s="47"/>
      <c r="AC633" s="47"/>
    </row>
    <row r="634" ht="15.0" customHeight="1">
      <c r="A634" s="11" t="s">
        <v>635</v>
      </c>
      <c r="B634" s="48"/>
      <c r="C634" s="43" t="s">
        <v>626</v>
      </c>
      <c r="D634" s="38">
        <v>0.0</v>
      </c>
      <c r="E634" s="38"/>
      <c r="F634" s="38"/>
      <c r="G634" s="38"/>
      <c r="H634" s="38"/>
      <c r="I634" s="38"/>
      <c r="J634" s="38"/>
      <c r="K634" s="38"/>
      <c r="L634" s="38"/>
      <c r="M634" s="38"/>
      <c r="N634" s="38"/>
      <c r="O634" s="38"/>
      <c r="P634" s="38"/>
      <c r="Q634" s="47"/>
      <c r="R634" s="47"/>
      <c r="S634" s="47"/>
      <c r="T634" s="47"/>
      <c r="U634" s="47"/>
      <c r="V634" s="47"/>
      <c r="W634" s="47"/>
      <c r="X634" s="47"/>
      <c r="Y634" s="47"/>
      <c r="Z634" s="47"/>
      <c r="AA634" s="47"/>
      <c r="AB634" s="47"/>
      <c r="AC634" s="47"/>
    </row>
    <row r="635" ht="15.0" customHeight="1">
      <c r="A635" s="38" t="s">
        <v>636</v>
      </c>
      <c r="B635" s="51"/>
      <c r="C635" s="50">
        <v>31914.0</v>
      </c>
      <c r="D635" s="50">
        <v>0.0</v>
      </c>
      <c r="E635" s="50">
        <v>5230.0</v>
      </c>
      <c r="F635" s="50">
        <v>766.0</v>
      </c>
      <c r="G635" s="50">
        <v>729.0</v>
      </c>
      <c r="H635" s="50">
        <v>0.0</v>
      </c>
      <c r="I635" s="50">
        <v>57.0</v>
      </c>
      <c r="J635" s="50">
        <v>1.0</v>
      </c>
      <c r="K635" s="50">
        <v>0.0</v>
      </c>
      <c r="L635" s="50">
        <v>0.0</v>
      </c>
      <c r="M635" s="50">
        <v>18.0</v>
      </c>
      <c r="N635" s="50">
        <v>3.0</v>
      </c>
      <c r="O635" s="50">
        <v>0.0</v>
      </c>
      <c r="P635" s="50">
        <v>1.0</v>
      </c>
      <c r="Q635" s="47"/>
      <c r="R635" s="47"/>
      <c r="S635" s="47"/>
      <c r="T635" s="47"/>
      <c r="U635" s="47"/>
      <c r="V635" s="47"/>
      <c r="W635" s="47"/>
      <c r="X635" s="47"/>
      <c r="Y635" s="47"/>
      <c r="Z635" s="47"/>
      <c r="AA635" s="47"/>
      <c r="AB635" s="47"/>
      <c r="AC635" s="47"/>
    </row>
    <row r="636" ht="15.0" customHeight="1">
      <c r="A636" s="38" t="s">
        <v>636</v>
      </c>
      <c r="B636" s="51"/>
      <c r="C636" s="37" t="s">
        <v>624</v>
      </c>
      <c r="D636" s="38">
        <v>99.0</v>
      </c>
      <c r="E636" s="38"/>
      <c r="F636" s="38"/>
      <c r="G636" s="38"/>
      <c r="H636" s="38"/>
      <c r="I636" s="38"/>
      <c r="J636" s="38"/>
      <c r="K636" s="38"/>
      <c r="L636" s="38"/>
      <c r="M636" s="38"/>
      <c r="N636" s="38"/>
      <c r="O636" s="38"/>
      <c r="P636" s="38"/>
      <c r="Q636" s="47"/>
      <c r="R636" s="47"/>
      <c r="S636" s="47"/>
      <c r="T636" s="47"/>
      <c r="U636" s="47"/>
      <c r="V636" s="47"/>
      <c r="W636" s="47"/>
      <c r="X636" s="47"/>
      <c r="Y636" s="47"/>
      <c r="Z636" s="47"/>
      <c r="AA636" s="47"/>
      <c r="AB636" s="47"/>
      <c r="AC636" s="47"/>
    </row>
    <row r="637" ht="15.0" customHeight="1">
      <c r="A637" s="38" t="s">
        <v>636</v>
      </c>
      <c r="B637" s="51"/>
      <c r="C637" s="41" t="s">
        <v>625</v>
      </c>
      <c r="D637" s="38">
        <v>318.0</v>
      </c>
      <c r="E637" s="38"/>
      <c r="F637" s="38"/>
      <c r="G637" s="38"/>
      <c r="H637" s="38"/>
      <c r="I637" s="38"/>
      <c r="J637" s="38"/>
      <c r="K637" s="38"/>
      <c r="L637" s="38"/>
      <c r="M637" s="38"/>
      <c r="N637" s="38"/>
      <c r="O637" s="38"/>
      <c r="P637" s="38"/>
      <c r="Q637" s="47"/>
      <c r="R637" s="47"/>
      <c r="S637" s="47"/>
      <c r="T637" s="47"/>
      <c r="U637" s="47"/>
      <c r="V637" s="47"/>
      <c r="W637" s="47"/>
      <c r="X637" s="47"/>
      <c r="Y637" s="47"/>
      <c r="Z637" s="47"/>
      <c r="AA637" s="47"/>
      <c r="AB637" s="47"/>
      <c r="AC637" s="47"/>
    </row>
    <row r="638" ht="15.0" customHeight="1">
      <c r="A638" s="53" t="s">
        <v>636</v>
      </c>
      <c r="B638" s="52"/>
      <c r="C638" s="43" t="s">
        <v>626</v>
      </c>
      <c r="D638" s="38">
        <v>4.0</v>
      </c>
      <c r="E638" s="38"/>
      <c r="F638" s="38"/>
      <c r="G638" s="38"/>
      <c r="H638" s="38"/>
      <c r="I638" s="38"/>
      <c r="J638" s="38"/>
      <c r="K638" s="38"/>
      <c r="L638" s="38"/>
      <c r="M638" s="38"/>
      <c r="N638" s="38"/>
      <c r="O638" s="38"/>
      <c r="P638" s="38"/>
      <c r="Q638" s="47"/>
      <c r="R638" s="47"/>
      <c r="S638" s="47"/>
      <c r="T638" s="47"/>
      <c r="U638" s="47"/>
      <c r="V638" s="47"/>
      <c r="W638" s="47"/>
      <c r="X638" s="47"/>
      <c r="Y638" s="47"/>
      <c r="Z638" s="47"/>
      <c r="AA638" s="47"/>
      <c r="AB638" s="47"/>
      <c r="AC638" s="47"/>
    </row>
  </sheetData>
  <autoFilter ref="$A$3:$AC$638"/>
  <mergeCells count="4">
    <mergeCell ref="M2:P2"/>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1.0" footer="0.0" header="0.0" left="1.0" right="1.0" top="1.0"/>
  <pageSetup paperSize="8" scale="70" orientation="landscape"/>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3.57"/>
    <col customWidth="1" min="2" max="3" width="8.43"/>
    <col customWidth="1" min="4" max="4" width="15.57"/>
    <col customWidth="1" min="5" max="5" width="13.0"/>
    <col customWidth="1" min="6" max="6" width="14.43"/>
    <col customWidth="1" min="7" max="7" width="13.14"/>
    <col customWidth="1" min="8" max="8" width="7.57"/>
    <col customWidth="1" min="9" max="10" width="9.71"/>
    <col customWidth="1" min="11" max="11" width="8.29"/>
    <col customWidth="1" min="12" max="12" width="10.14"/>
    <col customWidth="1" min="13" max="13" width="7.57"/>
    <col customWidth="1" min="14" max="14" width="9.86"/>
    <col customWidth="1" min="15" max="16" width="7.57"/>
  </cols>
  <sheetData>
    <row r="1">
      <c r="A1" s="1" t="s">
        <v>0</v>
      </c>
      <c r="B1" s="1" t="s">
        <v>1</v>
      </c>
      <c r="C1" s="1" t="s">
        <v>2</v>
      </c>
      <c r="D1" s="2" t="s">
        <v>654</v>
      </c>
      <c r="E1" s="3"/>
      <c r="F1" s="3"/>
      <c r="G1" s="3"/>
      <c r="H1" s="3"/>
      <c r="I1" s="3"/>
      <c r="J1" s="3"/>
      <c r="K1" s="3"/>
      <c r="L1" s="3"/>
      <c r="M1" s="3"/>
      <c r="N1" s="3"/>
      <c r="O1" s="3"/>
      <c r="P1" s="4"/>
    </row>
    <row r="2" ht="27.0" customHeight="1">
      <c r="A2" s="6"/>
      <c r="B2" s="7"/>
      <c r="C2" s="6"/>
      <c r="D2" s="1" t="s">
        <v>4</v>
      </c>
      <c r="E2" s="1" t="s">
        <v>5</v>
      </c>
      <c r="F2" s="1" t="s">
        <v>6</v>
      </c>
      <c r="G2" s="1" t="s">
        <v>7</v>
      </c>
      <c r="H2" s="8" t="s">
        <v>8</v>
      </c>
      <c r="I2" s="4"/>
      <c r="J2" s="8" t="s">
        <v>9</v>
      </c>
      <c r="K2" s="3"/>
      <c r="L2" s="4"/>
      <c r="M2" s="8" t="s">
        <v>10</v>
      </c>
      <c r="N2" s="3"/>
      <c r="O2" s="3"/>
      <c r="P2" s="4"/>
    </row>
    <row r="3">
      <c r="A3" s="9"/>
      <c r="B3" s="10"/>
      <c r="C3" s="6"/>
      <c r="D3" s="58"/>
      <c r="E3" s="6"/>
      <c r="F3" s="6"/>
      <c r="G3" s="6"/>
      <c r="H3" s="1" t="s">
        <v>11</v>
      </c>
      <c r="I3" s="67" t="s">
        <v>12</v>
      </c>
      <c r="J3" s="1" t="s">
        <v>13</v>
      </c>
      <c r="K3" s="1" t="s">
        <v>14</v>
      </c>
      <c r="L3" s="1" t="s">
        <v>15</v>
      </c>
      <c r="M3" s="1" t="s">
        <v>16</v>
      </c>
      <c r="N3" s="1" t="s">
        <v>17</v>
      </c>
      <c r="O3" s="1" t="s">
        <v>18</v>
      </c>
      <c r="P3" s="1" t="s">
        <v>19</v>
      </c>
    </row>
    <row r="4" hidden="1">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row>
    <row r="5" hidden="1">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row>
    <row r="6" hidden="1">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row>
    <row r="7" hidden="1">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row>
    <row r="8" hidden="1">
      <c r="A8" s="11" t="s">
        <v>26</v>
      </c>
      <c r="B8" s="12" t="s">
        <v>21</v>
      </c>
      <c r="C8" s="13">
        <v>184.0</v>
      </c>
      <c r="D8" s="16" t="s">
        <v>34</v>
      </c>
      <c r="E8" s="15">
        <v>92.0</v>
      </c>
      <c r="F8" s="15">
        <v>20.0</v>
      </c>
      <c r="G8" s="15">
        <v>2.0</v>
      </c>
      <c r="H8" s="15">
        <v>0.0</v>
      </c>
      <c r="I8" s="15">
        <v>0.0</v>
      </c>
      <c r="J8" s="15">
        <v>0.0</v>
      </c>
      <c r="K8" s="15">
        <v>0.0</v>
      </c>
      <c r="L8" s="15">
        <v>0.0</v>
      </c>
      <c r="M8" s="15">
        <v>0.0</v>
      </c>
      <c r="N8" s="15">
        <v>0.0</v>
      </c>
      <c r="O8" s="15">
        <v>0.0</v>
      </c>
      <c r="P8" s="15">
        <v>0.0</v>
      </c>
    </row>
    <row r="9" hidden="1">
      <c r="A9" s="11" t="s">
        <v>27</v>
      </c>
      <c r="B9" s="12" t="s">
        <v>21</v>
      </c>
      <c r="C9" s="13">
        <v>41.0</v>
      </c>
      <c r="D9" s="16" t="s">
        <v>34</v>
      </c>
      <c r="E9" s="15">
        <v>20.0</v>
      </c>
      <c r="F9" s="15">
        <v>0.0</v>
      </c>
      <c r="G9" s="15">
        <v>0.0</v>
      </c>
      <c r="H9" s="15">
        <v>0.0</v>
      </c>
      <c r="I9" s="15">
        <v>0.0</v>
      </c>
      <c r="J9" s="15">
        <v>0.0</v>
      </c>
      <c r="K9" s="15">
        <v>0.0</v>
      </c>
      <c r="L9" s="15">
        <v>0.0</v>
      </c>
      <c r="M9" s="15">
        <v>0.0</v>
      </c>
      <c r="N9" s="15">
        <v>0.0</v>
      </c>
      <c r="O9" s="15">
        <v>0.0</v>
      </c>
      <c r="P9" s="15">
        <v>0.0</v>
      </c>
    </row>
    <row r="10" hidden="1">
      <c r="A10" s="11" t="s">
        <v>28</v>
      </c>
      <c r="B10" s="12" t="s">
        <v>21</v>
      </c>
      <c r="C10" s="13">
        <v>10.0</v>
      </c>
      <c r="D10" s="16" t="s">
        <v>34</v>
      </c>
      <c r="E10" s="15">
        <v>5.0</v>
      </c>
      <c r="F10" s="15">
        <v>0.0</v>
      </c>
      <c r="G10" s="15">
        <v>0.0</v>
      </c>
      <c r="H10" s="15">
        <v>0.0</v>
      </c>
      <c r="I10" s="15">
        <v>0.0</v>
      </c>
      <c r="J10" s="15">
        <v>0.0</v>
      </c>
      <c r="K10" s="15">
        <v>0.0</v>
      </c>
      <c r="L10" s="15">
        <v>0.0</v>
      </c>
      <c r="M10" s="15">
        <v>0.0</v>
      </c>
      <c r="N10" s="15">
        <v>0.0</v>
      </c>
      <c r="O10" s="15">
        <v>0.0</v>
      </c>
      <c r="P10" s="15">
        <v>0.0</v>
      </c>
    </row>
    <row r="11" hidden="1">
      <c r="A11" s="11" t="s">
        <v>29</v>
      </c>
      <c r="B11" s="12" t="s">
        <v>21</v>
      </c>
      <c r="C11" s="13">
        <v>12.0</v>
      </c>
      <c r="D11" s="16" t="s">
        <v>34</v>
      </c>
      <c r="E11" s="15">
        <v>6.0</v>
      </c>
      <c r="F11" s="15">
        <v>0.0</v>
      </c>
      <c r="G11" s="15">
        <v>0.0</v>
      </c>
      <c r="H11" s="15">
        <v>0.0</v>
      </c>
      <c r="I11" s="15">
        <v>0.0</v>
      </c>
      <c r="J11" s="15">
        <v>0.0</v>
      </c>
      <c r="K11" s="15">
        <v>0.0</v>
      </c>
      <c r="L11" s="15">
        <v>0.0</v>
      </c>
      <c r="M11" s="15">
        <v>0.0</v>
      </c>
      <c r="N11" s="15">
        <v>0.0</v>
      </c>
      <c r="O11" s="15">
        <v>0.0</v>
      </c>
      <c r="P11" s="15">
        <v>0.0</v>
      </c>
    </row>
    <row r="12" hidden="1">
      <c r="A12" s="11" t="s">
        <v>30</v>
      </c>
      <c r="B12" s="12" t="s">
        <v>21</v>
      </c>
      <c r="C12" s="13">
        <v>13.0</v>
      </c>
      <c r="D12" s="16" t="s">
        <v>34</v>
      </c>
      <c r="E12" s="15">
        <v>6.0</v>
      </c>
      <c r="F12" s="15">
        <v>0.0</v>
      </c>
      <c r="G12" s="15">
        <v>0.0</v>
      </c>
      <c r="H12" s="15">
        <v>0.0</v>
      </c>
      <c r="I12" s="15">
        <v>0.0</v>
      </c>
      <c r="J12" s="15">
        <v>0.0</v>
      </c>
      <c r="K12" s="15">
        <v>0.0</v>
      </c>
      <c r="L12" s="15">
        <v>0.0</v>
      </c>
      <c r="M12" s="15">
        <v>0.0</v>
      </c>
      <c r="N12" s="15">
        <v>0.0</v>
      </c>
      <c r="O12" s="15">
        <v>0.0</v>
      </c>
      <c r="P12" s="15">
        <v>0.0</v>
      </c>
    </row>
    <row r="13" hidden="1">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row>
    <row r="14" hidden="1">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row>
    <row r="15" hidden="1">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row>
    <row r="16" hidden="1">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row>
    <row r="17" ht="15.0" hidden="1" customHeight="1">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row>
    <row r="18" ht="15.0" hidden="1" customHeight="1">
      <c r="A18" s="11" t="s">
        <v>37</v>
      </c>
      <c r="B18" s="12" t="s">
        <v>21</v>
      </c>
      <c r="C18" s="13">
        <v>122.0</v>
      </c>
      <c r="D18" s="16" t="s">
        <v>34</v>
      </c>
      <c r="E18" s="13">
        <v>0.0</v>
      </c>
      <c r="F18" s="13">
        <v>0.0</v>
      </c>
      <c r="G18" s="13">
        <v>0.0</v>
      </c>
      <c r="H18" s="13">
        <v>0.0</v>
      </c>
      <c r="I18" s="13">
        <v>0.0</v>
      </c>
      <c r="J18" s="13">
        <v>0.0</v>
      </c>
      <c r="K18" s="13">
        <v>0.0</v>
      </c>
      <c r="L18" s="13">
        <v>0.0</v>
      </c>
      <c r="M18" s="13">
        <v>0.0</v>
      </c>
      <c r="N18" s="13">
        <v>0.0</v>
      </c>
      <c r="O18" s="13">
        <v>0.0</v>
      </c>
      <c r="P18" s="15">
        <v>0.0</v>
      </c>
    </row>
    <row r="19" ht="15.0" hidden="1" customHeight="1">
      <c r="A19" s="11" t="s">
        <v>38</v>
      </c>
      <c r="B19" s="12" t="s">
        <v>21</v>
      </c>
      <c r="C19" s="13">
        <v>35.0</v>
      </c>
      <c r="D19" s="16" t="s">
        <v>34</v>
      </c>
      <c r="E19" s="13">
        <v>0.0</v>
      </c>
      <c r="F19" s="13">
        <v>0.0</v>
      </c>
      <c r="G19" s="13">
        <v>0.0</v>
      </c>
      <c r="H19" s="13">
        <v>0.0</v>
      </c>
      <c r="I19" s="13">
        <v>0.0</v>
      </c>
      <c r="J19" s="13">
        <v>0.0</v>
      </c>
      <c r="K19" s="13">
        <v>0.0</v>
      </c>
      <c r="L19" s="13">
        <v>0.0</v>
      </c>
      <c r="M19" s="13">
        <v>0.0</v>
      </c>
      <c r="N19" s="13">
        <v>0.0</v>
      </c>
      <c r="O19" s="13">
        <v>0.0</v>
      </c>
      <c r="P19" s="15">
        <v>0.0</v>
      </c>
    </row>
    <row r="20" ht="15.0" hidden="1" customHeight="1">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row>
    <row r="21" ht="15.0" hidden="1"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row>
    <row r="22" ht="15.0" hidden="1"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row>
    <row r="23" ht="15.0" hidden="1"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row>
    <row r="24" ht="15.0" hidden="1" customHeight="1">
      <c r="A24" s="11" t="s">
        <v>43</v>
      </c>
      <c r="B24" s="12" t="s">
        <v>21</v>
      </c>
      <c r="C24" s="13">
        <v>134.0</v>
      </c>
      <c r="D24" s="16" t="s">
        <v>34</v>
      </c>
      <c r="E24" s="15">
        <v>0.0</v>
      </c>
      <c r="F24" s="15">
        <v>0.0</v>
      </c>
      <c r="G24" s="15">
        <v>0.0</v>
      </c>
      <c r="H24" s="15">
        <v>0.0</v>
      </c>
      <c r="I24" s="15">
        <v>0.0</v>
      </c>
      <c r="J24" s="15">
        <v>0.0</v>
      </c>
      <c r="K24" s="15">
        <v>0.0</v>
      </c>
      <c r="L24" s="15">
        <v>0.0</v>
      </c>
      <c r="M24" s="15">
        <v>2.0</v>
      </c>
      <c r="N24" s="15">
        <v>0.0</v>
      </c>
      <c r="O24" s="15">
        <v>0.0</v>
      </c>
      <c r="P24" s="15">
        <v>0.0</v>
      </c>
    </row>
    <row r="25" ht="15.0" hidden="1"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row>
    <row r="26" ht="15.0" hidden="1" customHeight="1">
      <c r="A26" s="11" t="s">
        <v>45</v>
      </c>
      <c r="B26" s="12" t="s">
        <v>21</v>
      </c>
      <c r="C26" s="13">
        <v>11.0</v>
      </c>
      <c r="D26" s="16" t="s">
        <v>34</v>
      </c>
      <c r="E26" s="15">
        <v>0.0</v>
      </c>
      <c r="F26" s="15">
        <v>0.0</v>
      </c>
      <c r="G26" s="15">
        <v>0.0</v>
      </c>
      <c r="H26" s="15">
        <v>0.0</v>
      </c>
      <c r="I26" s="15">
        <v>0.0</v>
      </c>
      <c r="J26" s="15">
        <v>0.0</v>
      </c>
      <c r="K26" s="15">
        <v>0.0</v>
      </c>
      <c r="L26" s="15">
        <v>0.0</v>
      </c>
      <c r="M26" s="15">
        <v>0.0</v>
      </c>
      <c r="N26" s="15">
        <v>0.0</v>
      </c>
      <c r="O26" s="15">
        <v>0.0</v>
      </c>
      <c r="P26" s="15">
        <v>0.0</v>
      </c>
    </row>
    <row r="27" ht="15.0" hidden="1" customHeight="1">
      <c r="A27" s="11" t="s">
        <v>46</v>
      </c>
      <c r="B27" s="12" t="s">
        <v>21</v>
      </c>
      <c r="C27" s="13">
        <v>187.0</v>
      </c>
      <c r="D27" s="16" t="s">
        <v>34</v>
      </c>
      <c r="E27" s="15">
        <v>94.0</v>
      </c>
      <c r="F27" s="15">
        <v>0.0</v>
      </c>
      <c r="G27" s="15">
        <v>5.0</v>
      </c>
      <c r="H27" s="15">
        <v>0.0</v>
      </c>
      <c r="I27" s="15">
        <v>0.0</v>
      </c>
      <c r="J27" s="15">
        <v>0.0</v>
      </c>
      <c r="K27" s="15">
        <v>0.0</v>
      </c>
      <c r="L27" s="15">
        <v>0.0</v>
      </c>
      <c r="M27" s="15">
        <v>1.0</v>
      </c>
      <c r="N27" s="15">
        <v>0.0</v>
      </c>
      <c r="O27" s="15">
        <v>0.0</v>
      </c>
      <c r="P27" s="15">
        <v>0.0</v>
      </c>
    </row>
    <row r="28" ht="15.0" hidden="1" customHeight="1">
      <c r="A28" s="11" t="s">
        <v>47</v>
      </c>
      <c r="B28" s="12" t="s">
        <v>21</v>
      </c>
      <c r="C28" s="13">
        <v>36.0</v>
      </c>
      <c r="D28" s="16" t="s">
        <v>34</v>
      </c>
      <c r="E28" s="15">
        <v>0.0</v>
      </c>
      <c r="F28" s="15">
        <v>0.0</v>
      </c>
      <c r="G28" s="15">
        <v>0.0</v>
      </c>
      <c r="H28" s="15">
        <v>0.0</v>
      </c>
      <c r="I28" s="15">
        <v>0.0</v>
      </c>
      <c r="J28" s="15">
        <v>0.0</v>
      </c>
      <c r="K28" s="15">
        <v>0.0</v>
      </c>
      <c r="L28" s="15">
        <v>0.0</v>
      </c>
      <c r="M28" s="15">
        <v>0.0</v>
      </c>
      <c r="N28" s="15">
        <v>0.0</v>
      </c>
      <c r="O28" s="15">
        <v>0.0</v>
      </c>
      <c r="P28" s="15">
        <v>0.0</v>
      </c>
    </row>
    <row r="29" ht="15.0" hidden="1"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row>
    <row r="30" ht="15.0" hidden="1"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row>
    <row r="31" ht="15.0" hidden="1"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row>
    <row r="32" ht="15.0" hidden="1"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row>
    <row r="33" ht="15.0" hidden="1"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row>
    <row r="34" ht="15.0" hidden="1"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row>
    <row r="35" ht="15.0" hidden="1"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row>
    <row r="36" ht="15.0" hidden="1"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row>
    <row r="37" ht="15.0" hidden="1" customHeight="1">
      <c r="A37" s="11" t="s">
        <v>56</v>
      </c>
      <c r="B37" s="12" t="s">
        <v>21</v>
      </c>
      <c r="C37" s="13">
        <v>80.0</v>
      </c>
      <c r="D37" s="14" t="s">
        <v>22</v>
      </c>
      <c r="E37" s="15">
        <v>3.0</v>
      </c>
      <c r="F37" s="15">
        <v>0.0</v>
      </c>
      <c r="G37" s="15">
        <v>0.0</v>
      </c>
      <c r="H37" s="15">
        <v>0.0</v>
      </c>
      <c r="I37" s="15">
        <v>0.0</v>
      </c>
      <c r="J37" s="15">
        <v>0.0</v>
      </c>
      <c r="K37" s="15">
        <v>0.0</v>
      </c>
      <c r="L37" s="15">
        <v>0.0</v>
      </c>
      <c r="M37" s="15">
        <v>0.0</v>
      </c>
      <c r="N37" s="15">
        <v>0.0</v>
      </c>
      <c r="O37" s="15">
        <v>1.0</v>
      </c>
      <c r="P37" s="15">
        <v>0.0</v>
      </c>
    </row>
    <row r="38" ht="15.0" hidden="1" customHeight="1">
      <c r="A38" s="11" t="s">
        <v>57</v>
      </c>
      <c r="B38" s="12" t="s">
        <v>21</v>
      </c>
      <c r="C38" s="13">
        <v>78.0</v>
      </c>
      <c r="D38" s="14" t="s">
        <v>22</v>
      </c>
      <c r="E38" s="15">
        <v>0.0</v>
      </c>
      <c r="F38" s="15">
        <v>0.0</v>
      </c>
      <c r="G38" s="15">
        <v>0.0</v>
      </c>
      <c r="H38" s="15">
        <v>0.0</v>
      </c>
      <c r="I38" s="15">
        <v>0.0</v>
      </c>
      <c r="J38" s="15">
        <v>0.0</v>
      </c>
      <c r="K38" s="15">
        <v>0.0</v>
      </c>
      <c r="L38" s="15">
        <v>0.0</v>
      </c>
      <c r="M38" s="15">
        <v>0.0</v>
      </c>
      <c r="N38" s="15">
        <v>0.0</v>
      </c>
      <c r="O38" s="15">
        <v>0.0</v>
      </c>
      <c r="P38" s="15">
        <v>0.0</v>
      </c>
    </row>
    <row r="39" ht="15.0" hidden="1" customHeight="1">
      <c r="A39" s="11" t="s">
        <v>58</v>
      </c>
      <c r="B39" s="12" t="s">
        <v>21</v>
      </c>
      <c r="C39" s="13">
        <v>225.0</v>
      </c>
      <c r="D39" s="14" t="s">
        <v>22</v>
      </c>
      <c r="E39" s="15">
        <v>6.0</v>
      </c>
      <c r="F39" s="15">
        <v>0.0</v>
      </c>
      <c r="G39" s="15">
        <v>0.0</v>
      </c>
      <c r="H39" s="15">
        <v>0.0</v>
      </c>
      <c r="I39" s="15">
        <v>0.0</v>
      </c>
      <c r="J39" s="15">
        <v>0.0</v>
      </c>
      <c r="K39" s="15">
        <v>0.0</v>
      </c>
      <c r="L39" s="15">
        <v>0.0</v>
      </c>
      <c r="M39" s="15">
        <v>0.0</v>
      </c>
      <c r="N39" s="15">
        <v>0.0</v>
      </c>
      <c r="O39" s="15">
        <v>0.0</v>
      </c>
      <c r="P39" s="15">
        <v>0.0</v>
      </c>
    </row>
    <row r="40" ht="15.0" hidden="1"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row>
    <row r="41" ht="15.0" hidden="1"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row>
    <row r="42" ht="15.0" hidden="1"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row>
    <row r="43" ht="15.0" hidden="1"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row>
    <row r="44" ht="15.0" hidden="1"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row>
    <row r="45" ht="15.0" hidden="1"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row>
    <row r="46" ht="15.0" hidden="1"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row>
    <row r="47" ht="15.0" hidden="1"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row>
    <row r="48" ht="15.0" hidden="1"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row>
    <row r="49" ht="15.0" hidden="1"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row>
    <row r="50" ht="15.0" hidden="1"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row>
    <row r="51" ht="15.0" hidden="1"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row>
    <row r="52" ht="15.0" hidden="1"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row>
    <row r="53" ht="15.0" hidden="1"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row>
    <row r="54" ht="15.0" hidden="1" customHeight="1">
      <c r="A54" s="11" t="s">
        <v>73</v>
      </c>
      <c r="B54" s="12" t="s">
        <v>21</v>
      </c>
      <c r="C54" s="13">
        <v>41.0</v>
      </c>
      <c r="D54" s="16" t="s">
        <v>34</v>
      </c>
      <c r="E54" s="15">
        <v>8.0</v>
      </c>
      <c r="F54" s="15">
        <v>0.0</v>
      </c>
      <c r="G54" s="15">
        <v>3.0</v>
      </c>
      <c r="H54" s="15">
        <v>0.0</v>
      </c>
      <c r="I54" s="15">
        <v>0.0</v>
      </c>
      <c r="J54" s="15">
        <v>0.0</v>
      </c>
      <c r="K54" s="15">
        <v>0.0</v>
      </c>
      <c r="L54" s="15">
        <v>0.0</v>
      </c>
      <c r="M54" s="15">
        <v>0.0</v>
      </c>
      <c r="N54" s="15">
        <v>0.0</v>
      </c>
      <c r="O54" s="15">
        <v>0.0</v>
      </c>
      <c r="P54" s="15">
        <v>0.0</v>
      </c>
    </row>
    <row r="55" ht="15.0" hidden="1" customHeight="1">
      <c r="A55" s="11" t="s">
        <v>74</v>
      </c>
      <c r="B55" s="12" t="s">
        <v>21</v>
      </c>
      <c r="C55" s="13">
        <v>12.0</v>
      </c>
      <c r="D55" s="16" t="s">
        <v>34</v>
      </c>
      <c r="E55" s="15">
        <v>0.0</v>
      </c>
      <c r="F55" s="15">
        <v>0.0</v>
      </c>
      <c r="G55" s="15">
        <v>0.0</v>
      </c>
      <c r="H55" s="15">
        <v>0.0</v>
      </c>
      <c r="I55" s="15">
        <v>0.0</v>
      </c>
      <c r="J55" s="15">
        <v>0.0</v>
      </c>
      <c r="K55" s="15">
        <v>0.0</v>
      </c>
      <c r="L55" s="15">
        <v>0.0</v>
      </c>
      <c r="M55" s="15">
        <v>0.0</v>
      </c>
      <c r="N55" s="15">
        <v>0.0</v>
      </c>
      <c r="O55" s="15">
        <v>0.0</v>
      </c>
      <c r="P55" s="15">
        <v>0.0</v>
      </c>
    </row>
    <row r="56" ht="15.0" hidden="1"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row>
    <row r="57" ht="15.0" hidden="1"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row>
    <row r="58" ht="15.0" hidden="1" customHeight="1">
      <c r="A58" s="11" t="s">
        <v>77</v>
      </c>
      <c r="B58" s="17" t="s">
        <v>78</v>
      </c>
      <c r="C58" s="13">
        <v>551.0</v>
      </c>
      <c r="D58" s="19" t="s">
        <v>643</v>
      </c>
      <c r="E58" s="15">
        <v>551.0</v>
      </c>
      <c r="F58" s="15">
        <v>0.0</v>
      </c>
      <c r="G58" s="15">
        <v>24.0</v>
      </c>
      <c r="H58" s="15">
        <v>1.0</v>
      </c>
      <c r="I58" s="15">
        <v>0.0</v>
      </c>
      <c r="J58" s="15">
        <v>2.0</v>
      </c>
      <c r="K58" s="15">
        <v>0.0</v>
      </c>
      <c r="L58" s="15">
        <v>0.0</v>
      </c>
      <c r="M58" s="15">
        <v>0.0</v>
      </c>
      <c r="N58" s="15">
        <v>0.0</v>
      </c>
      <c r="O58" s="15">
        <v>0.0</v>
      </c>
      <c r="P58" s="15">
        <v>0.0</v>
      </c>
    </row>
    <row r="59" ht="15.0" hidden="1" customHeight="1">
      <c r="A59" s="11" t="s">
        <v>79</v>
      </c>
      <c r="B59" s="12" t="s">
        <v>21</v>
      </c>
      <c r="C59" s="13">
        <v>26.0</v>
      </c>
      <c r="D59" s="19" t="s">
        <v>643</v>
      </c>
      <c r="E59" s="15">
        <v>26.0</v>
      </c>
      <c r="F59" s="15">
        <v>0.0</v>
      </c>
      <c r="G59" s="15">
        <v>0.0</v>
      </c>
      <c r="H59" s="15">
        <v>0.0</v>
      </c>
      <c r="I59" s="15">
        <v>0.0</v>
      </c>
      <c r="J59" s="15">
        <v>1.0</v>
      </c>
      <c r="K59" s="15">
        <v>0.0</v>
      </c>
      <c r="L59" s="15">
        <v>0.0</v>
      </c>
      <c r="M59" s="15">
        <v>0.0</v>
      </c>
      <c r="N59" s="15">
        <v>0.0</v>
      </c>
      <c r="O59" s="15">
        <v>0.0</v>
      </c>
      <c r="P59" s="15">
        <v>0.0</v>
      </c>
    </row>
    <row r="60" ht="15.0" hidden="1" customHeight="1">
      <c r="A60" s="11" t="s">
        <v>80</v>
      </c>
      <c r="B60" s="12" t="s">
        <v>21</v>
      </c>
      <c r="C60" s="13">
        <v>124.0</v>
      </c>
      <c r="D60" s="19" t="s">
        <v>643</v>
      </c>
      <c r="E60" s="15">
        <v>124.0</v>
      </c>
      <c r="F60" s="15">
        <v>0.0</v>
      </c>
      <c r="G60" s="15">
        <v>8.0</v>
      </c>
      <c r="H60" s="15">
        <v>0.0</v>
      </c>
      <c r="I60" s="15">
        <v>0.0</v>
      </c>
      <c r="J60" s="15">
        <v>0.0</v>
      </c>
      <c r="K60" s="15">
        <v>0.0</v>
      </c>
      <c r="L60" s="15">
        <v>0.0</v>
      </c>
      <c r="M60" s="15">
        <v>0.0</v>
      </c>
      <c r="N60" s="15">
        <v>0.0</v>
      </c>
      <c r="O60" s="15">
        <v>0.0</v>
      </c>
      <c r="P60" s="15">
        <v>0.0</v>
      </c>
    </row>
    <row r="61" ht="15.0" hidden="1" customHeight="1">
      <c r="A61" s="11" t="s">
        <v>81</v>
      </c>
      <c r="B61" s="12" t="s">
        <v>78</v>
      </c>
      <c r="C61" s="13">
        <v>99.0</v>
      </c>
      <c r="D61" s="19" t="s">
        <v>643</v>
      </c>
      <c r="E61" s="15">
        <v>99.0</v>
      </c>
      <c r="F61" s="15">
        <v>0.0</v>
      </c>
      <c r="G61" s="13">
        <v>1.0</v>
      </c>
      <c r="H61" s="15">
        <v>0.0</v>
      </c>
      <c r="I61" s="15">
        <v>0.0</v>
      </c>
      <c r="J61" s="15">
        <v>0.0</v>
      </c>
      <c r="K61" s="15">
        <v>0.0</v>
      </c>
      <c r="L61" s="15">
        <v>0.0</v>
      </c>
      <c r="M61" s="15">
        <v>0.0</v>
      </c>
      <c r="N61" s="15">
        <v>0.0</v>
      </c>
      <c r="O61" s="15">
        <v>0.0</v>
      </c>
      <c r="P61" s="15">
        <v>0.0</v>
      </c>
    </row>
    <row r="62" ht="15.0" hidden="1" customHeight="1">
      <c r="A62" s="11" t="s">
        <v>82</v>
      </c>
      <c r="B62" s="12" t="s">
        <v>21</v>
      </c>
      <c r="C62" s="13">
        <v>12.0</v>
      </c>
      <c r="D62" s="19" t="s">
        <v>643</v>
      </c>
      <c r="E62" s="15">
        <v>12.0</v>
      </c>
      <c r="F62" s="15">
        <v>0.0</v>
      </c>
      <c r="G62" s="15">
        <v>0.0</v>
      </c>
      <c r="H62" s="15">
        <v>0.0</v>
      </c>
      <c r="I62" s="15">
        <v>0.0</v>
      </c>
      <c r="J62" s="15">
        <v>0.0</v>
      </c>
      <c r="K62" s="15">
        <v>0.0</v>
      </c>
      <c r="L62" s="15">
        <v>0.0</v>
      </c>
      <c r="M62" s="15">
        <v>0.0</v>
      </c>
      <c r="N62" s="15">
        <v>0.0</v>
      </c>
      <c r="O62" s="15">
        <v>0.0</v>
      </c>
      <c r="P62" s="15">
        <v>0.0</v>
      </c>
    </row>
    <row r="63" ht="15.0" hidden="1" customHeight="1">
      <c r="A63" s="11" t="s">
        <v>83</v>
      </c>
      <c r="B63" s="12" t="s">
        <v>21</v>
      </c>
      <c r="C63" s="13">
        <v>12.0</v>
      </c>
      <c r="D63" s="19" t="s">
        <v>643</v>
      </c>
      <c r="E63" s="15">
        <v>12.0</v>
      </c>
      <c r="F63" s="15">
        <v>0.0</v>
      </c>
      <c r="G63" s="15">
        <v>1.0</v>
      </c>
      <c r="H63" s="15">
        <v>0.0</v>
      </c>
      <c r="I63" s="15">
        <v>0.0</v>
      </c>
      <c r="J63" s="15">
        <v>0.0</v>
      </c>
      <c r="K63" s="15">
        <v>0.0</v>
      </c>
      <c r="L63" s="15">
        <v>0.0</v>
      </c>
      <c r="M63" s="15">
        <v>0.0</v>
      </c>
      <c r="N63" s="15">
        <v>0.0</v>
      </c>
      <c r="O63" s="15">
        <v>0.0</v>
      </c>
      <c r="P63" s="15">
        <v>0.0</v>
      </c>
    </row>
    <row r="64" ht="15.0" hidden="1"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row>
    <row r="65" ht="15.0" hidden="1"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row>
    <row r="66" ht="15.0" hidden="1"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row>
    <row r="67" ht="15.0" hidden="1"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row>
    <row r="68" ht="15.0" hidden="1"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row>
    <row r="69" ht="15.0" hidden="1" customHeight="1">
      <c r="A69" s="11" t="s">
        <v>89</v>
      </c>
      <c r="B69" s="12" t="s">
        <v>21</v>
      </c>
      <c r="C69" s="13">
        <v>299.0</v>
      </c>
      <c r="D69" s="14" t="s">
        <v>22</v>
      </c>
      <c r="E69" s="55">
        <v>1.0</v>
      </c>
      <c r="F69" s="15">
        <v>0.0</v>
      </c>
      <c r="G69" s="15">
        <v>12.0</v>
      </c>
      <c r="H69" s="15">
        <v>0.0</v>
      </c>
      <c r="I69" s="15">
        <v>1.0</v>
      </c>
      <c r="J69" s="15">
        <v>0.0</v>
      </c>
      <c r="K69" s="15">
        <v>0.0</v>
      </c>
      <c r="L69" s="15">
        <v>0.0</v>
      </c>
      <c r="M69" s="15">
        <v>0.0</v>
      </c>
      <c r="N69" s="15">
        <v>0.0</v>
      </c>
      <c r="O69" s="15">
        <v>0.0</v>
      </c>
      <c r="P69" s="15">
        <v>0.0</v>
      </c>
    </row>
    <row r="70" ht="15.0" hidden="1" customHeight="1">
      <c r="A70" s="11" t="s">
        <v>90</v>
      </c>
      <c r="B70" s="12" t="s">
        <v>21</v>
      </c>
      <c r="C70" s="13">
        <v>90.0</v>
      </c>
      <c r="D70" s="14" t="s">
        <v>22</v>
      </c>
      <c r="E70" s="15">
        <v>0.0</v>
      </c>
      <c r="F70" s="15">
        <v>0.0</v>
      </c>
      <c r="G70" s="15">
        <v>0.0</v>
      </c>
      <c r="H70" s="15">
        <v>0.0</v>
      </c>
      <c r="I70" s="15">
        <v>0.0</v>
      </c>
      <c r="J70" s="15">
        <v>0.0</v>
      </c>
      <c r="K70" s="15">
        <v>0.0</v>
      </c>
      <c r="L70" s="15">
        <v>0.0</v>
      </c>
      <c r="M70" s="15">
        <v>0.0</v>
      </c>
      <c r="N70" s="15">
        <v>0.0</v>
      </c>
      <c r="O70" s="15">
        <v>0.0</v>
      </c>
      <c r="P70" s="15">
        <v>0.0</v>
      </c>
    </row>
    <row r="71" ht="15.0" hidden="1" customHeight="1">
      <c r="A71" s="11" t="s">
        <v>91</v>
      </c>
      <c r="B71" s="12" t="s">
        <v>21</v>
      </c>
      <c r="C71" s="13">
        <v>154.0</v>
      </c>
      <c r="D71" s="16" t="s">
        <v>34</v>
      </c>
      <c r="E71" s="15">
        <v>23.0</v>
      </c>
      <c r="F71" s="15">
        <v>16.0</v>
      </c>
      <c r="G71" s="15">
        <v>15.0</v>
      </c>
      <c r="H71" s="15">
        <v>0.0</v>
      </c>
      <c r="I71" s="15">
        <v>0.0</v>
      </c>
      <c r="J71" s="15">
        <v>0.0</v>
      </c>
      <c r="K71" s="15">
        <v>0.0</v>
      </c>
      <c r="L71" s="15">
        <v>0.0</v>
      </c>
      <c r="M71" s="15">
        <v>0.0</v>
      </c>
      <c r="N71" s="15">
        <v>0.0</v>
      </c>
      <c r="O71" s="15">
        <v>0.0</v>
      </c>
      <c r="P71" s="15">
        <v>0.0</v>
      </c>
    </row>
    <row r="72" ht="15.0" hidden="1" customHeight="1">
      <c r="A72" s="11" t="s">
        <v>92</v>
      </c>
      <c r="B72" s="12" t="s">
        <v>21</v>
      </c>
      <c r="C72" s="13">
        <v>20.0</v>
      </c>
      <c r="D72" s="16" t="s">
        <v>34</v>
      </c>
      <c r="E72" s="15">
        <v>0.0</v>
      </c>
      <c r="F72" s="15">
        <v>0.0</v>
      </c>
      <c r="G72" s="15">
        <v>1.0</v>
      </c>
      <c r="H72" s="15">
        <v>0.0</v>
      </c>
      <c r="I72" s="15">
        <v>0.0</v>
      </c>
      <c r="J72" s="15">
        <v>0.0</v>
      </c>
      <c r="K72" s="15">
        <v>0.0</v>
      </c>
      <c r="L72" s="15">
        <v>0.0</v>
      </c>
      <c r="M72" s="15">
        <v>0.0</v>
      </c>
      <c r="N72" s="15">
        <v>0.0</v>
      </c>
      <c r="O72" s="15">
        <v>0.0</v>
      </c>
      <c r="P72" s="15">
        <v>0.0</v>
      </c>
    </row>
    <row r="73" ht="15.0" hidden="1" customHeight="1">
      <c r="A73" s="11" t="s">
        <v>93</v>
      </c>
      <c r="B73" s="12" t="s">
        <v>21</v>
      </c>
      <c r="C73" s="13">
        <v>27.0</v>
      </c>
      <c r="D73" s="16" t="s">
        <v>34</v>
      </c>
      <c r="E73" s="15">
        <v>13.0</v>
      </c>
      <c r="F73" s="15">
        <v>4.0</v>
      </c>
      <c r="G73" s="15">
        <v>2.0</v>
      </c>
      <c r="H73" s="15">
        <v>0.0</v>
      </c>
      <c r="I73" s="15">
        <v>0.0</v>
      </c>
      <c r="J73" s="15">
        <v>0.0</v>
      </c>
      <c r="K73" s="15">
        <v>0.0</v>
      </c>
      <c r="L73" s="15">
        <v>0.0</v>
      </c>
      <c r="M73" s="15">
        <v>0.0</v>
      </c>
      <c r="N73" s="15">
        <v>1.0</v>
      </c>
      <c r="O73" s="15">
        <v>0.0</v>
      </c>
      <c r="P73" s="15">
        <v>0.0</v>
      </c>
    </row>
    <row r="74" ht="15.0" hidden="1" customHeight="1">
      <c r="A74" s="11" t="s">
        <v>94</v>
      </c>
      <c r="B74" s="12" t="s">
        <v>21</v>
      </c>
      <c r="C74" s="13">
        <v>42.0</v>
      </c>
      <c r="D74" s="16" t="s">
        <v>34</v>
      </c>
      <c r="E74" s="15">
        <v>0.0</v>
      </c>
      <c r="F74" s="15">
        <v>0.0</v>
      </c>
      <c r="G74" s="15">
        <v>3.0</v>
      </c>
      <c r="H74" s="15">
        <v>0.0</v>
      </c>
      <c r="I74" s="15">
        <v>0.0</v>
      </c>
      <c r="J74" s="15">
        <v>0.0</v>
      </c>
      <c r="K74" s="15">
        <v>0.0</v>
      </c>
      <c r="L74" s="15">
        <v>0.0</v>
      </c>
      <c r="M74" s="15">
        <v>0.0</v>
      </c>
      <c r="N74" s="15">
        <v>0.0</v>
      </c>
      <c r="O74" s="15">
        <v>0.0</v>
      </c>
      <c r="P74" s="15">
        <v>0.0</v>
      </c>
    </row>
    <row r="75" ht="15.0" hidden="1"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row>
    <row r="76" ht="15.0" hidden="1"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row>
    <row r="77" ht="15.0" hidden="1"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row>
    <row r="78" ht="15.0" hidden="1"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row>
    <row r="79" ht="15.0" hidden="1"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row>
    <row r="80" ht="15.0" hidden="1"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row>
    <row r="81" ht="15.0" hidden="1"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row>
    <row r="82" ht="15.0" hidden="1"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row>
    <row r="83" ht="15.0" hidden="1"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row>
    <row r="84" ht="15.0" hidden="1"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row>
    <row r="85" ht="15.0" hidden="1" customHeight="1">
      <c r="A85" s="11" t="s">
        <v>105</v>
      </c>
      <c r="B85" s="17" t="s">
        <v>78</v>
      </c>
      <c r="C85" s="13">
        <v>456.0</v>
      </c>
      <c r="D85" s="14" t="s">
        <v>22</v>
      </c>
      <c r="E85" s="15">
        <v>1.0</v>
      </c>
      <c r="F85" s="15">
        <v>0.0</v>
      </c>
      <c r="G85" s="15">
        <v>40.0</v>
      </c>
      <c r="H85" s="15">
        <v>0.0</v>
      </c>
      <c r="I85" s="15">
        <v>1.0</v>
      </c>
      <c r="J85" s="15">
        <v>0.0</v>
      </c>
      <c r="K85" s="15">
        <v>0.0</v>
      </c>
      <c r="L85" s="15">
        <v>0.0</v>
      </c>
      <c r="M85" s="15">
        <v>0.0</v>
      </c>
      <c r="N85" s="15">
        <v>0.0</v>
      </c>
      <c r="O85" s="15">
        <v>0.0</v>
      </c>
      <c r="P85" s="15">
        <v>0.0</v>
      </c>
    </row>
    <row r="86" ht="15.0" hidden="1"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row>
    <row r="87" ht="15.0" hidden="1" customHeight="1">
      <c r="A87" s="11" t="s">
        <v>107</v>
      </c>
      <c r="B87" s="12" t="s">
        <v>78</v>
      </c>
      <c r="C87" s="13">
        <v>38.0</v>
      </c>
      <c r="D87" s="14" t="s">
        <v>22</v>
      </c>
      <c r="E87" s="15">
        <v>0.0</v>
      </c>
      <c r="F87" s="15">
        <v>0.0</v>
      </c>
      <c r="G87" s="15">
        <v>2.0</v>
      </c>
      <c r="H87" s="15">
        <v>0.0</v>
      </c>
      <c r="I87" s="15">
        <v>0.0</v>
      </c>
      <c r="J87" s="15">
        <v>0.0</v>
      </c>
      <c r="K87" s="15">
        <v>0.0</v>
      </c>
      <c r="L87" s="15">
        <v>0.0</v>
      </c>
      <c r="M87" s="15">
        <v>0.0</v>
      </c>
      <c r="N87" s="15">
        <v>0.0</v>
      </c>
      <c r="O87" s="15">
        <v>0.0</v>
      </c>
      <c r="P87" s="15">
        <v>0.0</v>
      </c>
    </row>
    <row r="88" ht="15.0" hidden="1"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row>
    <row r="89" ht="15.0" hidden="1"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row>
    <row r="90" ht="15.0" hidden="1"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row>
    <row r="91" ht="15.0" hidden="1"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row>
    <row r="92" ht="15.0" hidden="1"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row>
    <row r="93" ht="15.0" hidden="1" customHeight="1">
      <c r="A93" s="11" t="s">
        <v>113</v>
      </c>
      <c r="B93" s="12" t="s">
        <v>21</v>
      </c>
      <c r="C93" s="13">
        <v>31.0</v>
      </c>
      <c r="D93" s="14" t="s">
        <v>22</v>
      </c>
      <c r="E93" s="15">
        <v>1.0</v>
      </c>
      <c r="F93" s="15">
        <v>0.0</v>
      </c>
      <c r="G93" s="15">
        <v>1.0</v>
      </c>
      <c r="H93" s="15">
        <v>0.0</v>
      </c>
      <c r="I93" s="15">
        <v>0.0</v>
      </c>
      <c r="J93" s="15">
        <v>0.0</v>
      </c>
      <c r="K93" s="15">
        <v>0.0</v>
      </c>
      <c r="L93" s="15">
        <v>0.0</v>
      </c>
      <c r="M93" s="15">
        <v>0.0</v>
      </c>
      <c r="N93" s="15">
        <v>0.0</v>
      </c>
      <c r="O93" s="15">
        <v>0.0</v>
      </c>
      <c r="P93" s="15">
        <v>0.0</v>
      </c>
    </row>
    <row r="94" ht="15.0" hidden="1"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row>
    <row r="95" ht="15.0" hidden="1"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row>
    <row r="96" ht="15.0" hidden="1"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row>
    <row r="97" ht="15.0" hidden="1"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row>
    <row r="98" ht="15.0" hidden="1" customHeight="1">
      <c r="A98" s="11" t="s">
        <v>118</v>
      </c>
      <c r="B98" s="12" t="s">
        <v>21</v>
      </c>
      <c r="C98" s="13">
        <v>371.0</v>
      </c>
      <c r="D98" s="16" t="s">
        <v>34</v>
      </c>
      <c r="E98" s="15">
        <v>0.0</v>
      </c>
      <c r="F98" s="15">
        <v>0.0</v>
      </c>
      <c r="G98" s="15">
        <v>11.0</v>
      </c>
      <c r="H98" s="15">
        <v>0.0</v>
      </c>
      <c r="I98" s="15">
        <v>1.0</v>
      </c>
      <c r="J98" s="15">
        <v>1.0</v>
      </c>
      <c r="K98" s="15">
        <v>0.0</v>
      </c>
      <c r="L98" s="15">
        <v>0.0</v>
      </c>
      <c r="M98" s="15">
        <v>0.0</v>
      </c>
      <c r="N98" s="15">
        <v>0.0</v>
      </c>
      <c r="O98" s="15">
        <v>0.0</v>
      </c>
      <c r="P98" s="15">
        <v>0.0</v>
      </c>
    </row>
    <row r="99" ht="15.0" hidden="1" customHeight="1">
      <c r="A99" s="11" t="s">
        <v>119</v>
      </c>
      <c r="B99" s="12" t="s">
        <v>21</v>
      </c>
      <c r="C99" s="13">
        <v>89.0</v>
      </c>
      <c r="D99" s="16" t="s">
        <v>34</v>
      </c>
      <c r="E99" s="15">
        <v>0.0</v>
      </c>
      <c r="F99" s="15">
        <v>0.0</v>
      </c>
      <c r="G99" s="15">
        <v>1.0</v>
      </c>
      <c r="H99" s="15">
        <v>0.0</v>
      </c>
      <c r="I99" s="15">
        <v>0.0</v>
      </c>
      <c r="J99" s="15">
        <v>0.0</v>
      </c>
      <c r="K99" s="15">
        <v>0.0</v>
      </c>
      <c r="L99" s="15">
        <v>0.0</v>
      </c>
      <c r="M99" s="15">
        <v>0.0</v>
      </c>
      <c r="N99" s="15">
        <v>0.0</v>
      </c>
      <c r="O99" s="15">
        <v>0.0</v>
      </c>
      <c r="P99" s="15">
        <v>0.0</v>
      </c>
    </row>
    <row r="100" ht="15.0" hidden="1" customHeight="1">
      <c r="A100" s="11" t="s">
        <v>120</v>
      </c>
      <c r="B100" s="12" t="s">
        <v>21</v>
      </c>
      <c r="C100" s="13">
        <v>24.0</v>
      </c>
      <c r="D100" s="16" t="s">
        <v>34</v>
      </c>
      <c r="E100" s="15">
        <v>0.0</v>
      </c>
      <c r="F100" s="15">
        <v>0.0</v>
      </c>
      <c r="G100" s="15">
        <v>1.0</v>
      </c>
      <c r="H100" s="15">
        <v>0.0</v>
      </c>
      <c r="I100" s="15">
        <v>0.0</v>
      </c>
      <c r="J100" s="15">
        <v>0.0</v>
      </c>
      <c r="K100" s="15">
        <v>0.0</v>
      </c>
      <c r="L100" s="15">
        <v>0.0</v>
      </c>
      <c r="M100" s="15">
        <v>0.0</v>
      </c>
      <c r="N100" s="15">
        <v>0.0</v>
      </c>
      <c r="O100" s="15">
        <v>0.0</v>
      </c>
      <c r="P100" s="15">
        <v>0.0</v>
      </c>
    </row>
    <row r="101" ht="15.0" hidden="1" customHeight="1">
      <c r="A101" s="11" t="s">
        <v>121</v>
      </c>
      <c r="B101" s="12" t="s">
        <v>21</v>
      </c>
      <c r="C101" s="13">
        <v>33.0</v>
      </c>
      <c r="D101" s="16" t="s">
        <v>34</v>
      </c>
      <c r="E101" s="15">
        <v>0.0</v>
      </c>
      <c r="F101" s="15">
        <v>0.0</v>
      </c>
      <c r="G101" s="15">
        <v>1.0</v>
      </c>
      <c r="H101" s="15">
        <v>0.0</v>
      </c>
      <c r="I101" s="15">
        <v>0.0</v>
      </c>
      <c r="J101" s="15">
        <v>0.0</v>
      </c>
      <c r="K101" s="15">
        <v>0.0</v>
      </c>
      <c r="L101" s="15">
        <v>0.0</v>
      </c>
      <c r="M101" s="15">
        <v>0.0</v>
      </c>
      <c r="N101" s="15">
        <v>0.0</v>
      </c>
      <c r="O101" s="15">
        <v>0.0</v>
      </c>
      <c r="P101" s="15">
        <v>0.0</v>
      </c>
    </row>
    <row r="102" ht="15.0" hidden="1" customHeight="1">
      <c r="A102" s="11" t="s">
        <v>122</v>
      </c>
      <c r="B102" s="12" t="s">
        <v>21</v>
      </c>
      <c r="C102" s="13">
        <v>15.0</v>
      </c>
      <c r="D102" s="16" t="s">
        <v>34</v>
      </c>
      <c r="E102" s="15">
        <v>0.0</v>
      </c>
      <c r="F102" s="15">
        <v>0.0</v>
      </c>
      <c r="G102" s="15">
        <v>1.0</v>
      </c>
      <c r="H102" s="15">
        <v>0.0</v>
      </c>
      <c r="I102" s="15">
        <v>0.0</v>
      </c>
      <c r="J102" s="15">
        <v>0.0</v>
      </c>
      <c r="K102" s="15">
        <v>0.0</v>
      </c>
      <c r="L102" s="15">
        <v>0.0</v>
      </c>
      <c r="M102" s="15">
        <v>0.0</v>
      </c>
      <c r="N102" s="15">
        <v>0.0</v>
      </c>
      <c r="O102" s="15">
        <v>0.0</v>
      </c>
      <c r="P102" s="15">
        <v>0.0</v>
      </c>
    </row>
    <row r="103" ht="15.0" hidden="1" customHeight="1">
      <c r="A103" s="11" t="s">
        <v>123</v>
      </c>
      <c r="B103" s="12" t="s">
        <v>21</v>
      </c>
      <c r="C103" s="13">
        <v>8.0</v>
      </c>
      <c r="D103" s="16" t="s">
        <v>34</v>
      </c>
      <c r="E103" s="15">
        <v>0.0</v>
      </c>
      <c r="F103" s="15">
        <v>0.0</v>
      </c>
      <c r="G103" s="15">
        <v>1.0</v>
      </c>
      <c r="H103" s="15">
        <v>0.0</v>
      </c>
      <c r="I103" s="15">
        <v>0.0</v>
      </c>
      <c r="J103" s="15">
        <v>0.0</v>
      </c>
      <c r="K103" s="15">
        <v>0.0</v>
      </c>
      <c r="L103" s="15">
        <v>0.0</v>
      </c>
      <c r="M103" s="15">
        <v>0.0</v>
      </c>
      <c r="N103" s="15">
        <v>0.0</v>
      </c>
      <c r="O103" s="15">
        <v>0.0</v>
      </c>
      <c r="P103" s="15">
        <v>0.0</v>
      </c>
    </row>
    <row r="104" ht="15.0" hidden="1" customHeight="1">
      <c r="A104" s="11" t="s">
        <v>124</v>
      </c>
      <c r="B104" s="12" t="s">
        <v>21</v>
      </c>
      <c r="C104" s="13">
        <v>161.0</v>
      </c>
      <c r="D104" s="16" t="s">
        <v>34</v>
      </c>
      <c r="E104" s="15">
        <v>32.0</v>
      </c>
      <c r="F104" s="15">
        <v>16.0</v>
      </c>
      <c r="G104" s="15">
        <v>3.0</v>
      </c>
      <c r="H104" s="15">
        <v>0.0</v>
      </c>
      <c r="I104" s="15">
        <v>0.0</v>
      </c>
      <c r="J104" s="15">
        <v>0.0</v>
      </c>
      <c r="K104" s="15">
        <v>0.0</v>
      </c>
      <c r="L104" s="15">
        <v>0.0</v>
      </c>
      <c r="M104" s="15">
        <v>0.0</v>
      </c>
      <c r="N104" s="15">
        <v>0.0</v>
      </c>
      <c r="O104" s="15">
        <v>0.0</v>
      </c>
      <c r="P104" s="15">
        <v>0.0</v>
      </c>
    </row>
    <row r="105" ht="15.0" hidden="1" customHeight="1">
      <c r="A105" s="11" t="s">
        <v>125</v>
      </c>
      <c r="B105" s="12" t="s">
        <v>21</v>
      </c>
      <c r="C105" s="13">
        <v>44.0</v>
      </c>
      <c r="D105" s="16" t="s">
        <v>34</v>
      </c>
      <c r="E105" s="15">
        <v>0.0</v>
      </c>
      <c r="F105" s="15">
        <v>0.0</v>
      </c>
      <c r="G105" s="15">
        <v>0.0</v>
      </c>
      <c r="H105" s="15">
        <v>0.0</v>
      </c>
      <c r="I105" s="15">
        <v>0.0</v>
      </c>
      <c r="J105" s="15">
        <v>0.0</v>
      </c>
      <c r="K105" s="15">
        <v>0.0</v>
      </c>
      <c r="L105" s="15">
        <v>0.0</v>
      </c>
      <c r="M105" s="15">
        <v>0.0</v>
      </c>
      <c r="N105" s="15">
        <v>0.0</v>
      </c>
      <c r="O105" s="15">
        <v>0.0</v>
      </c>
      <c r="P105" s="15">
        <v>0.0</v>
      </c>
    </row>
    <row r="106" ht="15.0" hidden="1" customHeight="1">
      <c r="A106" s="11" t="s">
        <v>126</v>
      </c>
      <c r="B106" s="12" t="s">
        <v>21</v>
      </c>
      <c r="C106" s="13">
        <v>13.0</v>
      </c>
      <c r="D106" s="16" t="s">
        <v>34</v>
      </c>
      <c r="E106" s="15">
        <v>0.0</v>
      </c>
      <c r="F106" s="15">
        <v>0.0</v>
      </c>
      <c r="G106" s="15">
        <v>0.0</v>
      </c>
      <c r="H106" s="15">
        <v>0.0</v>
      </c>
      <c r="I106" s="15">
        <v>0.0</v>
      </c>
      <c r="J106" s="15">
        <v>0.0</v>
      </c>
      <c r="K106" s="15">
        <v>0.0</v>
      </c>
      <c r="L106" s="15">
        <v>0.0</v>
      </c>
      <c r="M106" s="15">
        <v>0.0</v>
      </c>
      <c r="N106" s="15">
        <v>0.0</v>
      </c>
      <c r="O106" s="15">
        <v>0.0</v>
      </c>
      <c r="P106" s="15">
        <v>0.0</v>
      </c>
    </row>
    <row r="107" ht="15.0" hidden="1" customHeight="1">
      <c r="A107" s="11" t="s">
        <v>127</v>
      </c>
      <c r="B107" s="12" t="s">
        <v>21</v>
      </c>
      <c r="C107" s="13">
        <v>18.0</v>
      </c>
      <c r="D107" s="16" t="s">
        <v>34</v>
      </c>
      <c r="E107" s="15">
        <v>0.0</v>
      </c>
      <c r="F107" s="15">
        <v>0.0</v>
      </c>
      <c r="G107" s="15">
        <v>0.0</v>
      </c>
      <c r="H107" s="15">
        <v>0.0</v>
      </c>
      <c r="I107" s="15">
        <v>0.0</v>
      </c>
      <c r="J107" s="15">
        <v>0.0</v>
      </c>
      <c r="K107" s="15">
        <v>0.0</v>
      </c>
      <c r="L107" s="15">
        <v>0.0</v>
      </c>
      <c r="M107" s="15">
        <v>0.0</v>
      </c>
      <c r="N107" s="15">
        <v>0.0</v>
      </c>
      <c r="O107" s="15">
        <v>0.0</v>
      </c>
      <c r="P107" s="15">
        <v>0.0</v>
      </c>
    </row>
    <row r="108" ht="15.0" hidden="1" customHeight="1">
      <c r="A108" s="11" t="s">
        <v>128</v>
      </c>
      <c r="B108" s="12" t="s">
        <v>21</v>
      </c>
      <c r="C108" s="13">
        <v>25.0</v>
      </c>
      <c r="D108" s="16" t="s">
        <v>34</v>
      </c>
      <c r="E108" s="15">
        <v>0.0</v>
      </c>
      <c r="F108" s="15">
        <v>0.0</v>
      </c>
      <c r="G108" s="15">
        <v>0.0</v>
      </c>
      <c r="H108" s="15">
        <v>0.0</v>
      </c>
      <c r="I108" s="15">
        <v>0.0</v>
      </c>
      <c r="J108" s="15">
        <v>0.0</v>
      </c>
      <c r="K108" s="15">
        <v>0.0</v>
      </c>
      <c r="L108" s="15">
        <v>0.0</v>
      </c>
      <c r="M108" s="15">
        <v>0.0</v>
      </c>
      <c r="N108" s="15">
        <v>0.0</v>
      </c>
      <c r="O108" s="15">
        <v>0.0</v>
      </c>
      <c r="P108" s="15">
        <v>0.0</v>
      </c>
    </row>
    <row r="109" ht="15.0" hidden="1"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row>
    <row r="110" ht="15.0" hidden="1"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row>
    <row r="111" ht="15.0" hidden="1"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row>
    <row r="112" ht="15.0" hidden="1"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row>
    <row r="113" ht="15.0" hidden="1"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row>
    <row r="114" ht="15.0" hidden="1"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row>
    <row r="115" ht="15.0" hidden="1"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row>
    <row r="116" ht="15.0" hidden="1"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row>
    <row r="117" ht="15.0" hidden="1"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row>
    <row r="118" ht="15.0" hidden="1"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row>
    <row r="119" ht="15.0" hidden="1"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row>
    <row r="120" ht="15.0" hidden="1"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row>
    <row r="121" ht="15.0" hidden="1"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row>
    <row r="122" ht="15.0" hidden="1"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row>
    <row r="123" ht="15.0" hidden="1"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row>
    <row r="124" ht="15.0" hidden="1"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row>
    <row r="125" ht="15.0" hidden="1" customHeight="1">
      <c r="A125" s="11" t="s">
        <v>145</v>
      </c>
      <c r="B125" s="12" t="s">
        <v>78</v>
      </c>
      <c r="C125" s="18">
        <v>109.0</v>
      </c>
      <c r="D125" s="16" t="s">
        <v>34</v>
      </c>
      <c r="E125" s="13">
        <v>55.0</v>
      </c>
      <c r="F125" s="13">
        <v>0.0</v>
      </c>
      <c r="G125" s="13">
        <v>10.0</v>
      </c>
      <c r="H125" s="13">
        <v>0.0</v>
      </c>
      <c r="I125" s="13">
        <v>0.0</v>
      </c>
      <c r="J125" s="13">
        <v>0.0</v>
      </c>
      <c r="K125" s="13">
        <v>0.0</v>
      </c>
      <c r="L125" s="13">
        <v>0.0</v>
      </c>
      <c r="M125" s="13">
        <v>0.0</v>
      </c>
      <c r="N125" s="13">
        <v>0.0</v>
      </c>
      <c r="O125" s="13">
        <v>0.0</v>
      </c>
      <c r="P125" s="13">
        <v>0.0</v>
      </c>
    </row>
    <row r="126" ht="15.0" hidden="1"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row>
    <row r="127" ht="15.0" hidden="1"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row>
    <row r="128" ht="15.0" hidden="1" customHeight="1">
      <c r="A128" s="11" t="s">
        <v>148</v>
      </c>
      <c r="B128" s="17" t="s">
        <v>78</v>
      </c>
      <c r="C128" s="18">
        <v>938.0</v>
      </c>
      <c r="D128" s="16" t="s">
        <v>34</v>
      </c>
      <c r="E128" s="13">
        <v>281.0</v>
      </c>
      <c r="F128" s="15">
        <v>0.0</v>
      </c>
      <c r="G128" s="15">
        <v>19.0</v>
      </c>
      <c r="H128" s="15">
        <v>0.0</v>
      </c>
      <c r="I128" s="20">
        <v>8.0</v>
      </c>
      <c r="J128" s="15">
        <v>0.0</v>
      </c>
      <c r="K128" s="15">
        <v>0.0</v>
      </c>
      <c r="L128" s="15">
        <v>0.0</v>
      </c>
      <c r="M128" s="15">
        <v>0.0</v>
      </c>
      <c r="N128" s="15">
        <v>0.0</v>
      </c>
      <c r="O128" s="15">
        <v>0.0</v>
      </c>
      <c r="P128" s="15">
        <v>0.0</v>
      </c>
    </row>
    <row r="129" ht="15.0" hidden="1"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row>
    <row r="130" ht="15.0" hidden="1" customHeight="1">
      <c r="A130" s="11" t="s">
        <v>150</v>
      </c>
      <c r="B130" s="12" t="s">
        <v>21</v>
      </c>
      <c r="C130" s="18">
        <v>261.0</v>
      </c>
      <c r="D130" s="19" t="s">
        <v>644</v>
      </c>
      <c r="E130" s="20">
        <v>261.0</v>
      </c>
      <c r="F130" s="20">
        <v>1.0</v>
      </c>
      <c r="G130" s="20">
        <v>13.0</v>
      </c>
      <c r="H130" s="15">
        <v>0.0</v>
      </c>
      <c r="I130" s="15">
        <v>0.0</v>
      </c>
      <c r="J130" s="15">
        <v>0.0</v>
      </c>
      <c r="K130" s="15">
        <v>0.0</v>
      </c>
      <c r="L130" s="15">
        <v>0.0</v>
      </c>
      <c r="M130" s="15">
        <v>0.0</v>
      </c>
      <c r="N130" s="15">
        <v>0.0</v>
      </c>
      <c r="O130" s="15">
        <v>0.0</v>
      </c>
      <c r="P130" s="15">
        <v>0.0</v>
      </c>
    </row>
    <row r="131" ht="15.0" hidden="1" customHeight="1">
      <c r="A131" s="11" t="s">
        <v>151</v>
      </c>
      <c r="B131" s="12" t="s">
        <v>21</v>
      </c>
      <c r="C131" s="13">
        <v>80.0</v>
      </c>
      <c r="D131" s="19" t="s">
        <v>644</v>
      </c>
      <c r="E131" s="15">
        <v>80.0</v>
      </c>
      <c r="F131" s="15">
        <v>0.0</v>
      </c>
      <c r="G131" s="15">
        <v>0.0</v>
      </c>
      <c r="H131" s="15">
        <v>0.0</v>
      </c>
      <c r="I131" s="15">
        <v>0.0</v>
      </c>
      <c r="J131" s="15">
        <v>0.0</v>
      </c>
      <c r="K131" s="15">
        <v>0.0</v>
      </c>
      <c r="L131" s="15">
        <v>0.0</v>
      </c>
      <c r="M131" s="15">
        <v>0.0</v>
      </c>
      <c r="N131" s="15">
        <v>0.0</v>
      </c>
      <c r="O131" s="15">
        <v>0.0</v>
      </c>
      <c r="P131" s="15">
        <v>0.0</v>
      </c>
    </row>
    <row r="132" ht="15.0" hidden="1" customHeight="1">
      <c r="A132" s="11" t="s">
        <v>152</v>
      </c>
      <c r="B132" s="12" t="s">
        <v>21</v>
      </c>
      <c r="C132" s="13">
        <v>375.0</v>
      </c>
      <c r="D132" s="16" t="s">
        <v>34</v>
      </c>
      <c r="E132" s="15">
        <v>228.0</v>
      </c>
      <c r="F132" s="15">
        <v>0.0</v>
      </c>
      <c r="G132" s="15">
        <v>0.0</v>
      </c>
      <c r="H132" s="15">
        <v>0.0</v>
      </c>
      <c r="I132" s="15">
        <v>3.0</v>
      </c>
      <c r="J132" s="15">
        <v>3.0</v>
      </c>
      <c r="K132" s="15">
        <v>0.0</v>
      </c>
      <c r="L132" s="15">
        <v>0.0</v>
      </c>
      <c r="M132" s="15">
        <v>0.0</v>
      </c>
      <c r="N132" s="15">
        <v>0.0</v>
      </c>
      <c r="O132" s="15">
        <v>0.0</v>
      </c>
      <c r="P132" s="15">
        <v>0.0</v>
      </c>
    </row>
    <row r="133" ht="15.0" hidden="1" customHeight="1">
      <c r="A133" s="11" t="s">
        <v>153</v>
      </c>
      <c r="B133" s="12" t="s">
        <v>21</v>
      </c>
      <c r="C133" s="13">
        <v>18.0</v>
      </c>
      <c r="D133" s="14" t="s">
        <v>22</v>
      </c>
      <c r="E133" s="15">
        <v>0.0</v>
      </c>
      <c r="F133" s="15">
        <v>0.0</v>
      </c>
      <c r="G133" s="15">
        <v>0.0</v>
      </c>
      <c r="H133" s="15">
        <v>0.0</v>
      </c>
      <c r="I133" s="15">
        <v>0.0</v>
      </c>
      <c r="J133" s="15">
        <v>0.0</v>
      </c>
      <c r="K133" s="15">
        <v>0.0</v>
      </c>
      <c r="L133" s="15">
        <v>0.0</v>
      </c>
      <c r="M133" s="15">
        <v>0.0</v>
      </c>
      <c r="N133" s="15">
        <v>0.0</v>
      </c>
      <c r="O133" s="15">
        <v>0.0</v>
      </c>
      <c r="P133" s="15">
        <v>0.0</v>
      </c>
    </row>
    <row r="134" ht="15.0" hidden="1"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row>
    <row r="135" ht="15.0" hidden="1" customHeight="1">
      <c r="A135" s="11" t="s">
        <v>155</v>
      </c>
      <c r="B135" s="12" t="s">
        <v>21</v>
      </c>
      <c r="C135" s="13">
        <v>83.0</v>
      </c>
      <c r="D135" s="16" t="s">
        <v>34</v>
      </c>
      <c r="E135" s="15">
        <v>40.0</v>
      </c>
      <c r="F135" s="15">
        <v>0.0</v>
      </c>
      <c r="G135" s="15">
        <v>0.0</v>
      </c>
      <c r="H135" s="15">
        <v>0.0</v>
      </c>
      <c r="I135" s="15">
        <v>0.0</v>
      </c>
      <c r="J135" s="15">
        <v>0.0</v>
      </c>
      <c r="K135" s="15">
        <v>0.0</v>
      </c>
      <c r="L135" s="15">
        <v>0.0</v>
      </c>
      <c r="M135" s="15">
        <v>0.0</v>
      </c>
      <c r="N135" s="15">
        <v>0.0</v>
      </c>
      <c r="O135" s="15">
        <v>0.0</v>
      </c>
      <c r="P135" s="15">
        <v>0.0</v>
      </c>
    </row>
    <row r="136" ht="15.0" hidden="1" customHeight="1">
      <c r="A136" s="11" t="s">
        <v>156</v>
      </c>
      <c r="B136" s="12" t="s">
        <v>21</v>
      </c>
      <c r="C136" s="13">
        <v>129.0</v>
      </c>
      <c r="D136" s="19" t="s">
        <v>643</v>
      </c>
      <c r="E136" s="15">
        <v>58.0</v>
      </c>
      <c r="F136" s="15">
        <v>0.0</v>
      </c>
      <c r="G136" s="15" t="s">
        <v>184</v>
      </c>
      <c r="H136" s="15">
        <v>0.0</v>
      </c>
      <c r="I136" s="15">
        <v>0.0</v>
      </c>
      <c r="J136" s="15">
        <v>1.0</v>
      </c>
      <c r="K136" s="15">
        <v>0.0</v>
      </c>
      <c r="L136" s="15">
        <v>0.0</v>
      </c>
      <c r="M136" s="15">
        <v>0.0</v>
      </c>
      <c r="N136" s="15">
        <v>0.0</v>
      </c>
      <c r="O136" s="15">
        <v>0.0</v>
      </c>
      <c r="P136" s="15">
        <v>0.0</v>
      </c>
    </row>
    <row r="137" ht="15.0" hidden="1"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row>
    <row r="138" ht="15.0" hidden="1" customHeight="1">
      <c r="A138" s="11" t="s">
        <v>158</v>
      </c>
      <c r="B138" s="12" t="s">
        <v>21</v>
      </c>
      <c r="C138" s="13">
        <v>32.0</v>
      </c>
      <c r="D138" s="14" t="s">
        <v>22</v>
      </c>
      <c r="E138" s="15">
        <v>0.0</v>
      </c>
      <c r="F138" s="15">
        <v>0.0</v>
      </c>
      <c r="G138" s="15">
        <v>0.0</v>
      </c>
      <c r="H138" s="15">
        <v>0.0</v>
      </c>
      <c r="I138" s="15">
        <v>0.0</v>
      </c>
      <c r="J138" s="15">
        <v>0.0</v>
      </c>
      <c r="K138" s="15">
        <v>0.0</v>
      </c>
      <c r="L138" s="15">
        <v>0.0</v>
      </c>
      <c r="M138" s="15">
        <v>0.0</v>
      </c>
      <c r="N138" s="15">
        <v>0.0</v>
      </c>
      <c r="O138" s="15">
        <v>0.0</v>
      </c>
      <c r="P138" s="15">
        <v>0.0</v>
      </c>
    </row>
    <row r="139" ht="15.0" hidden="1"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row>
    <row r="140" ht="15.0" hidden="1" customHeight="1">
      <c r="A140" s="11" t="s">
        <v>160</v>
      </c>
      <c r="B140" s="12" t="s">
        <v>21</v>
      </c>
      <c r="C140" s="13">
        <v>79.0</v>
      </c>
      <c r="D140" s="19" t="s">
        <v>643</v>
      </c>
      <c r="E140" s="15">
        <v>35.0</v>
      </c>
      <c r="F140" s="15">
        <v>0.0</v>
      </c>
      <c r="G140" s="15" t="s">
        <v>184</v>
      </c>
      <c r="H140" s="15">
        <v>0.0</v>
      </c>
      <c r="I140" s="15">
        <v>0.0</v>
      </c>
      <c r="J140" s="15">
        <v>0.0</v>
      </c>
      <c r="K140" s="15">
        <v>0.0</v>
      </c>
      <c r="L140" s="15">
        <v>0.0</v>
      </c>
      <c r="M140" s="15">
        <v>0.0</v>
      </c>
      <c r="N140" s="15">
        <v>0.0</v>
      </c>
      <c r="O140" s="15">
        <v>0.0</v>
      </c>
      <c r="P140" s="15">
        <v>0.0</v>
      </c>
    </row>
    <row r="141" ht="15.0" hidden="1" customHeight="1">
      <c r="A141" s="11" t="s">
        <v>161</v>
      </c>
      <c r="B141" s="12" t="s">
        <v>21</v>
      </c>
      <c r="C141" s="13">
        <v>37.0</v>
      </c>
      <c r="D141" s="16" t="s">
        <v>34</v>
      </c>
      <c r="E141" s="13">
        <v>0.0</v>
      </c>
      <c r="F141" s="13">
        <v>0.0</v>
      </c>
      <c r="G141" s="13">
        <v>0.0</v>
      </c>
      <c r="H141" s="13">
        <v>0.0</v>
      </c>
      <c r="I141" s="13">
        <v>0.0</v>
      </c>
      <c r="J141" s="13">
        <v>0.0</v>
      </c>
      <c r="K141" s="13">
        <v>0.0</v>
      </c>
      <c r="L141" s="13">
        <v>0.0</v>
      </c>
      <c r="M141" s="13">
        <v>0.0</v>
      </c>
      <c r="N141" s="13">
        <v>0.0</v>
      </c>
      <c r="O141" s="13">
        <v>0.0</v>
      </c>
      <c r="P141" s="15">
        <v>0.0</v>
      </c>
    </row>
    <row r="142" ht="15.0" hidden="1" customHeight="1">
      <c r="A142" s="11" t="s">
        <v>162</v>
      </c>
      <c r="B142" s="12" t="s">
        <v>21</v>
      </c>
      <c r="C142" s="13">
        <v>960.0</v>
      </c>
      <c r="D142" s="19" t="s">
        <v>644</v>
      </c>
      <c r="E142" s="15">
        <v>960.0</v>
      </c>
      <c r="F142" s="15">
        <v>20.0</v>
      </c>
      <c r="G142" s="15">
        <v>37.0</v>
      </c>
      <c r="H142" s="15">
        <v>0.0</v>
      </c>
      <c r="I142" s="15">
        <v>0.0</v>
      </c>
      <c r="J142" s="15">
        <v>0.0</v>
      </c>
      <c r="K142" s="15">
        <v>0.0</v>
      </c>
      <c r="L142" s="15">
        <v>0.0</v>
      </c>
      <c r="M142" s="15">
        <v>1.0</v>
      </c>
      <c r="N142" s="15">
        <v>0.0</v>
      </c>
      <c r="O142" s="15">
        <v>0.0</v>
      </c>
      <c r="P142" s="15">
        <v>0.0</v>
      </c>
    </row>
    <row r="143" ht="15.0" hidden="1" customHeight="1">
      <c r="A143" s="11" t="s">
        <v>163</v>
      </c>
      <c r="B143" s="12" t="s">
        <v>21</v>
      </c>
      <c r="C143" s="13">
        <v>421.0</v>
      </c>
      <c r="D143" s="19" t="s">
        <v>644</v>
      </c>
      <c r="E143" s="15">
        <v>421.0</v>
      </c>
      <c r="F143" s="15">
        <v>0.0</v>
      </c>
      <c r="G143" s="15">
        <v>0.0</v>
      </c>
      <c r="H143" s="15">
        <v>0.0</v>
      </c>
      <c r="I143" s="15">
        <v>0.0</v>
      </c>
      <c r="J143" s="15">
        <v>0.0</v>
      </c>
      <c r="K143" s="15">
        <v>0.0</v>
      </c>
      <c r="L143" s="15">
        <v>0.0</v>
      </c>
      <c r="M143" s="15">
        <v>0.0</v>
      </c>
      <c r="N143" s="15">
        <v>0.0</v>
      </c>
      <c r="O143" s="15">
        <v>0.0</v>
      </c>
      <c r="P143" s="15">
        <v>0.0</v>
      </c>
    </row>
    <row r="144" ht="15.0" hidden="1" customHeight="1">
      <c r="A144" s="11" t="s">
        <v>164</v>
      </c>
      <c r="B144" s="12" t="s">
        <v>78</v>
      </c>
      <c r="C144" s="13">
        <v>106.0</v>
      </c>
      <c r="D144" s="16" t="s">
        <v>34</v>
      </c>
      <c r="E144" s="15">
        <v>52.0</v>
      </c>
      <c r="F144" s="15">
        <v>0.0</v>
      </c>
      <c r="G144" s="15">
        <v>0.0</v>
      </c>
      <c r="H144" s="15">
        <v>0.0</v>
      </c>
      <c r="I144" s="15">
        <v>0.0</v>
      </c>
      <c r="J144" s="15">
        <v>0.0</v>
      </c>
      <c r="K144" s="15">
        <v>0.0</v>
      </c>
      <c r="L144" s="15">
        <v>0.0</v>
      </c>
      <c r="M144" s="15">
        <v>0.0</v>
      </c>
      <c r="N144" s="15">
        <v>0.0</v>
      </c>
      <c r="O144" s="15">
        <v>0.0</v>
      </c>
      <c r="P144" s="15">
        <v>0.0</v>
      </c>
    </row>
    <row r="145" ht="15.0" hidden="1"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row>
    <row r="146" ht="15.0" hidden="1"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row>
    <row r="147" ht="15.0" hidden="1"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row>
    <row r="148" ht="15.0" hidden="1"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row>
    <row r="149" ht="15.0" hidden="1" customHeight="1">
      <c r="A149" s="11" t="s">
        <v>169</v>
      </c>
      <c r="B149" s="12" t="s">
        <v>78</v>
      </c>
      <c r="C149" s="13">
        <v>43.0</v>
      </c>
      <c r="D149" s="16" t="s">
        <v>34</v>
      </c>
      <c r="E149" s="15">
        <v>14.0</v>
      </c>
      <c r="F149" s="15">
        <v>0.0</v>
      </c>
      <c r="G149" s="15">
        <v>0.0</v>
      </c>
      <c r="H149" s="15">
        <v>0.0</v>
      </c>
      <c r="I149" s="15">
        <v>0.0</v>
      </c>
      <c r="J149" s="15">
        <v>0.0</v>
      </c>
      <c r="K149" s="15">
        <v>0.0</v>
      </c>
      <c r="L149" s="15">
        <v>0.0</v>
      </c>
      <c r="M149" s="15">
        <v>0.0</v>
      </c>
      <c r="N149" s="15">
        <v>0.0</v>
      </c>
      <c r="O149" s="15">
        <v>0.0</v>
      </c>
      <c r="P149" s="15">
        <v>0.0</v>
      </c>
    </row>
    <row r="150" ht="15.0" hidden="1"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row>
    <row r="151" ht="15.0" hidden="1" customHeight="1">
      <c r="A151" s="11" t="s">
        <v>171</v>
      </c>
      <c r="B151" s="17" t="s">
        <v>78</v>
      </c>
      <c r="C151" s="13">
        <v>1187.0</v>
      </c>
      <c r="D151" s="16" t="s">
        <v>34</v>
      </c>
      <c r="E151" s="15">
        <v>358.0</v>
      </c>
      <c r="F151" s="15">
        <v>0.0</v>
      </c>
      <c r="G151" s="15">
        <v>26.0</v>
      </c>
      <c r="H151" s="20">
        <v>0.0</v>
      </c>
      <c r="I151" s="20">
        <v>3.0</v>
      </c>
      <c r="J151" s="15">
        <v>0.0</v>
      </c>
      <c r="K151" s="15">
        <v>0.0</v>
      </c>
      <c r="L151" s="15">
        <v>0.0</v>
      </c>
      <c r="M151" s="20">
        <v>0.0</v>
      </c>
      <c r="N151" s="20">
        <v>1.0</v>
      </c>
      <c r="O151" s="15">
        <v>0.0</v>
      </c>
      <c r="P151" s="15">
        <v>0.0</v>
      </c>
    </row>
    <row r="152" ht="15.0" hidden="1"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row>
    <row r="153" ht="15.0" hidden="1"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row>
    <row r="154" ht="15.0" hidden="1"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row>
    <row r="155" ht="15.0" hidden="1"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row>
    <row r="156" ht="15.0" hidden="1"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row>
    <row r="157" ht="15.0" hidden="1"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row>
    <row r="158" ht="15.0" hidden="1"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row>
    <row r="159" ht="15.0" hidden="1"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row>
    <row r="160" ht="15.0" hidden="1"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row>
    <row r="161" ht="15.0" hidden="1"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row>
    <row r="162" ht="15.0" hidden="1"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row>
    <row r="163" ht="15.0" hidden="1"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row>
    <row r="164" ht="15.0" hidden="1"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row>
    <row r="165" ht="15.0" hidden="1" customHeight="1">
      <c r="A165" s="11" t="s">
        <v>186</v>
      </c>
      <c r="B165" s="12" t="s">
        <v>21</v>
      </c>
      <c r="C165" s="13">
        <v>110.0</v>
      </c>
      <c r="D165" s="19" t="s">
        <v>643</v>
      </c>
      <c r="E165" s="15">
        <v>110.0</v>
      </c>
      <c r="F165" s="15">
        <v>10.0</v>
      </c>
      <c r="G165" s="15" t="s">
        <v>184</v>
      </c>
      <c r="H165" s="15">
        <v>1.0</v>
      </c>
      <c r="I165" s="15">
        <v>2.0</v>
      </c>
      <c r="J165" s="15">
        <v>0.0</v>
      </c>
      <c r="K165" s="15">
        <v>0.0</v>
      </c>
      <c r="L165" s="15">
        <v>0.0</v>
      </c>
      <c r="M165" s="15">
        <v>0.0</v>
      </c>
      <c r="N165" s="15">
        <v>0.0</v>
      </c>
      <c r="O165" s="15">
        <v>0.0</v>
      </c>
      <c r="P165" s="15">
        <v>0.0</v>
      </c>
    </row>
    <row r="166" ht="15.0" hidden="1"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row>
    <row r="167" ht="15.0" hidden="1" customHeight="1">
      <c r="A167" s="11" t="s">
        <v>188</v>
      </c>
      <c r="B167" s="12" t="s">
        <v>21</v>
      </c>
      <c r="C167" s="13">
        <v>23.0</v>
      </c>
      <c r="D167" s="19" t="s">
        <v>643</v>
      </c>
      <c r="E167" s="15">
        <v>23.0</v>
      </c>
      <c r="F167" s="15">
        <v>0.0</v>
      </c>
      <c r="G167" s="15" t="s">
        <v>184</v>
      </c>
      <c r="H167" s="15">
        <v>0.0</v>
      </c>
      <c r="I167" s="15">
        <v>0.0</v>
      </c>
      <c r="J167" s="15">
        <v>0.0</v>
      </c>
      <c r="K167" s="15">
        <v>0.0</v>
      </c>
      <c r="L167" s="15">
        <v>0.0</v>
      </c>
      <c r="M167" s="15">
        <v>0.0</v>
      </c>
      <c r="N167" s="15">
        <v>0.0</v>
      </c>
      <c r="O167" s="15">
        <v>0.0</v>
      </c>
      <c r="P167" s="15">
        <v>0.0</v>
      </c>
    </row>
    <row r="168" ht="15.0" hidden="1" customHeight="1">
      <c r="A168" s="11" t="s">
        <v>189</v>
      </c>
      <c r="B168" s="12" t="s">
        <v>21</v>
      </c>
      <c r="C168" s="13">
        <v>110.0</v>
      </c>
      <c r="D168" s="16" t="s">
        <v>34</v>
      </c>
      <c r="E168" s="15">
        <v>23.0</v>
      </c>
      <c r="F168" s="15">
        <v>3.0</v>
      </c>
      <c r="G168" s="15" t="s">
        <v>647</v>
      </c>
      <c r="H168" s="15">
        <v>0.0</v>
      </c>
      <c r="I168" s="15">
        <v>0.0</v>
      </c>
      <c r="J168" s="15">
        <v>0.0</v>
      </c>
      <c r="K168" s="15">
        <v>0.0</v>
      </c>
      <c r="L168" s="15">
        <v>0.0</v>
      </c>
      <c r="M168" s="15">
        <v>0.0</v>
      </c>
      <c r="N168" s="15">
        <v>0.0</v>
      </c>
      <c r="O168" s="15">
        <v>0.0</v>
      </c>
      <c r="P168" s="15">
        <v>0.0</v>
      </c>
    </row>
    <row r="169" ht="15.0" hidden="1" customHeight="1">
      <c r="A169" s="11" t="s">
        <v>190</v>
      </c>
      <c r="B169" s="12" t="s">
        <v>21</v>
      </c>
      <c r="C169" s="13">
        <v>15.0</v>
      </c>
      <c r="D169" s="14" t="s">
        <v>22</v>
      </c>
      <c r="E169" s="15">
        <v>0.0</v>
      </c>
      <c r="F169" s="15">
        <v>0.0</v>
      </c>
      <c r="G169" s="15">
        <v>0.0</v>
      </c>
      <c r="H169" s="15">
        <v>0.0</v>
      </c>
      <c r="I169" s="15">
        <v>0.0</v>
      </c>
      <c r="J169" s="15">
        <v>0.0</v>
      </c>
      <c r="K169" s="15">
        <v>0.0</v>
      </c>
      <c r="L169" s="15">
        <v>0.0</v>
      </c>
      <c r="M169" s="15">
        <v>0.0</v>
      </c>
      <c r="N169" s="15">
        <v>0.0</v>
      </c>
      <c r="O169" s="15">
        <v>0.0</v>
      </c>
      <c r="P169" s="15">
        <v>0.0</v>
      </c>
    </row>
    <row r="170" ht="15.0" hidden="1"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row>
    <row r="171" ht="15.0" hidden="1"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row>
    <row r="172" ht="15.0" hidden="1"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row>
    <row r="173" ht="15.0" hidden="1"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row>
    <row r="174" ht="15.0" hidden="1"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row>
    <row r="175" ht="15.0" hidden="1" customHeight="1">
      <c r="A175" s="11" t="s">
        <v>196</v>
      </c>
      <c r="B175" s="12" t="s">
        <v>21</v>
      </c>
      <c r="C175" s="13">
        <v>686.0</v>
      </c>
      <c r="D175" s="16" t="s">
        <v>34</v>
      </c>
      <c r="E175" s="15">
        <v>28.0</v>
      </c>
      <c r="F175" s="15">
        <v>0.0</v>
      </c>
      <c r="G175" s="15">
        <v>6.0</v>
      </c>
      <c r="H175" s="15">
        <v>0.0</v>
      </c>
      <c r="I175" s="20">
        <v>9.0</v>
      </c>
      <c r="J175" s="15">
        <v>0.0</v>
      </c>
      <c r="K175" s="15">
        <v>0.0</v>
      </c>
      <c r="L175" s="15">
        <v>0.0</v>
      </c>
      <c r="M175" s="15">
        <v>0.0</v>
      </c>
      <c r="N175" s="15">
        <v>0.0</v>
      </c>
      <c r="O175" s="15">
        <v>0.0</v>
      </c>
      <c r="P175" s="20">
        <v>1.0</v>
      </c>
    </row>
    <row r="176" ht="15.0" hidden="1"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row>
    <row r="177" ht="15.0" hidden="1"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row>
    <row r="178" ht="15.0" hidden="1" customHeight="1">
      <c r="A178" s="11" t="s">
        <v>200</v>
      </c>
      <c r="B178" s="12" t="s">
        <v>21</v>
      </c>
      <c r="C178" s="13">
        <v>115.0</v>
      </c>
      <c r="D178" s="16" t="s">
        <v>34</v>
      </c>
      <c r="E178" s="15">
        <v>0.0</v>
      </c>
      <c r="F178" s="15">
        <v>0.0</v>
      </c>
      <c r="G178" s="15">
        <v>0.0</v>
      </c>
      <c r="H178" s="15">
        <v>0.0</v>
      </c>
      <c r="I178" s="15">
        <v>0.0</v>
      </c>
      <c r="J178" s="15">
        <v>0.0</v>
      </c>
      <c r="K178" s="15">
        <v>0.0</v>
      </c>
      <c r="L178" s="15">
        <v>0.0</v>
      </c>
      <c r="M178" s="15">
        <v>0.0</v>
      </c>
      <c r="N178" s="15">
        <v>0.0</v>
      </c>
      <c r="O178" s="15">
        <v>0.0</v>
      </c>
      <c r="P178" s="15">
        <v>0.0</v>
      </c>
    </row>
    <row r="179" ht="15.0" hidden="1"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row>
    <row r="180" ht="15.0" hidden="1"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row>
    <row r="181" ht="15.0" hidden="1" customHeight="1">
      <c r="A181" s="11" t="s">
        <v>203</v>
      </c>
      <c r="B181" s="12" t="s">
        <v>21</v>
      </c>
      <c r="C181" s="18">
        <v>154.0</v>
      </c>
      <c r="D181" s="14" t="s">
        <v>22</v>
      </c>
      <c r="E181" s="20">
        <v>5.0</v>
      </c>
      <c r="F181" s="15">
        <v>0.0</v>
      </c>
      <c r="G181" s="15">
        <v>12.0</v>
      </c>
      <c r="H181" s="15">
        <v>0.0</v>
      </c>
      <c r="I181" s="15">
        <v>0.0</v>
      </c>
      <c r="J181" s="15">
        <v>0.0</v>
      </c>
      <c r="K181" s="15">
        <v>0.0</v>
      </c>
      <c r="L181" s="15">
        <v>0.0</v>
      </c>
      <c r="M181" s="15">
        <v>0.0</v>
      </c>
      <c r="N181" s="15">
        <v>0.0</v>
      </c>
      <c r="O181" s="15">
        <v>0.0</v>
      </c>
      <c r="P181" s="15">
        <v>0.0</v>
      </c>
    </row>
    <row r="182" ht="15.0" hidden="1" customHeight="1">
      <c r="A182" s="11" t="s">
        <v>204</v>
      </c>
      <c r="B182" s="12" t="s">
        <v>21</v>
      </c>
      <c r="C182" s="13">
        <v>60.0</v>
      </c>
      <c r="D182" s="16" t="s">
        <v>34</v>
      </c>
      <c r="E182" s="20">
        <v>38.0</v>
      </c>
      <c r="F182" s="15">
        <v>0.0</v>
      </c>
      <c r="G182" s="15">
        <v>12.0</v>
      </c>
      <c r="H182" s="15">
        <v>0.0</v>
      </c>
      <c r="I182" s="15">
        <v>0.0</v>
      </c>
      <c r="J182" s="15">
        <v>0.0</v>
      </c>
      <c r="K182" s="15">
        <v>0.0</v>
      </c>
      <c r="L182" s="15">
        <v>0.0</v>
      </c>
      <c r="M182" s="15">
        <v>0.0</v>
      </c>
      <c r="N182" s="15">
        <v>0.0</v>
      </c>
      <c r="O182" s="15">
        <v>0.0</v>
      </c>
      <c r="P182" s="15">
        <v>0.0</v>
      </c>
    </row>
    <row r="183" ht="15.0" hidden="1" customHeight="1">
      <c r="A183" s="11" t="s">
        <v>205</v>
      </c>
      <c r="B183" s="12" t="s">
        <v>21</v>
      </c>
      <c r="C183" s="13">
        <v>175.0</v>
      </c>
      <c r="D183" s="16" t="s">
        <v>34</v>
      </c>
      <c r="E183" s="15">
        <v>44.0</v>
      </c>
      <c r="F183" s="15">
        <v>175.0</v>
      </c>
      <c r="G183" s="15">
        <v>12.0</v>
      </c>
      <c r="H183" s="15">
        <v>0.0</v>
      </c>
      <c r="I183" s="15">
        <v>0.0</v>
      </c>
      <c r="J183" s="15">
        <v>0.0</v>
      </c>
      <c r="K183" s="15">
        <v>0.0</v>
      </c>
      <c r="L183" s="15">
        <v>0.0</v>
      </c>
      <c r="M183" s="15">
        <v>1.0</v>
      </c>
      <c r="N183" s="15">
        <v>0.0</v>
      </c>
      <c r="O183" s="15">
        <v>0.0</v>
      </c>
      <c r="P183" s="15">
        <v>0.0</v>
      </c>
    </row>
    <row r="184" ht="15.0" hidden="1" customHeight="1">
      <c r="A184" s="11" t="s">
        <v>206</v>
      </c>
      <c r="B184" s="12" t="s">
        <v>21</v>
      </c>
      <c r="C184" s="13">
        <v>99.0</v>
      </c>
      <c r="D184" s="16" t="s">
        <v>34</v>
      </c>
      <c r="E184" s="15">
        <v>30.0</v>
      </c>
      <c r="F184" s="15">
        <v>0.0</v>
      </c>
      <c r="G184" s="15">
        <v>2.0</v>
      </c>
      <c r="H184" s="15">
        <v>0.0</v>
      </c>
      <c r="I184" s="15">
        <v>0.0</v>
      </c>
      <c r="J184" s="15">
        <v>0.0</v>
      </c>
      <c r="K184" s="15">
        <v>0.0</v>
      </c>
      <c r="L184" s="15">
        <v>0.0</v>
      </c>
      <c r="M184" s="15">
        <v>0.0</v>
      </c>
      <c r="N184" s="15">
        <v>0.0</v>
      </c>
      <c r="O184" s="15">
        <v>0.0</v>
      </c>
      <c r="P184" s="15">
        <v>0.0</v>
      </c>
    </row>
    <row r="185" ht="15.0" hidden="1"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row>
    <row r="186" ht="15.0" hidden="1"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row>
    <row r="187" ht="15.0" hidden="1" customHeight="1">
      <c r="A187" s="11" t="s">
        <v>209</v>
      </c>
      <c r="B187" s="12" t="s">
        <v>21</v>
      </c>
      <c r="C187" s="13">
        <v>38.0</v>
      </c>
      <c r="D187" s="14" t="s">
        <v>22</v>
      </c>
      <c r="E187" s="15">
        <v>0.0</v>
      </c>
      <c r="F187" s="15">
        <v>0.0</v>
      </c>
      <c r="G187" s="15">
        <v>4.0</v>
      </c>
      <c r="H187" s="15">
        <v>0.0</v>
      </c>
      <c r="I187" s="15">
        <v>0.0</v>
      </c>
      <c r="J187" s="15">
        <v>0.0</v>
      </c>
      <c r="K187" s="15">
        <v>0.0</v>
      </c>
      <c r="L187" s="15">
        <v>0.0</v>
      </c>
      <c r="M187" s="15">
        <v>0.0</v>
      </c>
      <c r="N187" s="15">
        <v>0.0</v>
      </c>
      <c r="O187" s="15">
        <v>0.0</v>
      </c>
      <c r="P187" s="15">
        <v>0.0</v>
      </c>
    </row>
    <row r="188" ht="15.0" hidden="1"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row>
    <row r="189" ht="15.0" hidden="1"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row>
    <row r="190" ht="15.0" hidden="1"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row>
    <row r="191" ht="15.0" hidden="1" customHeight="1">
      <c r="A191" s="11" t="s">
        <v>213</v>
      </c>
      <c r="B191" s="12" t="s">
        <v>21</v>
      </c>
      <c r="C191" s="13">
        <v>366.0</v>
      </c>
      <c r="D191" s="14" t="s">
        <v>22</v>
      </c>
      <c r="E191" s="15">
        <v>101.0</v>
      </c>
      <c r="F191" s="15">
        <v>30.0</v>
      </c>
      <c r="G191" s="15">
        <v>17.0</v>
      </c>
      <c r="H191" s="15">
        <v>0.0</v>
      </c>
      <c r="I191" s="15">
        <v>0.0</v>
      </c>
      <c r="J191" s="15">
        <v>0.0</v>
      </c>
      <c r="K191" s="15">
        <v>0.0</v>
      </c>
      <c r="L191" s="15">
        <v>0.0</v>
      </c>
      <c r="M191" s="15">
        <v>0.0</v>
      </c>
      <c r="N191" s="15">
        <v>0.0</v>
      </c>
      <c r="O191" s="15">
        <v>0.0</v>
      </c>
      <c r="P191" s="15">
        <v>0.0</v>
      </c>
    </row>
    <row r="192" ht="15.0" hidden="1"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row>
    <row r="193" ht="15.0" hidden="1"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row>
    <row r="194" ht="15.0" hidden="1" customHeight="1">
      <c r="A194" s="11" t="s">
        <v>216</v>
      </c>
      <c r="B194" s="12" t="s">
        <v>21</v>
      </c>
      <c r="C194" s="13">
        <v>120.0</v>
      </c>
      <c r="D194" s="16" t="s">
        <v>34</v>
      </c>
      <c r="E194" s="15">
        <v>60.0</v>
      </c>
      <c r="F194" s="15">
        <v>0.0</v>
      </c>
      <c r="G194" s="15">
        <v>2.0</v>
      </c>
      <c r="H194" s="15">
        <v>0.0</v>
      </c>
      <c r="I194" s="15">
        <v>0.0</v>
      </c>
      <c r="J194" s="15">
        <v>0.0</v>
      </c>
      <c r="K194" s="15">
        <v>0.0</v>
      </c>
      <c r="L194" s="15">
        <v>2.0</v>
      </c>
      <c r="M194" s="15">
        <v>0.0</v>
      </c>
      <c r="N194" s="15">
        <v>0.0</v>
      </c>
      <c r="O194" s="15">
        <v>0.0</v>
      </c>
      <c r="P194" s="15">
        <v>1.0</v>
      </c>
    </row>
    <row r="195" ht="15.0" hidden="1"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row>
    <row r="196" ht="15.0" hidden="1"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row>
    <row r="197" ht="15.0" hidden="1"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row>
    <row r="198" ht="15.0" hidden="1"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row>
    <row r="199" ht="15.0" hidden="1" customHeight="1">
      <c r="A199" s="11" t="s">
        <v>221</v>
      </c>
      <c r="B199" s="12" t="s">
        <v>21</v>
      </c>
      <c r="C199" s="13">
        <v>885.0</v>
      </c>
      <c r="D199" s="19" t="s">
        <v>644</v>
      </c>
      <c r="E199" s="15">
        <v>885.0</v>
      </c>
      <c r="F199" s="15">
        <v>0.0</v>
      </c>
      <c r="G199" s="15">
        <v>34.0</v>
      </c>
      <c r="H199" s="15">
        <v>1.0</v>
      </c>
      <c r="I199" s="15">
        <v>0.0</v>
      </c>
      <c r="J199" s="15">
        <v>0.0</v>
      </c>
      <c r="K199" s="15">
        <v>0.0</v>
      </c>
      <c r="L199" s="15">
        <v>0.0</v>
      </c>
      <c r="M199" s="15">
        <v>0.0</v>
      </c>
      <c r="N199" s="15">
        <v>0.0</v>
      </c>
      <c r="O199" s="15">
        <v>0.0</v>
      </c>
      <c r="P199" s="15">
        <v>0.0</v>
      </c>
    </row>
    <row r="200" ht="15.0" hidden="1" customHeight="1">
      <c r="A200" s="11" t="s">
        <v>222</v>
      </c>
      <c r="B200" s="12" t="s">
        <v>21</v>
      </c>
      <c r="C200" s="13">
        <v>132.0</v>
      </c>
      <c r="D200" s="19" t="s">
        <v>644</v>
      </c>
      <c r="E200" s="15">
        <v>132.0</v>
      </c>
      <c r="F200" s="15">
        <v>0.0</v>
      </c>
      <c r="G200" s="15">
        <v>5.0</v>
      </c>
      <c r="H200" s="15">
        <v>0.0</v>
      </c>
      <c r="I200" s="15">
        <v>0.0</v>
      </c>
      <c r="J200" s="15">
        <v>0.0</v>
      </c>
      <c r="K200" s="15">
        <v>0.0</v>
      </c>
      <c r="L200" s="15">
        <v>0.0</v>
      </c>
      <c r="M200" s="15">
        <v>0.0</v>
      </c>
      <c r="N200" s="15">
        <v>0.0</v>
      </c>
      <c r="O200" s="15">
        <v>0.0</v>
      </c>
      <c r="P200" s="15">
        <v>0.0</v>
      </c>
    </row>
    <row r="201" ht="15.0" hidden="1" customHeight="1">
      <c r="A201" s="11" t="s">
        <v>223</v>
      </c>
      <c r="B201" s="12" t="s">
        <v>21</v>
      </c>
      <c r="C201" s="13">
        <v>223.0</v>
      </c>
      <c r="D201" s="19" t="s">
        <v>644</v>
      </c>
      <c r="E201" s="15">
        <v>223.0</v>
      </c>
      <c r="F201" s="15">
        <v>0.0</v>
      </c>
      <c r="G201" s="15">
        <v>11.0</v>
      </c>
      <c r="H201" s="15">
        <v>0.0</v>
      </c>
      <c r="I201" s="15">
        <v>0.0</v>
      </c>
      <c r="J201" s="15">
        <v>0.0</v>
      </c>
      <c r="K201" s="15">
        <v>0.0</v>
      </c>
      <c r="L201" s="15">
        <v>0.0</v>
      </c>
      <c r="M201" s="15">
        <v>0.0</v>
      </c>
      <c r="N201" s="15">
        <v>0.0</v>
      </c>
      <c r="O201" s="15">
        <v>0.0</v>
      </c>
      <c r="P201" s="15">
        <v>0.0</v>
      </c>
    </row>
    <row r="202" ht="15.0" hidden="1" customHeight="1">
      <c r="A202" s="11" t="s">
        <v>224</v>
      </c>
      <c r="B202" s="12" t="s">
        <v>21</v>
      </c>
      <c r="C202" s="13">
        <v>540.0</v>
      </c>
      <c r="D202" s="19" t="s">
        <v>644</v>
      </c>
      <c r="E202" s="15">
        <v>540.0</v>
      </c>
      <c r="F202" s="15">
        <v>0.0</v>
      </c>
      <c r="G202" s="15">
        <v>10.0</v>
      </c>
      <c r="H202" s="15">
        <v>0.0</v>
      </c>
      <c r="I202" s="15">
        <v>0.0</v>
      </c>
      <c r="J202" s="15">
        <v>0.0</v>
      </c>
      <c r="K202" s="15">
        <v>0.0</v>
      </c>
      <c r="L202" s="15">
        <v>0.0</v>
      </c>
      <c r="M202" s="15">
        <v>0.0</v>
      </c>
      <c r="N202" s="15">
        <v>0.0</v>
      </c>
      <c r="O202" s="15">
        <v>0.0</v>
      </c>
      <c r="P202" s="15">
        <v>0.0</v>
      </c>
    </row>
    <row r="203" ht="15.0" hidden="1"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row>
    <row r="204" ht="15.0" hidden="1"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row>
    <row r="205" ht="15.0" hidden="1"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row>
    <row r="206" ht="15.0" hidden="1"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row>
    <row r="207" ht="15.0" hidden="1" customHeight="1">
      <c r="A207" s="11" t="s">
        <v>229</v>
      </c>
      <c r="B207" s="12" t="s">
        <v>21</v>
      </c>
      <c r="C207" s="13">
        <v>25.0</v>
      </c>
      <c r="D207" s="19" t="s">
        <v>643</v>
      </c>
      <c r="E207" s="15">
        <v>0.0</v>
      </c>
      <c r="F207" s="15">
        <v>0.0</v>
      </c>
      <c r="G207" s="15">
        <v>0.0</v>
      </c>
      <c r="H207" s="15">
        <v>0.0</v>
      </c>
      <c r="I207" s="15">
        <v>0.0</v>
      </c>
      <c r="J207" s="15">
        <v>1.0</v>
      </c>
      <c r="K207" s="15">
        <v>0.0</v>
      </c>
      <c r="L207" s="15">
        <v>0.0</v>
      </c>
      <c r="M207" s="15">
        <v>0.0</v>
      </c>
      <c r="N207" s="15">
        <v>0.0</v>
      </c>
      <c r="O207" s="15">
        <v>0.0</v>
      </c>
      <c r="P207" s="15">
        <v>0.0</v>
      </c>
    </row>
    <row r="208" ht="15.0" hidden="1"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row>
    <row r="209" ht="15.0" hidden="1"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row>
    <row r="210" ht="15.0" hidden="1" customHeight="1">
      <c r="A210" s="11" t="s">
        <v>232</v>
      </c>
      <c r="B210" s="12" t="s">
        <v>21</v>
      </c>
      <c r="C210" s="13">
        <v>180.0</v>
      </c>
      <c r="D210" s="16" t="s">
        <v>34</v>
      </c>
      <c r="E210" s="13">
        <v>69.0</v>
      </c>
      <c r="F210" s="13">
        <v>69.0</v>
      </c>
      <c r="G210" s="13">
        <v>5.0</v>
      </c>
      <c r="H210" s="13">
        <v>0.0</v>
      </c>
      <c r="I210" s="13">
        <v>0.0</v>
      </c>
      <c r="J210" s="13">
        <v>0.0</v>
      </c>
      <c r="K210" s="13">
        <v>0.0</v>
      </c>
      <c r="L210" s="13">
        <v>0.0</v>
      </c>
      <c r="M210" s="13">
        <v>0.0</v>
      </c>
      <c r="N210" s="13">
        <v>0.0</v>
      </c>
      <c r="O210" s="13">
        <v>0.0</v>
      </c>
      <c r="P210" s="13">
        <v>0.0</v>
      </c>
    </row>
    <row r="211" ht="15.0" hidden="1" customHeight="1">
      <c r="A211" s="11" t="s">
        <v>233</v>
      </c>
      <c r="B211" s="12" t="s">
        <v>21</v>
      </c>
      <c r="C211" s="13">
        <v>49.0</v>
      </c>
      <c r="D211" s="16" t="s">
        <v>34</v>
      </c>
      <c r="E211" s="13">
        <v>0.0</v>
      </c>
      <c r="F211" s="15">
        <v>0.0</v>
      </c>
      <c r="G211" s="13">
        <v>2.0</v>
      </c>
      <c r="H211" s="15">
        <v>0.0</v>
      </c>
      <c r="I211" s="15">
        <v>0.0</v>
      </c>
      <c r="J211" s="15">
        <v>0.0</v>
      </c>
      <c r="K211" s="15">
        <v>0.0</v>
      </c>
      <c r="L211" s="15">
        <v>0.0</v>
      </c>
      <c r="M211" s="15">
        <v>0.0</v>
      </c>
      <c r="N211" s="15">
        <v>0.0</v>
      </c>
      <c r="O211" s="15">
        <v>0.0</v>
      </c>
      <c r="P211" s="15">
        <v>0.0</v>
      </c>
    </row>
    <row r="212" ht="15.0" hidden="1"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row>
    <row r="213" ht="15.0" hidden="1"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row>
    <row r="214" ht="15.0" hidden="1"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row>
    <row r="215" ht="15.0" hidden="1"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row>
    <row r="216" ht="15.0" hidden="1" customHeight="1">
      <c r="A216" s="11" t="s">
        <v>238</v>
      </c>
      <c r="B216" s="12" t="s">
        <v>21</v>
      </c>
      <c r="C216" s="18">
        <v>135.0</v>
      </c>
      <c r="D216" s="14" t="s">
        <v>22</v>
      </c>
      <c r="E216" s="20">
        <v>26.0</v>
      </c>
      <c r="F216" s="15">
        <v>0.0</v>
      </c>
      <c r="G216" s="15">
        <v>0.0</v>
      </c>
      <c r="H216" s="15">
        <v>0.0</v>
      </c>
      <c r="I216" s="15">
        <v>0.0</v>
      </c>
      <c r="J216" s="15">
        <v>0.0</v>
      </c>
      <c r="K216" s="15">
        <v>0.0</v>
      </c>
      <c r="L216" s="15">
        <v>0.0</v>
      </c>
      <c r="M216" s="15">
        <v>0.0</v>
      </c>
      <c r="N216" s="15">
        <v>0.0</v>
      </c>
      <c r="O216" s="15">
        <v>0.0</v>
      </c>
      <c r="P216" s="15">
        <v>0.0</v>
      </c>
    </row>
    <row r="217" ht="15.0" hidden="1"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row>
    <row r="218" ht="15.0" hidden="1"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row>
    <row r="219" ht="15.0" hidden="1" customHeight="1">
      <c r="A219" s="11" t="s">
        <v>241</v>
      </c>
      <c r="B219" s="12" t="s">
        <v>21</v>
      </c>
      <c r="C219" s="13">
        <v>41.0</v>
      </c>
      <c r="D219" s="14" t="s">
        <v>22</v>
      </c>
      <c r="E219" s="20">
        <v>1.0</v>
      </c>
      <c r="F219" s="15">
        <v>0.0</v>
      </c>
      <c r="G219" s="15">
        <v>0.0</v>
      </c>
      <c r="H219" s="15">
        <v>0.0</v>
      </c>
      <c r="I219" s="15">
        <v>0.0</v>
      </c>
      <c r="J219" s="15">
        <v>0.0</v>
      </c>
      <c r="K219" s="15">
        <v>0.0</v>
      </c>
      <c r="L219" s="15">
        <v>0.0</v>
      </c>
      <c r="M219" s="15">
        <v>0.0</v>
      </c>
      <c r="N219" s="15">
        <v>0.0</v>
      </c>
      <c r="O219" s="15">
        <v>0.0</v>
      </c>
      <c r="P219" s="15">
        <v>0.0</v>
      </c>
    </row>
    <row r="220" ht="15.0" hidden="1" customHeight="1">
      <c r="A220" s="11" t="s">
        <v>242</v>
      </c>
      <c r="B220" s="12" t="s">
        <v>21</v>
      </c>
      <c r="C220" s="13">
        <v>175.0</v>
      </c>
      <c r="D220" s="14" t="s">
        <v>22</v>
      </c>
      <c r="E220" s="15">
        <v>0.0</v>
      </c>
      <c r="F220" s="15">
        <v>0.0</v>
      </c>
      <c r="G220" s="15">
        <v>5.0</v>
      </c>
      <c r="H220" s="15">
        <v>0.0</v>
      </c>
      <c r="I220" s="15">
        <v>0.0</v>
      </c>
      <c r="J220" s="15">
        <v>0.0</v>
      </c>
      <c r="K220" s="15">
        <v>0.0</v>
      </c>
      <c r="L220" s="15">
        <v>0.0</v>
      </c>
      <c r="M220" s="15">
        <v>0.0</v>
      </c>
      <c r="N220" s="15">
        <v>0.0</v>
      </c>
      <c r="O220" s="15">
        <v>0.0</v>
      </c>
      <c r="P220" s="15">
        <v>0.0</v>
      </c>
    </row>
    <row r="221" ht="15.0" hidden="1" customHeight="1">
      <c r="A221" s="11" t="s">
        <v>243</v>
      </c>
      <c r="B221" s="12" t="s">
        <v>21</v>
      </c>
      <c r="C221" s="13">
        <v>23.0</v>
      </c>
      <c r="D221" s="14" t="s">
        <v>22</v>
      </c>
      <c r="E221" s="15">
        <v>0.0</v>
      </c>
      <c r="F221" s="15">
        <v>0.0</v>
      </c>
      <c r="G221" s="15">
        <v>0.0</v>
      </c>
      <c r="H221" s="15">
        <v>0.0</v>
      </c>
      <c r="I221" s="15">
        <v>0.0</v>
      </c>
      <c r="J221" s="15">
        <v>0.0</v>
      </c>
      <c r="K221" s="15">
        <v>0.0</v>
      </c>
      <c r="L221" s="15">
        <v>0.0</v>
      </c>
      <c r="M221" s="15">
        <v>0.0</v>
      </c>
      <c r="N221" s="15">
        <v>0.0</v>
      </c>
      <c r="O221" s="15">
        <v>0.0</v>
      </c>
      <c r="P221" s="15">
        <v>0.0</v>
      </c>
    </row>
    <row r="222" ht="15.0" hidden="1" customHeight="1">
      <c r="A222" s="11" t="s">
        <v>244</v>
      </c>
      <c r="B222" s="12" t="s">
        <v>21</v>
      </c>
      <c r="C222" s="13">
        <v>22.0</v>
      </c>
      <c r="D222" s="14" t="s">
        <v>22</v>
      </c>
      <c r="E222" s="15">
        <v>0.0</v>
      </c>
      <c r="F222" s="15">
        <v>0.0</v>
      </c>
      <c r="G222" s="15">
        <v>0.0</v>
      </c>
      <c r="H222" s="15">
        <v>0.0</v>
      </c>
      <c r="I222" s="15">
        <v>0.0</v>
      </c>
      <c r="J222" s="15">
        <v>0.0</v>
      </c>
      <c r="K222" s="15">
        <v>0.0</v>
      </c>
      <c r="L222" s="15">
        <v>0.0</v>
      </c>
      <c r="M222" s="15">
        <v>0.0</v>
      </c>
      <c r="N222" s="15">
        <v>0.0</v>
      </c>
      <c r="O222" s="15">
        <v>0.0</v>
      </c>
      <c r="P222" s="15">
        <v>0.0</v>
      </c>
    </row>
    <row r="223" ht="15.0" hidden="1" customHeight="1">
      <c r="A223" s="11" t="s">
        <v>245</v>
      </c>
      <c r="B223" s="12" t="s">
        <v>21</v>
      </c>
      <c r="C223" s="13">
        <v>41.0</v>
      </c>
      <c r="D223" s="14" t="s">
        <v>22</v>
      </c>
      <c r="E223" s="15">
        <v>0.0</v>
      </c>
      <c r="F223" s="15">
        <v>0.0</v>
      </c>
      <c r="G223" s="15">
        <v>0.0</v>
      </c>
      <c r="H223" s="15">
        <v>0.0</v>
      </c>
      <c r="I223" s="15">
        <v>0.0</v>
      </c>
      <c r="J223" s="15">
        <v>0.0</v>
      </c>
      <c r="K223" s="15">
        <v>0.0</v>
      </c>
      <c r="L223" s="15">
        <v>0.0</v>
      </c>
      <c r="M223" s="15">
        <v>0.0</v>
      </c>
      <c r="N223" s="15">
        <v>0.0</v>
      </c>
      <c r="O223" s="19"/>
      <c r="P223" s="15">
        <v>0.0</v>
      </c>
    </row>
    <row r="224" ht="15.0" hidden="1" customHeight="1">
      <c r="A224" s="11" t="s">
        <v>246</v>
      </c>
      <c r="B224" s="12" t="s">
        <v>21</v>
      </c>
      <c r="C224" s="13">
        <v>247.0</v>
      </c>
      <c r="D224" s="19" t="s">
        <v>644</v>
      </c>
      <c r="E224" s="13">
        <v>247.0</v>
      </c>
      <c r="F224" s="13">
        <v>0.0</v>
      </c>
      <c r="G224" s="13">
        <v>0.0</v>
      </c>
      <c r="H224" s="13">
        <v>0.0</v>
      </c>
      <c r="I224" s="13">
        <v>1.0</v>
      </c>
      <c r="J224" s="13">
        <v>0.0</v>
      </c>
      <c r="K224" s="13">
        <v>0.0</v>
      </c>
      <c r="L224" s="13">
        <v>1.0</v>
      </c>
      <c r="M224" s="13">
        <v>0.0</v>
      </c>
      <c r="N224" s="13">
        <v>0.0</v>
      </c>
      <c r="O224" s="13">
        <v>0.0</v>
      </c>
      <c r="P224" s="13">
        <v>1.0</v>
      </c>
    </row>
    <row r="225" ht="15.0" hidden="1" customHeight="1">
      <c r="A225" s="11" t="s">
        <v>247</v>
      </c>
      <c r="B225" s="12" t="s">
        <v>21</v>
      </c>
      <c r="C225" s="13">
        <v>99.0</v>
      </c>
      <c r="D225" s="19" t="s">
        <v>644</v>
      </c>
      <c r="E225" s="13">
        <v>100.0</v>
      </c>
      <c r="F225" s="13">
        <v>0.0</v>
      </c>
      <c r="G225" s="13">
        <v>0.0</v>
      </c>
      <c r="H225" s="13">
        <v>0.0</v>
      </c>
      <c r="I225" s="13">
        <v>0.0</v>
      </c>
      <c r="J225" s="13">
        <v>0.0</v>
      </c>
      <c r="K225" s="13">
        <v>0.0</v>
      </c>
      <c r="L225" s="13">
        <v>0.0</v>
      </c>
      <c r="M225" s="13">
        <v>0.0</v>
      </c>
      <c r="N225" s="13">
        <v>0.0</v>
      </c>
      <c r="O225" s="13">
        <v>0.0</v>
      </c>
      <c r="P225" s="13">
        <v>0.0</v>
      </c>
    </row>
    <row r="226" ht="15.0" hidden="1"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row>
    <row r="227" ht="15.0" hidden="1"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row>
    <row r="228" ht="15.0" hidden="1"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row>
    <row r="229" ht="15.0" hidden="1" customHeight="1">
      <c r="A229" s="11" t="s">
        <v>251</v>
      </c>
      <c r="B229" s="17" t="s">
        <v>78</v>
      </c>
      <c r="C229" s="13">
        <v>714.0</v>
      </c>
      <c r="D229" s="16" t="s">
        <v>34</v>
      </c>
      <c r="E229" s="15">
        <v>83.0</v>
      </c>
      <c r="F229" s="15">
        <v>0.0</v>
      </c>
      <c r="G229" s="15">
        <v>23.0</v>
      </c>
      <c r="H229" s="15">
        <v>0.0</v>
      </c>
      <c r="I229" s="15">
        <v>0.0</v>
      </c>
      <c r="J229" s="20">
        <v>1.0</v>
      </c>
      <c r="K229" s="15">
        <v>0.0</v>
      </c>
      <c r="L229" s="15">
        <v>0.0</v>
      </c>
      <c r="M229" s="15">
        <v>0.0</v>
      </c>
      <c r="N229" s="15">
        <v>0.0</v>
      </c>
      <c r="O229" s="15">
        <v>0.0</v>
      </c>
      <c r="P229" s="15">
        <v>0.0</v>
      </c>
    </row>
    <row r="230" ht="15.0" hidden="1" customHeight="1">
      <c r="A230" s="11" t="s">
        <v>252</v>
      </c>
      <c r="B230" s="12" t="s">
        <v>78</v>
      </c>
      <c r="C230" s="13">
        <v>737.0</v>
      </c>
      <c r="D230" s="16" t="s">
        <v>34</v>
      </c>
      <c r="E230" s="13">
        <v>160.0</v>
      </c>
      <c r="F230" s="13">
        <v>0.0</v>
      </c>
      <c r="G230" s="13">
        <v>14.0</v>
      </c>
      <c r="H230" s="13">
        <v>0.0</v>
      </c>
      <c r="I230" s="13">
        <v>0.0</v>
      </c>
      <c r="J230" s="13">
        <v>0.0</v>
      </c>
      <c r="K230" s="13">
        <v>0.0</v>
      </c>
      <c r="L230" s="13">
        <v>0.0</v>
      </c>
      <c r="M230" s="13">
        <v>0.0</v>
      </c>
      <c r="N230" s="13">
        <v>1.0</v>
      </c>
      <c r="O230" s="13">
        <v>0.0</v>
      </c>
      <c r="P230" s="13">
        <v>0.0</v>
      </c>
    </row>
    <row r="231" ht="15.0" hidden="1" customHeight="1">
      <c r="A231" s="11" t="s">
        <v>253</v>
      </c>
      <c r="B231" s="12" t="s">
        <v>21</v>
      </c>
      <c r="C231" s="13">
        <v>133.0</v>
      </c>
      <c r="D231" s="19" t="s">
        <v>643</v>
      </c>
      <c r="E231" s="15">
        <v>62.0</v>
      </c>
      <c r="F231" s="15">
        <v>0.0</v>
      </c>
      <c r="G231" s="15">
        <v>3.0</v>
      </c>
      <c r="H231" s="15">
        <v>0.0</v>
      </c>
      <c r="I231" s="15">
        <v>0.0</v>
      </c>
      <c r="J231" s="15">
        <v>1.0</v>
      </c>
      <c r="K231" s="15">
        <v>0.0</v>
      </c>
      <c r="L231" s="15">
        <v>0.0</v>
      </c>
      <c r="M231" s="15">
        <v>1.0</v>
      </c>
      <c r="N231" s="15">
        <v>0.0</v>
      </c>
      <c r="O231" s="15">
        <v>0.0</v>
      </c>
      <c r="P231" s="15">
        <v>0.0</v>
      </c>
    </row>
    <row r="232" ht="15.0" hidden="1" customHeight="1">
      <c r="A232" s="11" t="s">
        <v>254</v>
      </c>
      <c r="B232" s="12" t="s">
        <v>21</v>
      </c>
      <c r="C232" s="13">
        <v>56.0</v>
      </c>
      <c r="D232" s="14" t="s">
        <v>22</v>
      </c>
      <c r="E232" s="15">
        <v>0.0</v>
      </c>
      <c r="F232" s="15">
        <v>0.0</v>
      </c>
      <c r="G232" s="15">
        <v>0.0</v>
      </c>
      <c r="H232" s="15">
        <v>0.0</v>
      </c>
      <c r="I232" s="15">
        <v>0.0</v>
      </c>
      <c r="J232" s="15">
        <v>0.0</v>
      </c>
      <c r="K232" s="15">
        <v>0.0</v>
      </c>
      <c r="L232" s="15">
        <v>0.0</v>
      </c>
      <c r="M232" s="15">
        <v>0.0</v>
      </c>
      <c r="N232" s="15">
        <v>0.0</v>
      </c>
      <c r="O232" s="15">
        <v>0.0</v>
      </c>
      <c r="P232" s="15">
        <v>0.0</v>
      </c>
    </row>
    <row r="233" ht="15.0" hidden="1" customHeight="1">
      <c r="A233" s="11" t="s">
        <v>255</v>
      </c>
      <c r="B233" s="12" t="s">
        <v>21</v>
      </c>
      <c r="C233" s="13">
        <v>133.0</v>
      </c>
      <c r="D233" s="14" t="s">
        <v>22</v>
      </c>
      <c r="E233" s="15">
        <v>0.0</v>
      </c>
      <c r="F233" s="15">
        <v>0.0</v>
      </c>
      <c r="G233" s="15">
        <v>5.0</v>
      </c>
      <c r="H233" s="15">
        <v>0.0</v>
      </c>
      <c r="I233" s="15">
        <v>0.0</v>
      </c>
      <c r="J233" s="15">
        <v>0.0</v>
      </c>
      <c r="K233" s="15">
        <v>0.0</v>
      </c>
      <c r="L233" s="15">
        <v>0.0</v>
      </c>
      <c r="M233" s="15">
        <v>0.0</v>
      </c>
      <c r="N233" s="15">
        <v>0.0</v>
      </c>
      <c r="O233" s="15">
        <v>0.0</v>
      </c>
      <c r="P233" s="15">
        <v>0.0</v>
      </c>
    </row>
    <row r="234" ht="15.0" hidden="1" customHeight="1">
      <c r="A234" s="11" t="s">
        <v>256</v>
      </c>
      <c r="B234" s="12" t="s">
        <v>21</v>
      </c>
      <c r="C234" s="13">
        <v>47.0</v>
      </c>
      <c r="D234" s="14" t="s">
        <v>22</v>
      </c>
      <c r="E234" s="15">
        <v>0.0</v>
      </c>
      <c r="F234" s="15">
        <v>0.0</v>
      </c>
      <c r="G234" s="15">
        <v>0.0</v>
      </c>
      <c r="H234" s="15">
        <v>0.0</v>
      </c>
      <c r="I234" s="15">
        <v>0.0</v>
      </c>
      <c r="J234" s="15">
        <v>0.0</v>
      </c>
      <c r="K234" s="15">
        <v>0.0</v>
      </c>
      <c r="L234" s="15">
        <v>0.0</v>
      </c>
      <c r="M234" s="15">
        <v>0.0</v>
      </c>
      <c r="N234" s="15">
        <v>0.0</v>
      </c>
      <c r="O234" s="15">
        <v>0.0</v>
      </c>
      <c r="P234" s="15">
        <v>0.0</v>
      </c>
    </row>
    <row r="235" ht="15.0" hidden="1" customHeight="1">
      <c r="A235" s="11" t="s">
        <v>257</v>
      </c>
      <c r="B235" s="12" t="s">
        <v>21</v>
      </c>
      <c r="C235" s="13">
        <v>138.0</v>
      </c>
      <c r="D235" s="14" t="s">
        <v>22</v>
      </c>
      <c r="E235" s="15">
        <v>0.0</v>
      </c>
      <c r="F235" s="15">
        <v>0.0</v>
      </c>
      <c r="G235" s="15">
        <v>3.0</v>
      </c>
      <c r="H235" s="15">
        <v>0.0</v>
      </c>
      <c r="I235" s="15">
        <v>0.0</v>
      </c>
      <c r="J235" s="15">
        <v>0.0</v>
      </c>
      <c r="K235" s="15">
        <v>0.0</v>
      </c>
      <c r="L235" s="15">
        <v>0.0</v>
      </c>
      <c r="M235" s="15">
        <v>0.0</v>
      </c>
      <c r="N235" s="15">
        <v>0.0</v>
      </c>
      <c r="O235" s="15">
        <v>0.0</v>
      </c>
      <c r="P235" s="15">
        <v>0.0</v>
      </c>
    </row>
    <row r="236" ht="15.0" hidden="1" customHeight="1">
      <c r="A236" s="11" t="s">
        <v>258</v>
      </c>
      <c r="B236" s="12" t="s">
        <v>21</v>
      </c>
      <c r="C236" s="13">
        <v>43.0</v>
      </c>
      <c r="D236" s="14" t="s">
        <v>22</v>
      </c>
      <c r="E236" s="15">
        <v>0.0</v>
      </c>
      <c r="F236" s="15">
        <v>0.0</v>
      </c>
      <c r="G236" s="15">
        <v>0.0</v>
      </c>
      <c r="H236" s="15">
        <v>0.0</v>
      </c>
      <c r="I236" s="15">
        <v>0.0</v>
      </c>
      <c r="J236" s="15">
        <v>0.0</v>
      </c>
      <c r="K236" s="15">
        <v>0.0</v>
      </c>
      <c r="L236" s="15">
        <v>0.0</v>
      </c>
      <c r="M236" s="15">
        <v>0.0</v>
      </c>
      <c r="N236" s="15">
        <v>0.0</v>
      </c>
      <c r="O236" s="15">
        <v>0.0</v>
      </c>
      <c r="P236" s="15">
        <v>0.0</v>
      </c>
    </row>
    <row r="237" ht="15.0" hidden="1"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0.0</v>
      </c>
      <c r="O237" s="15">
        <v>0.0</v>
      </c>
      <c r="P237" s="15">
        <v>0.0</v>
      </c>
    </row>
    <row r="238" ht="15.0" hidden="1"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row>
    <row r="239" ht="15.0" hidden="1"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row>
    <row r="240" ht="15.0" hidden="1"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row>
    <row r="241" ht="15.0" hidden="1"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row>
    <row r="242" ht="15.0" hidden="1"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row>
    <row r="243" ht="15.0" hidden="1"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row>
    <row r="244" ht="15.0" hidden="1"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row>
    <row r="245" ht="15.0" hidden="1"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row>
    <row r="246" ht="15.0" hidden="1"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row>
    <row r="247" ht="15.0" hidden="1"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row>
    <row r="248" ht="15.0" hidden="1"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row>
    <row r="249" ht="15.0" hidden="1" customHeight="1">
      <c r="A249" s="11" t="s">
        <v>271</v>
      </c>
      <c r="B249" s="17" t="s">
        <v>78</v>
      </c>
      <c r="C249" s="13">
        <v>220.0</v>
      </c>
      <c r="D249" s="16" t="s">
        <v>34</v>
      </c>
      <c r="E249" s="15">
        <v>54.0</v>
      </c>
      <c r="F249" s="15">
        <v>54.0</v>
      </c>
      <c r="G249" s="15">
        <v>32.0</v>
      </c>
      <c r="H249" s="15">
        <v>3.0</v>
      </c>
      <c r="I249" s="15">
        <v>0.0</v>
      </c>
      <c r="J249" s="15">
        <v>0.0</v>
      </c>
      <c r="K249" s="15">
        <v>0.0</v>
      </c>
      <c r="L249" s="15">
        <v>0.0</v>
      </c>
      <c r="M249" s="15">
        <v>0.0</v>
      </c>
      <c r="N249" s="15">
        <v>1.0</v>
      </c>
      <c r="O249" s="15">
        <v>1.0</v>
      </c>
      <c r="P249" s="15">
        <v>0.0</v>
      </c>
    </row>
    <row r="250" ht="15.0" hidden="1"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row>
    <row r="251" ht="15.0" hidden="1"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row>
    <row r="252" ht="15.0" hidden="1"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row>
    <row r="253" ht="15.0" hidden="1"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row>
    <row r="254" ht="15.0" hidden="1"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row>
    <row r="255" ht="15.0" hidden="1"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row>
    <row r="256" ht="15.0" hidden="1"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row>
    <row r="257" ht="15.0" hidden="1"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row>
    <row r="258" ht="15.0" hidden="1"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row>
    <row r="259" ht="15.0" hidden="1"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row>
    <row r="260" ht="15.0" hidden="1"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row>
    <row r="261" ht="15.0" hidden="1" customHeight="1">
      <c r="A261" s="11" t="s">
        <v>283</v>
      </c>
      <c r="B261" s="17" t="s">
        <v>78</v>
      </c>
      <c r="C261" s="13">
        <v>40.0</v>
      </c>
      <c r="D261" s="14" t="s">
        <v>22</v>
      </c>
      <c r="E261" s="13">
        <v>0.0</v>
      </c>
      <c r="F261" s="13">
        <v>0.0</v>
      </c>
      <c r="G261" s="22" t="s">
        <v>284</v>
      </c>
      <c r="H261" s="13">
        <v>0.0</v>
      </c>
      <c r="I261" s="13">
        <v>0.0</v>
      </c>
      <c r="J261" s="13">
        <v>0.0</v>
      </c>
      <c r="K261" s="13">
        <v>0.0</v>
      </c>
      <c r="L261" s="13">
        <v>0.0</v>
      </c>
      <c r="M261" s="13">
        <v>0.0</v>
      </c>
      <c r="N261" s="13">
        <v>0.0</v>
      </c>
      <c r="O261" s="13">
        <v>0.0</v>
      </c>
      <c r="P261" s="13">
        <v>0.0</v>
      </c>
    </row>
    <row r="262" ht="15.0" hidden="1" customHeight="1">
      <c r="A262" s="11" t="s">
        <v>285</v>
      </c>
      <c r="B262" s="17" t="s">
        <v>78</v>
      </c>
      <c r="C262" s="13">
        <v>750.0</v>
      </c>
      <c r="D262" s="16" t="s">
        <v>34</v>
      </c>
      <c r="E262" s="15">
        <v>330.0</v>
      </c>
      <c r="F262" s="15">
        <v>0.0</v>
      </c>
      <c r="G262" s="15">
        <v>30.0</v>
      </c>
      <c r="H262" s="15">
        <v>0.0</v>
      </c>
      <c r="I262" s="20">
        <v>2.0</v>
      </c>
      <c r="J262" s="15">
        <v>0.0</v>
      </c>
      <c r="K262" s="15">
        <v>0.0</v>
      </c>
      <c r="L262" s="15">
        <v>0.0</v>
      </c>
      <c r="M262" s="15">
        <v>0.0</v>
      </c>
      <c r="N262" s="15">
        <v>0.0</v>
      </c>
      <c r="O262" s="15">
        <v>0.0</v>
      </c>
      <c r="P262" s="15">
        <v>0.0</v>
      </c>
    </row>
    <row r="263" ht="15.0" hidden="1" customHeight="1">
      <c r="A263" s="11" t="s">
        <v>286</v>
      </c>
      <c r="B263" s="17" t="s">
        <v>78</v>
      </c>
      <c r="C263" s="13">
        <v>889.0</v>
      </c>
      <c r="D263" s="16" t="s">
        <v>34</v>
      </c>
      <c r="E263" s="20">
        <v>376.0</v>
      </c>
      <c r="F263" s="15">
        <v>0.0</v>
      </c>
      <c r="G263" s="15">
        <v>30.0</v>
      </c>
      <c r="H263" s="15">
        <v>0.0</v>
      </c>
      <c r="I263" s="20">
        <v>10.0</v>
      </c>
      <c r="J263" s="15">
        <v>0.0</v>
      </c>
      <c r="K263" s="15">
        <v>0.0</v>
      </c>
      <c r="L263" s="15">
        <v>0.0</v>
      </c>
      <c r="M263" s="15">
        <v>0.0</v>
      </c>
      <c r="N263" s="15">
        <v>0.0</v>
      </c>
      <c r="O263" s="15">
        <v>0.0</v>
      </c>
      <c r="P263" s="15">
        <v>0.0</v>
      </c>
    </row>
    <row r="264" ht="15.0" hidden="1" customHeight="1">
      <c r="A264" s="11" t="s">
        <v>287</v>
      </c>
      <c r="B264" s="17" t="s">
        <v>78</v>
      </c>
      <c r="C264" s="13">
        <v>719.0</v>
      </c>
      <c r="D264" s="19" t="s">
        <v>643</v>
      </c>
      <c r="E264" s="15">
        <v>719.0</v>
      </c>
      <c r="F264" s="15">
        <v>0.0</v>
      </c>
      <c r="G264" s="15">
        <v>28.0</v>
      </c>
      <c r="H264" s="15">
        <v>3.0</v>
      </c>
      <c r="I264" s="15">
        <v>0.0</v>
      </c>
      <c r="J264" s="15">
        <v>1.0</v>
      </c>
      <c r="K264" s="15">
        <v>0.0</v>
      </c>
      <c r="L264" s="15">
        <v>0.0</v>
      </c>
      <c r="M264" s="15">
        <v>0.0</v>
      </c>
      <c r="N264" s="15">
        <v>0.0</v>
      </c>
      <c r="O264" s="15">
        <v>0.0</v>
      </c>
      <c r="P264" s="15">
        <v>0.0</v>
      </c>
    </row>
    <row r="265" ht="15.0" hidden="1" customHeight="1">
      <c r="A265" s="11" t="s">
        <v>288</v>
      </c>
      <c r="B265" s="17" t="s">
        <v>78</v>
      </c>
      <c r="C265" s="13">
        <v>514.0</v>
      </c>
      <c r="D265" s="14" t="s">
        <v>22</v>
      </c>
      <c r="E265" s="15">
        <v>0.0</v>
      </c>
      <c r="F265" s="15">
        <v>0.0</v>
      </c>
      <c r="G265" s="15">
        <v>19.0</v>
      </c>
      <c r="H265" s="15">
        <v>0.0</v>
      </c>
      <c r="I265" s="15">
        <v>0.0</v>
      </c>
      <c r="J265" s="15">
        <v>0.0</v>
      </c>
      <c r="K265" s="15">
        <v>0.0</v>
      </c>
      <c r="L265" s="15">
        <v>0.0</v>
      </c>
      <c r="M265" s="15">
        <v>0.0</v>
      </c>
      <c r="N265" s="15">
        <v>0.0</v>
      </c>
      <c r="O265" s="15">
        <v>0.0</v>
      </c>
      <c r="P265" s="15">
        <v>0.0</v>
      </c>
    </row>
    <row r="266" ht="15.0" hidden="1" customHeight="1">
      <c r="A266" s="11" t="s">
        <v>289</v>
      </c>
      <c r="B266" s="17" t="s">
        <v>78</v>
      </c>
      <c r="C266" s="13">
        <v>925.0</v>
      </c>
      <c r="D266" s="16" t="s">
        <v>34</v>
      </c>
      <c r="E266" s="15">
        <v>459.0</v>
      </c>
      <c r="F266" s="15">
        <v>0.0</v>
      </c>
      <c r="G266" s="15">
        <v>27.0</v>
      </c>
      <c r="H266" s="15">
        <v>1.0</v>
      </c>
      <c r="I266" s="15">
        <v>1.0</v>
      </c>
      <c r="J266" s="15">
        <v>0.0</v>
      </c>
      <c r="K266" s="15">
        <v>0.0</v>
      </c>
      <c r="L266" s="15">
        <v>0.0</v>
      </c>
      <c r="M266" s="15">
        <v>0.0</v>
      </c>
      <c r="N266" s="15">
        <v>0.0</v>
      </c>
      <c r="O266" s="15">
        <v>0.0</v>
      </c>
      <c r="P266" s="15">
        <v>0.0</v>
      </c>
    </row>
    <row r="267" ht="15.0" hidden="1"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row>
    <row r="268" ht="15.0" hidden="1"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row>
    <row r="269" ht="15.0" hidden="1" customHeight="1">
      <c r="A269" s="11" t="s">
        <v>292</v>
      </c>
      <c r="B269" s="12" t="s">
        <v>78</v>
      </c>
      <c r="C269" s="18">
        <v>179.0</v>
      </c>
      <c r="D269" s="16" t="s">
        <v>34</v>
      </c>
      <c r="E269" s="20">
        <v>82.0</v>
      </c>
      <c r="F269" s="15">
        <v>0.0</v>
      </c>
      <c r="G269" s="15">
        <v>11.0</v>
      </c>
      <c r="H269" s="15">
        <v>0.0</v>
      </c>
      <c r="I269" s="15">
        <v>0.0</v>
      </c>
      <c r="J269" s="15">
        <v>0.0</v>
      </c>
      <c r="K269" s="15">
        <v>0.0</v>
      </c>
      <c r="L269" s="15">
        <v>0.0</v>
      </c>
      <c r="M269" s="15">
        <v>0.0</v>
      </c>
      <c r="N269" s="15">
        <v>0.0</v>
      </c>
      <c r="O269" s="15">
        <v>0.0</v>
      </c>
      <c r="P269" s="15">
        <v>0.0</v>
      </c>
    </row>
    <row r="270" ht="15.0" hidden="1" customHeight="1">
      <c r="A270" s="11" t="s">
        <v>293</v>
      </c>
      <c r="B270" s="17" t="s">
        <v>78</v>
      </c>
      <c r="C270" s="13">
        <v>498.0</v>
      </c>
      <c r="D270" s="14" t="s">
        <v>22</v>
      </c>
      <c r="E270" s="13">
        <v>15.0</v>
      </c>
      <c r="F270" s="13">
        <v>0.0</v>
      </c>
      <c r="G270" s="13">
        <v>21.0</v>
      </c>
      <c r="H270" s="13">
        <v>0.0</v>
      </c>
      <c r="I270" s="13">
        <v>0.0</v>
      </c>
      <c r="J270" s="13">
        <v>0.0</v>
      </c>
      <c r="K270" s="13">
        <v>0.0</v>
      </c>
      <c r="L270" s="13">
        <v>0.0</v>
      </c>
      <c r="M270" s="13">
        <v>0.0</v>
      </c>
      <c r="N270" s="13">
        <v>0.0</v>
      </c>
      <c r="O270" s="13">
        <v>0.0</v>
      </c>
      <c r="P270" s="13">
        <v>0.0</v>
      </c>
    </row>
    <row r="271" ht="15.0" hidden="1"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row>
    <row r="272" ht="15.0" hidden="1" customHeight="1">
      <c r="A272" s="11" t="s">
        <v>296</v>
      </c>
      <c r="B272" s="17" t="s">
        <v>78</v>
      </c>
      <c r="C272" s="13">
        <v>492.0</v>
      </c>
      <c r="D272" s="14" t="s">
        <v>22</v>
      </c>
      <c r="E272" s="15">
        <v>9.0</v>
      </c>
      <c r="F272" s="15">
        <v>0.0</v>
      </c>
      <c r="G272" s="15">
        <v>0.0</v>
      </c>
      <c r="H272" s="15">
        <v>0.0</v>
      </c>
      <c r="I272" s="15">
        <v>3.0</v>
      </c>
      <c r="J272" s="15">
        <v>0.0</v>
      </c>
      <c r="K272" s="15">
        <v>0.0</v>
      </c>
      <c r="L272" s="15">
        <v>0.0</v>
      </c>
      <c r="M272" s="15">
        <v>4.0</v>
      </c>
      <c r="N272" s="15">
        <v>0.0</v>
      </c>
      <c r="O272" s="15">
        <v>0.0</v>
      </c>
      <c r="P272" s="15">
        <v>0.0</v>
      </c>
    </row>
    <row r="273" ht="15.0" hidden="1" customHeight="1">
      <c r="A273" s="11" t="s">
        <v>297</v>
      </c>
      <c r="B273" s="17" t="s">
        <v>78</v>
      </c>
      <c r="C273" s="13">
        <v>250.0</v>
      </c>
      <c r="D273" s="14" t="s">
        <v>22</v>
      </c>
      <c r="E273" s="23">
        <v>9.0</v>
      </c>
      <c r="F273" s="13">
        <v>0.0</v>
      </c>
      <c r="G273" s="13">
        <v>16.0</v>
      </c>
      <c r="H273" s="13">
        <v>0.0</v>
      </c>
      <c r="I273" s="23">
        <v>1.0</v>
      </c>
      <c r="J273" s="13">
        <v>0.0</v>
      </c>
      <c r="K273" s="13">
        <v>0.0</v>
      </c>
      <c r="L273" s="13">
        <v>0.0</v>
      </c>
      <c r="M273" s="13">
        <v>0.0</v>
      </c>
      <c r="N273" s="13">
        <v>0.0</v>
      </c>
      <c r="O273" s="13">
        <v>0.0</v>
      </c>
      <c r="P273" s="13">
        <v>0.0</v>
      </c>
    </row>
    <row r="274" ht="15.0" hidden="1" customHeight="1">
      <c r="A274" s="11" t="s">
        <v>298</v>
      </c>
      <c r="B274" s="17" t="s">
        <v>78</v>
      </c>
      <c r="C274" s="13">
        <v>20.0</v>
      </c>
      <c r="D274" s="16" t="s">
        <v>34</v>
      </c>
      <c r="E274" s="13">
        <v>24.0</v>
      </c>
      <c r="F274" s="13">
        <v>0.0</v>
      </c>
      <c r="G274" s="13">
        <v>2.0</v>
      </c>
      <c r="H274" s="13">
        <v>0.0</v>
      </c>
      <c r="I274" s="13">
        <v>0.0</v>
      </c>
      <c r="J274" s="13">
        <v>0.0</v>
      </c>
      <c r="K274" s="13">
        <v>0.0</v>
      </c>
      <c r="L274" s="13">
        <v>0.0</v>
      </c>
      <c r="M274" s="13">
        <v>0.0</v>
      </c>
      <c r="N274" s="13">
        <v>0.0</v>
      </c>
      <c r="O274" s="13">
        <v>0.0</v>
      </c>
      <c r="P274" s="13">
        <v>0.0</v>
      </c>
    </row>
    <row r="275" ht="15.0" hidden="1" customHeight="1">
      <c r="A275" s="11" t="s">
        <v>299</v>
      </c>
      <c r="B275" s="17" t="s">
        <v>78</v>
      </c>
      <c r="C275" s="13">
        <v>386.0</v>
      </c>
      <c r="D275" s="14" t="s">
        <v>22</v>
      </c>
      <c r="E275" s="15"/>
      <c r="F275" s="15">
        <v>0.0</v>
      </c>
      <c r="G275" s="15">
        <v>18.0</v>
      </c>
      <c r="H275" s="15">
        <v>0.0</v>
      </c>
      <c r="I275" s="15">
        <v>38.0</v>
      </c>
      <c r="J275" s="15">
        <v>1.0</v>
      </c>
      <c r="K275" s="15">
        <v>0.0</v>
      </c>
      <c r="L275" s="15">
        <v>0.0</v>
      </c>
      <c r="M275" s="15">
        <v>2.0</v>
      </c>
      <c r="N275" s="15">
        <v>1.0</v>
      </c>
      <c r="O275" s="15">
        <v>0.0</v>
      </c>
      <c r="P275" s="15">
        <v>0.0</v>
      </c>
    </row>
    <row r="276" ht="15.0" hidden="1"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row>
    <row r="277" ht="15.0" hidden="1"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row>
    <row r="278" ht="15.0" hidden="1"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row>
    <row r="279" ht="15.0" hidden="1"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row>
    <row r="280" ht="15.0" hidden="1"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row>
    <row r="281" ht="15.0" hidden="1"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row>
    <row r="282" ht="15.0" hidden="1"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row>
    <row r="283" ht="15.0" hidden="1"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row>
    <row r="284" ht="15.0" hidden="1"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row>
    <row r="285" ht="15.0" hidden="1"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row>
    <row r="286" ht="15.0" hidden="1"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row>
    <row r="287" ht="15.0" hidden="1"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row>
    <row r="288" ht="15.0" hidden="1"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row>
    <row r="289" ht="15.0" hidden="1"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row>
    <row r="290" ht="15.0" hidden="1"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row>
    <row r="291" ht="15.0" hidden="1" customHeight="1">
      <c r="A291" s="11" t="s">
        <v>317</v>
      </c>
      <c r="B291" s="12" t="s">
        <v>21</v>
      </c>
      <c r="C291" s="13">
        <v>162.0</v>
      </c>
      <c r="D291" s="14" t="s">
        <v>22</v>
      </c>
      <c r="E291" s="15">
        <v>0.0</v>
      </c>
      <c r="F291" s="15">
        <v>0.0</v>
      </c>
      <c r="G291" s="15">
        <v>5.0</v>
      </c>
      <c r="H291" s="15">
        <v>0.0</v>
      </c>
      <c r="I291" s="15">
        <v>0.0</v>
      </c>
      <c r="J291" s="15">
        <v>0.0</v>
      </c>
      <c r="K291" s="15">
        <v>0.0</v>
      </c>
      <c r="L291" s="15">
        <v>0.0</v>
      </c>
      <c r="M291" s="15">
        <v>0.0</v>
      </c>
      <c r="N291" s="15">
        <v>0.0</v>
      </c>
      <c r="O291" s="15">
        <v>0.0</v>
      </c>
      <c r="P291" s="15">
        <v>0.0</v>
      </c>
    </row>
    <row r="292" ht="15.0" hidden="1" customHeight="1">
      <c r="A292" s="11" t="s">
        <v>318</v>
      </c>
      <c r="B292" s="12" t="s">
        <v>21</v>
      </c>
      <c r="C292" s="13">
        <v>25.0</v>
      </c>
      <c r="D292" s="14" t="s">
        <v>22</v>
      </c>
      <c r="E292" s="15">
        <v>0.0</v>
      </c>
      <c r="F292" s="15">
        <v>0.0</v>
      </c>
      <c r="G292" s="15">
        <v>0.0</v>
      </c>
      <c r="H292" s="15">
        <v>0.0</v>
      </c>
      <c r="I292" s="15">
        <v>0.0</v>
      </c>
      <c r="J292" s="15">
        <v>0.0</v>
      </c>
      <c r="K292" s="15">
        <v>0.0</v>
      </c>
      <c r="L292" s="15">
        <v>0.0</v>
      </c>
      <c r="M292" s="15">
        <v>0.0</v>
      </c>
      <c r="N292" s="15">
        <v>0.0</v>
      </c>
      <c r="O292" s="15">
        <v>0.0</v>
      </c>
      <c r="P292" s="15">
        <v>0.0</v>
      </c>
    </row>
    <row r="293" ht="15.0" hidden="1" customHeight="1">
      <c r="A293" s="11" t="s">
        <v>319</v>
      </c>
      <c r="B293" s="12" t="s">
        <v>21</v>
      </c>
      <c r="C293" s="13">
        <v>28.0</v>
      </c>
      <c r="D293" s="14" t="s">
        <v>22</v>
      </c>
      <c r="E293" s="15">
        <v>0.0</v>
      </c>
      <c r="F293" s="15">
        <v>0.0</v>
      </c>
      <c r="G293" s="15">
        <v>0.0</v>
      </c>
      <c r="H293" s="15">
        <v>0.0</v>
      </c>
      <c r="I293" s="15">
        <v>0.0</v>
      </c>
      <c r="J293" s="15">
        <v>0.0</v>
      </c>
      <c r="K293" s="15">
        <v>0.0</v>
      </c>
      <c r="L293" s="15">
        <v>0.0</v>
      </c>
      <c r="M293" s="15">
        <v>0.0</v>
      </c>
      <c r="N293" s="15">
        <v>0.0</v>
      </c>
      <c r="O293" s="15">
        <v>0.0</v>
      </c>
      <c r="P293" s="15">
        <v>0.0</v>
      </c>
    </row>
    <row r="294" ht="15.0" hidden="1"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row>
    <row r="295" ht="15.0" hidden="1"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row>
    <row r="296" ht="15.0" hidden="1"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row>
    <row r="297" ht="15.0" hidden="1"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row>
    <row r="298" ht="15.0" hidden="1"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row>
    <row r="299" ht="15.0" hidden="1"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row>
    <row r="300" ht="15.0" hidden="1"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row>
    <row r="301" ht="15.0" hidden="1" customHeight="1">
      <c r="A301" s="11" t="s">
        <v>327</v>
      </c>
      <c r="B301" s="12" t="s">
        <v>21</v>
      </c>
      <c r="C301" s="13">
        <v>406.0</v>
      </c>
      <c r="D301" s="16" t="s">
        <v>34</v>
      </c>
      <c r="E301" s="15">
        <v>29.0</v>
      </c>
      <c r="F301" s="15">
        <v>0.0</v>
      </c>
      <c r="G301" s="15">
        <v>2.0</v>
      </c>
      <c r="H301" s="15">
        <v>0.0</v>
      </c>
      <c r="I301" s="15">
        <v>0.0</v>
      </c>
      <c r="J301" s="15">
        <v>1.0</v>
      </c>
      <c r="K301" s="15">
        <v>0.0</v>
      </c>
      <c r="L301" s="15">
        <v>0.0</v>
      </c>
      <c r="M301" s="15">
        <v>0.0</v>
      </c>
      <c r="N301" s="15">
        <v>0.0</v>
      </c>
      <c r="O301" s="15">
        <v>1.0</v>
      </c>
      <c r="P301" s="15">
        <v>0.0</v>
      </c>
    </row>
    <row r="302" ht="15.0" hidden="1"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row>
    <row r="303" ht="15.0" hidden="1"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row>
    <row r="304" ht="15.0" hidden="1"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row>
    <row r="305" ht="15.0" hidden="1"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row>
    <row r="306" ht="15.0" hidden="1" customHeight="1">
      <c r="A306" s="11" t="s">
        <v>332</v>
      </c>
      <c r="B306" s="12" t="s">
        <v>21</v>
      </c>
      <c r="C306" s="13">
        <v>76.0</v>
      </c>
      <c r="D306" s="14" t="s">
        <v>22</v>
      </c>
      <c r="E306" s="15">
        <v>0.0</v>
      </c>
      <c r="F306" s="15">
        <v>0.0</v>
      </c>
      <c r="G306" s="15">
        <v>0.0</v>
      </c>
      <c r="H306" s="15">
        <v>0.0</v>
      </c>
      <c r="I306" s="15">
        <v>0.0</v>
      </c>
      <c r="J306" s="15">
        <v>0.0</v>
      </c>
      <c r="K306" s="15">
        <v>0.0</v>
      </c>
      <c r="L306" s="15">
        <v>0.0</v>
      </c>
      <c r="M306" s="15">
        <v>0.0</v>
      </c>
      <c r="N306" s="20">
        <v>1.0</v>
      </c>
      <c r="O306" s="15">
        <v>0.0</v>
      </c>
      <c r="P306" s="15">
        <v>0.0</v>
      </c>
    </row>
    <row r="307" ht="15.0" hidden="1" customHeight="1">
      <c r="A307" s="11" t="s">
        <v>333</v>
      </c>
      <c r="B307" s="12" t="s">
        <v>21</v>
      </c>
      <c r="C307" s="13">
        <v>13.0</v>
      </c>
      <c r="D307" s="14" t="s">
        <v>22</v>
      </c>
      <c r="E307" s="15">
        <v>0.0</v>
      </c>
      <c r="F307" s="15">
        <v>0.0</v>
      </c>
      <c r="G307" s="15">
        <v>0.0</v>
      </c>
      <c r="H307" s="15">
        <v>0.0</v>
      </c>
      <c r="I307" s="15">
        <v>0.0</v>
      </c>
      <c r="J307" s="15">
        <v>0.0</v>
      </c>
      <c r="K307" s="15">
        <v>0.0</v>
      </c>
      <c r="L307" s="15">
        <v>0.0</v>
      </c>
      <c r="M307" s="15">
        <v>0.0</v>
      </c>
      <c r="N307" s="15">
        <v>0.0</v>
      </c>
      <c r="O307" s="15">
        <v>0.0</v>
      </c>
      <c r="P307" s="15">
        <v>0.0</v>
      </c>
    </row>
    <row r="308" ht="15.0" hidden="1" customHeight="1">
      <c r="A308" s="11" t="s">
        <v>334</v>
      </c>
      <c r="B308" s="12" t="s">
        <v>21</v>
      </c>
      <c r="C308" s="18">
        <v>276.0</v>
      </c>
      <c r="D308" s="16" t="s">
        <v>34</v>
      </c>
      <c r="E308" s="18">
        <v>138.0</v>
      </c>
      <c r="F308" s="13">
        <v>0.0</v>
      </c>
      <c r="G308" s="13">
        <v>14.0</v>
      </c>
      <c r="H308" s="13">
        <v>0.0</v>
      </c>
      <c r="I308" s="18">
        <v>2.0</v>
      </c>
      <c r="J308" s="13">
        <v>0.0</v>
      </c>
      <c r="K308" s="13">
        <v>0.0</v>
      </c>
      <c r="L308" s="13">
        <v>0.0</v>
      </c>
      <c r="M308" s="13">
        <v>0.0</v>
      </c>
      <c r="N308" s="13">
        <v>0.0</v>
      </c>
      <c r="O308" s="13">
        <v>0.0</v>
      </c>
      <c r="P308" s="13">
        <v>0.0</v>
      </c>
    </row>
    <row r="309" ht="15.0" hidden="1" customHeight="1">
      <c r="A309" s="11" t="s">
        <v>335</v>
      </c>
      <c r="B309" s="12" t="s">
        <v>21</v>
      </c>
      <c r="C309" s="13">
        <v>30.0</v>
      </c>
      <c r="D309" s="16" t="s">
        <v>34</v>
      </c>
      <c r="E309" s="18">
        <v>15.0</v>
      </c>
      <c r="F309" s="13">
        <v>0.0</v>
      </c>
      <c r="G309" s="13">
        <v>1.0</v>
      </c>
      <c r="H309" s="13">
        <v>0.0</v>
      </c>
      <c r="I309" s="13">
        <v>0.0</v>
      </c>
      <c r="J309" s="13">
        <v>0.0</v>
      </c>
      <c r="K309" s="13">
        <v>0.0</v>
      </c>
      <c r="L309" s="13">
        <v>0.0</v>
      </c>
      <c r="M309" s="13">
        <v>0.0</v>
      </c>
      <c r="N309" s="13">
        <v>0.0</v>
      </c>
      <c r="O309" s="13">
        <v>0.0</v>
      </c>
      <c r="P309" s="13">
        <v>0.0</v>
      </c>
    </row>
    <row r="310" ht="15.0" hidden="1" customHeight="1">
      <c r="A310" s="11" t="s">
        <v>336</v>
      </c>
      <c r="B310" s="12" t="s">
        <v>21</v>
      </c>
      <c r="C310" s="13">
        <v>39.0</v>
      </c>
      <c r="D310" s="16" t="s">
        <v>34</v>
      </c>
      <c r="E310" s="18">
        <v>15.0</v>
      </c>
      <c r="F310" s="13">
        <v>0.0</v>
      </c>
      <c r="G310" s="13">
        <v>2.0</v>
      </c>
      <c r="H310" s="13">
        <v>0.0</v>
      </c>
      <c r="I310" s="13">
        <v>0.0</v>
      </c>
      <c r="J310" s="13">
        <v>0.0</v>
      </c>
      <c r="K310" s="13">
        <v>0.0</v>
      </c>
      <c r="L310" s="13">
        <v>0.0</v>
      </c>
      <c r="M310" s="13">
        <v>0.0</v>
      </c>
      <c r="N310" s="13">
        <v>0.0</v>
      </c>
      <c r="O310" s="13">
        <v>0.0</v>
      </c>
      <c r="P310" s="13">
        <v>0.0</v>
      </c>
    </row>
    <row r="311" ht="15.0" hidden="1" customHeight="1">
      <c r="A311" s="11" t="s">
        <v>337</v>
      </c>
      <c r="B311" s="12" t="s">
        <v>21</v>
      </c>
      <c r="C311" s="18">
        <v>20.0</v>
      </c>
      <c r="D311" s="19" t="s">
        <v>643</v>
      </c>
      <c r="E311" s="18">
        <v>20.0</v>
      </c>
      <c r="F311" s="13">
        <v>0.0</v>
      </c>
      <c r="G311" s="13">
        <v>1.0</v>
      </c>
      <c r="H311" s="13">
        <v>0.0</v>
      </c>
      <c r="I311" s="13">
        <v>0.0</v>
      </c>
      <c r="J311" s="62">
        <v>1.0</v>
      </c>
      <c r="K311" s="13">
        <v>0.0</v>
      </c>
      <c r="L311" s="13">
        <v>0.0</v>
      </c>
      <c r="M311" s="13">
        <v>0.0</v>
      </c>
      <c r="N311" s="27">
        <v>0.0</v>
      </c>
      <c r="O311" s="13">
        <v>0.0</v>
      </c>
      <c r="P311" s="18">
        <v>1.0</v>
      </c>
    </row>
    <row r="312" ht="15.0" hidden="1" customHeight="1">
      <c r="A312" s="11" t="s">
        <v>338</v>
      </c>
      <c r="B312" s="12" t="s">
        <v>21</v>
      </c>
      <c r="C312" s="18">
        <v>20.0</v>
      </c>
      <c r="D312" s="19" t="s">
        <v>643</v>
      </c>
      <c r="E312" s="18">
        <v>20.0</v>
      </c>
      <c r="F312" s="13">
        <v>0.0</v>
      </c>
      <c r="G312" s="13">
        <v>2.0</v>
      </c>
      <c r="H312" s="13">
        <v>0.0</v>
      </c>
      <c r="I312" s="13">
        <v>0.0</v>
      </c>
      <c r="J312" s="13">
        <v>0.0</v>
      </c>
      <c r="K312" s="13">
        <v>0.0</v>
      </c>
      <c r="L312" s="13">
        <v>0.0</v>
      </c>
      <c r="M312" s="18">
        <v>2.0</v>
      </c>
      <c r="N312" s="13">
        <v>0.0</v>
      </c>
      <c r="O312" s="13">
        <v>0.0</v>
      </c>
      <c r="P312" s="13">
        <v>0.0</v>
      </c>
    </row>
    <row r="313" ht="15.0" hidden="1" customHeight="1">
      <c r="A313" s="11" t="s">
        <v>339</v>
      </c>
      <c r="B313" s="12" t="s">
        <v>21</v>
      </c>
      <c r="C313" s="13">
        <v>62.0</v>
      </c>
      <c r="D313" s="16" t="s">
        <v>34</v>
      </c>
      <c r="E313" s="18">
        <v>31.0</v>
      </c>
      <c r="F313" s="13">
        <v>0.0</v>
      </c>
      <c r="G313" s="13">
        <v>1.0</v>
      </c>
      <c r="H313" s="13">
        <v>0.0</v>
      </c>
      <c r="I313" s="13">
        <v>0.0</v>
      </c>
      <c r="J313" s="13">
        <v>0.0</v>
      </c>
      <c r="K313" s="13">
        <v>0.0</v>
      </c>
      <c r="L313" s="13">
        <v>0.0</v>
      </c>
      <c r="M313" s="13">
        <v>0.0</v>
      </c>
      <c r="N313" s="13">
        <v>0.0</v>
      </c>
      <c r="O313" s="13">
        <v>0.0</v>
      </c>
      <c r="P313" s="13">
        <v>0.0</v>
      </c>
    </row>
    <row r="314" ht="15.0" hidden="1" customHeight="1">
      <c r="A314" s="11" t="s">
        <v>340</v>
      </c>
      <c r="B314" s="12" t="s">
        <v>21</v>
      </c>
      <c r="C314" s="18">
        <v>16.0</v>
      </c>
      <c r="D314" s="16" t="s">
        <v>34</v>
      </c>
      <c r="E314" s="18">
        <v>8.0</v>
      </c>
      <c r="F314" s="13">
        <v>0.0</v>
      </c>
      <c r="G314" s="13">
        <v>1.0</v>
      </c>
      <c r="H314" s="13">
        <v>0.0</v>
      </c>
      <c r="I314" s="13">
        <v>0.0</v>
      </c>
      <c r="J314" s="13">
        <v>0.0</v>
      </c>
      <c r="K314" s="13">
        <v>0.0</v>
      </c>
      <c r="L314" s="13">
        <v>0.0</v>
      </c>
      <c r="M314" s="13">
        <v>0.0</v>
      </c>
      <c r="N314" s="13">
        <v>0.0</v>
      </c>
      <c r="O314" s="13">
        <v>0.0</v>
      </c>
      <c r="P314" s="13">
        <v>0.0</v>
      </c>
    </row>
    <row r="315" ht="15.0" hidden="1" customHeight="1">
      <c r="A315" s="11" t="s">
        <v>341</v>
      </c>
      <c r="B315" s="12" t="s">
        <v>21</v>
      </c>
      <c r="C315" s="18">
        <v>29.0</v>
      </c>
      <c r="D315" s="16" t="s">
        <v>34</v>
      </c>
      <c r="E315" s="18">
        <v>16.0</v>
      </c>
      <c r="F315" s="13">
        <v>0.0</v>
      </c>
      <c r="G315" s="13">
        <v>2.0</v>
      </c>
      <c r="H315" s="13">
        <v>0.0</v>
      </c>
      <c r="I315" s="13">
        <v>0.0</v>
      </c>
      <c r="J315" s="13">
        <v>0.0</v>
      </c>
      <c r="K315" s="13">
        <v>0.0</v>
      </c>
      <c r="L315" s="13">
        <v>0.0</v>
      </c>
      <c r="M315" s="13">
        <v>0.0</v>
      </c>
      <c r="N315" s="13">
        <v>0.0</v>
      </c>
      <c r="O315" s="13">
        <v>0.0</v>
      </c>
      <c r="P315" s="13">
        <v>0.0</v>
      </c>
    </row>
    <row r="316" ht="15.0" hidden="1" customHeight="1">
      <c r="A316" s="11" t="s">
        <v>342</v>
      </c>
      <c r="B316" s="12" t="s">
        <v>21</v>
      </c>
      <c r="C316" s="13">
        <v>178.0</v>
      </c>
      <c r="D316" s="14" t="s">
        <v>22</v>
      </c>
      <c r="E316" s="15">
        <v>0.0</v>
      </c>
      <c r="F316" s="15">
        <v>0.0</v>
      </c>
      <c r="G316" s="15">
        <v>0.0</v>
      </c>
      <c r="H316" s="15">
        <v>0.0</v>
      </c>
      <c r="I316" s="15">
        <v>0.0</v>
      </c>
      <c r="J316" s="15">
        <v>0.0</v>
      </c>
      <c r="K316" s="15">
        <v>0.0</v>
      </c>
      <c r="L316" s="15">
        <v>0.0</v>
      </c>
      <c r="M316" s="15">
        <v>0.0</v>
      </c>
      <c r="N316" s="15">
        <v>0.0</v>
      </c>
      <c r="O316" s="15">
        <v>0.0</v>
      </c>
      <c r="P316" s="15">
        <v>0.0</v>
      </c>
    </row>
    <row r="317" ht="15.0" hidden="1"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row>
    <row r="318" ht="15.0" hidden="1" customHeight="1">
      <c r="A318" s="11" t="s">
        <v>344</v>
      </c>
      <c r="B318" s="12" t="s">
        <v>21</v>
      </c>
      <c r="C318" s="13">
        <v>158.0</v>
      </c>
      <c r="D318" s="14" t="s">
        <v>22</v>
      </c>
      <c r="E318" s="15">
        <v>1.0</v>
      </c>
      <c r="F318" s="15">
        <v>0.0</v>
      </c>
      <c r="G318" s="15">
        <v>4.0</v>
      </c>
      <c r="H318" s="15">
        <v>0.0</v>
      </c>
      <c r="I318" s="15">
        <v>0.0</v>
      </c>
      <c r="J318" s="15">
        <v>0.0</v>
      </c>
      <c r="K318" s="15">
        <v>0.0</v>
      </c>
      <c r="L318" s="15">
        <v>0.0</v>
      </c>
      <c r="M318" s="15">
        <v>0.0</v>
      </c>
      <c r="N318" s="15">
        <v>0.0</v>
      </c>
      <c r="O318" s="15">
        <v>0.0</v>
      </c>
      <c r="P318" s="15">
        <v>0.0</v>
      </c>
    </row>
    <row r="319" ht="15.0" hidden="1" customHeight="1">
      <c r="A319" s="11" t="s">
        <v>345</v>
      </c>
      <c r="B319" s="12" t="s">
        <v>21</v>
      </c>
      <c r="C319" s="13">
        <v>46.0</v>
      </c>
      <c r="D319" s="14" t="s">
        <v>22</v>
      </c>
      <c r="E319" s="15">
        <v>0.0</v>
      </c>
      <c r="F319" s="15">
        <v>0.0</v>
      </c>
      <c r="G319" s="15">
        <v>0.0</v>
      </c>
      <c r="H319" s="15">
        <v>0.0</v>
      </c>
      <c r="I319" s="15">
        <v>0.0</v>
      </c>
      <c r="J319" s="15">
        <v>0.0</v>
      </c>
      <c r="K319" s="15">
        <v>0.0</v>
      </c>
      <c r="L319" s="15">
        <v>0.0</v>
      </c>
      <c r="M319" s="15">
        <v>0.0</v>
      </c>
      <c r="N319" s="15">
        <v>0.0</v>
      </c>
      <c r="O319" s="15">
        <v>0.0</v>
      </c>
      <c r="P319" s="15">
        <v>0.0</v>
      </c>
    </row>
    <row r="320" ht="15.0" hidden="1" customHeight="1">
      <c r="A320" s="11" t="s">
        <v>346</v>
      </c>
      <c r="B320" s="12" t="s">
        <v>21</v>
      </c>
      <c r="C320" s="13">
        <v>595.0</v>
      </c>
      <c r="D320" s="16" t="s">
        <v>34</v>
      </c>
      <c r="E320" s="15">
        <v>269.0</v>
      </c>
      <c r="F320" s="15">
        <v>23.0</v>
      </c>
      <c r="G320" s="15">
        <v>24.0</v>
      </c>
      <c r="H320" s="15">
        <v>1.0</v>
      </c>
      <c r="I320" s="15">
        <v>3.0</v>
      </c>
      <c r="J320" s="15">
        <v>1.0</v>
      </c>
      <c r="K320" s="15">
        <v>0.0</v>
      </c>
      <c r="L320" s="15">
        <v>0.0</v>
      </c>
      <c r="M320" s="15">
        <v>3.0</v>
      </c>
      <c r="N320" s="15">
        <v>1.0</v>
      </c>
      <c r="O320" s="15">
        <v>0.0</v>
      </c>
      <c r="P320" s="15">
        <v>0.0</v>
      </c>
    </row>
    <row r="321" ht="15.0" hidden="1" customHeight="1">
      <c r="A321" s="11" t="s">
        <v>347</v>
      </c>
      <c r="B321" s="12" t="s">
        <v>21</v>
      </c>
      <c r="C321" s="13">
        <v>33.0</v>
      </c>
      <c r="D321" s="14" t="s">
        <v>22</v>
      </c>
      <c r="E321" s="15">
        <v>0.0</v>
      </c>
      <c r="F321" s="15">
        <v>0.0</v>
      </c>
      <c r="G321" s="15">
        <v>0.0</v>
      </c>
      <c r="H321" s="15">
        <v>0.0</v>
      </c>
      <c r="I321" s="15">
        <v>0.0</v>
      </c>
      <c r="J321" s="15">
        <v>0.0</v>
      </c>
      <c r="K321" s="15">
        <v>0.0</v>
      </c>
      <c r="L321" s="15">
        <v>0.0</v>
      </c>
      <c r="M321" s="15">
        <v>0.0</v>
      </c>
      <c r="N321" s="15">
        <v>0.0</v>
      </c>
      <c r="O321" s="15">
        <v>0.0</v>
      </c>
      <c r="P321" s="15">
        <v>0.0</v>
      </c>
    </row>
    <row r="322" ht="15.0" hidden="1" customHeight="1">
      <c r="A322" s="11" t="s">
        <v>348</v>
      </c>
      <c r="B322" s="12" t="s">
        <v>21</v>
      </c>
      <c r="C322" s="13">
        <v>96.0</v>
      </c>
      <c r="D322" s="16" t="s">
        <v>34</v>
      </c>
      <c r="E322" s="15">
        <v>48.0</v>
      </c>
      <c r="F322" s="15">
        <v>0.0</v>
      </c>
      <c r="G322" s="15">
        <v>4.0</v>
      </c>
      <c r="H322" s="15">
        <v>0.0</v>
      </c>
      <c r="I322" s="15">
        <v>1.0</v>
      </c>
      <c r="J322" s="15">
        <v>0.0</v>
      </c>
      <c r="K322" s="15">
        <v>0.0</v>
      </c>
      <c r="L322" s="15">
        <v>0.0</v>
      </c>
      <c r="M322" s="15">
        <v>0.0</v>
      </c>
      <c r="N322" s="15">
        <v>0.0</v>
      </c>
      <c r="O322" s="15">
        <v>0.0</v>
      </c>
      <c r="P322" s="15">
        <v>0.0</v>
      </c>
    </row>
    <row r="323" ht="15.0" hidden="1"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row>
    <row r="324" ht="15.0" hidden="1" customHeight="1">
      <c r="A324" s="11" t="s">
        <v>350</v>
      </c>
      <c r="B324" s="12" t="s">
        <v>21</v>
      </c>
      <c r="C324" s="13">
        <v>470.0</v>
      </c>
      <c r="D324" s="14" t="s">
        <v>22</v>
      </c>
      <c r="E324" s="20">
        <v>2.0</v>
      </c>
      <c r="F324" s="15">
        <v>0.0</v>
      </c>
      <c r="G324" s="20">
        <v>1.0</v>
      </c>
      <c r="H324" s="15">
        <v>0.0</v>
      </c>
      <c r="I324" s="20">
        <v>2.0</v>
      </c>
      <c r="J324" s="15">
        <v>0.0</v>
      </c>
      <c r="K324" s="15">
        <v>0.0</v>
      </c>
      <c r="L324" s="15">
        <v>0.0</v>
      </c>
      <c r="M324" s="15">
        <v>0.0</v>
      </c>
      <c r="N324" s="15">
        <v>0.0</v>
      </c>
      <c r="O324" s="15">
        <v>0.0</v>
      </c>
      <c r="P324" s="15">
        <v>0.0</v>
      </c>
    </row>
    <row r="325" ht="15.0" hidden="1" customHeight="1">
      <c r="A325" s="11" t="s">
        <v>352</v>
      </c>
      <c r="B325" s="12" t="s">
        <v>21</v>
      </c>
      <c r="C325" s="13">
        <v>94.0</v>
      </c>
      <c r="D325" s="16" t="s">
        <v>34</v>
      </c>
      <c r="E325" s="20">
        <v>47.0</v>
      </c>
      <c r="F325" s="15">
        <v>0.0</v>
      </c>
      <c r="G325" s="20">
        <v>4.0</v>
      </c>
      <c r="H325" s="15">
        <v>0.0</v>
      </c>
      <c r="I325" s="15">
        <v>0.0</v>
      </c>
      <c r="J325" s="15">
        <v>0.0</v>
      </c>
      <c r="K325" s="15">
        <v>0.0</v>
      </c>
      <c r="L325" s="15">
        <v>0.0</v>
      </c>
      <c r="M325" s="15">
        <v>0.0</v>
      </c>
      <c r="N325" s="15">
        <v>0.0</v>
      </c>
      <c r="O325" s="15">
        <v>0.0</v>
      </c>
      <c r="P325" s="15">
        <v>0.0</v>
      </c>
    </row>
    <row r="326" ht="15.0" hidden="1" customHeight="1">
      <c r="A326" s="11" t="s">
        <v>353</v>
      </c>
      <c r="B326" s="12" t="s">
        <v>21</v>
      </c>
      <c r="C326" s="13">
        <v>173.0</v>
      </c>
      <c r="D326" s="19" t="s">
        <v>643</v>
      </c>
      <c r="E326" s="15">
        <v>173.0</v>
      </c>
      <c r="F326" s="15">
        <v>0.0</v>
      </c>
      <c r="G326" s="15">
        <v>9.0</v>
      </c>
      <c r="H326" s="15">
        <v>0.0</v>
      </c>
      <c r="I326" s="15">
        <v>0.0</v>
      </c>
      <c r="J326" s="15">
        <v>0.0</v>
      </c>
      <c r="K326" s="15">
        <v>0.0</v>
      </c>
      <c r="L326" s="15">
        <v>0.0</v>
      </c>
      <c r="M326" s="15">
        <v>0.0</v>
      </c>
      <c r="N326" s="15">
        <v>0.0</v>
      </c>
      <c r="O326" s="15">
        <v>0.0</v>
      </c>
      <c r="P326" s="15">
        <v>0.0</v>
      </c>
    </row>
    <row r="327" ht="15.0" hidden="1" customHeight="1">
      <c r="A327" s="11" t="s">
        <v>354</v>
      </c>
      <c r="B327" s="12" t="s">
        <v>21</v>
      </c>
      <c r="C327" s="13">
        <v>63.0</v>
      </c>
      <c r="D327" s="19" t="s">
        <v>643</v>
      </c>
      <c r="E327" s="15">
        <v>63.0</v>
      </c>
      <c r="F327" s="15">
        <v>0.0</v>
      </c>
      <c r="G327" s="15">
        <v>2.0</v>
      </c>
      <c r="H327" s="15">
        <v>0.0</v>
      </c>
      <c r="I327" s="15">
        <v>0.0</v>
      </c>
      <c r="J327" s="15">
        <v>0.0</v>
      </c>
      <c r="K327" s="15">
        <v>0.0</v>
      </c>
      <c r="L327" s="15">
        <v>0.0</v>
      </c>
      <c r="M327" s="15">
        <v>0.0</v>
      </c>
      <c r="N327" s="15">
        <v>0.0</v>
      </c>
      <c r="O327" s="15">
        <v>0.0</v>
      </c>
      <c r="P327" s="15">
        <v>0.0</v>
      </c>
    </row>
    <row r="328" ht="15.0" hidden="1"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row>
    <row r="329" ht="15.0" hidden="1"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row>
    <row r="330" ht="15.0" hidden="1"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row>
    <row r="331" ht="15.0" hidden="1"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row>
    <row r="332" ht="15.0" hidden="1"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row>
    <row r="333" ht="15.0" hidden="1" customHeight="1">
      <c r="A333" s="11" t="s">
        <v>360</v>
      </c>
      <c r="B333" s="12" t="s">
        <v>21</v>
      </c>
      <c r="C333" s="13">
        <v>19.0</v>
      </c>
      <c r="D333" s="14" t="s">
        <v>22</v>
      </c>
      <c r="E333" s="15">
        <v>0.0</v>
      </c>
      <c r="F333" s="15">
        <v>0.0</v>
      </c>
      <c r="G333" s="15">
        <v>0.0</v>
      </c>
      <c r="H333" s="15">
        <v>0.0</v>
      </c>
      <c r="I333" s="15">
        <v>0.0</v>
      </c>
      <c r="J333" s="15">
        <v>0.0</v>
      </c>
      <c r="K333" s="15">
        <v>0.0</v>
      </c>
      <c r="L333" s="15">
        <v>0.0</v>
      </c>
      <c r="M333" s="15">
        <v>0.0</v>
      </c>
      <c r="N333" s="15">
        <v>0.0</v>
      </c>
      <c r="O333" s="15">
        <v>0.0</v>
      </c>
      <c r="P333" s="15">
        <v>0.0</v>
      </c>
    </row>
    <row r="334" ht="15.0" hidden="1"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row>
    <row r="335" ht="15.0" hidden="1" customHeight="1">
      <c r="A335" s="11" t="s">
        <v>362</v>
      </c>
      <c r="B335" s="12" t="s">
        <v>21</v>
      </c>
      <c r="C335" s="13">
        <v>113.0</v>
      </c>
      <c r="D335" s="16" t="s">
        <v>34</v>
      </c>
      <c r="E335" s="13">
        <v>53.0</v>
      </c>
      <c r="F335" s="13">
        <v>0.0</v>
      </c>
      <c r="G335" s="13">
        <v>0.0</v>
      </c>
      <c r="H335" s="13">
        <v>1.0</v>
      </c>
      <c r="I335" s="13">
        <v>0.0</v>
      </c>
      <c r="J335" s="13">
        <v>0.0</v>
      </c>
      <c r="K335" s="13">
        <v>0.0</v>
      </c>
      <c r="L335" s="13">
        <v>0.0</v>
      </c>
      <c r="M335" s="13">
        <v>0.0</v>
      </c>
      <c r="N335" s="13">
        <v>0.0</v>
      </c>
      <c r="O335" s="13">
        <v>0.0</v>
      </c>
      <c r="P335" s="13">
        <v>0.0</v>
      </c>
    </row>
    <row r="336" ht="15.0" hidden="1"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row>
    <row r="337" ht="15.0" hidden="1"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row>
    <row r="338" ht="15.0" hidden="1" customHeight="1">
      <c r="A338" s="11" t="s">
        <v>365</v>
      </c>
      <c r="B338" s="12" t="s">
        <v>21</v>
      </c>
      <c r="C338" s="13">
        <v>96.0</v>
      </c>
      <c r="D338" s="16" t="s">
        <v>34</v>
      </c>
      <c r="E338" s="13">
        <v>33.0</v>
      </c>
      <c r="F338" s="13">
        <v>0.0</v>
      </c>
      <c r="G338" s="13">
        <v>0.0</v>
      </c>
      <c r="H338" s="13">
        <v>0.0</v>
      </c>
      <c r="I338" s="13">
        <v>0.0</v>
      </c>
      <c r="J338" s="13">
        <v>0.0</v>
      </c>
      <c r="K338" s="13">
        <v>0.0</v>
      </c>
      <c r="L338" s="13">
        <v>0.0</v>
      </c>
      <c r="M338" s="13">
        <v>0.0</v>
      </c>
      <c r="N338" s="13">
        <v>0.0</v>
      </c>
      <c r="O338" s="13">
        <v>0.0</v>
      </c>
      <c r="P338" s="13">
        <v>0.0</v>
      </c>
    </row>
    <row r="339" ht="15.0" hidden="1"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row>
    <row r="340" ht="15.0" hidden="1"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row>
    <row r="341" ht="15.0" hidden="1"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row>
    <row r="342" ht="15.0" hidden="1"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row>
    <row r="343" ht="15.0" hidden="1"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row>
    <row r="344" ht="15.0" hidden="1"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row>
    <row r="345" ht="15.0" hidden="1"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row>
    <row r="346" ht="15.0" hidden="1"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row>
    <row r="347" ht="15.0" hidden="1"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row>
    <row r="348" ht="15.0" hidden="1"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row>
    <row r="349" ht="15.0" hidden="1"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row>
    <row r="350" ht="15.0" hidden="1"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row>
    <row r="351" ht="15.0" hidden="1" customHeight="1">
      <c r="A351" s="11" t="s">
        <v>378</v>
      </c>
      <c r="B351" s="17" t="s">
        <v>78</v>
      </c>
      <c r="C351" s="13">
        <v>357.0</v>
      </c>
      <c r="D351" s="14" t="s">
        <v>22</v>
      </c>
      <c r="E351" s="15">
        <v>29.0</v>
      </c>
      <c r="F351" s="15">
        <v>160.0</v>
      </c>
      <c r="G351" s="15">
        <v>15.0</v>
      </c>
      <c r="H351" s="15">
        <v>2.0</v>
      </c>
      <c r="I351" s="15">
        <v>11.0</v>
      </c>
      <c r="J351" s="15">
        <v>0.0</v>
      </c>
      <c r="K351" s="15">
        <v>0.0</v>
      </c>
      <c r="L351" s="15">
        <v>0.0</v>
      </c>
      <c r="M351" s="15">
        <v>1.0</v>
      </c>
      <c r="N351" s="15">
        <v>0.0</v>
      </c>
      <c r="O351" s="15">
        <v>0.0</v>
      </c>
      <c r="P351" s="15">
        <v>0.0</v>
      </c>
    </row>
    <row r="352" ht="15.0" hidden="1" customHeight="1">
      <c r="A352" s="11" t="s">
        <v>379</v>
      </c>
      <c r="B352" s="12" t="s">
        <v>78</v>
      </c>
      <c r="C352" s="13">
        <v>668.0</v>
      </c>
      <c r="D352" s="16" t="s">
        <v>34</v>
      </c>
      <c r="E352" s="15">
        <v>115.0</v>
      </c>
      <c r="F352" s="15">
        <v>0.0</v>
      </c>
      <c r="G352" s="15">
        <v>14.0</v>
      </c>
      <c r="H352" s="15">
        <v>0.0</v>
      </c>
      <c r="I352" s="15">
        <v>0.0</v>
      </c>
      <c r="J352" s="15">
        <v>0.0</v>
      </c>
      <c r="K352" s="15">
        <v>0.0</v>
      </c>
      <c r="L352" s="15">
        <v>0.0</v>
      </c>
      <c r="M352" s="15">
        <v>0.0</v>
      </c>
      <c r="N352" s="15">
        <v>0.0</v>
      </c>
      <c r="O352" s="15">
        <v>0.0</v>
      </c>
      <c r="P352" s="15">
        <v>0.0</v>
      </c>
    </row>
    <row r="353" ht="15.0" hidden="1"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row>
    <row r="354" ht="15.0" hidden="1" customHeight="1">
      <c r="A354" s="11" t="s">
        <v>381</v>
      </c>
      <c r="B354" s="12" t="s">
        <v>78</v>
      </c>
      <c r="C354" s="13">
        <v>133.0</v>
      </c>
      <c r="D354" s="14" t="s">
        <v>22</v>
      </c>
      <c r="E354" s="15">
        <v>30.0</v>
      </c>
      <c r="F354" s="15">
        <v>0.0</v>
      </c>
      <c r="G354" s="15">
        <v>0.0</v>
      </c>
      <c r="H354" s="15">
        <v>0.0</v>
      </c>
      <c r="I354" s="15">
        <v>0.0</v>
      </c>
      <c r="J354" s="15">
        <v>0.0</v>
      </c>
      <c r="K354" s="15">
        <v>0.0</v>
      </c>
      <c r="L354" s="15">
        <v>0.0</v>
      </c>
      <c r="M354" s="15">
        <v>0.0</v>
      </c>
      <c r="N354" s="15">
        <v>0.0</v>
      </c>
      <c r="O354" s="15">
        <v>0.0</v>
      </c>
      <c r="P354" s="15">
        <v>0.0</v>
      </c>
    </row>
    <row r="355" ht="15.0" hidden="1"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row>
    <row r="356" ht="15.0" hidden="1" customHeight="1">
      <c r="A356" s="11" t="s">
        <v>383</v>
      </c>
      <c r="B356" s="12" t="s">
        <v>21</v>
      </c>
      <c r="C356" s="13">
        <v>169.0</v>
      </c>
      <c r="D356" s="16" t="s">
        <v>34</v>
      </c>
      <c r="E356" s="15">
        <v>5.0</v>
      </c>
      <c r="F356" s="15">
        <v>0.0</v>
      </c>
      <c r="G356" s="15">
        <v>9.0</v>
      </c>
      <c r="H356" s="15">
        <v>0.0</v>
      </c>
      <c r="I356" s="15">
        <v>2.0</v>
      </c>
      <c r="J356" s="15">
        <v>0.0</v>
      </c>
      <c r="K356" s="15">
        <v>0.0</v>
      </c>
      <c r="L356" s="15">
        <v>0.0</v>
      </c>
      <c r="M356" s="15">
        <v>0.0</v>
      </c>
      <c r="N356" s="15">
        <v>0.0</v>
      </c>
      <c r="O356" s="15">
        <v>0.0</v>
      </c>
      <c r="P356" s="15">
        <v>0.0</v>
      </c>
    </row>
    <row r="357" ht="15.0" hidden="1" customHeight="1">
      <c r="A357" s="11" t="s">
        <v>384</v>
      </c>
      <c r="B357" s="12" t="s">
        <v>21</v>
      </c>
      <c r="C357" s="13">
        <v>15.0</v>
      </c>
      <c r="D357" s="16" t="s">
        <v>34</v>
      </c>
      <c r="E357" s="15">
        <v>0.0</v>
      </c>
      <c r="F357" s="15">
        <v>0.0</v>
      </c>
      <c r="G357" s="15">
        <v>0.0</v>
      </c>
      <c r="H357" s="15">
        <v>0.0</v>
      </c>
      <c r="I357" s="15">
        <v>1.0</v>
      </c>
      <c r="J357" s="15">
        <v>0.0</v>
      </c>
      <c r="K357" s="15">
        <v>0.0</v>
      </c>
      <c r="L357" s="15">
        <v>0.0</v>
      </c>
      <c r="M357" s="15">
        <v>0.0</v>
      </c>
      <c r="N357" s="15">
        <v>0.0</v>
      </c>
      <c r="O357" s="15">
        <v>0.0</v>
      </c>
      <c r="P357" s="15">
        <v>0.0</v>
      </c>
    </row>
    <row r="358" ht="15.0" hidden="1" customHeight="1">
      <c r="A358" s="11" t="s">
        <v>385</v>
      </c>
      <c r="B358" s="12" t="s">
        <v>21</v>
      </c>
      <c r="C358" s="13">
        <v>9.0</v>
      </c>
      <c r="D358" s="16" t="s">
        <v>34</v>
      </c>
      <c r="E358" s="15">
        <v>0.0</v>
      </c>
      <c r="F358" s="15">
        <v>0.0</v>
      </c>
      <c r="G358" s="15">
        <v>0.0</v>
      </c>
      <c r="H358" s="15">
        <v>0.0</v>
      </c>
      <c r="I358" s="15">
        <v>0.0</v>
      </c>
      <c r="J358" s="15">
        <v>0.0</v>
      </c>
      <c r="K358" s="15">
        <v>0.0</v>
      </c>
      <c r="L358" s="15">
        <v>0.0</v>
      </c>
      <c r="M358" s="15">
        <v>0.0</v>
      </c>
      <c r="N358" s="15">
        <v>0.0</v>
      </c>
      <c r="O358" s="15">
        <v>0.0</v>
      </c>
      <c r="P358" s="15">
        <v>0.0</v>
      </c>
    </row>
    <row r="359" ht="15.0" hidden="1" customHeight="1">
      <c r="A359" s="11" t="s">
        <v>386</v>
      </c>
      <c r="B359" s="12" t="s">
        <v>21</v>
      </c>
      <c r="C359" s="13">
        <v>58.0</v>
      </c>
      <c r="D359" s="16" t="s">
        <v>34</v>
      </c>
      <c r="E359" s="15">
        <v>29.0</v>
      </c>
      <c r="F359" s="15">
        <v>0.0</v>
      </c>
      <c r="G359" s="15">
        <v>2.0</v>
      </c>
      <c r="H359" s="15">
        <v>0.0</v>
      </c>
      <c r="I359" s="15">
        <v>3.0</v>
      </c>
      <c r="J359" s="15">
        <v>0.0</v>
      </c>
      <c r="K359" s="15">
        <v>0.0</v>
      </c>
      <c r="L359" s="15">
        <v>0.0</v>
      </c>
      <c r="M359" s="15">
        <v>0.0</v>
      </c>
      <c r="N359" s="15">
        <v>0.0</v>
      </c>
      <c r="O359" s="15">
        <v>0.0</v>
      </c>
      <c r="P359" s="15">
        <v>0.0</v>
      </c>
    </row>
    <row r="360" ht="15.0" hidden="1"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row>
    <row r="361" ht="15.0" hidden="1"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row>
    <row r="362" ht="15.0" hidden="1"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row>
    <row r="363" ht="15.0" hidden="1"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row>
    <row r="364" ht="15.0" hidden="1" customHeight="1">
      <c r="A364" s="11" t="s">
        <v>391</v>
      </c>
      <c r="B364" s="12" t="s">
        <v>21</v>
      </c>
      <c r="C364" s="13">
        <v>10.0</v>
      </c>
      <c r="D364" s="14" t="s">
        <v>22</v>
      </c>
      <c r="E364" s="15">
        <v>0.0</v>
      </c>
      <c r="F364" s="15">
        <v>0.0</v>
      </c>
      <c r="G364" s="15">
        <v>1.0</v>
      </c>
      <c r="H364" s="15">
        <v>0.0</v>
      </c>
      <c r="I364" s="15">
        <v>0.0</v>
      </c>
      <c r="J364" s="15">
        <v>0.0</v>
      </c>
      <c r="K364" s="15">
        <v>0.0</v>
      </c>
      <c r="L364" s="15">
        <v>0.0</v>
      </c>
      <c r="M364" s="15">
        <v>0.0</v>
      </c>
      <c r="N364" s="15">
        <v>0.0</v>
      </c>
      <c r="O364" s="15">
        <v>0.0</v>
      </c>
      <c r="P364" s="15">
        <v>0.0</v>
      </c>
    </row>
    <row r="365" ht="15.0" hidden="1"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row>
    <row r="366" ht="15.0" hidden="1"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row>
    <row r="367" ht="15.0" hidden="1" customHeight="1">
      <c r="A367" s="11" t="s">
        <v>394</v>
      </c>
      <c r="B367" s="12" t="s">
        <v>21</v>
      </c>
      <c r="C367" s="13">
        <v>65.0</v>
      </c>
      <c r="D367" s="14" t="s">
        <v>22</v>
      </c>
      <c r="E367" s="25">
        <v>3.0</v>
      </c>
      <c r="F367" s="25">
        <v>0.0</v>
      </c>
      <c r="G367" s="25">
        <v>0.0</v>
      </c>
      <c r="H367" s="25">
        <v>0.0</v>
      </c>
      <c r="I367" s="25">
        <v>0.0</v>
      </c>
      <c r="J367" s="15">
        <v>0.0</v>
      </c>
      <c r="K367" s="15">
        <v>0.0</v>
      </c>
      <c r="L367" s="15">
        <v>0.0</v>
      </c>
      <c r="M367" s="15">
        <v>0.0</v>
      </c>
      <c r="N367" s="15">
        <v>0.0</v>
      </c>
      <c r="O367" s="15">
        <v>0.0</v>
      </c>
      <c r="P367" s="15">
        <v>0.0</v>
      </c>
    </row>
    <row r="368" ht="15.0" hidden="1" customHeight="1">
      <c r="A368" s="11" t="s">
        <v>395</v>
      </c>
      <c r="B368" s="12" t="s">
        <v>21</v>
      </c>
      <c r="C368" s="13">
        <v>341.0</v>
      </c>
      <c r="D368" s="16" t="s">
        <v>34</v>
      </c>
      <c r="E368" s="25">
        <v>171.0</v>
      </c>
      <c r="F368" s="25">
        <v>0.0</v>
      </c>
      <c r="G368" s="25">
        <v>4.0</v>
      </c>
      <c r="H368" s="25">
        <v>0.0</v>
      </c>
      <c r="I368" s="30">
        <v>6.0</v>
      </c>
      <c r="J368" s="15">
        <v>0.0</v>
      </c>
      <c r="K368" s="15">
        <v>0.0</v>
      </c>
      <c r="L368" s="15">
        <v>0.0</v>
      </c>
      <c r="M368" s="15">
        <v>0.0</v>
      </c>
      <c r="N368" s="15">
        <v>0.0</v>
      </c>
      <c r="O368" s="15">
        <v>0.0</v>
      </c>
      <c r="P368" s="15">
        <v>0.0</v>
      </c>
    </row>
    <row r="369" ht="15.0" hidden="1" customHeight="1">
      <c r="A369" s="11" t="s">
        <v>396</v>
      </c>
      <c r="B369" s="12" t="s">
        <v>21</v>
      </c>
      <c r="C369" s="13">
        <v>89.0</v>
      </c>
      <c r="D369" s="16" t="s">
        <v>34</v>
      </c>
      <c r="E369" s="25">
        <v>45.0</v>
      </c>
      <c r="F369" s="25">
        <v>0.0</v>
      </c>
      <c r="G369" s="25">
        <v>0.0</v>
      </c>
      <c r="H369" s="25">
        <v>0.0</v>
      </c>
      <c r="I369" s="30">
        <v>1.0</v>
      </c>
      <c r="J369" s="15">
        <v>0.0</v>
      </c>
      <c r="K369" s="15">
        <v>0.0</v>
      </c>
      <c r="L369" s="15">
        <v>0.0</v>
      </c>
      <c r="M369" s="15">
        <v>0.0</v>
      </c>
      <c r="N369" s="15">
        <v>0.0</v>
      </c>
      <c r="O369" s="15">
        <v>0.0</v>
      </c>
      <c r="P369" s="15">
        <v>0.0</v>
      </c>
    </row>
    <row r="370" ht="15.0" hidden="1" customHeight="1">
      <c r="A370" s="11" t="s">
        <v>397</v>
      </c>
      <c r="B370" s="12" t="s">
        <v>21</v>
      </c>
      <c r="C370" s="13">
        <v>310.0</v>
      </c>
      <c r="D370" s="16" t="s">
        <v>34</v>
      </c>
      <c r="E370" s="30">
        <v>152.0</v>
      </c>
      <c r="F370" s="25">
        <v>50.0</v>
      </c>
      <c r="G370" s="25">
        <v>29.0</v>
      </c>
      <c r="H370" s="25">
        <v>0.0</v>
      </c>
      <c r="I370" s="30">
        <v>0.0</v>
      </c>
      <c r="J370" s="15">
        <v>0.0</v>
      </c>
      <c r="K370" s="15">
        <v>0.0</v>
      </c>
      <c r="L370" s="15">
        <v>0.0</v>
      </c>
      <c r="M370" s="15">
        <v>0.0</v>
      </c>
      <c r="N370" s="15">
        <v>0.0</v>
      </c>
      <c r="O370" s="15">
        <v>0.0</v>
      </c>
      <c r="P370" s="15">
        <v>0.0</v>
      </c>
    </row>
    <row r="371" ht="15.0" hidden="1" customHeight="1">
      <c r="A371" s="11" t="s">
        <v>398</v>
      </c>
      <c r="B371" s="12" t="s">
        <v>21</v>
      </c>
      <c r="C371" s="60">
        <v>24.0</v>
      </c>
      <c r="D371" s="16" t="s">
        <v>34</v>
      </c>
      <c r="E371" s="15">
        <v>12.0</v>
      </c>
      <c r="F371" s="15">
        <v>0.0</v>
      </c>
      <c r="G371" s="15">
        <v>1.0</v>
      </c>
      <c r="H371" s="15">
        <v>0.0</v>
      </c>
      <c r="I371" s="20">
        <v>2.0</v>
      </c>
      <c r="J371" s="15">
        <v>0.0</v>
      </c>
      <c r="K371" s="15">
        <v>0.0</v>
      </c>
      <c r="L371" s="15">
        <v>0.0</v>
      </c>
      <c r="M371" s="15">
        <v>0.0</v>
      </c>
      <c r="N371" s="15">
        <v>0.0</v>
      </c>
      <c r="O371" s="15">
        <v>0.0</v>
      </c>
      <c r="P371" s="15">
        <v>0.0</v>
      </c>
    </row>
    <row r="372" ht="15.0" hidden="1" customHeight="1">
      <c r="A372" s="11" t="s">
        <v>399</v>
      </c>
      <c r="B372" s="12" t="s">
        <v>21</v>
      </c>
      <c r="C372" s="13">
        <v>28.0</v>
      </c>
      <c r="D372" s="16" t="s">
        <v>34</v>
      </c>
      <c r="E372" s="15">
        <v>14.0</v>
      </c>
      <c r="F372" s="15">
        <v>14.0</v>
      </c>
      <c r="G372" s="15">
        <v>2.0</v>
      </c>
      <c r="H372" s="15">
        <v>0.0</v>
      </c>
      <c r="I372" s="20">
        <v>2.0</v>
      </c>
      <c r="J372" s="15">
        <v>0.0</v>
      </c>
      <c r="K372" s="15">
        <v>0.0</v>
      </c>
      <c r="L372" s="15">
        <v>0.0</v>
      </c>
      <c r="M372" s="15">
        <v>0.0</v>
      </c>
      <c r="N372" s="15">
        <v>0.0</v>
      </c>
      <c r="O372" s="15">
        <v>0.0</v>
      </c>
      <c r="P372" s="15">
        <v>0.0</v>
      </c>
    </row>
    <row r="373" ht="15.0" hidden="1" customHeight="1">
      <c r="A373" s="11" t="s">
        <v>400</v>
      </c>
      <c r="B373" s="12" t="s">
        <v>21</v>
      </c>
      <c r="C373" s="13">
        <v>19.0</v>
      </c>
      <c r="D373" s="16" t="s">
        <v>34</v>
      </c>
      <c r="E373" s="20">
        <v>9.0</v>
      </c>
      <c r="F373" s="15">
        <v>0.0</v>
      </c>
      <c r="G373" s="15">
        <v>1.0</v>
      </c>
      <c r="H373" s="15">
        <v>0.0</v>
      </c>
      <c r="I373" s="15">
        <v>0.0</v>
      </c>
      <c r="J373" s="15">
        <v>0.0</v>
      </c>
      <c r="K373" s="15">
        <v>0.0</v>
      </c>
      <c r="L373" s="15">
        <v>0.0</v>
      </c>
      <c r="M373" s="15">
        <v>0.0</v>
      </c>
      <c r="N373" s="15">
        <v>0.0</v>
      </c>
      <c r="O373" s="15">
        <v>0.0</v>
      </c>
      <c r="P373" s="15">
        <v>0.0</v>
      </c>
    </row>
    <row r="374" ht="15.0" hidden="1" customHeight="1">
      <c r="A374" s="11" t="s">
        <v>401</v>
      </c>
      <c r="B374" s="12" t="s">
        <v>21</v>
      </c>
      <c r="C374" s="13">
        <v>71.0</v>
      </c>
      <c r="D374" s="16" t="s">
        <v>34</v>
      </c>
      <c r="E374" s="15">
        <v>31.0</v>
      </c>
      <c r="F374" s="15">
        <v>33.0</v>
      </c>
      <c r="G374" s="15">
        <v>46.0</v>
      </c>
      <c r="H374" s="15">
        <v>0.0</v>
      </c>
      <c r="I374" s="15">
        <v>0.0</v>
      </c>
      <c r="J374" s="15">
        <v>0.0</v>
      </c>
      <c r="K374" s="15">
        <v>0.0</v>
      </c>
      <c r="L374" s="15">
        <v>0.0</v>
      </c>
      <c r="M374" s="20">
        <v>1.0</v>
      </c>
      <c r="N374" s="15">
        <v>0.0</v>
      </c>
      <c r="O374" s="15">
        <v>0.0</v>
      </c>
      <c r="P374" s="15">
        <v>0.0</v>
      </c>
    </row>
    <row r="375" ht="15.0" hidden="1" customHeight="1">
      <c r="A375" s="11" t="s">
        <v>402</v>
      </c>
      <c r="B375" s="12" t="s">
        <v>21</v>
      </c>
      <c r="C375" s="13">
        <v>77.0</v>
      </c>
      <c r="D375" s="16" t="s">
        <v>34</v>
      </c>
      <c r="E375" s="20">
        <v>39.0</v>
      </c>
      <c r="F375" s="15">
        <v>0.0</v>
      </c>
      <c r="G375" s="15">
        <v>3.0</v>
      </c>
      <c r="H375" s="15">
        <v>0.0</v>
      </c>
      <c r="I375" s="15">
        <v>0.0</v>
      </c>
      <c r="J375" s="15">
        <v>0.0</v>
      </c>
      <c r="K375" s="15">
        <v>0.0</v>
      </c>
      <c r="L375" s="15">
        <v>0.0</v>
      </c>
      <c r="M375" s="15">
        <v>0.0</v>
      </c>
      <c r="N375" s="15">
        <v>0.0</v>
      </c>
      <c r="O375" s="15">
        <v>0.0</v>
      </c>
      <c r="P375" s="15">
        <v>0.0</v>
      </c>
    </row>
    <row r="376" ht="15.0" hidden="1" customHeight="1">
      <c r="A376" s="11" t="s">
        <v>403</v>
      </c>
      <c r="B376" s="12" t="s">
        <v>21</v>
      </c>
      <c r="C376" s="13">
        <v>355.0</v>
      </c>
      <c r="D376" s="16" t="s">
        <v>34</v>
      </c>
      <c r="E376" s="15">
        <v>81.0</v>
      </c>
      <c r="F376" s="15">
        <v>51.0</v>
      </c>
      <c r="G376" s="15">
        <v>17.0</v>
      </c>
      <c r="H376" s="15">
        <v>1.0</v>
      </c>
      <c r="I376" s="15">
        <v>98.0</v>
      </c>
      <c r="J376" s="15">
        <v>1.0</v>
      </c>
      <c r="K376" s="15">
        <v>0.0</v>
      </c>
      <c r="L376" s="15">
        <v>0.0</v>
      </c>
      <c r="M376" s="20">
        <v>3.0</v>
      </c>
      <c r="N376" s="15">
        <v>0.0</v>
      </c>
      <c r="O376" s="15">
        <v>0.0</v>
      </c>
      <c r="P376" s="15">
        <v>0.0</v>
      </c>
    </row>
    <row r="377" ht="15.0" hidden="1" customHeight="1">
      <c r="A377" s="11" t="s">
        <v>404</v>
      </c>
      <c r="B377" s="12" t="s">
        <v>21</v>
      </c>
      <c r="C377" s="13">
        <v>37.0</v>
      </c>
      <c r="D377" s="16" t="s">
        <v>34</v>
      </c>
      <c r="E377" s="15">
        <v>0.0</v>
      </c>
      <c r="F377" s="15">
        <v>0.0</v>
      </c>
      <c r="G377" s="15">
        <v>1.0</v>
      </c>
      <c r="H377" s="15">
        <v>0.0</v>
      </c>
      <c r="I377" s="15">
        <v>0.0</v>
      </c>
      <c r="J377" s="15">
        <v>0.0</v>
      </c>
      <c r="K377" s="15">
        <v>0.0</v>
      </c>
      <c r="L377" s="15">
        <v>0.0</v>
      </c>
      <c r="M377" s="15">
        <v>0.0</v>
      </c>
      <c r="N377" s="15">
        <v>0.0</v>
      </c>
      <c r="O377" s="15">
        <v>0.0</v>
      </c>
      <c r="P377" s="15">
        <v>0.0</v>
      </c>
    </row>
    <row r="378" ht="15.0" hidden="1" customHeight="1">
      <c r="A378" s="11" t="s">
        <v>405</v>
      </c>
      <c r="B378" s="12" t="s">
        <v>21</v>
      </c>
      <c r="C378" s="13">
        <v>175.0</v>
      </c>
      <c r="D378" s="16" t="s">
        <v>34</v>
      </c>
      <c r="E378" s="15">
        <v>45.0</v>
      </c>
      <c r="F378" s="15">
        <v>28.0</v>
      </c>
      <c r="G378" s="15">
        <v>8.0</v>
      </c>
      <c r="H378" s="15">
        <v>0.0</v>
      </c>
      <c r="I378" s="15">
        <v>1.0</v>
      </c>
      <c r="J378" s="15">
        <v>0.0</v>
      </c>
      <c r="K378" s="15">
        <v>0.0</v>
      </c>
      <c r="L378" s="15">
        <v>0.0</v>
      </c>
      <c r="M378" s="15">
        <v>0.0</v>
      </c>
      <c r="N378" s="15">
        <v>0.0</v>
      </c>
      <c r="O378" s="15">
        <v>0.0</v>
      </c>
      <c r="P378" s="15">
        <v>0.0</v>
      </c>
    </row>
    <row r="379" ht="15.0" hidden="1" customHeight="1">
      <c r="A379" s="11" t="s">
        <v>406</v>
      </c>
      <c r="B379" s="12" t="s">
        <v>21</v>
      </c>
      <c r="C379" s="13">
        <v>20.0</v>
      </c>
      <c r="D379" s="16" t="s">
        <v>34</v>
      </c>
      <c r="E379" s="15">
        <v>0.0</v>
      </c>
      <c r="F379" s="15">
        <v>0.0</v>
      </c>
      <c r="G379" s="15">
        <v>1.0</v>
      </c>
      <c r="H379" s="15">
        <v>0.0</v>
      </c>
      <c r="I379" s="15">
        <v>0.0</v>
      </c>
      <c r="J379" s="15">
        <v>0.0</v>
      </c>
      <c r="K379" s="15">
        <v>0.0</v>
      </c>
      <c r="L379" s="15">
        <v>0.0</v>
      </c>
      <c r="M379" s="15">
        <v>0.0</v>
      </c>
      <c r="N379" s="15">
        <v>0.0</v>
      </c>
      <c r="O379" s="15">
        <v>0.0</v>
      </c>
      <c r="P379" s="15">
        <v>0.0</v>
      </c>
    </row>
    <row r="380" ht="15.0" hidden="1" customHeight="1">
      <c r="A380" s="11" t="s">
        <v>407</v>
      </c>
      <c r="B380" s="12" t="s">
        <v>21</v>
      </c>
      <c r="C380" s="13">
        <v>20.0</v>
      </c>
      <c r="D380" s="16" t="s">
        <v>34</v>
      </c>
      <c r="E380" s="15">
        <v>0.0</v>
      </c>
      <c r="F380" s="15">
        <v>12.0</v>
      </c>
      <c r="G380" s="15">
        <v>1.0</v>
      </c>
      <c r="H380" s="15">
        <v>0.0</v>
      </c>
      <c r="I380" s="15">
        <v>0.0</v>
      </c>
      <c r="J380" s="15">
        <v>0.0</v>
      </c>
      <c r="K380" s="15">
        <v>0.0</v>
      </c>
      <c r="L380" s="15">
        <v>0.0</v>
      </c>
      <c r="M380" s="15">
        <v>0.0</v>
      </c>
      <c r="N380" s="15">
        <v>0.0</v>
      </c>
      <c r="O380" s="15">
        <v>0.0</v>
      </c>
      <c r="P380" s="15">
        <v>0.0</v>
      </c>
    </row>
    <row r="381" ht="15.0" hidden="1" customHeight="1">
      <c r="A381" s="11" t="s">
        <v>408</v>
      </c>
      <c r="B381" s="12" t="s">
        <v>21</v>
      </c>
      <c r="C381" s="13">
        <v>128.0</v>
      </c>
      <c r="D381" s="16" t="s">
        <v>34</v>
      </c>
      <c r="E381" s="15">
        <v>63.0</v>
      </c>
      <c r="F381" s="15">
        <v>0.0</v>
      </c>
      <c r="G381" s="15">
        <v>2.0</v>
      </c>
      <c r="H381" s="15">
        <v>0.0</v>
      </c>
      <c r="I381" s="15">
        <v>0.0</v>
      </c>
      <c r="J381" s="15">
        <v>0.0</v>
      </c>
      <c r="K381" s="15">
        <v>0.0</v>
      </c>
      <c r="L381" s="15">
        <v>0.0</v>
      </c>
      <c r="M381" s="15">
        <v>0.0</v>
      </c>
      <c r="N381" s="15">
        <v>0.0</v>
      </c>
      <c r="O381" s="15">
        <v>0.0</v>
      </c>
      <c r="P381" s="15">
        <v>0.0</v>
      </c>
    </row>
    <row r="382" ht="15.0" hidden="1" customHeight="1">
      <c r="A382" s="11" t="s">
        <v>409</v>
      </c>
      <c r="B382" s="12" t="s">
        <v>21</v>
      </c>
      <c r="C382" s="13">
        <v>278.0</v>
      </c>
      <c r="D382" s="19" t="s">
        <v>644</v>
      </c>
      <c r="E382" s="13">
        <v>278.0</v>
      </c>
      <c r="F382" s="15">
        <v>0.0</v>
      </c>
      <c r="G382" s="15">
        <v>21.0</v>
      </c>
      <c r="H382" s="15">
        <v>0.0</v>
      </c>
      <c r="I382" s="15">
        <v>5.0</v>
      </c>
      <c r="J382" s="15">
        <v>0.0</v>
      </c>
      <c r="K382" s="15">
        <v>0.0</v>
      </c>
      <c r="L382" s="15">
        <v>0.0</v>
      </c>
      <c r="M382" s="15">
        <v>0.0</v>
      </c>
      <c r="N382" s="15">
        <v>0.0</v>
      </c>
      <c r="O382" s="15">
        <v>0.0</v>
      </c>
      <c r="P382" s="15">
        <v>0.0</v>
      </c>
    </row>
    <row r="383" ht="15.0" hidden="1" customHeight="1">
      <c r="A383" s="11" t="s">
        <v>410</v>
      </c>
      <c r="B383" s="12" t="s">
        <v>21</v>
      </c>
      <c r="C383" s="13">
        <v>23.0</v>
      </c>
      <c r="D383" s="19" t="s">
        <v>644</v>
      </c>
      <c r="E383" s="13">
        <v>23.0</v>
      </c>
      <c r="F383" s="13">
        <v>0.0</v>
      </c>
      <c r="G383" s="15">
        <v>1.0</v>
      </c>
      <c r="H383" s="15">
        <v>0.0</v>
      </c>
      <c r="I383" s="15">
        <v>0.0</v>
      </c>
      <c r="J383" s="15">
        <v>0.0</v>
      </c>
      <c r="K383" s="15">
        <v>0.0</v>
      </c>
      <c r="L383" s="15">
        <v>0.0</v>
      </c>
      <c r="M383" s="15">
        <v>0.0</v>
      </c>
      <c r="N383" s="15">
        <v>0.0</v>
      </c>
      <c r="O383" s="15">
        <v>0.0</v>
      </c>
      <c r="P383" s="15">
        <v>0.0</v>
      </c>
    </row>
    <row r="384" ht="15.0" hidden="1" customHeight="1">
      <c r="A384" s="11" t="s">
        <v>411</v>
      </c>
      <c r="B384" s="12" t="s">
        <v>21</v>
      </c>
      <c r="C384" s="13">
        <v>102.0</v>
      </c>
      <c r="D384" s="19" t="s">
        <v>643</v>
      </c>
      <c r="E384" s="13">
        <v>102.0</v>
      </c>
      <c r="F384" s="13">
        <v>0.0</v>
      </c>
      <c r="G384" s="15">
        <v>7.0</v>
      </c>
      <c r="H384" s="15">
        <v>0.0</v>
      </c>
      <c r="I384" s="15">
        <v>2.0</v>
      </c>
      <c r="J384" s="15">
        <v>1.0</v>
      </c>
      <c r="K384" s="15">
        <v>0.0</v>
      </c>
      <c r="L384" s="15">
        <v>0.0</v>
      </c>
      <c r="M384" s="15">
        <v>6.0</v>
      </c>
      <c r="N384" s="15">
        <v>0.0</v>
      </c>
      <c r="O384" s="15">
        <v>0.0</v>
      </c>
      <c r="P384" s="15">
        <v>0.0</v>
      </c>
    </row>
    <row r="385" ht="15.0" hidden="1" customHeight="1">
      <c r="A385" s="11" t="s">
        <v>412</v>
      </c>
      <c r="B385" s="12" t="s">
        <v>21</v>
      </c>
      <c r="C385" s="13">
        <v>14.0</v>
      </c>
      <c r="D385" s="19" t="s">
        <v>644</v>
      </c>
      <c r="E385" s="13">
        <v>14.0</v>
      </c>
      <c r="F385" s="13">
        <v>0.0</v>
      </c>
      <c r="G385" s="15">
        <v>1.0</v>
      </c>
      <c r="H385" s="15">
        <v>0.0</v>
      </c>
      <c r="I385" s="15">
        <v>0.0</v>
      </c>
      <c r="J385" s="15">
        <v>0.0</v>
      </c>
      <c r="K385" s="15">
        <v>0.0</v>
      </c>
      <c r="L385" s="15">
        <v>0.0</v>
      </c>
      <c r="M385" s="15">
        <v>0.0</v>
      </c>
      <c r="N385" s="15">
        <v>0.0</v>
      </c>
      <c r="O385" s="15">
        <v>0.0</v>
      </c>
      <c r="P385" s="15">
        <v>0.0</v>
      </c>
    </row>
    <row r="386" ht="15.0" hidden="1" customHeight="1">
      <c r="A386" s="11" t="s">
        <v>413</v>
      </c>
      <c r="B386" s="12" t="s">
        <v>21</v>
      </c>
      <c r="C386" s="13">
        <v>39.0</v>
      </c>
      <c r="D386" s="19" t="s">
        <v>644</v>
      </c>
      <c r="E386" s="13">
        <v>39.0</v>
      </c>
      <c r="F386" s="13">
        <v>0.0</v>
      </c>
      <c r="G386" s="13">
        <v>2.0</v>
      </c>
      <c r="H386" s="15">
        <v>0.0</v>
      </c>
      <c r="I386" s="15">
        <v>0.0</v>
      </c>
      <c r="J386" s="15">
        <v>0.0</v>
      </c>
      <c r="K386" s="15">
        <v>0.0</v>
      </c>
      <c r="L386" s="15">
        <v>0.0</v>
      </c>
      <c r="M386" s="15">
        <v>0.0</v>
      </c>
      <c r="N386" s="15">
        <v>0.0</v>
      </c>
      <c r="O386" s="15">
        <v>0.0</v>
      </c>
      <c r="P386" s="15">
        <v>0.0</v>
      </c>
    </row>
    <row r="387" ht="15.0" hidden="1" customHeight="1">
      <c r="A387" s="11" t="s">
        <v>414</v>
      </c>
      <c r="B387" s="12" t="s">
        <v>21</v>
      </c>
      <c r="C387" s="13">
        <v>128.0</v>
      </c>
      <c r="D387" s="19" t="s">
        <v>644</v>
      </c>
      <c r="E387" s="13">
        <v>128.0</v>
      </c>
      <c r="F387" s="13">
        <v>0.0</v>
      </c>
      <c r="G387" s="13">
        <v>5.0</v>
      </c>
      <c r="H387" s="15">
        <v>0.0</v>
      </c>
      <c r="I387" s="15">
        <v>2.0</v>
      </c>
      <c r="J387" s="15">
        <v>1.0</v>
      </c>
      <c r="K387" s="15">
        <v>0.0</v>
      </c>
      <c r="L387" s="15">
        <v>0.0</v>
      </c>
      <c r="M387" s="15">
        <v>2.0</v>
      </c>
      <c r="N387" s="15">
        <v>0.0</v>
      </c>
      <c r="O387" s="15">
        <v>0.0</v>
      </c>
      <c r="P387" s="15">
        <v>0.0</v>
      </c>
    </row>
    <row r="388" ht="15.0" hidden="1" customHeight="1">
      <c r="A388" s="11" t="s">
        <v>415</v>
      </c>
      <c r="B388" s="12" t="s">
        <v>21</v>
      </c>
      <c r="C388" s="13">
        <v>239.0</v>
      </c>
      <c r="D388" s="16" t="s">
        <v>34</v>
      </c>
      <c r="E388" s="15">
        <v>46.0</v>
      </c>
      <c r="F388" s="15">
        <v>0.0</v>
      </c>
      <c r="G388" s="15">
        <v>10.0</v>
      </c>
      <c r="H388" s="15">
        <v>0.0</v>
      </c>
      <c r="I388" s="15">
        <v>0.0</v>
      </c>
      <c r="J388" s="15">
        <v>0.0</v>
      </c>
      <c r="K388" s="15">
        <v>0.0</v>
      </c>
      <c r="L388" s="15">
        <v>0.0</v>
      </c>
      <c r="M388" s="15">
        <v>0.0</v>
      </c>
      <c r="N388" s="15">
        <v>0.0</v>
      </c>
      <c r="O388" s="15">
        <v>0.0</v>
      </c>
      <c r="P388" s="15">
        <v>0.0</v>
      </c>
    </row>
    <row r="389" ht="15.0" hidden="1" customHeight="1">
      <c r="A389" s="11" t="s">
        <v>416</v>
      </c>
      <c r="B389" s="12" t="s">
        <v>21</v>
      </c>
      <c r="C389" s="13">
        <v>25.0</v>
      </c>
      <c r="D389" s="16" t="s">
        <v>34</v>
      </c>
      <c r="E389" s="15">
        <v>0.0</v>
      </c>
      <c r="F389" s="15">
        <v>0.0</v>
      </c>
      <c r="G389" s="15">
        <v>1.0</v>
      </c>
      <c r="H389" s="15">
        <v>0.0</v>
      </c>
      <c r="I389" s="15">
        <v>0.0</v>
      </c>
      <c r="J389" s="15">
        <v>0.0</v>
      </c>
      <c r="K389" s="15">
        <v>0.0</v>
      </c>
      <c r="L389" s="15">
        <v>0.0</v>
      </c>
      <c r="M389" s="15">
        <v>0.0</v>
      </c>
      <c r="N389" s="15">
        <v>0.0</v>
      </c>
      <c r="O389" s="15">
        <v>0.0</v>
      </c>
      <c r="P389" s="15">
        <v>0.0</v>
      </c>
    </row>
    <row r="390" ht="15.0" hidden="1" customHeight="1">
      <c r="A390" s="11" t="s">
        <v>417</v>
      </c>
      <c r="B390" s="12" t="s">
        <v>21</v>
      </c>
      <c r="C390" s="13">
        <v>21.0</v>
      </c>
      <c r="D390" s="16" t="s">
        <v>34</v>
      </c>
      <c r="E390" s="15">
        <v>0.0</v>
      </c>
      <c r="F390" s="15">
        <v>0.0</v>
      </c>
      <c r="G390" s="15">
        <v>2.0</v>
      </c>
      <c r="H390" s="15">
        <v>0.0</v>
      </c>
      <c r="I390" s="15">
        <v>0.0</v>
      </c>
      <c r="J390" s="15">
        <v>0.0</v>
      </c>
      <c r="K390" s="15">
        <v>0.0</v>
      </c>
      <c r="L390" s="15">
        <v>0.0</v>
      </c>
      <c r="M390" s="15">
        <v>0.0</v>
      </c>
      <c r="N390" s="15">
        <v>0.0</v>
      </c>
      <c r="O390" s="15">
        <v>0.0</v>
      </c>
      <c r="P390" s="15">
        <v>0.0</v>
      </c>
    </row>
    <row r="391" ht="15.0" hidden="1" customHeight="1">
      <c r="A391" s="11" t="s">
        <v>418</v>
      </c>
      <c r="B391" s="12" t="s">
        <v>21</v>
      </c>
      <c r="C391" s="13">
        <v>90.0</v>
      </c>
      <c r="D391" s="16" t="s">
        <v>34</v>
      </c>
      <c r="E391" s="15">
        <v>0.0</v>
      </c>
      <c r="F391" s="15">
        <v>0.0</v>
      </c>
      <c r="G391" s="15">
        <v>4.0</v>
      </c>
      <c r="H391" s="15">
        <v>0.0</v>
      </c>
      <c r="I391" s="15">
        <v>0.0</v>
      </c>
      <c r="J391" s="15">
        <v>0.0</v>
      </c>
      <c r="K391" s="15">
        <v>0.0</v>
      </c>
      <c r="L391" s="15">
        <v>0.0</v>
      </c>
      <c r="M391" s="15">
        <v>0.0</v>
      </c>
      <c r="N391" s="15">
        <v>0.0</v>
      </c>
      <c r="O391" s="15">
        <v>0.0</v>
      </c>
      <c r="P391" s="15">
        <v>0.0</v>
      </c>
    </row>
    <row r="392" ht="15.0" hidden="1" customHeight="1">
      <c r="A392" s="11" t="s">
        <v>419</v>
      </c>
      <c r="B392" s="12" t="s">
        <v>21</v>
      </c>
      <c r="C392" s="13">
        <v>39.0</v>
      </c>
      <c r="D392" s="16" t="s">
        <v>34</v>
      </c>
      <c r="E392" s="15">
        <v>0.0</v>
      </c>
      <c r="F392" s="15">
        <v>0.0</v>
      </c>
      <c r="G392" s="15">
        <v>2.0</v>
      </c>
      <c r="H392" s="15">
        <v>0.0</v>
      </c>
      <c r="I392" s="15">
        <v>0.0</v>
      </c>
      <c r="J392" s="15">
        <v>0.0</v>
      </c>
      <c r="K392" s="15">
        <v>0.0</v>
      </c>
      <c r="L392" s="15">
        <v>0.0</v>
      </c>
      <c r="M392" s="15">
        <v>0.0</v>
      </c>
      <c r="N392" s="15">
        <v>0.0</v>
      </c>
      <c r="O392" s="15">
        <v>0.0</v>
      </c>
      <c r="P392" s="15">
        <v>0.0</v>
      </c>
    </row>
    <row r="393" ht="15.0" hidden="1" customHeight="1">
      <c r="A393" s="11" t="s">
        <v>420</v>
      </c>
      <c r="B393" s="12" t="s">
        <v>21</v>
      </c>
      <c r="C393" s="13">
        <v>192.0</v>
      </c>
      <c r="D393" s="16" t="s">
        <v>34</v>
      </c>
      <c r="E393" s="15">
        <v>34.0</v>
      </c>
      <c r="F393" s="15">
        <v>0.0</v>
      </c>
      <c r="G393" s="15">
        <v>9.0</v>
      </c>
      <c r="H393" s="15">
        <v>0.0</v>
      </c>
      <c r="I393" s="15">
        <v>0.0</v>
      </c>
      <c r="J393" s="15">
        <v>0.0</v>
      </c>
      <c r="K393" s="15">
        <v>0.0</v>
      </c>
      <c r="L393" s="15">
        <v>0.0</v>
      </c>
      <c r="M393" s="15">
        <v>0.0</v>
      </c>
      <c r="N393" s="15">
        <v>0.0</v>
      </c>
      <c r="O393" s="15">
        <v>0.0</v>
      </c>
      <c r="P393" s="15">
        <v>0.0</v>
      </c>
    </row>
    <row r="394" ht="15.0" hidden="1" customHeight="1">
      <c r="A394" s="11" t="s">
        <v>421</v>
      </c>
      <c r="B394" s="17" t="s">
        <v>78</v>
      </c>
      <c r="C394" s="13">
        <v>167.0</v>
      </c>
      <c r="D394" s="16" t="s">
        <v>34</v>
      </c>
      <c r="E394" s="15">
        <v>84.0</v>
      </c>
      <c r="F394" s="15">
        <v>0.0</v>
      </c>
      <c r="G394" s="15">
        <v>8.0</v>
      </c>
      <c r="H394" s="15">
        <v>0.0</v>
      </c>
      <c r="I394" s="15">
        <v>1.0</v>
      </c>
      <c r="J394" s="15">
        <v>0.0</v>
      </c>
      <c r="K394" s="15">
        <v>0.0</v>
      </c>
      <c r="L394" s="15">
        <v>0.0</v>
      </c>
      <c r="M394" s="15">
        <v>0.0</v>
      </c>
      <c r="N394" s="15">
        <v>0.0</v>
      </c>
      <c r="O394" s="15">
        <v>0.0</v>
      </c>
      <c r="P394" s="15">
        <v>0.0</v>
      </c>
    </row>
    <row r="395" ht="15.0" hidden="1" customHeight="1">
      <c r="A395" s="11" t="s">
        <v>422</v>
      </c>
      <c r="B395" s="17" t="s">
        <v>78</v>
      </c>
      <c r="C395" s="13">
        <v>36.0</v>
      </c>
      <c r="D395" s="16" t="s">
        <v>34</v>
      </c>
      <c r="E395" s="15">
        <v>18.0</v>
      </c>
      <c r="F395" s="15">
        <v>0.0</v>
      </c>
      <c r="G395" s="15">
        <v>2.0</v>
      </c>
      <c r="H395" s="15">
        <v>0.0</v>
      </c>
      <c r="I395" s="15">
        <v>0.0</v>
      </c>
      <c r="J395" s="15">
        <v>0.0</v>
      </c>
      <c r="K395" s="15">
        <v>0.0</v>
      </c>
      <c r="L395" s="15">
        <v>0.0</v>
      </c>
      <c r="M395" s="15">
        <v>0.0</v>
      </c>
      <c r="N395" s="15">
        <v>0.0</v>
      </c>
      <c r="O395" s="15">
        <v>0.0</v>
      </c>
      <c r="P395" s="15">
        <v>0.0</v>
      </c>
    </row>
    <row r="396" ht="15.0" hidden="1" customHeight="1">
      <c r="A396" s="11" t="s">
        <v>423</v>
      </c>
      <c r="B396" s="17" t="s">
        <v>78</v>
      </c>
      <c r="C396" s="13">
        <v>53.0</v>
      </c>
      <c r="D396" s="16" t="s">
        <v>34</v>
      </c>
      <c r="E396" s="15">
        <v>25.0</v>
      </c>
      <c r="F396" s="15">
        <v>0.0</v>
      </c>
      <c r="G396" s="15">
        <v>3.0</v>
      </c>
      <c r="H396" s="15">
        <v>0.0</v>
      </c>
      <c r="I396" s="15">
        <v>0.0</v>
      </c>
      <c r="J396" s="15">
        <v>0.0</v>
      </c>
      <c r="K396" s="15">
        <v>0.0</v>
      </c>
      <c r="L396" s="15">
        <v>0.0</v>
      </c>
      <c r="M396" s="15">
        <v>0.0</v>
      </c>
      <c r="N396" s="15">
        <v>0.0</v>
      </c>
      <c r="O396" s="15">
        <v>0.0</v>
      </c>
      <c r="P396" s="15">
        <v>0.0</v>
      </c>
    </row>
    <row r="397" ht="15.0" hidden="1" customHeight="1">
      <c r="A397" s="11" t="s">
        <v>424</v>
      </c>
      <c r="B397" s="17" t="s">
        <v>78</v>
      </c>
      <c r="C397" s="13">
        <v>667.0</v>
      </c>
      <c r="D397" s="16" t="s">
        <v>34</v>
      </c>
      <c r="E397" s="15">
        <v>360.0</v>
      </c>
      <c r="F397" s="15">
        <v>0.0</v>
      </c>
      <c r="G397" s="15">
        <v>17.0</v>
      </c>
      <c r="H397" s="15">
        <v>0.0</v>
      </c>
      <c r="I397" s="20">
        <v>5.0</v>
      </c>
      <c r="J397" s="15">
        <v>0.0</v>
      </c>
      <c r="K397" s="15">
        <v>0.0</v>
      </c>
      <c r="L397" s="15">
        <v>0.0</v>
      </c>
      <c r="M397" s="15">
        <v>1.0</v>
      </c>
      <c r="N397" s="15">
        <v>1.0</v>
      </c>
      <c r="O397" s="15">
        <v>0.0</v>
      </c>
      <c r="P397" s="15">
        <v>0.0</v>
      </c>
    </row>
    <row r="398" ht="15.0" hidden="1" customHeight="1">
      <c r="A398" s="11" t="s">
        <v>425</v>
      </c>
      <c r="B398" s="17" t="s">
        <v>78</v>
      </c>
      <c r="C398" s="13">
        <v>460.0</v>
      </c>
      <c r="D398" s="16" t="s">
        <v>34</v>
      </c>
      <c r="E398" s="15">
        <v>176.0</v>
      </c>
      <c r="F398" s="15">
        <v>0.0</v>
      </c>
      <c r="G398" s="15">
        <v>16.0</v>
      </c>
      <c r="H398" s="20">
        <v>1.0</v>
      </c>
      <c r="I398" s="26">
        <v>4.0</v>
      </c>
      <c r="J398" s="20">
        <v>2.0</v>
      </c>
      <c r="K398" s="15">
        <v>0.0</v>
      </c>
      <c r="L398" s="15">
        <v>0.0</v>
      </c>
      <c r="M398" s="20">
        <v>3.0</v>
      </c>
      <c r="N398" s="20">
        <v>2.0</v>
      </c>
      <c r="O398" s="15">
        <v>0.0</v>
      </c>
      <c r="P398" s="15">
        <v>0.0</v>
      </c>
    </row>
    <row r="399" ht="15.0" hidden="1" customHeight="1">
      <c r="A399" s="11" t="s">
        <v>426</v>
      </c>
      <c r="B399" s="17" t="s">
        <v>78</v>
      </c>
      <c r="C399" s="13">
        <v>640.0</v>
      </c>
      <c r="D399" s="16" t="s">
        <v>34</v>
      </c>
      <c r="E399" s="20">
        <v>104.0</v>
      </c>
      <c r="F399" s="15">
        <v>0.0</v>
      </c>
      <c r="G399" s="15">
        <v>29.0</v>
      </c>
      <c r="H399" s="15">
        <v>0.0</v>
      </c>
      <c r="I399" s="15">
        <v>2.0</v>
      </c>
      <c r="J399" s="15">
        <v>0.0</v>
      </c>
      <c r="K399" s="15">
        <v>0.0</v>
      </c>
      <c r="L399" s="15">
        <v>0.0</v>
      </c>
      <c r="M399" s="20">
        <v>1.0</v>
      </c>
      <c r="N399" s="15">
        <v>0.0</v>
      </c>
      <c r="O399" s="15">
        <v>0.0</v>
      </c>
      <c r="P399" s="15">
        <v>0.0</v>
      </c>
    </row>
    <row r="400" ht="15.0" hidden="1" customHeight="1">
      <c r="A400" s="11" t="s">
        <v>427</v>
      </c>
      <c r="B400" s="17" t="s">
        <v>78</v>
      </c>
      <c r="C400" s="13">
        <v>32.0</v>
      </c>
      <c r="D400" s="16" t="s">
        <v>34</v>
      </c>
      <c r="E400" s="15">
        <v>0.0</v>
      </c>
      <c r="F400" s="15">
        <v>0.0</v>
      </c>
      <c r="G400" s="15">
        <v>2.0</v>
      </c>
      <c r="H400" s="15">
        <v>0.0</v>
      </c>
      <c r="I400" s="15">
        <v>0.0</v>
      </c>
      <c r="J400" s="15">
        <v>0.0</v>
      </c>
      <c r="K400" s="15">
        <v>0.0</v>
      </c>
      <c r="L400" s="15">
        <v>0.0</v>
      </c>
      <c r="M400" s="15">
        <v>0.0</v>
      </c>
      <c r="N400" s="15">
        <v>0.0</v>
      </c>
      <c r="O400" s="15">
        <v>0.0</v>
      </c>
      <c r="P400" s="15">
        <v>0.0</v>
      </c>
    </row>
    <row r="401" ht="15.0" hidden="1" customHeight="1">
      <c r="A401" s="11" t="s">
        <v>428</v>
      </c>
      <c r="B401" s="17" t="s">
        <v>78</v>
      </c>
      <c r="C401" s="13">
        <v>501.0</v>
      </c>
      <c r="D401" s="16" t="s">
        <v>34</v>
      </c>
      <c r="E401" s="15">
        <v>121.0</v>
      </c>
      <c r="F401" s="15">
        <v>20.0</v>
      </c>
      <c r="G401" s="15">
        <v>25.0</v>
      </c>
      <c r="H401" s="15">
        <v>1.0</v>
      </c>
      <c r="I401" s="15">
        <v>22.0</v>
      </c>
      <c r="J401" s="15">
        <v>0.0</v>
      </c>
      <c r="K401" s="15">
        <v>0.0</v>
      </c>
      <c r="L401" s="15">
        <v>0.0</v>
      </c>
      <c r="M401" s="15">
        <v>15.0</v>
      </c>
      <c r="N401" s="15">
        <v>0.0</v>
      </c>
      <c r="O401" s="15">
        <v>0.0</v>
      </c>
      <c r="P401" s="15">
        <v>0.0</v>
      </c>
    </row>
    <row r="402" ht="15.0" hidden="1" customHeight="1">
      <c r="A402" s="11" t="s">
        <v>429</v>
      </c>
      <c r="B402" s="17" t="s">
        <v>78</v>
      </c>
      <c r="C402" s="13">
        <v>55.0</v>
      </c>
      <c r="D402" s="19" t="s">
        <v>643</v>
      </c>
      <c r="E402" s="15">
        <v>55.0</v>
      </c>
      <c r="F402" s="15">
        <v>0.0</v>
      </c>
      <c r="G402" s="15">
        <v>2.0</v>
      </c>
      <c r="H402" s="15">
        <v>0.0</v>
      </c>
      <c r="I402" s="15">
        <v>0.0</v>
      </c>
      <c r="J402" s="15">
        <v>1.0</v>
      </c>
      <c r="K402" s="15">
        <v>0.0</v>
      </c>
      <c r="L402" s="15">
        <v>0.0</v>
      </c>
      <c r="M402" s="15">
        <v>6.0</v>
      </c>
      <c r="N402" s="15">
        <v>6.0</v>
      </c>
      <c r="O402" s="15">
        <v>1.0</v>
      </c>
      <c r="P402" s="15">
        <v>3.0</v>
      </c>
    </row>
    <row r="403" ht="15.0" hidden="1" customHeight="1">
      <c r="A403" s="11" t="s">
        <v>430</v>
      </c>
      <c r="B403" s="17" t="s">
        <v>78</v>
      </c>
      <c r="C403" s="13">
        <v>115.0</v>
      </c>
      <c r="D403" s="16" t="s">
        <v>34</v>
      </c>
      <c r="E403" s="13">
        <v>58.0</v>
      </c>
      <c r="F403" s="13">
        <v>0.0</v>
      </c>
      <c r="G403" s="13">
        <v>3.0</v>
      </c>
      <c r="H403" s="13">
        <v>0.0</v>
      </c>
      <c r="I403" s="13">
        <v>0.0</v>
      </c>
      <c r="J403" s="13">
        <v>0.0</v>
      </c>
      <c r="K403" s="13">
        <v>0.0</v>
      </c>
      <c r="L403" s="13">
        <v>0.0</v>
      </c>
      <c r="M403" s="13">
        <v>0.0</v>
      </c>
      <c r="N403" s="13">
        <v>0.0</v>
      </c>
      <c r="O403" s="13">
        <v>0.0</v>
      </c>
      <c r="P403" s="13">
        <v>0.0</v>
      </c>
    </row>
    <row r="404" ht="15.0" hidden="1" customHeight="1">
      <c r="A404" s="11" t="s">
        <v>431</v>
      </c>
      <c r="B404" s="12" t="s">
        <v>21</v>
      </c>
      <c r="C404" s="13">
        <v>159.0</v>
      </c>
      <c r="D404" s="14" t="s">
        <v>22</v>
      </c>
      <c r="E404" s="15">
        <v>0.0</v>
      </c>
      <c r="F404" s="15">
        <v>0.0</v>
      </c>
      <c r="G404" s="15">
        <v>5.0</v>
      </c>
      <c r="H404" s="15">
        <v>0.0</v>
      </c>
      <c r="I404" s="15">
        <v>0.0</v>
      </c>
      <c r="J404" s="20">
        <v>1.0</v>
      </c>
      <c r="K404" s="15">
        <v>0.0</v>
      </c>
      <c r="L404" s="15">
        <v>0.0</v>
      </c>
      <c r="M404" s="15">
        <v>0.0</v>
      </c>
      <c r="N404" s="15">
        <v>0.0</v>
      </c>
      <c r="O404" s="15">
        <v>0.0</v>
      </c>
      <c r="P404" s="15">
        <v>0.0</v>
      </c>
    </row>
    <row r="405" ht="15.0" hidden="1"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row>
    <row r="406" ht="15.0" hidden="1"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row>
    <row r="407" ht="15.0" hidden="1"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row>
    <row r="408" ht="15.0" hidden="1" customHeight="1">
      <c r="A408" s="11" t="s">
        <v>435</v>
      </c>
      <c r="B408" s="12" t="s">
        <v>21</v>
      </c>
      <c r="C408" s="13">
        <v>18.0</v>
      </c>
      <c r="D408" s="16" t="s">
        <v>34</v>
      </c>
      <c r="E408" s="15">
        <v>0.0</v>
      </c>
      <c r="F408" s="15">
        <v>0.0</v>
      </c>
      <c r="G408" s="15">
        <v>0.0</v>
      </c>
      <c r="H408" s="15">
        <v>0.0</v>
      </c>
      <c r="I408" s="15">
        <v>0.0</v>
      </c>
      <c r="J408" s="15">
        <v>0.0</v>
      </c>
      <c r="K408" s="15">
        <v>0.0</v>
      </c>
      <c r="L408" s="15">
        <v>0.0</v>
      </c>
      <c r="M408" s="15">
        <v>0.0</v>
      </c>
      <c r="N408" s="15">
        <v>0.0</v>
      </c>
      <c r="O408" s="15">
        <v>0.0</v>
      </c>
      <c r="P408" s="15">
        <v>0.0</v>
      </c>
    </row>
    <row r="409" ht="15.0" hidden="1" customHeight="1">
      <c r="A409" s="11" t="s">
        <v>436</v>
      </c>
      <c r="B409" s="12" t="s">
        <v>21</v>
      </c>
      <c r="C409" s="13">
        <v>12.0</v>
      </c>
      <c r="D409" s="16" t="s">
        <v>34</v>
      </c>
      <c r="E409" s="15">
        <v>0.0</v>
      </c>
      <c r="F409" s="15">
        <v>0.0</v>
      </c>
      <c r="G409" s="15">
        <v>0.0</v>
      </c>
      <c r="H409" s="15">
        <v>0.0</v>
      </c>
      <c r="I409" s="15">
        <v>0.0</v>
      </c>
      <c r="J409" s="15">
        <v>0.0</v>
      </c>
      <c r="K409" s="15">
        <v>0.0</v>
      </c>
      <c r="L409" s="15">
        <v>0.0</v>
      </c>
      <c r="M409" s="15">
        <v>0.0</v>
      </c>
      <c r="N409" s="15">
        <v>0.0</v>
      </c>
      <c r="O409" s="15">
        <v>0.0</v>
      </c>
      <c r="P409" s="15">
        <v>0.0</v>
      </c>
    </row>
    <row r="410" ht="15.0" hidden="1"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0.0</v>
      </c>
      <c r="O410" s="15">
        <v>0.0</v>
      </c>
      <c r="P410" s="15">
        <v>0.0</v>
      </c>
    </row>
    <row r="411" ht="15.0" hidden="1"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row>
    <row r="412" ht="15.0" hidden="1"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row>
    <row r="413" ht="15.0" hidden="1"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row>
    <row r="414" ht="15.0" hidden="1"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row>
    <row r="415" ht="15.0" hidden="1"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row>
    <row r="416" ht="15.0" hidden="1" customHeight="1">
      <c r="A416" s="11" t="s">
        <v>443</v>
      </c>
      <c r="B416" s="12" t="s">
        <v>21</v>
      </c>
      <c r="C416" s="13">
        <v>208.0</v>
      </c>
      <c r="D416" s="14" t="s">
        <v>22</v>
      </c>
      <c r="E416" s="15">
        <v>6.0</v>
      </c>
      <c r="F416" s="15">
        <v>184.0</v>
      </c>
      <c r="G416" s="15">
        <v>10.0</v>
      </c>
      <c r="H416" s="15">
        <v>0.0</v>
      </c>
      <c r="I416" s="15">
        <v>0.0</v>
      </c>
      <c r="J416" s="15">
        <v>0.0</v>
      </c>
      <c r="K416" s="15">
        <v>0.0</v>
      </c>
      <c r="L416" s="15">
        <v>0.0</v>
      </c>
      <c r="M416" s="15">
        <v>0.0</v>
      </c>
      <c r="N416" s="15">
        <v>0.0</v>
      </c>
      <c r="O416" s="15">
        <v>0.0</v>
      </c>
      <c r="P416" s="15">
        <v>0.0</v>
      </c>
    </row>
    <row r="417" ht="15.0" hidden="1" customHeight="1">
      <c r="A417" s="11" t="s">
        <v>444</v>
      </c>
      <c r="B417" s="12" t="s">
        <v>21</v>
      </c>
      <c r="C417" s="13">
        <v>110.0</v>
      </c>
      <c r="D417" s="14" t="s">
        <v>22</v>
      </c>
      <c r="E417" s="15">
        <v>0.0</v>
      </c>
      <c r="F417" s="15">
        <v>0.0</v>
      </c>
      <c r="G417" s="15">
        <v>4.0</v>
      </c>
      <c r="H417" s="15">
        <v>0.0</v>
      </c>
      <c r="I417" s="15">
        <v>0.0</v>
      </c>
      <c r="J417" s="15">
        <v>0.0</v>
      </c>
      <c r="K417" s="15">
        <v>0.0</v>
      </c>
      <c r="L417" s="15">
        <v>0.0</v>
      </c>
      <c r="M417" s="15">
        <v>0.0</v>
      </c>
      <c r="N417" s="15">
        <v>0.0</v>
      </c>
      <c r="O417" s="15">
        <v>0.0</v>
      </c>
      <c r="P417" s="15">
        <v>0.0</v>
      </c>
    </row>
    <row r="418" ht="15.0" customHeight="1">
      <c r="A418" s="11" t="s">
        <v>445</v>
      </c>
      <c r="B418" s="12" t="s">
        <v>21</v>
      </c>
      <c r="C418" s="13">
        <v>152.0</v>
      </c>
      <c r="D418" s="19" t="s">
        <v>644</v>
      </c>
      <c r="E418" s="15">
        <v>152.0</v>
      </c>
      <c r="F418" s="15">
        <v>0.0</v>
      </c>
      <c r="G418" s="15">
        <v>7.0</v>
      </c>
      <c r="H418" s="15">
        <v>0.0</v>
      </c>
      <c r="I418" s="15">
        <v>3.0</v>
      </c>
      <c r="J418" s="15">
        <v>0.0</v>
      </c>
      <c r="K418" s="15">
        <v>0.0</v>
      </c>
      <c r="L418" s="15">
        <v>0.0</v>
      </c>
      <c r="M418" s="15">
        <v>0.0</v>
      </c>
      <c r="N418" s="15">
        <v>0.0</v>
      </c>
      <c r="O418" s="15">
        <v>0.0</v>
      </c>
      <c r="P418" s="15">
        <v>0.0</v>
      </c>
    </row>
    <row r="419" ht="15.0" customHeight="1">
      <c r="A419" s="11" t="s">
        <v>446</v>
      </c>
      <c r="B419" s="12" t="s">
        <v>21</v>
      </c>
      <c r="C419" s="13">
        <v>54.0</v>
      </c>
      <c r="D419" s="19" t="s">
        <v>644</v>
      </c>
      <c r="E419" s="15">
        <v>54.0</v>
      </c>
      <c r="F419" s="15">
        <v>0.0</v>
      </c>
      <c r="G419" s="15">
        <v>0.0</v>
      </c>
      <c r="H419" s="15">
        <v>0.0</v>
      </c>
      <c r="I419" s="15">
        <v>0.0</v>
      </c>
      <c r="J419" s="15">
        <v>0.0</v>
      </c>
      <c r="K419" s="15">
        <v>0.0</v>
      </c>
      <c r="L419" s="15">
        <v>0.0</v>
      </c>
      <c r="M419" s="15">
        <v>0.0</v>
      </c>
      <c r="N419" s="15">
        <v>0.0</v>
      </c>
      <c r="O419" s="15">
        <v>0.0</v>
      </c>
      <c r="P419" s="15">
        <v>0.0</v>
      </c>
    </row>
    <row r="420" ht="15.0" hidden="1" customHeight="1">
      <c r="A420" s="11" t="s">
        <v>447</v>
      </c>
      <c r="B420" s="12" t="s">
        <v>21</v>
      </c>
      <c r="C420" s="13">
        <v>21.0</v>
      </c>
      <c r="D420" s="19" t="s">
        <v>644</v>
      </c>
      <c r="E420" s="15">
        <v>21.0</v>
      </c>
      <c r="F420" s="15">
        <v>0.0</v>
      </c>
      <c r="G420" s="15">
        <v>1.0</v>
      </c>
      <c r="H420" s="15">
        <v>0.0</v>
      </c>
      <c r="I420" s="15">
        <v>0.0</v>
      </c>
      <c r="J420" s="15">
        <v>0.0</v>
      </c>
      <c r="K420" s="15">
        <v>0.0</v>
      </c>
      <c r="L420" s="15">
        <v>0.0</v>
      </c>
      <c r="M420" s="15">
        <v>0.0</v>
      </c>
      <c r="N420" s="15">
        <v>0.0</v>
      </c>
      <c r="O420" s="15">
        <v>0.0</v>
      </c>
      <c r="P420" s="15">
        <v>0.0</v>
      </c>
    </row>
    <row r="421" ht="15.0" hidden="1" customHeight="1">
      <c r="A421" s="11" t="s">
        <v>448</v>
      </c>
      <c r="B421" s="12" t="s">
        <v>21</v>
      </c>
      <c r="C421" s="13">
        <v>27.0</v>
      </c>
      <c r="D421" s="19" t="s">
        <v>644</v>
      </c>
      <c r="E421" s="15">
        <v>27.0</v>
      </c>
      <c r="F421" s="15">
        <v>0.0</v>
      </c>
      <c r="G421" s="15">
        <v>2.0</v>
      </c>
      <c r="H421" s="15">
        <v>0.0</v>
      </c>
      <c r="I421" s="15">
        <v>0.0</v>
      </c>
      <c r="J421" s="15">
        <v>0.0</v>
      </c>
      <c r="K421" s="15">
        <v>0.0</v>
      </c>
      <c r="L421" s="15">
        <v>0.0</v>
      </c>
      <c r="M421" s="15">
        <v>0.0</v>
      </c>
      <c r="N421" s="15">
        <v>0.0</v>
      </c>
      <c r="O421" s="15">
        <v>0.0</v>
      </c>
      <c r="P421" s="15">
        <v>0.0</v>
      </c>
    </row>
    <row r="422" ht="15.0" hidden="1"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row>
    <row r="423" ht="15.0" hidden="1"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row>
    <row r="424" ht="15.0" hidden="1"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row>
    <row r="425" ht="15.0" hidden="1"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row>
    <row r="426" ht="15.0" hidden="1" customHeight="1">
      <c r="A426" s="11" t="s">
        <v>453</v>
      </c>
      <c r="B426" s="12" t="s">
        <v>21</v>
      </c>
      <c r="C426" s="13">
        <v>51.0</v>
      </c>
      <c r="D426" s="14" t="s">
        <v>22</v>
      </c>
      <c r="E426" s="15">
        <v>16.0</v>
      </c>
      <c r="F426" s="15">
        <v>0.0</v>
      </c>
      <c r="G426" s="15">
        <v>3.0</v>
      </c>
      <c r="H426" s="15">
        <v>0.0</v>
      </c>
      <c r="I426" s="15">
        <v>0.0</v>
      </c>
      <c r="J426" s="15">
        <v>0.0</v>
      </c>
      <c r="K426" s="15">
        <v>0.0</v>
      </c>
      <c r="L426" s="15">
        <v>0.0</v>
      </c>
      <c r="M426" s="15">
        <v>1.0</v>
      </c>
      <c r="N426" s="15">
        <v>0.0</v>
      </c>
      <c r="O426" s="15">
        <v>0.0</v>
      </c>
      <c r="P426" s="15">
        <v>0.0</v>
      </c>
    </row>
    <row r="427" ht="15.0" hidden="1" customHeight="1">
      <c r="A427" s="11" t="s">
        <v>454</v>
      </c>
      <c r="B427" s="12" t="s">
        <v>21</v>
      </c>
      <c r="C427" s="13">
        <v>248.0</v>
      </c>
      <c r="D427" s="16" t="s">
        <v>34</v>
      </c>
      <c r="E427" s="15">
        <v>65.0</v>
      </c>
      <c r="F427" s="15">
        <v>24.0</v>
      </c>
      <c r="G427" s="15">
        <v>6.0</v>
      </c>
      <c r="H427" s="15">
        <v>0.0</v>
      </c>
      <c r="I427" s="15">
        <v>3.0</v>
      </c>
      <c r="J427" s="15">
        <v>0.0</v>
      </c>
      <c r="K427" s="15">
        <v>0.0</v>
      </c>
      <c r="L427" s="15">
        <v>0.0</v>
      </c>
      <c r="M427" s="15">
        <v>0.0</v>
      </c>
      <c r="N427" s="15">
        <v>1.0</v>
      </c>
      <c r="O427" s="15">
        <v>0.0</v>
      </c>
      <c r="P427" s="15">
        <v>0.0</v>
      </c>
    </row>
    <row r="428" ht="15.0" hidden="1" customHeight="1">
      <c r="A428" s="11" t="s">
        <v>455</v>
      </c>
      <c r="B428" s="12" t="s">
        <v>21</v>
      </c>
      <c r="C428" s="13">
        <v>22.0</v>
      </c>
      <c r="D428" s="16" t="s">
        <v>34</v>
      </c>
      <c r="E428" s="15">
        <v>0.0</v>
      </c>
      <c r="F428" s="15">
        <v>0.0</v>
      </c>
      <c r="G428" s="15">
        <v>0.0</v>
      </c>
      <c r="H428" s="15">
        <v>0.0</v>
      </c>
      <c r="I428" s="15"/>
      <c r="J428" s="15">
        <v>0.0</v>
      </c>
      <c r="K428" s="15">
        <v>0.0</v>
      </c>
      <c r="L428" s="15">
        <v>0.0</v>
      </c>
      <c r="M428" s="15">
        <v>0.0</v>
      </c>
      <c r="N428" s="15">
        <v>0.0</v>
      </c>
      <c r="O428" s="15">
        <v>0.0</v>
      </c>
      <c r="P428" s="15">
        <v>0.0</v>
      </c>
    </row>
    <row r="429" ht="15.0" hidden="1" customHeight="1">
      <c r="A429" s="11" t="s">
        <v>456</v>
      </c>
      <c r="B429" s="12" t="s">
        <v>21</v>
      </c>
      <c r="C429" s="13">
        <v>37.0</v>
      </c>
      <c r="D429" s="14" t="s">
        <v>22</v>
      </c>
      <c r="E429" s="15">
        <v>0.0</v>
      </c>
      <c r="F429" s="15">
        <v>0.0</v>
      </c>
      <c r="G429" s="15">
        <v>0.0</v>
      </c>
      <c r="H429" s="15">
        <v>0.0</v>
      </c>
      <c r="I429" s="15">
        <v>1.0</v>
      </c>
      <c r="J429" s="15">
        <v>0.0</v>
      </c>
      <c r="K429" s="15">
        <v>0.0</v>
      </c>
      <c r="L429" s="15">
        <v>0.0</v>
      </c>
      <c r="M429" s="15">
        <v>0.0</v>
      </c>
      <c r="N429" s="15">
        <v>0.0</v>
      </c>
      <c r="O429" s="15">
        <v>0.0</v>
      </c>
      <c r="P429" s="15">
        <v>0.0</v>
      </c>
    </row>
    <row r="430" ht="15.0" hidden="1" customHeight="1">
      <c r="A430" s="11" t="s">
        <v>457</v>
      </c>
      <c r="B430" s="12" t="s">
        <v>21</v>
      </c>
      <c r="C430" s="13">
        <v>39.0</v>
      </c>
      <c r="D430" s="16" t="s">
        <v>34</v>
      </c>
      <c r="E430" s="15">
        <v>0.0</v>
      </c>
      <c r="F430" s="15">
        <v>0.0</v>
      </c>
      <c r="G430" s="15">
        <v>0.0</v>
      </c>
      <c r="H430" s="15">
        <v>0.0</v>
      </c>
      <c r="I430" s="15">
        <v>0.0</v>
      </c>
      <c r="J430" s="15">
        <v>0.0</v>
      </c>
      <c r="K430" s="15">
        <v>0.0</v>
      </c>
      <c r="L430" s="15">
        <v>0.0</v>
      </c>
      <c r="M430" s="15">
        <v>0.0</v>
      </c>
      <c r="N430" s="15">
        <v>0.0</v>
      </c>
      <c r="O430" s="15">
        <v>0.0</v>
      </c>
      <c r="P430" s="15">
        <v>0.0</v>
      </c>
    </row>
    <row r="431" ht="15.0" hidden="1"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row>
    <row r="432" ht="15.0" hidden="1" customHeight="1">
      <c r="A432" s="11" t="s">
        <v>459</v>
      </c>
      <c r="B432" s="12" t="s">
        <v>21</v>
      </c>
      <c r="C432" s="13">
        <v>29.0</v>
      </c>
      <c r="D432" s="16" t="s">
        <v>34</v>
      </c>
      <c r="E432" s="15">
        <v>14.0</v>
      </c>
      <c r="F432" s="15">
        <v>0.0</v>
      </c>
      <c r="G432" s="15">
        <v>0.0</v>
      </c>
      <c r="H432" s="15">
        <v>0.0</v>
      </c>
      <c r="I432" s="15">
        <v>0.0</v>
      </c>
      <c r="J432" s="15">
        <v>0.0</v>
      </c>
      <c r="K432" s="15">
        <v>0.0</v>
      </c>
      <c r="L432" s="15">
        <v>0.0</v>
      </c>
      <c r="M432" s="15">
        <v>0.0</v>
      </c>
      <c r="N432" s="15">
        <v>0.0</v>
      </c>
      <c r="O432" s="15">
        <v>0.0</v>
      </c>
      <c r="P432" s="15">
        <v>0.0</v>
      </c>
    </row>
    <row r="433" ht="15.0" hidden="1" customHeight="1">
      <c r="A433" s="11" t="s">
        <v>460</v>
      </c>
      <c r="B433" s="17" t="s">
        <v>78</v>
      </c>
      <c r="C433" s="13">
        <v>147.0</v>
      </c>
      <c r="D433" s="16" t="s">
        <v>34</v>
      </c>
      <c r="E433" s="15">
        <v>71.0</v>
      </c>
      <c r="F433" s="15">
        <v>116.0</v>
      </c>
      <c r="G433" s="15">
        <v>25.0</v>
      </c>
      <c r="H433" s="15">
        <v>0.0</v>
      </c>
      <c r="I433" s="15">
        <v>0.0</v>
      </c>
      <c r="J433" s="15">
        <v>0.0</v>
      </c>
      <c r="K433" s="15">
        <v>0.0</v>
      </c>
      <c r="L433" s="15">
        <v>0.0</v>
      </c>
      <c r="M433" s="20">
        <v>1.0</v>
      </c>
      <c r="N433" s="15">
        <v>0.0</v>
      </c>
      <c r="O433" s="15">
        <v>0.0</v>
      </c>
      <c r="P433" s="15">
        <v>0.0</v>
      </c>
    </row>
    <row r="434" ht="15.0" hidden="1" customHeight="1">
      <c r="A434" s="11" t="s">
        <v>461</v>
      </c>
      <c r="B434" s="17" t="s">
        <v>78</v>
      </c>
      <c r="C434" s="27">
        <v>142.0</v>
      </c>
      <c r="D434" s="16" t="s">
        <v>34</v>
      </c>
      <c r="E434" s="20">
        <v>90.0</v>
      </c>
      <c r="F434" s="15">
        <v>35.0</v>
      </c>
      <c r="G434" s="15">
        <v>19.0</v>
      </c>
      <c r="H434" s="15">
        <v>0.0</v>
      </c>
      <c r="I434" s="20">
        <v>2.0</v>
      </c>
      <c r="J434" s="15">
        <v>0.0</v>
      </c>
      <c r="K434" s="15">
        <v>0.0</v>
      </c>
      <c r="L434" s="15">
        <v>0.0</v>
      </c>
      <c r="M434" s="20">
        <v>0.0</v>
      </c>
      <c r="N434" s="20">
        <v>0.0</v>
      </c>
      <c r="O434" s="15">
        <v>0.0</v>
      </c>
      <c r="P434" s="15">
        <v>0.0</v>
      </c>
    </row>
    <row r="435" ht="15.0" hidden="1" customHeight="1">
      <c r="A435" s="11" t="s">
        <v>462</v>
      </c>
      <c r="B435" s="17" t="s">
        <v>78</v>
      </c>
      <c r="C435" s="18">
        <v>164.0</v>
      </c>
      <c r="D435" s="16" t="s">
        <v>34</v>
      </c>
      <c r="E435" s="20">
        <v>34.0</v>
      </c>
      <c r="F435" s="15">
        <v>74.0</v>
      </c>
      <c r="G435" s="15">
        <v>155.0</v>
      </c>
      <c r="H435" s="15">
        <v>0.0</v>
      </c>
      <c r="I435" s="15">
        <v>0.0</v>
      </c>
      <c r="J435" s="15">
        <v>0.0</v>
      </c>
      <c r="K435" s="15">
        <v>0.0</v>
      </c>
      <c r="L435" s="15">
        <v>0.0</v>
      </c>
      <c r="M435" s="15">
        <v>0.0</v>
      </c>
      <c r="N435" s="20">
        <v>1.0</v>
      </c>
      <c r="O435" s="15">
        <v>0.0</v>
      </c>
      <c r="P435" s="15">
        <v>0.0</v>
      </c>
    </row>
    <row r="436" ht="15.0" hidden="1" customHeight="1">
      <c r="A436" s="11" t="s">
        <v>463</v>
      </c>
      <c r="B436" s="17" t="s">
        <v>78</v>
      </c>
      <c r="C436" s="13">
        <v>849.0</v>
      </c>
      <c r="D436" s="16" t="s">
        <v>34</v>
      </c>
      <c r="E436" s="15">
        <v>423.0</v>
      </c>
      <c r="F436" s="15">
        <v>0.0</v>
      </c>
      <c r="G436" s="15">
        <v>30.0</v>
      </c>
      <c r="H436" s="15">
        <v>2.0</v>
      </c>
      <c r="I436" s="28">
        <v>66.0</v>
      </c>
      <c r="J436" s="15">
        <v>0.0</v>
      </c>
      <c r="K436" s="15">
        <v>0.0</v>
      </c>
      <c r="L436" s="15">
        <v>0.0</v>
      </c>
      <c r="M436" s="28">
        <v>0.0</v>
      </c>
      <c r="N436" s="15">
        <v>0.0</v>
      </c>
      <c r="O436" s="15">
        <v>0.0</v>
      </c>
      <c r="P436" s="15">
        <v>0.0</v>
      </c>
    </row>
    <row r="437" ht="15.0" hidden="1" customHeight="1">
      <c r="A437" s="11" t="s">
        <v>464</v>
      </c>
      <c r="B437" s="17" t="s">
        <v>78</v>
      </c>
      <c r="C437" s="13">
        <v>885.0</v>
      </c>
      <c r="D437" s="16" t="s">
        <v>34</v>
      </c>
      <c r="E437" s="15">
        <v>610.0</v>
      </c>
      <c r="F437" s="15">
        <v>0.0</v>
      </c>
      <c r="G437" s="15">
        <v>22.0</v>
      </c>
      <c r="H437" s="20">
        <v>2.0</v>
      </c>
      <c r="I437" s="20">
        <v>4.0</v>
      </c>
      <c r="J437" s="15">
        <v>0.0</v>
      </c>
      <c r="K437" s="15">
        <v>0.0</v>
      </c>
      <c r="L437" s="15">
        <v>0.0</v>
      </c>
      <c r="M437" s="15">
        <v>0.0</v>
      </c>
      <c r="N437" s="20">
        <v>0.0</v>
      </c>
      <c r="O437" s="15">
        <v>1.0</v>
      </c>
      <c r="P437" s="15">
        <v>0.0</v>
      </c>
    </row>
    <row r="438" ht="15.0" hidden="1" customHeight="1">
      <c r="A438" s="11" t="s">
        <v>465</v>
      </c>
      <c r="B438" s="17" t="s">
        <v>78</v>
      </c>
      <c r="C438" s="18">
        <v>2450.0</v>
      </c>
      <c r="D438" s="16" t="s">
        <v>34</v>
      </c>
      <c r="E438" s="18">
        <v>1363.0</v>
      </c>
      <c r="F438" s="13">
        <v>0.0</v>
      </c>
      <c r="G438" s="13">
        <v>91.0</v>
      </c>
      <c r="H438" s="13">
        <v>0.0</v>
      </c>
      <c r="I438" s="18">
        <v>101.0</v>
      </c>
      <c r="J438" s="13">
        <v>0.0</v>
      </c>
      <c r="K438" s="13">
        <v>0.0</v>
      </c>
      <c r="L438" s="13">
        <v>0.0</v>
      </c>
      <c r="M438" s="18">
        <v>2.0</v>
      </c>
      <c r="N438" s="13">
        <v>0.0</v>
      </c>
      <c r="O438" s="13">
        <v>0.0</v>
      </c>
      <c r="P438" s="13">
        <v>0.0</v>
      </c>
    </row>
    <row r="439" ht="15.0" hidden="1" customHeight="1">
      <c r="A439" s="11" t="s">
        <v>466</v>
      </c>
      <c r="B439" s="17" t="s">
        <v>78</v>
      </c>
      <c r="C439" s="13">
        <v>947.0</v>
      </c>
      <c r="D439" s="16" t="s">
        <v>34</v>
      </c>
      <c r="E439" s="20">
        <v>592.0</v>
      </c>
      <c r="F439" s="15">
        <v>4.0</v>
      </c>
      <c r="G439" s="15">
        <v>40.0</v>
      </c>
      <c r="H439" s="20">
        <v>2.0</v>
      </c>
      <c r="I439" s="20">
        <v>12.0</v>
      </c>
      <c r="J439" s="15">
        <v>0.0</v>
      </c>
      <c r="K439" s="15">
        <v>0.0</v>
      </c>
      <c r="L439" s="15">
        <v>0.0</v>
      </c>
      <c r="M439" s="15">
        <v>0.0</v>
      </c>
      <c r="N439" s="15">
        <v>0.0</v>
      </c>
      <c r="O439" s="15">
        <v>0.0</v>
      </c>
      <c r="P439" s="15">
        <v>0.0</v>
      </c>
    </row>
    <row r="440" ht="15.0" hidden="1" customHeight="1">
      <c r="A440" s="11" t="s">
        <v>467</v>
      </c>
      <c r="B440" s="17" t="s">
        <v>78</v>
      </c>
      <c r="C440" s="13">
        <v>1491.0</v>
      </c>
      <c r="D440" s="16" t="s">
        <v>34</v>
      </c>
      <c r="E440" s="15">
        <v>745.0</v>
      </c>
      <c r="F440" s="15">
        <v>0.0</v>
      </c>
      <c r="G440" s="15">
        <v>56.0</v>
      </c>
      <c r="H440" s="20">
        <v>3.0</v>
      </c>
      <c r="I440" s="20">
        <v>9.0</v>
      </c>
      <c r="J440" s="20">
        <v>1.0</v>
      </c>
      <c r="K440" s="15">
        <v>0.0</v>
      </c>
      <c r="L440" s="15">
        <v>0.0</v>
      </c>
      <c r="M440" s="15">
        <v>0.0</v>
      </c>
      <c r="N440" s="15">
        <v>0.0</v>
      </c>
      <c r="O440" s="15">
        <v>0.0</v>
      </c>
      <c r="P440" s="15">
        <v>0.0</v>
      </c>
    </row>
    <row r="441" ht="15.0" hidden="1" customHeight="1">
      <c r="A441" s="11" t="s">
        <v>468</v>
      </c>
      <c r="B441" s="17" t="s">
        <v>78</v>
      </c>
      <c r="C441" s="18">
        <v>1075.0</v>
      </c>
      <c r="D441" s="16" t="s">
        <v>34</v>
      </c>
      <c r="E441" s="18">
        <v>460.0</v>
      </c>
      <c r="F441" s="13">
        <v>0.0</v>
      </c>
      <c r="G441" s="13">
        <v>30.0</v>
      </c>
      <c r="H441" s="18">
        <v>1.0</v>
      </c>
      <c r="I441" s="18">
        <v>18.0</v>
      </c>
      <c r="J441" s="13">
        <v>0.0</v>
      </c>
      <c r="K441" s="18">
        <v>2.0</v>
      </c>
      <c r="L441" s="13">
        <v>1.0</v>
      </c>
      <c r="M441" s="18">
        <v>2.0</v>
      </c>
      <c r="N441" s="13">
        <v>0.0</v>
      </c>
      <c r="O441" s="13">
        <v>0.0</v>
      </c>
      <c r="P441" s="13">
        <v>1.0</v>
      </c>
    </row>
    <row r="442" ht="15.0" hidden="1" customHeight="1">
      <c r="A442" s="11" t="s">
        <v>469</v>
      </c>
      <c r="B442" s="17" t="s">
        <v>78</v>
      </c>
      <c r="C442" s="13">
        <v>734.0</v>
      </c>
      <c r="D442" s="16" t="s">
        <v>34</v>
      </c>
      <c r="E442" s="20">
        <v>498.0</v>
      </c>
      <c r="F442" s="15">
        <v>0.0</v>
      </c>
      <c r="G442" s="15">
        <v>0.0</v>
      </c>
      <c r="H442" s="90">
        <v>2.0</v>
      </c>
      <c r="I442" s="90">
        <v>36.0</v>
      </c>
      <c r="J442" s="15">
        <v>0.0</v>
      </c>
      <c r="K442" s="15">
        <v>0.0</v>
      </c>
      <c r="L442" s="15">
        <v>0.0</v>
      </c>
      <c r="M442" s="15">
        <v>0.0</v>
      </c>
      <c r="N442" s="90">
        <v>1.0</v>
      </c>
      <c r="O442" s="15">
        <v>0.0</v>
      </c>
      <c r="P442" s="15">
        <v>0.0</v>
      </c>
    </row>
    <row r="443" ht="15.0" hidden="1" customHeight="1">
      <c r="A443" s="11" t="s">
        <v>470</v>
      </c>
      <c r="B443" s="17" t="s">
        <v>78</v>
      </c>
      <c r="C443" s="13">
        <v>30.0</v>
      </c>
      <c r="D443" s="16" t="s">
        <v>34</v>
      </c>
      <c r="E443" s="29">
        <v>0.0</v>
      </c>
      <c r="F443" s="13">
        <v>0.0</v>
      </c>
      <c r="G443" s="13">
        <v>0.0</v>
      </c>
      <c r="H443" s="13">
        <v>0.0</v>
      </c>
      <c r="I443" s="13">
        <v>0.0</v>
      </c>
      <c r="J443" s="13">
        <v>0.0</v>
      </c>
      <c r="K443" s="13">
        <v>0.0</v>
      </c>
      <c r="L443" s="13">
        <v>0.0</v>
      </c>
      <c r="M443" s="13">
        <v>0.0</v>
      </c>
      <c r="N443" s="13">
        <v>0.0</v>
      </c>
      <c r="O443" s="13">
        <v>0.0</v>
      </c>
      <c r="P443" s="13">
        <v>0.0</v>
      </c>
    </row>
    <row r="444" ht="15.0" hidden="1" customHeight="1">
      <c r="A444" s="11" t="s">
        <v>471</v>
      </c>
      <c r="B444" s="17" t="s">
        <v>78</v>
      </c>
      <c r="C444" s="13">
        <v>63.0</v>
      </c>
      <c r="D444" s="16" t="s">
        <v>34</v>
      </c>
      <c r="E444" s="13">
        <v>0.0</v>
      </c>
      <c r="F444" s="13">
        <v>0.0</v>
      </c>
      <c r="G444" s="13">
        <v>0.0</v>
      </c>
      <c r="H444" s="13">
        <v>0.0</v>
      </c>
      <c r="I444" s="13">
        <v>0.0</v>
      </c>
      <c r="J444" s="13">
        <v>0.0</v>
      </c>
      <c r="K444" s="13">
        <v>0.0</v>
      </c>
      <c r="L444" s="13">
        <v>0.0</v>
      </c>
      <c r="M444" s="13">
        <v>0.0</v>
      </c>
      <c r="N444" s="13">
        <v>0.0</v>
      </c>
      <c r="O444" s="13">
        <v>0.0</v>
      </c>
      <c r="P444" s="13">
        <v>0.0</v>
      </c>
    </row>
    <row r="445" ht="15.0" hidden="1" customHeight="1">
      <c r="A445" s="11" t="s">
        <v>472</v>
      </c>
      <c r="B445" s="17" t="s">
        <v>78</v>
      </c>
      <c r="C445" s="13">
        <v>27.0</v>
      </c>
      <c r="D445" s="16" t="s">
        <v>34</v>
      </c>
      <c r="E445" s="13">
        <v>0.0</v>
      </c>
      <c r="F445" s="13">
        <v>0.0</v>
      </c>
      <c r="G445" s="13">
        <v>0.0</v>
      </c>
      <c r="H445" s="13">
        <v>0.0</v>
      </c>
      <c r="I445" s="13">
        <v>0.0</v>
      </c>
      <c r="J445" s="13">
        <v>0.0</v>
      </c>
      <c r="K445" s="13">
        <v>0.0</v>
      </c>
      <c r="L445" s="13">
        <v>0.0</v>
      </c>
      <c r="M445" s="13">
        <v>0.0</v>
      </c>
      <c r="N445" s="13">
        <v>0.0</v>
      </c>
      <c r="O445" s="13">
        <v>0.0</v>
      </c>
      <c r="P445" s="13">
        <v>0.0</v>
      </c>
    </row>
    <row r="446" ht="15.0" hidden="1" customHeight="1">
      <c r="A446" s="11" t="s">
        <v>473</v>
      </c>
      <c r="B446" s="17" t="s">
        <v>78</v>
      </c>
      <c r="C446" s="13">
        <v>26.0</v>
      </c>
      <c r="D446" s="16" t="s">
        <v>34</v>
      </c>
      <c r="E446" s="13">
        <v>0.0</v>
      </c>
      <c r="F446" s="13">
        <v>0.0</v>
      </c>
      <c r="G446" s="13">
        <v>0.0</v>
      </c>
      <c r="H446" s="13">
        <v>0.0</v>
      </c>
      <c r="I446" s="13">
        <v>0.0</v>
      </c>
      <c r="J446" s="13">
        <v>0.0</v>
      </c>
      <c r="K446" s="13">
        <v>0.0</v>
      </c>
      <c r="L446" s="13">
        <v>0.0</v>
      </c>
      <c r="M446" s="13">
        <v>0.0</v>
      </c>
      <c r="N446" s="13">
        <v>0.0</v>
      </c>
      <c r="O446" s="13">
        <v>0.0</v>
      </c>
      <c r="P446" s="13">
        <v>0.0</v>
      </c>
    </row>
    <row r="447" ht="15.0" hidden="1" customHeight="1">
      <c r="A447" s="11" t="s">
        <v>474</v>
      </c>
      <c r="B447" s="17" t="s">
        <v>78</v>
      </c>
      <c r="C447" s="13">
        <v>33.0</v>
      </c>
      <c r="D447" s="16" t="s">
        <v>34</v>
      </c>
      <c r="E447" s="13">
        <v>0.0</v>
      </c>
      <c r="F447" s="13">
        <v>0.0</v>
      </c>
      <c r="G447" s="13">
        <v>0.0</v>
      </c>
      <c r="H447" s="13">
        <v>0.0</v>
      </c>
      <c r="I447" s="13">
        <v>0.0</v>
      </c>
      <c r="J447" s="13">
        <v>0.0</v>
      </c>
      <c r="K447" s="13">
        <v>0.0</v>
      </c>
      <c r="L447" s="13">
        <v>0.0</v>
      </c>
      <c r="M447" s="13">
        <v>0.0</v>
      </c>
      <c r="N447" s="13">
        <v>0.0</v>
      </c>
      <c r="O447" s="13">
        <v>0.0</v>
      </c>
      <c r="P447" s="13">
        <v>0.0</v>
      </c>
    </row>
    <row r="448" ht="15.0" hidden="1"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row>
    <row r="449" ht="15.0" hidden="1"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row>
    <row r="450" ht="15.0" hidden="1" customHeight="1">
      <c r="A450" s="11" t="s">
        <v>477</v>
      </c>
      <c r="B450" s="17" t="s">
        <v>78</v>
      </c>
      <c r="C450" s="18">
        <v>81.0</v>
      </c>
      <c r="D450" s="16" t="s">
        <v>34</v>
      </c>
      <c r="E450" s="15">
        <v>0.0</v>
      </c>
      <c r="F450" s="19"/>
      <c r="G450" s="19"/>
      <c r="H450" s="15">
        <v>0.0</v>
      </c>
      <c r="I450" s="15">
        <v>0.0</v>
      </c>
      <c r="J450" s="15">
        <v>0.0</v>
      </c>
      <c r="K450" s="15">
        <v>0.0</v>
      </c>
      <c r="L450" s="15">
        <v>0.0</v>
      </c>
      <c r="M450" s="15">
        <v>0.0</v>
      </c>
      <c r="N450" s="15">
        <v>0.0</v>
      </c>
      <c r="O450" s="15">
        <v>0.0</v>
      </c>
      <c r="P450" s="15">
        <v>0.0</v>
      </c>
    </row>
    <row r="451" ht="15.0" hidden="1"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row>
    <row r="452" ht="15.0" hidden="1"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row>
    <row r="453" ht="15.0" hidden="1"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row>
    <row r="454" ht="15.0" hidden="1" customHeight="1">
      <c r="A454" s="11" t="s">
        <v>481</v>
      </c>
      <c r="B454" s="17" t="s">
        <v>78</v>
      </c>
      <c r="C454" s="13">
        <v>80.0</v>
      </c>
      <c r="D454" s="16" t="s">
        <v>34</v>
      </c>
      <c r="E454" s="15">
        <v>80.0</v>
      </c>
      <c r="F454" s="15">
        <v>0.0</v>
      </c>
      <c r="G454" s="15">
        <v>0.0</v>
      </c>
      <c r="H454" s="15">
        <v>0.0</v>
      </c>
      <c r="I454" s="15">
        <v>0.0</v>
      </c>
      <c r="J454" s="15">
        <v>1.0</v>
      </c>
      <c r="K454" s="15">
        <v>0.0</v>
      </c>
      <c r="L454" s="15">
        <v>1.0</v>
      </c>
      <c r="M454" s="15">
        <v>1.0</v>
      </c>
      <c r="N454" s="15">
        <v>0.0</v>
      </c>
      <c r="O454" s="15">
        <v>0.0</v>
      </c>
      <c r="P454" s="15">
        <v>0.0</v>
      </c>
    </row>
    <row r="455" ht="15.0" hidden="1"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row>
    <row r="456" ht="15.0" hidden="1"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row>
    <row r="457" ht="15.0" hidden="1"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row>
    <row r="458" ht="15.0" hidden="1"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row>
    <row r="459" ht="15.0" hidden="1"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row>
    <row r="460" ht="15.0" hidden="1"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row>
    <row r="461" ht="15.0" hidden="1"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row>
    <row r="462" ht="15.0" hidden="1"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row>
    <row r="463" ht="15.0" hidden="1" customHeight="1">
      <c r="A463" s="11" t="s">
        <v>490</v>
      </c>
      <c r="B463" s="17" t="s">
        <v>78</v>
      </c>
      <c r="C463" s="13">
        <v>256.0</v>
      </c>
      <c r="D463" s="16" t="s">
        <v>34</v>
      </c>
      <c r="E463" s="15">
        <v>128.0</v>
      </c>
      <c r="F463" s="15">
        <v>0.0</v>
      </c>
      <c r="G463" s="15">
        <v>7.0</v>
      </c>
      <c r="H463" s="15">
        <v>0.0</v>
      </c>
      <c r="I463" s="15">
        <v>1.0</v>
      </c>
      <c r="J463" s="15" t="s">
        <v>652</v>
      </c>
      <c r="K463" s="15">
        <v>0.0</v>
      </c>
      <c r="L463" s="15">
        <v>0.0</v>
      </c>
      <c r="M463" s="15">
        <v>0.0</v>
      </c>
      <c r="N463" s="15">
        <v>0.0</v>
      </c>
      <c r="O463" s="15">
        <v>0.0</v>
      </c>
      <c r="P463" s="15">
        <v>0.0</v>
      </c>
    </row>
    <row r="464" ht="15.0" hidden="1" customHeight="1">
      <c r="A464" s="11" t="s">
        <v>491</v>
      </c>
      <c r="B464" s="17" t="s">
        <v>78</v>
      </c>
      <c r="C464" s="13">
        <v>177.0</v>
      </c>
      <c r="D464" s="16" t="s">
        <v>34</v>
      </c>
      <c r="E464" s="15">
        <v>88.0</v>
      </c>
      <c r="F464" s="15">
        <v>0.0</v>
      </c>
      <c r="G464" s="15">
        <v>5.0</v>
      </c>
      <c r="H464" s="15">
        <v>0.0</v>
      </c>
      <c r="I464" s="15">
        <v>0.0</v>
      </c>
      <c r="J464" s="15">
        <v>0.0</v>
      </c>
      <c r="K464" s="15">
        <v>0.0</v>
      </c>
      <c r="L464" s="15">
        <v>0.0</v>
      </c>
      <c r="M464" s="15">
        <v>0.0</v>
      </c>
      <c r="N464" s="15">
        <v>0.0</v>
      </c>
      <c r="O464" s="15">
        <v>0.0</v>
      </c>
      <c r="P464" s="15">
        <v>0.0</v>
      </c>
    </row>
    <row r="465" ht="15.0" hidden="1"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row>
    <row r="466" ht="15.0" hidden="1"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row>
    <row r="467" ht="15.0" hidden="1"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row>
    <row r="468" ht="15.0" hidden="1" customHeight="1">
      <c r="A468" s="11" t="s">
        <v>495</v>
      </c>
      <c r="B468" s="17" t="s">
        <v>78</v>
      </c>
      <c r="C468" s="13">
        <v>475.0</v>
      </c>
      <c r="D468" s="19" t="s">
        <v>643</v>
      </c>
      <c r="E468" s="13">
        <v>475.0</v>
      </c>
      <c r="F468" s="13">
        <v>0.0</v>
      </c>
      <c r="G468" s="13">
        <v>18.0</v>
      </c>
      <c r="H468" s="13">
        <v>0.0</v>
      </c>
      <c r="I468" s="13">
        <v>3.0</v>
      </c>
      <c r="J468" s="13">
        <v>0.0</v>
      </c>
      <c r="K468" s="13">
        <v>0.0</v>
      </c>
      <c r="L468" s="13">
        <v>0.0</v>
      </c>
      <c r="M468" s="13">
        <v>3.0</v>
      </c>
      <c r="N468" s="13">
        <v>4.0</v>
      </c>
      <c r="O468" s="13">
        <v>1.0</v>
      </c>
      <c r="P468" s="13">
        <v>2.0</v>
      </c>
    </row>
    <row r="469" ht="15.0" hidden="1" customHeight="1">
      <c r="A469" s="11" t="s">
        <v>496</v>
      </c>
      <c r="B469" s="17" t="s">
        <v>78</v>
      </c>
      <c r="C469" s="13">
        <v>300.0</v>
      </c>
      <c r="D469" s="16" t="s">
        <v>34</v>
      </c>
      <c r="E469" s="15">
        <v>150.0</v>
      </c>
      <c r="F469" s="15">
        <v>0.0</v>
      </c>
      <c r="G469" s="15">
        <v>3.0</v>
      </c>
      <c r="H469" s="15">
        <v>0.0</v>
      </c>
      <c r="I469" s="15">
        <v>2.0</v>
      </c>
      <c r="J469" s="15">
        <v>0.0</v>
      </c>
      <c r="K469" s="15">
        <v>0.0</v>
      </c>
      <c r="L469" s="15">
        <v>0.0</v>
      </c>
      <c r="M469" s="15">
        <v>0.0</v>
      </c>
      <c r="N469" s="15">
        <v>0.0</v>
      </c>
      <c r="O469" s="15">
        <v>0.0</v>
      </c>
      <c r="P469" s="15">
        <v>0.0</v>
      </c>
    </row>
    <row r="470" ht="15.0" hidden="1"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row>
    <row r="471" ht="15.0" hidden="1"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row>
    <row r="472" ht="15.0" hidden="1"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row>
    <row r="473" ht="15.0" hidden="1"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row>
    <row r="474" ht="15.0" hidden="1"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row>
    <row r="475" ht="15.0" hidden="1"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row>
    <row r="476" ht="15.0" hidden="1"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row>
    <row r="477" ht="15.0" hidden="1" customHeight="1">
      <c r="A477" s="11" t="s">
        <v>504</v>
      </c>
      <c r="B477" s="17" t="s">
        <v>78</v>
      </c>
      <c r="C477" s="13">
        <v>98.0</v>
      </c>
      <c r="D477" s="16" t="s">
        <v>34</v>
      </c>
      <c r="E477" s="15">
        <v>0.0</v>
      </c>
      <c r="F477" s="15">
        <v>0.0</v>
      </c>
      <c r="G477" s="15">
        <v>4.0</v>
      </c>
      <c r="H477" s="15">
        <v>0.0</v>
      </c>
      <c r="I477" s="15">
        <v>0.0</v>
      </c>
      <c r="J477" s="15">
        <v>0.0</v>
      </c>
      <c r="K477" s="15">
        <v>0.0</v>
      </c>
      <c r="L477" s="15">
        <v>0.0</v>
      </c>
      <c r="M477" s="15">
        <v>0.0</v>
      </c>
      <c r="N477" s="15">
        <v>0.0</v>
      </c>
      <c r="O477" s="15">
        <v>0.0</v>
      </c>
      <c r="P477" s="15">
        <v>0.0</v>
      </c>
    </row>
    <row r="478" ht="15.0" hidden="1" customHeight="1">
      <c r="A478" s="11" t="s">
        <v>505</v>
      </c>
      <c r="B478" s="17" t="s">
        <v>78</v>
      </c>
      <c r="C478" s="13">
        <v>45.0</v>
      </c>
      <c r="D478" s="16" t="s">
        <v>34</v>
      </c>
      <c r="E478" s="15">
        <v>0.0</v>
      </c>
      <c r="F478" s="15">
        <v>0.0</v>
      </c>
      <c r="G478" s="15">
        <v>2.0</v>
      </c>
      <c r="H478" s="15">
        <v>0.0</v>
      </c>
      <c r="I478" s="15">
        <v>0.0</v>
      </c>
      <c r="J478" s="15">
        <v>0.0</v>
      </c>
      <c r="K478" s="15">
        <v>0.0</v>
      </c>
      <c r="L478" s="15">
        <v>0.0</v>
      </c>
      <c r="M478" s="15">
        <v>0.0</v>
      </c>
      <c r="N478" s="15">
        <v>0.0</v>
      </c>
      <c r="O478" s="15">
        <v>0.0</v>
      </c>
      <c r="P478" s="15">
        <v>0.0</v>
      </c>
    </row>
    <row r="479" ht="15.0" hidden="1" customHeight="1">
      <c r="A479" s="11" t="s">
        <v>506</v>
      </c>
      <c r="B479" s="17" t="s">
        <v>78</v>
      </c>
      <c r="C479" s="13">
        <v>120.0</v>
      </c>
      <c r="D479" s="16" t="s">
        <v>34</v>
      </c>
      <c r="E479" s="15">
        <v>0.0</v>
      </c>
      <c r="F479" s="15">
        <v>0.0</v>
      </c>
      <c r="G479" s="15">
        <v>6.0</v>
      </c>
      <c r="H479" s="15">
        <v>0.0</v>
      </c>
      <c r="I479" s="15">
        <v>0.0</v>
      </c>
      <c r="J479" s="15">
        <v>0.0</v>
      </c>
      <c r="K479" s="15">
        <v>0.0</v>
      </c>
      <c r="L479" s="15">
        <v>0.0</v>
      </c>
      <c r="M479" s="15">
        <v>0.0</v>
      </c>
      <c r="N479" s="15">
        <v>0.0</v>
      </c>
      <c r="O479" s="15">
        <v>0.0</v>
      </c>
      <c r="P479" s="15">
        <v>0.0</v>
      </c>
    </row>
    <row r="480" ht="15.0" hidden="1" customHeight="1">
      <c r="A480" s="11" t="s">
        <v>507</v>
      </c>
      <c r="B480" s="17" t="s">
        <v>78</v>
      </c>
      <c r="C480" s="13">
        <v>52.0</v>
      </c>
      <c r="D480" s="16" t="s">
        <v>34</v>
      </c>
      <c r="E480" s="15">
        <v>0.0</v>
      </c>
      <c r="F480" s="15">
        <v>0.0</v>
      </c>
      <c r="G480" s="15">
        <v>2.0</v>
      </c>
      <c r="H480" s="15">
        <v>0.0</v>
      </c>
      <c r="I480" s="15">
        <v>0.0</v>
      </c>
      <c r="J480" s="15">
        <v>0.0</v>
      </c>
      <c r="K480" s="15">
        <v>0.0</v>
      </c>
      <c r="L480" s="15">
        <v>0.0</v>
      </c>
      <c r="M480" s="15">
        <v>0.0</v>
      </c>
      <c r="N480" s="15">
        <v>0.0</v>
      </c>
      <c r="O480" s="15">
        <v>0.0</v>
      </c>
      <c r="P480" s="15">
        <v>0.0</v>
      </c>
    </row>
    <row r="481" ht="15.0" hidden="1" customHeight="1">
      <c r="A481" s="11" t="s">
        <v>508</v>
      </c>
      <c r="B481" s="17" t="s">
        <v>78</v>
      </c>
      <c r="C481" s="18">
        <v>130.0</v>
      </c>
      <c r="D481" s="16" t="s">
        <v>34</v>
      </c>
      <c r="E481" s="15">
        <v>0.0</v>
      </c>
      <c r="F481" s="15">
        <v>0.0</v>
      </c>
      <c r="G481" s="15">
        <v>6.0</v>
      </c>
      <c r="H481" s="15">
        <v>0.0</v>
      </c>
      <c r="I481" s="20">
        <v>1.0</v>
      </c>
      <c r="J481" s="15">
        <v>0.0</v>
      </c>
      <c r="K481" s="15">
        <v>0.0</v>
      </c>
      <c r="L481" s="15">
        <v>0.0</v>
      </c>
      <c r="M481" s="15">
        <v>0.0</v>
      </c>
      <c r="N481" s="15">
        <v>0.0</v>
      </c>
      <c r="O481" s="15">
        <v>0.0</v>
      </c>
      <c r="P481" s="15">
        <v>0.0</v>
      </c>
    </row>
    <row r="482" ht="15.0" hidden="1" customHeight="1">
      <c r="A482" s="11" t="s">
        <v>509</v>
      </c>
      <c r="B482" s="17" t="s">
        <v>78</v>
      </c>
      <c r="C482" s="13">
        <v>142.0</v>
      </c>
      <c r="D482" s="16" t="s">
        <v>34</v>
      </c>
      <c r="E482" s="13">
        <v>0.0</v>
      </c>
      <c r="F482" s="13">
        <v>0.0</v>
      </c>
      <c r="G482" s="13">
        <v>8.0</v>
      </c>
      <c r="H482" s="13">
        <v>0.0</v>
      </c>
      <c r="I482" s="13">
        <v>0.0</v>
      </c>
      <c r="J482" s="13">
        <v>0.0</v>
      </c>
      <c r="K482" s="13">
        <v>0.0</v>
      </c>
      <c r="L482" s="13">
        <v>0.0</v>
      </c>
      <c r="M482" s="13">
        <v>0.0</v>
      </c>
      <c r="N482" s="13">
        <v>1.0</v>
      </c>
      <c r="O482" s="13">
        <v>0.0</v>
      </c>
      <c r="P482" s="13">
        <v>0.0</v>
      </c>
    </row>
    <row r="483" ht="15.0" hidden="1" customHeight="1">
      <c r="A483" s="11" t="s">
        <v>510</v>
      </c>
      <c r="B483" s="12" t="s">
        <v>78</v>
      </c>
      <c r="C483" s="13">
        <v>48.0</v>
      </c>
      <c r="D483" s="16" t="s">
        <v>34</v>
      </c>
      <c r="E483" s="15">
        <v>18.0</v>
      </c>
      <c r="F483" s="15">
        <v>0.0</v>
      </c>
      <c r="G483" s="15">
        <v>3.0</v>
      </c>
      <c r="H483" s="15">
        <v>0.0</v>
      </c>
      <c r="I483" s="15">
        <v>0.0</v>
      </c>
      <c r="J483" s="15">
        <v>0.0</v>
      </c>
      <c r="K483" s="15">
        <v>0.0</v>
      </c>
      <c r="L483" s="15">
        <v>0.0</v>
      </c>
      <c r="M483" s="15">
        <v>0.0</v>
      </c>
      <c r="N483" s="15">
        <v>0.0</v>
      </c>
      <c r="O483" s="15">
        <v>0.0</v>
      </c>
      <c r="P483" s="15">
        <v>0.0</v>
      </c>
    </row>
    <row r="484" ht="15.0" hidden="1"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row>
    <row r="485" ht="15.0" hidden="1" customHeight="1">
      <c r="A485" s="11" t="s">
        <v>512</v>
      </c>
      <c r="B485" s="17" t="s">
        <v>78</v>
      </c>
      <c r="C485" s="13">
        <v>680.0</v>
      </c>
      <c r="D485" s="19" t="s">
        <v>643</v>
      </c>
      <c r="E485" s="30">
        <v>680.0</v>
      </c>
      <c r="F485" s="20">
        <v>0.0</v>
      </c>
      <c r="G485" s="20">
        <v>12.0</v>
      </c>
      <c r="H485" s="30">
        <v>3.0</v>
      </c>
      <c r="I485" s="30">
        <v>0.0</v>
      </c>
      <c r="J485" s="20">
        <v>1.0</v>
      </c>
      <c r="K485" s="20">
        <v>0.0</v>
      </c>
      <c r="L485" s="20">
        <v>0.0</v>
      </c>
      <c r="M485" s="30">
        <v>0.0</v>
      </c>
      <c r="N485" s="30">
        <v>0.0</v>
      </c>
      <c r="O485" s="20">
        <v>0.0</v>
      </c>
      <c r="P485" s="20">
        <v>0.0</v>
      </c>
    </row>
    <row r="486" ht="15.0" hidden="1" customHeight="1">
      <c r="A486" s="11" t="s">
        <v>513</v>
      </c>
      <c r="B486" s="17" t="s">
        <v>78</v>
      </c>
      <c r="C486" s="13">
        <v>515.0</v>
      </c>
      <c r="D486" s="19" t="s">
        <v>645</v>
      </c>
      <c r="E486" s="13">
        <v>320.0</v>
      </c>
      <c r="F486" s="13">
        <v>0.0</v>
      </c>
      <c r="G486" s="13">
        <v>4.0</v>
      </c>
      <c r="H486" s="13">
        <v>0.0</v>
      </c>
      <c r="I486" s="13">
        <v>0.0</v>
      </c>
      <c r="J486" s="13">
        <v>0.0</v>
      </c>
      <c r="K486" s="13">
        <v>0.0</v>
      </c>
      <c r="L486" s="13">
        <v>0.0</v>
      </c>
      <c r="M486" s="13">
        <v>67.0</v>
      </c>
      <c r="N486" s="13">
        <v>0.0</v>
      </c>
      <c r="O486" s="13">
        <v>0.0</v>
      </c>
      <c r="P486" s="13">
        <v>0.0</v>
      </c>
    </row>
    <row r="487" ht="15.0" hidden="1" customHeight="1">
      <c r="A487" s="11" t="s">
        <v>514</v>
      </c>
      <c r="B487" s="17" t="s">
        <v>78</v>
      </c>
      <c r="C487" s="13">
        <v>580.0</v>
      </c>
      <c r="D487" s="16" t="s">
        <v>34</v>
      </c>
      <c r="E487" s="15">
        <v>505.0</v>
      </c>
      <c r="F487" s="15">
        <v>0.0</v>
      </c>
      <c r="G487" s="15">
        <v>8.0</v>
      </c>
      <c r="H487" s="15">
        <v>0.0</v>
      </c>
      <c r="I487" s="15">
        <v>2.0</v>
      </c>
      <c r="J487" s="15">
        <v>0.0</v>
      </c>
      <c r="K487" s="15">
        <v>0.0</v>
      </c>
      <c r="L487" s="15">
        <v>0.0</v>
      </c>
      <c r="M487" s="15">
        <v>0.0</v>
      </c>
      <c r="N487" s="15">
        <v>0.0</v>
      </c>
      <c r="O487" s="15">
        <v>0.0</v>
      </c>
      <c r="P487" s="15">
        <v>0.0</v>
      </c>
    </row>
    <row r="488" ht="15.0" hidden="1" customHeight="1">
      <c r="A488" s="11" t="s">
        <v>515</v>
      </c>
      <c r="B488" s="17" t="s">
        <v>78</v>
      </c>
      <c r="C488" s="13">
        <v>614.0</v>
      </c>
      <c r="D488" s="16" t="s">
        <v>34</v>
      </c>
      <c r="E488" s="15">
        <v>277.0</v>
      </c>
      <c r="F488" s="15">
        <v>0.0</v>
      </c>
      <c r="G488" s="15">
        <v>15.0</v>
      </c>
      <c r="H488" s="15">
        <v>0.0</v>
      </c>
      <c r="I488" s="15">
        <v>1.0</v>
      </c>
      <c r="J488" s="15">
        <v>0.0</v>
      </c>
      <c r="K488" s="15">
        <v>0.0</v>
      </c>
      <c r="L488" s="15">
        <v>0.0</v>
      </c>
      <c r="M488" s="15">
        <v>0.0</v>
      </c>
      <c r="N488" s="15">
        <v>0.0</v>
      </c>
      <c r="O488" s="15">
        <v>0.0</v>
      </c>
      <c r="P488" s="15">
        <v>0.0</v>
      </c>
    </row>
    <row r="489" ht="15.0" hidden="1" customHeight="1">
      <c r="A489" s="11" t="s">
        <v>516</v>
      </c>
      <c r="B489" s="17" t="s">
        <v>78</v>
      </c>
      <c r="C489" s="13">
        <v>506.0</v>
      </c>
      <c r="D489" s="16" t="s">
        <v>34</v>
      </c>
      <c r="E489" s="15">
        <v>288.0</v>
      </c>
      <c r="F489" s="15">
        <v>0.0</v>
      </c>
      <c r="G489" s="15">
        <v>13.0</v>
      </c>
      <c r="H489" s="15">
        <v>0.0</v>
      </c>
      <c r="I489" s="15">
        <v>2.0</v>
      </c>
      <c r="J489" s="15">
        <v>1.0</v>
      </c>
      <c r="K489" s="15">
        <v>0.0</v>
      </c>
      <c r="L489" s="15">
        <v>0.0</v>
      </c>
      <c r="M489" s="15">
        <v>0.0</v>
      </c>
      <c r="N489" s="15">
        <v>1.0</v>
      </c>
      <c r="O489" s="15">
        <v>0.0</v>
      </c>
      <c r="P489" s="15">
        <v>0.0</v>
      </c>
    </row>
    <row r="490" ht="15.0" hidden="1"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row>
    <row r="491" ht="15.0" hidden="1" customHeight="1">
      <c r="A491" s="11" t="s">
        <v>518</v>
      </c>
      <c r="B491" s="17" t="s">
        <v>78</v>
      </c>
      <c r="C491" s="13">
        <v>519.0</v>
      </c>
      <c r="D491" s="16" t="s">
        <v>34</v>
      </c>
      <c r="E491" s="15">
        <v>414.0</v>
      </c>
      <c r="F491" s="15">
        <v>0.0</v>
      </c>
      <c r="G491" s="15">
        <v>17.0</v>
      </c>
      <c r="H491" s="15">
        <v>0.0</v>
      </c>
      <c r="I491" s="15">
        <v>0.0</v>
      </c>
      <c r="J491" s="15">
        <v>0.0</v>
      </c>
      <c r="K491" s="15">
        <v>0.0</v>
      </c>
      <c r="L491" s="15">
        <v>0.0</v>
      </c>
      <c r="M491" s="15">
        <v>0.0</v>
      </c>
      <c r="N491" s="15">
        <v>0.0</v>
      </c>
      <c r="O491" s="15">
        <v>0.0</v>
      </c>
      <c r="P491" s="15">
        <v>0.0</v>
      </c>
    </row>
    <row r="492" ht="15.0" hidden="1" customHeight="1">
      <c r="A492" s="11" t="s">
        <v>519</v>
      </c>
      <c r="B492" s="17" t="s">
        <v>78</v>
      </c>
      <c r="C492" s="13">
        <v>944.0</v>
      </c>
      <c r="D492" s="16" t="s">
        <v>34</v>
      </c>
      <c r="E492" s="15">
        <v>424.0</v>
      </c>
      <c r="F492" s="15">
        <v>0.0</v>
      </c>
      <c r="G492" s="15">
        <v>41.0</v>
      </c>
      <c r="H492" s="15">
        <v>0.0</v>
      </c>
      <c r="I492" s="15">
        <v>0.0</v>
      </c>
      <c r="J492" s="15">
        <v>0.0</v>
      </c>
      <c r="K492" s="15">
        <v>0.0</v>
      </c>
      <c r="L492" s="15">
        <v>0.0</v>
      </c>
      <c r="M492" s="15">
        <v>0.0</v>
      </c>
      <c r="N492" s="20">
        <v>0.0</v>
      </c>
      <c r="O492" s="15">
        <v>0.0</v>
      </c>
      <c r="P492" s="15">
        <v>0.0</v>
      </c>
    </row>
    <row r="493" ht="15.0" hidden="1"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row>
    <row r="494" ht="15.0" hidden="1"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row>
    <row r="495" ht="15.0" hidden="1" customHeight="1">
      <c r="A495" s="11" t="s">
        <v>522</v>
      </c>
      <c r="B495" s="17" t="s">
        <v>78</v>
      </c>
      <c r="C495" s="13">
        <v>586.0</v>
      </c>
      <c r="D495" s="16" t="s">
        <v>34</v>
      </c>
      <c r="E495" s="15">
        <v>355.0</v>
      </c>
      <c r="F495" s="15">
        <v>0.0</v>
      </c>
      <c r="G495" s="15">
        <v>14.0</v>
      </c>
      <c r="H495" s="15">
        <v>0.0</v>
      </c>
      <c r="I495" s="15">
        <v>0.0</v>
      </c>
      <c r="J495" s="15">
        <v>0.0</v>
      </c>
      <c r="K495" s="15">
        <v>0.0</v>
      </c>
      <c r="L495" s="15">
        <v>0.0</v>
      </c>
      <c r="M495" s="15">
        <v>0.0</v>
      </c>
      <c r="N495" s="15">
        <v>0.0</v>
      </c>
      <c r="O495" s="15">
        <v>0.0</v>
      </c>
      <c r="P495" s="15">
        <v>0.0</v>
      </c>
    </row>
    <row r="496" ht="15.0" hidden="1" customHeight="1">
      <c r="A496" s="11" t="s">
        <v>523</v>
      </c>
      <c r="B496" s="17" t="s">
        <v>78</v>
      </c>
      <c r="C496" s="13">
        <v>287.0</v>
      </c>
      <c r="D496" s="16" t="s">
        <v>34</v>
      </c>
      <c r="E496" s="13">
        <v>101.0</v>
      </c>
      <c r="F496" s="13">
        <v>7.0</v>
      </c>
      <c r="G496" s="13">
        <v>7.0</v>
      </c>
      <c r="H496" s="13">
        <v>0.0</v>
      </c>
      <c r="I496" s="13">
        <v>0.0</v>
      </c>
      <c r="J496" s="13">
        <v>0.0</v>
      </c>
      <c r="K496" s="13">
        <v>0.0</v>
      </c>
      <c r="L496" s="13">
        <v>0.0</v>
      </c>
      <c r="M496" s="13">
        <v>0.0</v>
      </c>
      <c r="N496" s="13">
        <v>0.0</v>
      </c>
      <c r="O496" s="13">
        <v>0.0</v>
      </c>
      <c r="P496" s="13">
        <v>0.0</v>
      </c>
    </row>
    <row r="497" ht="15.0" hidden="1" customHeight="1">
      <c r="A497" s="11" t="s">
        <v>524</v>
      </c>
      <c r="B497" s="17" t="s">
        <v>78</v>
      </c>
      <c r="C497" s="13">
        <v>963.0</v>
      </c>
      <c r="D497" s="19" t="s">
        <v>643</v>
      </c>
      <c r="E497" s="15">
        <v>963.0</v>
      </c>
      <c r="F497" s="15">
        <v>0.0</v>
      </c>
      <c r="G497" s="15">
        <v>0.0</v>
      </c>
      <c r="H497" s="15">
        <v>0.0</v>
      </c>
      <c r="I497" s="15">
        <v>4.0</v>
      </c>
      <c r="J497" s="15">
        <v>0.0</v>
      </c>
      <c r="K497" s="15">
        <v>0.0</v>
      </c>
      <c r="L497" s="15">
        <v>0.0</v>
      </c>
      <c r="M497" s="15">
        <v>1.0</v>
      </c>
      <c r="N497" s="15">
        <v>0.0</v>
      </c>
      <c r="O497" s="15">
        <v>0.0</v>
      </c>
      <c r="P497" s="15">
        <v>0.0</v>
      </c>
    </row>
    <row r="498" ht="15.0" hidden="1" customHeight="1">
      <c r="A498" s="11" t="s">
        <v>525</v>
      </c>
      <c r="B498" s="17" t="s">
        <v>78</v>
      </c>
      <c r="C498" s="13">
        <v>220.0</v>
      </c>
      <c r="D498" s="19" t="s">
        <v>643</v>
      </c>
      <c r="E498" s="15">
        <v>28.0</v>
      </c>
      <c r="F498" s="15">
        <v>0.0</v>
      </c>
      <c r="G498" s="15">
        <v>25.0</v>
      </c>
      <c r="H498" s="15">
        <v>0.0</v>
      </c>
      <c r="I498" s="15">
        <v>0.0</v>
      </c>
      <c r="J498" s="15">
        <v>1.0</v>
      </c>
      <c r="K498" s="15">
        <v>3.0</v>
      </c>
      <c r="L498" s="15">
        <v>1.0</v>
      </c>
      <c r="M498" s="15">
        <v>0.0</v>
      </c>
      <c r="N498" s="15">
        <v>0.0</v>
      </c>
      <c r="O498" s="15">
        <v>3.0</v>
      </c>
      <c r="P498" s="15">
        <v>2.0</v>
      </c>
    </row>
    <row r="499" ht="15.0" hidden="1" customHeight="1">
      <c r="A499" s="11" t="s">
        <v>526</v>
      </c>
      <c r="B499" s="17" t="s">
        <v>78</v>
      </c>
      <c r="C499" s="13">
        <v>886.0</v>
      </c>
      <c r="D499" s="16" t="s">
        <v>34</v>
      </c>
      <c r="E499" s="15">
        <v>345.0</v>
      </c>
      <c r="F499" s="15">
        <v>0.0</v>
      </c>
      <c r="G499" s="15">
        <v>23.0</v>
      </c>
      <c r="H499" s="15">
        <v>1.0</v>
      </c>
      <c r="I499" s="15">
        <v>10.0</v>
      </c>
      <c r="J499" s="15">
        <v>0.0</v>
      </c>
      <c r="K499" s="15">
        <v>0.0</v>
      </c>
      <c r="L499" s="15">
        <v>0.0</v>
      </c>
      <c r="M499" s="15">
        <v>0.0</v>
      </c>
      <c r="N499" s="15">
        <v>0.0</v>
      </c>
      <c r="O499" s="15">
        <v>1.0</v>
      </c>
      <c r="P499" s="15">
        <v>0.0</v>
      </c>
    </row>
    <row r="500" ht="15.0" hidden="1" customHeight="1">
      <c r="A500" s="11" t="s">
        <v>527</v>
      </c>
      <c r="B500" s="17" t="s">
        <v>78</v>
      </c>
      <c r="C500" s="13">
        <v>1430.0</v>
      </c>
      <c r="D500" s="16" t="s">
        <v>34</v>
      </c>
      <c r="E500" s="15">
        <v>130.0</v>
      </c>
      <c r="F500" s="15">
        <v>0.0</v>
      </c>
      <c r="G500" s="15">
        <v>20.0</v>
      </c>
      <c r="H500" s="15">
        <v>0.0</v>
      </c>
      <c r="I500" s="15">
        <v>0.0</v>
      </c>
      <c r="J500" s="15">
        <v>0.0</v>
      </c>
      <c r="K500" s="15">
        <v>0.0</v>
      </c>
      <c r="L500" s="15">
        <v>0.0</v>
      </c>
      <c r="M500" s="15">
        <v>0.0</v>
      </c>
      <c r="N500" s="15">
        <v>0.0</v>
      </c>
      <c r="O500" s="15">
        <v>0.0</v>
      </c>
      <c r="P500" s="15">
        <v>0.0</v>
      </c>
    </row>
    <row r="501" ht="15.0" hidden="1" customHeight="1">
      <c r="A501" s="11" t="s">
        <v>528</v>
      </c>
      <c r="B501" s="17" t="s">
        <v>78</v>
      </c>
      <c r="C501" s="13">
        <v>347.0</v>
      </c>
      <c r="D501" s="19" t="s">
        <v>643</v>
      </c>
      <c r="E501" s="13">
        <v>347.0</v>
      </c>
      <c r="F501" s="15">
        <v>0.0</v>
      </c>
      <c r="G501" s="15">
        <v>12.0</v>
      </c>
      <c r="H501" s="20">
        <v>3.0</v>
      </c>
      <c r="I501" s="20">
        <v>5.0</v>
      </c>
      <c r="J501" s="20">
        <v>2.0</v>
      </c>
      <c r="K501" s="15">
        <v>0.0</v>
      </c>
      <c r="L501" s="15">
        <v>0.0</v>
      </c>
      <c r="M501" s="20">
        <v>2.0</v>
      </c>
      <c r="N501" s="15">
        <v>0.0</v>
      </c>
      <c r="O501" s="15">
        <v>0.0</v>
      </c>
      <c r="P501" s="15">
        <v>0.0</v>
      </c>
    </row>
    <row r="502" ht="15.0" hidden="1" customHeight="1">
      <c r="A502" s="11" t="s">
        <v>529</v>
      </c>
      <c r="B502" s="17" t="s">
        <v>78</v>
      </c>
      <c r="C502" s="13">
        <v>518.0</v>
      </c>
      <c r="D502" s="16" t="s">
        <v>34</v>
      </c>
      <c r="E502" s="13">
        <v>90.0</v>
      </c>
      <c r="F502" s="13">
        <v>0.0</v>
      </c>
      <c r="G502" s="13">
        <v>19.0</v>
      </c>
      <c r="H502" s="13">
        <v>1.0</v>
      </c>
      <c r="I502" s="13">
        <v>1.0</v>
      </c>
      <c r="J502" s="13">
        <v>0.0</v>
      </c>
      <c r="K502" s="13">
        <v>0.0</v>
      </c>
      <c r="L502" s="13">
        <v>0.0</v>
      </c>
      <c r="M502" s="13">
        <v>2.0</v>
      </c>
      <c r="N502" s="13">
        <v>0.0</v>
      </c>
      <c r="O502" s="13">
        <v>0.0</v>
      </c>
      <c r="P502" s="13">
        <v>0.0</v>
      </c>
    </row>
    <row r="503" ht="15.0" hidden="1" customHeight="1">
      <c r="A503" s="11" t="s">
        <v>530</v>
      </c>
      <c r="B503" s="17" t="s">
        <v>78</v>
      </c>
      <c r="C503" s="13">
        <v>476.0</v>
      </c>
      <c r="D503" s="16" t="s">
        <v>34</v>
      </c>
      <c r="E503" s="15">
        <v>476.0</v>
      </c>
      <c r="F503" s="15">
        <v>0.0</v>
      </c>
      <c r="G503" s="15">
        <v>20.0</v>
      </c>
      <c r="H503" s="15">
        <v>0.0</v>
      </c>
      <c r="I503" s="15">
        <v>0.0</v>
      </c>
      <c r="J503" s="15">
        <v>0.0</v>
      </c>
      <c r="K503" s="15">
        <v>0.0</v>
      </c>
      <c r="L503" s="15">
        <v>0.0</v>
      </c>
      <c r="M503" s="15">
        <v>0.0</v>
      </c>
      <c r="N503" s="15">
        <v>0.0</v>
      </c>
      <c r="O503" s="15">
        <v>0.0</v>
      </c>
      <c r="P503" s="15">
        <v>0.0</v>
      </c>
    </row>
    <row r="504" ht="15.0" hidden="1" customHeight="1">
      <c r="A504" s="11" t="s">
        <v>531</v>
      </c>
      <c r="B504" s="17" t="s">
        <v>78</v>
      </c>
      <c r="C504" s="13">
        <v>489.0</v>
      </c>
      <c r="D504" s="16" t="s">
        <v>34</v>
      </c>
      <c r="E504" s="15">
        <v>189.0</v>
      </c>
      <c r="F504" s="15">
        <v>0.0</v>
      </c>
      <c r="G504" s="15">
        <v>0.0</v>
      </c>
      <c r="H504" s="15">
        <v>0.0</v>
      </c>
      <c r="I504" s="15">
        <v>0.0</v>
      </c>
      <c r="J504" s="15">
        <v>0.0</v>
      </c>
      <c r="K504" s="15">
        <v>0.0</v>
      </c>
      <c r="L504" s="15">
        <v>0.0</v>
      </c>
      <c r="M504" s="15">
        <v>0.0</v>
      </c>
      <c r="N504" s="15">
        <v>0.0</v>
      </c>
      <c r="O504" s="15">
        <v>0.0</v>
      </c>
      <c r="P504" s="15">
        <v>0.0</v>
      </c>
    </row>
    <row r="505" ht="15.0" hidden="1" customHeight="1">
      <c r="A505" s="11" t="s">
        <v>532</v>
      </c>
      <c r="B505" s="17" t="s">
        <v>78</v>
      </c>
      <c r="C505" s="13">
        <v>549.0</v>
      </c>
      <c r="D505" s="16" t="s">
        <v>34</v>
      </c>
      <c r="E505" s="15">
        <v>130.0</v>
      </c>
      <c r="F505" s="15">
        <v>0.0</v>
      </c>
      <c r="G505" s="15">
        <v>8.0</v>
      </c>
      <c r="H505" s="15">
        <v>1.0</v>
      </c>
      <c r="I505" s="15">
        <v>7.0</v>
      </c>
      <c r="J505" s="15">
        <v>0.0</v>
      </c>
      <c r="K505" s="15">
        <v>0.0</v>
      </c>
      <c r="L505" s="15">
        <v>0.0</v>
      </c>
      <c r="M505" s="15">
        <v>0.0</v>
      </c>
      <c r="N505" s="15">
        <v>0.0</v>
      </c>
      <c r="O505" s="15">
        <v>0.0</v>
      </c>
      <c r="P505" s="15">
        <v>0.0</v>
      </c>
    </row>
    <row r="506" ht="15.0" hidden="1"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row>
    <row r="507" ht="15.0" hidden="1" customHeight="1">
      <c r="A507" s="11" t="s">
        <v>534</v>
      </c>
      <c r="B507" s="17" t="s">
        <v>78</v>
      </c>
      <c r="C507" s="13">
        <v>170.0</v>
      </c>
      <c r="D507" s="16" t="s">
        <v>34</v>
      </c>
      <c r="E507" s="15">
        <v>41.0</v>
      </c>
      <c r="F507" s="15">
        <v>0.0</v>
      </c>
      <c r="G507" s="15">
        <v>16.0</v>
      </c>
      <c r="H507" s="15">
        <v>0.0</v>
      </c>
      <c r="I507" s="15">
        <v>2.0</v>
      </c>
      <c r="J507" s="15">
        <v>0.0</v>
      </c>
      <c r="K507" s="15">
        <v>0.0</v>
      </c>
      <c r="L507" s="15">
        <v>0.0</v>
      </c>
      <c r="M507" s="15">
        <v>1.0</v>
      </c>
      <c r="N507" s="15">
        <v>0.0</v>
      </c>
      <c r="O507" s="15">
        <v>0.0</v>
      </c>
      <c r="P507" s="15">
        <v>0.0</v>
      </c>
    </row>
    <row r="508" ht="15.0" hidden="1" customHeight="1">
      <c r="A508" s="11" t="s">
        <v>535</v>
      </c>
      <c r="B508" s="17" t="s">
        <v>78</v>
      </c>
      <c r="C508" s="13">
        <v>1815.0</v>
      </c>
      <c r="D508" s="16" t="s">
        <v>34</v>
      </c>
      <c r="E508" s="15">
        <v>647.0</v>
      </c>
      <c r="F508" s="15">
        <v>0.0</v>
      </c>
      <c r="G508" s="15">
        <v>65.0</v>
      </c>
      <c r="H508" s="15">
        <v>0.0</v>
      </c>
      <c r="I508" s="15">
        <v>6.0</v>
      </c>
      <c r="J508" s="15">
        <v>0.0</v>
      </c>
      <c r="K508" s="15">
        <v>0.0</v>
      </c>
      <c r="L508" s="15">
        <v>0.0</v>
      </c>
      <c r="M508" s="15">
        <v>0.0</v>
      </c>
      <c r="N508" s="15">
        <v>0.0</v>
      </c>
      <c r="O508" s="15">
        <v>0.0</v>
      </c>
      <c r="P508" s="15">
        <v>0.0</v>
      </c>
    </row>
    <row r="509" ht="15.0" hidden="1" customHeight="1">
      <c r="A509" s="11" t="s">
        <v>536</v>
      </c>
      <c r="B509" s="17" t="s">
        <v>78</v>
      </c>
      <c r="C509" s="13">
        <v>11.0</v>
      </c>
      <c r="D509" s="16" t="s">
        <v>34</v>
      </c>
      <c r="E509" s="15">
        <v>0.0</v>
      </c>
      <c r="F509" s="15">
        <v>0.0</v>
      </c>
      <c r="G509" s="15">
        <v>0.0</v>
      </c>
      <c r="H509" s="15">
        <v>0.0</v>
      </c>
      <c r="I509" s="15">
        <v>1.0</v>
      </c>
      <c r="J509" s="15">
        <v>0.0</v>
      </c>
      <c r="K509" s="15">
        <v>0.0</v>
      </c>
      <c r="L509" s="15">
        <v>0.0</v>
      </c>
      <c r="M509" s="15">
        <v>0.0</v>
      </c>
      <c r="N509" s="15">
        <v>0.0</v>
      </c>
      <c r="O509" s="15">
        <v>0.0</v>
      </c>
      <c r="P509" s="19"/>
    </row>
    <row r="510" ht="15.0" hidden="1" customHeight="1">
      <c r="A510" s="11" t="s">
        <v>537</v>
      </c>
      <c r="B510" s="17" t="s">
        <v>78</v>
      </c>
      <c r="C510" s="13">
        <v>965.0</v>
      </c>
      <c r="D510" s="16" t="s">
        <v>34</v>
      </c>
      <c r="E510" s="13">
        <v>518.0</v>
      </c>
      <c r="F510" s="15">
        <v>0.0</v>
      </c>
      <c r="G510" s="15">
        <v>35.0</v>
      </c>
      <c r="H510" s="13">
        <v>2.0</v>
      </c>
      <c r="I510" s="13">
        <v>2.0</v>
      </c>
      <c r="J510" s="15">
        <v>0.0</v>
      </c>
      <c r="K510" s="15">
        <v>0.0</v>
      </c>
      <c r="L510" s="15">
        <v>0.0</v>
      </c>
      <c r="M510" s="13">
        <v>2.0</v>
      </c>
      <c r="N510" s="15">
        <v>0.0</v>
      </c>
      <c r="O510" s="15">
        <v>0.0</v>
      </c>
      <c r="P510" s="15">
        <v>0.0</v>
      </c>
    </row>
    <row r="511" ht="15.0" hidden="1"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row>
    <row r="512" ht="15.0" hidden="1" customHeight="1">
      <c r="A512" s="11" t="s">
        <v>539</v>
      </c>
      <c r="B512" s="17" t="s">
        <v>78</v>
      </c>
      <c r="C512" s="13">
        <v>1650.0</v>
      </c>
      <c r="D512" s="16" t="s">
        <v>34</v>
      </c>
      <c r="E512" s="15">
        <v>603.0</v>
      </c>
      <c r="F512" s="15">
        <v>0.0</v>
      </c>
      <c r="G512" s="15">
        <v>45.0</v>
      </c>
      <c r="H512" s="15">
        <v>2.0</v>
      </c>
      <c r="I512" s="15">
        <v>0.0</v>
      </c>
      <c r="J512" s="15">
        <v>0.0</v>
      </c>
      <c r="K512" s="15">
        <v>0.0</v>
      </c>
      <c r="L512" s="15">
        <v>0.0</v>
      </c>
      <c r="M512" s="15">
        <v>0.0</v>
      </c>
      <c r="N512" s="15">
        <v>0.0</v>
      </c>
      <c r="O512" s="15">
        <v>0.0</v>
      </c>
      <c r="P512" s="15">
        <v>0.0</v>
      </c>
    </row>
    <row r="513" ht="15.0" hidden="1" customHeight="1">
      <c r="A513" s="11" t="s">
        <v>540</v>
      </c>
      <c r="B513" s="17" t="s">
        <v>78</v>
      </c>
      <c r="C513" s="13">
        <v>62.0</v>
      </c>
      <c r="D513" s="16" t="s">
        <v>34</v>
      </c>
      <c r="E513" s="15">
        <v>1.0</v>
      </c>
      <c r="F513" s="15">
        <v>62.0</v>
      </c>
      <c r="G513" s="15">
        <v>9.0</v>
      </c>
      <c r="H513" s="15">
        <v>0.0</v>
      </c>
      <c r="I513" s="15">
        <v>0.0</v>
      </c>
      <c r="J513" s="15">
        <v>0.0</v>
      </c>
      <c r="K513" s="15">
        <v>0.0</v>
      </c>
      <c r="L513" s="15">
        <v>0.0</v>
      </c>
      <c r="M513" s="15">
        <v>0.0</v>
      </c>
      <c r="N513" s="15">
        <v>0.0</v>
      </c>
      <c r="O513" s="15">
        <v>0.0</v>
      </c>
      <c r="P513" s="15">
        <v>0.0</v>
      </c>
    </row>
    <row r="514" ht="15.0" hidden="1" customHeight="1">
      <c r="A514" s="11" t="s">
        <v>541</v>
      </c>
      <c r="B514" s="17" t="s">
        <v>78</v>
      </c>
      <c r="C514" s="13">
        <v>189.0</v>
      </c>
      <c r="D514" s="16" t="s">
        <v>34</v>
      </c>
      <c r="E514" s="20">
        <v>99.0</v>
      </c>
      <c r="F514" s="15">
        <v>30.0</v>
      </c>
      <c r="G514" s="15">
        <v>24.0</v>
      </c>
      <c r="H514" s="15">
        <v>0.0</v>
      </c>
      <c r="I514" s="15">
        <v>0.0</v>
      </c>
      <c r="J514" s="20">
        <v>1.0</v>
      </c>
      <c r="K514" s="15">
        <v>0.0</v>
      </c>
      <c r="L514" s="15">
        <v>0.0</v>
      </c>
      <c r="M514" s="20">
        <v>3.0</v>
      </c>
      <c r="N514" s="20">
        <v>1.0</v>
      </c>
      <c r="O514" s="15">
        <v>0.0</v>
      </c>
      <c r="P514" s="15">
        <v>0.0</v>
      </c>
    </row>
    <row r="515" ht="15.0" hidden="1" customHeight="1">
      <c r="A515" s="11" t="s">
        <v>542</v>
      </c>
      <c r="B515" s="17" t="s">
        <v>78</v>
      </c>
      <c r="C515" s="13">
        <v>558.0</v>
      </c>
      <c r="D515" s="16" t="s">
        <v>34</v>
      </c>
      <c r="E515" s="15">
        <v>193.0</v>
      </c>
      <c r="F515" s="15">
        <v>0.0</v>
      </c>
      <c r="G515" s="15">
        <v>21.0</v>
      </c>
      <c r="H515" s="15">
        <v>1.0</v>
      </c>
      <c r="I515" s="15">
        <v>13.0</v>
      </c>
      <c r="J515" s="15">
        <v>0.0</v>
      </c>
      <c r="K515" s="15">
        <v>0.0</v>
      </c>
      <c r="L515" s="15">
        <v>0.0</v>
      </c>
      <c r="M515" s="15">
        <v>0.0</v>
      </c>
      <c r="N515" s="15">
        <v>0.0</v>
      </c>
      <c r="O515" s="25">
        <v>0.0</v>
      </c>
      <c r="P515" s="25">
        <v>0.0</v>
      </c>
    </row>
    <row r="516" ht="15.0" hidden="1" customHeight="1">
      <c r="A516" s="11" t="s">
        <v>543</v>
      </c>
      <c r="B516" s="17" t="s">
        <v>78</v>
      </c>
      <c r="C516" s="13">
        <v>148.0</v>
      </c>
      <c r="D516" s="19" t="s">
        <v>643</v>
      </c>
      <c r="E516" s="15">
        <v>148.0</v>
      </c>
      <c r="F516" s="15">
        <v>0.0</v>
      </c>
      <c r="G516" s="15">
        <v>5.0</v>
      </c>
      <c r="H516" s="15">
        <v>0.0</v>
      </c>
      <c r="I516" s="15">
        <v>0.0</v>
      </c>
      <c r="J516" s="15">
        <v>1.0</v>
      </c>
      <c r="K516" s="15">
        <v>0.0</v>
      </c>
      <c r="L516" s="15">
        <v>0.0</v>
      </c>
      <c r="M516" s="15">
        <v>1.0</v>
      </c>
      <c r="N516" s="15">
        <v>1.0</v>
      </c>
      <c r="O516" s="25">
        <v>0.0</v>
      </c>
      <c r="P516" s="25">
        <v>0.0</v>
      </c>
    </row>
    <row r="517" ht="15.0" hidden="1"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row>
    <row r="518" ht="15.0" hidden="1"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row>
    <row r="519" ht="15.0" hidden="1" customHeight="1">
      <c r="A519" s="11" t="s">
        <v>546</v>
      </c>
      <c r="B519" s="17" t="s">
        <v>78</v>
      </c>
      <c r="C519" s="13">
        <v>599.0</v>
      </c>
      <c r="D519" s="16" t="s">
        <v>34</v>
      </c>
      <c r="E519" s="15">
        <v>214.0</v>
      </c>
      <c r="F519" s="15">
        <v>0.0</v>
      </c>
      <c r="G519" s="15">
        <v>9.0</v>
      </c>
      <c r="H519" s="15">
        <v>2.0</v>
      </c>
      <c r="I519" s="15">
        <v>52.0</v>
      </c>
      <c r="J519" s="15">
        <v>0.0</v>
      </c>
      <c r="K519" s="15">
        <v>0.0</v>
      </c>
      <c r="L519" s="15">
        <v>0.0</v>
      </c>
      <c r="M519" s="15">
        <v>2.0</v>
      </c>
      <c r="N519" s="15">
        <v>0.0</v>
      </c>
      <c r="O519" s="15">
        <v>0.0</v>
      </c>
      <c r="P519" s="15">
        <v>0.0</v>
      </c>
    </row>
    <row r="520" ht="15.0" hidden="1" customHeight="1">
      <c r="A520" s="11" t="s">
        <v>547</v>
      </c>
      <c r="B520" s="17" t="s">
        <v>78</v>
      </c>
      <c r="C520" s="13">
        <v>98.0</v>
      </c>
      <c r="D520" s="16" t="s">
        <v>34</v>
      </c>
      <c r="E520" s="13">
        <v>0.0</v>
      </c>
      <c r="F520" s="13">
        <v>0.0</v>
      </c>
      <c r="G520" s="13">
        <v>0.0</v>
      </c>
      <c r="H520" s="13">
        <v>0.0</v>
      </c>
      <c r="I520" s="18">
        <v>3.0</v>
      </c>
      <c r="J520" s="13">
        <v>0.0</v>
      </c>
      <c r="K520" s="13">
        <v>0.0</v>
      </c>
      <c r="L520" s="13">
        <v>0.0</v>
      </c>
      <c r="M520" s="13">
        <v>0.0</v>
      </c>
      <c r="N520" s="13">
        <v>0.0</v>
      </c>
      <c r="O520" s="13">
        <v>0.0</v>
      </c>
      <c r="P520" s="13">
        <v>0.0</v>
      </c>
    </row>
    <row r="521" ht="15.0" hidden="1" customHeight="1">
      <c r="A521" s="11" t="s">
        <v>548</v>
      </c>
      <c r="B521" s="17" t="s">
        <v>78</v>
      </c>
      <c r="C521" s="13">
        <v>163.0</v>
      </c>
      <c r="D521" s="16" t="s">
        <v>34</v>
      </c>
      <c r="E521" s="15">
        <v>2.0</v>
      </c>
      <c r="F521" s="15">
        <v>0.0</v>
      </c>
      <c r="G521" s="15">
        <v>8.0</v>
      </c>
      <c r="H521" s="15">
        <v>0.0</v>
      </c>
      <c r="I521" s="15">
        <v>0.0</v>
      </c>
      <c r="J521" s="15">
        <v>0.0</v>
      </c>
      <c r="K521" s="15">
        <v>0.0</v>
      </c>
      <c r="L521" s="15">
        <v>0.0</v>
      </c>
      <c r="M521" s="15">
        <v>0.0</v>
      </c>
      <c r="N521" s="15">
        <v>0.0</v>
      </c>
      <c r="O521" s="15">
        <v>0.0</v>
      </c>
      <c r="P521" s="15">
        <v>0.0</v>
      </c>
    </row>
    <row r="522" ht="15.0" hidden="1" customHeight="1">
      <c r="A522" s="11" t="s">
        <v>549</v>
      </c>
      <c r="B522" s="17" t="s">
        <v>78</v>
      </c>
      <c r="C522" s="13">
        <v>318.0</v>
      </c>
      <c r="D522" s="16" t="s">
        <v>34</v>
      </c>
      <c r="E522" s="15">
        <v>35.0</v>
      </c>
      <c r="F522" s="15">
        <v>0.0</v>
      </c>
      <c r="G522" s="15">
        <v>11.0</v>
      </c>
      <c r="H522" s="15">
        <v>0.0</v>
      </c>
      <c r="I522" s="15">
        <v>0.0</v>
      </c>
      <c r="J522" s="15">
        <v>0.0</v>
      </c>
      <c r="K522" s="15">
        <v>0.0</v>
      </c>
      <c r="L522" s="15">
        <v>0.0</v>
      </c>
      <c r="M522" s="15">
        <v>0.0</v>
      </c>
      <c r="N522" s="15">
        <v>0.0</v>
      </c>
      <c r="O522" s="15">
        <v>0.0</v>
      </c>
      <c r="P522" s="15">
        <v>0.0</v>
      </c>
    </row>
    <row r="523" ht="15.0" hidden="1" customHeight="1">
      <c r="A523" s="11" t="s">
        <v>550</v>
      </c>
      <c r="B523" s="17" t="s">
        <v>78</v>
      </c>
      <c r="C523" s="13">
        <v>180.0</v>
      </c>
      <c r="D523" s="16" t="s">
        <v>34</v>
      </c>
      <c r="E523" s="13">
        <v>11.0</v>
      </c>
      <c r="F523" s="13">
        <v>0.0</v>
      </c>
      <c r="G523" s="13">
        <v>11.0</v>
      </c>
      <c r="H523" s="13">
        <v>0.0</v>
      </c>
      <c r="I523" s="13">
        <v>0.0</v>
      </c>
      <c r="J523" s="13">
        <v>0.0</v>
      </c>
      <c r="K523" s="13">
        <v>0.0</v>
      </c>
      <c r="L523" s="13">
        <v>0.0</v>
      </c>
      <c r="M523" s="13">
        <v>0.0</v>
      </c>
      <c r="N523" s="13">
        <v>0.0</v>
      </c>
      <c r="O523" s="13">
        <v>0.0</v>
      </c>
      <c r="P523" s="13">
        <v>0.0</v>
      </c>
    </row>
    <row r="524" ht="15.0" hidden="1" customHeight="1">
      <c r="A524" s="11" t="s">
        <v>551</v>
      </c>
      <c r="B524" s="17" t="s">
        <v>78</v>
      </c>
      <c r="C524" s="13">
        <v>185.0</v>
      </c>
      <c r="D524" s="16" t="s">
        <v>34</v>
      </c>
      <c r="E524" s="15">
        <v>26.0</v>
      </c>
      <c r="F524" s="15">
        <v>0.0</v>
      </c>
      <c r="G524" s="15">
        <v>3.0</v>
      </c>
      <c r="H524" s="15">
        <v>0.0</v>
      </c>
      <c r="I524" s="15">
        <v>0.0</v>
      </c>
      <c r="J524" s="15">
        <v>0.0</v>
      </c>
      <c r="K524" s="15">
        <v>0.0</v>
      </c>
      <c r="L524" s="15">
        <v>0.0</v>
      </c>
      <c r="M524" s="15">
        <v>0.0</v>
      </c>
      <c r="N524" s="15">
        <v>0.0</v>
      </c>
      <c r="O524" s="15">
        <v>0.0</v>
      </c>
      <c r="P524" s="15">
        <v>0.0</v>
      </c>
    </row>
    <row r="525" ht="15.0" hidden="1" customHeight="1">
      <c r="A525" s="11" t="s">
        <v>552</v>
      </c>
      <c r="B525" s="17" t="s">
        <v>78</v>
      </c>
      <c r="C525" s="13">
        <v>32.0</v>
      </c>
      <c r="D525" s="16" t="s">
        <v>34</v>
      </c>
      <c r="E525" s="15">
        <v>0.0</v>
      </c>
      <c r="F525" s="15">
        <v>0.0</v>
      </c>
      <c r="G525" s="15">
        <v>0.0</v>
      </c>
      <c r="H525" s="15">
        <v>0.0</v>
      </c>
      <c r="I525" s="15">
        <v>0.0</v>
      </c>
      <c r="J525" s="15">
        <v>0.0</v>
      </c>
      <c r="K525" s="15">
        <v>0.0</v>
      </c>
      <c r="L525" s="15">
        <v>0.0</v>
      </c>
      <c r="M525" s="15">
        <v>0.0</v>
      </c>
      <c r="N525" s="15">
        <v>0.0</v>
      </c>
      <c r="O525" s="15">
        <v>0.0</v>
      </c>
      <c r="P525" s="15">
        <v>0.0</v>
      </c>
    </row>
    <row r="526" ht="15.0" hidden="1"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row>
    <row r="527" ht="15.0" hidden="1" customHeight="1">
      <c r="A527" s="11" t="s">
        <v>554</v>
      </c>
      <c r="B527" s="17" t="s">
        <v>78</v>
      </c>
      <c r="C527" s="13">
        <v>100.0</v>
      </c>
      <c r="D527" s="16" t="s">
        <v>34</v>
      </c>
      <c r="E527" s="15">
        <v>12.0</v>
      </c>
      <c r="F527" s="15">
        <v>0.0</v>
      </c>
      <c r="G527" s="15">
        <v>1.0</v>
      </c>
      <c r="H527" s="15">
        <v>0.0</v>
      </c>
      <c r="I527" s="15">
        <v>0.0</v>
      </c>
      <c r="J527" s="15">
        <v>0.0</v>
      </c>
      <c r="K527" s="15">
        <v>0.0</v>
      </c>
      <c r="L527" s="15">
        <v>0.0</v>
      </c>
      <c r="M527" s="15">
        <v>0.0</v>
      </c>
      <c r="N527" s="15">
        <v>0.0</v>
      </c>
      <c r="O527" s="15">
        <v>0.0</v>
      </c>
      <c r="P527" s="15">
        <v>0.0</v>
      </c>
    </row>
    <row r="528" ht="15.0" hidden="1" customHeight="1">
      <c r="A528" s="11" t="s">
        <v>555</v>
      </c>
      <c r="B528" s="17" t="s">
        <v>78</v>
      </c>
      <c r="C528" s="18">
        <v>402.0</v>
      </c>
      <c r="D528" s="16" t="s">
        <v>34</v>
      </c>
      <c r="E528" s="20">
        <v>107.0</v>
      </c>
      <c r="F528" s="15">
        <v>0.0</v>
      </c>
      <c r="G528" s="20">
        <v>18.0</v>
      </c>
      <c r="H528" s="20">
        <v>1.0</v>
      </c>
      <c r="I528" s="20">
        <v>46.0</v>
      </c>
      <c r="J528" s="15">
        <v>0.0</v>
      </c>
      <c r="K528" s="15">
        <v>0.0</v>
      </c>
      <c r="L528" s="15">
        <v>0.0</v>
      </c>
      <c r="M528" s="15">
        <v>0.0</v>
      </c>
      <c r="N528" s="15">
        <v>0.0</v>
      </c>
      <c r="O528" s="15">
        <v>0.0</v>
      </c>
      <c r="P528" s="15">
        <v>0.0</v>
      </c>
    </row>
    <row r="529" ht="15.0" hidden="1" customHeight="1">
      <c r="A529" s="11" t="s">
        <v>556</v>
      </c>
      <c r="B529" s="17" t="s">
        <v>78</v>
      </c>
      <c r="C529" s="62">
        <v>80.0</v>
      </c>
      <c r="D529" s="16" t="s">
        <v>34</v>
      </c>
      <c r="E529" s="20">
        <v>40.0</v>
      </c>
      <c r="F529" s="15">
        <v>0.0</v>
      </c>
      <c r="G529" s="20">
        <v>2.0</v>
      </c>
      <c r="H529" s="15">
        <v>0.0</v>
      </c>
      <c r="I529" s="15">
        <v>0.0</v>
      </c>
      <c r="J529" s="15">
        <v>0.0</v>
      </c>
      <c r="K529" s="15">
        <v>0.0</v>
      </c>
      <c r="L529" s="15">
        <v>0.0</v>
      </c>
      <c r="M529" s="15">
        <v>0.0</v>
      </c>
      <c r="N529" s="15">
        <v>0.0</v>
      </c>
      <c r="O529" s="15">
        <v>0.0</v>
      </c>
      <c r="P529" s="15">
        <v>0.0</v>
      </c>
    </row>
    <row r="530" ht="15.0" hidden="1" customHeight="1">
      <c r="A530" s="11" t="s">
        <v>557</v>
      </c>
      <c r="B530" s="17" t="s">
        <v>78</v>
      </c>
      <c r="C530" s="18">
        <v>610.0</v>
      </c>
      <c r="D530" s="16" t="s">
        <v>34</v>
      </c>
      <c r="E530" s="15">
        <v>220.0</v>
      </c>
      <c r="F530" s="15">
        <v>0.0</v>
      </c>
      <c r="G530" s="15">
        <v>27.0</v>
      </c>
      <c r="H530" s="20">
        <v>1.0</v>
      </c>
      <c r="I530" s="15">
        <v>0.0</v>
      </c>
      <c r="J530" s="15">
        <v>0.0</v>
      </c>
      <c r="K530" s="15">
        <v>0.0</v>
      </c>
      <c r="L530" s="15">
        <v>0.0</v>
      </c>
      <c r="M530" s="15">
        <v>0.0</v>
      </c>
      <c r="N530" s="15">
        <v>0.0</v>
      </c>
      <c r="O530" s="15">
        <v>0.0</v>
      </c>
      <c r="P530" s="19"/>
    </row>
    <row r="531" ht="15.0" hidden="1" customHeight="1">
      <c r="A531" s="11" t="s">
        <v>558</v>
      </c>
      <c r="B531" s="17" t="s">
        <v>78</v>
      </c>
      <c r="C531" s="13">
        <v>284.0</v>
      </c>
      <c r="D531" s="16" t="s">
        <v>34</v>
      </c>
      <c r="E531" s="15">
        <v>44.0</v>
      </c>
      <c r="F531" s="15"/>
      <c r="G531" s="15">
        <v>8.0</v>
      </c>
      <c r="H531" s="15">
        <v>0.0</v>
      </c>
      <c r="I531" s="15">
        <v>0.0</v>
      </c>
      <c r="J531" s="15">
        <v>0.0</v>
      </c>
      <c r="K531" s="15">
        <v>0.0</v>
      </c>
      <c r="L531" s="15">
        <v>0.0</v>
      </c>
      <c r="M531" s="15">
        <v>0.0</v>
      </c>
      <c r="N531" s="15">
        <v>0.0</v>
      </c>
      <c r="O531" s="15">
        <v>0.0</v>
      </c>
      <c r="P531" s="15">
        <v>0.0</v>
      </c>
    </row>
    <row r="532" ht="15.0" hidden="1" customHeight="1">
      <c r="A532" s="11" t="s">
        <v>559</v>
      </c>
      <c r="B532" s="17" t="s">
        <v>78</v>
      </c>
      <c r="C532" s="18">
        <v>927.0</v>
      </c>
      <c r="D532" s="19" t="s">
        <v>643</v>
      </c>
      <c r="E532" s="15">
        <v>927.0</v>
      </c>
      <c r="F532" s="15">
        <v>0.0</v>
      </c>
      <c r="G532" s="15">
        <v>5.0</v>
      </c>
      <c r="H532" s="15">
        <v>0.0</v>
      </c>
      <c r="I532" s="20">
        <v>0.0</v>
      </c>
      <c r="J532" s="15">
        <v>0.0</v>
      </c>
      <c r="K532" s="15">
        <v>0.0</v>
      </c>
      <c r="L532" s="15">
        <v>0.0</v>
      </c>
      <c r="M532" s="15">
        <v>0.0</v>
      </c>
      <c r="N532" s="15">
        <v>1.0</v>
      </c>
      <c r="O532" s="15">
        <v>0.0</v>
      </c>
      <c r="P532" s="15">
        <v>0.0</v>
      </c>
    </row>
    <row r="533" ht="15.0" hidden="1" customHeight="1">
      <c r="A533" s="11" t="s">
        <v>560</v>
      </c>
      <c r="B533" s="17" t="s">
        <v>78</v>
      </c>
      <c r="C533" s="13">
        <v>614.0</v>
      </c>
      <c r="D533" s="16" t="s">
        <v>34</v>
      </c>
      <c r="E533" s="15">
        <v>278.0</v>
      </c>
      <c r="F533" s="15">
        <v>0.0</v>
      </c>
      <c r="G533" s="15">
        <v>25.0</v>
      </c>
      <c r="H533" s="20">
        <v>1.0</v>
      </c>
      <c r="I533" s="20">
        <v>2.0</v>
      </c>
      <c r="J533" s="15">
        <v>0.0</v>
      </c>
      <c r="K533" s="15">
        <v>0.0</v>
      </c>
      <c r="L533" s="15">
        <v>0.0</v>
      </c>
      <c r="M533" s="19"/>
      <c r="N533" s="15">
        <v>0.0</v>
      </c>
      <c r="O533" s="15">
        <v>0.0</v>
      </c>
      <c r="P533" s="15">
        <v>0.0</v>
      </c>
    </row>
    <row r="534" ht="15.0" hidden="1" customHeight="1">
      <c r="A534" s="11" t="s">
        <v>561</v>
      </c>
      <c r="B534" s="17" t="s">
        <v>78</v>
      </c>
      <c r="C534" s="13">
        <v>1218.0</v>
      </c>
      <c r="D534" s="16" t="s">
        <v>34</v>
      </c>
      <c r="E534" s="13">
        <v>345.0</v>
      </c>
      <c r="F534" s="15">
        <v>0.0</v>
      </c>
      <c r="G534" s="15">
        <v>40.0</v>
      </c>
      <c r="H534" s="15">
        <v>2.0</v>
      </c>
      <c r="I534" s="15">
        <v>1.0</v>
      </c>
      <c r="J534" s="31">
        <v>0.0</v>
      </c>
      <c r="K534" s="15">
        <v>0.0</v>
      </c>
      <c r="L534" s="15">
        <v>0.0</v>
      </c>
      <c r="M534" s="13">
        <v>1.0</v>
      </c>
      <c r="N534" s="15">
        <v>1.0</v>
      </c>
      <c r="O534" s="15">
        <v>0.0</v>
      </c>
      <c r="P534" s="15">
        <v>0.0</v>
      </c>
    </row>
    <row r="535" ht="15.0" hidden="1" customHeight="1">
      <c r="A535" s="11" t="s">
        <v>562</v>
      </c>
      <c r="B535" s="17" t="s">
        <v>78</v>
      </c>
      <c r="C535" s="13">
        <v>656.0</v>
      </c>
      <c r="D535" s="16" t="s">
        <v>34</v>
      </c>
      <c r="E535" s="15">
        <v>239.0</v>
      </c>
      <c r="F535" s="15">
        <v>0.0</v>
      </c>
      <c r="G535" s="15">
        <v>28.0</v>
      </c>
      <c r="H535" s="15">
        <v>0.0</v>
      </c>
      <c r="I535" s="15">
        <v>4.0</v>
      </c>
      <c r="J535" s="15">
        <v>0.0</v>
      </c>
      <c r="K535" s="15">
        <v>0.0</v>
      </c>
      <c r="L535" s="15">
        <v>0.0</v>
      </c>
      <c r="M535" s="15">
        <v>0.0</v>
      </c>
      <c r="N535" s="15">
        <v>0.0</v>
      </c>
      <c r="O535" s="15">
        <v>0.0</v>
      </c>
      <c r="P535" s="15">
        <v>0.0</v>
      </c>
    </row>
    <row r="536" ht="15.0" hidden="1"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row>
    <row r="537" ht="15.0" hidden="1" customHeight="1">
      <c r="A537" s="11" t="s">
        <v>564</v>
      </c>
      <c r="B537" s="17" t="s">
        <v>78</v>
      </c>
      <c r="C537" s="18">
        <v>645.0</v>
      </c>
      <c r="D537" s="16" t="s">
        <v>34</v>
      </c>
      <c r="E537" s="20">
        <v>167.0</v>
      </c>
      <c r="F537" s="15">
        <v>0.0</v>
      </c>
      <c r="G537" s="15">
        <v>9.0</v>
      </c>
      <c r="H537" s="15">
        <v>0.0</v>
      </c>
      <c r="I537" s="20">
        <v>3.0</v>
      </c>
      <c r="J537" s="15">
        <v>0.0</v>
      </c>
      <c r="K537" s="15">
        <v>0.0</v>
      </c>
      <c r="L537" s="15">
        <v>0.0</v>
      </c>
      <c r="M537" s="20">
        <v>0.0</v>
      </c>
      <c r="N537" s="20">
        <v>0.0</v>
      </c>
      <c r="O537" s="15">
        <v>0.0</v>
      </c>
      <c r="P537" s="15">
        <v>0.0</v>
      </c>
    </row>
    <row r="538" ht="15.0" hidden="1" customHeight="1">
      <c r="A538" s="11" t="s">
        <v>565</v>
      </c>
      <c r="B538" s="17" t="s">
        <v>78</v>
      </c>
      <c r="C538" s="13">
        <v>1654.0</v>
      </c>
      <c r="D538" s="16" t="s">
        <v>34</v>
      </c>
      <c r="E538" s="15">
        <v>343.0</v>
      </c>
      <c r="F538" s="15">
        <v>0.0</v>
      </c>
      <c r="G538" s="15">
        <v>23.0</v>
      </c>
      <c r="H538" s="15">
        <v>0.0</v>
      </c>
      <c r="I538" s="15">
        <v>0.0</v>
      </c>
      <c r="J538" s="15">
        <v>0.0</v>
      </c>
      <c r="K538" s="15">
        <v>0.0</v>
      </c>
      <c r="L538" s="15">
        <v>0.0</v>
      </c>
      <c r="M538" s="15">
        <v>1.0</v>
      </c>
      <c r="N538" s="15">
        <v>0.0</v>
      </c>
      <c r="O538" s="15">
        <v>0.0</v>
      </c>
      <c r="P538" s="15">
        <v>0.0</v>
      </c>
    </row>
    <row r="539" ht="15.0" hidden="1"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row>
    <row r="540" ht="15.0" hidden="1" customHeight="1">
      <c r="A540" s="11" t="s">
        <v>567</v>
      </c>
      <c r="B540" s="17" t="s">
        <v>78</v>
      </c>
      <c r="C540" s="18">
        <v>788.0</v>
      </c>
      <c r="D540" s="16" t="s">
        <v>34</v>
      </c>
      <c r="E540" s="20">
        <v>225.0</v>
      </c>
      <c r="F540" s="15">
        <v>0.0</v>
      </c>
      <c r="G540" s="15">
        <v>25.0</v>
      </c>
      <c r="H540" s="15">
        <v>1.0</v>
      </c>
      <c r="I540" s="20">
        <v>13.0</v>
      </c>
      <c r="J540" s="15">
        <v>0.0</v>
      </c>
      <c r="K540" s="15">
        <v>0.0</v>
      </c>
      <c r="L540" s="15">
        <v>0.0</v>
      </c>
      <c r="M540" s="15">
        <v>2.0</v>
      </c>
      <c r="N540" s="15">
        <v>0.0</v>
      </c>
      <c r="O540" s="15">
        <v>0.0</v>
      </c>
      <c r="P540" s="15">
        <v>0.0</v>
      </c>
    </row>
    <row r="541" ht="15.0" hidden="1" customHeight="1">
      <c r="A541" s="11" t="s">
        <v>568</v>
      </c>
      <c r="B541" s="17" t="s">
        <v>78</v>
      </c>
      <c r="C541" s="13">
        <v>705.0</v>
      </c>
      <c r="D541" s="16" t="s">
        <v>34</v>
      </c>
      <c r="E541" s="18">
        <v>165.0</v>
      </c>
      <c r="F541" s="13">
        <v>5.0</v>
      </c>
      <c r="G541" s="13">
        <v>10.0</v>
      </c>
      <c r="H541" s="13">
        <v>0.0</v>
      </c>
      <c r="I541" s="18">
        <v>2.0</v>
      </c>
      <c r="J541" s="13">
        <v>0.0</v>
      </c>
      <c r="K541" s="13">
        <v>0.0</v>
      </c>
      <c r="L541" s="13">
        <v>0.0</v>
      </c>
      <c r="M541" s="13">
        <v>0.0</v>
      </c>
      <c r="N541" s="13">
        <v>0.0</v>
      </c>
      <c r="O541" s="13">
        <v>0.0</v>
      </c>
      <c r="P541" s="13">
        <v>0.0</v>
      </c>
    </row>
    <row r="542" ht="15.0" hidden="1" customHeight="1">
      <c r="A542" s="11" t="s">
        <v>569</v>
      </c>
      <c r="B542" s="17" t="s">
        <v>78</v>
      </c>
      <c r="C542" s="13">
        <v>270.0</v>
      </c>
      <c r="D542" s="16" t="s">
        <v>34</v>
      </c>
      <c r="E542" s="18">
        <v>150.0</v>
      </c>
      <c r="F542" s="13">
        <v>0.0</v>
      </c>
      <c r="G542" s="13">
        <v>4.0</v>
      </c>
      <c r="H542" s="13">
        <v>0.0</v>
      </c>
      <c r="I542" s="13">
        <v>0.0</v>
      </c>
      <c r="J542" s="13">
        <v>0.0</v>
      </c>
      <c r="K542" s="13">
        <v>0.0</v>
      </c>
      <c r="L542" s="13">
        <v>0.0</v>
      </c>
      <c r="M542" s="13">
        <v>0.0</v>
      </c>
      <c r="N542" s="13">
        <v>0.0</v>
      </c>
      <c r="O542" s="13">
        <v>0.0</v>
      </c>
      <c r="P542" s="13">
        <v>0.0</v>
      </c>
    </row>
    <row r="543" ht="15.0" hidden="1" customHeight="1">
      <c r="A543" s="11" t="s">
        <v>570</v>
      </c>
      <c r="B543" s="17" t="s">
        <v>78</v>
      </c>
      <c r="C543" s="13">
        <v>1933.0</v>
      </c>
      <c r="D543" s="16" t="s">
        <v>34</v>
      </c>
      <c r="E543" s="15">
        <v>898.0</v>
      </c>
      <c r="F543" s="15">
        <v>0.0</v>
      </c>
      <c r="G543" s="15">
        <v>55.0</v>
      </c>
      <c r="H543" s="15">
        <v>2.0</v>
      </c>
      <c r="I543" s="15">
        <v>5.0</v>
      </c>
      <c r="J543" s="15">
        <v>0.0</v>
      </c>
      <c r="K543" s="15">
        <v>0.0</v>
      </c>
      <c r="L543" s="15">
        <v>0.0</v>
      </c>
      <c r="M543" s="15">
        <v>3.0</v>
      </c>
      <c r="N543" s="15">
        <v>0.0</v>
      </c>
      <c r="O543" s="15">
        <v>0.0</v>
      </c>
      <c r="P543" s="15">
        <v>0.0</v>
      </c>
    </row>
    <row r="544" ht="15.0" hidden="1" customHeight="1">
      <c r="A544" s="11" t="s">
        <v>571</v>
      </c>
      <c r="B544" s="17" t="s">
        <v>78</v>
      </c>
      <c r="C544" s="13">
        <v>504.0</v>
      </c>
      <c r="D544" s="16" t="s">
        <v>34</v>
      </c>
      <c r="E544" s="15">
        <v>245.0</v>
      </c>
      <c r="F544" s="15">
        <v>0.0</v>
      </c>
      <c r="G544" s="15">
        <v>20.0</v>
      </c>
      <c r="H544" s="15">
        <v>0.0</v>
      </c>
      <c r="I544" s="15">
        <v>3.0</v>
      </c>
      <c r="J544" s="15">
        <v>0.0</v>
      </c>
      <c r="K544" s="15">
        <v>0.0</v>
      </c>
      <c r="L544" s="15">
        <v>0.0</v>
      </c>
      <c r="M544" s="15">
        <v>0.0</v>
      </c>
      <c r="N544" s="15">
        <v>0.0</v>
      </c>
      <c r="O544" s="15">
        <v>0.0</v>
      </c>
      <c r="P544" s="15">
        <v>0.0</v>
      </c>
    </row>
    <row r="545" ht="15.0" hidden="1" customHeight="1">
      <c r="A545" s="11" t="s">
        <v>572</v>
      </c>
      <c r="B545" s="17" t="s">
        <v>78</v>
      </c>
      <c r="C545" s="13">
        <v>160.0</v>
      </c>
      <c r="D545" s="16" t="s">
        <v>34</v>
      </c>
      <c r="E545" s="15">
        <v>59.0</v>
      </c>
      <c r="F545" s="15">
        <v>0.0</v>
      </c>
      <c r="G545" s="15">
        <v>6.0</v>
      </c>
      <c r="H545" s="15">
        <v>0.0</v>
      </c>
      <c r="I545" s="15">
        <v>0.0</v>
      </c>
      <c r="J545" s="15"/>
      <c r="K545" s="15">
        <v>0.0</v>
      </c>
      <c r="L545" s="15">
        <v>0.0</v>
      </c>
      <c r="M545" s="15">
        <v>0.0</v>
      </c>
      <c r="N545" s="15">
        <v>0.0</v>
      </c>
      <c r="O545" s="15">
        <v>0.0</v>
      </c>
      <c r="P545" s="15">
        <v>0.0</v>
      </c>
    </row>
    <row r="546" ht="15.0" hidden="1" customHeight="1">
      <c r="A546" s="11" t="s">
        <v>573</v>
      </c>
      <c r="B546" s="17" t="s">
        <v>78</v>
      </c>
      <c r="C546" s="13">
        <v>1526.0</v>
      </c>
      <c r="D546" s="16" t="s">
        <v>34</v>
      </c>
      <c r="E546" s="15">
        <v>471.0</v>
      </c>
      <c r="F546" s="15">
        <v>0.0</v>
      </c>
      <c r="G546" s="15">
        <v>46.0</v>
      </c>
      <c r="H546" s="15">
        <v>2.0</v>
      </c>
      <c r="I546" s="15">
        <v>21.0</v>
      </c>
      <c r="J546" s="15">
        <v>1.0</v>
      </c>
      <c r="K546" s="15">
        <v>0.0</v>
      </c>
      <c r="L546" s="15">
        <v>0.0</v>
      </c>
      <c r="M546" s="15">
        <v>0.0</v>
      </c>
      <c r="N546" s="15">
        <v>2.0</v>
      </c>
      <c r="O546" s="15">
        <v>0.0</v>
      </c>
      <c r="P546" s="15">
        <v>0.0</v>
      </c>
    </row>
    <row r="547" ht="15.0" hidden="1" customHeight="1">
      <c r="A547" s="11" t="s">
        <v>574</v>
      </c>
      <c r="B547" s="17" t="s">
        <v>78</v>
      </c>
      <c r="C547" s="13">
        <v>149.0</v>
      </c>
      <c r="D547" s="16" t="s">
        <v>34</v>
      </c>
      <c r="E547" s="15">
        <v>44.0</v>
      </c>
      <c r="F547" s="15">
        <v>0.0</v>
      </c>
      <c r="G547" s="15">
        <v>4.0</v>
      </c>
      <c r="H547" s="15">
        <v>0.0</v>
      </c>
      <c r="I547" s="15">
        <v>0.0</v>
      </c>
      <c r="J547" s="15">
        <v>1.0</v>
      </c>
      <c r="K547" s="15">
        <v>0.0</v>
      </c>
      <c r="L547" s="15">
        <v>0.0</v>
      </c>
      <c r="M547" s="15">
        <v>0.0</v>
      </c>
      <c r="N547" s="15">
        <v>0.0</v>
      </c>
      <c r="O547" s="15">
        <v>0.0</v>
      </c>
      <c r="P547" s="15">
        <v>0.0</v>
      </c>
    </row>
    <row r="548" ht="15.0" hidden="1" customHeight="1">
      <c r="A548" s="11" t="s">
        <v>575</v>
      </c>
      <c r="B548" s="17" t="s">
        <v>78</v>
      </c>
      <c r="C548" s="13">
        <v>19.0</v>
      </c>
      <c r="D548" s="16" t="s">
        <v>34</v>
      </c>
      <c r="E548" s="15">
        <v>0.0</v>
      </c>
      <c r="F548" s="15">
        <v>0.0</v>
      </c>
      <c r="G548" s="15">
        <v>0.0</v>
      </c>
      <c r="H548" s="15">
        <v>0.0</v>
      </c>
      <c r="I548" s="15">
        <v>0.0</v>
      </c>
      <c r="J548" s="15">
        <v>0.0</v>
      </c>
      <c r="K548" s="15">
        <v>0.0</v>
      </c>
      <c r="L548" s="15">
        <v>0.0</v>
      </c>
      <c r="M548" s="15">
        <v>0.0</v>
      </c>
      <c r="N548" s="15">
        <v>0.0</v>
      </c>
      <c r="O548" s="15">
        <v>0.0</v>
      </c>
      <c r="P548" s="15">
        <v>0.0</v>
      </c>
    </row>
    <row r="549" ht="15.0" hidden="1"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row>
    <row r="550" ht="15.0" hidden="1" customHeight="1">
      <c r="A550" s="11" t="s">
        <v>577</v>
      </c>
      <c r="B550" s="17" t="s">
        <v>78</v>
      </c>
      <c r="C550" s="13">
        <v>1530.0</v>
      </c>
      <c r="D550" s="16" t="s">
        <v>34</v>
      </c>
      <c r="E550" s="13">
        <v>765.0</v>
      </c>
      <c r="F550" s="13">
        <v>0.0</v>
      </c>
      <c r="G550" s="13">
        <v>20.0</v>
      </c>
      <c r="H550" s="13">
        <v>0.0</v>
      </c>
      <c r="I550" s="13">
        <v>0.0</v>
      </c>
      <c r="J550" s="13">
        <v>0.0</v>
      </c>
      <c r="K550" s="13">
        <v>0.0</v>
      </c>
      <c r="L550" s="13">
        <v>0.0</v>
      </c>
      <c r="M550" s="13">
        <v>0.0</v>
      </c>
      <c r="N550" s="13">
        <v>0.0</v>
      </c>
      <c r="O550" s="13">
        <v>0.0</v>
      </c>
      <c r="P550" s="13">
        <v>0.0</v>
      </c>
    </row>
    <row r="551" ht="15.0" hidden="1" customHeight="1">
      <c r="A551" s="11" t="s">
        <v>578</v>
      </c>
      <c r="B551" s="17" t="s">
        <v>78</v>
      </c>
      <c r="C551" s="13">
        <v>259.0</v>
      </c>
      <c r="D551" s="16" t="s">
        <v>34</v>
      </c>
      <c r="E551" s="15">
        <v>1.0</v>
      </c>
      <c r="F551" s="15">
        <v>0.0</v>
      </c>
      <c r="G551" s="15">
        <v>1.0</v>
      </c>
      <c r="H551" s="15">
        <v>0.0</v>
      </c>
      <c r="I551" s="15">
        <v>0.0</v>
      </c>
      <c r="J551" s="15">
        <v>0.0</v>
      </c>
      <c r="K551" s="15">
        <v>0.0</v>
      </c>
      <c r="L551" s="15">
        <v>0.0</v>
      </c>
      <c r="M551" s="15">
        <v>0.0</v>
      </c>
      <c r="N551" s="15">
        <v>0.0</v>
      </c>
      <c r="O551" s="15">
        <v>0.0</v>
      </c>
      <c r="P551" s="15">
        <v>0.0</v>
      </c>
    </row>
    <row r="552" ht="15.0" hidden="1" customHeight="1">
      <c r="A552" s="11" t="s">
        <v>579</v>
      </c>
      <c r="B552" s="17" t="s">
        <v>78</v>
      </c>
      <c r="C552" s="13">
        <v>140.0</v>
      </c>
      <c r="D552" s="16" t="s">
        <v>34</v>
      </c>
      <c r="E552" s="13">
        <v>22.0</v>
      </c>
      <c r="F552" s="13">
        <v>0.0</v>
      </c>
      <c r="G552" s="13">
        <v>16.0</v>
      </c>
      <c r="H552" s="13">
        <v>0.0</v>
      </c>
      <c r="I552" s="13">
        <v>0.0</v>
      </c>
      <c r="J552" s="13">
        <v>0.0</v>
      </c>
      <c r="K552" s="13">
        <v>0.0</v>
      </c>
      <c r="L552" s="13">
        <v>0.0</v>
      </c>
      <c r="M552" s="13">
        <v>0.0</v>
      </c>
      <c r="N552" s="13">
        <v>0.0</v>
      </c>
      <c r="O552" s="13">
        <v>0.0</v>
      </c>
      <c r="P552" s="13">
        <v>0.0</v>
      </c>
    </row>
    <row r="553" ht="15.0" hidden="1" customHeight="1">
      <c r="A553" s="11" t="s">
        <v>580</v>
      </c>
      <c r="B553" s="12" t="s">
        <v>21</v>
      </c>
      <c r="C553" s="13">
        <v>281.0</v>
      </c>
      <c r="D553" s="16" t="s">
        <v>34</v>
      </c>
      <c r="E553" s="15">
        <v>62.0</v>
      </c>
      <c r="F553" s="15">
        <v>0.0</v>
      </c>
      <c r="G553" s="15">
        <v>0.0</v>
      </c>
      <c r="H553" s="19"/>
      <c r="I553" s="19"/>
      <c r="J553" s="15">
        <v>1.0</v>
      </c>
      <c r="K553" s="19"/>
      <c r="L553" s="19"/>
      <c r="M553" s="19"/>
      <c r="N553" s="19"/>
      <c r="O553" s="19"/>
      <c r="P553" s="19"/>
    </row>
    <row r="554" ht="15.0" hidden="1" customHeight="1">
      <c r="A554" s="11" t="s">
        <v>581</v>
      </c>
      <c r="B554" s="12" t="s">
        <v>21</v>
      </c>
      <c r="C554" s="13">
        <v>70.0</v>
      </c>
      <c r="D554" s="14" t="s">
        <v>22</v>
      </c>
      <c r="E554" s="19"/>
      <c r="F554" s="19"/>
      <c r="G554" s="19"/>
      <c r="H554" s="19"/>
      <c r="I554" s="19"/>
      <c r="J554" s="19"/>
      <c r="K554" s="19"/>
      <c r="L554" s="19"/>
      <c r="M554" s="19"/>
      <c r="N554" s="19"/>
      <c r="O554" s="19"/>
      <c r="P554" s="19"/>
    </row>
    <row r="555" ht="15.0" hidden="1"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row>
    <row r="556" ht="15.0" hidden="1"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row>
    <row r="557" ht="15.0" hidden="1"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row>
    <row r="558" ht="15.0" hidden="1"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row>
    <row r="559" ht="15.0" hidden="1"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row>
    <row r="560" ht="15.0" hidden="1"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row>
    <row r="561" ht="15.0" hidden="1"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row>
    <row r="562" ht="15.0" hidden="1"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row>
    <row r="563" ht="15.0" hidden="1"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row>
    <row r="564" ht="15.0" hidden="1"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row>
    <row r="565" ht="15.0" hidden="1"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row>
    <row r="566" ht="15.0" hidden="1"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row>
    <row r="567" ht="15.0" hidden="1"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row>
    <row r="568" ht="15.0" hidden="1"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row>
    <row r="569" ht="15.0" hidden="1"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row>
    <row r="570" ht="15.0" hidden="1"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row>
    <row r="571" ht="15.0" hidden="1"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row>
    <row r="572" ht="15.0" hidden="1"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row>
    <row r="573" ht="15.0" hidden="1"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row>
    <row r="574" ht="15.0" hidden="1"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row>
    <row r="575" ht="15.0" hidden="1" customHeight="1">
      <c r="A575" s="11" t="s">
        <v>602</v>
      </c>
      <c r="B575" s="12" t="s">
        <v>21</v>
      </c>
      <c r="C575" s="13">
        <v>319.0</v>
      </c>
      <c r="D575" s="19" t="s">
        <v>643</v>
      </c>
      <c r="E575" s="15">
        <v>319.0</v>
      </c>
      <c r="F575" s="15">
        <v>0.0</v>
      </c>
      <c r="G575" s="15">
        <v>6.0</v>
      </c>
      <c r="H575" s="15">
        <v>0.0</v>
      </c>
      <c r="I575" s="15">
        <v>3.0</v>
      </c>
      <c r="J575" s="15">
        <v>0.0</v>
      </c>
      <c r="K575" s="15">
        <v>0.0</v>
      </c>
      <c r="L575" s="15">
        <v>0.0</v>
      </c>
      <c r="M575" s="15">
        <v>0.0</v>
      </c>
      <c r="N575" s="15">
        <v>0.0</v>
      </c>
      <c r="O575" s="15">
        <v>0.0</v>
      </c>
      <c r="P575" s="15">
        <v>0.0</v>
      </c>
    </row>
    <row r="576" ht="15.0" hidden="1" customHeight="1">
      <c r="A576" s="11" t="s">
        <v>603</v>
      </c>
      <c r="B576" s="12" t="s">
        <v>21</v>
      </c>
      <c r="C576" s="13">
        <v>36.0</v>
      </c>
      <c r="D576" s="16" t="s">
        <v>34</v>
      </c>
      <c r="E576" s="15">
        <v>0.0</v>
      </c>
      <c r="F576" s="15">
        <v>0.0</v>
      </c>
      <c r="G576" s="15">
        <v>0.0</v>
      </c>
      <c r="H576" s="15">
        <v>0.0</v>
      </c>
      <c r="I576" s="15">
        <v>0.0</v>
      </c>
      <c r="J576" s="15">
        <v>0.0</v>
      </c>
      <c r="K576" s="15">
        <v>0.0</v>
      </c>
      <c r="L576" s="15">
        <v>0.0</v>
      </c>
      <c r="M576" s="15">
        <v>0.0</v>
      </c>
      <c r="N576" s="15">
        <v>0.0</v>
      </c>
      <c r="O576" s="15">
        <v>0.0</v>
      </c>
      <c r="P576" s="15">
        <v>0.0</v>
      </c>
    </row>
    <row r="577" ht="15.0" hidden="1" customHeight="1">
      <c r="A577" s="11" t="s">
        <v>604</v>
      </c>
      <c r="B577" s="12" t="s">
        <v>21</v>
      </c>
      <c r="C577" s="13">
        <v>152.0</v>
      </c>
      <c r="D577" s="19" t="s">
        <v>643</v>
      </c>
      <c r="E577" s="15">
        <v>152.0</v>
      </c>
      <c r="F577" s="15">
        <v>0.0</v>
      </c>
      <c r="G577" s="15">
        <v>2.0</v>
      </c>
      <c r="H577" s="15">
        <v>0.0</v>
      </c>
      <c r="I577" s="15">
        <v>0.0</v>
      </c>
      <c r="J577" s="15">
        <v>0.0</v>
      </c>
      <c r="K577" s="15">
        <v>0.0</v>
      </c>
      <c r="L577" s="15">
        <v>0.0</v>
      </c>
      <c r="M577" s="15">
        <v>0.0</v>
      </c>
      <c r="N577" s="15">
        <v>3.0</v>
      </c>
      <c r="O577" s="15">
        <v>0.0</v>
      </c>
      <c r="P577" s="15">
        <v>0.0</v>
      </c>
    </row>
    <row r="578" ht="15.0" hidden="1" customHeight="1">
      <c r="A578" s="11" t="s">
        <v>605</v>
      </c>
      <c r="B578" s="12" t="s">
        <v>21</v>
      </c>
      <c r="C578" s="13">
        <v>20.0</v>
      </c>
      <c r="D578" s="16" t="s">
        <v>34</v>
      </c>
      <c r="E578" s="15">
        <v>0.0</v>
      </c>
      <c r="F578" s="15">
        <v>0.0</v>
      </c>
      <c r="G578" s="15">
        <v>0.0</v>
      </c>
      <c r="H578" s="15">
        <v>0.0</v>
      </c>
      <c r="I578" s="15">
        <v>0.0</v>
      </c>
      <c r="J578" s="15">
        <v>0.0</v>
      </c>
      <c r="K578" s="15">
        <v>0.0</v>
      </c>
      <c r="L578" s="15">
        <v>0.0</v>
      </c>
      <c r="M578" s="15">
        <v>0.0</v>
      </c>
      <c r="N578" s="15">
        <v>0.0</v>
      </c>
      <c r="O578" s="15">
        <v>0.0</v>
      </c>
      <c r="P578" s="15">
        <v>0.0</v>
      </c>
    </row>
    <row r="579" ht="15.0" hidden="1" customHeight="1">
      <c r="A579" s="11" t="s">
        <v>606</v>
      </c>
      <c r="B579" s="12" t="s">
        <v>21</v>
      </c>
      <c r="C579" s="13">
        <v>80.0</v>
      </c>
      <c r="D579" s="16" t="s">
        <v>34</v>
      </c>
      <c r="E579" s="15">
        <v>0.0</v>
      </c>
      <c r="F579" s="15">
        <v>0.0</v>
      </c>
      <c r="G579" s="15">
        <v>0.0</v>
      </c>
      <c r="H579" s="15">
        <v>0.0</v>
      </c>
      <c r="I579" s="15">
        <v>14.0</v>
      </c>
      <c r="J579" s="15">
        <v>0.0</v>
      </c>
      <c r="K579" s="15">
        <v>0.0</v>
      </c>
      <c r="L579" s="15">
        <v>0.0</v>
      </c>
      <c r="M579" s="15">
        <v>0.0</v>
      </c>
      <c r="N579" s="15">
        <v>2.0</v>
      </c>
      <c r="O579" s="15">
        <v>0.0</v>
      </c>
      <c r="P579" s="15">
        <v>0.0</v>
      </c>
    </row>
    <row r="580" ht="15.0" hidden="1" customHeight="1">
      <c r="A580" s="11" t="s">
        <v>607</v>
      </c>
      <c r="B580" s="12" t="s">
        <v>21</v>
      </c>
      <c r="C580" s="13">
        <v>111.0</v>
      </c>
      <c r="D580" s="14" t="s">
        <v>22</v>
      </c>
      <c r="E580" s="15">
        <v>0.0</v>
      </c>
      <c r="F580" s="15">
        <v>0.0</v>
      </c>
      <c r="G580" s="15">
        <v>0.0</v>
      </c>
      <c r="H580" s="15">
        <v>0.0</v>
      </c>
      <c r="I580" s="15">
        <v>0.0</v>
      </c>
      <c r="J580" s="15">
        <v>0.0</v>
      </c>
      <c r="K580" s="15">
        <v>0.0</v>
      </c>
      <c r="L580" s="15">
        <v>0.0</v>
      </c>
      <c r="M580" s="15">
        <v>0.0</v>
      </c>
      <c r="N580" s="15">
        <v>0.0</v>
      </c>
      <c r="O580" s="15">
        <v>0.0</v>
      </c>
      <c r="P580" s="15">
        <v>0.0</v>
      </c>
    </row>
    <row r="581" ht="15.0" hidden="1" customHeight="1">
      <c r="A581" s="11" t="s">
        <v>608</v>
      </c>
      <c r="B581" s="12" t="s">
        <v>21</v>
      </c>
      <c r="C581" s="13">
        <v>23.0</v>
      </c>
      <c r="D581" s="14" t="s">
        <v>22</v>
      </c>
      <c r="E581" s="15">
        <v>0.0</v>
      </c>
      <c r="F581" s="15">
        <v>0.0</v>
      </c>
      <c r="G581" s="15">
        <v>0.0</v>
      </c>
      <c r="H581" s="15">
        <v>0.0</v>
      </c>
      <c r="I581" s="15">
        <v>0.0</v>
      </c>
      <c r="J581" s="15">
        <v>0.0</v>
      </c>
      <c r="K581" s="15">
        <v>0.0</v>
      </c>
      <c r="L581" s="15">
        <v>0.0</v>
      </c>
      <c r="M581" s="15">
        <v>0.0</v>
      </c>
      <c r="N581" s="15">
        <v>0.0</v>
      </c>
      <c r="O581" s="15">
        <v>0.0</v>
      </c>
      <c r="P581" s="15">
        <v>0.0</v>
      </c>
    </row>
    <row r="582" ht="15.0" hidden="1"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row>
    <row r="583" ht="15.0" hidden="1"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row>
    <row r="584" ht="15.0" hidden="1"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row>
    <row r="585" ht="15.0" hidden="1"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row>
    <row r="586" ht="15.0" hidden="1" customHeight="1">
      <c r="A586" s="11" t="s">
        <v>613</v>
      </c>
      <c r="B586" s="12" t="s">
        <v>21</v>
      </c>
      <c r="C586" s="18">
        <v>12.0</v>
      </c>
      <c r="D586" s="14" t="s">
        <v>22</v>
      </c>
      <c r="E586" s="15">
        <v>0.0</v>
      </c>
      <c r="F586" s="15">
        <v>0.0</v>
      </c>
      <c r="G586" s="15">
        <v>0.0</v>
      </c>
      <c r="H586" s="15">
        <v>0.0</v>
      </c>
      <c r="I586" s="15">
        <v>0.0</v>
      </c>
      <c r="J586" s="15">
        <v>0.0</v>
      </c>
      <c r="K586" s="15">
        <v>0.0</v>
      </c>
      <c r="L586" s="15">
        <v>0.0</v>
      </c>
      <c r="M586" s="15">
        <v>0.0</v>
      </c>
      <c r="N586" s="15">
        <v>0.0</v>
      </c>
      <c r="O586" s="15">
        <v>0.0</v>
      </c>
      <c r="P586" s="15">
        <v>0.0</v>
      </c>
    </row>
    <row r="587" ht="15.0" hidden="1"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row>
    <row r="588" ht="15.0" hidden="1"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row>
    <row r="589" ht="15.0" hidden="1" customHeight="1">
      <c r="A589" s="11" t="s">
        <v>616</v>
      </c>
      <c r="B589" s="12" t="s">
        <v>21</v>
      </c>
      <c r="C589" s="13">
        <v>64.0</v>
      </c>
      <c r="D589" s="14" t="s">
        <v>22</v>
      </c>
      <c r="E589" s="18">
        <v>0.0</v>
      </c>
      <c r="F589" s="13">
        <v>0.0</v>
      </c>
      <c r="G589" s="13">
        <v>0.0</v>
      </c>
      <c r="H589" s="13">
        <v>0.0</v>
      </c>
      <c r="I589" s="13">
        <v>0.0</v>
      </c>
      <c r="J589" s="13">
        <v>0.0</v>
      </c>
      <c r="K589" s="13">
        <v>0.0</v>
      </c>
      <c r="L589" s="13">
        <v>0.0</v>
      </c>
      <c r="M589" s="18">
        <v>0.0</v>
      </c>
      <c r="N589" s="13">
        <v>0.0</v>
      </c>
      <c r="O589" s="13">
        <v>0.0</v>
      </c>
      <c r="P589" s="13">
        <v>0.0</v>
      </c>
    </row>
    <row r="590" ht="15.0" hidden="1"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row>
    <row r="591" ht="15.0" hidden="1"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row>
    <row r="592" ht="15.0" hidden="1"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row>
    <row r="593" ht="15.0" hidden="1"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row>
    <row r="594" ht="15.0" hidden="1"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row>
    <row r="595" ht="15.0" hidden="1" customHeight="1">
      <c r="A595" s="84" t="s">
        <v>622</v>
      </c>
      <c r="B595" s="85"/>
      <c r="C595" s="54" t="str">
        <f t="shared" ref="C595:P595" si="1">SUBTOTAL(9,C4:C594)</f>
        <v>206</v>
      </c>
      <c r="D595" s="63" t="str">
        <f t="shared" si="1"/>
        <v>0</v>
      </c>
      <c r="E595" s="54" t="str">
        <f t="shared" si="1"/>
        <v>206</v>
      </c>
      <c r="F595" s="54" t="str">
        <f t="shared" si="1"/>
        <v>0</v>
      </c>
      <c r="G595" s="54" t="str">
        <f t="shared" si="1"/>
        <v>7</v>
      </c>
      <c r="H595" s="54" t="str">
        <f t="shared" si="1"/>
        <v>0</v>
      </c>
      <c r="I595" s="80" t="str">
        <f t="shared" si="1"/>
        <v>3</v>
      </c>
      <c r="J595" s="54" t="str">
        <f t="shared" si="1"/>
        <v>0</v>
      </c>
      <c r="K595" s="54" t="str">
        <f t="shared" si="1"/>
        <v>0</v>
      </c>
      <c r="L595" s="54" t="str">
        <f t="shared" si="1"/>
        <v>0</v>
      </c>
      <c r="M595" s="54" t="str">
        <f t="shared" si="1"/>
        <v>0</v>
      </c>
      <c r="N595" s="54" t="str">
        <f t="shared" si="1"/>
        <v>0</v>
      </c>
      <c r="O595" s="54" t="str">
        <f t="shared" si="1"/>
        <v>0</v>
      </c>
      <c r="P595" s="54" t="str">
        <f t="shared" si="1"/>
        <v>0</v>
      </c>
    </row>
    <row r="596" ht="15.0" hidden="1" customHeight="1">
      <c r="A596" s="35" t="s">
        <v>623</v>
      </c>
      <c r="B596" s="36"/>
      <c r="C596" s="37" t="s">
        <v>624</v>
      </c>
      <c r="D596" s="22" t="str">
        <f>COUNTIF(D4:D594,"galben")</f>
        <v>277</v>
      </c>
      <c r="E596" s="38"/>
      <c r="F596" s="38"/>
      <c r="G596" s="38"/>
      <c r="H596" s="38"/>
      <c r="I596" s="81"/>
      <c r="J596" s="38"/>
      <c r="K596" s="38"/>
      <c r="L596" s="38"/>
      <c r="M596" s="38"/>
      <c r="N596" s="38"/>
      <c r="O596" s="38"/>
      <c r="P596" s="38"/>
    </row>
    <row r="597" ht="15.0" hidden="1" customHeight="1">
      <c r="A597" s="39"/>
      <c r="B597" s="40"/>
      <c r="C597" s="41" t="s">
        <v>625</v>
      </c>
      <c r="D597" s="22" t="str">
        <f>COUNTIF(D4:D594,"verde")</f>
        <v>266</v>
      </c>
      <c r="E597" s="38"/>
      <c r="F597" s="38"/>
      <c r="G597" s="38"/>
      <c r="H597" s="38"/>
      <c r="I597" s="81"/>
      <c r="J597" s="38"/>
      <c r="K597" s="38"/>
      <c r="L597" s="38"/>
      <c r="M597" s="38"/>
      <c r="N597" s="38"/>
      <c r="O597" s="38"/>
      <c r="P597" s="38"/>
    </row>
    <row r="598" ht="15.0" hidden="1" customHeight="1">
      <c r="A598" s="39"/>
      <c r="B598" s="40"/>
      <c r="C598" s="64" t="s">
        <v>643</v>
      </c>
      <c r="D598" s="22" t="str">
        <f>COUNTIF(D4:D594,"roșu Covid")</f>
        <v>28</v>
      </c>
      <c r="E598" s="38"/>
      <c r="F598" s="38"/>
      <c r="G598" s="38"/>
      <c r="H598" s="38"/>
      <c r="I598" s="81"/>
      <c r="J598" s="38"/>
      <c r="K598" s="38"/>
      <c r="L598" s="38"/>
      <c r="M598" s="38"/>
      <c r="N598" s="38"/>
      <c r="O598" s="38"/>
      <c r="P598" s="38"/>
    </row>
    <row r="599" ht="15.0" hidden="1" customHeight="1">
      <c r="A599" s="39"/>
      <c r="B599" s="40"/>
      <c r="C599" s="64" t="s">
        <v>644</v>
      </c>
      <c r="D599" s="22" t="str">
        <f>COUNTIF(D4:D594,"roșu incidență")</f>
        <v>19</v>
      </c>
      <c r="E599" s="38"/>
      <c r="F599" s="38"/>
      <c r="G599" s="38"/>
      <c r="H599" s="38"/>
      <c r="I599" s="81"/>
      <c r="J599" s="38"/>
      <c r="K599" s="38"/>
      <c r="L599" s="38"/>
      <c r="M599" s="38"/>
      <c r="N599" s="38"/>
      <c r="O599" s="38"/>
      <c r="P599" s="38"/>
    </row>
    <row r="600" ht="15.0" hidden="1" customHeight="1">
      <c r="A600" s="42"/>
      <c r="B600" s="40"/>
      <c r="C600" s="64" t="s">
        <v>645</v>
      </c>
      <c r="D600" s="22" t="str">
        <f>COUNTIF(D4:D594,"roșu infrastructură")</f>
        <v>1</v>
      </c>
      <c r="E600" s="38"/>
      <c r="F600" s="38" t="s">
        <v>639</v>
      </c>
      <c r="G600" s="38"/>
      <c r="H600" s="38"/>
      <c r="I600" s="81"/>
      <c r="J600" s="38"/>
      <c r="K600" s="38"/>
      <c r="L600" s="38"/>
      <c r="M600" s="38"/>
      <c r="N600" s="38"/>
      <c r="O600" s="38"/>
      <c r="P600" s="38"/>
    </row>
    <row r="601" ht="15.0" hidden="1" customHeight="1">
      <c r="A601" s="44" t="s">
        <v>627</v>
      </c>
      <c r="B601" s="45"/>
      <c r="C601" s="86">
        <v>50595.0</v>
      </c>
      <c r="D601" s="87">
        <v>0.0</v>
      </c>
      <c r="E601" s="86">
        <v>22564.0</v>
      </c>
      <c r="F601" s="86">
        <v>333.0</v>
      </c>
      <c r="G601" s="86">
        <v>1597.0</v>
      </c>
      <c r="H601" s="86">
        <v>38.0</v>
      </c>
      <c r="I601" s="88">
        <v>472.0</v>
      </c>
      <c r="J601" s="86">
        <v>12.0</v>
      </c>
      <c r="K601" s="86">
        <v>5.0</v>
      </c>
      <c r="L601" s="86">
        <v>3.0</v>
      </c>
      <c r="M601" s="86">
        <v>116.0</v>
      </c>
      <c r="N601" s="86">
        <v>16.0</v>
      </c>
      <c r="O601" s="86">
        <v>7.0</v>
      </c>
      <c r="P601" s="86">
        <v>5.0</v>
      </c>
    </row>
    <row r="602" ht="15.0" hidden="1" customHeight="1">
      <c r="A602" s="44" t="s">
        <v>627</v>
      </c>
      <c r="B602" s="45"/>
      <c r="C602" s="37" t="s">
        <v>624</v>
      </c>
      <c r="D602" s="22">
        <v>113.0</v>
      </c>
      <c r="E602" s="38"/>
      <c r="F602" s="38"/>
      <c r="G602" s="38"/>
      <c r="H602" s="38"/>
      <c r="I602" s="81"/>
      <c r="J602" s="38"/>
      <c r="K602" s="38"/>
      <c r="L602" s="38"/>
      <c r="M602" s="38"/>
      <c r="N602" s="38"/>
      <c r="O602" s="38"/>
      <c r="P602" s="38"/>
    </row>
    <row r="603" ht="15.0" hidden="1" customHeight="1">
      <c r="A603" s="44" t="s">
        <v>627</v>
      </c>
      <c r="B603" s="45"/>
      <c r="C603" s="41" t="s">
        <v>625</v>
      </c>
      <c r="D603" s="22"/>
      <c r="E603" s="38"/>
      <c r="F603" s="38"/>
      <c r="G603" s="38"/>
      <c r="H603" s="38"/>
      <c r="I603" s="81"/>
      <c r="J603" s="38"/>
      <c r="K603" s="38"/>
      <c r="L603" s="38"/>
      <c r="M603" s="38"/>
      <c r="N603" s="38"/>
      <c r="O603" s="38"/>
      <c r="P603" s="38"/>
    </row>
    <row r="604" ht="15.0" hidden="1" customHeight="1">
      <c r="A604" s="44" t="s">
        <v>627</v>
      </c>
      <c r="B604" s="45"/>
      <c r="C604" s="64" t="s">
        <v>643</v>
      </c>
      <c r="D604" s="22">
        <v>7.0</v>
      </c>
      <c r="E604" s="38"/>
      <c r="F604" s="38"/>
      <c r="G604" s="38"/>
      <c r="H604" s="38"/>
      <c r="I604" s="81"/>
      <c r="J604" s="38"/>
      <c r="K604" s="38"/>
      <c r="L604" s="38"/>
      <c r="M604" s="38"/>
      <c r="N604" s="38"/>
      <c r="O604" s="38"/>
      <c r="P604" s="38"/>
    </row>
    <row r="605" ht="15.0" hidden="1" customHeight="1">
      <c r="A605" s="44" t="s">
        <v>627</v>
      </c>
      <c r="B605" s="45"/>
      <c r="C605" s="64" t="s">
        <v>644</v>
      </c>
      <c r="D605" s="22" t="str">
        <f>COUNTIF(D436:D596,"roșu")</f>
        <v>0</v>
      </c>
      <c r="E605" s="38"/>
      <c r="F605" s="38"/>
      <c r="G605" s="38"/>
      <c r="H605" s="38"/>
      <c r="I605" s="81"/>
      <c r="J605" s="38"/>
      <c r="K605" s="38"/>
      <c r="L605" s="38"/>
      <c r="M605" s="38"/>
      <c r="N605" s="38"/>
      <c r="O605" s="38"/>
      <c r="P605" s="38"/>
    </row>
    <row r="606" ht="15.0" hidden="1" customHeight="1">
      <c r="A606" s="44" t="s">
        <v>627</v>
      </c>
      <c r="B606" s="45"/>
      <c r="C606" s="64" t="s">
        <v>645</v>
      </c>
      <c r="D606" s="22">
        <v>1.0</v>
      </c>
      <c r="E606" s="38"/>
      <c r="F606" s="38"/>
      <c r="G606" s="38"/>
      <c r="H606" s="38"/>
      <c r="I606" s="81"/>
      <c r="J606" s="38"/>
      <c r="K606" s="38"/>
      <c r="L606" s="38"/>
      <c r="M606" s="38"/>
      <c r="N606" s="38"/>
      <c r="O606" s="38"/>
      <c r="P606" s="38"/>
    </row>
    <row r="607" ht="15.0" hidden="1" customHeight="1">
      <c r="A607" s="11" t="s">
        <v>628</v>
      </c>
      <c r="B607" s="48"/>
      <c r="C607" s="54">
        <v>752.0</v>
      </c>
      <c r="D607" s="63">
        <v>0.0</v>
      </c>
      <c r="E607" s="54">
        <v>650.0</v>
      </c>
      <c r="F607" s="54">
        <v>0.0</v>
      </c>
      <c r="G607" s="54">
        <v>25.0</v>
      </c>
      <c r="H607" s="54">
        <v>1.0</v>
      </c>
      <c r="I607" s="80">
        <v>0.0</v>
      </c>
      <c r="J607" s="54">
        <v>2.0</v>
      </c>
      <c r="K607" s="54">
        <v>0.0</v>
      </c>
      <c r="L607" s="54">
        <v>0.0</v>
      </c>
      <c r="M607" s="54">
        <v>0.0</v>
      </c>
      <c r="N607" s="54">
        <v>0.0</v>
      </c>
      <c r="O607" s="54">
        <v>0.0</v>
      </c>
      <c r="P607" s="54">
        <v>0.0</v>
      </c>
    </row>
    <row r="608" ht="15.0" hidden="1" customHeight="1">
      <c r="A608" s="11" t="s">
        <v>628</v>
      </c>
      <c r="B608" s="48"/>
      <c r="C608" s="37" t="s">
        <v>624</v>
      </c>
      <c r="D608" s="22">
        <v>0.0</v>
      </c>
      <c r="E608" s="38"/>
      <c r="F608" s="38"/>
      <c r="G608" s="38"/>
      <c r="H608" s="38"/>
      <c r="I608" s="81"/>
      <c r="J608" s="38"/>
      <c r="K608" s="38"/>
      <c r="L608" s="38"/>
      <c r="M608" s="38"/>
      <c r="N608" s="38"/>
      <c r="O608" s="38"/>
      <c r="P608" s="38"/>
    </row>
    <row r="609" ht="15.0" hidden="1" customHeight="1">
      <c r="A609" s="11" t="s">
        <v>628</v>
      </c>
      <c r="B609" s="48"/>
      <c r="C609" s="41" t="s">
        <v>625</v>
      </c>
      <c r="D609" s="22">
        <v>1.0</v>
      </c>
      <c r="E609" s="38"/>
      <c r="F609" s="38"/>
      <c r="G609" s="38"/>
      <c r="H609" s="38"/>
      <c r="I609" s="81"/>
      <c r="J609" s="38"/>
      <c r="K609" s="38"/>
      <c r="L609" s="38"/>
      <c r="M609" s="38"/>
      <c r="N609" s="38"/>
      <c r="O609" s="38"/>
      <c r="P609" s="38"/>
    </row>
    <row r="610" ht="15.0" hidden="1" customHeight="1">
      <c r="A610" s="11" t="s">
        <v>628</v>
      </c>
      <c r="B610" s="45"/>
      <c r="C610" s="64" t="s">
        <v>643</v>
      </c>
      <c r="D610" s="22">
        <v>2.0</v>
      </c>
      <c r="E610" s="38"/>
      <c r="F610" s="38"/>
      <c r="G610" s="38"/>
      <c r="H610" s="38"/>
      <c r="I610" s="81"/>
      <c r="J610" s="38"/>
      <c r="K610" s="38"/>
      <c r="L610" s="38"/>
      <c r="M610" s="38"/>
      <c r="N610" s="38"/>
      <c r="O610" s="38"/>
      <c r="P610" s="38"/>
    </row>
    <row r="611" ht="15.0" hidden="1" customHeight="1">
      <c r="A611" s="11" t="s">
        <v>628</v>
      </c>
      <c r="B611" s="45"/>
      <c r="C611" s="64" t="s">
        <v>644</v>
      </c>
      <c r="D611" s="22" t="str">
        <f>COUNTIF(D443:D603,"roșu")</f>
        <v>0</v>
      </c>
      <c r="E611" s="38"/>
      <c r="F611" s="38"/>
      <c r="G611" s="38"/>
      <c r="H611" s="38"/>
      <c r="I611" s="81"/>
      <c r="J611" s="38"/>
      <c r="K611" s="38"/>
      <c r="L611" s="38"/>
      <c r="M611" s="38"/>
      <c r="N611" s="38"/>
      <c r="O611" s="38"/>
      <c r="P611" s="38"/>
    </row>
    <row r="612" ht="15.0" hidden="1" customHeight="1">
      <c r="A612" s="11" t="s">
        <v>628</v>
      </c>
      <c r="B612" s="45"/>
      <c r="C612" s="64" t="s">
        <v>645</v>
      </c>
      <c r="D612" s="22">
        <v>0.0</v>
      </c>
      <c r="E612" s="38"/>
      <c r="F612" s="38"/>
      <c r="G612" s="38"/>
      <c r="H612" s="38"/>
      <c r="I612" s="81"/>
      <c r="J612" s="38"/>
      <c r="K612" s="38"/>
      <c r="L612" s="38"/>
      <c r="M612" s="38"/>
      <c r="N612" s="38"/>
      <c r="O612" s="38"/>
      <c r="P612" s="38"/>
    </row>
    <row r="613" ht="15.0" hidden="1" customHeight="1">
      <c r="A613" s="11" t="s">
        <v>629</v>
      </c>
      <c r="B613" s="48"/>
      <c r="C613" s="86">
        <v>2726.0</v>
      </c>
      <c r="D613" s="87">
        <v>0.0</v>
      </c>
      <c r="E613" s="86">
        <v>1001.0</v>
      </c>
      <c r="F613" s="86">
        <v>20.0</v>
      </c>
      <c r="G613" s="86">
        <v>107.0</v>
      </c>
      <c r="H613" s="86">
        <v>2.0</v>
      </c>
      <c r="I613" s="88">
        <v>34.0</v>
      </c>
      <c r="J613" s="86">
        <v>3.0</v>
      </c>
      <c r="K613" s="86">
        <v>0.0</v>
      </c>
      <c r="L613" s="86">
        <v>0.0</v>
      </c>
      <c r="M613" s="86">
        <v>26.0</v>
      </c>
      <c r="N613" s="86">
        <v>9.0</v>
      </c>
      <c r="O613" s="86">
        <v>1.0</v>
      </c>
      <c r="P613" s="86">
        <v>3.0</v>
      </c>
    </row>
    <row r="614" ht="15.0" hidden="1" customHeight="1">
      <c r="A614" s="11" t="s">
        <v>629</v>
      </c>
      <c r="B614" s="48"/>
      <c r="C614" s="37" t="s">
        <v>624</v>
      </c>
      <c r="D614" s="22">
        <v>9.0</v>
      </c>
      <c r="E614" s="38"/>
      <c r="F614" s="38"/>
      <c r="G614" s="38"/>
      <c r="H614" s="38"/>
      <c r="I614" s="81"/>
      <c r="J614" s="38"/>
      <c r="K614" s="38"/>
      <c r="L614" s="38"/>
      <c r="M614" s="38"/>
      <c r="N614" s="38"/>
      <c r="O614" s="38"/>
      <c r="P614" s="38"/>
    </row>
    <row r="615" ht="15.0" hidden="1" customHeight="1">
      <c r="A615" s="11" t="s">
        <v>629</v>
      </c>
      <c r="B615" s="48"/>
      <c r="C615" s="41" t="s">
        <v>625</v>
      </c>
      <c r="D615" s="22">
        <v>0.0</v>
      </c>
      <c r="E615" s="38"/>
      <c r="F615" s="38"/>
      <c r="G615" s="38"/>
      <c r="H615" s="38"/>
      <c r="I615" s="81"/>
      <c r="J615" s="38"/>
      <c r="K615" s="38"/>
      <c r="L615" s="38"/>
      <c r="M615" s="38"/>
      <c r="N615" s="38"/>
      <c r="O615" s="38"/>
      <c r="P615" s="38"/>
    </row>
    <row r="616" ht="15.0" hidden="1" customHeight="1">
      <c r="A616" s="11" t="s">
        <v>629</v>
      </c>
      <c r="B616" s="49"/>
      <c r="C616" s="43" t="s">
        <v>643</v>
      </c>
      <c r="D616" s="22">
        <v>1.0</v>
      </c>
      <c r="E616" s="38"/>
      <c r="F616" s="38"/>
      <c r="G616" s="38"/>
      <c r="H616" s="38"/>
      <c r="I616" s="81"/>
      <c r="J616" s="38"/>
      <c r="K616" s="38"/>
      <c r="L616" s="38"/>
      <c r="M616" s="38"/>
      <c r="N616" s="38"/>
      <c r="O616" s="38"/>
      <c r="P616" s="38"/>
    </row>
    <row r="617" ht="15.0" hidden="1" customHeight="1">
      <c r="A617" s="11" t="s">
        <v>629</v>
      </c>
      <c r="B617" s="49"/>
      <c r="C617" s="43" t="s">
        <v>644</v>
      </c>
      <c r="D617" s="22">
        <v>0.0</v>
      </c>
      <c r="E617" s="38"/>
      <c r="F617" s="38"/>
      <c r="G617" s="38"/>
      <c r="H617" s="38"/>
      <c r="I617" s="81"/>
      <c r="J617" s="38"/>
      <c r="K617" s="38"/>
      <c r="L617" s="38"/>
      <c r="M617" s="38"/>
      <c r="N617" s="38"/>
      <c r="O617" s="38"/>
      <c r="P617" s="38"/>
    </row>
    <row r="618" ht="15.0" hidden="1" customHeight="1">
      <c r="A618" s="11" t="s">
        <v>629</v>
      </c>
      <c r="B618" s="49"/>
      <c r="C618" s="43" t="s">
        <v>645</v>
      </c>
      <c r="D618" s="22">
        <v>0.0</v>
      </c>
      <c r="E618" s="38"/>
      <c r="F618" s="38"/>
      <c r="G618" s="38"/>
      <c r="H618" s="38"/>
      <c r="I618" s="81"/>
      <c r="J618" s="38"/>
      <c r="K618" s="38"/>
      <c r="L618" s="38"/>
      <c r="M618" s="38"/>
      <c r="N618" s="38"/>
      <c r="O618" s="38"/>
      <c r="P618" s="38"/>
    </row>
    <row r="619" ht="15.0" hidden="1" customHeight="1">
      <c r="A619" s="11" t="s">
        <v>630</v>
      </c>
      <c r="B619" s="48"/>
      <c r="C619" s="86">
        <v>7559.0</v>
      </c>
      <c r="D619" s="87">
        <v>0.0</v>
      </c>
      <c r="E619" s="86">
        <v>2756.0</v>
      </c>
      <c r="F619" s="86">
        <v>54.0</v>
      </c>
      <c r="G619" s="86">
        <v>281.0</v>
      </c>
      <c r="H619" s="86">
        <v>7.0</v>
      </c>
      <c r="I619" s="88">
        <v>55.0</v>
      </c>
      <c r="J619" s="86">
        <v>2.0</v>
      </c>
      <c r="K619" s="86">
        <v>0.0</v>
      </c>
      <c r="L619" s="86">
        <v>0.0</v>
      </c>
      <c r="M619" s="86">
        <v>6.0</v>
      </c>
      <c r="N619" s="86">
        <v>2.0</v>
      </c>
      <c r="O619" s="86">
        <v>1.0</v>
      </c>
      <c r="P619" s="86">
        <v>0.0</v>
      </c>
    </row>
    <row r="620" ht="15.0" hidden="1" customHeight="1">
      <c r="A620" s="11" t="s">
        <v>630</v>
      </c>
      <c r="B620" s="48"/>
      <c r="C620" s="37" t="s">
        <v>624</v>
      </c>
      <c r="D620" s="22">
        <v>22.0</v>
      </c>
      <c r="E620" s="38"/>
      <c r="F620" s="38"/>
      <c r="G620" s="38"/>
      <c r="H620" s="38"/>
      <c r="I620" s="81"/>
      <c r="J620" s="38"/>
      <c r="K620" s="38"/>
      <c r="L620" s="38"/>
      <c r="M620" s="38"/>
      <c r="N620" s="38"/>
      <c r="O620" s="38"/>
      <c r="P620" s="38"/>
    </row>
    <row r="621" ht="15.0" hidden="1" customHeight="1">
      <c r="A621" s="11" t="s">
        <v>630</v>
      </c>
      <c r="B621" s="48"/>
      <c r="C621" s="41" t="s">
        <v>625</v>
      </c>
      <c r="D621" s="22">
        <v>6.0</v>
      </c>
      <c r="E621" s="38"/>
      <c r="F621" s="38"/>
      <c r="G621" s="38"/>
      <c r="H621" s="38"/>
      <c r="I621" s="81"/>
      <c r="J621" s="38"/>
      <c r="K621" s="38"/>
      <c r="L621" s="38"/>
      <c r="M621" s="38"/>
      <c r="N621" s="38"/>
      <c r="O621" s="38"/>
      <c r="P621" s="38"/>
    </row>
    <row r="622" ht="15.0" hidden="1" customHeight="1">
      <c r="A622" s="11" t="s">
        <v>630</v>
      </c>
      <c r="B622" s="49"/>
      <c r="C622" s="43" t="s">
        <v>643</v>
      </c>
      <c r="D622" s="22">
        <v>1.0</v>
      </c>
      <c r="E622" s="38"/>
      <c r="F622" s="38"/>
      <c r="G622" s="38"/>
      <c r="H622" s="38"/>
      <c r="I622" s="81"/>
      <c r="J622" s="38"/>
      <c r="K622" s="38"/>
      <c r="L622" s="38"/>
      <c r="M622" s="38"/>
      <c r="N622" s="38"/>
      <c r="O622" s="38"/>
      <c r="P622" s="38"/>
    </row>
    <row r="623" ht="15.0" hidden="1" customHeight="1">
      <c r="A623" s="11" t="s">
        <v>630</v>
      </c>
      <c r="B623" s="49"/>
      <c r="C623" s="43" t="s">
        <v>644</v>
      </c>
      <c r="D623" s="22">
        <v>0.0</v>
      </c>
      <c r="E623" s="38"/>
      <c r="F623" s="38"/>
      <c r="G623" s="38"/>
      <c r="H623" s="38"/>
      <c r="I623" s="81"/>
      <c r="J623" s="38"/>
      <c r="K623" s="38"/>
      <c r="L623" s="38"/>
      <c r="M623" s="38"/>
      <c r="N623" s="38"/>
      <c r="O623" s="38"/>
      <c r="P623" s="38"/>
    </row>
    <row r="624" ht="15.0" hidden="1" customHeight="1">
      <c r="A624" s="11" t="s">
        <v>630</v>
      </c>
      <c r="B624" s="49"/>
      <c r="C624" s="43" t="s">
        <v>645</v>
      </c>
      <c r="D624" s="22">
        <v>0.0</v>
      </c>
      <c r="E624" s="38"/>
      <c r="F624" s="38"/>
      <c r="G624" s="38"/>
      <c r="H624" s="38"/>
      <c r="I624" s="81"/>
      <c r="J624" s="38"/>
      <c r="K624" s="38"/>
      <c r="L624" s="38"/>
      <c r="M624" s="38"/>
      <c r="N624" s="38"/>
      <c r="O624" s="38"/>
      <c r="P624" s="38"/>
    </row>
    <row r="625" ht="15.0" hidden="1" customHeight="1">
      <c r="A625" s="11" t="s">
        <v>631</v>
      </c>
      <c r="B625" s="48"/>
      <c r="C625" s="86">
        <v>1083.0</v>
      </c>
      <c r="D625" s="87">
        <v>0.0</v>
      </c>
      <c r="E625" s="86">
        <v>336.0</v>
      </c>
      <c r="F625" s="86">
        <v>0.0</v>
      </c>
      <c r="G625" s="86">
        <v>31.0</v>
      </c>
      <c r="H625" s="86">
        <v>0.0</v>
      </c>
      <c r="I625" s="88">
        <v>8.0</v>
      </c>
      <c r="J625" s="86">
        <v>0.0</v>
      </c>
      <c r="K625" s="86">
        <v>0.0</v>
      </c>
      <c r="L625" s="86">
        <v>0.0</v>
      </c>
      <c r="M625" s="86">
        <v>0.0</v>
      </c>
      <c r="N625" s="86">
        <v>0.0</v>
      </c>
      <c r="O625" s="86">
        <v>0.0</v>
      </c>
      <c r="P625" s="86">
        <v>0.0</v>
      </c>
    </row>
    <row r="626" ht="15.0" hidden="1" customHeight="1">
      <c r="A626" s="11" t="s">
        <v>631</v>
      </c>
      <c r="B626" s="48"/>
      <c r="C626" s="37" t="s">
        <v>624</v>
      </c>
      <c r="D626" s="22">
        <v>2.0</v>
      </c>
      <c r="E626" s="38"/>
      <c r="F626" s="38"/>
      <c r="G626" s="38"/>
      <c r="H626" s="38"/>
      <c r="I626" s="81"/>
      <c r="J626" s="38"/>
      <c r="K626" s="38"/>
      <c r="L626" s="38"/>
      <c r="M626" s="38"/>
      <c r="N626" s="38"/>
      <c r="O626" s="38"/>
      <c r="P626" s="38"/>
    </row>
    <row r="627" ht="15.0" hidden="1" customHeight="1">
      <c r="A627" s="11" t="s">
        <v>631</v>
      </c>
      <c r="B627" s="48"/>
      <c r="C627" s="41" t="s">
        <v>625</v>
      </c>
      <c r="D627" s="22">
        <v>1.0</v>
      </c>
      <c r="E627" s="38"/>
      <c r="F627" s="38"/>
      <c r="G627" s="38"/>
      <c r="H627" s="38"/>
      <c r="I627" s="81"/>
      <c r="J627" s="38"/>
      <c r="K627" s="38"/>
      <c r="L627" s="38"/>
      <c r="M627" s="38"/>
      <c r="N627" s="38"/>
      <c r="O627" s="38"/>
      <c r="P627" s="38"/>
    </row>
    <row r="628" ht="15.0" hidden="1" customHeight="1">
      <c r="A628" s="11" t="s">
        <v>631</v>
      </c>
      <c r="B628" s="49"/>
      <c r="C628" s="43" t="s">
        <v>643</v>
      </c>
      <c r="D628" s="22">
        <v>0.0</v>
      </c>
      <c r="E628" s="38"/>
      <c r="F628" s="38"/>
      <c r="G628" s="38"/>
      <c r="H628" s="38"/>
      <c r="I628" s="81"/>
      <c r="J628" s="38"/>
      <c r="K628" s="38"/>
      <c r="L628" s="38"/>
      <c r="M628" s="38"/>
      <c r="N628" s="38"/>
      <c r="O628" s="38"/>
      <c r="P628" s="38"/>
    </row>
    <row r="629" ht="15.0" hidden="1" customHeight="1">
      <c r="A629" s="11" t="s">
        <v>631</v>
      </c>
      <c r="B629" s="49"/>
      <c r="C629" s="43" t="s">
        <v>644</v>
      </c>
      <c r="D629" s="22">
        <v>0.0</v>
      </c>
      <c r="E629" s="38"/>
      <c r="F629" s="38"/>
      <c r="G629" s="38"/>
      <c r="H629" s="38"/>
      <c r="I629" s="81"/>
      <c r="J629" s="38"/>
      <c r="K629" s="38"/>
      <c r="L629" s="38"/>
      <c r="M629" s="38"/>
      <c r="N629" s="38"/>
      <c r="O629" s="38"/>
      <c r="P629" s="38"/>
    </row>
    <row r="630" ht="15.0" hidden="1" customHeight="1">
      <c r="A630" s="11" t="s">
        <v>631</v>
      </c>
      <c r="B630" s="49"/>
      <c r="C630" s="43" t="s">
        <v>645</v>
      </c>
      <c r="D630" s="22">
        <v>0.0</v>
      </c>
      <c r="E630" s="38"/>
      <c r="F630" s="38"/>
      <c r="G630" s="38"/>
      <c r="H630" s="38"/>
      <c r="I630" s="81"/>
      <c r="J630" s="38"/>
      <c r="K630" s="38"/>
      <c r="L630" s="38"/>
      <c r="M630" s="38"/>
      <c r="N630" s="38"/>
      <c r="O630" s="38"/>
      <c r="P630" s="38"/>
    </row>
    <row r="631" ht="15.0" hidden="1" customHeight="1">
      <c r="A631" s="38" t="s">
        <v>632</v>
      </c>
      <c r="B631" s="51"/>
      <c r="C631" s="86">
        <v>494.0</v>
      </c>
      <c r="D631" s="87">
        <v>0.0</v>
      </c>
      <c r="E631" s="86">
        <v>1.0</v>
      </c>
      <c r="F631" s="86">
        <v>0.0</v>
      </c>
      <c r="G631" s="86">
        <v>42.0</v>
      </c>
      <c r="H631" s="86">
        <v>0.0</v>
      </c>
      <c r="I631" s="88">
        <v>1.0</v>
      </c>
      <c r="J631" s="86">
        <v>0.0</v>
      </c>
      <c r="K631" s="86">
        <v>0.0</v>
      </c>
      <c r="L631" s="86">
        <v>0.0</v>
      </c>
      <c r="M631" s="86">
        <v>0.0</v>
      </c>
      <c r="N631" s="86">
        <v>0.0</v>
      </c>
      <c r="O631" s="86">
        <v>0.0</v>
      </c>
      <c r="P631" s="86">
        <v>0.0</v>
      </c>
    </row>
    <row r="632" ht="15.0" hidden="1" customHeight="1">
      <c r="A632" s="38" t="s">
        <v>632</v>
      </c>
      <c r="B632" s="51"/>
      <c r="C632" s="37" t="s">
        <v>624</v>
      </c>
      <c r="D632" s="22">
        <v>0.0</v>
      </c>
      <c r="E632" s="38"/>
      <c r="F632" s="38"/>
      <c r="G632" s="38"/>
      <c r="H632" s="38"/>
      <c r="I632" s="81"/>
      <c r="J632" s="38"/>
      <c r="K632" s="38"/>
      <c r="L632" s="38"/>
      <c r="M632" s="38"/>
      <c r="N632" s="38"/>
      <c r="O632" s="38"/>
      <c r="P632" s="38"/>
    </row>
    <row r="633" ht="15.0" hidden="1" customHeight="1">
      <c r="A633" s="38" t="s">
        <v>632</v>
      </c>
      <c r="B633" s="51"/>
      <c r="C633" s="41" t="s">
        <v>625</v>
      </c>
      <c r="D633" s="22">
        <v>2.0</v>
      </c>
      <c r="E633" s="38"/>
      <c r="F633" s="38"/>
      <c r="G633" s="38"/>
      <c r="H633" s="38"/>
      <c r="I633" s="81"/>
      <c r="J633" s="38"/>
      <c r="K633" s="38"/>
      <c r="L633" s="38"/>
      <c r="M633" s="38"/>
      <c r="N633" s="38"/>
      <c r="O633" s="38"/>
      <c r="P633" s="38"/>
    </row>
    <row r="634" ht="15.0" hidden="1" customHeight="1">
      <c r="A634" s="38" t="s">
        <v>632</v>
      </c>
      <c r="B634" s="52"/>
      <c r="C634" s="43" t="s">
        <v>643</v>
      </c>
      <c r="D634" s="22">
        <v>0.0</v>
      </c>
      <c r="E634" s="38"/>
      <c r="F634" s="38"/>
      <c r="G634" s="38"/>
      <c r="H634" s="38"/>
      <c r="I634" s="81"/>
      <c r="J634" s="38"/>
      <c r="K634" s="38"/>
      <c r="L634" s="38"/>
      <c r="M634" s="38"/>
      <c r="N634" s="38"/>
      <c r="O634" s="38"/>
      <c r="P634" s="38"/>
    </row>
    <row r="635" ht="15.0" hidden="1" customHeight="1">
      <c r="A635" s="38" t="s">
        <v>632</v>
      </c>
      <c r="B635" s="52"/>
      <c r="C635" s="43" t="s">
        <v>644</v>
      </c>
      <c r="D635" s="22">
        <v>0.0</v>
      </c>
      <c r="E635" s="38"/>
      <c r="F635" s="38"/>
      <c r="G635" s="38"/>
      <c r="H635" s="38"/>
      <c r="I635" s="81"/>
      <c r="J635" s="38"/>
      <c r="K635" s="38"/>
      <c r="L635" s="38"/>
      <c r="M635" s="38"/>
      <c r="N635" s="38"/>
      <c r="O635" s="38"/>
      <c r="P635" s="38"/>
    </row>
    <row r="636" ht="15.0" hidden="1" customHeight="1">
      <c r="A636" s="38" t="s">
        <v>632</v>
      </c>
      <c r="B636" s="52"/>
      <c r="C636" s="43" t="s">
        <v>645</v>
      </c>
      <c r="D636" s="22">
        <v>0.0</v>
      </c>
      <c r="E636" s="38"/>
      <c r="F636" s="38"/>
      <c r="G636" s="38"/>
      <c r="H636" s="38"/>
      <c r="I636" s="81"/>
      <c r="J636" s="38"/>
      <c r="K636" s="38"/>
      <c r="L636" s="38"/>
      <c r="M636" s="38"/>
      <c r="N636" s="38"/>
      <c r="O636" s="38"/>
      <c r="P636" s="38"/>
    </row>
    <row r="637" ht="15.0" hidden="1" customHeight="1">
      <c r="A637" s="38" t="s">
        <v>633</v>
      </c>
      <c r="B637" s="51"/>
      <c r="C637" s="86">
        <v>1336.0</v>
      </c>
      <c r="D637" s="87">
        <v>0.0</v>
      </c>
      <c r="E637" s="86">
        <v>424.0</v>
      </c>
      <c r="F637" s="86">
        <v>0.0</v>
      </c>
      <c r="G637" s="86">
        <v>26.0</v>
      </c>
      <c r="H637" s="86">
        <v>0.0</v>
      </c>
      <c r="I637" s="88">
        <v>3.0</v>
      </c>
      <c r="J637" s="86">
        <v>0.0</v>
      </c>
      <c r="K637" s="86">
        <v>0.0</v>
      </c>
      <c r="L637" s="86">
        <v>0.0</v>
      </c>
      <c r="M637" s="86">
        <v>0.0</v>
      </c>
      <c r="N637" s="86">
        <v>1.0</v>
      </c>
      <c r="O637" s="86">
        <v>0.0</v>
      </c>
      <c r="P637" s="86">
        <v>0.0</v>
      </c>
    </row>
    <row r="638" ht="15.0" hidden="1" customHeight="1">
      <c r="A638" s="38" t="s">
        <v>633</v>
      </c>
      <c r="B638" s="51"/>
      <c r="C638" s="37" t="s">
        <v>624</v>
      </c>
      <c r="D638" s="22">
        <v>3.0</v>
      </c>
      <c r="E638" s="38"/>
      <c r="F638" s="38"/>
      <c r="G638" s="38"/>
      <c r="H638" s="38"/>
      <c r="I638" s="81"/>
      <c r="J638" s="38"/>
      <c r="K638" s="38"/>
      <c r="L638" s="38"/>
      <c r="M638" s="38"/>
      <c r="N638" s="38"/>
      <c r="O638" s="38"/>
      <c r="P638" s="38"/>
    </row>
    <row r="639" ht="15.0" hidden="1" customHeight="1">
      <c r="A639" s="38" t="s">
        <v>633</v>
      </c>
      <c r="B639" s="51"/>
      <c r="C639" s="41" t="s">
        <v>625</v>
      </c>
      <c r="D639" s="22">
        <v>0.0</v>
      </c>
      <c r="E639" s="38"/>
      <c r="F639" s="38"/>
      <c r="G639" s="38"/>
      <c r="H639" s="38"/>
      <c r="I639" s="81"/>
      <c r="J639" s="38"/>
      <c r="K639" s="38"/>
      <c r="L639" s="38"/>
      <c r="M639" s="38"/>
      <c r="N639" s="38"/>
      <c r="O639" s="38"/>
      <c r="P639" s="38"/>
    </row>
    <row r="640" ht="15.0" hidden="1" customHeight="1">
      <c r="A640" s="38" t="s">
        <v>633</v>
      </c>
      <c r="B640" s="52"/>
      <c r="C640" s="43" t="s">
        <v>643</v>
      </c>
      <c r="D640" s="22">
        <v>0.0</v>
      </c>
      <c r="E640" s="38"/>
      <c r="F640" s="38"/>
      <c r="G640" s="38"/>
      <c r="H640" s="38"/>
      <c r="I640" s="81"/>
      <c r="J640" s="38"/>
      <c r="K640" s="38"/>
      <c r="L640" s="38"/>
      <c r="M640" s="38"/>
      <c r="N640" s="38"/>
      <c r="O640" s="38"/>
      <c r="P640" s="38"/>
    </row>
    <row r="641" ht="15.0" hidden="1" customHeight="1">
      <c r="A641" s="38" t="s">
        <v>633</v>
      </c>
      <c r="B641" s="52"/>
      <c r="C641" s="43" t="s">
        <v>644</v>
      </c>
      <c r="D641" s="22">
        <v>0.0</v>
      </c>
      <c r="E641" s="38"/>
      <c r="F641" s="38"/>
      <c r="G641" s="38"/>
      <c r="H641" s="38"/>
      <c r="I641" s="81"/>
      <c r="J641" s="38"/>
      <c r="K641" s="38"/>
      <c r="L641" s="38"/>
      <c r="M641" s="38"/>
      <c r="N641" s="38"/>
      <c r="O641" s="38"/>
      <c r="P641" s="38"/>
    </row>
    <row r="642" ht="15.0" hidden="1" customHeight="1">
      <c r="A642" s="38" t="s">
        <v>633</v>
      </c>
      <c r="B642" s="52"/>
      <c r="C642" s="43" t="s">
        <v>645</v>
      </c>
      <c r="D642" s="22">
        <v>0.0</v>
      </c>
      <c r="E642" s="38"/>
      <c r="F642" s="38"/>
      <c r="G642" s="38"/>
      <c r="H642" s="38"/>
      <c r="I642" s="81"/>
      <c r="J642" s="38"/>
      <c r="K642" s="38"/>
      <c r="L642" s="38"/>
      <c r="M642" s="38"/>
      <c r="N642" s="38"/>
      <c r="O642" s="38"/>
      <c r="P642" s="38"/>
    </row>
    <row r="643" ht="15.0" hidden="1" customHeight="1">
      <c r="A643" s="11" t="s">
        <v>634</v>
      </c>
      <c r="B643" s="48"/>
      <c r="C643" s="86">
        <v>1158.0</v>
      </c>
      <c r="D643" s="87">
        <v>0.0</v>
      </c>
      <c r="E643" s="86">
        <v>174.0</v>
      </c>
      <c r="F643" s="86">
        <v>160.0</v>
      </c>
      <c r="G643" s="86">
        <v>29.0</v>
      </c>
      <c r="H643" s="86">
        <v>2.0</v>
      </c>
      <c r="I643" s="88">
        <v>11.0</v>
      </c>
      <c r="J643" s="86">
        <v>0.0</v>
      </c>
      <c r="K643" s="86">
        <v>0.0</v>
      </c>
      <c r="L643" s="86">
        <v>0.0</v>
      </c>
      <c r="M643" s="86">
        <v>1.0</v>
      </c>
      <c r="N643" s="86">
        <v>0.0</v>
      </c>
      <c r="O643" s="86">
        <v>0.0</v>
      </c>
      <c r="P643" s="86">
        <v>0.0</v>
      </c>
    </row>
    <row r="644" ht="15.0" hidden="1" customHeight="1">
      <c r="A644" s="11" t="s">
        <v>634</v>
      </c>
      <c r="B644" s="48"/>
      <c r="C644" s="37" t="s">
        <v>624</v>
      </c>
      <c r="D644" s="22">
        <v>1.0</v>
      </c>
      <c r="E644" s="38"/>
      <c r="F644" s="38"/>
      <c r="G644" s="38"/>
      <c r="H644" s="38"/>
      <c r="I644" s="81"/>
      <c r="J644" s="38"/>
      <c r="K644" s="38"/>
      <c r="L644" s="38"/>
      <c r="M644" s="38"/>
      <c r="N644" s="38"/>
      <c r="O644" s="38"/>
      <c r="P644" s="38"/>
    </row>
    <row r="645" ht="15.0" hidden="1" customHeight="1">
      <c r="A645" s="11" t="s">
        <v>634</v>
      </c>
      <c r="B645" s="48"/>
      <c r="C645" s="41" t="s">
        <v>625</v>
      </c>
      <c r="D645" s="22">
        <v>2.0</v>
      </c>
      <c r="E645" s="38"/>
      <c r="F645" s="38"/>
      <c r="G645" s="38"/>
      <c r="H645" s="38"/>
      <c r="I645" s="81"/>
      <c r="J645" s="38"/>
      <c r="K645" s="38"/>
      <c r="L645" s="38"/>
      <c r="M645" s="38"/>
      <c r="N645" s="38"/>
      <c r="O645" s="38"/>
      <c r="P645" s="38"/>
    </row>
    <row r="646" ht="15.0" hidden="1" customHeight="1">
      <c r="A646" s="11" t="s">
        <v>634</v>
      </c>
      <c r="B646" s="48"/>
      <c r="C646" s="43" t="s">
        <v>643</v>
      </c>
      <c r="D646" s="22">
        <v>0.0</v>
      </c>
      <c r="E646" s="38"/>
      <c r="F646" s="38"/>
      <c r="G646" s="38"/>
      <c r="H646" s="38"/>
      <c r="I646" s="81"/>
      <c r="J646" s="38"/>
      <c r="K646" s="38"/>
      <c r="L646" s="38"/>
      <c r="M646" s="38"/>
      <c r="N646" s="38"/>
      <c r="O646" s="38"/>
      <c r="P646" s="38"/>
    </row>
    <row r="647" ht="15.0" hidden="1" customHeight="1">
      <c r="A647" s="11" t="s">
        <v>634</v>
      </c>
      <c r="B647" s="48"/>
      <c r="C647" s="43" t="s">
        <v>644</v>
      </c>
      <c r="D647" s="22">
        <v>0.0</v>
      </c>
      <c r="E647" s="38"/>
      <c r="F647" s="38"/>
      <c r="G647" s="38"/>
      <c r="H647" s="38"/>
      <c r="I647" s="81"/>
      <c r="J647" s="38"/>
      <c r="K647" s="38"/>
      <c r="L647" s="38"/>
      <c r="M647" s="38"/>
      <c r="N647" s="38"/>
      <c r="O647" s="38"/>
      <c r="P647" s="38"/>
    </row>
    <row r="648" ht="15.0" hidden="1" customHeight="1">
      <c r="A648" s="11" t="s">
        <v>634</v>
      </c>
      <c r="B648" s="48"/>
      <c r="C648" s="43" t="s">
        <v>645</v>
      </c>
      <c r="D648" s="22">
        <v>0.0</v>
      </c>
      <c r="E648" s="38"/>
      <c r="F648" s="38"/>
      <c r="G648" s="38"/>
      <c r="H648" s="38"/>
      <c r="I648" s="81"/>
      <c r="J648" s="38"/>
      <c r="K648" s="38"/>
      <c r="L648" s="38"/>
      <c r="M648" s="38"/>
      <c r="N648" s="38"/>
      <c r="O648" s="38"/>
      <c r="P648" s="38"/>
    </row>
    <row r="649" ht="15.0" hidden="1" customHeight="1">
      <c r="A649" s="11" t="s">
        <v>635</v>
      </c>
      <c r="B649" s="48"/>
      <c r="C649" s="86">
        <v>1699.0</v>
      </c>
      <c r="D649" s="87">
        <v>0.0</v>
      </c>
      <c r="E649" s="86">
        <v>243.0</v>
      </c>
      <c r="F649" s="86">
        <v>0.0</v>
      </c>
      <c r="G649" s="86">
        <v>37.0</v>
      </c>
      <c r="H649" s="86">
        <v>0.0</v>
      </c>
      <c r="I649" s="88">
        <v>0.0</v>
      </c>
      <c r="J649" s="86">
        <v>1.0</v>
      </c>
      <c r="K649" s="86">
        <v>0.0</v>
      </c>
      <c r="L649" s="86">
        <v>0.0</v>
      </c>
      <c r="M649" s="86">
        <v>0.0</v>
      </c>
      <c r="N649" s="86">
        <v>1.0</v>
      </c>
      <c r="O649" s="86">
        <v>0.0</v>
      </c>
      <c r="P649" s="86">
        <v>0.0</v>
      </c>
    </row>
    <row r="650" ht="15.0" hidden="1" customHeight="1">
      <c r="A650" s="11" t="s">
        <v>635</v>
      </c>
      <c r="B650" s="48"/>
      <c r="C650" s="37" t="s">
        <v>624</v>
      </c>
      <c r="D650" s="22">
        <v>4.0</v>
      </c>
      <c r="E650" s="38"/>
      <c r="F650" s="38"/>
      <c r="G650" s="38"/>
      <c r="H650" s="38"/>
      <c r="I650" s="81"/>
      <c r="J650" s="38"/>
      <c r="K650" s="38"/>
      <c r="L650" s="38"/>
      <c r="M650" s="38"/>
      <c r="N650" s="38"/>
      <c r="O650" s="38"/>
      <c r="P650" s="38"/>
    </row>
    <row r="651" ht="15.0" hidden="1" customHeight="1">
      <c r="A651" s="11" t="s">
        <v>635</v>
      </c>
      <c r="B651" s="48"/>
      <c r="C651" s="41" t="s">
        <v>625</v>
      </c>
      <c r="D651" s="22">
        <v>1.0</v>
      </c>
      <c r="E651" s="38"/>
      <c r="F651" s="38"/>
      <c r="G651" s="38"/>
      <c r="H651" s="38"/>
      <c r="I651" s="81"/>
      <c r="J651" s="38"/>
      <c r="K651" s="38"/>
      <c r="L651" s="38"/>
      <c r="M651" s="38"/>
      <c r="N651" s="38"/>
      <c r="O651" s="38"/>
      <c r="P651" s="38"/>
    </row>
    <row r="652" ht="15.0" hidden="1" customHeight="1">
      <c r="A652" s="11" t="s">
        <v>635</v>
      </c>
      <c r="B652" s="48"/>
      <c r="C652" s="43" t="s">
        <v>643</v>
      </c>
      <c r="D652" s="22">
        <v>0.0</v>
      </c>
      <c r="E652" s="38"/>
      <c r="F652" s="38"/>
      <c r="G652" s="38"/>
      <c r="H652" s="38"/>
      <c r="I652" s="81"/>
      <c r="J652" s="38"/>
      <c r="K652" s="38"/>
      <c r="L652" s="38"/>
      <c r="M652" s="38"/>
      <c r="N652" s="38"/>
      <c r="O652" s="38"/>
      <c r="P652" s="38"/>
    </row>
    <row r="653" ht="15.0" hidden="1" customHeight="1">
      <c r="A653" s="11" t="s">
        <v>635</v>
      </c>
      <c r="B653" s="48"/>
      <c r="C653" s="43" t="s">
        <v>644</v>
      </c>
      <c r="D653" s="22">
        <v>0.0</v>
      </c>
      <c r="E653" s="38"/>
      <c r="F653" s="38"/>
      <c r="G653" s="38"/>
      <c r="H653" s="38"/>
      <c r="I653" s="81"/>
      <c r="J653" s="38"/>
      <c r="K653" s="38"/>
      <c r="L653" s="38"/>
      <c r="M653" s="38"/>
      <c r="N653" s="38"/>
      <c r="O653" s="38"/>
      <c r="P653" s="38"/>
    </row>
    <row r="654" ht="15.0" hidden="1" customHeight="1">
      <c r="A654" s="11" t="s">
        <v>635</v>
      </c>
      <c r="B654" s="48"/>
      <c r="C654" s="43" t="s">
        <v>645</v>
      </c>
      <c r="D654" s="22">
        <v>0.0</v>
      </c>
      <c r="E654" s="38"/>
      <c r="F654" s="38"/>
      <c r="G654" s="38"/>
      <c r="H654" s="38"/>
      <c r="I654" s="81"/>
      <c r="J654" s="38"/>
      <c r="K654" s="38"/>
      <c r="L654" s="38"/>
      <c r="M654" s="38"/>
      <c r="N654" s="38"/>
      <c r="O654" s="38"/>
      <c r="P654" s="38"/>
    </row>
    <row r="655" ht="15.0" hidden="1" customHeight="1">
      <c r="A655" s="38" t="s">
        <v>636</v>
      </c>
      <c r="B655" s="51"/>
      <c r="C655" s="86">
        <v>29903.0</v>
      </c>
      <c r="D655" s="87">
        <v>0.0</v>
      </c>
      <c r="E655" s="86">
        <v>9624.0</v>
      </c>
      <c r="F655" s="86">
        <v>883.0</v>
      </c>
      <c r="G655" s="86">
        <v>700.0</v>
      </c>
      <c r="H655" s="86">
        <v>5.0</v>
      </c>
      <c r="I655" s="88">
        <v>175.0</v>
      </c>
      <c r="J655" s="86">
        <v>16.0</v>
      </c>
      <c r="K655" s="86">
        <v>0.0</v>
      </c>
      <c r="L655" s="86">
        <v>3.0</v>
      </c>
      <c r="M655" s="86">
        <v>24.0</v>
      </c>
      <c r="N655" s="86">
        <v>11.0</v>
      </c>
      <c r="O655" s="86">
        <v>2.0</v>
      </c>
      <c r="P655" s="86">
        <v>4.0</v>
      </c>
    </row>
    <row r="656" ht="15.0" hidden="1" customHeight="1">
      <c r="A656" s="38" t="s">
        <v>636</v>
      </c>
      <c r="B656" s="51"/>
      <c r="C656" s="37" t="s">
        <v>624</v>
      </c>
      <c r="D656" s="22">
        <v>122.0</v>
      </c>
      <c r="E656" s="38"/>
      <c r="F656" s="38"/>
      <c r="G656" s="38"/>
      <c r="H656" s="38"/>
      <c r="I656" s="81"/>
      <c r="J656" s="38"/>
      <c r="K656" s="38"/>
      <c r="L656" s="38"/>
      <c r="M656" s="38"/>
      <c r="N656" s="38"/>
      <c r="O656" s="38"/>
      <c r="P656" s="38"/>
    </row>
    <row r="657" ht="15.0" hidden="1" customHeight="1">
      <c r="A657" s="38" t="s">
        <v>636</v>
      </c>
      <c r="B657" s="51"/>
      <c r="C657" s="41" t="s">
        <v>625</v>
      </c>
      <c r="D657" s="22">
        <v>253.0</v>
      </c>
      <c r="E657" s="38"/>
      <c r="F657" s="38"/>
      <c r="G657" s="38"/>
      <c r="H657" s="38"/>
      <c r="I657" s="81"/>
      <c r="J657" s="38"/>
      <c r="K657" s="38"/>
      <c r="L657" s="38"/>
      <c r="M657" s="38"/>
      <c r="N657" s="38"/>
      <c r="O657" s="38"/>
      <c r="P657" s="38"/>
    </row>
    <row r="658" ht="15.0" hidden="1" customHeight="1">
      <c r="A658" s="38" t="s">
        <v>636</v>
      </c>
      <c r="B658" s="45"/>
      <c r="C658" s="64" t="s">
        <v>643</v>
      </c>
      <c r="D658" s="22">
        <v>17.0</v>
      </c>
      <c r="E658" s="38"/>
      <c r="F658" s="38"/>
      <c r="G658" s="38"/>
      <c r="H658" s="38"/>
      <c r="I658" s="81"/>
      <c r="J658" s="38"/>
      <c r="K658" s="38"/>
      <c r="L658" s="38"/>
      <c r="M658" s="38"/>
      <c r="N658" s="38"/>
      <c r="O658" s="38"/>
      <c r="P658" s="38"/>
    </row>
    <row r="659" ht="15.0" hidden="1" customHeight="1">
      <c r="A659" s="38" t="s">
        <v>636</v>
      </c>
      <c r="B659" s="45"/>
      <c r="C659" s="64" t="s">
        <v>644</v>
      </c>
      <c r="D659" s="22">
        <v>19.0</v>
      </c>
      <c r="E659" s="38"/>
      <c r="F659" s="38"/>
      <c r="G659" s="38"/>
      <c r="H659" s="38"/>
      <c r="I659" s="81"/>
      <c r="J659" s="38"/>
      <c r="K659" s="38"/>
      <c r="L659" s="38"/>
      <c r="M659" s="38"/>
      <c r="N659" s="38"/>
      <c r="O659" s="38"/>
      <c r="P659" s="38"/>
    </row>
    <row r="660" ht="15.0" hidden="1" customHeight="1">
      <c r="A660" s="38" t="s">
        <v>636</v>
      </c>
      <c r="B660" s="45"/>
      <c r="C660" s="64" t="s">
        <v>645</v>
      </c>
      <c r="D660" s="22">
        <v>0.0</v>
      </c>
      <c r="E660" s="38"/>
      <c r="F660" s="38"/>
      <c r="G660" s="38"/>
      <c r="H660" s="38"/>
      <c r="I660" s="81"/>
      <c r="J660" s="38"/>
      <c r="K660" s="38"/>
      <c r="L660" s="38"/>
      <c r="M660" s="38"/>
      <c r="N660" s="38"/>
      <c r="O660" s="38"/>
      <c r="P660" s="38"/>
    </row>
  </sheetData>
  <autoFilter ref="$A$3:$P$660">
    <filterColumn colId="0">
      <filters>
        <filter val="GRĂDINIȚA CU PROGRAM PRELUNGIT ȘANDRA"/>
        <filter val="ȘCOALA GIMNAZIALĂ ȘANDRA"/>
      </filters>
    </filterColumn>
  </autoFilter>
  <mergeCells count="5">
    <mergeCell ref="M2:P2"/>
    <mergeCell ref="A595:B595"/>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0.75" footer="0.0" header="0.0" left="0.7" right="0.7" top="0.75"/>
  <pageSetup paperSize="9" orientation="portrait"/>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3.57"/>
    <col customWidth="1" min="2" max="2" width="8.43"/>
    <col customWidth="1" min="3" max="3" width="14.71"/>
    <col customWidth="1" hidden="1" min="4" max="4" width="13.43"/>
    <col customWidth="1" min="5" max="5" width="15.29"/>
    <col customWidth="1" min="6" max="6" width="13.0"/>
    <col customWidth="1" min="7" max="11" width="12.57"/>
  </cols>
  <sheetData>
    <row r="1">
      <c r="A1" s="91" t="s">
        <v>0</v>
      </c>
      <c r="B1" s="91" t="s">
        <v>1</v>
      </c>
      <c r="C1" s="91" t="s">
        <v>2</v>
      </c>
      <c r="D1" s="91" t="s">
        <v>655</v>
      </c>
      <c r="E1" s="91" t="s">
        <v>656</v>
      </c>
      <c r="F1" s="91" t="s">
        <v>5</v>
      </c>
      <c r="G1" s="47"/>
      <c r="H1" s="47"/>
      <c r="I1" s="47"/>
      <c r="J1" s="47"/>
      <c r="K1" s="47"/>
    </row>
    <row r="2">
      <c r="A2" s="11" t="s">
        <v>20</v>
      </c>
      <c r="B2" s="12" t="s">
        <v>21</v>
      </c>
      <c r="C2" s="13">
        <v>90.0</v>
      </c>
      <c r="D2" s="14" t="s">
        <v>22</v>
      </c>
      <c r="E2" s="14" t="s">
        <v>22</v>
      </c>
      <c r="F2" s="15">
        <v>0.0</v>
      </c>
      <c r="G2" s="47"/>
      <c r="H2" s="47"/>
      <c r="I2" s="47"/>
      <c r="J2" s="47"/>
      <c r="K2" s="47"/>
    </row>
    <row r="3">
      <c r="A3" s="11" t="s">
        <v>23</v>
      </c>
      <c r="B3" s="12" t="s">
        <v>21</v>
      </c>
      <c r="C3" s="13">
        <v>14.0</v>
      </c>
      <c r="D3" s="14" t="s">
        <v>22</v>
      </c>
      <c r="E3" s="14" t="s">
        <v>22</v>
      </c>
      <c r="F3" s="15">
        <v>0.0</v>
      </c>
      <c r="G3" s="47"/>
      <c r="H3" s="47"/>
      <c r="I3" s="47"/>
      <c r="J3" s="47"/>
      <c r="K3" s="47"/>
    </row>
    <row r="4">
      <c r="A4" s="11" t="s">
        <v>24</v>
      </c>
      <c r="B4" s="12" t="s">
        <v>21</v>
      </c>
      <c r="C4" s="13">
        <v>17.0</v>
      </c>
      <c r="D4" s="14" t="s">
        <v>22</v>
      </c>
      <c r="E4" s="14" t="s">
        <v>22</v>
      </c>
      <c r="F4" s="15">
        <v>0.0</v>
      </c>
      <c r="G4" s="47"/>
      <c r="H4" s="47"/>
      <c r="I4" s="47"/>
      <c r="J4" s="47"/>
      <c r="K4" s="47"/>
    </row>
    <row r="5">
      <c r="A5" s="11" t="s">
        <v>25</v>
      </c>
      <c r="B5" s="12" t="s">
        <v>21</v>
      </c>
      <c r="C5" s="13">
        <v>12.0</v>
      </c>
      <c r="D5" s="14" t="s">
        <v>22</v>
      </c>
      <c r="E5" s="14" t="s">
        <v>22</v>
      </c>
      <c r="F5" s="15">
        <v>0.0</v>
      </c>
      <c r="G5" s="47"/>
      <c r="H5" s="47"/>
      <c r="I5" s="47"/>
      <c r="J5" s="47"/>
      <c r="K5" s="47"/>
    </row>
    <row r="6">
      <c r="A6" s="11" t="s">
        <v>26</v>
      </c>
      <c r="B6" s="12" t="s">
        <v>21</v>
      </c>
      <c r="C6" s="13">
        <v>184.0</v>
      </c>
      <c r="D6" s="16" t="s">
        <v>34</v>
      </c>
      <c r="E6" s="16" t="s">
        <v>34</v>
      </c>
      <c r="F6" s="15">
        <v>92.0</v>
      </c>
      <c r="G6" s="47"/>
      <c r="H6" s="47"/>
      <c r="I6" s="47"/>
      <c r="J6" s="47"/>
      <c r="K6" s="47"/>
    </row>
    <row r="7">
      <c r="A7" s="11" t="s">
        <v>27</v>
      </c>
      <c r="B7" s="12" t="s">
        <v>21</v>
      </c>
      <c r="C7" s="13">
        <v>41.0</v>
      </c>
      <c r="D7" s="16" t="s">
        <v>34</v>
      </c>
      <c r="E7" s="16" t="s">
        <v>34</v>
      </c>
      <c r="F7" s="15">
        <v>20.0</v>
      </c>
      <c r="G7" s="47"/>
      <c r="H7" s="47"/>
      <c r="I7" s="47"/>
      <c r="J7" s="47"/>
      <c r="K7" s="47"/>
    </row>
    <row r="8">
      <c r="A8" s="11" t="s">
        <v>28</v>
      </c>
      <c r="B8" s="12" t="s">
        <v>21</v>
      </c>
      <c r="C8" s="13">
        <v>10.0</v>
      </c>
      <c r="D8" s="16" t="s">
        <v>34</v>
      </c>
      <c r="E8" s="16" t="s">
        <v>34</v>
      </c>
      <c r="F8" s="15">
        <v>5.0</v>
      </c>
      <c r="G8" s="47"/>
      <c r="H8" s="47"/>
      <c r="I8" s="47"/>
      <c r="J8" s="47"/>
      <c r="K8" s="47"/>
    </row>
    <row r="9">
      <c r="A9" s="11" t="s">
        <v>29</v>
      </c>
      <c r="B9" s="12" t="s">
        <v>21</v>
      </c>
      <c r="C9" s="13">
        <v>12.0</v>
      </c>
      <c r="D9" s="16" t="s">
        <v>34</v>
      </c>
      <c r="E9" s="16" t="s">
        <v>34</v>
      </c>
      <c r="F9" s="15">
        <v>6.0</v>
      </c>
      <c r="G9" s="47"/>
      <c r="H9" s="47"/>
      <c r="I9" s="47"/>
      <c r="J9" s="47"/>
      <c r="K9" s="47"/>
    </row>
    <row r="10">
      <c r="A10" s="11" t="s">
        <v>30</v>
      </c>
      <c r="B10" s="12" t="s">
        <v>21</v>
      </c>
      <c r="C10" s="13">
        <v>13.0</v>
      </c>
      <c r="D10" s="16" t="s">
        <v>34</v>
      </c>
      <c r="E10" s="16" t="s">
        <v>34</v>
      </c>
      <c r="F10" s="15">
        <v>6.0</v>
      </c>
      <c r="G10" s="47"/>
      <c r="H10" s="47"/>
      <c r="I10" s="47"/>
      <c r="J10" s="47"/>
      <c r="K10" s="47"/>
    </row>
    <row r="11">
      <c r="A11" s="11" t="s">
        <v>31</v>
      </c>
      <c r="B11" s="12" t="s">
        <v>21</v>
      </c>
      <c r="C11" s="13">
        <v>7.0</v>
      </c>
      <c r="D11" s="14" t="s">
        <v>22</v>
      </c>
      <c r="E11" s="14" t="s">
        <v>22</v>
      </c>
      <c r="F11" s="15">
        <v>0.0</v>
      </c>
      <c r="G11" s="47"/>
      <c r="H11" s="47"/>
      <c r="I11" s="47"/>
      <c r="J11" s="47"/>
      <c r="K11" s="47"/>
    </row>
    <row r="12">
      <c r="A12" s="11" t="s">
        <v>32</v>
      </c>
      <c r="B12" s="12" t="s">
        <v>21</v>
      </c>
      <c r="C12" s="13">
        <v>10.0</v>
      </c>
      <c r="D12" s="14" t="s">
        <v>22</v>
      </c>
      <c r="E12" s="14" t="s">
        <v>22</v>
      </c>
      <c r="F12" s="15">
        <v>0.0</v>
      </c>
      <c r="G12" s="47"/>
      <c r="H12" s="47"/>
      <c r="I12" s="47"/>
      <c r="J12" s="47"/>
      <c r="K12" s="47"/>
    </row>
    <row r="13">
      <c r="A13" s="11" t="s">
        <v>33</v>
      </c>
      <c r="B13" s="12" t="s">
        <v>21</v>
      </c>
      <c r="C13" s="13">
        <v>115.0</v>
      </c>
      <c r="D13" s="16" t="s">
        <v>34</v>
      </c>
      <c r="E13" s="16" t="s">
        <v>34</v>
      </c>
      <c r="F13" s="15">
        <v>53.0</v>
      </c>
      <c r="G13" s="47"/>
      <c r="H13" s="47"/>
      <c r="I13" s="47"/>
      <c r="J13" s="47"/>
      <c r="K13" s="47"/>
    </row>
    <row r="14">
      <c r="A14" s="11" t="s">
        <v>35</v>
      </c>
      <c r="B14" s="12" t="s">
        <v>21</v>
      </c>
      <c r="C14" s="13">
        <v>25.0</v>
      </c>
      <c r="D14" s="16" t="s">
        <v>34</v>
      </c>
      <c r="E14" s="16" t="s">
        <v>34</v>
      </c>
      <c r="F14" s="15">
        <v>12.0</v>
      </c>
      <c r="G14" s="47"/>
      <c r="H14" s="47"/>
      <c r="I14" s="47"/>
      <c r="J14" s="47"/>
      <c r="K14" s="47"/>
    </row>
    <row r="15" ht="15.0" customHeight="1">
      <c r="A15" s="11" t="s">
        <v>36</v>
      </c>
      <c r="B15" s="12" t="s">
        <v>21</v>
      </c>
      <c r="C15" s="13">
        <v>10.0</v>
      </c>
      <c r="D15" s="16" t="s">
        <v>34</v>
      </c>
      <c r="E15" s="16" t="s">
        <v>34</v>
      </c>
      <c r="F15" s="15">
        <v>5.0</v>
      </c>
      <c r="G15" s="47"/>
      <c r="H15" s="47"/>
      <c r="I15" s="47"/>
      <c r="J15" s="47"/>
      <c r="K15" s="47"/>
    </row>
    <row r="16" ht="15.0" customHeight="1">
      <c r="A16" s="11" t="s">
        <v>37</v>
      </c>
      <c r="B16" s="12" t="s">
        <v>21</v>
      </c>
      <c r="C16" s="13">
        <v>122.0</v>
      </c>
      <c r="D16" s="16" t="s">
        <v>34</v>
      </c>
      <c r="E16" s="16" t="s">
        <v>34</v>
      </c>
      <c r="F16" s="13">
        <v>0.0</v>
      </c>
      <c r="G16" s="47"/>
      <c r="H16" s="47"/>
      <c r="I16" s="47"/>
      <c r="J16" s="47"/>
      <c r="K16" s="47"/>
    </row>
    <row r="17" ht="15.0" customHeight="1">
      <c r="A17" s="11" t="s">
        <v>38</v>
      </c>
      <c r="B17" s="12" t="s">
        <v>21</v>
      </c>
      <c r="C17" s="13">
        <v>35.0</v>
      </c>
      <c r="D17" s="16" t="s">
        <v>34</v>
      </c>
      <c r="E17" s="16" t="s">
        <v>34</v>
      </c>
      <c r="F17" s="13">
        <v>0.0</v>
      </c>
      <c r="G17" s="47"/>
      <c r="H17" s="47"/>
      <c r="I17" s="47"/>
      <c r="J17" s="47"/>
      <c r="K17" s="47"/>
    </row>
    <row r="18" ht="15.0" customHeight="1">
      <c r="A18" s="11" t="s">
        <v>39</v>
      </c>
      <c r="B18" s="12" t="s">
        <v>21</v>
      </c>
      <c r="C18" s="13">
        <v>11.0</v>
      </c>
      <c r="D18" s="14" t="s">
        <v>22</v>
      </c>
      <c r="E18" s="14" t="s">
        <v>22</v>
      </c>
      <c r="F18" s="13">
        <v>0.0</v>
      </c>
      <c r="G18" s="47"/>
      <c r="H18" s="47"/>
      <c r="I18" s="47"/>
      <c r="J18" s="47"/>
      <c r="K18" s="47"/>
    </row>
    <row r="19" ht="15.0" customHeight="1">
      <c r="A19" s="11" t="s">
        <v>40</v>
      </c>
      <c r="B19" s="12" t="s">
        <v>21</v>
      </c>
      <c r="C19" s="13">
        <v>5.0</v>
      </c>
      <c r="D19" s="14" t="s">
        <v>22</v>
      </c>
      <c r="E19" s="14" t="s">
        <v>22</v>
      </c>
      <c r="F19" s="13">
        <v>0.0</v>
      </c>
      <c r="G19" s="47"/>
      <c r="H19" s="47"/>
      <c r="I19" s="47"/>
      <c r="J19" s="47"/>
      <c r="K19" s="47"/>
    </row>
    <row r="20" ht="15.0" customHeight="1">
      <c r="A20" s="11" t="s">
        <v>41</v>
      </c>
      <c r="B20" s="12" t="s">
        <v>21</v>
      </c>
      <c r="C20" s="13">
        <v>186.0</v>
      </c>
      <c r="D20" s="16" t="s">
        <v>34</v>
      </c>
      <c r="E20" s="16" t="s">
        <v>34</v>
      </c>
      <c r="F20" s="15">
        <v>12.0</v>
      </c>
      <c r="G20" s="47"/>
      <c r="H20" s="47"/>
      <c r="I20" s="47"/>
      <c r="J20" s="47"/>
      <c r="K20" s="47"/>
    </row>
    <row r="21" ht="15.0" customHeight="1">
      <c r="A21" s="11" t="s">
        <v>42</v>
      </c>
      <c r="B21" s="12" t="s">
        <v>21</v>
      </c>
      <c r="C21" s="13">
        <v>74.0</v>
      </c>
      <c r="D21" s="16" t="s">
        <v>34</v>
      </c>
      <c r="E21" s="16" t="s">
        <v>34</v>
      </c>
      <c r="F21" s="15">
        <v>29.0</v>
      </c>
      <c r="G21" s="47"/>
      <c r="H21" s="47"/>
      <c r="I21" s="47"/>
      <c r="J21" s="47"/>
      <c r="K21" s="47"/>
    </row>
    <row r="22" ht="15.0" customHeight="1">
      <c r="A22" s="11" t="s">
        <v>43</v>
      </c>
      <c r="B22" s="12" t="s">
        <v>21</v>
      </c>
      <c r="C22" s="13">
        <v>134.0</v>
      </c>
      <c r="D22" s="16" t="s">
        <v>34</v>
      </c>
      <c r="E22" s="16" t="s">
        <v>34</v>
      </c>
      <c r="F22" s="15">
        <v>0.0</v>
      </c>
      <c r="G22" s="47"/>
      <c r="H22" s="47"/>
      <c r="I22" s="47"/>
      <c r="J22" s="47"/>
      <c r="K22" s="47"/>
    </row>
    <row r="23" ht="15.0" customHeight="1">
      <c r="A23" s="11" t="s">
        <v>44</v>
      </c>
      <c r="B23" s="12" t="s">
        <v>21</v>
      </c>
      <c r="C23" s="13">
        <v>30.0</v>
      </c>
      <c r="D23" s="16" t="s">
        <v>34</v>
      </c>
      <c r="E23" s="16" t="s">
        <v>34</v>
      </c>
      <c r="F23" s="15">
        <v>15.0</v>
      </c>
      <c r="G23" s="47"/>
      <c r="H23" s="47"/>
      <c r="I23" s="47"/>
      <c r="J23" s="47"/>
      <c r="K23" s="47"/>
    </row>
    <row r="24" ht="15.0" customHeight="1">
      <c r="A24" s="11" t="s">
        <v>45</v>
      </c>
      <c r="B24" s="12" t="s">
        <v>21</v>
      </c>
      <c r="C24" s="13">
        <v>11.0</v>
      </c>
      <c r="D24" s="16" t="s">
        <v>34</v>
      </c>
      <c r="E24" s="16" t="s">
        <v>34</v>
      </c>
      <c r="F24" s="15">
        <v>0.0</v>
      </c>
      <c r="G24" s="47"/>
      <c r="H24" s="47"/>
      <c r="I24" s="47"/>
      <c r="J24" s="47"/>
      <c r="K24" s="47"/>
    </row>
    <row r="25" ht="15.0" customHeight="1">
      <c r="A25" s="11" t="s">
        <v>46</v>
      </c>
      <c r="B25" s="12" t="s">
        <v>21</v>
      </c>
      <c r="C25" s="13">
        <v>187.0</v>
      </c>
      <c r="D25" s="16" t="s">
        <v>34</v>
      </c>
      <c r="E25" s="16" t="s">
        <v>34</v>
      </c>
      <c r="F25" s="15">
        <v>94.0</v>
      </c>
      <c r="G25" s="47"/>
      <c r="H25" s="47"/>
      <c r="I25" s="47"/>
      <c r="J25" s="47"/>
      <c r="K25" s="47"/>
    </row>
    <row r="26" ht="15.0" customHeight="1">
      <c r="A26" s="11" t="s">
        <v>47</v>
      </c>
      <c r="B26" s="12" t="s">
        <v>21</v>
      </c>
      <c r="C26" s="13">
        <v>36.0</v>
      </c>
      <c r="D26" s="16" t="s">
        <v>34</v>
      </c>
      <c r="E26" s="16" t="s">
        <v>34</v>
      </c>
      <c r="F26" s="15">
        <v>0.0</v>
      </c>
      <c r="G26" s="47"/>
      <c r="H26" s="47"/>
      <c r="I26" s="47"/>
      <c r="J26" s="47"/>
      <c r="K26" s="47"/>
    </row>
    <row r="27" ht="15.0" customHeight="1">
      <c r="A27" s="11" t="s">
        <v>48</v>
      </c>
      <c r="B27" s="12" t="s">
        <v>21</v>
      </c>
      <c r="C27" s="13">
        <v>12.0</v>
      </c>
      <c r="D27" s="14" t="s">
        <v>22</v>
      </c>
      <c r="E27" s="14" t="s">
        <v>22</v>
      </c>
      <c r="F27" s="15">
        <v>0.0</v>
      </c>
      <c r="G27" s="47"/>
      <c r="H27" s="47"/>
      <c r="I27" s="47"/>
      <c r="J27" s="47"/>
      <c r="K27" s="47"/>
    </row>
    <row r="28" ht="15.0" customHeight="1">
      <c r="A28" s="11" t="s">
        <v>49</v>
      </c>
      <c r="B28" s="12" t="s">
        <v>21</v>
      </c>
      <c r="C28" s="13">
        <v>40.0</v>
      </c>
      <c r="D28" s="14" t="s">
        <v>22</v>
      </c>
      <c r="E28" s="14" t="s">
        <v>22</v>
      </c>
      <c r="F28" s="15">
        <v>0.0</v>
      </c>
      <c r="G28" s="47"/>
      <c r="H28" s="47"/>
      <c r="I28" s="47"/>
      <c r="J28" s="47"/>
      <c r="K28" s="47"/>
    </row>
    <row r="29" ht="15.0" customHeight="1">
      <c r="A29" s="11" t="s">
        <v>50</v>
      </c>
      <c r="B29" s="12" t="s">
        <v>21</v>
      </c>
      <c r="C29" s="13">
        <v>10.0</v>
      </c>
      <c r="D29" s="14" t="s">
        <v>22</v>
      </c>
      <c r="E29" s="14" t="s">
        <v>22</v>
      </c>
      <c r="F29" s="15">
        <v>0.0</v>
      </c>
      <c r="G29" s="47"/>
      <c r="H29" s="47"/>
      <c r="I29" s="47"/>
      <c r="J29" s="47"/>
      <c r="K29" s="47"/>
    </row>
    <row r="30" ht="15.0" customHeight="1">
      <c r="A30" s="11" t="s">
        <v>51</v>
      </c>
      <c r="B30" s="12" t="s">
        <v>21</v>
      </c>
      <c r="C30" s="13">
        <v>20.0</v>
      </c>
      <c r="D30" s="14" t="s">
        <v>22</v>
      </c>
      <c r="E30" s="14" t="s">
        <v>22</v>
      </c>
      <c r="F30" s="15">
        <v>0.0</v>
      </c>
      <c r="G30" s="47"/>
      <c r="H30" s="47"/>
      <c r="I30" s="47"/>
      <c r="J30" s="47"/>
      <c r="K30" s="47"/>
    </row>
    <row r="31" ht="15.0" customHeight="1">
      <c r="A31" s="11" t="s">
        <v>52</v>
      </c>
      <c r="B31" s="12" t="s">
        <v>21</v>
      </c>
      <c r="C31" s="13">
        <v>16.0</v>
      </c>
      <c r="D31" s="14" t="s">
        <v>22</v>
      </c>
      <c r="E31" s="14" t="s">
        <v>22</v>
      </c>
      <c r="F31" s="15">
        <v>0.0</v>
      </c>
      <c r="G31" s="47"/>
      <c r="H31" s="47"/>
      <c r="I31" s="47"/>
      <c r="J31" s="47"/>
      <c r="K31" s="47"/>
    </row>
    <row r="32" ht="15.0" customHeight="1">
      <c r="A32" s="11" t="s">
        <v>53</v>
      </c>
      <c r="B32" s="12" t="s">
        <v>21</v>
      </c>
      <c r="C32" s="13">
        <v>12.0</v>
      </c>
      <c r="D32" s="14" t="s">
        <v>22</v>
      </c>
      <c r="E32" s="14" t="s">
        <v>22</v>
      </c>
      <c r="F32" s="15">
        <v>0.0</v>
      </c>
      <c r="G32" s="47"/>
      <c r="H32" s="47"/>
      <c r="I32" s="47"/>
      <c r="J32" s="47"/>
      <c r="K32" s="47"/>
    </row>
    <row r="33" ht="15.0" customHeight="1">
      <c r="A33" s="11" t="s">
        <v>54</v>
      </c>
      <c r="B33" s="12" t="s">
        <v>21</v>
      </c>
      <c r="C33" s="13">
        <v>7.0</v>
      </c>
      <c r="D33" s="14" t="s">
        <v>22</v>
      </c>
      <c r="E33" s="14" t="s">
        <v>22</v>
      </c>
      <c r="F33" s="15">
        <v>0.0</v>
      </c>
      <c r="G33" s="47"/>
      <c r="H33" s="47"/>
      <c r="I33" s="47"/>
      <c r="J33" s="47"/>
      <c r="K33" s="47"/>
    </row>
    <row r="34" ht="15.0" customHeight="1">
      <c r="A34" s="11" t="s">
        <v>55</v>
      </c>
      <c r="B34" s="12" t="s">
        <v>21</v>
      </c>
      <c r="C34" s="13">
        <v>15.0</v>
      </c>
      <c r="D34" s="14" t="s">
        <v>22</v>
      </c>
      <c r="E34" s="14" t="s">
        <v>22</v>
      </c>
      <c r="F34" s="15">
        <v>0.0</v>
      </c>
      <c r="G34" s="47"/>
      <c r="H34" s="47"/>
      <c r="I34" s="47"/>
      <c r="J34" s="47"/>
      <c r="K34" s="47"/>
    </row>
    <row r="35" ht="15.0" customHeight="1">
      <c r="A35" s="11" t="s">
        <v>56</v>
      </c>
      <c r="B35" s="12" t="s">
        <v>21</v>
      </c>
      <c r="C35" s="13">
        <v>80.0</v>
      </c>
      <c r="D35" s="14" t="s">
        <v>22</v>
      </c>
      <c r="E35" s="92" t="s">
        <v>34</v>
      </c>
      <c r="F35" s="15">
        <v>3.0</v>
      </c>
      <c r="G35" s="47"/>
      <c r="H35" s="47"/>
      <c r="I35" s="47"/>
      <c r="J35" s="47"/>
      <c r="K35" s="47"/>
    </row>
    <row r="36" ht="15.0" customHeight="1">
      <c r="A36" s="11" t="s">
        <v>57</v>
      </c>
      <c r="B36" s="12" t="s">
        <v>21</v>
      </c>
      <c r="C36" s="13">
        <v>78.0</v>
      </c>
      <c r="D36" s="14" t="s">
        <v>22</v>
      </c>
      <c r="E36" s="92" t="s">
        <v>34</v>
      </c>
      <c r="F36" s="15">
        <v>0.0</v>
      </c>
      <c r="G36" s="47"/>
      <c r="H36" s="47"/>
      <c r="I36" s="47"/>
      <c r="J36" s="47"/>
      <c r="K36" s="47"/>
    </row>
    <row r="37" ht="15.0" customHeight="1">
      <c r="A37" s="11" t="s">
        <v>58</v>
      </c>
      <c r="B37" s="12" t="s">
        <v>21</v>
      </c>
      <c r="C37" s="13">
        <v>225.0</v>
      </c>
      <c r="D37" s="14" t="s">
        <v>22</v>
      </c>
      <c r="E37" s="92" t="s">
        <v>34</v>
      </c>
      <c r="F37" s="15">
        <v>6.0</v>
      </c>
      <c r="G37" s="47"/>
      <c r="H37" s="47"/>
      <c r="I37" s="47"/>
      <c r="J37" s="47"/>
      <c r="K37" s="47"/>
    </row>
    <row r="38" ht="15.0" customHeight="1">
      <c r="A38" s="11" t="s">
        <v>59</v>
      </c>
      <c r="B38" s="12" t="s">
        <v>21</v>
      </c>
      <c r="C38" s="13">
        <v>111.0</v>
      </c>
      <c r="D38" s="14" t="s">
        <v>22</v>
      </c>
      <c r="E38" s="14" t="s">
        <v>22</v>
      </c>
      <c r="F38" s="13">
        <v>0.0</v>
      </c>
      <c r="G38" s="47"/>
      <c r="H38" s="47"/>
      <c r="I38" s="47"/>
      <c r="J38" s="47"/>
      <c r="K38" s="47"/>
    </row>
    <row r="39" ht="15.0" customHeight="1">
      <c r="A39" s="11" t="s">
        <v>60</v>
      </c>
      <c r="B39" s="12" t="s">
        <v>21</v>
      </c>
      <c r="C39" s="13">
        <v>10.0</v>
      </c>
      <c r="D39" s="14" t="s">
        <v>22</v>
      </c>
      <c r="E39" s="14" t="s">
        <v>22</v>
      </c>
      <c r="F39" s="13">
        <v>0.0</v>
      </c>
      <c r="G39" s="47"/>
      <c r="H39" s="47"/>
      <c r="I39" s="47"/>
      <c r="J39" s="47"/>
      <c r="K39" s="47"/>
    </row>
    <row r="40" ht="15.0" customHeight="1">
      <c r="A40" s="11" t="s">
        <v>61</v>
      </c>
      <c r="B40" s="12" t="s">
        <v>21</v>
      </c>
      <c r="C40" s="13">
        <v>13.0</v>
      </c>
      <c r="D40" s="14" t="s">
        <v>22</v>
      </c>
      <c r="E40" s="14" t="s">
        <v>22</v>
      </c>
      <c r="F40" s="13">
        <v>0.0</v>
      </c>
      <c r="G40" s="47"/>
      <c r="H40" s="47"/>
      <c r="I40" s="47"/>
      <c r="J40" s="47"/>
      <c r="K40" s="47"/>
    </row>
    <row r="41" ht="15.0" customHeight="1">
      <c r="A41" s="11" t="s">
        <v>62</v>
      </c>
      <c r="B41" s="12" t="s">
        <v>21</v>
      </c>
      <c r="C41" s="13">
        <v>19.0</v>
      </c>
      <c r="D41" s="14" t="s">
        <v>22</v>
      </c>
      <c r="E41" s="14" t="s">
        <v>22</v>
      </c>
      <c r="F41" s="13">
        <v>0.0</v>
      </c>
      <c r="G41" s="47"/>
      <c r="H41" s="47"/>
      <c r="I41" s="47"/>
      <c r="J41" s="47"/>
      <c r="K41" s="47"/>
    </row>
    <row r="42" ht="15.0" customHeight="1">
      <c r="A42" s="11" t="s">
        <v>63</v>
      </c>
      <c r="B42" s="12" t="s">
        <v>21</v>
      </c>
      <c r="C42" s="13">
        <v>12.0</v>
      </c>
      <c r="D42" s="14" t="s">
        <v>22</v>
      </c>
      <c r="E42" s="14" t="s">
        <v>22</v>
      </c>
      <c r="F42" s="13">
        <v>0.0</v>
      </c>
      <c r="G42" s="47"/>
      <c r="H42" s="47"/>
      <c r="I42" s="47"/>
      <c r="J42" s="47"/>
      <c r="K42" s="47"/>
    </row>
    <row r="43" ht="15.0" customHeight="1">
      <c r="A43" s="11" t="s">
        <v>64</v>
      </c>
      <c r="B43" s="12" t="s">
        <v>21</v>
      </c>
      <c r="C43" s="13">
        <v>19.0</v>
      </c>
      <c r="D43" s="14" t="s">
        <v>22</v>
      </c>
      <c r="E43" s="14" t="s">
        <v>22</v>
      </c>
      <c r="F43" s="13">
        <v>0.0</v>
      </c>
      <c r="G43" s="47"/>
      <c r="H43" s="47"/>
      <c r="I43" s="47"/>
      <c r="J43" s="47"/>
      <c r="K43" s="47"/>
    </row>
    <row r="44" ht="15.0" customHeight="1">
      <c r="A44" s="11" t="s">
        <v>65</v>
      </c>
      <c r="B44" s="12" t="s">
        <v>21</v>
      </c>
      <c r="C44" s="13">
        <v>85.0</v>
      </c>
      <c r="D44" s="14" t="s">
        <v>22</v>
      </c>
      <c r="E44" s="92" t="s">
        <v>34</v>
      </c>
      <c r="F44" s="15">
        <v>0.0</v>
      </c>
      <c r="G44" s="47"/>
      <c r="H44" s="47"/>
      <c r="I44" s="47"/>
      <c r="J44" s="47"/>
      <c r="K44" s="47"/>
    </row>
    <row r="45" ht="15.0" customHeight="1">
      <c r="A45" s="11" t="s">
        <v>66</v>
      </c>
      <c r="B45" s="12" t="s">
        <v>21</v>
      </c>
      <c r="C45" s="13">
        <v>10.0</v>
      </c>
      <c r="D45" s="14" t="s">
        <v>22</v>
      </c>
      <c r="E45" s="92" t="s">
        <v>34</v>
      </c>
      <c r="F45" s="15">
        <v>0.0</v>
      </c>
      <c r="G45" s="47"/>
      <c r="H45" s="47"/>
      <c r="I45" s="47"/>
      <c r="J45" s="47"/>
      <c r="K45" s="47"/>
    </row>
    <row r="46" ht="15.0" customHeight="1">
      <c r="A46" s="11" t="s">
        <v>67</v>
      </c>
      <c r="B46" s="12" t="s">
        <v>21</v>
      </c>
      <c r="C46" s="13">
        <v>10.0</v>
      </c>
      <c r="D46" s="14" t="s">
        <v>22</v>
      </c>
      <c r="E46" s="14" t="s">
        <v>22</v>
      </c>
      <c r="F46" s="15">
        <v>0.0</v>
      </c>
      <c r="G46" s="47"/>
      <c r="H46" s="47"/>
      <c r="I46" s="47"/>
      <c r="J46" s="47"/>
      <c r="K46" s="47"/>
    </row>
    <row r="47" ht="15.0" customHeight="1">
      <c r="A47" s="11" t="s">
        <v>68</v>
      </c>
      <c r="B47" s="12" t="s">
        <v>21</v>
      </c>
      <c r="C47" s="13">
        <v>8.0</v>
      </c>
      <c r="D47" s="14" t="s">
        <v>22</v>
      </c>
      <c r="E47" s="14" t="s">
        <v>22</v>
      </c>
      <c r="F47" s="15">
        <v>0.0</v>
      </c>
      <c r="G47" s="47"/>
      <c r="H47" s="47"/>
      <c r="I47" s="47"/>
      <c r="J47" s="47"/>
      <c r="K47" s="47"/>
    </row>
    <row r="48" ht="15.0" customHeight="1">
      <c r="A48" s="11" t="s">
        <v>69</v>
      </c>
      <c r="B48" s="12" t="s">
        <v>21</v>
      </c>
      <c r="C48" s="13">
        <v>20.0</v>
      </c>
      <c r="D48" s="14" t="s">
        <v>22</v>
      </c>
      <c r="E48" s="14" t="s">
        <v>22</v>
      </c>
      <c r="F48" s="15">
        <v>0.0</v>
      </c>
      <c r="G48" s="47"/>
      <c r="H48" s="47"/>
      <c r="I48" s="47"/>
      <c r="J48" s="47"/>
      <c r="K48" s="47"/>
    </row>
    <row r="49" ht="15.0" customHeight="1">
      <c r="A49" s="11" t="s">
        <v>70</v>
      </c>
      <c r="B49" s="12" t="s">
        <v>21</v>
      </c>
      <c r="C49" s="13">
        <v>20.0</v>
      </c>
      <c r="D49" s="14" t="s">
        <v>22</v>
      </c>
      <c r="E49" s="14" t="s">
        <v>22</v>
      </c>
      <c r="F49" s="15">
        <v>0.0</v>
      </c>
      <c r="G49" s="47"/>
      <c r="H49" s="47"/>
      <c r="I49" s="47"/>
      <c r="J49" s="47"/>
      <c r="K49" s="47"/>
    </row>
    <row r="50" ht="15.0" customHeight="1">
      <c r="A50" s="11" t="s">
        <v>71</v>
      </c>
      <c r="B50" s="12" t="s">
        <v>21</v>
      </c>
      <c r="C50" s="13">
        <v>12.0</v>
      </c>
      <c r="D50" s="14" t="s">
        <v>22</v>
      </c>
      <c r="E50" s="14" t="s">
        <v>22</v>
      </c>
      <c r="F50" s="15">
        <v>0.0</v>
      </c>
      <c r="G50" s="47"/>
      <c r="H50" s="47"/>
      <c r="I50" s="47"/>
      <c r="J50" s="47"/>
      <c r="K50" s="47"/>
    </row>
    <row r="51" ht="15.0" customHeight="1">
      <c r="A51" s="11" t="s">
        <v>72</v>
      </c>
      <c r="B51" s="12" t="s">
        <v>21</v>
      </c>
      <c r="C51" s="13">
        <v>7.0</v>
      </c>
      <c r="D51" s="14" t="s">
        <v>22</v>
      </c>
      <c r="E51" s="14" t="s">
        <v>22</v>
      </c>
      <c r="F51" s="15">
        <v>0.0</v>
      </c>
      <c r="G51" s="47"/>
      <c r="H51" s="47"/>
      <c r="I51" s="47"/>
      <c r="J51" s="47"/>
      <c r="K51" s="47"/>
    </row>
    <row r="52" ht="15.0" customHeight="1">
      <c r="A52" s="11" t="s">
        <v>73</v>
      </c>
      <c r="B52" s="12" t="s">
        <v>21</v>
      </c>
      <c r="C52" s="13">
        <v>41.0</v>
      </c>
      <c r="D52" s="16" t="s">
        <v>34</v>
      </c>
      <c r="E52" s="16" t="s">
        <v>34</v>
      </c>
      <c r="F52" s="15">
        <v>8.0</v>
      </c>
      <c r="G52" s="47"/>
      <c r="H52" s="47"/>
      <c r="I52" s="47"/>
      <c r="J52" s="47"/>
      <c r="K52" s="47"/>
    </row>
    <row r="53" ht="15.0" customHeight="1">
      <c r="A53" s="11" t="s">
        <v>74</v>
      </c>
      <c r="B53" s="12" t="s">
        <v>21</v>
      </c>
      <c r="C53" s="13">
        <v>12.0</v>
      </c>
      <c r="D53" s="16" t="s">
        <v>34</v>
      </c>
      <c r="E53" s="16" t="s">
        <v>34</v>
      </c>
      <c r="F53" s="15">
        <v>0.0</v>
      </c>
      <c r="G53" s="47"/>
      <c r="H53" s="47"/>
      <c r="I53" s="47"/>
      <c r="J53" s="47"/>
      <c r="K53" s="47"/>
    </row>
    <row r="54" ht="15.0" customHeight="1">
      <c r="A54" s="11" t="s">
        <v>75</v>
      </c>
      <c r="B54" s="12" t="s">
        <v>21</v>
      </c>
      <c r="C54" s="13">
        <v>105.0</v>
      </c>
      <c r="D54" s="14" t="s">
        <v>22</v>
      </c>
      <c r="E54" s="14" t="s">
        <v>22</v>
      </c>
      <c r="F54" s="15">
        <v>0.0</v>
      </c>
      <c r="G54" s="47"/>
      <c r="H54" s="47"/>
      <c r="I54" s="47"/>
      <c r="J54" s="47"/>
      <c r="K54" s="47"/>
    </row>
    <row r="55" ht="15.0" customHeight="1">
      <c r="A55" s="11" t="s">
        <v>76</v>
      </c>
      <c r="B55" s="12" t="s">
        <v>21</v>
      </c>
      <c r="C55" s="13">
        <v>54.0</v>
      </c>
      <c r="D55" s="16" t="s">
        <v>34</v>
      </c>
      <c r="E55" s="16" t="s">
        <v>34</v>
      </c>
      <c r="F55" s="15">
        <v>27.0</v>
      </c>
      <c r="G55" s="47"/>
      <c r="H55" s="47"/>
      <c r="I55" s="47"/>
      <c r="J55" s="47"/>
      <c r="K55" s="47"/>
    </row>
    <row r="56" ht="15.0" customHeight="1">
      <c r="A56" s="11" t="s">
        <v>77</v>
      </c>
      <c r="B56" s="17" t="s">
        <v>78</v>
      </c>
      <c r="C56" s="13">
        <v>551.0</v>
      </c>
      <c r="D56" s="59" t="s">
        <v>644</v>
      </c>
      <c r="E56" s="59" t="s">
        <v>644</v>
      </c>
      <c r="F56" s="15" t="str">
        <f t="shared" ref="F56:F61" si="1">C56</f>
        <v>551</v>
      </c>
      <c r="G56" s="47"/>
      <c r="H56" s="47"/>
      <c r="I56" s="47"/>
      <c r="J56" s="47"/>
      <c r="K56" s="47"/>
    </row>
    <row r="57" ht="15.0" customHeight="1">
      <c r="A57" s="11" t="s">
        <v>79</v>
      </c>
      <c r="B57" s="12" t="s">
        <v>21</v>
      </c>
      <c r="C57" s="13">
        <v>26.0</v>
      </c>
      <c r="D57" s="19" t="s">
        <v>643</v>
      </c>
      <c r="E57" s="59" t="s">
        <v>643</v>
      </c>
      <c r="F57" s="15" t="str">
        <f t="shared" si="1"/>
        <v>26</v>
      </c>
      <c r="G57" s="47"/>
      <c r="H57" s="47"/>
      <c r="I57" s="47"/>
      <c r="J57" s="47"/>
      <c r="K57" s="47"/>
    </row>
    <row r="58" ht="15.0" customHeight="1">
      <c r="A58" s="11" t="s">
        <v>80</v>
      </c>
      <c r="B58" s="12" t="s">
        <v>21</v>
      </c>
      <c r="C58" s="13">
        <v>124.0</v>
      </c>
      <c r="D58" s="19" t="s">
        <v>643</v>
      </c>
      <c r="E58" s="59" t="s">
        <v>643</v>
      </c>
      <c r="F58" s="15" t="str">
        <f t="shared" si="1"/>
        <v>124</v>
      </c>
      <c r="G58" s="47"/>
      <c r="H58" s="47"/>
      <c r="I58" s="47"/>
      <c r="J58" s="47"/>
      <c r="K58" s="47"/>
    </row>
    <row r="59" ht="15.0" customHeight="1">
      <c r="A59" s="11" t="s">
        <v>81</v>
      </c>
      <c r="B59" s="12" t="s">
        <v>78</v>
      </c>
      <c r="C59" s="13">
        <v>99.0</v>
      </c>
      <c r="D59" s="59" t="s">
        <v>644</v>
      </c>
      <c r="E59" s="59" t="s">
        <v>644</v>
      </c>
      <c r="F59" s="15" t="str">
        <f t="shared" si="1"/>
        <v>99</v>
      </c>
      <c r="G59" s="47"/>
      <c r="H59" s="47"/>
      <c r="I59" s="47"/>
      <c r="J59" s="47"/>
      <c r="K59" s="47"/>
    </row>
    <row r="60" ht="15.0" customHeight="1">
      <c r="A60" s="11" t="s">
        <v>82</v>
      </c>
      <c r="B60" s="12" t="s">
        <v>21</v>
      </c>
      <c r="C60" s="13">
        <v>12.0</v>
      </c>
      <c r="D60" s="19" t="s">
        <v>643</v>
      </c>
      <c r="E60" s="59" t="s">
        <v>643</v>
      </c>
      <c r="F60" s="15" t="str">
        <f t="shared" si="1"/>
        <v>12</v>
      </c>
      <c r="G60" s="47"/>
      <c r="H60" s="47"/>
      <c r="I60" s="47"/>
      <c r="J60" s="47"/>
      <c r="K60" s="47"/>
    </row>
    <row r="61" ht="15.0" customHeight="1">
      <c r="A61" s="11" t="s">
        <v>83</v>
      </c>
      <c r="B61" s="12" t="s">
        <v>21</v>
      </c>
      <c r="C61" s="13">
        <v>12.0</v>
      </c>
      <c r="D61" s="19" t="s">
        <v>643</v>
      </c>
      <c r="E61" s="59" t="s">
        <v>643</v>
      </c>
      <c r="F61" s="15" t="str">
        <f t="shared" si="1"/>
        <v>12</v>
      </c>
      <c r="G61" s="47"/>
      <c r="H61" s="47"/>
      <c r="I61" s="47"/>
      <c r="J61" s="47"/>
      <c r="K61" s="47"/>
    </row>
    <row r="62" ht="15.0" customHeight="1">
      <c r="A62" s="11" t="s">
        <v>84</v>
      </c>
      <c r="B62" s="17" t="s">
        <v>78</v>
      </c>
      <c r="C62" s="13">
        <v>102.0</v>
      </c>
      <c r="D62" s="14" t="s">
        <v>22</v>
      </c>
      <c r="E62" s="14" t="s">
        <v>22</v>
      </c>
      <c r="F62" s="15">
        <v>0.0</v>
      </c>
      <c r="G62" s="47"/>
      <c r="H62" s="47"/>
      <c r="I62" s="47"/>
      <c r="J62" s="47"/>
      <c r="K62" s="47"/>
    </row>
    <row r="63" ht="15.0" customHeight="1">
      <c r="A63" s="11" t="s">
        <v>85</v>
      </c>
      <c r="B63" s="12" t="s">
        <v>21</v>
      </c>
      <c r="C63" s="13">
        <v>290.0</v>
      </c>
      <c r="D63" s="14" t="s">
        <v>22</v>
      </c>
      <c r="E63" s="14" t="s">
        <v>22</v>
      </c>
      <c r="F63" s="15">
        <v>0.0</v>
      </c>
      <c r="G63" s="47"/>
      <c r="H63" s="47"/>
      <c r="I63" s="47"/>
      <c r="J63" s="47"/>
      <c r="K63" s="47"/>
    </row>
    <row r="64" ht="15.0" customHeight="1">
      <c r="A64" s="11" t="s">
        <v>86</v>
      </c>
      <c r="B64" s="12" t="s">
        <v>21</v>
      </c>
      <c r="C64" s="13">
        <v>102.0</v>
      </c>
      <c r="D64" s="16" t="s">
        <v>34</v>
      </c>
      <c r="E64" s="16" t="s">
        <v>34</v>
      </c>
      <c r="F64" s="15">
        <v>51.0</v>
      </c>
      <c r="G64" s="47"/>
      <c r="H64" s="47"/>
      <c r="I64" s="47"/>
      <c r="J64" s="47"/>
      <c r="K64" s="47"/>
    </row>
    <row r="65" ht="15.0" customHeight="1">
      <c r="A65" s="11" t="s">
        <v>87</v>
      </c>
      <c r="B65" s="12" t="s">
        <v>21</v>
      </c>
      <c r="C65" s="13">
        <v>13.0</v>
      </c>
      <c r="D65" s="14" t="s">
        <v>22</v>
      </c>
      <c r="E65" s="14" t="s">
        <v>22</v>
      </c>
      <c r="F65" s="15">
        <v>0.0</v>
      </c>
      <c r="G65" s="47"/>
      <c r="H65" s="47"/>
      <c r="I65" s="47"/>
      <c r="J65" s="47"/>
      <c r="K65" s="47"/>
    </row>
    <row r="66" ht="15.0" customHeight="1">
      <c r="A66" s="11" t="s">
        <v>88</v>
      </c>
      <c r="B66" s="12" t="s">
        <v>21</v>
      </c>
      <c r="C66" s="13">
        <v>34.0</v>
      </c>
      <c r="D66" s="14" t="s">
        <v>22</v>
      </c>
      <c r="E66" s="14" t="s">
        <v>22</v>
      </c>
      <c r="F66" s="15">
        <v>0.0</v>
      </c>
      <c r="G66" s="47"/>
      <c r="H66" s="47"/>
      <c r="I66" s="47"/>
      <c r="J66" s="47"/>
      <c r="K66" s="47"/>
    </row>
    <row r="67" ht="15.0" customHeight="1">
      <c r="A67" s="11" t="s">
        <v>89</v>
      </c>
      <c r="B67" s="12" t="s">
        <v>21</v>
      </c>
      <c r="C67" s="13">
        <v>299.0</v>
      </c>
      <c r="D67" s="14" t="s">
        <v>22</v>
      </c>
      <c r="E67" s="14" t="s">
        <v>22</v>
      </c>
      <c r="F67" s="55">
        <v>1.0</v>
      </c>
      <c r="G67" s="47"/>
      <c r="H67" s="47"/>
      <c r="I67" s="47"/>
      <c r="J67" s="47"/>
      <c r="K67" s="47"/>
    </row>
    <row r="68" ht="15.0" customHeight="1">
      <c r="A68" s="11" t="s">
        <v>90</v>
      </c>
      <c r="B68" s="12" t="s">
        <v>21</v>
      </c>
      <c r="C68" s="13">
        <v>90.0</v>
      </c>
      <c r="D68" s="14" t="s">
        <v>22</v>
      </c>
      <c r="E68" s="14" t="s">
        <v>22</v>
      </c>
      <c r="F68" s="15">
        <v>0.0</v>
      </c>
      <c r="G68" s="47"/>
      <c r="H68" s="47"/>
      <c r="I68" s="47"/>
      <c r="J68" s="47"/>
      <c r="K68" s="47"/>
    </row>
    <row r="69" ht="15.0" customHeight="1">
      <c r="A69" s="11" t="s">
        <v>91</v>
      </c>
      <c r="B69" s="12" t="s">
        <v>21</v>
      </c>
      <c r="C69" s="13">
        <v>154.0</v>
      </c>
      <c r="D69" s="16" t="s">
        <v>34</v>
      </c>
      <c r="E69" s="16" t="s">
        <v>34</v>
      </c>
      <c r="F69" s="15">
        <v>23.0</v>
      </c>
      <c r="G69" s="47"/>
      <c r="H69" s="47"/>
      <c r="I69" s="47"/>
      <c r="J69" s="47"/>
      <c r="K69" s="47"/>
    </row>
    <row r="70" ht="15.0" customHeight="1">
      <c r="A70" s="11" t="s">
        <v>92</v>
      </c>
      <c r="B70" s="12" t="s">
        <v>21</v>
      </c>
      <c r="C70" s="13">
        <v>20.0</v>
      </c>
      <c r="D70" s="16" t="s">
        <v>34</v>
      </c>
      <c r="E70" s="16" t="s">
        <v>34</v>
      </c>
      <c r="F70" s="15">
        <v>0.0</v>
      </c>
      <c r="G70" s="47"/>
      <c r="H70" s="47"/>
      <c r="I70" s="47"/>
      <c r="J70" s="47"/>
      <c r="K70" s="47"/>
    </row>
    <row r="71" ht="15.0" customHeight="1">
      <c r="A71" s="11" t="s">
        <v>93</v>
      </c>
      <c r="B71" s="12" t="s">
        <v>21</v>
      </c>
      <c r="C71" s="13">
        <v>27.0</v>
      </c>
      <c r="D71" s="16" t="s">
        <v>34</v>
      </c>
      <c r="E71" s="16" t="s">
        <v>34</v>
      </c>
      <c r="F71" s="15">
        <v>13.0</v>
      </c>
      <c r="G71" s="47"/>
      <c r="H71" s="47"/>
      <c r="I71" s="47"/>
      <c r="J71" s="47"/>
      <c r="K71" s="47"/>
    </row>
    <row r="72" ht="15.0" customHeight="1">
      <c r="A72" s="11" t="s">
        <v>94</v>
      </c>
      <c r="B72" s="12" t="s">
        <v>21</v>
      </c>
      <c r="C72" s="13">
        <v>42.0</v>
      </c>
      <c r="D72" s="16" t="s">
        <v>34</v>
      </c>
      <c r="E72" s="16" t="s">
        <v>34</v>
      </c>
      <c r="F72" s="15">
        <v>0.0</v>
      </c>
      <c r="G72" s="47"/>
      <c r="H72" s="47"/>
      <c r="I72" s="47"/>
      <c r="J72" s="47"/>
      <c r="K72" s="47"/>
    </row>
    <row r="73" ht="15.0" customHeight="1">
      <c r="A73" s="11" t="s">
        <v>95</v>
      </c>
      <c r="B73" s="12" t="s">
        <v>21</v>
      </c>
      <c r="C73" s="18">
        <v>16.0</v>
      </c>
      <c r="D73" s="14" t="s">
        <v>22</v>
      </c>
      <c r="E73" s="14" t="s">
        <v>22</v>
      </c>
      <c r="F73" s="15">
        <v>0.0</v>
      </c>
      <c r="G73" s="47"/>
      <c r="H73" s="47"/>
      <c r="I73" s="47"/>
      <c r="J73" s="47"/>
      <c r="K73" s="47"/>
    </row>
    <row r="74" ht="15.0" customHeight="1">
      <c r="A74" s="11" t="s">
        <v>96</v>
      </c>
      <c r="B74" s="12" t="s">
        <v>21</v>
      </c>
      <c r="C74" s="18">
        <v>10.0</v>
      </c>
      <c r="D74" s="14" t="s">
        <v>22</v>
      </c>
      <c r="E74" s="14" t="s">
        <v>22</v>
      </c>
      <c r="F74" s="15">
        <v>0.0</v>
      </c>
      <c r="G74" s="47"/>
      <c r="H74" s="47"/>
      <c r="I74" s="47"/>
      <c r="J74" s="47"/>
      <c r="K74" s="47"/>
    </row>
    <row r="75" ht="15.0" customHeight="1">
      <c r="A75" s="11" t="s">
        <v>97</v>
      </c>
      <c r="B75" s="12" t="s">
        <v>21</v>
      </c>
      <c r="C75" s="13">
        <v>193.0</v>
      </c>
      <c r="D75" s="14" t="s">
        <v>22</v>
      </c>
      <c r="E75" s="14" t="s">
        <v>22</v>
      </c>
      <c r="F75" s="15">
        <v>0.0</v>
      </c>
      <c r="G75" s="47"/>
      <c r="H75" s="47"/>
      <c r="I75" s="47"/>
      <c r="J75" s="47"/>
      <c r="K75" s="47"/>
    </row>
    <row r="76" ht="15.0" customHeight="1">
      <c r="A76" s="11" t="s">
        <v>98</v>
      </c>
      <c r="B76" s="12" t="s">
        <v>21</v>
      </c>
      <c r="C76" s="13">
        <v>59.0</v>
      </c>
      <c r="D76" s="14" t="s">
        <v>22</v>
      </c>
      <c r="E76" s="14" t="s">
        <v>22</v>
      </c>
      <c r="F76" s="15">
        <v>0.0</v>
      </c>
      <c r="G76" s="47"/>
      <c r="H76" s="47"/>
      <c r="I76" s="47"/>
      <c r="J76" s="47"/>
      <c r="K76" s="47"/>
    </row>
    <row r="77" ht="15.0" customHeight="1">
      <c r="A77" s="11" t="s">
        <v>99</v>
      </c>
      <c r="B77" s="12" t="s">
        <v>21</v>
      </c>
      <c r="C77" s="13">
        <v>102.0</v>
      </c>
      <c r="D77" s="14" t="s">
        <v>22</v>
      </c>
      <c r="E77" s="14" t="s">
        <v>22</v>
      </c>
      <c r="F77" s="15">
        <v>0.0</v>
      </c>
      <c r="G77" s="47"/>
      <c r="H77" s="47"/>
      <c r="I77" s="47"/>
      <c r="J77" s="47"/>
      <c r="K77" s="47"/>
    </row>
    <row r="78" ht="15.0" customHeight="1">
      <c r="A78" s="11" t="s">
        <v>100</v>
      </c>
      <c r="B78" s="12" t="s">
        <v>21</v>
      </c>
      <c r="C78" s="13">
        <v>20.0</v>
      </c>
      <c r="D78" s="14" t="s">
        <v>22</v>
      </c>
      <c r="E78" s="14" t="s">
        <v>22</v>
      </c>
      <c r="F78" s="15">
        <v>0.0</v>
      </c>
      <c r="G78" s="47"/>
      <c r="H78" s="47"/>
      <c r="I78" s="47"/>
      <c r="J78" s="47"/>
      <c r="K78" s="47"/>
    </row>
    <row r="79" ht="15.0" customHeight="1">
      <c r="A79" s="11" t="s">
        <v>101</v>
      </c>
      <c r="B79" s="12" t="s">
        <v>21</v>
      </c>
      <c r="C79" s="13">
        <v>16.0</v>
      </c>
      <c r="D79" s="14" t="s">
        <v>22</v>
      </c>
      <c r="E79" s="14" t="s">
        <v>22</v>
      </c>
      <c r="F79" s="15">
        <v>0.0</v>
      </c>
      <c r="G79" s="47"/>
      <c r="H79" s="47"/>
      <c r="I79" s="47"/>
      <c r="J79" s="47"/>
      <c r="K79" s="47"/>
    </row>
    <row r="80" ht="15.0" customHeight="1">
      <c r="A80" s="11" t="s">
        <v>102</v>
      </c>
      <c r="B80" s="12" t="s">
        <v>21</v>
      </c>
      <c r="C80" s="13">
        <v>12.0</v>
      </c>
      <c r="D80" s="14" t="s">
        <v>22</v>
      </c>
      <c r="E80" s="14" t="s">
        <v>22</v>
      </c>
      <c r="F80" s="15">
        <v>0.0</v>
      </c>
      <c r="G80" s="47"/>
      <c r="H80" s="47"/>
      <c r="I80" s="47"/>
      <c r="J80" s="47"/>
      <c r="K80" s="47"/>
    </row>
    <row r="81" ht="15.0" customHeight="1">
      <c r="A81" s="11" t="s">
        <v>103</v>
      </c>
      <c r="B81" s="12" t="s">
        <v>21</v>
      </c>
      <c r="C81" s="13">
        <v>11.0</v>
      </c>
      <c r="D81" s="14" t="s">
        <v>22</v>
      </c>
      <c r="E81" s="14" t="s">
        <v>22</v>
      </c>
      <c r="F81" s="15">
        <v>0.0</v>
      </c>
      <c r="G81" s="47"/>
      <c r="H81" s="47"/>
      <c r="I81" s="47"/>
      <c r="J81" s="47"/>
      <c r="K81" s="47"/>
    </row>
    <row r="82" ht="15.0" customHeight="1">
      <c r="A82" s="11" t="s">
        <v>104</v>
      </c>
      <c r="B82" s="12" t="s">
        <v>21</v>
      </c>
      <c r="C82" s="13">
        <v>9.0</v>
      </c>
      <c r="D82" s="14" t="s">
        <v>22</v>
      </c>
      <c r="E82" s="14" t="s">
        <v>22</v>
      </c>
      <c r="F82" s="15">
        <v>0.0</v>
      </c>
      <c r="G82" s="47"/>
      <c r="H82" s="47"/>
      <c r="I82" s="47"/>
      <c r="J82" s="47"/>
      <c r="K82" s="47"/>
    </row>
    <row r="83" ht="15.0" customHeight="1">
      <c r="A83" s="11" t="s">
        <v>105</v>
      </c>
      <c r="B83" s="17" t="s">
        <v>78</v>
      </c>
      <c r="C83" s="13">
        <v>456.0</v>
      </c>
      <c r="D83" s="14" t="s">
        <v>22</v>
      </c>
      <c r="E83" s="14" t="s">
        <v>22</v>
      </c>
      <c r="F83" s="15">
        <v>1.0</v>
      </c>
      <c r="G83" s="47"/>
      <c r="H83" s="47"/>
      <c r="I83" s="47"/>
      <c r="J83" s="47"/>
      <c r="K83" s="47"/>
    </row>
    <row r="84" ht="15.0" customHeight="1">
      <c r="A84" s="11" t="s">
        <v>106</v>
      </c>
      <c r="B84" s="12" t="s">
        <v>21</v>
      </c>
      <c r="C84" s="13">
        <v>11.0</v>
      </c>
      <c r="D84" s="14" t="s">
        <v>22</v>
      </c>
      <c r="E84" s="14" t="s">
        <v>22</v>
      </c>
      <c r="F84" s="15">
        <v>0.0</v>
      </c>
      <c r="G84" s="47"/>
      <c r="H84" s="47"/>
      <c r="I84" s="47"/>
      <c r="J84" s="47"/>
      <c r="K84" s="47"/>
    </row>
    <row r="85" ht="15.0" customHeight="1">
      <c r="A85" s="11" t="s">
        <v>107</v>
      </c>
      <c r="B85" s="12" t="s">
        <v>78</v>
      </c>
      <c r="C85" s="13">
        <v>38.0</v>
      </c>
      <c r="D85" s="14" t="s">
        <v>22</v>
      </c>
      <c r="E85" s="14" t="s">
        <v>22</v>
      </c>
      <c r="F85" s="15">
        <v>0.0</v>
      </c>
      <c r="G85" s="47"/>
      <c r="H85" s="47"/>
      <c r="I85" s="47"/>
      <c r="J85" s="47"/>
      <c r="K85" s="47"/>
    </row>
    <row r="86" ht="15.0" customHeight="1">
      <c r="A86" s="11" t="s">
        <v>108</v>
      </c>
      <c r="B86" s="12" t="s">
        <v>21</v>
      </c>
      <c r="C86" s="13">
        <v>10.0</v>
      </c>
      <c r="D86" s="14" t="s">
        <v>22</v>
      </c>
      <c r="E86" s="14" t="s">
        <v>22</v>
      </c>
      <c r="F86" s="15">
        <v>0.0</v>
      </c>
      <c r="G86" s="47"/>
      <c r="H86" s="47"/>
      <c r="I86" s="47"/>
      <c r="J86" s="47"/>
      <c r="K86" s="47"/>
    </row>
    <row r="87" ht="15.0" customHeight="1">
      <c r="A87" s="11" t="s">
        <v>109</v>
      </c>
      <c r="B87" s="12" t="s">
        <v>21</v>
      </c>
      <c r="C87" s="13">
        <v>15.0</v>
      </c>
      <c r="D87" s="14" t="s">
        <v>22</v>
      </c>
      <c r="E87" s="14" t="s">
        <v>22</v>
      </c>
      <c r="F87" s="15">
        <v>0.0</v>
      </c>
      <c r="G87" s="47"/>
      <c r="H87" s="47"/>
      <c r="I87" s="47"/>
      <c r="J87" s="47"/>
      <c r="K87" s="47"/>
    </row>
    <row r="88" ht="15.0" customHeight="1">
      <c r="A88" s="11" t="s">
        <v>110</v>
      </c>
      <c r="B88" s="12" t="s">
        <v>21</v>
      </c>
      <c r="C88" s="13">
        <v>8.0</v>
      </c>
      <c r="D88" s="14" t="s">
        <v>22</v>
      </c>
      <c r="E88" s="14" t="s">
        <v>22</v>
      </c>
      <c r="F88" s="15">
        <v>0.0</v>
      </c>
      <c r="G88" s="47"/>
      <c r="H88" s="47"/>
      <c r="I88" s="47"/>
      <c r="J88" s="47"/>
      <c r="K88" s="47"/>
    </row>
    <row r="89" ht="15.0" customHeight="1">
      <c r="A89" s="11" t="s">
        <v>111</v>
      </c>
      <c r="B89" s="12" t="s">
        <v>21</v>
      </c>
      <c r="C89" s="13">
        <v>16.0</v>
      </c>
      <c r="D89" s="14" t="s">
        <v>22</v>
      </c>
      <c r="E89" s="14" t="s">
        <v>22</v>
      </c>
      <c r="F89" s="15">
        <v>0.0</v>
      </c>
      <c r="G89" s="47"/>
      <c r="H89" s="47"/>
      <c r="I89" s="47"/>
      <c r="J89" s="47"/>
      <c r="K89" s="47"/>
    </row>
    <row r="90" ht="15.0" customHeight="1">
      <c r="A90" s="11" t="s">
        <v>112</v>
      </c>
      <c r="B90" s="12" t="s">
        <v>21</v>
      </c>
      <c r="C90" s="13">
        <v>23.0</v>
      </c>
      <c r="D90" s="14" t="s">
        <v>22</v>
      </c>
      <c r="E90" s="14" t="s">
        <v>22</v>
      </c>
      <c r="F90" s="15">
        <v>0.0</v>
      </c>
      <c r="G90" s="47"/>
      <c r="H90" s="47"/>
      <c r="I90" s="47"/>
      <c r="J90" s="47"/>
      <c r="K90" s="47"/>
    </row>
    <row r="91" ht="15.0" customHeight="1">
      <c r="A91" s="11" t="s">
        <v>113</v>
      </c>
      <c r="B91" s="12" t="s">
        <v>21</v>
      </c>
      <c r="C91" s="13">
        <v>31.0</v>
      </c>
      <c r="D91" s="14" t="s">
        <v>22</v>
      </c>
      <c r="E91" s="14" t="s">
        <v>22</v>
      </c>
      <c r="F91" s="15">
        <v>1.0</v>
      </c>
      <c r="G91" s="47"/>
      <c r="H91" s="47"/>
      <c r="I91" s="47"/>
      <c r="J91" s="47"/>
      <c r="K91" s="47"/>
    </row>
    <row r="92" ht="15.0" customHeight="1">
      <c r="A92" s="11" t="s">
        <v>114</v>
      </c>
      <c r="B92" s="12" t="s">
        <v>21</v>
      </c>
      <c r="C92" s="13">
        <v>87.0</v>
      </c>
      <c r="D92" s="14" t="s">
        <v>22</v>
      </c>
      <c r="E92" s="14" t="s">
        <v>22</v>
      </c>
      <c r="F92" s="15">
        <v>0.0</v>
      </c>
      <c r="G92" s="47"/>
      <c r="H92" s="47"/>
      <c r="I92" s="47"/>
      <c r="J92" s="47"/>
      <c r="K92" s="47"/>
    </row>
    <row r="93" ht="15.0" customHeight="1">
      <c r="A93" s="11" t="s">
        <v>115</v>
      </c>
      <c r="B93" s="12" t="s">
        <v>21</v>
      </c>
      <c r="C93" s="13">
        <v>10.0</v>
      </c>
      <c r="D93" s="14" t="s">
        <v>22</v>
      </c>
      <c r="E93" s="14" t="s">
        <v>22</v>
      </c>
      <c r="F93" s="15">
        <v>0.0</v>
      </c>
      <c r="G93" s="47"/>
      <c r="H93" s="47"/>
      <c r="I93" s="47"/>
      <c r="J93" s="47"/>
      <c r="K93" s="47"/>
    </row>
    <row r="94" ht="15.0" customHeight="1">
      <c r="A94" s="11" t="s">
        <v>116</v>
      </c>
      <c r="B94" s="12" t="s">
        <v>21</v>
      </c>
      <c r="C94" s="13">
        <v>6.0</v>
      </c>
      <c r="D94" s="14" t="s">
        <v>22</v>
      </c>
      <c r="E94" s="14" t="s">
        <v>22</v>
      </c>
      <c r="F94" s="15">
        <v>0.0</v>
      </c>
      <c r="G94" s="47"/>
      <c r="H94" s="47"/>
      <c r="I94" s="47"/>
      <c r="J94" s="47"/>
      <c r="K94" s="47"/>
    </row>
    <row r="95" ht="15.0" customHeight="1">
      <c r="A95" s="11" t="s">
        <v>117</v>
      </c>
      <c r="B95" s="12" t="s">
        <v>21</v>
      </c>
      <c r="C95" s="13">
        <v>14.0</v>
      </c>
      <c r="D95" s="14" t="s">
        <v>22</v>
      </c>
      <c r="E95" s="14" t="s">
        <v>22</v>
      </c>
      <c r="F95" s="15">
        <v>0.0</v>
      </c>
      <c r="G95" s="47"/>
      <c r="H95" s="47"/>
      <c r="I95" s="47"/>
      <c r="J95" s="47"/>
      <c r="K95" s="47"/>
    </row>
    <row r="96" ht="15.0" customHeight="1">
      <c r="A96" s="11" t="s">
        <v>118</v>
      </c>
      <c r="B96" s="12" t="s">
        <v>21</v>
      </c>
      <c r="C96" s="13">
        <v>371.0</v>
      </c>
      <c r="D96" s="16" t="s">
        <v>34</v>
      </c>
      <c r="E96" s="16" t="s">
        <v>34</v>
      </c>
      <c r="F96" s="15">
        <v>0.0</v>
      </c>
      <c r="G96" s="47"/>
      <c r="H96" s="47"/>
      <c r="I96" s="47"/>
      <c r="J96" s="47"/>
      <c r="K96" s="47"/>
    </row>
    <row r="97" ht="15.0" customHeight="1">
      <c r="A97" s="11" t="s">
        <v>119</v>
      </c>
      <c r="B97" s="12" t="s">
        <v>21</v>
      </c>
      <c r="C97" s="13">
        <v>89.0</v>
      </c>
      <c r="D97" s="16" t="s">
        <v>34</v>
      </c>
      <c r="E97" s="16" t="s">
        <v>34</v>
      </c>
      <c r="F97" s="15">
        <v>0.0</v>
      </c>
      <c r="G97" s="47"/>
      <c r="H97" s="47"/>
      <c r="I97" s="47"/>
      <c r="J97" s="47"/>
      <c r="K97" s="47"/>
    </row>
    <row r="98" ht="15.0" customHeight="1">
      <c r="A98" s="11" t="s">
        <v>120</v>
      </c>
      <c r="B98" s="12" t="s">
        <v>21</v>
      </c>
      <c r="C98" s="13">
        <v>24.0</v>
      </c>
      <c r="D98" s="16" t="s">
        <v>34</v>
      </c>
      <c r="E98" s="16" t="s">
        <v>34</v>
      </c>
      <c r="F98" s="15">
        <v>0.0</v>
      </c>
      <c r="G98" s="47"/>
      <c r="H98" s="47"/>
      <c r="I98" s="47"/>
      <c r="J98" s="47"/>
      <c r="K98" s="47"/>
    </row>
    <row r="99" ht="15.0" customHeight="1">
      <c r="A99" s="11" t="s">
        <v>121</v>
      </c>
      <c r="B99" s="12" t="s">
        <v>21</v>
      </c>
      <c r="C99" s="13">
        <v>33.0</v>
      </c>
      <c r="D99" s="16" t="s">
        <v>34</v>
      </c>
      <c r="E99" s="16" t="s">
        <v>34</v>
      </c>
      <c r="F99" s="15">
        <v>0.0</v>
      </c>
      <c r="G99" s="47"/>
      <c r="H99" s="47"/>
      <c r="I99" s="47"/>
      <c r="J99" s="47"/>
      <c r="K99" s="47"/>
    </row>
    <row r="100" ht="15.0" customHeight="1">
      <c r="A100" s="11" t="s">
        <v>122</v>
      </c>
      <c r="B100" s="12" t="s">
        <v>21</v>
      </c>
      <c r="C100" s="13">
        <v>15.0</v>
      </c>
      <c r="D100" s="16" t="s">
        <v>34</v>
      </c>
      <c r="E100" s="16" t="s">
        <v>34</v>
      </c>
      <c r="F100" s="15">
        <v>0.0</v>
      </c>
      <c r="G100" s="47"/>
      <c r="H100" s="47"/>
      <c r="I100" s="47"/>
      <c r="J100" s="47"/>
      <c r="K100" s="47"/>
    </row>
    <row r="101" ht="15.0" customHeight="1">
      <c r="A101" s="11" t="s">
        <v>123</v>
      </c>
      <c r="B101" s="12" t="s">
        <v>21</v>
      </c>
      <c r="C101" s="13">
        <v>8.0</v>
      </c>
      <c r="D101" s="16" t="s">
        <v>34</v>
      </c>
      <c r="E101" s="16" t="s">
        <v>34</v>
      </c>
      <c r="F101" s="15">
        <v>0.0</v>
      </c>
      <c r="G101" s="47"/>
      <c r="H101" s="47"/>
      <c r="I101" s="47"/>
      <c r="J101" s="47"/>
      <c r="K101" s="47"/>
    </row>
    <row r="102" ht="15.0" customHeight="1">
      <c r="A102" s="11" t="s">
        <v>124</v>
      </c>
      <c r="B102" s="12" t="s">
        <v>21</v>
      </c>
      <c r="C102" s="13">
        <v>161.0</v>
      </c>
      <c r="D102" s="16" t="s">
        <v>34</v>
      </c>
      <c r="E102" s="16" t="s">
        <v>34</v>
      </c>
      <c r="F102" s="15">
        <v>32.0</v>
      </c>
      <c r="G102" s="47"/>
      <c r="H102" s="47"/>
      <c r="I102" s="47"/>
      <c r="J102" s="47"/>
      <c r="K102" s="47"/>
    </row>
    <row r="103" ht="15.0" customHeight="1">
      <c r="A103" s="11" t="s">
        <v>125</v>
      </c>
      <c r="B103" s="12" t="s">
        <v>21</v>
      </c>
      <c r="C103" s="13">
        <v>44.0</v>
      </c>
      <c r="D103" s="16" t="s">
        <v>34</v>
      </c>
      <c r="E103" s="16" t="s">
        <v>34</v>
      </c>
      <c r="F103" s="15">
        <v>0.0</v>
      </c>
      <c r="G103" s="47"/>
      <c r="H103" s="47"/>
      <c r="I103" s="47"/>
      <c r="J103" s="47"/>
      <c r="K103" s="47"/>
    </row>
    <row r="104" ht="15.0" customHeight="1">
      <c r="A104" s="11" t="s">
        <v>126</v>
      </c>
      <c r="B104" s="12" t="s">
        <v>21</v>
      </c>
      <c r="C104" s="13">
        <v>13.0</v>
      </c>
      <c r="D104" s="16" t="s">
        <v>34</v>
      </c>
      <c r="E104" s="16" t="s">
        <v>34</v>
      </c>
      <c r="F104" s="15">
        <v>0.0</v>
      </c>
      <c r="G104" s="47"/>
      <c r="H104" s="47"/>
      <c r="I104" s="47"/>
      <c r="J104" s="47"/>
      <c r="K104" s="47"/>
    </row>
    <row r="105" ht="15.0" customHeight="1">
      <c r="A105" s="11" t="s">
        <v>127</v>
      </c>
      <c r="B105" s="12" t="s">
        <v>21</v>
      </c>
      <c r="C105" s="13">
        <v>18.0</v>
      </c>
      <c r="D105" s="16" t="s">
        <v>34</v>
      </c>
      <c r="E105" s="16" t="s">
        <v>34</v>
      </c>
      <c r="F105" s="15">
        <v>0.0</v>
      </c>
      <c r="G105" s="47"/>
      <c r="H105" s="47"/>
      <c r="I105" s="47"/>
      <c r="J105" s="47"/>
      <c r="K105" s="47"/>
    </row>
    <row r="106" ht="15.0" customHeight="1">
      <c r="A106" s="11" t="s">
        <v>128</v>
      </c>
      <c r="B106" s="12" t="s">
        <v>21</v>
      </c>
      <c r="C106" s="13">
        <v>25.0</v>
      </c>
      <c r="D106" s="16" t="s">
        <v>34</v>
      </c>
      <c r="E106" s="16" t="s">
        <v>34</v>
      </c>
      <c r="F106" s="15">
        <v>0.0</v>
      </c>
      <c r="G106" s="47"/>
      <c r="H106" s="47"/>
      <c r="I106" s="47"/>
      <c r="J106" s="47"/>
      <c r="K106" s="47"/>
    </row>
    <row r="107" ht="15.0" customHeight="1">
      <c r="A107" s="11" t="s">
        <v>129</v>
      </c>
      <c r="B107" s="12" t="s">
        <v>21</v>
      </c>
      <c r="C107" s="13">
        <v>130.0</v>
      </c>
      <c r="D107" s="14" t="s">
        <v>22</v>
      </c>
      <c r="E107" s="92" t="s">
        <v>34</v>
      </c>
      <c r="F107" s="15">
        <v>1.0</v>
      </c>
      <c r="G107" s="47"/>
      <c r="H107" s="47"/>
      <c r="I107" s="47"/>
      <c r="J107" s="47"/>
      <c r="K107" s="47"/>
    </row>
    <row r="108" ht="15.0" customHeight="1">
      <c r="A108" s="11" t="s">
        <v>130</v>
      </c>
      <c r="B108" s="12" t="s">
        <v>21</v>
      </c>
      <c r="C108" s="13">
        <v>11.0</v>
      </c>
      <c r="D108" s="14" t="s">
        <v>22</v>
      </c>
      <c r="E108" s="14" t="s">
        <v>22</v>
      </c>
      <c r="F108" s="15">
        <v>0.0</v>
      </c>
      <c r="G108" s="47"/>
      <c r="H108" s="47"/>
      <c r="I108" s="47"/>
      <c r="J108" s="47"/>
      <c r="K108" s="47"/>
    </row>
    <row r="109" ht="15.0" customHeight="1">
      <c r="A109" s="11" t="s">
        <v>131</v>
      </c>
      <c r="B109" s="12" t="s">
        <v>21</v>
      </c>
      <c r="C109" s="13">
        <v>15.0</v>
      </c>
      <c r="D109" s="14" t="s">
        <v>22</v>
      </c>
      <c r="E109" s="92" t="s">
        <v>34</v>
      </c>
      <c r="F109" s="15">
        <v>0.0</v>
      </c>
      <c r="G109" s="47"/>
      <c r="H109" s="47"/>
      <c r="I109" s="47"/>
      <c r="J109" s="47"/>
      <c r="K109" s="47"/>
    </row>
    <row r="110" ht="15.0" customHeight="1">
      <c r="A110" s="11" t="s">
        <v>132</v>
      </c>
      <c r="B110" s="12" t="s">
        <v>21</v>
      </c>
      <c r="C110" s="13">
        <v>19.0</v>
      </c>
      <c r="D110" s="14" t="s">
        <v>22</v>
      </c>
      <c r="E110" s="14" t="s">
        <v>22</v>
      </c>
      <c r="F110" s="15">
        <v>2.0</v>
      </c>
      <c r="G110" s="47"/>
      <c r="H110" s="47"/>
      <c r="I110" s="47"/>
      <c r="J110" s="47"/>
      <c r="K110" s="47"/>
    </row>
    <row r="111" ht="15.0" customHeight="1">
      <c r="A111" s="11" t="s">
        <v>133</v>
      </c>
      <c r="B111" s="12" t="s">
        <v>21</v>
      </c>
      <c r="C111" s="13">
        <v>72.0</v>
      </c>
      <c r="D111" s="14" t="s">
        <v>22</v>
      </c>
      <c r="E111" s="92" t="s">
        <v>34</v>
      </c>
      <c r="F111" s="15">
        <v>0.0</v>
      </c>
      <c r="G111" s="47"/>
      <c r="H111" s="47"/>
      <c r="I111" s="47"/>
      <c r="J111" s="47"/>
      <c r="K111" s="47"/>
    </row>
    <row r="112" ht="15.0" customHeight="1">
      <c r="A112" s="11" t="s">
        <v>134</v>
      </c>
      <c r="B112" s="12" t="s">
        <v>21</v>
      </c>
      <c r="C112" s="13">
        <v>15.0</v>
      </c>
      <c r="D112" s="14" t="s">
        <v>22</v>
      </c>
      <c r="E112" s="14" t="s">
        <v>22</v>
      </c>
      <c r="F112" s="15">
        <v>0.0</v>
      </c>
      <c r="G112" s="47"/>
      <c r="H112" s="47"/>
      <c r="I112" s="47"/>
      <c r="J112" s="47"/>
      <c r="K112" s="47"/>
    </row>
    <row r="113" ht="15.0" customHeight="1">
      <c r="A113" s="11" t="s">
        <v>135</v>
      </c>
      <c r="B113" s="12" t="s">
        <v>21</v>
      </c>
      <c r="C113" s="13">
        <v>25.0</v>
      </c>
      <c r="D113" s="14" t="s">
        <v>22</v>
      </c>
      <c r="E113" s="14" t="s">
        <v>22</v>
      </c>
      <c r="F113" s="15">
        <v>0.0</v>
      </c>
      <c r="G113" s="47"/>
      <c r="H113" s="47"/>
      <c r="I113" s="47"/>
      <c r="J113" s="47"/>
      <c r="K113" s="47"/>
    </row>
    <row r="114" ht="15.0" customHeight="1">
      <c r="A114" s="11" t="s">
        <v>136</v>
      </c>
      <c r="B114" s="12" t="s">
        <v>21</v>
      </c>
      <c r="C114" s="13">
        <v>14.0</v>
      </c>
      <c r="D114" s="14" t="s">
        <v>22</v>
      </c>
      <c r="E114" s="92" t="s">
        <v>34</v>
      </c>
      <c r="F114" s="15">
        <v>0.0</v>
      </c>
      <c r="G114" s="47"/>
      <c r="H114" s="47"/>
      <c r="I114" s="47"/>
      <c r="J114" s="47"/>
      <c r="K114" s="47"/>
    </row>
    <row r="115" ht="15.0" customHeight="1">
      <c r="A115" s="11" t="s">
        <v>137</v>
      </c>
      <c r="B115" s="12" t="s">
        <v>21</v>
      </c>
      <c r="C115" s="13">
        <v>174.0</v>
      </c>
      <c r="D115" s="14" t="s">
        <v>22</v>
      </c>
      <c r="E115" s="14" t="s">
        <v>22</v>
      </c>
      <c r="F115" s="15">
        <v>0.0</v>
      </c>
      <c r="G115" s="47"/>
      <c r="H115" s="47"/>
      <c r="I115" s="47"/>
      <c r="J115" s="47"/>
      <c r="K115" s="47"/>
    </row>
    <row r="116" ht="15.0" customHeight="1">
      <c r="A116" s="11" t="s">
        <v>138</v>
      </c>
      <c r="B116" s="12" t="s">
        <v>21</v>
      </c>
      <c r="C116" s="13">
        <v>41.0</v>
      </c>
      <c r="D116" s="14" t="s">
        <v>22</v>
      </c>
      <c r="E116" s="14" t="s">
        <v>22</v>
      </c>
      <c r="F116" s="15">
        <v>0.0</v>
      </c>
      <c r="G116" s="47"/>
      <c r="H116" s="47"/>
      <c r="I116" s="47"/>
      <c r="J116" s="47"/>
      <c r="K116" s="47"/>
    </row>
    <row r="117" ht="15.0" customHeight="1">
      <c r="A117" s="11" t="s">
        <v>139</v>
      </c>
      <c r="B117" s="12" t="s">
        <v>21</v>
      </c>
      <c r="C117" s="13">
        <v>15.0</v>
      </c>
      <c r="D117" s="14" t="s">
        <v>22</v>
      </c>
      <c r="E117" s="14" t="s">
        <v>22</v>
      </c>
      <c r="F117" s="15">
        <v>0.0</v>
      </c>
      <c r="G117" s="47"/>
      <c r="H117" s="47"/>
      <c r="I117" s="47"/>
      <c r="J117" s="47"/>
      <c r="K117" s="47"/>
    </row>
    <row r="118" ht="15.0" customHeight="1">
      <c r="A118" s="11" t="s">
        <v>140</v>
      </c>
      <c r="B118" s="12" t="s">
        <v>21</v>
      </c>
      <c r="C118" s="13">
        <v>14.0</v>
      </c>
      <c r="D118" s="14" t="s">
        <v>22</v>
      </c>
      <c r="E118" s="14" t="s">
        <v>22</v>
      </c>
      <c r="F118" s="15">
        <v>0.0</v>
      </c>
      <c r="G118" s="47"/>
      <c r="H118" s="47"/>
      <c r="I118" s="47"/>
      <c r="J118" s="47"/>
      <c r="K118" s="47"/>
    </row>
    <row r="119" ht="15.0" customHeight="1">
      <c r="A119" s="11" t="s">
        <v>141</v>
      </c>
      <c r="B119" s="12" t="s">
        <v>21</v>
      </c>
      <c r="C119" s="13">
        <v>187.0</v>
      </c>
      <c r="D119" s="14" t="s">
        <v>22</v>
      </c>
      <c r="E119" s="14" t="s">
        <v>22</v>
      </c>
      <c r="F119" s="13">
        <v>16.0</v>
      </c>
      <c r="G119" s="47"/>
      <c r="H119" s="47"/>
      <c r="I119" s="47"/>
      <c r="J119" s="47"/>
      <c r="K119" s="47"/>
    </row>
    <row r="120" ht="15.0" customHeight="1">
      <c r="A120" s="11" t="s">
        <v>142</v>
      </c>
      <c r="B120" s="12" t="s">
        <v>21</v>
      </c>
      <c r="C120" s="13">
        <v>8.0</v>
      </c>
      <c r="D120" s="14" t="s">
        <v>22</v>
      </c>
      <c r="E120" s="14" t="s">
        <v>22</v>
      </c>
      <c r="F120" s="13">
        <v>0.0</v>
      </c>
      <c r="G120" s="47"/>
      <c r="H120" s="47"/>
      <c r="I120" s="47"/>
      <c r="J120" s="47"/>
      <c r="K120" s="47"/>
    </row>
    <row r="121" ht="15.0" customHeight="1">
      <c r="A121" s="11" t="s">
        <v>143</v>
      </c>
      <c r="B121" s="12" t="s">
        <v>21</v>
      </c>
      <c r="C121" s="13">
        <v>41.0</v>
      </c>
      <c r="D121" s="14" t="s">
        <v>22</v>
      </c>
      <c r="E121" s="14" t="s">
        <v>22</v>
      </c>
      <c r="F121" s="13">
        <v>0.0</v>
      </c>
      <c r="G121" s="47"/>
      <c r="H121" s="47"/>
      <c r="I121" s="47"/>
      <c r="J121" s="47"/>
      <c r="K121" s="47"/>
    </row>
    <row r="122" ht="15.0" customHeight="1">
      <c r="A122" s="11" t="s">
        <v>144</v>
      </c>
      <c r="B122" s="12" t="s">
        <v>21</v>
      </c>
      <c r="C122" s="13">
        <v>12.0</v>
      </c>
      <c r="D122" s="14" t="s">
        <v>22</v>
      </c>
      <c r="E122" s="14" t="s">
        <v>22</v>
      </c>
      <c r="F122" s="13">
        <v>0.0</v>
      </c>
      <c r="G122" s="47"/>
      <c r="H122" s="47"/>
      <c r="I122" s="47"/>
      <c r="J122" s="47"/>
      <c r="K122" s="47"/>
    </row>
    <row r="123" ht="15.0" customHeight="1">
      <c r="A123" s="11" t="s">
        <v>145</v>
      </c>
      <c r="B123" s="12" t="s">
        <v>78</v>
      </c>
      <c r="C123" s="18">
        <v>109.0</v>
      </c>
      <c r="D123" s="16" t="s">
        <v>34</v>
      </c>
      <c r="E123" s="16" t="s">
        <v>34</v>
      </c>
      <c r="F123" s="13">
        <v>55.0</v>
      </c>
      <c r="G123" s="47"/>
      <c r="H123" s="47"/>
      <c r="I123" s="47"/>
      <c r="J123" s="47"/>
      <c r="K123" s="47"/>
    </row>
    <row r="124" ht="15.0" customHeight="1">
      <c r="A124" s="11" t="s">
        <v>146</v>
      </c>
      <c r="B124" s="17" t="s">
        <v>78</v>
      </c>
      <c r="C124" s="13">
        <v>36.0</v>
      </c>
      <c r="D124" s="14" t="s">
        <v>22</v>
      </c>
      <c r="E124" s="14" t="s">
        <v>22</v>
      </c>
      <c r="F124" s="13">
        <v>0.0</v>
      </c>
      <c r="G124" s="47"/>
      <c r="H124" s="47"/>
      <c r="I124" s="47"/>
      <c r="J124" s="47"/>
      <c r="K124" s="47"/>
    </row>
    <row r="125" ht="15.0" customHeight="1">
      <c r="A125" s="11" t="s">
        <v>147</v>
      </c>
      <c r="B125" s="12" t="s">
        <v>21</v>
      </c>
      <c r="C125" s="13">
        <v>16.0</v>
      </c>
      <c r="D125" s="14" t="s">
        <v>22</v>
      </c>
      <c r="E125" s="14" t="s">
        <v>22</v>
      </c>
      <c r="F125" s="18">
        <v>3.0</v>
      </c>
      <c r="G125" s="47"/>
      <c r="H125" s="47"/>
      <c r="I125" s="47"/>
      <c r="J125" s="47"/>
      <c r="K125" s="47"/>
    </row>
    <row r="126" ht="15.0" customHeight="1">
      <c r="A126" s="11" t="s">
        <v>148</v>
      </c>
      <c r="B126" s="17" t="s">
        <v>78</v>
      </c>
      <c r="C126" s="18">
        <v>938.0</v>
      </c>
      <c r="D126" s="16" t="s">
        <v>34</v>
      </c>
      <c r="E126" s="16" t="s">
        <v>34</v>
      </c>
      <c r="F126" s="13">
        <v>281.0</v>
      </c>
      <c r="G126" s="47"/>
      <c r="H126" s="47"/>
      <c r="I126" s="47"/>
      <c r="J126" s="47"/>
      <c r="K126" s="47"/>
    </row>
    <row r="127" ht="15.0" customHeight="1">
      <c r="A127" s="11" t="s">
        <v>149</v>
      </c>
      <c r="B127" s="12" t="s">
        <v>21</v>
      </c>
      <c r="C127" s="13">
        <v>13.0</v>
      </c>
      <c r="D127" s="14" t="s">
        <v>22</v>
      </c>
      <c r="E127" s="14" t="s">
        <v>22</v>
      </c>
      <c r="F127" s="15">
        <v>0.0</v>
      </c>
      <c r="G127" s="47"/>
      <c r="H127" s="47"/>
      <c r="I127" s="47"/>
      <c r="J127" s="47"/>
      <c r="K127" s="47"/>
    </row>
    <row r="128" ht="15.0" customHeight="1">
      <c r="A128" s="11" t="s">
        <v>150</v>
      </c>
      <c r="B128" s="12" t="s">
        <v>21</v>
      </c>
      <c r="C128" s="18">
        <v>261.0</v>
      </c>
      <c r="D128" s="19" t="s">
        <v>644</v>
      </c>
      <c r="E128" s="59" t="s">
        <v>644</v>
      </c>
      <c r="F128" s="15" t="str">
        <f t="shared" ref="F128:F129" si="2">C128</f>
        <v>261</v>
      </c>
      <c r="G128" s="47"/>
      <c r="H128" s="47"/>
      <c r="I128" s="47"/>
      <c r="J128" s="47"/>
      <c r="K128" s="47"/>
    </row>
    <row r="129" ht="15.0" customHeight="1">
      <c r="A129" s="11" t="s">
        <v>151</v>
      </c>
      <c r="B129" s="12" t="s">
        <v>21</v>
      </c>
      <c r="C129" s="13">
        <v>80.0</v>
      </c>
      <c r="D129" s="19" t="s">
        <v>644</v>
      </c>
      <c r="E129" s="59" t="s">
        <v>644</v>
      </c>
      <c r="F129" s="15" t="str">
        <f t="shared" si="2"/>
        <v>80</v>
      </c>
      <c r="G129" s="47"/>
      <c r="H129" s="47"/>
      <c r="I129" s="47"/>
      <c r="J129" s="47"/>
      <c r="K129" s="47"/>
    </row>
    <row r="130" ht="15.0" customHeight="1">
      <c r="A130" s="11" t="s">
        <v>152</v>
      </c>
      <c r="B130" s="12" t="s">
        <v>21</v>
      </c>
      <c r="C130" s="13">
        <v>375.0</v>
      </c>
      <c r="D130" s="16" t="s">
        <v>34</v>
      </c>
      <c r="E130" s="16" t="s">
        <v>34</v>
      </c>
      <c r="F130" s="15">
        <v>228.0</v>
      </c>
      <c r="G130" s="47"/>
      <c r="H130" s="47"/>
      <c r="I130" s="47"/>
      <c r="J130" s="47"/>
      <c r="K130" s="47"/>
    </row>
    <row r="131" ht="15.0" customHeight="1">
      <c r="A131" s="11" t="s">
        <v>153</v>
      </c>
      <c r="B131" s="12" t="s">
        <v>21</v>
      </c>
      <c r="C131" s="13">
        <v>18.0</v>
      </c>
      <c r="D131" s="14" t="s">
        <v>22</v>
      </c>
      <c r="E131" s="14" t="s">
        <v>22</v>
      </c>
      <c r="F131" s="15">
        <v>0.0</v>
      </c>
      <c r="G131" s="47"/>
      <c r="H131" s="47"/>
      <c r="I131" s="47"/>
      <c r="J131" s="47"/>
      <c r="K131" s="47"/>
    </row>
    <row r="132" ht="15.0" customHeight="1">
      <c r="A132" s="11" t="s">
        <v>154</v>
      </c>
      <c r="B132" s="12" t="s">
        <v>21</v>
      </c>
      <c r="C132" s="13">
        <v>22.0</v>
      </c>
      <c r="D132" s="14" t="s">
        <v>22</v>
      </c>
      <c r="E132" s="14" t="s">
        <v>22</v>
      </c>
      <c r="F132" s="15">
        <v>0.0</v>
      </c>
      <c r="G132" s="47"/>
      <c r="H132" s="47"/>
      <c r="I132" s="47"/>
      <c r="J132" s="47"/>
      <c r="K132" s="47"/>
    </row>
    <row r="133" ht="15.0" customHeight="1">
      <c r="A133" s="11" t="s">
        <v>155</v>
      </c>
      <c r="B133" s="12" t="s">
        <v>21</v>
      </c>
      <c r="C133" s="13">
        <v>83.0</v>
      </c>
      <c r="D133" s="16" t="s">
        <v>34</v>
      </c>
      <c r="E133" s="16" t="s">
        <v>34</v>
      </c>
      <c r="F133" s="15">
        <v>40.0</v>
      </c>
      <c r="G133" s="47"/>
      <c r="H133" s="47"/>
      <c r="I133" s="47"/>
      <c r="J133" s="47"/>
      <c r="K133" s="47"/>
    </row>
    <row r="134" ht="15.0" customHeight="1">
      <c r="A134" s="11" t="s">
        <v>156</v>
      </c>
      <c r="B134" s="12" t="s">
        <v>21</v>
      </c>
      <c r="C134" s="13">
        <v>129.0</v>
      </c>
      <c r="D134" s="19" t="s">
        <v>643</v>
      </c>
      <c r="E134" s="59" t="s">
        <v>643</v>
      </c>
      <c r="F134" s="15" t="str">
        <f>C134</f>
        <v>129</v>
      </c>
      <c r="G134" s="47"/>
      <c r="H134" s="47"/>
      <c r="I134" s="47"/>
      <c r="J134" s="47"/>
      <c r="K134" s="47"/>
    </row>
    <row r="135" ht="15.0" customHeight="1">
      <c r="A135" s="11" t="s">
        <v>157</v>
      </c>
      <c r="B135" s="12" t="s">
        <v>21</v>
      </c>
      <c r="C135" s="13">
        <v>12.0</v>
      </c>
      <c r="D135" s="14" t="s">
        <v>22</v>
      </c>
      <c r="E135" s="14" t="s">
        <v>22</v>
      </c>
      <c r="F135" s="15">
        <v>0.0</v>
      </c>
      <c r="G135" s="47"/>
      <c r="H135" s="47"/>
      <c r="I135" s="47"/>
      <c r="J135" s="47"/>
      <c r="K135" s="47"/>
    </row>
    <row r="136" ht="15.0" customHeight="1">
      <c r="A136" s="11" t="s">
        <v>158</v>
      </c>
      <c r="B136" s="12" t="s">
        <v>21</v>
      </c>
      <c r="C136" s="13">
        <v>32.0</v>
      </c>
      <c r="D136" s="14" t="s">
        <v>22</v>
      </c>
      <c r="E136" s="14" t="s">
        <v>22</v>
      </c>
      <c r="F136" s="15">
        <v>0.0</v>
      </c>
      <c r="G136" s="47"/>
      <c r="H136" s="47"/>
      <c r="I136" s="47"/>
      <c r="J136" s="47"/>
      <c r="K136" s="47"/>
    </row>
    <row r="137" ht="15.0" customHeight="1">
      <c r="A137" s="11" t="s">
        <v>159</v>
      </c>
      <c r="B137" s="12" t="s">
        <v>21</v>
      </c>
      <c r="C137" s="13">
        <v>27.0</v>
      </c>
      <c r="D137" s="14" t="s">
        <v>22</v>
      </c>
      <c r="E137" s="14" t="s">
        <v>22</v>
      </c>
      <c r="F137" s="15">
        <v>0.0</v>
      </c>
      <c r="G137" s="47"/>
      <c r="H137" s="47"/>
      <c r="I137" s="47"/>
      <c r="J137" s="47"/>
      <c r="K137" s="47"/>
    </row>
    <row r="138" ht="15.0" customHeight="1">
      <c r="A138" s="11" t="s">
        <v>160</v>
      </c>
      <c r="B138" s="12" t="s">
        <v>21</v>
      </c>
      <c r="C138" s="13">
        <v>79.0</v>
      </c>
      <c r="D138" s="19" t="s">
        <v>643</v>
      </c>
      <c r="E138" s="59" t="s">
        <v>643</v>
      </c>
      <c r="F138" s="15" t="str">
        <f t="shared" ref="F138:F141" si="3">C138</f>
        <v>79</v>
      </c>
      <c r="G138" s="47"/>
      <c r="H138" s="47"/>
      <c r="I138" s="47"/>
      <c r="J138" s="47"/>
      <c r="K138" s="47"/>
    </row>
    <row r="139" ht="15.0" customHeight="1">
      <c r="A139" s="11" t="s">
        <v>161</v>
      </c>
      <c r="B139" s="12" t="s">
        <v>21</v>
      </c>
      <c r="C139" s="13">
        <v>37.0</v>
      </c>
      <c r="D139" s="16" t="s">
        <v>34</v>
      </c>
      <c r="E139" s="59" t="s">
        <v>644</v>
      </c>
      <c r="F139" s="15" t="str">
        <f t="shared" si="3"/>
        <v>37</v>
      </c>
      <c r="G139" s="47"/>
      <c r="H139" s="47"/>
      <c r="I139" s="47"/>
      <c r="J139" s="47"/>
      <c r="K139" s="47"/>
    </row>
    <row r="140" ht="15.0" customHeight="1">
      <c r="A140" s="11" t="s">
        <v>162</v>
      </c>
      <c r="B140" s="12" t="s">
        <v>21</v>
      </c>
      <c r="C140" s="13">
        <v>960.0</v>
      </c>
      <c r="D140" s="19" t="s">
        <v>644</v>
      </c>
      <c r="E140" s="59" t="s">
        <v>644</v>
      </c>
      <c r="F140" s="15" t="str">
        <f t="shared" si="3"/>
        <v>960</v>
      </c>
      <c r="G140" s="47"/>
      <c r="H140" s="47"/>
      <c r="I140" s="47"/>
      <c r="J140" s="47"/>
      <c r="K140" s="47"/>
    </row>
    <row r="141" ht="15.0" customHeight="1">
      <c r="A141" s="11" t="s">
        <v>163</v>
      </c>
      <c r="B141" s="12" t="s">
        <v>21</v>
      </c>
      <c r="C141" s="13">
        <v>421.0</v>
      </c>
      <c r="D141" s="19" t="s">
        <v>644</v>
      </c>
      <c r="E141" s="59" t="s">
        <v>644</v>
      </c>
      <c r="F141" s="15" t="str">
        <f t="shared" si="3"/>
        <v>421</v>
      </c>
      <c r="G141" s="47"/>
      <c r="H141" s="47"/>
      <c r="I141" s="47"/>
      <c r="J141" s="47"/>
      <c r="K141" s="47"/>
    </row>
    <row r="142" ht="15.0" customHeight="1">
      <c r="A142" s="11" t="s">
        <v>164</v>
      </c>
      <c r="B142" s="12" t="s">
        <v>78</v>
      </c>
      <c r="C142" s="13">
        <v>106.0</v>
      </c>
      <c r="D142" s="16" t="s">
        <v>34</v>
      </c>
      <c r="E142" s="16" t="s">
        <v>34</v>
      </c>
      <c r="F142" s="15">
        <v>52.0</v>
      </c>
      <c r="G142" s="47"/>
      <c r="H142" s="47"/>
      <c r="I142" s="47"/>
      <c r="J142" s="47"/>
      <c r="K142" s="47"/>
    </row>
    <row r="143" ht="15.0" customHeight="1">
      <c r="A143" s="11" t="s">
        <v>165</v>
      </c>
      <c r="B143" s="12" t="s">
        <v>21</v>
      </c>
      <c r="C143" s="13">
        <v>14.0</v>
      </c>
      <c r="D143" s="14" t="s">
        <v>22</v>
      </c>
      <c r="E143" s="14" t="s">
        <v>22</v>
      </c>
      <c r="F143" s="15">
        <v>0.0</v>
      </c>
      <c r="G143" s="47"/>
      <c r="H143" s="47"/>
      <c r="I143" s="47"/>
      <c r="J143" s="47"/>
      <c r="K143" s="47"/>
    </row>
    <row r="144" ht="15.0" customHeight="1">
      <c r="A144" s="11" t="s">
        <v>166</v>
      </c>
      <c r="B144" s="12" t="s">
        <v>21</v>
      </c>
      <c r="C144" s="13">
        <v>19.0</v>
      </c>
      <c r="D144" s="16" t="s">
        <v>34</v>
      </c>
      <c r="E144" s="16" t="s">
        <v>34</v>
      </c>
      <c r="F144" s="15">
        <v>9.0</v>
      </c>
      <c r="G144" s="47"/>
      <c r="H144" s="47"/>
      <c r="I144" s="47"/>
      <c r="J144" s="47"/>
      <c r="K144" s="47"/>
    </row>
    <row r="145" ht="15.0" customHeight="1">
      <c r="A145" s="11" t="s">
        <v>167</v>
      </c>
      <c r="B145" s="12" t="s">
        <v>21</v>
      </c>
      <c r="C145" s="13">
        <v>17.0</v>
      </c>
      <c r="D145" s="16" t="s">
        <v>34</v>
      </c>
      <c r="E145" s="16" t="s">
        <v>34</v>
      </c>
      <c r="F145" s="15">
        <v>8.0</v>
      </c>
      <c r="G145" s="47"/>
      <c r="H145" s="47"/>
      <c r="I145" s="47"/>
      <c r="J145" s="47"/>
      <c r="K145" s="47"/>
    </row>
    <row r="146" ht="15.0" customHeight="1">
      <c r="A146" s="11" t="s">
        <v>168</v>
      </c>
      <c r="B146" s="12" t="s">
        <v>21</v>
      </c>
      <c r="C146" s="13">
        <v>23.0</v>
      </c>
      <c r="D146" s="16" t="s">
        <v>34</v>
      </c>
      <c r="E146" s="16" t="s">
        <v>34</v>
      </c>
      <c r="F146" s="15">
        <v>11.0</v>
      </c>
      <c r="G146" s="47"/>
      <c r="H146" s="47"/>
      <c r="I146" s="47"/>
      <c r="J146" s="47"/>
      <c r="K146" s="47"/>
    </row>
    <row r="147" ht="15.0" customHeight="1">
      <c r="A147" s="11" t="s">
        <v>169</v>
      </c>
      <c r="B147" s="12" t="s">
        <v>78</v>
      </c>
      <c r="C147" s="13">
        <v>43.0</v>
      </c>
      <c r="D147" s="16" t="s">
        <v>34</v>
      </c>
      <c r="E147" s="16" t="s">
        <v>34</v>
      </c>
      <c r="F147" s="15">
        <v>14.0</v>
      </c>
      <c r="G147" s="47"/>
      <c r="H147" s="47"/>
      <c r="I147" s="47"/>
      <c r="J147" s="47"/>
      <c r="K147" s="47"/>
    </row>
    <row r="148" ht="15.0" customHeight="1">
      <c r="A148" s="11" t="s">
        <v>170</v>
      </c>
      <c r="B148" s="12" t="s">
        <v>21</v>
      </c>
      <c r="C148" s="13">
        <v>10.0</v>
      </c>
      <c r="D148" s="14" t="s">
        <v>22</v>
      </c>
      <c r="E148" s="14" t="s">
        <v>22</v>
      </c>
      <c r="F148" s="15">
        <v>0.0</v>
      </c>
      <c r="G148" s="47"/>
      <c r="H148" s="47"/>
      <c r="I148" s="47"/>
      <c r="J148" s="47"/>
      <c r="K148" s="47"/>
    </row>
    <row r="149" ht="15.0" customHeight="1">
      <c r="A149" s="11" t="s">
        <v>171</v>
      </c>
      <c r="B149" s="17" t="s">
        <v>78</v>
      </c>
      <c r="C149" s="13">
        <v>1187.0</v>
      </c>
      <c r="D149" s="16" t="s">
        <v>34</v>
      </c>
      <c r="E149" s="16" t="s">
        <v>34</v>
      </c>
      <c r="F149" s="15">
        <v>358.0</v>
      </c>
      <c r="G149" s="47"/>
      <c r="H149" s="47"/>
      <c r="I149" s="47"/>
      <c r="J149" s="47"/>
      <c r="K149" s="47"/>
    </row>
    <row r="150" ht="15.0" customHeight="1">
      <c r="A150" s="11" t="s">
        <v>172</v>
      </c>
      <c r="B150" s="12" t="s">
        <v>21</v>
      </c>
      <c r="C150" s="13">
        <v>20.0</v>
      </c>
      <c r="D150" s="14" t="s">
        <v>22</v>
      </c>
      <c r="E150" s="14" t="s">
        <v>22</v>
      </c>
      <c r="F150" s="15">
        <v>0.0</v>
      </c>
      <c r="G150" s="47"/>
      <c r="H150" s="47"/>
      <c r="I150" s="47"/>
      <c r="J150" s="47"/>
      <c r="K150" s="47"/>
    </row>
    <row r="151" ht="15.0" customHeight="1">
      <c r="A151" s="11" t="s">
        <v>173</v>
      </c>
      <c r="B151" s="12" t="s">
        <v>21</v>
      </c>
      <c r="C151" s="13">
        <v>25.0</v>
      </c>
      <c r="D151" s="14" t="s">
        <v>22</v>
      </c>
      <c r="E151" s="14" t="s">
        <v>22</v>
      </c>
      <c r="F151" s="15">
        <v>0.0</v>
      </c>
      <c r="G151" s="47"/>
      <c r="H151" s="47"/>
      <c r="I151" s="47"/>
      <c r="J151" s="47"/>
      <c r="K151" s="47"/>
    </row>
    <row r="152" ht="15.0" customHeight="1">
      <c r="A152" s="11" t="s">
        <v>174</v>
      </c>
      <c r="B152" s="12" t="s">
        <v>21</v>
      </c>
      <c r="C152" s="13">
        <v>19.0</v>
      </c>
      <c r="D152" s="14" t="s">
        <v>22</v>
      </c>
      <c r="E152" s="14" t="s">
        <v>22</v>
      </c>
      <c r="F152" s="15">
        <v>0.0</v>
      </c>
      <c r="G152" s="47"/>
      <c r="H152" s="47"/>
      <c r="I152" s="47"/>
      <c r="J152" s="47"/>
      <c r="K152" s="47"/>
    </row>
    <row r="153" ht="15.0" customHeight="1">
      <c r="A153" s="11" t="s">
        <v>175</v>
      </c>
      <c r="B153" s="12" t="s">
        <v>21</v>
      </c>
      <c r="C153" s="13">
        <v>9.0</v>
      </c>
      <c r="D153" s="14" t="s">
        <v>22</v>
      </c>
      <c r="E153" s="14" t="s">
        <v>22</v>
      </c>
      <c r="F153" s="15">
        <v>0.0</v>
      </c>
      <c r="G153" s="47"/>
      <c r="H153" s="47"/>
      <c r="I153" s="47"/>
      <c r="J153" s="47"/>
      <c r="K153" s="47"/>
    </row>
    <row r="154" ht="15.0" customHeight="1">
      <c r="A154" s="11" t="s">
        <v>176</v>
      </c>
      <c r="B154" s="12" t="s">
        <v>21</v>
      </c>
      <c r="C154" s="13">
        <v>12.0</v>
      </c>
      <c r="D154" s="14" t="s">
        <v>22</v>
      </c>
      <c r="E154" s="14" t="s">
        <v>22</v>
      </c>
      <c r="F154" s="15">
        <v>0.0</v>
      </c>
      <c r="G154" s="47"/>
      <c r="H154" s="47"/>
      <c r="I154" s="47"/>
      <c r="J154" s="47"/>
      <c r="K154" s="47"/>
    </row>
    <row r="155" ht="15.0" customHeight="1">
      <c r="A155" s="11" t="s">
        <v>177</v>
      </c>
      <c r="B155" s="12" t="s">
        <v>21</v>
      </c>
      <c r="C155" s="13">
        <v>41.0</v>
      </c>
      <c r="D155" s="14" t="s">
        <v>22</v>
      </c>
      <c r="E155" s="14" t="s">
        <v>22</v>
      </c>
      <c r="F155" s="15">
        <v>0.0</v>
      </c>
      <c r="G155" s="47"/>
      <c r="H155" s="47"/>
      <c r="I155" s="47"/>
      <c r="J155" s="47"/>
      <c r="K155" s="47"/>
    </row>
    <row r="156" ht="15.0" customHeight="1">
      <c r="A156" s="11" t="s">
        <v>178</v>
      </c>
      <c r="B156" s="12" t="s">
        <v>21</v>
      </c>
      <c r="C156" s="13">
        <v>10.0</v>
      </c>
      <c r="D156" s="14" t="s">
        <v>22</v>
      </c>
      <c r="E156" s="14" t="s">
        <v>22</v>
      </c>
      <c r="F156" s="15">
        <v>0.0</v>
      </c>
      <c r="G156" s="47"/>
      <c r="H156" s="47"/>
      <c r="I156" s="47"/>
      <c r="J156" s="47"/>
      <c r="K156" s="47"/>
    </row>
    <row r="157" ht="15.0" customHeight="1">
      <c r="A157" s="11" t="s">
        <v>179</v>
      </c>
      <c r="B157" s="12" t="s">
        <v>21</v>
      </c>
      <c r="C157" s="13">
        <v>87.0</v>
      </c>
      <c r="D157" s="14" t="s">
        <v>22</v>
      </c>
      <c r="E157" s="14" t="s">
        <v>22</v>
      </c>
      <c r="F157" s="15">
        <v>0.0</v>
      </c>
      <c r="G157" s="47"/>
      <c r="H157" s="47"/>
      <c r="I157" s="47"/>
      <c r="J157" s="47"/>
      <c r="K157" s="47"/>
    </row>
    <row r="158" ht="15.0" customHeight="1">
      <c r="A158" s="11" t="s">
        <v>180</v>
      </c>
      <c r="B158" s="12" t="s">
        <v>21</v>
      </c>
      <c r="C158" s="13">
        <v>21.0</v>
      </c>
      <c r="D158" s="14" t="s">
        <v>22</v>
      </c>
      <c r="E158" s="14" t="s">
        <v>22</v>
      </c>
      <c r="F158" s="15">
        <v>0.0</v>
      </c>
      <c r="G158" s="47"/>
      <c r="H158" s="47"/>
      <c r="I158" s="47"/>
      <c r="J158" s="47"/>
      <c r="K158" s="47"/>
    </row>
    <row r="159" ht="15.0" customHeight="1">
      <c r="A159" s="11" t="s">
        <v>181</v>
      </c>
      <c r="B159" s="12" t="s">
        <v>21</v>
      </c>
      <c r="C159" s="13">
        <v>9.0</v>
      </c>
      <c r="D159" s="14" t="s">
        <v>22</v>
      </c>
      <c r="E159" s="14" t="s">
        <v>22</v>
      </c>
      <c r="F159" s="15">
        <v>0.0</v>
      </c>
      <c r="G159" s="47"/>
      <c r="H159" s="47"/>
      <c r="I159" s="47"/>
      <c r="J159" s="47"/>
      <c r="K159" s="47"/>
    </row>
    <row r="160" ht="15.0" customHeight="1">
      <c r="A160" s="11" t="s">
        <v>182</v>
      </c>
      <c r="B160" s="12" t="s">
        <v>21</v>
      </c>
      <c r="C160" s="13">
        <v>16.0</v>
      </c>
      <c r="D160" s="14" t="s">
        <v>22</v>
      </c>
      <c r="E160" s="14" t="s">
        <v>22</v>
      </c>
      <c r="F160" s="15">
        <v>0.0</v>
      </c>
      <c r="G160" s="47"/>
      <c r="H160" s="47"/>
      <c r="I160" s="47"/>
      <c r="J160" s="47"/>
      <c r="K160" s="47"/>
    </row>
    <row r="161" ht="15.0" customHeight="1">
      <c r="A161" s="11" t="s">
        <v>183</v>
      </c>
      <c r="B161" s="12" t="s">
        <v>21</v>
      </c>
      <c r="C161" s="13">
        <v>103.0</v>
      </c>
      <c r="D161" s="14" t="s">
        <v>22</v>
      </c>
      <c r="E161" s="92" t="s">
        <v>34</v>
      </c>
      <c r="F161" s="15">
        <v>0.0</v>
      </c>
      <c r="G161" s="47"/>
      <c r="H161" s="47"/>
      <c r="I161" s="47"/>
      <c r="J161" s="47"/>
      <c r="K161" s="47"/>
    </row>
    <row r="162" ht="15.0" customHeight="1">
      <c r="A162" s="11" t="s">
        <v>185</v>
      </c>
      <c r="B162" s="12" t="s">
        <v>21</v>
      </c>
      <c r="C162" s="13">
        <v>39.0</v>
      </c>
      <c r="D162" s="14" t="s">
        <v>22</v>
      </c>
      <c r="E162" s="92" t="s">
        <v>34</v>
      </c>
      <c r="F162" s="15">
        <v>0.0</v>
      </c>
      <c r="G162" s="47"/>
      <c r="H162" s="47"/>
      <c r="I162" s="47"/>
      <c r="J162" s="47"/>
      <c r="K162" s="47"/>
    </row>
    <row r="163" ht="15.0" customHeight="1">
      <c r="A163" s="11" t="s">
        <v>186</v>
      </c>
      <c r="B163" s="12" t="s">
        <v>21</v>
      </c>
      <c r="C163" s="13">
        <v>110.0</v>
      </c>
      <c r="D163" s="59" t="s">
        <v>657</v>
      </c>
      <c r="E163" s="59" t="s">
        <v>657</v>
      </c>
      <c r="F163" s="15" t="str">
        <f>C163</f>
        <v>110</v>
      </c>
      <c r="G163" s="47"/>
      <c r="H163" s="47"/>
      <c r="I163" s="47"/>
      <c r="J163" s="47"/>
      <c r="K163" s="47"/>
    </row>
    <row r="164" ht="15.0" customHeight="1">
      <c r="A164" s="11" t="s">
        <v>187</v>
      </c>
      <c r="B164" s="12" t="s">
        <v>21</v>
      </c>
      <c r="C164" s="13">
        <v>9.0</v>
      </c>
      <c r="D164" s="14" t="s">
        <v>22</v>
      </c>
      <c r="E164" s="14" t="s">
        <v>22</v>
      </c>
      <c r="F164" s="15">
        <v>0.0</v>
      </c>
      <c r="G164" s="47"/>
      <c r="H164" s="47"/>
      <c r="I164" s="47"/>
      <c r="J164" s="47"/>
      <c r="K164" s="47"/>
    </row>
    <row r="165" ht="15.0" customHeight="1">
      <c r="A165" s="11" t="s">
        <v>188</v>
      </c>
      <c r="B165" s="12" t="s">
        <v>21</v>
      </c>
      <c r="C165" s="13">
        <v>23.0</v>
      </c>
      <c r="D165" s="59" t="s">
        <v>657</v>
      </c>
      <c r="E165" s="59" t="s">
        <v>657</v>
      </c>
      <c r="F165" s="15" t="str">
        <f t="shared" ref="F165:F166" si="4">C165</f>
        <v>23</v>
      </c>
      <c r="G165" s="47"/>
      <c r="H165" s="47"/>
      <c r="I165" s="47"/>
      <c r="J165" s="47"/>
      <c r="K165" s="47"/>
    </row>
    <row r="166" ht="15.0" customHeight="1">
      <c r="A166" s="11" t="s">
        <v>189</v>
      </c>
      <c r="B166" s="12" t="s">
        <v>21</v>
      </c>
      <c r="C166" s="13">
        <v>110.0</v>
      </c>
      <c r="D166" s="16" t="s">
        <v>34</v>
      </c>
      <c r="E166" s="59" t="s">
        <v>644</v>
      </c>
      <c r="F166" s="15" t="str">
        <f t="shared" si="4"/>
        <v>110</v>
      </c>
      <c r="G166" s="47"/>
      <c r="H166" s="47"/>
      <c r="I166" s="47"/>
      <c r="J166" s="47"/>
      <c r="K166" s="47"/>
    </row>
    <row r="167" ht="15.0" customHeight="1">
      <c r="A167" s="11" t="s">
        <v>190</v>
      </c>
      <c r="B167" s="12" t="s">
        <v>21</v>
      </c>
      <c r="C167" s="13">
        <v>15.0</v>
      </c>
      <c r="D167" s="14" t="s">
        <v>22</v>
      </c>
      <c r="E167" s="14" t="s">
        <v>22</v>
      </c>
      <c r="F167" s="15">
        <v>0.0</v>
      </c>
      <c r="G167" s="47"/>
      <c r="H167" s="47"/>
      <c r="I167" s="47"/>
      <c r="J167" s="47"/>
      <c r="K167" s="47"/>
    </row>
    <row r="168" ht="15.0" customHeight="1">
      <c r="A168" s="11" t="s">
        <v>191</v>
      </c>
      <c r="B168" s="12" t="s">
        <v>21</v>
      </c>
      <c r="C168" s="13">
        <v>14.0</v>
      </c>
      <c r="D168" s="14" t="s">
        <v>22</v>
      </c>
      <c r="E168" s="14" t="s">
        <v>22</v>
      </c>
      <c r="F168" s="15">
        <v>0.0</v>
      </c>
      <c r="G168" s="47"/>
      <c r="H168" s="47"/>
      <c r="I168" s="47"/>
      <c r="J168" s="47"/>
      <c r="K168" s="47"/>
    </row>
    <row r="169" ht="15.0" customHeight="1">
      <c r="A169" s="11" t="s">
        <v>192</v>
      </c>
      <c r="B169" s="12" t="s">
        <v>21</v>
      </c>
      <c r="C169" s="13">
        <v>13.0</v>
      </c>
      <c r="D169" s="14" t="s">
        <v>22</v>
      </c>
      <c r="E169" s="14" t="s">
        <v>22</v>
      </c>
      <c r="F169" s="15">
        <v>0.0</v>
      </c>
      <c r="G169" s="47"/>
      <c r="H169" s="47"/>
      <c r="I169" s="47"/>
      <c r="J169" s="47"/>
      <c r="K169" s="47"/>
    </row>
    <row r="170" ht="15.0" customHeight="1">
      <c r="A170" s="11" t="s">
        <v>193</v>
      </c>
      <c r="B170" s="12" t="s">
        <v>21</v>
      </c>
      <c r="C170" s="13">
        <v>7.0</v>
      </c>
      <c r="D170" s="14" t="s">
        <v>22</v>
      </c>
      <c r="E170" s="14" t="s">
        <v>22</v>
      </c>
      <c r="F170" s="15">
        <v>0.0</v>
      </c>
      <c r="G170" s="47"/>
      <c r="H170" s="47"/>
      <c r="I170" s="47"/>
      <c r="J170" s="47"/>
      <c r="K170" s="47"/>
    </row>
    <row r="171" ht="15.0" customHeight="1">
      <c r="A171" s="11" t="s">
        <v>194</v>
      </c>
      <c r="B171" s="12" t="s">
        <v>21</v>
      </c>
      <c r="C171" s="13">
        <v>16.0</v>
      </c>
      <c r="D171" s="14" t="s">
        <v>22</v>
      </c>
      <c r="E171" s="14" t="s">
        <v>22</v>
      </c>
      <c r="F171" s="15">
        <v>0.0</v>
      </c>
      <c r="G171" s="47"/>
      <c r="H171" s="47"/>
      <c r="I171" s="47"/>
      <c r="J171" s="47"/>
      <c r="K171" s="47"/>
    </row>
    <row r="172" ht="15.0" customHeight="1">
      <c r="A172" s="11" t="s">
        <v>195</v>
      </c>
      <c r="B172" s="12" t="s">
        <v>21</v>
      </c>
      <c r="C172" s="13">
        <v>15.0</v>
      </c>
      <c r="D172" s="14" t="s">
        <v>22</v>
      </c>
      <c r="E172" s="14" t="s">
        <v>22</v>
      </c>
      <c r="F172" s="15">
        <v>0.0</v>
      </c>
      <c r="G172" s="47"/>
      <c r="H172" s="47"/>
      <c r="I172" s="47"/>
      <c r="J172" s="47"/>
      <c r="K172" s="47"/>
    </row>
    <row r="173" ht="15.0" customHeight="1">
      <c r="A173" s="11" t="s">
        <v>196</v>
      </c>
      <c r="B173" s="12" t="s">
        <v>21</v>
      </c>
      <c r="C173" s="13">
        <v>686.0</v>
      </c>
      <c r="D173" s="16" t="s">
        <v>34</v>
      </c>
      <c r="E173" s="16" t="s">
        <v>34</v>
      </c>
      <c r="F173" s="15">
        <v>28.0</v>
      </c>
      <c r="G173" s="47"/>
      <c r="H173" s="47"/>
      <c r="I173" s="47"/>
      <c r="J173" s="47"/>
      <c r="K173" s="47"/>
    </row>
    <row r="174" ht="15.0" customHeight="1">
      <c r="A174" s="11" t="s">
        <v>197</v>
      </c>
      <c r="B174" s="12" t="s">
        <v>21</v>
      </c>
      <c r="C174" s="13">
        <v>14.0</v>
      </c>
      <c r="D174" s="14" t="s">
        <v>22</v>
      </c>
      <c r="E174" s="14" t="s">
        <v>22</v>
      </c>
      <c r="F174" s="15">
        <v>0.0</v>
      </c>
      <c r="G174" s="47"/>
      <c r="H174" s="47"/>
      <c r="I174" s="47"/>
      <c r="J174" s="47"/>
      <c r="K174" s="47"/>
    </row>
    <row r="175" ht="15.0" customHeight="1">
      <c r="A175" s="11" t="s">
        <v>199</v>
      </c>
      <c r="B175" s="12" t="s">
        <v>21</v>
      </c>
      <c r="C175" s="13">
        <v>8.0</v>
      </c>
      <c r="D175" s="14" t="s">
        <v>22</v>
      </c>
      <c r="E175" s="14" t="s">
        <v>22</v>
      </c>
      <c r="F175" s="15">
        <v>0.0</v>
      </c>
      <c r="G175" s="47"/>
      <c r="H175" s="47"/>
      <c r="I175" s="47"/>
      <c r="J175" s="47"/>
      <c r="K175" s="47"/>
    </row>
    <row r="176" ht="15.0" customHeight="1">
      <c r="A176" s="11" t="s">
        <v>200</v>
      </c>
      <c r="B176" s="12" t="s">
        <v>21</v>
      </c>
      <c r="C176" s="13">
        <v>115.0</v>
      </c>
      <c r="D176" s="16" t="s">
        <v>34</v>
      </c>
      <c r="E176" s="16" t="s">
        <v>34</v>
      </c>
      <c r="F176" s="15">
        <v>0.0</v>
      </c>
      <c r="G176" s="47"/>
      <c r="H176" s="47"/>
      <c r="I176" s="47"/>
      <c r="J176" s="47"/>
      <c r="K176" s="47"/>
    </row>
    <row r="177" ht="15.0" customHeight="1">
      <c r="A177" s="11" t="s">
        <v>201</v>
      </c>
      <c r="B177" s="12" t="s">
        <v>21</v>
      </c>
      <c r="C177" s="13">
        <v>11.0</v>
      </c>
      <c r="D177" s="14" t="s">
        <v>22</v>
      </c>
      <c r="E177" s="14" t="s">
        <v>22</v>
      </c>
      <c r="F177" s="15">
        <v>0.0</v>
      </c>
      <c r="G177" s="47"/>
      <c r="H177" s="47"/>
      <c r="I177" s="47"/>
      <c r="J177" s="47"/>
      <c r="K177" s="47"/>
    </row>
    <row r="178" ht="15.0" customHeight="1">
      <c r="A178" s="11" t="s">
        <v>202</v>
      </c>
      <c r="B178" s="12" t="s">
        <v>21</v>
      </c>
      <c r="C178" s="13">
        <v>9.0</v>
      </c>
      <c r="D178" s="14" t="s">
        <v>22</v>
      </c>
      <c r="E178" s="14" t="s">
        <v>22</v>
      </c>
      <c r="F178" s="15">
        <v>0.0</v>
      </c>
      <c r="G178" s="47"/>
      <c r="H178" s="47"/>
      <c r="I178" s="47"/>
      <c r="J178" s="47"/>
      <c r="K178" s="47"/>
    </row>
    <row r="179" ht="15.0" customHeight="1">
      <c r="A179" s="11" t="s">
        <v>203</v>
      </c>
      <c r="B179" s="12" t="s">
        <v>21</v>
      </c>
      <c r="C179" s="18">
        <v>154.0</v>
      </c>
      <c r="D179" s="14" t="s">
        <v>22</v>
      </c>
      <c r="E179" s="14" t="s">
        <v>22</v>
      </c>
      <c r="F179" s="20">
        <v>5.0</v>
      </c>
      <c r="G179" s="47"/>
      <c r="H179" s="47"/>
      <c r="I179" s="47"/>
      <c r="J179" s="47"/>
      <c r="K179" s="47"/>
    </row>
    <row r="180" ht="15.0" customHeight="1">
      <c r="A180" s="11" t="s">
        <v>204</v>
      </c>
      <c r="B180" s="12" t="s">
        <v>21</v>
      </c>
      <c r="C180" s="13">
        <v>60.0</v>
      </c>
      <c r="D180" s="16" t="s">
        <v>34</v>
      </c>
      <c r="E180" s="16" t="s">
        <v>34</v>
      </c>
      <c r="F180" s="20">
        <v>38.0</v>
      </c>
      <c r="G180" s="47"/>
      <c r="H180" s="47"/>
      <c r="I180" s="47"/>
      <c r="J180" s="47"/>
      <c r="K180" s="47"/>
    </row>
    <row r="181" ht="15.0" customHeight="1">
      <c r="A181" s="11" t="s">
        <v>205</v>
      </c>
      <c r="B181" s="12" t="s">
        <v>21</v>
      </c>
      <c r="C181" s="13">
        <v>175.0</v>
      </c>
      <c r="D181" s="16" t="s">
        <v>34</v>
      </c>
      <c r="E181" s="59" t="s">
        <v>644</v>
      </c>
      <c r="F181" s="15" t="str">
        <f t="shared" ref="F181:F182" si="5">C181</f>
        <v>175</v>
      </c>
      <c r="G181" s="47"/>
      <c r="H181" s="47"/>
      <c r="I181" s="47"/>
      <c r="J181" s="47"/>
      <c r="K181" s="47"/>
    </row>
    <row r="182" ht="15.0" customHeight="1">
      <c r="A182" s="11" t="s">
        <v>206</v>
      </c>
      <c r="B182" s="12" t="s">
        <v>21</v>
      </c>
      <c r="C182" s="13">
        <v>99.0</v>
      </c>
      <c r="D182" s="16" t="s">
        <v>34</v>
      </c>
      <c r="E182" s="59" t="s">
        <v>644</v>
      </c>
      <c r="F182" s="15" t="str">
        <f t="shared" si="5"/>
        <v>99</v>
      </c>
      <c r="G182" s="47"/>
      <c r="H182" s="47"/>
      <c r="I182" s="47"/>
      <c r="J182" s="47"/>
      <c r="K182" s="47"/>
    </row>
    <row r="183" ht="15.0" customHeight="1">
      <c r="A183" s="11" t="s">
        <v>207</v>
      </c>
      <c r="B183" s="12" t="s">
        <v>21</v>
      </c>
      <c r="C183" s="13">
        <v>51.0</v>
      </c>
      <c r="D183" s="16" t="s">
        <v>34</v>
      </c>
      <c r="E183" s="16" t="s">
        <v>34</v>
      </c>
      <c r="F183" s="15">
        <v>0.0</v>
      </c>
      <c r="G183" s="47"/>
      <c r="H183" s="47"/>
      <c r="I183" s="47"/>
      <c r="J183" s="47"/>
      <c r="K183" s="47"/>
    </row>
    <row r="184" ht="15.0" customHeight="1">
      <c r="A184" s="11" t="s">
        <v>208</v>
      </c>
      <c r="B184" s="12" t="s">
        <v>21</v>
      </c>
      <c r="C184" s="13">
        <v>44.0</v>
      </c>
      <c r="D184" s="16" t="s">
        <v>34</v>
      </c>
      <c r="E184" s="16" t="s">
        <v>34</v>
      </c>
      <c r="F184" s="15">
        <v>0.0</v>
      </c>
      <c r="G184" s="47"/>
      <c r="H184" s="47"/>
      <c r="I184" s="47"/>
      <c r="J184" s="47"/>
      <c r="K184" s="47"/>
    </row>
    <row r="185" ht="15.0" customHeight="1">
      <c r="A185" s="11" t="s">
        <v>209</v>
      </c>
      <c r="B185" s="12" t="s">
        <v>21</v>
      </c>
      <c r="C185" s="13">
        <v>38.0</v>
      </c>
      <c r="D185" s="14" t="s">
        <v>22</v>
      </c>
      <c r="E185" s="14" t="s">
        <v>22</v>
      </c>
      <c r="F185" s="15">
        <v>0.0</v>
      </c>
      <c r="G185" s="47"/>
      <c r="H185" s="47"/>
      <c r="I185" s="47"/>
      <c r="J185" s="47"/>
      <c r="K185" s="47"/>
    </row>
    <row r="186" ht="15.0" customHeight="1">
      <c r="A186" s="11" t="s">
        <v>210</v>
      </c>
      <c r="B186" s="12" t="s">
        <v>21</v>
      </c>
      <c r="C186" s="13">
        <v>12.0</v>
      </c>
      <c r="D186" s="14" t="s">
        <v>22</v>
      </c>
      <c r="E186" s="14" t="s">
        <v>22</v>
      </c>
      <c r="F186" s="15">
        <v>0.0</v>
      </c>
      <c r="G186" s="47"/>
      <c r="H186" s="47"/>
      <c r="I186" s="47"/>
      <c r="J186" s="47"/>
      <c r="K186" s="47"/>
    </row>
    <row r="187" ht="15.0" customHeight="1">
      <c r="A187" s="11" t="s">
        <v>211</v>
      </c>
      <c r="B187" s="12" t="s">
        <v>21</v>
      </c>
      <c r="C187" s="13">
        <v>16.0</v>
      </c>
      <c r="D187" s="14" t="s">
        <v>22</v>
      </c>
      <c r="E187" s="14" t="s">
        <v>22</v>
      </c>
      <c r="F187" s="15">
        <v>0.0</v>
      </c>
      <c r="G187" s="47"/>
      <c r="H187" s="47"/>
      <c r="I187" s="47"/>
      <c r="J187" s="47"/>
      <c r="K187" s="47"/>
    </row>
    <row r="188" ht="15.0" customHeight="1">
      <c r="A188" s="11" t="s">
        <v>212</v>
      </c>
      <c r="B188" s="12" t="s">
        <v>21</v>
      </c>
      <c r="C188" s="13">
        <v>11.0</v>
      </c>
      <c r="D188" s="14" t="s">
        <v>22</v>
      </c>
      <c r="E188" s="14" t="s">
        <v>22</v>
      </c>
      <c r="F188" s="15">
        <v>0.0</v>
      </c>
      <c r="G188" s="47"/>
      <c r="H188" s="47"/>
      <c r="I188" s="47"/>
      <c r="J188" s="47"/>
      <c r="K188" s="47"/>
    </row>
    <row r="189" ht="15.0" customHeight="1">
      <c r="A189" s="11" t="s">
        <v>213</v>
      </c>
      <c r="B189" s="12" t="s">
        <v>21</v>
      </c>
      <c r="C189" s="13">
        <v>366.0</v>
      </c>
      <c r="D189" s="14" t="s">
        <v>22</v>
      </c>
      <c r="E189" s="14" t="s">
        <v>22</v>
      </c>
      <c r="F189" s="15">
        <v>101.0</v>
      </c>
      <c r="G189" s="47"/>
      <c r="H189" s="47"/>
      <c r="I189" s="47"/>
      <c r="J189" s="47"/>
      <c r="K189" s="47"/>
    </row>
    <row r="190" ht="15.0" customHeight="1">
      <c r="A190" s="11" t="s">
        <v>214</v>
      </c>
      <c r="B190" s="12" t="s">
        <v>21</v>
      </c>
      <c r="C190" s="13">
        <v>44.0</v>
      </c>
      <c r="D190" s="16" t="s">
        <v>34</v>
      </c>
      <c r="E190" s="16" t="s">
        <v>34</v>
      </c>
      <c r="F190" s="15">
        <v>28.0</v>
      </c>
      <c r="G190" s="47"/>
      <c r="H190" s="47"/>
      <c r="I190" s="47"/>
      <c r="J190" s="47"/>
      <c r="K190" s="47"/>
    </row>
    <row r="191" ht="15.0" customHeight="1">
      <c r="A191" s="11" t="s">
        <v>215</v>
      </c>
      <c r="B191" s="12" t="s">
        <v>21</v>
      </c>
      <c r="C191" s="13">
        <v>104.0</v>
      </c>
      <c r="D191" s="16" t="s">
        <v>34</v>
      </c>
      <c r="E191" s="16" t="s">
        <v>34</v>
      </c>
      <c r="F191" s="15">
        <v>14.0</v>
      </c>
      <c r="G191" s="47"/>
      <c r="H191" s="47"/>
      <c r="I191" s="47"/>
      <c r="J191" s="47"/>
      <c r="K191" s="47"/>
    </row>
    <row r="192" ht="15.0" customHeight="1">
      <c r="A192" s="11" t="s">
        <v>216</v>
      </c>
      <c r="B192" s="12" t="s">
        <v>21</v>
      </c>
      <c r="C192" s="13">
        <v>120.0</v>
      </c>
      <c r="D192" s="16" t="s">
        <v>34</v>
      </c>
      <c r="E192" s="16" t="s">
        <v>34</v>
      </c>
      <c r="F192" s="15">
        <v>60.0</v>
      </c>
      <c r="G192" s="47"/>
      <c r="H192" s="47"/>
      <c r="I192" s="47"/>
      <c r="J192" s="47"/>
      <c r="K192" s="47"/>
    </row>
    <row r="193" ht="15.0" customHeight="1">
      <c r="A193" s="11" t="s">
        <v>217</v>
      </c>
      <c r="B193" s="12" t="s">
        <v>21</v>
      </c>
      <c r="C193" s="13">
        <v>99.0</v>
      </c>
      <c r="D193" s="14" t="s">
        <v>22</v>
      </c>
      <c r="E193" s="14" t="s">
        <v>22</v>
      </c>
      <c r="F193" s="15">
        <v>0.0</v>
      </c>
      <c r="G193" s="47"/>
      <c r="H193" s="47"/>
      <c r="I193" s="47"/>
      <c r="J193" s="47"/>
      <c r="K193" s="47"/>
    </row>
    <row r="194" ht="15.0" customHeight="1">
      <c r="A194" s="11" t="s">
        <v>218</v>
      </c>
      <c r="B194" s="12" t="s">
        <v>21</v>
      </c>
      <c r="C194" s="13">
        <v>20.0</v>
      </c>
      <c r="D194" s="14" t="s">
        <v>22</v>
      </c>
      <c r="E194" s="14" t="s">
        <v>22</v>
      </c>
      <c r="F194" s="15">
        <v>0.0</v>
      </c>
      <c r="G194" s="47"/>
      <c r="H194" s="47"/>
      <c r="I194" s="47"/>
      <c r="J194" s="47"/>
      <c r="K194" s="47"/>
    </row>
    <row r="195" ht="15.0" customHeight="1">
      <c r="A195" s="11" t="s">
        <v>219</v>
      </c>
      <c r="B195" s="12" t="s">
        <v>21</v>
      </c>
      <c r="C195" s="13">
        <v>10.0</v>
      </c>
      <c r="D195" s="14" t="s">
        <v>22</v>
      </c>
      <c r="E195" s="14" t="s">
        <v>22</v>
      </c>
      <c r="F195" s="15">
        <v>0.0</v>
      </c>
      <c r="G195" s="47"/>
      <c r="H195" s="47"/>
      <c r="I195" s="47"/>
      <c r="J195" s="47"/>
      <c r="K195" s="47"/>
    </row>
    <row r="196" ht="15.0" customHeight="1">
      <c r="A196" s="11" t="s">
        <v>220</v>
      </c>
      <c r="B196" s="12" t="s">
        <v>21</v>
      </c>
      <c r="C196" s="13">
        <v>21.0</v>
      </c>
      <c r="D196" s="14" t="s">
        <v>22</v>
      </c>
      <c r="E196" s="14" t="s">
        <v>22</v>
      </c>
      <c r="F196" s="15">
        <v>0.0</v>
      </c>
      <c r="G196" s="47"/>
      <c r="H196" s="47"/>
      <c r="I196" s="47"/>
      <c r="J196" s="47"/>
      <c r="K196" s="47"/>
    </row>
    <row r="197" ht="15.0" customHeight="1">
      <c r="A197" s="11" t="s">
        <v>221</v>
      </c>
      <c r="B197" s="12" t="s">
        <v>21</v>
      </c>
      <c r="C197" s="13">
        <v>885.0</v>
      </c>
      <c r="D197" s="59" t="s">
        <v>644</v>
      </c>
      <c r="E197" s="59" t="s">
        <v>644</v>
      </c>
      <c r="F197" s="15" t="str">
        <f t="shared" ref="F197:F201" si="6">C197</f>
        <v>885</v>
      </c>
      <c r="G197" s="47"/>
      <c r="H197" s="47"/>
      <c r="I197" s="47"/>
      <c r="J197" s="47"/>
      <c r="K197" s="47"/>
    </row>
    <row r="198" ht="15.0" customHeight="1">
      <c r="A198" s="11" t="s">
        <v>222</v>
      </c>
      <c r="B198" s="12" t="s">
        <v>21</v>
      </c>
      <c r="C198" s="13">
        <v>132.0</v>
      </c>
      <c r="D198" s="19" t="s">
        <v>644</v>
      </c>
      <c r="E198" s="59" t="s">
        <v>644</v>
      </c>
      <c r="F198" s="15" t="str">
        <f t="shared" si="6"/>
        <v>132</v>
      </c>
      <c r="G198" s="47"/>
      <c r="H198" s="47"/>
      <c r="I198" s="47"/>
      <c r="J198" s="47"/>
      <c r="K198" s="47"/>
    </row>
    <row r="199" ht="15.0" customHeight="1">
      <c r="A199" s="11" t="s">
        <v>223</v>
      </c>
      <c r="B199" s="12" t="s">
        <v>21</v>
      </c>
      <c r="C199" s="13">
        <v>223.0</v>
      </c>
      <c r="D199" s="19" t="s">
        <v>644</v>
      </c>
      <c r="E199" s="59" t="s">
        <v>644</v>
      </c>
      <c r="F199" s="15" t="str">
        <f t="shared" si="6"/>
        <v>223</v>
      </c>
      <c r="G199" s="47"/>
      <c r="H199" s="47"/>
      <c r="I199" s="47"/>
      <c r="J199" s="47"/>
      <c r="K199" s="47"/>
    </row>
    <row r="200" ht="15.0" customHeight="1">
      <c r="A200" s="11" t="s">
        <v>224</v>
      </c>
      <c r="B200" s="12" t="s">
        <v>21</v>
      </c>
      <c r="C200" s="13">
        <v>540.0</v>
      </c>
      <c r="D200" s="59" t="s">
        <v>644</v>
      </c>
      <c r="E200" s="59" t="s">
        <v>644</v>
      </c>
      <c r="F200" s="15" t="str">
        <f t="shared" si="6"/>
        <v>540</v>
      </c>
      <c r="G200" s="47"/>
      <c r="H200" s="47"/>
      <c r="I200" s="47"/>
      <c r="J200" s="47"/>
      <c r="K200" s="47"/>
    </row>
    <row r="201" ht="15.0" customHeight="1">
      <c r="A201" s="11" t="s">
        <v>225</v>
      </c>
      <c r="B201" s="12" t="s">
        <v>21</v>
      </c>
      <c r="C201" s="13">
        <v>147.0</v>
      </c>
      <c r="D201" s="14" t="s">
        <v>22</v>
      </c>
      <c r="E201" s="59" t="s">
        <v>643</v>
      </c>
      <c r="F201" s="15" t="str">
        <f t="shared" si="6"/>
        <v>147</v>
      </c>
      <c r="G201" s="47"/>
      <c r="H201" s="47"/>
      <c r="I201" s="47"/>
      <c r="J201" s="47"/>
      <c r="K201" s="47"/>
    </row>
    <row r="202" ht="15.0" customHeight="1">
      <c r="A202" s="11" t="s">
        <v>226</v>
      </c>
      <c r="B202" s="12" t="s">
        <v>21</v>
      </c>
      <c r="C202" s="13">
        <v>38.0</v>
      </c>
      <c r="D202" s="14" t="s">
        <v>22</v>
      </c>
      <c r="E202" s="14" t="s">
        <v>22</v>
      </c>
      <c r="F202" s="15">
        <v>0.0</v>
      </c>
      <c r="G202" s="47"/>
      <c r="H202" s="47"/>
      <c r="I202" s="47"/>
      <c r="J202" s="47"/>
      <c r="K202" s="47"/>
    </row>
    <row r="203" ht="15.0" customHeight="1">
      <c r="A203" s="11" t="s">
        <v>227</v>
      </c>
      <c r="B203" s="12" t="s">
        <v>21</v>
      </c>
      <c r="C203" s="13">
        <v>110.0</v>
      </c>
      <c r="D203" s="14" t="s">
        <v>22</v>
      </c>
      <c r="E203" s="14" t="s">
        <v>22</v>
      </c>
      <c r="F203" s="15">
        <v>0.0</v>
      </c>
      <c r="G203" s="47"/>
      <c r="H203" s="47"/>
      <c r="I203" s="47"/>
      <c r="J203" s="47"/>
      <c r="K203" s="47"/>
    </row>
    <row r="204" ht="15.0" customHeight="1">
      <c r="A204" s="11" t="s">
        <v>228</v>
      </c>
      <c r="B204" s="12" t="s">
        <v>21</v>
      </c>
      <c r="C204" s="13">
        <v>19.0</v>
      </c>
      <c r="D204" s="14" t="s">
        <v>22</v>
      </c>
      <c r="E204" s="92" t="s">
        <v>34</v>
      </c>
      <c r="F204" s="15">
        <v>0.0</v>
      </c>
      <c r="G204" s="47"/>
      <c r="H204" s="47"/>
      <c r="I204" s="47"/>
      <c r="J204" s="47"/>
      <c r="K204" s="47"/>
    </row>
    <row r="205" ht="15.0" customHeight="1">
      <c r="A205" s="11" t="s">
        <v>229</v>
      </c>
      <c r="B205" s="12" t="s">
        <v>21</v>
      </c>
      <c r="C205" s="13">
        <v>25.0</v>
      </c>
      <c r="D205" s="19" t="s">
        <v>643</v>
      </c>
      <c r="E205" s="59" t="s">
        <v>643</v>
      </c>
      <c r="F205" s="15" t="str">
        <f>C205</f>
        <v>25</v>
      </c>
      <c r="G205" s="47"/>
      <c r="H205" s="47"/>
      <c r="I205" s="47"/>
      <c r="J205" s="47"/>
      <c r="K205" s="47"/>
    </row>
    <row r="206" ht="15.0" customHeight="1">
      <c r="A206" s="11" t="s">
        <v>230</v>
      </c>
      <c r="B206" s="12" t="s">
        <v>21</v>
      </c>
      <c r="C206" s="13">
        <v>147.0</v>
      </c>
      <c r="D206" s="14" t="s">
        <v>22</v>
      </c>
      <c r="E206" s="14" t="s">
        <v>22</v>
      </c>
      <c r="F206" s="15">
        <v>0.0</v>
      </c>
      <c r="G206" s="47"/>
      <c r="H206" s="47"/>
      <c r="I206" s="47"/>
      <c r="J206" s="47"/>
      <c r="K206" s="47"/>
    </row>
    <row r="207" ht="15.0" customHeight="1">
      <c r="A207" s="11" t="s">
        <v>231</v>
      </c>
      <c r="B207" s="12" t="s">
        <v>21</v>
      </c>
      <c r="C207" s="13">
        <v>41.0</v>
      </c>
      <c r="D207" s="14" t="s">
        <v>22</v>
      </c>
      <c r="E207" s="14" t="s">
        <v>22</v>
      </c>
      <c r="F207" s="15">
        <v>0.0</v>
      </c>
      <c r="G207" s="47"/>
      <c r="H207" s="47"/>
      <c r="I207" s="47"/>
      <c r="J207" s="47"/>
      <c r="K207" s="47"/>
    </row>
    <row r="208" ht="15.0" customHeight="1">
      <c r="A208" s="11" t="s">
        <v>232</v>
      </c>
      <c r="B208" s="12" t="s">
        <v>21</v>
      </c>
      <c r="C208" s="13">
        <v>180.0</v>
      </c>
      <c r="D208" s="16" t="s">
        <v>34</v>
      </c>
      <c r="E208" s="16" t="s">
        <v>34</v>
      </c>
      <c r="F208" s="13">
        <v>69.0</v>
      </c>
      <c r="G208" s="47"/>
      <c r="H208" s="47"/>
      <c r="I208" s="47"/>
      <c r="J208" s="47"/>
      <c r="K208" s="47"/>
    </row>
    <row r="209" ht="15.0" customHeight="1">
      <c r="A209" s="11" t="s">
        <v>233</v>
      </c>
      <c r="B209" s="12" t="s">
        <v>21</v>
      </c>
      <c r="C209" s="13">
        <v>49.0</v>
      </c>
      <c r="D209" s="16" t="s">
        <v>34</v>
      </c>
      <c r="E209" s="16" t="s">
        <v>34</v>
      </c>
      <c r="F209" s="13">
        <v>0.0</v>
      </c>
      <c r="G209" s="47"/>
      <c r="H209" s="47"/>
      <c r="I209" s="47"/>
      <c r="J209" s="47"/>
      <c r="K209" s="47"/>
    </row>
    <row r="210" ht="15.0" customHeight="1">
      <c r="A210" s="11" t="s">
        <v>234</v>
      </c>
      <c r="B210" s="12" t="s">
        <v>21</v>
      </c>
      <c r="C210" s="13">
        <v>90.0</v>
      </c>
      <c r="D210" s="14" t="s">
        <v>22</v>
      </c>
      <c r="E210" s="14" t="s">
        <v>22</v>
      </c>
      <c r="F210" s="13">
        <v>0.0</v>
      </c>
      <c r="G210" s="47"/>
      <c r="H210" s="47"/>
      <c r="I210" s="47"/>
      <c r="J210" s="47"/>
      <c r="K210" s="47"/>
    </row>
    <row r="211" ht="15.0" customHeight="1">
      <c r="A211" s="11" t="s">
        <v>235</v>
      </c>
      <c r="B211" s="12" t="s">
        <v>21</v>
      </c>
      <c r="C211" s="13">
        <v>28.0</v>
      </c>
      <c r="D211" s="16" t="s">
        <v>34</v>
      </c>
      <c r="E211" s="16" t="s">
        <v>34</v>
      </c>
      <c r="F211" s="13">
        <v>0.0</v>
      </c>
      <c r="G211" s="47"/>
      <c r="H211" s="47"/>
      <c r="I211" s="47"/>
      <c r="J211" s="47"/>
      <c r="K211" s="47"/>
    </row>
    <row r="212" ht="15.0" customHeight="1">
      <c r="A212" s="11" t="s">
        <v>236</v>
      </c>
      <c r="B212" s="12" t="s">
        <v>21</v>
      </c>
      <c r="C212" s="13">
        <v>11.0</v>
      </c>
      <c r="D212" s="14" t="s">
        <v>22</v>
      </c>
      <c r="E212" s="14" t="s">
        <v>22</v>
      </c>
      <c r="F212" s="13">
        <v>0.0</v>
      </c>
      <c r="G212" s="47"/>
      <c r="H212" s="47"/>
      <c r="I212" s="47"/>
      <c r="J212" s="47"/>
      <c r="K212" s="47"/>
    </row>
    <row r="213" ht="15.0" customHeight="1">
      <c r="A213" s="11" t="s">
        <v>237</v>
      </c>
      <c r="B213" s="12" t="s">
        <v>21</v>
      </c>
      <c r="C213" s="13">
        <v>23.0</v>
      </c>
      <c r="D213" s="14" t="s">
        <v>22</v>
      </c>
      <c r="E213" s="14" t="s">
        <v>22</v>
      </c>
      <c r="F213" s="13">
        <v>0.0</v>
      </c>
      <c r="G213" s="47"/>
      <c r="H213" s="47"/>
      <c r="I213" s="47"/>
      <c r="J213" s="47"/>
      <c r="K213" s="47"/>
    </row>
    <row r="214" ht="15.0" customHeight="1">
      <c r="A214" s="11" t="s">
        <v>238</v>
      </c>
      <c r="B214" s="12" t="s">
        <v>21</v>
      </c>
      <c r="C214" s="18">
        <v>135.0</v>
      </c>
      <c r="D214" s="14" t="s">
        <v>22</v>
      </c>
      <c r="E214" s="14" t="s">
        <v>22</v>
      </c>
      <c r="F214" s="20">
        <v>26.0</v>
      </c>
      <c r="G214" s="47"/>
      <c r="H214" s="47"/>
      <c r="I214" s="47"/>
      <c r="J214" s="47"/>
      <c r="K214" s="47"/>
    </row>
    <row r="215" ht="15.0" customHeight="1">
      <c r="A215" s="11" t="s">
        <v>239</v>
      </c>
      <c r="B215" s="12" t="s">
        <v>21</v>
      </c>
      <c r="C215" s="13">
        <v>16.0</v>
      </c>
      <c r="D215" s="14" t="s">
        <v>22</v>
      </c>
      <c r="E215" s="14" t="s">
        <v>22</v>
      </c>
      <c r="F215" s="15">
        <v>0.0</v>
      </c>
      <c r="G215" s="47"/>
      <c r="H215" s="47"/>
      <c r="I215" s="47"/>
      <c r="J215" s="47"/>
      <c r="K215" s="47"/>
    </row>
    <row r="216" ht="15.0" customHeight="1">
      <c r="A216" s="11" t="s">
        <v>240</v>
      </c>
      <c r="B216" s="12" t="s">
        <v>21</v>
      </c>
      <c r="C216" s="13">
        <v>19.0</v>
      </c>
      <c r="D216" s="14" t="s">
        <v>22</v>
      </c>
      <c r="E216" s="14" t="s">
        <v>22</v>
      </c>
      <c r="F216" s="15">
        <v>0.0</v>
      </c>
      <c r="G216" s="47"/>
      <c r="H216" s="47"/>
      <c r="I216" s="47"/>
      <c r="J216" s="47"/>
      <c r="K216" s="47"/>
    </row>
    <row r="217" ht="15.0" customHeight="1">
      <c r="A217" s="11" t="s">
        <v>241</v>
      </c>
      <c r="B217" s="12" t="s">
        <v>21</v>
      </c>
      <c r="C217" s="13">
        <v>41.0</v>
      </c>
      <c r="D217" s="14" t="s">
        <v>22</v>
      </c>
      <c r="E217" s="14" t="s">
        <v>22</v>
      </c>
      <c r="F217" s="20">
        <v>1.0</v>
      </c>
      <c r="G217" s="47"/>
      <c r="H217" s="47"/>
      <c r="I217" s="47"/>
      <c r="J217" s="47"/>
      <c r="K217" s="47"/>
    </row>
    <row r="218" ht="15.0" customHeight="1">
      <c r="A218" s="11" t="s">
        <v>242</v>
      </c>
      <c r="B218" s="12" t="s">
        <v>21</v>
      </c>
      <c r="C218" s="13">
        <v>175.0</v>
      </c>
      <c r="D218" s="14" t="s">
        <v>22</v>
      </c>
      <c r="E218" s="14" t="s">
        <v>22</v>
      </c>
      <c r="F218" s="15">
        <v>0.0</v>
      </c>
      <c r="G218" s="47"/>
      <c r="H218" s="47"/>
      <c r="I218" s="47"/>
      <c r="J218" s="47"/>
      <c r="K218" s="47"/>
    </row>
    <row r="219" ht="15.0" customHeight="1">
      <c r="A219" s="11" t="s">
        <v>243</v>
      </c>
      <c r="B219" s="12" t="s">
        <v>21</v>
      </c>
      <c r="C219" s="13">
        <v>23.0</v>
      </c>
      <c r="D219" s="14" t="s">
        <v>22</v>
      </c>
      <c r="E219" s="14" t="s">
        <v>22</v>
      </c>
      <c r="F219" s="15">
        <v>0.0</v>
      </c>
      <c r="G219" s="47"/>
      <c r="H219" s="47"/>
      <c r="I219" s="47"/>
      <c r="J219" s="47"/>
      <c r="K219" s="47"/>
    </row>
    <row r="220" ht="15.0" customHeight="1">
      <c r="A220" s="11" t="s">
        <v>244</v>
      </c>
      <c r="B220" s="12" t="s">
        <v>21</v>
      </c>
      <c r="C220" s="13">
        <v>22.0</v>
      </c>
      <c r="D220" s="14" t="s">
        <v>22</v>
      </c>
      <c r="E220" s="14" t="s">
        <v>22</v>
      </c>
      <c r="F220" s="15">
        <v>0.0</v>
      </c>
      <c r="G220" s="47"/>
      <c r="H220" s="47"/>
      <c r="I220" s="47"/>
      <c r="J220" s="47"/>
      <c r="K220" s="47"/>
    </row>
    <row r="221" ht="15.0" customHeight="1">
      <c r="A221" s="11" t="s">
        <v>245</v>
      </c>
      <c r="B221" s="12" t="s">
        <v>21</v>
      </c>
      <c r="C221" s="13">
        <v>41.0</v>
      </c>
      <c r="D221" s="14" t="s">
        <v>22</v>
      </c>
      <c r="E221" s="14" t="s">
        <v>22</v>
      </c>
      <c r="F221" s="15">
        <v>0.0</v>
      </c>
      <c r="G221" s="47"/>
      <c r="H221" s="47"/>
      <c r="I221" s="47"/>
      <c r="J221" s="47"/>
      <c r="K221" s="47"/>
    </row>
    <row r="222" ht="15.0" customHeight="1">
      <c r="A222" s="11" t="s">
        <v>246</v>
      </c>
      <c r="B222" s="12" t="s">
        <v>21</v>
      </c>
      <c r="C222" s="13">
        <v>247.0</v>
      </c>
      <c r="D222" s="59" t="s">
        <v>644</v>
      </c>
      <c r="E222" s="59" t="s">
        <v>644</v>
      </c>
      <c r="F222" s="15" t="str">
        <f t="shared" ref="F222:F223" si="7">C222</f>
        <v>247</v>
      </c>
      <c r="G222" s="47"/>
      <c r="H222" s="47"/>
      <c r="I222" s="47"/>
      <c r="J222" s="47"/>
      <c r="K222" s="47"/>
    </row>
    <row r="223" ht="15.0" customHeight="1">
      <c r="A223" s="11" t="s">
        <v>247</v>
      </c>
      <c r="B223" s="12" t="s">
        <v>21</v>
      </c>
      <c r="C223" s="13">
        <v>99.0</v>
      </c>
      <c r="D223" s="59" t="s">
        <v>644</v>
      </c>
      <c r="E223" s="59" t="s">
        <v>644</v>
      </c>
      <c r="F223" s="15" t="str">
        <f t="shared" si="7"/>
        <v>99</v>
      </c>
      <c r="G223" s="47"/>
      <c r="H223" s="47"/>
      <c r="I223" s="47"/>
      <c r="J223" s="47"/>
      <c r="K223" s="47"/>
    </row>
    <row r="224" ht="15.0" customHeight="1">
      <c r="A224" s="11" t="s">
        <v>248</v>
      </c>
      <c r="B224" s="17" t="s">
        <v>78</v>
      </c>
      <c r="C224" s="13">
        <v>153.0</v>
      </c>
      <c r="D224" s="16" t="s">
        <v>34</v>
      </c>
      <c r="E224" s="16" t="s">
        <v>34</v>
      </c>
      <c r="F224" s="19"/>
      <c r="G224" s="47"/>
      <c r="H224" s="47"/>
      <c r="I224" s="47"/>
      <c r="J224" s="47"/>
      <c r="K224" s="47"/>
    </row>
    <row r="225" ht="15.0" customHeight="1">
      <c r="A225" s="11" t="s">
        <v>249</v>
      </c>
      <c r="B225" s="17" t="s">
        <v>78</v>
      </c>
      <c r="C225" s="13">
        <v>57.0</v>
      </c>
      <c r="D225" s="16" t="s">
        <v>34</v>
      </c>
      <c r="E225" s="16" t="s">
        <v>34</v>
      </c>
      <c r="F225" s="19"/>
      <c r="G225" s="47"/>
      <c r="H225" s="47"/>
      <c r="I225" s="47"/>
      <c r="J225" s="47"/>
      <c r="K225" s="47"/>
    </row>
    <row r="226" ht="15.0" customHeight="1">
      <c r="A226" s="11" t="s">
        <v>250</v>
      </c>
      <c r="B226" s="17" t="s">
        <v>78</v>
      </c>
      <c r="C226" s="13">
        <v>38.0</v>
      </c>
      <c r="D226" s="14" t="s">
        <v>22</v>
      </c>
      <c r="E226" s="14" t="s">
        <v>22</v>
      </c>
      <c r="F226" s="19"/>
      <c r="G226" s="47"/>
      <c r="H226" s="47"/>
      <c r="I226" s="47"/>
      <c r="J226" s="47"/>
      <c r="K226" s="47"/>
    </row>
    <row r="227" ht="15.0" customHeight="1">
      <c r="A227" s="11" t="s">
        <v>251</v>
      </c>
      <c r="B227" s="17" t="s">
        <v>78</v>
      </c>
      <c r="C227" s="13">
        <v>714.0</v>
      </c>
      <c r="D227" s="16" t="s">
        <v>34</v>
      </c>
      <c r="E227" s="16" t="s">
        <v>34</v>
      </c>
      <c r="F227" s="15">
        <v>83.0</v>
      </c>
      <c r="G227" s="47"/>
      <c r="H227" s="47"/>
      <c r="I227" s="47"/>
      <c r="J227" s="47"/>
      <c r="K227" s="47"/>
    </row>
    <row r="228" ht="15.0" customHeight="1">
      <c r="A228" s="11" t="s">
        <v>252</v>
      </c>
      <c r="B228" s="12" t="s">
        <v>78</v>
      </c>
      <c r="C228" s="13">
        <v>737.0</v>
      </c>
      <c r="D228" s="16" t="s">
        <v>34</v>
      </c>
      <c r="E228" s="16" t="s">
        <v>34</v>
      </c>
      <c r="F228" s="13">
        <v>160.0</v>
      </c>
      <c r="G228" s="47"/>
      <c r="H228" s="47"/>
      <c r="I228" s="47"/>
      <c r="J228" s="47"/>
      <c r="K228" s="47"/>
    </row>
    <row r="229" ht="15.0" customHeight="1">
      <c r="A229" s="11" t="s">
        <v>253</v>
      </c>
      <c r="B229" s="12" t="s">
        <v>21</v>
      </c>
      <c r="C229" s="13">
        <v>133.0</v>
      </c>
      <c r="D229" s="19" t="s">
        <v>643</v>
      </c>
      <c r="E229" s="59" t="s">
        <v>643</v>
      </c>
      <c r="F229" s="15" t="str">
        <f>C229</f>
        <v>133</v>
      </c>
      <c r="G229" s="47"/>
      <c r="H229" s="47"/>
      <c r="I229" s="47"/>
      <c r="J229" s="47"/>
      <c r="K229" s="47"/>
    </row>
    <row r="230" ht="15.0" customHeight="1">
      <c r="A230" s="11" t="s">
        <v>254</v>
      </c>
      <c r="B230" s="12" t="s">
        <v>21</v>
      </c>
      <c r="C230" s="13">
        <v>56.0</v>
      </c>
      <c r="D230" s="14" t="s">
        <v>22</v>
      </c>
      <c r="E230" s="14" t="s">
        <v>22</v>
      </c>
      <c r="F230" s="15">
        <v>0.0</v>
      </c>
      <c r="G230" s="47"/>
      <c r="H230" s="47"/>
      <c r="I230" s="47"/>
      <c r="J230" s="47"/>
      <c r="K230" s="47"/>
    </row>
    <row r="231" ht="15.0" customHeight="1">
      <c r="A231" s="11" t="s">
        <v>255</v>
      </c>
      <c r="B231" s="12" t="s">
        <v>21</v>
      </c>
      <c r="C231" s="13">
        <v>133.0</v>
      </c>
      <c r="D231" s="14" t="s">
        <v>22</v>
      </c>
      <c r="E231" s="14" t="s">
        <v>22</v>
      </c>
      <c r="F231" s="15">
        <v>0.0</v>
      </c>
      <c r="G231" s="47"/>
      <c r="H231" s="47"/>
      <c r="I231" s="47"/>
      <c r="J231" s="47"/>
      <c r="K231" s="47"/>
    </row>
    <row r="232" ht="15.0" customHeight="1">
      <c r="A232" s="11" t="s">
        <v>256</v>
      </c>
      <c r="B232" s="12" t="s">
        <v>21</v>
      </c>
      <c r="C232" s="13">
        <v>47.0</v>
      </c>
      <c r="D232" s="14" t="s">
        <v>22</v>
      </c>
      <c r="E232" s="14" t="s">
        <v>22</v>
      </c>
      <c r="F232" s="15">
        <v>0.0</v>
      </c>
      <c r="G232" s="47"/>
      <c r="H232" s="47"/>
      <c r="I232" s="47"/>
      <c r="J232" s="47"/>
      <c r="K232" s="47"/>
    </row>
    <row r="233" ht="15.0" customHeight="1">
      <c r="A233" s="11" t="s">
        <v>257</v>
      </c>
      <c r="B233" s="12" t="s">
        <v>21</v>
      </c>
      <c r="C233" s="13">
        <v>138.0</v>
      </c>
      <c r="D233" s="14" t="s">
        <v>22</v>
      </c>
      <c r="E233" s="14" t="s">
        <v>22</v>
      </c>
      <c r="F233" s="15">
        <v>0.0</v>
      </c>
      <c r="G233" s="47"/>
      <c r="H233" s="47"/>
      <c r="I233" s="47"/>
      <c r="J233" s="47"/>
      <c r="K233" s="47"/>
    </row>
    <row r="234" ht="15.0" customHeight="1">
      <c r="A234" s="11" t="s">
        <v>258</v>
      </c>
      <c r="B234" s="12" t="s">
        <v>21</v>
      </c>
      <c r="C234" s="13">
        <v>43.0</v>
      </c>
      <c r="D234" s="14" t="s">
        <v>22</v>
      </c>
      <c r="E234" s="14" t="s">
        <v>22</v>
      </c>
      <c r="F234" s="15">
        <v>0.0</v>
      </c>
      <c r="G234" s="47"/>
      <c r="H234" s="47"/>
      <c r="I234" s="47"/>
      <c r="J234" s="47"/>
      <c r="K234" s="47"/>
    </row>
    <row r="235" ht="15.0" customHeight="1">
      <c r="A235" s="11" t="s">
        <v>259</v>
      </c>
      <c r="B235" s="12" t="s">
        <v>21</v>
      </c>
      <c r="C235" s="13">
        <v>269.0</v>
      </c>
      <c r="D235" s="14" t="s">
        <v>22</v>
      </c>
      <c r="E235" s="14" t="s">
        <v>22</v>
      </c>
      <c r="F235" s="15">
        <v>0.0</v>
      </c>
      <c r="G235" s="47"/>
      <c r="H235" s="47"/>
      <c r="I235" s="47"/>
      <c r="J235" s="47"/>
      <c r="K235" s="47"/>
    </row>
    <row r="236" ht="15.0" customHeight="1">
      <c r="A236" s="11" t="s">
        <v>260</v>
      </c>
      <c r="B236" s="12" t="s">
        <v>21</v>
      </c>
      <c r="C236" s="13">
        <v>10.0</v>
      </c>
      <c r="D236" s="14" t="s">
        <v>22</v>
      </c>
      <c r="E236" s="14" t="s">
        <v>22</v>
      </c>
      <c r="F236" s="15">
        <v>0.0</v>
      </c>
      <c r="G236" s="47"/>
      <c r="H236" s="47"/>
      <c r="I236" s="47"/>
      <c r="J236" s="47"/>
      <c r="K236" s="47"/>
    </row>
    <row r="237" ht="15.0" customHeight="1">
      <c r="A237" s="11" t="s">
        <v>261</v>
      </c>
      <c r="B237" s="12" t="s">
        <v>21</v>
      </c>
      <c r="C237" s="13">
        <v>12.0</v>
      </c>
      <c r="D237" s="14" t="s">
        <v>22</v>
      </c>
      <c r="E237" s="14" t="s">
        <v>22</v>
      </c>
      <c r="F237" s="15">
        <v>0.0</v>
      </c>
      <c r="G237" s="47"/>
      <c r="H237" s="47"/>
      <c r="I237" s="47"/>
      <c r="J237" s="47"/>
      <c r="K237" s="47"/>
    </row>
    <row r="238" ht="15.0" customHeight="1">
      <c r="A238" s="11" t="s">
        <v>262</v>
      </c>
      <c r="B238" s="12" t="s">
        <v>21</v>
      </c>
      <c r="C238" s="13">
        <v>13.0</v>
      </c>
      <c r="D238" s="14" t="s">
        <v>22</v>
      </c>
      <c r="E238" s="14" t="s">
        <v>22</v>
      </c>
      <c r="F238" s="15">
        <v>0.0</v>
      </c>
      <c r="G238" s="47"/>
      <c r="H238" s="47"/>
      <c r="I238" s="47"/>
      <c r="J238" s="47"/>
      <c r="K238" s="47"/>
    </row>
    <row r="239" ht="15.0" customHeight="1">
      <c r="A239" s="11" t="s">
        <v>263</v>
      </c>
      <c r="B239" s="12" t="s">
        <v>21</v>
      </c>
      <c r="C239" s="13">
        <v>20.0</v>
      </c>
      <c r="D239" s="14" t="s">
        <v>22</v>
      </c>
      <c r="E239" s="14" t="s">
        <v>22</v>
      </c>
      <c r="F239" s="15">
        <v>0.0</v>
      </c>
      <c r="G239" s="47"/>
      <c r="H239" s="47"/>
      <c r="I239" s="47"/>
      <c r="J239" s="47"/>
      <c r="K239" s="47"/>
    </row>
    <row r="240" ht="15.0" customHeight="1">
      <c r="A240" s="11" t="s">
        <v>264</v>
      </c>
      <c r="B240" s="12" t="s">
        <v>21</v>
      </c>
      <c r="C240" s="13">
        <v>81.0</v>
      </c>
      <c r="D240" s="14" t="s">
        <v>22</v>
      </c>
      <c r="E240" s="14" t="s">
        <v>22</v>
      </c>
      <c r="F240" s="15">
        <v>0.0</v>
      </c>
      <c r="G240" s="47"/>
      <c r="H240" s="47"/>
      <c r="I240" s="47"/>
      <c r="J240" s="47"/>
      <c r="K240" s="47"/>
    </row>
    <row r="241" ht="15.0" customHeight="1">
      <c r="A241" s="11" t="s">
        <v>265</v>
      </c>
      <c r="B241" s="12" t="s">
        <v>21</v>
      </c>
      <c r="C241" s="13">
        <v>120.0</v>
      </c>
      <c r="D241" s="14" t="s">
        <v>22</v>
      </c>
      <c r="E241" s="14" t="s">
        <v>22</v>
      </c>
      <c r="F241" s="15">
        <v>0.0</v>
      </c>
      <c r="G241" s="47"/>
      <c r="H241" s="47"/>
      <c r="I241" s="47"/>
      <c r="J241" s="47"/>
      <c r="K241" s="47"/>
    </row>
    <row r="242" ht="15.0" customHeight="1">
      <c r="A242" s="11" t="s">
        <v>266</v>
      </c>
      <c r="B242" s="12" t="s">
        <v>21</v>
      </c>
      <c r="C242" s="13">
        <v>18.0</v>
      </c>
      <c r="D242" s="14" t="s">
        <v>22</v>
      </c>
      <c r="E242" s="14" t="s">
        <v>22</v>
      </c>
      <c r="F242" s="15">
        <v>0.0</v>
      </c>
      <c r="G242" s="47"/>
      <c r="H242" s="47"/>
      <c r="I242" s="47"/>
      <c r="J242" s="47"/>
      <c r="K242" s="47"/>
    </row>
    <row r="243" ht="15.0" customHeight="1">
      <c r="A243" s="11" t="s">
        <v>267</v>
      </c>
      <c r="B243" s="12" t="s">
        <v>21</v>
      </c>
      <c r="C243" s="13">
        <v>13.0</v>
      </c>
      <c r="D243" s="14" t="s">
        <v>22</v>
      </c>
      <c r="E243" s="14" t="s">
        <v>22</v>
      </c>
      <c r="F243" s="15">
        <v>0.0</v>
      </c>
      <c r="G243" s="47"/>
      <c r="H243" s="47"/>
      <c r="I243" s="47"/>
      <c r="J243" s="47"/>
      <c r="K243" s="47"/>
    </row>
    <row r="244" ht="15.0" customHeight="1">
      <c r="A244" s="11" t="s">
        <v>268</v>
      </c>
      <c r="B244" s="12" t="s">
        <v>21</v>
      </c>
      <c r="C244" s="13">
        <v>30.0</v>
      </c>
      <c r="D244" s="16" t="s">
        <v>34</v>
      </c>
      <c r="E244" s="16" t="s">
        <v>34</v>
      </c>
      <c r="F244" s="15">
        <v>15.0</v>
      </c>
      <c r="G244" s="47"/>
      <c r="H244" s="47"/>
      <c r="I244" s="47"/>
      <c r="J244" s="47"/>
      <c r="K244" s="47"/>
    </row>
    <row r="245" ht="15.0" customHeight="1">
      <c r="A245" s="11" t="s">
        <v>269</v>
      </c>
      <c r="B245" s="12" t="s">
        <v>21</v>
      </c>
      <c r="C245" s="13">
        <v>546.0</v>
      </c>
      <c r="D245" s="16" t="s">
        <v>34</v>
      </c>
      <c r="E245" s="16" t="s">
        <v>34</v>
      </c>
      <c r="F245" s="15">
        <v>140.0</v>
      </c>
      <c r="G245" s="47"/>
      <c r="H245" s="47"/>
      <c r="I245" s="47"/>
      <c r="J245" s="47"/>
      <c r="K245" s="47"/>
    </row>
    <row r="246" ht="15.0" customHeight="1">
      <c r="A246" s="11" t="s">
        <v>270</v>
      </c>
      <c r="B246" s="12" t="s">
        <v>21</v>
      </c>
      <c r="C246" s="13">
        <v>72.0</v>
      </c>
      <c r="D246" s="16" t="s">
        <v>34</v>
      </c>
      <c r="E246" s="16" t="s">
        <v>34</v>
      </c>
      <c r="F246" s="15">
        <v>36.0</v>
      </c>
      <c r="G246" s="47"/>
      <c r="H246" s="47"/>
      <c r="I246" s="47"/>
      <c r="J246" s="47"/>
      <c r="K246" s="47"/>
    </row>
    <row r="247" ht="15.0" customHeight="1">
      <c r="A247" s="11" t="s">
        <v>271</v>
      </c>
      <c r="B247" s="17" t="s">
        <v>78</v>
      </c>
      <c r="C247" s="13">
        <v>220.0</v>
      </c>
      <c r="D247" s="16" t="s">
        <v>34</v>
      </c>
      <c r="E247" s="16" t="s">
        <v>34</v>
      </c>
      <c r="F247" s="15">
        <v>54.0</v>
      </c>
      <c r="G247" s="47"/>
      <c r="H247" s="47"/>
      <c r="I247" s="47"/>
      <c r="J247" s="47"/>
      <c r="K247" s="47"/>
    </row>
    <row r="248" ht="15.0" customHeight="1">
      <c r="A248" s="11" t="s">
        <v>272</v>
      </c>
      <c r="B248" s="17" t="s">
        <v>78</v>
      </c>
      <c r="C248" s="13">
        <v>100.0</v>
      </c>
      <c r="D248" s="16" t="s">
        <v>34</v>
      </c>
      <c r="E248" s="16" t="s">
        <v>34</v>
      </c>
      <c r="F248" s="15">
        <v>50.0</v>
      </c>
      <c r="G248" s="47"/>
      <c r="H248" s="47"/>
      <c r="I248" s="47"/>
      <c r="J248" s="47"/>
      <c r="K248" s="47"/>
    </row>
    <row r="249" ht="15.0" customHeight="1">
      <c r="A249" s="11" t="s">
        <v>273</v>
      </c>
      <c r="B249" s="17" t="s">
        <v>78</v>
      </c>
      <c r="C249" s="13">
        <v>24.0</v>
      </c>
      <c r="D249" s="16" t="s">
        <v>34</v>
      </c>
      <c r="E249" s="16" t="s">
        <v>34</v>
      </c>
      <c r="F249" s="15">
        <v>12.0</v>
      </c>
      <c r="G249" s="47"/>
      <c r="H249" s="47"/>
      <c r="I249" s="47"/>
      <c r="J249" s="47"/>
      <c r="K249" s="47"/>
    </row>
    <row r="250" ht="15.0" customHeight="1">
      <c r="A250" s="11" t="s">
        <v>274</v>
      </c>
      <c r="B250" s="17" t="s">
        <v>78</v>
      </c>
      <c r="C250" s="13">
        <v>98.0</v>
      </c>
      <c r="D250" s="16" t="s">
        <v>34</v>
      </c>
      <c r="E250" s="16" t="s">
        <v>34</v>
      </c>
      <c r="F250" s="15">
        <v>49.0</v>
      </c>
      <c r="G250" s="47"/>
      <c r="H250" s="47"/>
      <c r="I250" s="47"/>
      <c r="J250" s="47"/>
      <c r="K250" s="47"/>
    </row>
    <row r="251" ht="15.0" customHeight="1">
      <c r="A251" s="11" t="s">
        <v>275</v>
      </c>
      <c r="B251" s="17" t="s">
        <v>78</v>
      </c>
      <c r="C251" s="13">
        <v>28.0</v>
      </c>
      <c r="D251" s="16" t="s">
        <v>34</v>
      </c>
      <c r="E251" s="16" t="s">
        <v>34</v>
      </c>
      <c r="F251" s="15">
        <v>14.0</v>
      </c>
      <c r="G251" s="47"/>
      <c r="H251" s="47"/>
      <c r="I251" s="47"/>
      <c r="J251" s="47"/>
      <c r="K251" s="47"/>
    </row>
    <row r="252" ht="15.0" customHeight="1">
      <c r="A252" s="11" t="s">
        <v>276</v>
      </c>
      <c r="B252" s="17" t="s">
        <v>78</v>
      </c>
      <c r="C252" s="13">
        <v>176.0</v>
      </c>
      <c r="D252" s="16" t="s">
        <v>34</v>
      </c>
      <c r="E252" s="16" t="s">
        <v>34</v>
      </c>
      <c r="F252" s="15">
        <v>88.0</v>
      </c>
      <c r="G252" s="47"/>
      <c r="H252" s="47"/>
      <c r="I252" s="47"/>
      <c r="J252" s="47"/>
      <c r="K252" s="47"/>
    </row>
    <row r="253" ht="15.0" customHeight="1">
      <c r="A253" s="11" t="s">
        <v>277</v>
      </c>
      <c r="B253" s="17" t="s">
        <v>78</v>
      </c>
      <c r="C253" s="13">
        <v>24.0</v>
      </c>
      <c r="D253" s="16" t="s">
        <v>34</v>
      </c>
      <c r="E253" s="16" t="s">
        <v>34</v>
      </c>
      <c r="F253" s="15">
        <v>12.0</v>
      </c>
      <c r="G253" s="47"/>
      <c r="H253" s="47"/>
      <c r="I253" s="47"/>
      <c r="J253" s="47"/>
      <c r="K253" s="47"/>
    </row>
    <row r="254" ht="15.0" customHeight="1">
      <c r="A254" s="11" t="s">
        <v>278</v>
      </c>
      <c r="B254" s="17" t="s">
        <v>78</v>
      </c>
      <c r="C254" s="13">
        <v>40.0</v>
      </c>
      <c r="D254" s="16" t="s">
        <v>34</v>
      </c>
      <c r="E254" s="16" t="s">
        <v>34</v>
      </c>
      <c r="F254" s="15">
        <v>20.0</v>
      </c>
      <c r="G254" s="47"/>
      <c r="H254" s="47"/>
      <c r="I254" s="47"/>
      <c r="J254" s="47"/>
      <c r="K254" s="47"/>
    </row>
    <row r="255" ht="15.0" customHeight="1">
      <c r="A255" s="11" t="s">
        <v>279</v>
      </c>
      <c r="B255" s="17" t="s">
        <v>78</v>
      </c>
      <c r="C255" s="13">
        <v>62.0</v>
      </c>
      <c r="D255" s="16" t="s">
        <v>34</v>
      </c>
      <c r="E255" s="16" t="s">
        <v>34</v>
      </c>
      <c r="F255" s="15">
        <v>31.0</v>
      </c>
      <c r="G255" s="47"/>
      <c r="H255" s="47"/>
      <c r="I255" s="47"/>
      <c r="J255" s="47"/>
      <c r="K255" s="47"/>
    </row>
    <row r="256" ht="15.0" customHeight="1">
      <c r="A256" s="11" t="s">
        <v>280</v>
      </c>
      <c r="B256" s="17" t="s">
        <v>78</v>
      </c>
      <c r="C256" s="13">
        <v>180.0</v>
      </c>
      <c r="D256" s="16" t="s">
        <v>34</v>
      </c>
      <c r="E256" s="16" t="s">
        <v>34</v>
      </c>
      <c r="F256" s="15">
        <v>90.0</v>
      </c>
      <c r="G256" s="47"/>
      <c r="H256" s="47"/>
      <c r="I256" s="47"/>
      <c r="J256" s="47"/>
      <c r="K256" s="47"/>
    </row>
    <row r="257" ht="15.0" customHeight="1">
      <c r="A257" s="11" t="s">
        <v>281</v>
      </c>
      <c r="B257" s="17" t="s">
        <v>78</v>
      </c>
      <c r="C257" s="13">
        <v>45.0</v>
      </c>
      <c r="D257" s="16" t="s">
        <v>34</v>
      </c>
      <c r="E257" s="16" t="s">
        <v>34</v>
      </c>
      <c r="F257" s="15">
        <v>23.0</v>
      </c>
      <c r="G257" s="47"/>
      <c r="H257" s="47"/>
      <c r="I257" s="47"/>
      <c r="J257" s="47"/>
      <c r="K257" s="47"/>
    </row>
    <row r="258" ht="15.0" customHeight="1">
      <c r="A258" s="11" t="s">
        <v>282</v>
      </c>
      <c r="B258" s="17" t="s">
        <v>78</v>
      </c>
      <c r="C258" s="13">
        <v>24.0</v>
      </c>
      <c r="D258" s="16" t="s">
        <v>34</v>
      </c>
      <c r="E258" s="16" t="s">
        <v>34</v>
      </c>
      <c r="F258" s="15">
        <v>12.0</v>
      </c>
      <c r="G258" s="47"/>
      <c r="H258" s="47"/>
      <c r="I258" s="47"/>
      <c r="J258" s="47"/>
      <c r="K258" s="47"/>
    </row>
    <row r="259" ht="15.0" customHeight="1">
      <c r="A259" s="11" t="s">
        <v>283</v>
      </c>
      <c r="B259" s="17" t="s">
        <v>78</v>
      </c>
      <c r="C259" s="13">
        <v>40.0</v>
      </c>
      <c r="D259" s="14" t="s">
        <v>22</v>
      </c>
      <c r="E259" s="14" t="s">
        <v>22</v>
      </c>
      <c r="F259" s="13">
        <v>0.0</v>
      </c>
      <c r="G259" s="47"/>
      <c r="H259" s="47"/>
      <c r="I259" s="47"/>
      <c r="J259" s="47"/>
      <c r="K259" s="47"/>
    </row>
    <row r="260" ht="15.0" customHeight="1">
      <c r="A260" s="11" t="s">
        <v>285</v>
      </c>
      <c r="B260" s="17" t="s">
        <v>78</v>
      </c>
      <c r="C260" s="13">
        <v>750.0</v>
      </c>
      <c r="D260" s="16" t="s">
        <v>34</v>
      </c>
      <c r="E260" s="16" t="s">
        <v>34</v>
      </c>
      <c r="F260" s="15">
        <v>330.0</v>
      </c>
      <c r="G260" s="47"/>
      <c r="H260" s="47"/>
      <c r="I260" s="47"/>
      <c r="J260" s="47"/>
      <c r="K260" s="47"/>
    </row>
    <row r="261" ht="15.0" customHeight="1">
      <c r="A261" s="11" t="s">
        <v>286</v>
      </c>
      <c r="B261" s="17" t="s">
        <v>78</v>
      </c>
      <c r="C261" s="13">
        <v>889.0</v>
      </c>
      <c r="D261" s="16" t="s">
        <v>34</v>
      </c>
      <c r="E261" s="16" t="s">
        <v>34</v>
      </c>
      <c r="F261" s="20">
        <v>376.0</v>
      </c>
      <c r="G261" s="47"/>
      <c r="H261" s="47"/>
      <c r="I261" s="47"/>
      <c r="J261" s="47"/>
      <c r="K261" s="47"/>
    </row>
    <row r="262" ht="15.0" customHeight="1">
      <c r="A262" s="11" t="s">
        <v>287</v>
      </c>
      <c r="B262" s="17" t="s">
        <v>78</v>
      </c>
      <c r="C262" s="13">
        <v>719.0</v>
      </c>
      <c r="D262" s="19" t="s">
        <v>643</v>
      </c>
      <c r="E262" s="59" t="s">
        <v>643</v>
      </c>
      <c r="F262" s="15" t="str">
        <f>C262</f>
        <v>719</v>
      </c>
      <c r="G262" s="47"/>
      <c r="H262" s="47"/>
      <c r="I262" s="47"/>
      <c r="J262" s="47"/>
      <c r="K262" s="47"/>
    </row>
    <row r="263" ht="15.0" customHeight="1">
      <c r="A263" s="11" t="s">
        <v>288</v>
      </c>
      <c r="B263" s="17" t="s">
        <v>78</v>
      </c>
      <c r="C263" s="13">
        <v>514.0</v>
      </c>
      <c r="D263" s="14" t="s">
        <v>22</v>
      </c>
      <c r="E263" s="14" t="s">
        <v>22</v>
      </c>
      <c r="F263" s="15">
        <v>0.0</v>
      </c>
      <c r="G263" s="47"/>
      <c r="H263" s="47"/>
      <c r="I263" s="47"/>
      <c r="J263" s="47"/>
      <c r="K263" s="47"/>
    </row>
    <row r="264" ht="15.0" customHeight="1">
      <c r="A264" s="11" t="s">
        <v>289</v>
      </c>
      <c r="B264" s="17" t="s">
        <v>78</v>
      </c>
      <c r="C264" s="13">
        <v>925.0</v>
      </c>
      <c r="D264" s="16" t="s">
        <v>34</v>
      </c>
      <c r="E264" s="16" t="s">
        <v>34</v>
      </c>
      <c r="F264" s="15">
        <v>459.0</v>
      </c>
      <c r="G264" s="47"/>
      <c r="H264" s="47"/>
      <c r="I264" s="47"/>
      <c r="J264" s="47"/>
      <c r="K264" s="47"/>
    </row>
    <row r="265" ht="15.0" customHeight="1">
      <c r="A265" s="11" t="s">
        <v>290</v>
      </c>
      <c r="B265" s="17" t="s">
        <v>78</v>
      </c>
      <c r="C265" s="13">
        <v>721.0</v>
      </c>
      <c r="D265" s="16" t="s">
        <v>34</v>
      </c>
      <c r="E265" s="16" t="s">
        <v>34</v>
      </c>
      <c r="F265" s="15">
        <v>251.0</v>
      </c>
      <c r="G265" s="47"/>
      <c r="H265" s="47"/>
      <c r="I265" s="47"/>
      <c r="J265" s="47"/>
      <c r="K265" s="47"/>
    </row>
    <row r="266" ht="15.0" customHeight="1">
      <c r="A266" s="11" t="s">
        <v>291</v>
      </c>
      <c r="B266" s="17" t="s">
        <v>78</v>
      </c>
      <c r="C266" s="13">
        <v>62.0</v>
      </c>
      <c r="D266" s="16" t="s">
        <v>34</v>
      </c>
      <c r="E266" s="16" t="s">
        <v>34</v>
      </c>
      <c r="F266" s="15">
        <v>17.0</v>
      </c>
      <c r="G266" s="47"/>
      <c r="H266" s="47"/>
      <c r="I266" s="47"/>
      <c r="J266" s="47"/>
      <c r="K266" s="47"/>
    </row>
    <row r="267" ht="15.0" customHeight="1">
      <c r="A267" s="11" t="s">
        <v>292</v>
      </c>
      <c r="B267" s="12" t="s">
        <v>78</v>
      </c>
      <c r="C267" s="18">
        <v>179.0</v>
      </c>
      <c r="D267" s="16" t="s">
        <v>34</v>
      </c>
      <c r="E267" s="16" t="s">
        <v>34</v>
      </c>
      <c r="F267" s="20">
        <v>86.0</v>
      </c>
      <c r="G267" s="47"/>
      <c r="H267" s="47"/>
      <c r="I267" s="47"/>
      <c r="J267" s="47"/>
      <c r="K267" s="47"/>
    </row>
    <row r="268" ht="15.0" customHeight="1">
      <c r="A268" s="11" t="s">
        <v>293</v>
      </c>
      <c r="B268" s="17" t="s">
        <v>78</v>
      </c>
      <c r="C268" s="13">
        <v>498.0</v>
      </c>
      <c r="D268" s="14" t="s">
        <v>22</v>
      </c>
      <c r="E268" s="14" t="s">
        <v>22</v>
      </c>
      <c r="F268" s="13">
        <v>15.0</v>
      </c>
      <c r="G268" s="47"/>
      <c r="H268" s="47"/>
      <c r="I268" s="47"/>
      <c r="J268" s="47"/>
      <c r="K268" s="47"/>
    </row>
    <row r="269" ht="15.0" customHeight="1">
      <c r="A269" s="11" t="s">
        <v>295</v>
      </c>
      <c r="B269" s="17" t="s">
        <v>78</v>
      </c>
      <c r="C269" s="13">
        <v>29.0</v>
      </c>
      <c r="D269" s="16" t="s">
        <v>34</v>
      </c>
      <c r="E269" s="16" t="s">
        <v>34</v>
      </c>
      <c r="F269" s="15">
        <v>0.0</v>
      </c>
      <c r="G269" s="47"/>
      <c r="H269" s="47"/>
      <c r="I269" s="47"/>
      <c r="J269" s="47"/>
      <c r="K269" s="47"/>
    </row>
    <row r="270" ht="15.0" customHeight="1">
      <c r="A270" s="11" t="s">
        <v>296</v>
      </c>
      <c r="B270" s="17" t="s">
        <v>78</v>
      </c>
      <c r="C270" s="13">
        <v>492.0</v>
      </c>
      <c r="D270" s="14" t="s">
        <v>22</v>
      </c>
      <c r="E270" s="14" t="s">
        <v>22</v>
      </c>
      <c r="F270" s="15">
        <v>9.0</v>
      </c>
      <c r="G270" s="47"/>
      <c r="H270" s="47"/>
      <c r="I270" s="47"/>
      <c r="J270" s="47"/>
      <c r="K270" s="47"/>
    </row>
    <row r="271" ht="15.0" customHeight="1">
      <c r="A271" s="11" t="s">
        <v>297</v>
      </c>
      <c r="B271" s="17" t="s">
        <v>78</v>
      </c>
      <c r="C271" s="13">
        <v>250.0</v>
      </c>
      <c r="D271" s="14" t="s">
        <v>22</v>
      </c>
      <c r="E271" s="14" t="s">
        <v>22</v>
      </c>
      <c r="F271" s="23">
        <v>9.0</v>
      </c>
      <c r="G271" s="47"/>
      <c r="H271" s="47"/>
      <c r="I271" s="47"/>
      <c r="J271" s="47"/>
      <c r="K271" s="47"/>
    </row>
    <row r="272" ht="15.0" customHeight="1">
      <c r="A272" s="11" t="s">
        <v>298</v>
      </c>
      <c r="B272" s="17" t="s">
        <v>78</v>
      </c>
      <c r="C272" s="13">
        <v>20.0</v>
      </c>
      <c r="D272" s="16" t="s">
        <v>34</v>
      </c>
      <c r="E272" s="16" t="s">
        <v>34</v>
      </c>
      <c r="F272" s="13">
        <v>24.0</v>
      </c>
      <c r="G272" s="47"/>
      <c r="H272" s="47"/>
      <c r="I272" s="47"/>
      <c r="J272" s="47"/>
      <c r="K272" s="47"/>
    </row>
    <row r="273" ht="15.0" customHeight="1">
      <c r="A273" s="11" t="s">
        <v>299</v>
      </c>
      <c r="B273" s="17" t="s">
        <v>78</v>
      </c>
      <c r="C273" s="13">
        <v>386.0</v>
      </c>
      <c r="D273" s="14" t="s">
        <v>22</v>
      </c>
      <c r="E273" s="14" t="s">
        <v>22</v>
      </c>
      <c r="F273" s="15"/>
      <c r="G273" s="47"/>
      <c r="H273" s="47"/>
      <c r="I273" s="47"/>
      <c r="J273" s="47"/>
      <c r="K273" s="47"/>
    </row>
    <row r="274" ht="15.0" customHeight="1">
      <c r="A274" s="11" t="s">
        <v>300</v>
      </c>
      <c r="B274" s="12" t="s">
        <v>21</v>
      </c>
      <c r="C274" s="13">
        <v>149.0</v>
      </c>
      <c r="D274" s="14" t="s">
        <v>22</v>
      </c>
      <c r="E274" s="16" t="s">
        <v>34</v>
      </c>
      <c r="F274" s="15">
        <v>0.0</v>
      </c>
      <c r="G274" s="47"/>
      <c r="H274" s="47"/>
      <c r="I274" s="47"/>
      <c r="J274" s="47"/>
      <c r="K274" s="47"/>
    </row>
    <row r="275" ht="15.0" customHeight="1">
      <c r="A275" s="11" t="s">
        <v>301</v>
      </c>
      <c r="B275" s="12" t="s">
        <v>21</v>
      </c>
      <c r="C275" s="13">
        <v>13.0</v>
      </c>
      <c r="D275" s="14" t="s">
        <v>22</v>
      </c>
      <c r="E275" s="14" t="s">
        <v>22</v>
      </c>
      <c r="F275" s="15">
        <v>0.0</v>
      </c>
      <c r="G275" s="47"/>
      <c r="H275" s="47"/>
      <c r="I275" s="47"/>
      <c r="J275" s="47"/>
      <c r="K275" s="47"/>
    </row>
    <row r="276" ht="15.0" customHeight="1">
      <c r="A276" s="11" t="s">
        <v>302</v>
      </c>
      <c r="B276" s="12" t="s">
        <v>21</v>
      </c>
      <c r="C276" s="13">
        <v>26.0</v>
      </c>
      <c r="D276" s="16" t="s">
        <v>34</v>
      </c>
      <c r="E276" s="16" t="s">
        <v>34</v>
      </c>
      <c r="F276" s="15">
        <v>13.0</v>
      </c>
      <c r="G276" s="47"/>
      <c r="H276" s="47"/>
      <c r="I276" s="47"/>
      <c r="J276" s="47"/>
      <c r="K276" s="47"/>
    </row>
    <row r="277" ht="15.0" customHeight="1">
      <c r="A277" s="11" t="s">
        <v>303</v>
      </c>
      <c r="B277" s="12" t="s">
        <v>21</v>
      </c>
      <c r="C277" s="13">
        <v>16.0</v>
      </c>
      <c r="D277" s="14" t="s">
        <v>22</v>
      </c>
      <c r="E277" s="14" t="s">
        <v>22</v>
      </c>
      <c r="F277" s="15">
        <v>0.0</v>
      </c>
      <c r="G277" s="47"/>
      <c r="H277" s="47"/>
      <c r="I277" s="47"/>
      <c r="J277" s="47"/>
      <c r="K277" s="47"/>
    </row>
    <row r="278" ht="15.0" customHeight="1">
      <c r="A278" s="11" t="s">
        <v>304</v>
      </c>
      <c r="B278" s="12" t="s">
        <v>21</v>
      </c>
      <c r="C278" s="13">
        <v>14.0</v>
      </c>
      <c r="D278" s="14" t="s">
        <v>22</v>
      </c>
      <c r="E278" s="14" t="s">
        <v>22</v>
      </c>
      <c r="F278" s="15">
        <v>0.0</v>
      </c>
      <c r="G278" s="47"/>
      <c r="H278" s="47"/>
      <c r="I278" s="47"/>
      <c r="J278" s="47"/>
      <c r="K278" s="47"/>
    </row>
    <row r="279" ht="15.0" customHeight="1">
      <c r="A279" s="11" t="s">
        <v>305</v>
      </c>
      <c r="B279" s="12" t="s">
        <v>21</v>
      </c>
      <c r="C279" s="13">
        <v>189.0</v>
      </c>
      <c r="D279" s="16" t="s">
        <v>34</v>
      </c>
      <c r="E279" s="16" t="s">
        <v>34</v>
      </c>
      <c r="F279" s="15">
        <v>63.0</v>
      </c>
      <c r="G279" s="47"/>
      <c r="H279" s="47"/>
      <c r="I279" s="47"/>
      <c r="J279" s="47"/>
      <c r="K279" s="47"/>
    </row>
    <row r="280" ht="15.0" customHeight="1">
      <c r="A280" s="11" t="s">
        <v>306</v>
      </c>
      <c r="B280" s="12" t="s">
        <v>21</v>
      </c>
      <c r="C280" s="13">
        <v>23.0</v>
      </c>
      <c r="D280" s="16" t="s">
        <v>34</v>
      </c>
      <c r="E280" s="16" t="s">
        <v>34</v>
      </c>
      <c r="F280" s="15">
        <v>10.0</v>
      </c>
      <c r="G280" s="47"/>
      <c r="H280" s="47"/>
      <c r="I280" s="47"/>
      <c r="J280" s="47"/>
      <c r="K280" s="47"/>
    </row>
    <row r="281" ht="15.0" customHeight="1">
      <c r="A281" s="11" t="s">
        <v>307</v>
      </c>
      <c r="B281" s="12" t="s">
        <v>21</v>
      </c>
      <c r="C281" s="13">
        <v>31.0</v>
      </c>
      <c r="D281" s="14" t="s">
        <v>22</v>
      </c>
      <c r="E281" s="14" t="s">
        <v>22</v>
      </c>
      <c r="F281" s="15">
        <v>0.0</v>
      </c>
      <c r="G281" s="47"/>
      <c r="H281" s="47"/>
      <c r="I281" s="47"/>
      <c r="J281" s="47"/>
      <c r="K281" s="47"/>
    </row>
    <row r="282" ht="15.0" customHeight="1">
      <c r="A282" s="11" t="s">
        <v>308</v>
      </c>
      <c r="B282" s="12" t="s">
        <v>21</v>
      </c>
      <c r="C282" s="13">
        <v>38.0</v>
      </c>
      <c r="D282" s="16" t="s">
        <v>34</v>
      </c>
      <c r="E282" s="16" t="s">
        <v>34</v>
      </c>
      <c r="F282" s="15">
        <v>20.0</v>
      </c>
      <c r="G282" s="47"/>
      <c r="H282" s="47"/>
      <c r="I282" s="47"/>
      <c r="J282" s="47"/>
      <c r="K282" s="47"/>
    </row>
    <row r="283" ht="15.0" customHeight="1">
      <c r="A283" s="11" t="s">
        <v>309</v>
      </c>
      <c r="B283" s="12" t="s">
        <v>21</v>
      </c>
      <c r="C283" s="13">
        <v>17.0</v>
      </c>
      <c r="D283" s="16" t="s">
        <v>34</v>
      </c>
      <c r="E283" s="16" t="s">
        <v>34</v>
      </c>
      <c r="F283" s="15">
        <v>7.0</v>
      </c>
      <c r="G283" s="47"/>
      <c r="H283" s="47"/>
      <c r="I283" s="47"/>
      <c r="J283" s="47"/>
      <c r="K283" s="47"/>
    </row>
    <row r="284" ht="15.0" customHeight="1">
      <c r="A284" s="11" t="s">
        <v>310</v>
      </c>
      <c r="B284" s="17" t="s">
        <v>78</v>
      </c>
      <c r="C284" s="13">
        <v>45.0</v>
      </c>
      <c r="D284" s="16" t="s">
        <v>34</v>
      </c>
      <c r="E284" s="16" t="s">
        <v>34</v>
      </c>
      <c r="F284" s="15">
        <v>0.0</v>
      </c>
      <c r="G284" s="47"/>
      <c r="H284" s="47"/>
      <c r="I284" s="47"/>
      <c r="J284" s="47"/>
      <c r="K284" s="47"/>
    </row>
    <row r="285" ht="15.0" customHeight="1">
      <c r="A285" s="11" t="s">
        <v>312</v>
      </c>
      <c r="B285" s="17" t="s">
        <v>78</v>
      </c>
      <c r="C285" s="13">
        <v>19.0</v>
      </c>
      <c r="D285" s="16" t="s">
        <v>34</v>
      </c>
      <c r="E285" s="16" t="s">
        <v>34</v>
      </c>
      <c r="F285" s="15">
        <v>10.0</v>
      </c>
      <c r="G285" s="47"/>
      <c r="H285" s="47"/>
      <c r="I285" s="47"/>
      <c r="J285" s="47"/>
      <c r="K285" s="47"/>
    </row>
    <row r="286" ht="15.0" customHeight="1">
      <c r="A286" s="11" t="s">
        <v>314</v>
      </c>
      <c r="B286" s="12" t="s">
        <v>21</v>
      </c>
      <c r="C286" s="13">
        <v>132.0</v>
      </c>
      <c r="D286" s="14" t="s">
        <v>22</v>
      </c>
      <c r="E286" s="14" t="s">
        <v>22</v>
      </c>
      <c r="F286" s="15">
        <v>0.0</v>
      </c>
      <c r="G286" s="47"/>
      <c r="H286" s="47"/>
      <c r="I286" s="47"/>
      <c r="J286" s="47"/>
      <c r="K286" s="47"/>
    </row>
    <row r="287" ht="15.0" customHeight="1">
      <c r="A287" s="11" t="s">
        <v>315</v>
      </c>
      <c r="B287" s="12" t="s">
        <v>21</v>
      </c>
      <c r="C287" s="13">
        <v>35.0</v>
      </c>
      <c r="D287" s="14" t="s">
        <v>22</v>
      </c>
      <c r="E287" s="14" t="s">
        <v>22</v>
      </c>
      <c r="F287" s="15">
        <v>0.0</v>
      </c>
      <c r="G287" s="47"/>
      <c r="H287" s="47"/>
      <c r="I287" s="47"/>
      <c r="J287" s="47"/>
      <c r="K287" s="47"/>
    </row>
    <row r="288" ht="15.0" customHeight="1">
      <c r="A288" s="11" t="s">
        <v>316</v>
      </c>
      <c r="B288" s="12" t="s">
        <v>21</v>
      </c>
      <c r="C288" s="13">
        <v>11.0</v>
      </c>
      <c r="D288" s="14" t="s">
        <v>22</v>
      </c>
      <c r="E288" s="14" t="s">
        <v>22</v>
      </c>
      <c r="F288" s="15">
        <v>0.0</v>
      </c>
      <c r="G288" s="47"/>
      <c r="H288" s="47"/>
      <c r="I288" s="47"/>
      <c r="J288" s="47"/>
      <c r="K288" s="47"/>
    </row>
    <row r="289" ht="15.0" customHeight="1">
      <c r="A289" s="11" t="s">
        <v>317</v>
      </c>
      <c r="B289" s="12" t="s">
        <v>21</v>
      </c>
      <c r="C289" s="13">
        <v>162.0</v>
      </c>
      <c r="D289" s="14" t="s">
        <v>22</v>
      </c>
      <c r="E289" s="14" t="s">
        <v>22</v>
      </c>
      <c r="F289" s="15">
        <v>0.0</v>
      </c>
      <c r="G289" s="47"/>
      <c r="H289" s="47"/>
      <c r="I289" s="47"/>
      <c r="J289" s="47"/>
      <c r="K289" s="47"/>
    </row>
    <row r="290" ht="15.0" customHeight="1">
      <c r="A290" s="11" t="s">
        <v>318</v>
      </c>
      <c r="B290" s="12" t="s">
        <v>21</v>
      </c>
      <c r="C290" s="13">
        <v>25.0</v>
      </c>
      <c r="D290" s="14" t="s">
        <v>22</v>
      </c>
      <c r="E290" s="14" t="s">
        <v>22</v>
      </c>
      <c r="F290" s="15">
        <v>0.0</v>
      </c>
      <c r="G290" s="47"/>
      <c r="H290" s="47"/>
      <c r="I290" s="47"/>
      <c r="J290" s="47"/>
      <c r="K290" s="47"/>
    </row>
    <row r="291" ht="15.0" customHeight="1">
      <c r="A291" s="11" t="s">
        <v>319</v>
      </c>
      <c r="B291" s="12" t="s">
        <v>21</v>
      </c>
      <c r="C291" s="13">
        <v>28.0</v>
      </c>
      <c r="D291" s="14" t="s">
        <v>22</v>
      </c>
      <c r="E291" s="14" t="s">
        <v>22</v>
      </c>
      <c r="F291" s="15">
        <v>0.0</v>
      </c>
      <c r="G291" s="47"/>
      <c r="H291" s="47"/>
      <c r="I291" s="47"/>
      <c r="J291" s="47"/>
      <c r="K291" s="47"/>
    </row>
    <row r="292" ht="15.0" customHeight="1">
      <c r="A292" s="11" t="s">
        <v>320</v>
      </c>
      <c r="B292" s="12" t="s">
        <v>21</v>
      </c>
      <c r="C292" s="13">
        <v>332.0</v>
      </c>
      <c r="D292" s="16" t="s">
        <v>34</v>
      </c>
      <c r="E292" s="59" t="s">
        <v>657</v>
      </c>
      <c r="F292" s="15" t="str">
        <f>C292</f>
        <v>332</v>
      </c>
      <c r="G292" s="47"/>
      <c r="H292" s="47"/>
      <c r="I292" s="47"/>
      <c r="J292" s="47"/>
      <c r="K292" s="47"/>
    </row>
    <row r="293" ht="15.0" customHeight="1">
      <c r="A293" s="11" t="s">
        <v>321</v>
      </c>
      <c r="B293" s="12" t="s">
        <v>21</v>
      </c>
      <c r="C293" s="13">
        <v>15.0</v>
      </c>
      <c r="D293" s="16" t="s">
        <v>34</v>
      </c>
      <c r="E293" s="16" t="s">
        <v>34</v>
      </c>
      <c r="F293" s="15">
        <v>7.0</v>
      </c>
      <c r="G293" s="47"/>
      <c r="H293" s="47"/>
      <c r="I293" s="47"/>
      <c r="J293" s="47"/>
      <c r="K293" s="47"/>
    </row>
    <row r="294" ht="15.0" customHeight="1">
      <c r="A294" s="11" t="s">
        <v>322</v>
      </c>
      <c r="B294" s="12" t="s">
        <v>21</v>
      </c>
      <c r="C294" s="13">
        <v>138.0</v>
      </c>
      <c r="D294" s="16" t="s">
        <v>34</v>
      </c>
      <c r="E294" s="59" t="s">
        <v>657</v>
      </c>
      <c r="F294" s="15" t="str">
        <f>C294</f>
        <v>138</v>
      </c>
      <c r="G294" s="47"/>
      <c r="H294" s="47"/>
      <c r="I294" s="47"/>
      <c r="J294" s="47"/>
      <c r="K294" s="47"/>
    </row>
    <row r="295" ht="15.0" customHeight="1">
      <c r="A295" s="11" t="s">
        <v>323</v>
      </c>
      <c r="B295" s="12" t="s">
        <v>21</v>
      </c>
      <c r="C295" s="13">
        <v>60.0</v>
      </c>
      <c r="D295" s="16" t="s">
        <v>34</v>
      </c>
      <c r="E295" s="16" t="s">
        <v>34</v>
      </c>
      <c r="F295" s="15">
        <v>30.0</v>
      </c>
      <c r="G295" s="47"/>
      <c r="H295" s="47"/>
      <c r="I295" s="47"/>
      <c r="J295" s="47"/>
      <c r="K295" s="47"/>
    </row>
    <row r="296" ht="15.0" customHeight="1">
      <c r="A296" s="11" t="s">
        <v>324</v>
      </c>
      <c r="B296" s="12" t="s">
        <v>21</v>
      </c>
      <c r="C296" s="13">
        <v>115.0</v>
      </c>
      <c r="D296" s="16" t="s">
        <v>34</v>
      </c>
      <c r="E296" s="16" t="s">
        <v>34</v>
      </c>
      <c r="F296" s="15">
        <v>57.0</v>
      </c>
      <c r="G296" s="47"/>
      <c r="H296" s="47"/>
      <c r="I296" s="47"/>
      <c r="J296" s="47"/>
      <c r="K296" s="47"/>
    </row>
    <row r="297" ht="15.0" customHeight="1">
      <c r="A297" s="11" t="s">
        <v>325</v>
      </c>
      <c r="B297" s="12" t="s">
        <v>21</v>
      </c>
      <c r="C297" s="13">
        <v>50.0</v>
      </c>
      <c r="D297" s="16" t="s">
        <v>34</v>
      </c>
      <c r="E297" s="16" t="s">
        <v>34</v>
      </c>
      <c r="F297" s="15">
        <v>25.0</v>
      </c>
      <c r="G297" s="47"/>
      <c r="H297" s="47"/>
      <c r="I297" s="47"/>
      <c r="J297" s="47"/>
      <c r="K297" s="47"/>
    </row>
    <row r="298" ht="15.0" customHeight="1">
      <c r="A298" s="11" t="s">
        <v>326</v>
      </c>
      <c r="B298" s="12" t="s">
        <v>21</v>
      </c>
      <c r="C298" s="13">
        <v>58.0</v>
      </c>
      <c r="D298" s="16" t="s">
        <v>34</v>
      </c>
      <c r="E298" s="16" t="s">
        <v>34</v>
      </c>
      <c r="F298" s="15">
        <v>29.0</v>
      </c>
      <c r="G298" s="47"/>
      <c r="H298" s="47"/>
      <c r="I298" s="47"/>
      <c r="J298" s="47"/>
      <c r="K298" s="47"/>
    </row>
    <row r="299" ht="15.0" customHeight="1">
      <c r="A299" s="11" t="s">
        <v>327</v>
      </c>
      <c r="B299" s="12" t="s">
        <v>21</v>
      </c>
      <c r="C299" s="13">
        <v>406.0</v>
      </c>
      <c r="D299" s="16" t="s">
        <v>34</v>
      </c>
      <c r="E299" s="16" t="s">
        <v>34</v>
      </c>
      <c r="F299" s="15">
        <v>29.0</v>
      </c>
      <c r="G299" s="47"/>
      <c r="H299" s="47"/>
      <c r="I299" s="47"/>
      <c r="J299" s="47"/>
      <c r="K299" s="47"/>
    </row>
    <row r="300" ht="15.0" customHeight="1">
      <c r="A300" s="11" t="s">
        <v>328</v>
      </c>
      <c r="B300" s="12" t="s">
        <v>21</v>
      </c>
      <c r="C300" s="13">
        <v>6.0</v>
      </c>
      <c r="D300" s="14" t="s">
        <v>22</v>
      </c>
      <c r="E300" s="14" t="s">
        <v>22</v>
      </c>
      <c r="F300" s="15">
        <v>0.0</v>
      </c>
      <c r="G300" s="47"/>
      <c r="H300" s="47"/>
      <c r="I300" s="47"/>
      <c r="J300" s="47"/>
      <c r="K300" s="47"/>
    </row>
    <row r="301" ht="15.0" customHeight="1">
      <c r="A301" s="11" t="s">
        <v>329</v>
      </c>
      <c r="B301" s="12" t="s">
        <v>21</v>
      </c>
      <c r="C301" s="13">
        <v>48.0</v>
      </c>
      <c r="D301" s="16" t="s">
        <v>34</v>
      </c>
      <c r="E301" s="16" t="s">
        <v>34</v>
      </c>
      <c r="F301" s="15">
        <v>0.0</v>
      </c>
      <c r="G301" s="47"/>
      <c r="H301" s="47"/>
      <c r="I301" s="47"/>
      <c r="J301" s="47"/>
      <c r="K301" s="47"/>
    </row>
    <row r="302" ht="15.0" customHeight="1">
      <c r="A302" s="11" t="s">
        <v>330</v>
      </c>
      <c r="B302" s="12" t="s">
        <v>21</v>
      </c>
      <c r="C302" s="13">
        <v>103.0</v>
      </c>
      <c r="D302" s="14" t="s">
        <v>22</v>
      </c>
      <c r="E302" s="92" t="s">
        <v>34</v>
      </c>
      <c r="F302" s="13">
        <v>0.0</v>
      </c>
      <c r="G302" s="47"/>
      <c r="H302" s="47"/>
      <c r="I302" s="47"/>
      <c r="J302" s="47"/>
      <c r="K302" s="47"/>
    </row>
    <row r="303" ht="15.0" customHeight="1">
      <c r="A303" s="11" t="s">
        <v>331</v>
      </c>
      <c r="B303" s="12" t="s">
        <v>21</v>
      </c>
      <c r="C303" s="13">
        <v>47.0</v>
      </c>
      <c r="D303" s="14" t="s">
        <v>22</v>
      </c>
      <c r="E303" s="92" t="s">
        <v>34</v>
      </c>
      <c r="F303" s="13">
        <v>0.0</v>
      </c>
      <c r="G303" s="47"/>
      <c r="H303" s="47"/>
      <c r="I303" s="47"/>
      <c r="J303" s="47"/>
      <c r="K303" s="47"/>
    </row>
    <row r="304" ht="15.0" customHeight="1">
      <c r="A304" s="11" t="s">
        <v>332</v>
      </c>
      <c r="B304" s="12" t="s">
        <v>21</v>
      </c>
      <c r="C304" s="13">
        <v>76.0</v>
      </c>
      <c r="D304" s="14" t="s">
        <v>22</v>
      </c>
      <c r="E304" s="14" t="s">
        <v>22</v>
      </c>
      <c r="F304" s="15">
        <v>0.0</v>
      </c>
      <c r="G304" s="47"/>
      <c r="H304" s="47"/>
      <c r="I304" s="47"/>
      <c r="J304" s="47"/>
      <c r="K304" s="47"/>
    </row>
    <row r="305" ht="15.0" customHeight="1">
      <c r="A305" s="11" t="s">
        <v>333</v>
      </c>
      <c r="B305" s="12" t="s">
        <v>21</v>
      </c>
      <c r="C305" s="13">
        <v>13.0</v>
      </c>
      <c r="D305" s="14" t="s">
        <v>22</v>
      </c>
      <c r="E305" s="14" t="s">
        <v>22</v>
      </c>
      <c r="F305" s="15">
        <v>0.0</v>
      </c>
      <c r="G305" s="47"/>
      <c r="H305" s="47"/>
      <c r="I305" s="47"/>
      <c r="J305" s="47"/>
      <c r="K305" s="47"/>
    </row>
    <row r="306" ht="15.0" customHeight="1">
      <c r="A306" s="11" t="s">
        <v>334</v>
      </c>
      <c r="B306" s="12" t="s">
        <v>21</v>
      </c>
      <c r="C306" s="18">
        <v>276.0</v>
      </c>
      <c r="D306" s="16" t="s">
        <v>34</v>
      </c>
      <c r="E306" s="16" t="s">
        <v>34</v>
      </c>
      <c r="F306" s="18">
        <v>138.0</v>
      </c>
      <c r="G306" s="47"/>
      <c r="H306" s="47"/>
      <c r="I306" s="47"/>
      <c r="J306" s="47"/>
      <c r="K306" s="47"/>
    </row>
    <row r="307" ht="15.0" customHeight="1">
      <c r="A307" s="11" t="s">
        <v>335</v>
      </c>
      <c r="B307" s="12" t="s">
        <v>21</v>
      </c>
      <c r="C307" s="13">
        <v>30.0</v>
      </c>
      <c r="D307" s="16" t="s">
        <v>34</v>
      </c>
      <c r="E307" s="16" t="s">
        <v>34</v>
      </c>
      <c r="F307" s="18">
        <v>15.0</v>
      </c>
      <c r="G307" s="47"/>
      <c r="H307" s="47"/>
      <c r="I307" s="47"/>
      <c r="J307" s="47"/>
      <c r="K307" s="47"/>
    </row>
    <row r="308" ht="15.0" customHeight="1">
      <c r="A308" s="11" t="s">
        <v>336</v>
      </c>
      <c r="B308" s="12" t="s">
        <v>21</v>
      </c>
      <c r="C308" s="13">
        <v>39.0</v>
      </c>
      <c r="D308" s="16" t="s">
        <v>34</v>
      </c>
      <c r="E308" s="16" t="s">
        <v>34</v>
      </c>
      <c r="F308" s="18">
        <v>15.0</v>
      </c>
      <c r="G308" s="47"/>
      <c r="H308" s="47"/>
      <c r="I308" s="47"/>
      <c r="J308" s="47"/>
      <c r="K308" s="47"/>
    </row>
    <row r="309" ht="15.0" customHeight="1">
      <c r="A309" s="11" t="s">
        <v>337</v>
      </c>
      <c r="B309" s="12" t="s">
        <v>21</v>
      </c>
      <c r="C309" s="18">
        <v>20.0</v>
      </c>
      <c r="D309" s="19" t="s">
        <v>643</v>
      </c>
      <c r="E309" s="59" t="s">
        <v>643</v>
      </c>
      <c r="F309" s="15" t="str">
        <f t="shared" ref="F309:F310" si="8">C309</f>
        <v>20</v>
      </c>
      <c r="G309" s="47"/>
      <c r="H309" s="47"/>
      <c r="I309" s="47"/>
      <c r="J309" s="47"/>
      <c r="K309" s="47"/>
    </row>
    <row r="310" ht="15.0" customHeight="1">
      <c r="A310" s="11" t="s">
        <v>338</v>
      </c>
      <c r="B310" s="12" t="s">
        <v>21</v>
      </c>
      <c r="C310" s="18">
        <v>20.0</v>
      </c>
      <c r="D310" s="19" t="s">
        <v>643</v>
      </c>
      <c r="E310" s="59" t="s">
        <v>643</v>
      </c>
      <c r="F310" s="15" t="str">
        <f t="shared" si="8"/>
        <v>20</v>
      </c>
      <c r="G310" s="47"/>
      <c r="H310" s="47"/>
      <c r="I310" s="47"/>
      <c r="J310" s="47"/>
      <c r="K310" s="47"/>
    </row>
    <row r="311" ht="15.0" customHeight="1">
      <c r="A311" s="11" t="s">
        <v>339</v>
      </c>
      <c r="B311" s="12" t="s">
        <v>21</v>
      </c>
      <c r="C311" s="13">
        <v>62.0</v>
      </c>
      <c r="D311" s="16" t="s">
        <v>34</v>
      </c>
      <c r="E311" s="16" t="s">
        <v>34</v>
      </c>
      <c r="F311" s="18">
        <v>31.0</v>
      </c>
      <c r="G311" s="47"/>
      <c r="H311" s="47"/>
      <c r="I311" s="47"/>
      <c r="J311" s="47"/>
      <c r="K311" s="47"/>
    </row>
    <row r="312" ht="15.0" customHeight="1">
      <c r="A312" s="11" t="s">
        <v>340</v>
      </c>
      <c r="B312" s="12" t="s">
        <v>21</v>
      </c>
      <c r="C312" s="18">
        <v>16.0</v>
      </c>
      <c r="D312" s="16" t="s">
        <v>34</v>
      </c>
      <c r="E312" s="16" t="s">
        <v>34</v>
      </c>
      <c r="F312" s="18">
        <v>8.0</v>
      </c>
      <c r="G312" s="47"/>
      <c r="H312" s="47"/>
      <c r="I312" s="47"/>
      <c r="J312" s="47"/>
      <c r="K312" s="47"/>
    </row>
    <row r="313" ht="15.0" customHeight="1">
      <c r="A313" s="11" t="s">
        <v>341</v>
      </c>
      <c r="B313" s="12" t="s">
        <v>21</v>
      </c>
      <c r="C313" s="18">
        <v>29.0</v>
      </c>
      <c r="D313" s="16" t="s">
        <v>34</v>
      </c>
      <c r="E313" s="16" t="s">
        <v>34</v>
      </c>
      <c r="F313" s="18">
        <v>16.0</v>
      </c>
      <c r="G313" s="47"/>
      <c r="H313" s="47"/>
      <c r="I313" s="47"/>
      <c r="J313" s="47"/>
      <c r="K313" s="47"/>
    </row>
    <row r="314" ht="15.0" customHeight="1">
      <c r="A314" s="11" t="s">
        <v>342</v>
      </c>
      <c r="B314" s="12" t="s">
        <v>21</v>
      </c>
      <c r="C314" s="13">
        <v>178.0</v>
      </c>
      <c r="D314" s="14" t="s">
        <v>22</v>
      </c>
      <c r="E314" s="92" t="s">
        <v>34</v>
      </c>
      <c r="F314" s="15">
        <v>0.0</v>
      </c>
      <c r="G314" s="47"/>
      <c r="H314" s="47"/>
      <c r="I314" s="47"/>
      <c r="J314" s="47"/>
      <c r="K314" s="47"/>
    </row>
    <row r="315" ht="15.0" customHeight="1">
      <c r="A315" s="11" t="s">
        <v>343</v>
      </c>
      <c r="B315" s="12" t="s">
        <v>21</v>
      </c>
      <c r="C315" s="13">
        <v>81.0</v>
      </c>
      <c r="D315" s="14" t="s">
        <v>22</v>
      </c>
      <c r="E315" s="92" t="s">
        <v>34</v>
      </c>
      <c r="F315" s="15">
        <v>0.0</v>
      </c>
      <c r="G315" s="47"/>
      <c r="H315" s="47"/>
      <c r="I315" s="47"/>
      <c r="J315" s="47"/>
      <c r="K315" s="47"/>
    </row>
    <row r="316" ht="15.0" customHeight="1">
      <c r="A316" s="11" t="s">
        <v>344</v>
      </c>
      <c r="B316" s="12" t="s">
        <v>21</v>
      </c>
      <c r="C316" s="13">
        <v>158.0</v>
      </c>
      <c r="D316" s="14" t="s">
        <v>22</v>
      </c>
      <c r="E316" s="14" t="s">
        <v>22</v>
      </c>
      <c r="F316" s="15">
        <v>1.0</v>
      </c>
      <c r="G316" s="47"/>
      <c r="H316" s="47"/>
      <c r="I316" s="47"/>
      <c r="J316" s="47"/>
      <c r="K316" s="47"/>
    </row>
    <row r="317" ht="15.0" customHeight="1">
      <c r="A317" s="11" t="s">
        <v>345</v>
      </c>
      <c r="B317" s="12" t="s">
        <v>21</v>
      </c>
      <c r="C317" s="13">
        <v>46.0</v>
      </c>
      <c r="D317" s="14" t="s">
        <v>22</v>
      </c>
      <c r="E317" s="14" t="s">
        <v>22</v>
      </c>
      <c r="F317" s="15">
        <v>0.0</v>
      </c>
      <c r="G317" s="47"/>
      <c r="H317" s="47"/>
      <c r="I317" s="47"/>
      <c r="J317" s="47"/>
      <c r="K317" s="47"/>
    </row>
    <row r="318" ht="15.0" customHeight="1">
      <c r="A318" s="11" t="s">
        <v>346</v>
      </c>
      <c r="B318" s="12" t="s">
        <v>21</v>
      </c>
      <c r="C318" s="13">
        <v>595.0</v>
      </c>
      <c r="D318" s="16" t="s">
        <v>34</v>
      </c>
      <c r="E318" s="16" t="s">
        <v>34</v>
      </c>
      <c r="F318" s="15">
        <v>269.0</v>
      </c>
      <c r="G318" s="47"/>
      <c r="H318" s="47"/>
      <c r="I318" s="47"/>
      <c r="J318" s="47"/>
      <c r="K318" s="47"/>
    </row>
    <row r="319" ht="15.0" customHeight="1">
      <c r="A319" s="11" t="s">
        <v>347</v>
      </c>
      <c r="B319" s="12" t="s">
        <v>21</v>
      </c>
      <c r="C319" s="13">
        <v>33.0</v>
      </c>
      <c r="D319" s="14" t="s">
        <v>22</v>
      </c>
      <c r="E319" s="14" t="s">
        <v>22</v>
      </c>
      <c r="F319" s="15">
        <v>0.0</v>
      </c>
      <c r="G319" s="47"/>
      <c r="H319" s="47"/>
      <c r="I319" s="47"/>
      <c r="J319" s="47"/>
      <c r="K319" s="47"/>
    </row>
    <row r="320" ht="15.0" customHeight="1">
      <c r="A320" s="11" t="s">
        <v>348</v>
      </c>
      <c r="B320" s="12" t="s">
        <v>21</v>
      </c>
      <c r="C320" s="13">
        <v>96.0</v>
      </c>
      <c r="D320" s="16" t="s">
        <v>34</v>
      </c>
      <c r="E320" s="16" t="s">
        <v>34</v>
      </c>
      <c r="F320" s="15">
        <v>48.0</v>
      </c>
      <c r="G320" s="47"/>
      <c r="H320" s="47"/>
      <c r="I320" s="47"/>
      <c r="J320" s="47"/>
      <c r="K320" s="47"/>
    </row>
    <row r="321" ht="15.0" customHeight="1">
      <c r="A321" s="11" t="s">
        <v>349</v>
      </c>
      <c r="B321" s="12" t="s">
        <v>21</v>
      </c>
      <c r="C321" s="13">
        <v>21.0</v>
      </c>
      <c r="D321" s="14" t="s">
        <v>22</v>
      </c>
      <c r="E321" s="14" t="s">
        <v>22</v>
      </c>
      <c r="F321" s="15">
        <v>0.0</v>
      </c>
      <c r="G321" s="47"/>
      <c r="H321" s="47"/>
      <c r="I321" s="47"/>
      <c r="J321" s="47"/>
      <c r="K321" s="47"/>
    </row>
    <row r="322" ht="15.0" customHeight="1">
      <c r="A322" s="11" t="s">
        <v>350</v>
      </c>
      <c r="B322" s="12" t="s">
        <v>21</v>
      </c>
      <c r="C322" s="13">
        <v>470.0</v>
      </c>
      <c r="D322" s="14" t="s">
        <v>22</v>
      </c>
      <c r="E322" s="14" t="s">
        <v>22</v>
      </c>
      <c r="F322" s="20">
        <v>28.0</v>
      </c>
      <c r="G322" s="47"/>
      <c r="H322" s="47"/>
      <c r="I322" s="47"/>
      <c r="J322" s="47"/>
      <c r="K322" s="47"/>
    </row>
    <row r="323" ht="15.0" customHeight="1">
      <c r="A323" s="11" t="s">
        <v>352</v>
      </c>
      <c r="B323" s="12" t="s">
        <v>21</v>
      </c>
      <c r="C323" s="13">
        <v>94.0</v>
      </c>
      <c r="D323" s="16" t="s">
        <v>34</v>
      </c>
      <c r="E323" s="16" t="s">
        <v>34</v>
      </c>
      <c r="F323" s="20">
        <v>47.0</v>
      </c>
      <c r="G323" s="47"/>
      <c r="H323" s="47"/>
      <c r="I323" s="47"/>
      <c r="J323" s="47"/>
      <c r="K323" s="47"/>
    </row>
    <row r="324" ht="15.0" customHeight="1">
      <c r="A324" s="11" t="s">
        <v>353</v>
      </c>
      <c r="B324" s="12" t="s">
        <v>21</v>
      </c>
      <c r="C324" s="13">
        <v>173.0</v>
      </c>
      <c r="D324" s="59" t="s">
        <v>644</v>
      </c>
      <c r="E324" s="59" t="s">
        <v>644</v>
      </c>
      <c r="F324" s="15" t="str">
        <f t="shared" ref="F324:F325" si="9">C324</f>
        <v>173</v>
      </c>
      <c r="G324" s="47"/>
      <c r="H324" s="47"/>
      <c r="I324" s="47"/>
      <c r="J324" s="47"/>
      <c r="K324" s="47"/>
    </row>
    <row r="325" ht="15.0" customHeight="1">
      <c r="A325" s="11" t="s">
        <v>354</v>
      </c>
      <c r="B325" s="12" t="s">
        <v>21</v>
      </c>
      <c r="C325" s="13">
        <v>63.0</v>
      </c>
      <c r="D325" s="59" t="s">
        <v>644</v>
      </c>
      <c r="E325" s="59" t="s">
        <v>644</v>
      </c>
      <c r="F325" s="15" t="str">
        <f t="shared" si="9"/>
        <v>63</v>
      </c>
      <c r="G325" s="47"/>
      <c r="H325" s="47"/>
      <c r="I325" s="47"/>
      <c r="J325" s="47"/>
      <c r="K325" s="47"/>
    </row>
    <row r="326" ht="15.0" customHeight="1">
      <c r="A326" s="11" t="s">
        <v>355</v>
      </c>
      <c r="B326" s="12" t="s">
        <v>21</v>
      </c>
      <c r="C326" s="13">
        <v>35.0</v>
      </c>
      <c r="D326" s="14" t="s">
        <v>22</v>
      </c>
      <c r="E326" s="14" t="s">
        <v>22</v>
      </c>
      <c r="F326" s="15">
        <v>0.0</v>
      </c>
      <c r="G326" s="47"/>
      <c r="H326" s="47"/>
      <c r="I326" s="47"/>
      <c r="J326" s="47"/>
      <c r="K326" s="47"/>
    </row>
    <row r="327" ht="15.0" customHeight="1">
      <c r="A327" s="11" t="s">
        <v>356</v>
      </c>
      <c r="B327" s="12" t="s">
        <v>21</v>
      </c>
      <c r="C327" s="13">
        <v>17.0</v>
      </c>
      <c r="D327" s="14" t="s">
        <v>22</v>
      </c>
      <c r="E327" s="14" t="s">
        <v>22</v>
      </c>
      <c r="F327" s="15">
        <v>0.0</v>
      </c>
      <c r="G327" s="47"/>
      <c r="H327" s="47"/>
      <c r="I327" s="47"/>
      <c r="J327" s="47"/>
      <c r="K327" s="47"/>
    </row>
    <row r="328" ht="15.0" customHeight="1">
      <c r="A328" s="11" t="s">
        <v>357</v>
      </c>
      <c r="B328" s="12" t="s">
        <v>21</v>
      </c>
      <c r="C328" s="13">
        <v>17.0</v>
      </c>
      <c r="D328" s="14" t="s">
        <v>22</v>
      </c>
      <c r="E328" s="14" t="s">
        <v>22</v>
      </c>
      <c r="F328" s="15">
        <v>0.0</v>
      </c>
      <c r="G328" s="47"/>
      <c r="H328" s="47"/>
      <c r="I328" s="47"/>
      <c r="J328" s="47"/>
      <c r="K328" s="47"/>
    </row>
    <row r="329" ht="15.0" customHeight="1">
      <c r="A329" s="11" t="s">
        <v>358</v>
      </c>
      <c r="B329" s="12" t="s">
        <v>21</v>
      </c>
      <c r="C329" s="13">
        <v>7.0</v>
      </c>
      <c r="D329" s="14" t="s">
        <v>22</v>
      </c>
      <c r="E329" s="14" t="s">
        <v>22</v>
      </c>
      <c r="F329" s="15">
        <v>0.0</v>
      </c>
      <c r="G329" s="47"/>
      <c r="H329" s="47"/>
      <c r="I329" s="47"/>
      <c r="J329" s="47"/>
      <c r="K329" s="47"/>
    </row>
    <row r="330" ht="15.0" customHeight="1">
      <c r="A330" s="11" t="s">
        <v>359</v>
      </c>
      <c r="B330" s="12" t="s">
        <v>21</v>
      </c>
      <c r="C330" s="13">
        <v>11.0</v>
      </c>
      <c r="D330" s="14" t="s">
        <v>22</v>
      </c>
      <c r="E330" s="14" t="s">
        <v>22</v>
      </c>
      <c r="F330" s="15">
        <v>0.0</v>
      </c>
      <c r="G330" s="47"/>
      <c r="H330" s="47"/>
      <c r="I330" s="47"/>
      <c r="J330" s="47"/>
      <c r="K330" s="47"/>
    </row>
    <row r="331" ht="15.0" customHeight="1">
      <c r="A331" s="11" t="s">
        <v>360</v>
      </c>
      <c r="B331" s="12" t="s">
        <v>21</v>
      </c>
      <c r="C331" s="13">
        <v>19.0</v>
      </c>
      <c r="D331" s="14" t="s">
        <v>22</v>
      </c>
      <c r="E331" s="14" t="s">
        <v>22</v>
      </c>
      <c r="F331" s="15">
        <v>0.0</v>
      </c>
      <c r="G331" s="47"/>
      <c r="H331" s="47"/>
      <c r="I331" s="47"/>
      <c r="J331" s="47"/>
      <c r="K331" s="47"/>
    </row>
    <row r="332" ht="15.0" customHeight="1">
      <c r="A332" s="11" t="s">
        <v>361</v>
      </c>
      <c r="B332" s="12" t="s">
        <v>21</v>
      </c>
      <c r="C332" s="13">
        <v>13.0</v>
      </c>
      <c r="D332" s="14" t="s">
        <v>22</v>
      </c>
      <c r="E332" s="14" t="s">
        <v>22</v>
      </c>
      <c r="F332" s="15">
        <v>0.0</v>
      </c>
      <c r="G332" s="47"/>
      <c r="H332" s="47"/>
      <c r="I332" s="47"/>
      <c r="J332" s="47"/>
      <c r="K332" s="47"/>
    </row>
    <row r="333" ht="15.0" customHeight="1">
      <c r="A333" s="11" t="s">
        <v>362</v>
      </c>
      <c r="B333" s="12" t="s">
        <v>21</v>
      </c>
      <c r="C333" s="13">
        <v>113.0</v>
      </c>
      <c r="D333" s="16" t="s">
        <v>34</v>
      </c>
      <c r="E333" s="59" t="s">
        <v>657</v>
      </c>
      <c r="F333" s="15" t="str">
        <f>C333</f>
        <v>113</v>
      </c>
      <c r="G333" s="47"/>
      <c r="H333" s="47"/>
      <c r="I333" s="47"/>
      <c r="J333" s="47"/>
      <c r="K333" s="47"/>
    </row>
    <row r="334" ht="15.0" customHeight="1">
      <c r="A334" s="11" t="s">
        <v>363</v>
      </c>
      <c r="B334" s="12" t="s">
        <v>21</v>
      </c>
      <c r="C334" s="13">
        <v>24.0</v>
      </c>
      <c r="D334" s="16" t="s">
        <v>34</v>
      </c>
      <c r="E334" s="16" t="s">
        <v>34</v>
      </c>
      <c r="F334" s="13">
        <v>12.0</v>
      </c>
      <c r="G334" s="47"/>
      <c r="H334" s="47"/>
      <c r="I334" s="47"/>
      <c r="J334" s="47"/>
      <c r="K334" s="47"/>
    </row>
    <row r="335" ht="15.0" customHeight="1">
      <c r="A335" s="11" t="s">
        <v>364</v>
      </c>
      <c r="B335" s="12" t="s">
        <v>21</v>
      </c>
      <c r="C335" s="13">
        <v>29.0</v>
      </c>
      <c r="D335" s="16" t="s">
        <v>34</v>
      </c>
      <c r="E335" s="16" t="s">
        <v>34</v>
      </c>
      <c r="F335" s="13">
        <v>19.0</v>
      </c>
      <c r="G335" s="47"/>
      <c r="H335" s="47"/>
      <c r="I335" s="47"/>
      <c r="J335" s="47"/>
      <c r="K335" s="47"/>
    </row>
    <row r="336" ht="15.0" customHeight="1">
      <c r="A336" s="11" t="s">
        <v>365</v>
      </c>
      <c r="B336" s="12" t="s">
        <v>21</v>
      </c>
      <c r="C336" s="13">
        <v>96.0</v>
      </c>
      <c r="D336" s="16" t="s">
        <v>34</v>
      </c>
      <c r="E336" s="16" t="s">
        <v>34</v>
      </c>
      <c r="F336" s="13">
        <v>33.0</v>
      </c>
      <c r="G336" s="47"/>
      <c r="H336" s="47"/>
      <c r="I336" s="47"/>
      <c r="J336" s="47"/>
      <c r="K336" s="47"/>
    </row>
    <row r="337" ht="15.0" customHeight="1">
      <c r="A337" s="11" t="s">
        <v>366</v>
      </c>
      <c r="B337" s="12" t="s">
        <v>21</v>
      </c>
      <c r="C337" s="13">
        <v>22.0</v>
      </c>
      <c r="D337" s="16" t="s">
        <v>34</v>
      </c>
      <c r="E337" s="16" t="s">
        <v>34</v>
      </c>
      <c r="F337" s="13">
        <v>15.0</v>
      </c>
      <c r="G337" s="47"/>
      <c r="H337" s="47"/>
      <c r="I337" s="47"/>
      <c r="J337" s="47"/>
      <c r="K337" s="47"/>
    </row>
    <row r="338" ht="15.0" customHeight="1">
      <c r="A338" s="11" t="s">
        <v>367</v>
      </c>
      <c r="B338" s="12" t="s">
        <v>21</v>
      </c>
      <c r="C338" s="13">
        <v>25.0</v>
      </c>
      <c r="D338" s="16" t="s">
        <v>34</v>
      </c>
      <c r="E338" s="59" t="s">
        <v>657</v>
      </c>
      <c r="F338" s="15" t="str">
        <f>C338</f>
        <v>25</v>
      </c>
      <c r="G338" s="47"/>
      <c r="H338" s="47"/>
      <c r="I338" s="47"/>
      <c r="J338" s="47"/>
      <c r="K338" s="47"/>
    </row>
    <row r="339" ht="15.0" customHeight="1">
      <c r="A339" s="11" t="s">
        <v>368</v>
      </c>
      <c r="B339" s="12" t="s">
        <v>21</v>
      </c>
      <c r="C339" s="13">
        <v>92.0</v>
      </c>
      <c r="D339" s="14" t="s">
        <v>22</v>
      </c>
      <c r="E339" s="14" t="s">
        <v>22</v>
      </c>
      <c r="F339" s="15">
        <v>0.0</v>
      </c>
      <c r="G339" s="47"/>
      <c r="H339" s="47"/>
      <c r="I339" s="47"/>
      <c r="J339" s="47"/>
      <c r="K339" s="47"/>
    </row>
    <row r="340" ht="15.0" customHeight="1">
      <c r="A340" s="11" t="s">
        <v>369</v>
      </c>
      <c r="B340" s="12" t="s">
        <v>21</v>
      </c>
      <c r="C340" s="13">
        <v>11.0</v>
      </c>
      <c r="D340" s="14" t="s">
        <v>22</v>
      </c>
      <c r="E340" s="14" t="s">
        <v>22</v>
      </c>
      <c r="F340" s="15">
        <v>0.0</v>
      </c>
      <c r="G340" s="47"/>
      <c r="H340" s="47"/>
      <c r="I340" s="47"/>
      <c r="J340" s="47"/>
      <c r="K340" s="47"/>
    </row>
    <row r="341" ht="15.0" customHeight="1">
      <c r="A341" s="11" t="s">
        <v>370</v>
      </c>
      <c r="B341" s="12" t="s">
        <v>21</v>
      </c>
      <c r="C341" s="13">
        <v>12.0</v>
      </c>
      <c r="D341" s="14" t="s">
        <v>22</v>
      </c>
      <c r="E341" s="14" t="s">
        <v>22</v>
      </c>
      <c r="F341" s="15">
        <v>0.0</v>
      </c>
      <c r="G341" s="47"/>
      <c r="H341" s="47"/>
      <c r="I341" s="47"/>
      <c r="J341" s="47"/>
      <c r="K341" s="47"/>
    </row>
    <row r="342" ht="15.0" customHeight="1">
      <c r="A342" s="11" t="s">
        <v>371</v>
      </c>
      <c r="B342" s="12" t="s">
        <v>21</v>
      </c>
      <c r="C342" s="13">
        <v>13.0</v>
      </c>
      <c r="D342" s="14" t="s">
        <v>22</v>
      </c>
      <c r="E342" s="14" t="s">
        <v>22</v>
      </c>
      <c r="F342" s="15">
        <v>0.0</v>
      </c>
      <c r="G342" s="47"/>
      <c r="H342" s="47"/>
      <c r="I342" s="47"/>
      <c r="J342" s="47"/>
      <c r="K342" s="47"/>
    </row>
    <row r="343" ht="15.0" customHeight="1">
      <c r="A343" s="11" t="s">
        <v>372</v>
      </c>
      <c r="B343" s="12" t="s">
        <v>21</v>
      </c>
      <c r="C343" s="13">
        <v>10.0</v>
      </c>
      <c r="D343" s="14" t="s">
        <v>22</v>
      </c>
      <c r="E343" s="14" t="s">
        <v>22</v>
      </c>
      <c r="F343" s="15">
        <v>0.0</v>
      </c>
      <c r="G343" s="47"/>
      <c r="H343" s="47"/>
      <c r="I343" s="47"/>
      <c r="J343" s="47"/>
      <c r="K343" s="47"/>
    </row>
    <row r="344" ht="15.0" customHeight="1">
      <c r="A344" s="11" t="s">
        <v>373</v>
      </c>
      <c r="B344" s="12" t="s">
        <v>21</v>
      </c>
      <c r="C344" s="13">
        <v>5.0</v>
      </c>
      <c r="D344" s="14" t="s">
        <v>22</v>
      </c>
      <c r="E344" s="14" t="s">
        <v>22</v>
      </c>
      <c r="F344" s="15">
        <v>0.0</v>
      </c>
      <c r="G344" s="47"/>
      <c r="H344" s="47"/>
      <c r="I344" s="47"/>
      <c r="J344" s="47"/>
      <c r="K344" s="47"/>
    </row>
    <row r="345" ht="15.0" customHeight="1">
      <c r="A345" s="11" t="s">
        <v>374</v>
      </c>
      <c r="B345" s="12" t="s">
        <v>21</v>
      </c>
      <c r="C345" s="13">
        <v>15.0</v>
      </c>
      <c r="D345" s="14" t="s">
        <v>22</v>
      </c>
      <c r="E345" s="14" t="s">
        <v>22</v>
      </c>
      <c r="F345" s="15">
        <v>0.0</v>
      </c>
      <c r="G345" s="47"/>
      <c r="H345" s="47"/>
      <c r="I345" s="47"/>
      <c r="J345" s="47"/>
      <c r="K345" s="47"/>
    </row>
    <row r="346" ht="15.0" customHeight="1">
      <c r="A346" s="11" t="s">
        <v>375</v>
      </c>
      <c r="B346" s="12" t="s">
        <v>21</v>
      </c>
      <c r="C346" s="13">
        <v>64.0</v>
      </c>
      <c r="D346" s="14" t="s">
        <v>22</v>
      </c>
      <c r="E346" s="14" t="s">
        <v>22</v>
      </c>
      <c r="F346" s="15">
        <v>0.0</v>
      </c>
      <c r="G346" s="47"/>
      <c r="H346" s="47"/>
      <c r="I346" s="47"/>
      <c r="J346" s="47"/>
      <c r="K346" s="47"/>
    </row>
    <row r="347" ht="15.0" customHeight="1">
      <c r="A347" s="11" t="s">
        <v>376</v>
      </c>
      <c r="B347" s="12" t="s">
        <v>21</v>
      </c>
      <c r="C347" s="13">
        <v>12.0</v>
      </c>
      <c r="D347" s="14" t="s">
        <v>22</v>
      </c>
      <c r="E347" s="14" t="s">
        <v>22</v>
      </c>
      <c r="F347" s="15">
        <v>0.0</v>
      </c>
      <c r="G347" s="47"/>
      <c r="H347" s="47"/>
      <c r="I347" s="47"/>
      <c r="J347" s="47"/>
      <c r="K347" s="47"/>
    </row>
    <row r="348" ht="15.0" customHeight="1">
      <c r="A348" s="11" t="s">
        <v>377</v>
      </c>
      <c r="B348" s="12" t="s">
        <v>21</v>
      </c>
      <c r="C348" s="13">
        <v>13.0</v>
      </c>
      <c r="D348" s="14" t="s">
        <v>22</v>
      </c>
      <c r="E348" s="14" t="s">
        <v>22</v>
      </c>
      <c r="F348" s="15">
        <v>0.0</v>
      </c>
      <c r="G348" s="47"/>
      <c r="H348" s="47"/>
      <c r="I348" s="47"/>
      <c r="J348" s="47"/>
      <c r="K348" s="47"/>
    </row>
    <row r="349" ht="15.0" customHeight="1">
      <c r="A349" s="11" t="s">
        <v>378</v>
      </c>
      <c r="B349" s="17" t="s">
        <v>78</v>
      </c>
      <c r="C349" s="13">
        <v>357.0</v>
      </c>
      <c r="D349" s="14" t="s">
        <v>22</v>
      </c>
      <c r="E349" s="14" t="s">
        <v>22</v>
      </c>
      <c r="F349" s="15">
        <v>29.0</v>
      </c>
      <c r="G349" s="47"/>
      <c r="H349" s="47"/>
      <c r="I349" s="47"/>
      <c r="J349" s="47"/>
      <c r="K349" s="47"/>
    </row>
    <row r="350" ht="15.0" customHeight="1">
      <c r="A350" s="11" t="s">
        <v>379</v>
      </c>
      <c r="B350" s="12" t="s">
        <v>78</v>
      </c>
      <c r="C350" s="13">
        <v>668.0</v>
      </c>
      <c r="D350" s="16" t="s">
        <v>34</v>
      </c>
      <c r="E350" s="16" t="s">
        <v>34</v>
      </c>
      <c r="F350" s="15">
        <v>115.0</v>
      </c>
      <c r="G350" s="47"/>
      <c r="H350" s="47"/>
      <c r="I350" s="47"/>
      <c r="J350" s="47"/>
      <c r="K350" s="47"/>
    </row>
    <row r="351" ht="15.0" customHeight="1">
      <c r="A351" s="11" t="s">
        <v>380</v>
      </c>
      <c r="B351" s="12" t="s">
        <v>21</v>
      </c>
      <c r="C351" s="13">
        <v>12.0</v>
      </c>
      <c r="D351" s="14" t="s">
        <v>22</v>
      </c>
      <c r="E351" s="14" t="s">
        <v>22</v>
      </c>
      <c r="F351" s="15">
        <v>0.0</v>
      </c>
      <c r="G351" s="47"/>
      <c r="H351" s="47"/>
      <c r="I351" s="47"/>
      <c r="J351" s="47"/>
      <c r="K351" s="47"/>
    </row>
    <row r="352" ht="15.0" customHeight="1">
      <c r="A352" s="11" t="s">
        <v>381</v>
      </c>
      <c r="B352" s="12" t="s">
        <v>78</v>
      </c>
      <c r="C352" s="13">
        <v>133.0</v>
      </c>
      <c r="D352" s="14" t="s">
        <v>22</v>
      </c>
      <c r="E352" s="14" t="s">
        <v>22</v>
      </c>
      <c r="F352" s="15">
        <v>30.0</v>
      </c>
      <c r="G352" s="47"/>
      <c r="H352" s="47"/>
      <c r="I352" s="47"/>
      <c r="J352" s="47"/>
      <c r="K352" s="47"/>
    </row>
    <row r="353" ht="15.0" customHeight="1">
      <c r="A353" s="11" t="s">
        <v>382</v>
      </c>
      <c r="B353" s="12" t="s">
        <v>21</v>
      </c>
      <c r="C353" s="13">
        <v>9.0</v>
      </c>
      <c r="D353" s="14" t="s">
        <v>22</v>
      </c>
      <c r="E353" s="14" t="s">
        <v>22</v>
      </c>
      <c r="F353" s="15">
        <v>0.0</v>
      </c>
      <c r="G353" s="47"/>
      <c r="H353" s="47"/>
      <c r="I353" s="47"/>
      <c r="J353" s="47"/>
      <c r="K353" s="47"/>
    </row>
    <row r="354" ht="15.0" customHeight="1">
      <c r="A354" s="11" t="s">
        <v>383</v>
      </c>
      <c r="B354" s="12" t="s">
        <v>21</v>
      </c>
      <c r="C354" s="13">
        <v>169.0</v>
      </c>
      <c r="D354" s="16" t="s">
        <v>34</v>
      </c>
      <c r="E354" s="16" t="s">
        <v>34</v>
      </c>
      <c r="F354" s="15">
        <v>5.0</v>
      </c>
      <c r="G354" s="47"/>
      <c r="H354" s="47"/>
      <c r="I354" s="47"/>
      <c r="J354" s="47"/>
      <c r="K354" s="47"/>
    </row>
    <row r="355" ht="15.0" customHeight="1">
      <c r="A355" s="11" t="s">
        <v>384</v>
      </c>
      <c r="B355" s="12" t="s">
        <v>21</v>
      </c>
      <c r="C355" s="13">
        <v>15.0</v>
      </c>
      <c r="D355" s="16" t="s">
        <v>34</v>
      </c>
      <c r="E355" s="16" t="s">
        <v>34</v>
      </c>
      <c r="F355" s="15">
        <v>0.0</v>
      </c>
      <c r="G355" s="47"/>
      <c r="H355" s="47"/>
      <c r="I355" s="47"/>
      <c r="J355" s="47"/>
      <c r="K355" s="47"/>
    </row>
    <row r="356" ht="15.0" customHeight="1">
      <c r="A356" s="11" t="s">
        <v>385</v>
      </c>
      <c r="B356" s="12" t="s">
        <v>21</v>
      </c>
      <c r="C356" s="13">
        <v>9.0</v>
      </c>
      <c r="D356" s="16" t="s">
        <v>34</v>
      </c>
      <c r="E356" s="16" t="s">
        <v>34</v>
      </c>
      <c r="F356" s="15">
        <v>0.0</v>
      </c>
      <c r="G356" s="47"/>
      <c r="H356" s="47"/>
      <c r="I356" s="47"/>
      <c r="J356" s="47"/>
      <c r="K356" s="47"/>
    </row>
    <row r="357" ht="15.0" customHeight="1">
      <c r="A357" s="11" t="s">
        <v>386</v>
      </c>
      <c r="B357" s="12" t="s">
        <v>21</v>
      </c>
      <c r="C357" s="13">
        <v>58.0</v>
      </c>
      <c r="D357" s="16" t="s">
        <v>34</v>
      </c>
      <c r="E357" s="16" t="s">
        <v>34</v>
      </c>
      <c r="F357" s="15">
        <v>29.0</v>
      </c>
      <c r="G357" s="47"/>
      <c r="H357" s="47"/>
      <c r="I357" s="47"/>
      <c r="J357" s="47"/>
      <c r="K357" s="47"/>
    </row>
    <row r="358" ht="15.0" customHeight="1">
      <c r="A358" s="11" t="s">
        <v>387</v>
      </c>
      <c r="B358" s="12" t="s">
        <v>21</v>
      </c>
      <c r="C358" s="13">
        <v>73.0</v>
      </c>
      <c r="D358" s="14" t="s">
        <v>22</v>
      </c>
      <c r="E358" s="14" t="s">
        <v>22</v>
      </c>
      <c r="F358" s="15">
        <v>3.0</v>
      </c>
      <c r="G358" s="47"/>
      <c r="H358" s="47"/>
      <c r="I358" s="47"/>
      <c r="J358" s="47"/>
      <c r="K358" s="47"/>
    </row>
    <row r="359" ht="15.0" customHeight="1">
      <c r="A359" s="11" t="s">
        <v>388</v>
      </c>
      <c r="B359" s="12" t="s">
        <v>21</v>
      </c>
      <c r="C359" s="13">
        <v>13.0</v>
      </c>
      <c r="D359" s="14" t="s">
        <v>22</v>
      </c>
      <c r="E359" s="14" t="s">
        <v>22</v>
      </c>
      <c r="F359" s="15">
        <v>0.0</v>
      </c>
      <c r="G359" s="47"/>
      <c r="H359" s="47"/>
      <c r="I359" s="47"/>
      <c r="J359" s="47"/>
      <c r="K359" s="47"/>
    </row>
    <row r="360" ht="15.0" customHeight="1">
      <c r="A360" s="11" t="s">
        <v>389</v>
      </c>
      <c r="B360" s="12" t="s">
        <v>21</v>
      </c>
      <c r="C360" s="13">
        <v>35.0</v>
      </c>
      <c r="D360" s="14" t="s">
        <v>22</v>
      </c>
      <c r="E360" s="14" t="s">
        <v>22</v>
      </c>
      <c r="F360" s="15">
        <v>0.0</v>
      </c>
      <c r="G360" s="47"/>
      <c r="H360" s="47"/>
      <c r="I360" s="47"/>
      <c r="J360" s="47"/>
      <c r="K360" s="47"/>
    </row>
    <row r="361" ht="15.0" customHeight="1">
      <c r="A361" s="11" t="s">
        <v>390</v>
      </c>
      <c r="B361" s="12" t="s">
        <v>21</v>
      </c>
      <c r="C361" s="13">
        <v>8.0</v>
      </c>
      <c r="D361" s="14" t="s">
        <v>22</v>
      </c>
      <c r="E361" s="14" t="s">
        <v>22</v>
      </c>
      <c r="F361" s="15">
        <v>0.0</v>
      </c>
      <c r="G361" s="47"/>
      <c r="H361" s="47"/>
      <c r="I361" s="47"/>
      <c r="J361" s="47"/>
      <c r="K361" s="47"/>
    </row>
    <row r="362" ht="15.0" customHeight="1">
      <c r="A362" s="11" t="s">
        <v>391</v>
      </c>
      <c r="B362" s="12" t="s">
        <v>21</v>
      </c>
      <c r="C362" s="13">
        <v>10.0</v>
      </c>
      <c r="D362" s="14" t="s">
        <v>22</v>
      </c>
      <c r="E362" s="14" t="s">
        <v>22</v>
      </c>
      <c r="F362" s="15">
        <v>0.0</v>
      </c>
      <c r="G362" s="47"/>
      <c r="H362" s="47"/>
      <c r="I362" s="47"/>
      <c r="J362" s="47"/>
      <c r="K362" s="47"/>
    </row>
    <row r="363" ht="15.0" customHeight="1">
      <c r="A363" s="11" t="s">
        <v>392</v>
      </c>
      <c r="B363" s="12" t="s">
        <v>21</v>
      </c>
      <c r="C363" s="13">
        <v>10.0</v>
      </c>
      <c r="D363" s="14" t="s">
        <v>22</v>
      </c>
      <c r="E363" s="14" t="s">
        <v>22</v>
      </c>
      <c r="F363" s="15">
        <v>0.0</v>
      </c>
      <c r="G363" s="47"/>
      <c r="H363" s="47"/>
      <c r="I363" s="47"/>
      <c r="J363" s="47"/>
      <c r="K363" s="47"/>
    </row>
    <row r="364" ht="15.0" customHeight="1">
      <c r="A364" s="11" t="s">
        <v>393</v>
      </c>
      <c r="B364" s="12" t="s">
        <v>21</v>
      </c>
      <c r="C364" s="13">
        <v>19.0</v>
      </c>
      <c r="D364" s="14" t="s">
        <v>22</v>
      </c>
      <c r="E364" s="14" t="s">
        <v>22</v>
      </c>
      <c r="F364" s="15">
        <v>0.0</v>
      </c>
      <c r="G364" s="47"/>
      <c r="H364" s="47"/>
      <c r="I364" s="47"/>
      <c r="J364" s="47"/>
      <c r="K364" s="47"/>
    </row>
    <row r="365" ht="15.0" customHeight="1">
      <c r="A365" s="11" t="s">
        <v>394</v>
      </c>
      <c r="B365" s="12" t="s">
        <v>21</v>
      </c>
      <c r="C365" s="13">
        <v>65.0</v>
      </c>
      <c r="D365" s="14" t="s">
        <v>22</v>
      </c>
      <c r="E365" s="14" t="s">
        <v>22</v>
      </c>
      <c r="F365" s="15">
        <v>3.0</v>
      </c>
      <c r="G365" s="47"/>
      <c r="H365" s="47"/>
      <c r="I365" s="47"/>
      <c r="J365" s="47"/>
      <c r="K365" s="47"/>
    </row>
    <row r="366" ht="15.0" customHeight="1">
      <c r="A366" s="11" t="s">
        <v>395</v>
      </c>
      <c r="B366" s="12" t="s">
        <v>21</v>
      </c>
      <c r="C366" s="13">
        <v>341.0</v>
      </c>
      <c r="D366" s="16" t="s">
        <v>34</v>
      </c>
      <c r="E366" s="59" t="s">
        <v>657</v>
      </c>
      <c r="F366" s="15" t="str">
        <f t="shared" ref="F366:F367" si="10">C366</f>
        <v>341</v>
      </c>
      <c r="G366" s="47"/>
      <c r="H366" s="47"/>
      <c r="I366" s="47"/>
      <c r="J366" s="47"/>
      <c r="K366" s="47"/>
    </row>
    <row r="367" ht="15.0" customHeight="1">
      <c r="A367" s="11" t="s">
        <v>396</v>
      </c>
      <c r="B367" s="12" t="s">
        <v>21</v>
      </c>
      <c r="C367" s="13">
        <v>89.0</v>
      </c>
      <c r="D367" s="16" t="s">
        <v>34</v>
      </c>
      <c r="E367" s="59" t="s">
        <v>657</v>
      </c>
      <c r="F367" s="15" t="str">
        <f t="shared" si="10"/>
        <v>89</v>
      </c>
      <c r="G367" s="47"/>
      <c r="H367" s="47"/>
      <c r="I367" s="47"/>
      <c r="J367" s="47"/>
      <c r="K367" s="47"/>
    </row>
    <row r="368" ht="15.0" customHeight="1">
      <c r="A368" s="11" t="s">
        <v>397</v>
      </c>
      <c r="B368" s="12" t="s">
        <v>21</v>
      </c>
      <c r="C368" s="13">
        <v>310.0</v>
      </c>
      <c r="D368" s="16" t="s">
        <v>34</v>
      </c>
      <c r="E368" s="16" t="s">
        <v>34</v>
      </c>
      <c r="F368" s="20">
        <v>152.0</v>
      </c>
      <c r="G368" s="47"/>
      <c r="H368" s="47"/>
      <c r="I368" s="47"/>
      <c r="J368" s="47"/>
      <c r="K368" s="47"/>
    </row>
    <row r="369" ht="15.0" customHeight="1">
      <c r="A369" s="11" t="s">
        <v>398</v>
      </c>
      <c r="B369" s="12" t="s">
        <v>21</v>
      </c>
      <c r="C369" s="60">
        <v>24.0</v>
      </c>
      <c r="D369" s="16" t="s">
        <v>34</v>
      </c>
      <c r="E369" s="16" t="s">
        <v>34</v>
      </c>
      <c r="F369" s="15">
        <v>12.0</v>
      </c>
      <c r="G369" s="47"/>
      <c r="H369" s="47"/>
      <c r="I369" s="47"/>
      <c r="J369" s="47"/>
      <c r="K369" s="47"/>
    </row>
    <row r="370" ht="15.0" customHeight="1">
      <c r="A370" s="11" t="s">
        <v>399</v>
      </c>
      <c r="B370" s="12" t="s">
        <v>21</v>
      </c>
      <c r="C370" s="13">
        <v>28.0</v>
      </c>
      <c r="D370" s="16" t="s">
        <v>34</v>
      </c>
      <c r="E370" s="16" t="s">
        <v>34</v>
      </c>
      <c r="F370" s="15">
        <v>14.0</v>
      </c>
      <c r="G370" s="47"/>
      <c r="H370" s="47"/>
      <c r="I370" s="47"/>
      <c r="J370" s="47"/>
      <c r="K370" s="47"/>
    </row>
    <row r="371" ht="15.0" customHeight="1">
      <c r="A371" s="11" t="s">
        <v>400</v>
      </c>
      <c r="B371" s="12" t="s">
        <v>21</v>
      </c>
      <c r="C371" s="13">
        <v>19.0</v>
      </c>
      <c r="D371" s="16" t="s">
        <v>34</v>
      </c>
      <c r="E371" s="16" t="s">
        <v>34</v>
      </c>
      <c r="F371" s="20">
        <v>9.0</v>
      </c>
      <c r="G371" s="47"/>
      <c r="H371" s="47"/>
      <c r="I371" s="47"/>
      <c r="J371" s="47"/>
      <c r="K371" s="47"/>
    </row>
    <row r="372" ht="15.0" customHeight="1">
      <c r="A372" s="11" t="s">
        <v>401</v>
      </c>
      <c r="B372" s="12" t="s">
        <v>21</v>
      </c>
      <c r="C372" s="13">
        <v>71.0</v>
      </c>
      <c r="D372" s="16" t="s">
        <v>34</v>
      </c>
      <c r="E372" s="16" t="s">
        <v>34</v>
      </c>
      <c r="F372" s="15">
        <v>31.0</v>
      </c>
      <c r="G372" s="47"/>
      <c r="H372" s="47"/>
      <c r="I372" s="47"/>
      <c r="J372" s="47"/>
      <c r="K372" s="47"/>
    </row>
    <row r="373" ht="15.0" customHeight="1">
      <c r="A373" s="11" t="s">
        <v>402</v>
      </c>
      <c r="B373" s="12" t="s">
        <v>21</v>
      </c>
      <c r="C373" s="13">
        <v>77.0</v>
      </c>
      <c r="D373" s="16" t="s">
        <v>34</v>
      </c>
      <c r="E373" s="16" t="s">
        <v>34</v>
      </c>
      <c r="F373" s="20">
        <v>39.0</v>
      </c>
      <c r="G373" s="47"/>
      <c r="H373" s="47"/>
      <c r="I373" s="47"/>
      <c r="J373" s="47"/>
      <c r="K373" s="47"/>
    </row>
    <row r="374" ht="15.0" customHeight="1">
      <c r="A374" s="11" t="s">
        <v>403</v>
      </c>
      <c r="B374" s="12" t="s">
        <v>21</v>
      </c>
      <c r="C374" s="13">
        <v>355.0</v>
      </c>
      <c r="D374" s="16" t="s">
        <v>34</v>
      </c>
      <c r="E374" s="59" t="s">
        <v>644</v>
      </c>
      <c r="F374" s="15" t="str">
        <f>C374</f>
        <v>355</v>
      </c>
      <c r="G374" s="47"/>
      <c r="H374" s="47"/>
      <c r="I374" s="47"/>
      <c r="J374" s="47"/>
      <c r="K374" s="47"/>
    </row>
    <row r="375" ht="15.0" customHeight="1">
      <c r="A375" s="11" t="s">
        <v>404</v>
      </c>
      <c r="B375" s="12" t="s">
        <v>21</v>
      </c>
      <c r="C375" s="13">
        <v>37.0</v>
      </c>
      <c r="D375" s="16" t="s">
        <v>34</v>
      </c>
      <c r="E375" s="16" t="s">
        <v>34</v>
      </c>
      <c r="F375" s="15">
        <v>0.0</v>
      </c>
      <c r="G375" s="47"/>
      <c r="H375" s="47"/>
      <c r="I375" s="47"/>
      <c r="J375" s="47"/>
      <c r="K375" s="47"/>
    </row>
    <row r="376" ht="15.0" customHeight="1">
      <c r="A376" s="11" t="s">
        <v>405</v>
      </c>
      <c r="B376" s="12" t="s">
        <v>21</v>
      </c>
      <c r="C376" s="13">
        <v>175.0</v>
      </c>
      <c r="D376" s="16" t="s">
        <v>34</v>
      </c>
      <c r="E376" s="16" t="s">
        <v>34</v>
      </c>
      <c r="F376" s="15">
        <v>45.0</v>
      </c>
      <c r="G376" s="47"/>
      <c r="H376" s="47"/>
      <c r="I376" s="47"/>
      <c r="J376" s="47"/>
      <c r="K376" s="47"/>
    </row>
    <row r="377" ht="15.0" customHeight="1">
      <c r="A377" s="11" t="s">
        <v>406</v>
      </c>
      <c r="B377" s="12" t="s">
        <v>21</v>
      </c>
      <c r="C377" s="13">
        <v>20.0</v>
      </c>
      <c r="D377" s="16" t="s">
        <v>34</v>
      </c>
      <c r="E377" s="16" t="s">
        <v>34</v>
      </c>
      <c r="F377" s="15">
        <v>0.0</v>
      </c>
      <c r="G377" s="47"/>
      <c r="H377" s="47"/>
      <c r="I377" s="47"/>
      <c r="J377" s="47"/>
      <c r="K377" s="47"/>
    </row>
    <row r="378" ht="15.0" customHeight="1">
      <c r="A378" s="11" t="s">
        <v>407</v>
      </c>
      <c r="B378" s="12" t="s">
        <v>21</v>
      </c>
      <c r="C378" s="13">
        <v>20.0</v>
      </c>
      <c r="D378" s="16" t="s">
        <v>34</v>
      </c>
      <c r="E378" s="16" t="s">
        <v>34</v>
      </c>
      <c r="F378" s="15">
        <v>0.0</v>
      </c>
      <c r="G378" s="47"/>
      <c r="H378" s="47"/>
      <c r="I378" s="47"/>
      <c r="J378" s="47"/>
      <c r="K378" s="47"/>
    </row>
    <row r="379" ht="15.0" customHeight="1">
      <c r="A379" s="11" t="s">
        <v>408</v>
      </c>
      <c r="B379" s="12" t="s">
        <v>21</v>
      </c>
      <c r="C379" s="13">
        <v>128.0</v>
      </c>
      <c r="D379" s="16" t="s">
        <v>34</v>
      </c>
      <c r="E379" s="59" t="s">
        <v>644</v>
      </c>
      <c r="F379" s="15" t="str">
        <f t="shared" ref="F379:F385" si="11">C379</f>
        <v>128</v>
      </c>
      <c r="G379" s="47"/>
      <c r="H379" s="47"/>
      <c r="I379" s="47"/>
      <c r="J379" s="47"/>
      <c r="K379" s="47"/>
    </row>
    <row r="380" ht="15.0" customHeight="1">
      <c r="A380" s="11" t="s">
        <v>409</v>
      </c>
      <c r="B380" s="12" t="s">
        <v>21</v>
      </c>
      <c r="C380" s="13">
        <v>278.0</v>
      </c>
      <c r="D380" s="59" t="s">
        <v>644</v>
      </c>
      <c r="E380" s="59" t="s">
        <v>644</v>
      </c>
      <c r="F380" s="15" t="str">
        <f t="shared" si="11"/>
        <v>278</v>
      </c>
      <c r="G380" s="47"/>
      <c r="H380" s="47"/>
      <c r="I380" s="47"/>
      <c r="J380" s="47"/>
      <c r="K380" s="47"/>
    </row>
    <row r="381" ht="15.0" customHeight="1">
      <c r="A381" s="11" t="s">
        <v>410</v>
      </c>
      <c r="B381" s="12" t="s">
        <v>21</v>
      </c>
      <c r="C381" s="13">
        <v>23.0</v>
      </c>
      <c r="D381" s="19" t="s">
        <v>644</v>
      </c>
      <c r="E381" s="59" t="s">
        <v>644</v>
      </c>
      <c r="F381" s="15" t="str">
        <f t="shared" si="11"/>
        <v>23</v>
      </c>
      <c r="G381" s="47"/>
      <c r="H381" s="47"/>
      <c r="I381" s="47"/>
      <c r="J381" s="47"/>
      <c r="K381" s="47"/>
    </row>
    <row r="382" ht="15.0" customHeight="1">
      <c r="A382" s="11" t="s">
        <v>411</v>
      </c>
      <c r="B382" s="12" t="s">
        <v>21</v>
      </c>
      <c r="C382" s="13">
        <v>102.0</v>
      </c>
      <c r="D382" s="19" t="s">
        <v>643</v>
      </c>
      <c r="E382" s="59" t="s">
        <v>643</v>
      </c>
      <c r="F382" s="15" t="str">
        <f t="shared" si="11"/>
        <v>102</v>
      </c>
      <c r="G382" s="47"/>
      <c r="H382" s="47"/>
      <c r="I382" s="47"/>
      <c r="J382" s="47"/>
      <c r="K382" s="47"/>
    </row>
    <row r="383" ht="15.0" customHeight="1">
      <c r="A383" s="11" t="s">
        <v>412</v>
      </c>
      <c r="B383" s="12" t="s">
        <v>21</v>
      </c>
      <c r="C383" s="13">
        <v>14.0</v>
      </c>
      <c r="D383" s="19" t="s">
        <v>644</v>
      </c>
      <c r="E383" s="59" t="s">
        <v>644</v>
      </c>
      <c r="F383" s="15" t="str">
        <f t="shared" si="11"/>
        <v>14</v>
      </c>
      <c r="G383" s="47"/>
      <c r="H383" s="47"/>
      <c r="I383" s="47"/>
      <c r="J383" s="47"/>
      <c r="K383" s="47"/>
    </row>
    <row r="384" ht="15.0" customHeight="1">
      <c r="A384" s="11" t="s">
        <v>413</v>
      </c>
      <c r="B384" s="12" t="s">
        <v>21</v>
      </c>
      <c r="C384" s="13">
        <v>39.0</v>
      </c>
      <c r="D384" s="19" t="s">
        <v>644</v>
      </c>
      <c r="E384" s="59" t="s">
        <v>644</v>
      </c>
      <c r="F384" s="15" t="str">
        <f t="shared" si="11"/>
        <v>39</v>
      </c>
      <c r="G384" s="47"/>
      <c r="H384" s="47"/>
      <c r="I384" s="47"/>
      <c r="J384" s="47"/>
      <c r="K384" s="47"/>
    </row>
    <row r="385" ht="15.0" customHeight="1">
      <c r="A385" s="11" t="s">
        <v>414</v>
      </c>
      <c r="B385" s="12" t="s">
        <v>21</v>
      </c>
      <c r="C385" s="13">
        <v>128.0</v>
      </c>
      <c r="D385" s="59" t="s">
        <v>644</v>
      </c>
      <c r="E385" s="59" t="s">
        <v>644</v>
      </c>
      <c r="F385" s="15" t="str">
        <f t="shared" si="11"/>
        <v>128</v>
      </c>
      <c r="G385" s="47"/>
      <c r="H385" s="47"/>
      <c r="I385" s="47"/>
      <c r="J385" s="47"/>
      <c r="K385" s="47"/>
    </row>
    <row r="386" ht="15.0" customHeight="1">
      <c r="A386" s="11" t="s">
        <v>415</v>
      </c>
      <c r="B386" s="12" t="s">
        <v>21</v>
      </c>
      <c r="C386" s="13">
        <v>239.0</v>
      </c>
      <c r="D386" s="16" t="s">
        <v>34</v>
      </c>
      <c r="E386" s="16" t="s">
        <v>34</v>
      </c>
      <c r="F386" s="15">
        <v>46.0</v>
      </c>
      <c r="G386" s="47"/>
      <c r="H386" s="47"/>
      <c r="I386" s="47"/>
      <c r="J386" s="47"/>
      <c r="K386" s="47"/>
    </row>
    <row r="387" ht="15.0" customHeight="1">
      <c r="A387" s="11" t="s">
        <v>416</v>
      </c>
      <c r="B387" s="12" t="s">
        <v>21</v>
      </c>
      <c r="C387" s="13">
        <v>25.0</v>
      </c>
      <c r="D387" s="16" t="s">
        <v>34</v>
      </c>
      <c r="E387" s="16" t="s">
        <v>34</v>
      </c>
      <c r="F387" s="15">
        <v>0.0</v>
      </c>
      <c r="G387" s="47"/>
      <c r="H387" s="47"/>
      <c r="I387" s="47"/>
      <c r="J387" s="47"/>
      <c r="K387" s="47"/>
    </row>
    <row r="388" ht="15.0" customHeight="1">
      <c r="A388" s="11" t="s">
        <v>417</v>
      </c>
      <c r="B388" s="12" t="s">
        <v>21</v>
      </c>
      <c r="C388" s="13">
        <v>21.0</v>
      </c>
      <c r="D388" s="16" t="s">
        <v>34</v>
      </c>
      <c r="E388" s="16" t="s">
        <v>34</v>
      </c>
      <c r="F388" s="15">
        <v>0.0</v>
      </c>
      <c r="G388" s="47"/>
      <c r="H388" s="47"/>
      <c r="I388" s="47"/>
      <c r="J388" s="47"/>
      <c r="K388" s="47"/>
    </row>
    <row r="389" ht="15.0" customHeight="1">
      <c r="A389" s="11" t="s">
        <v>418</v>
      </c>
      <c r="B389" s="12" t="s">
        <v>21</v>
      </c>
      <c r="C389" s="13">
        <v>90.0</v>
      </c>
      <c r="D389" s="16" t="s">
        <v>34</v>
      </c>
      <c r="E389" s="16" t="s">
        <v>34</v>
      </c>
      <c r="F389" s="15">
        <v>0.0</v>
      </c>
      <c r="G389" s="47"/>
      <c r="H389" s="47"/>
      <c r="I389" s="47"/>
      <c r="J389" s="47"/>
      <c r="K389" s="47"/>
    </row>
    <row r="390" ht="15.0" customHeight="1">
      <c r="A390" s="11" t="s">
        <v>419</v>
      </c>
      <c r="B390" s="12" t="s">
        <v>21</v>
      </c>
      <c r="C390" s="13">
        <v>39.0</v>
      </c>
      <c r="D390" s="16" t="s">
        <v>34</v>
      </c>
      <c r="E390" s="16" t="s">
        <v>34</v>
      </c>
      <c r="F390" s="15">
        <v>0.0</v>
      </c>
      <c r="G390" s="47"/>
      <c r="H390" s="47"/>
      <c r="I390" s="47"/>
      <c r="J390" s="47"/>
      <c r="K390" s="47"/>
    </row>
    <row r="391" ht="15.0" customHeight="1">
      <c r="A391" s="11" t="s">
        <v>420</v>
      </c>
      <c r="B391" s="12" t="s">
        <v>21</v>
      </c>
      <c r="C391" s="13">
        <v>192.0</v>
      </c>
      <c r="D391" s="16" t="s">
        <v>34</v>
      </c>
      <c r="E391" s="16" t="s">
        <v>34</v>
      </c>
      <c r="F391" s="15">
        <v>34.0</v>
      </c>
      <c r="G391" s="47"/>
      <c r="H391" s="47"/>
      <c r="I391" s="47"/>
      <c r="J391" s="47"/>
      <c r="K391" s="47"/>
    </row>
    <row r="392" ht="15.0" customHeight="1">
      <c r="A392" s="11" t="s">
        <v>421</v>
      </c>
      <c r="B392" s="17" t="s">
        <v>78</v>
      </c>
      <c r="C392" s="13">
        <v>167.0</v>
      </c>
      <c r="D392" s="16" t="s">
        <v>34</v>
      </c>
      <c r="E392" s="59" t="s">
        <v>644</v>
      </c>
      <c r="F392" s="15" t="str">
        <f t="shared" ref="F392:F401" si="12">C392</f>
        <v>167</v>
      </c>
      <c r="G392" s="47"/>
      <c r="H392" s="47"/>
      <c r="I392" s="47"/>
      <c r="J392" s="47"/>
      <c r="K392" s="47"/>
    </row>
    <row r="393" ht="15.0" customHeight="1">
      <c r="A393" s="11" t="s">
        <v>422</v>
      </c>
      <c r="B393" s="17" t="s">
        <v>78</v>
      </c>
      <c r="C393" s="13">
        <v>36.0</v>
      </c>
      <c r="D393" s="16" t="s">
        <v>34</v>
      </c>
      <c r="E393" s="59" t="s">
        <v>644</v>
      </c>
      <c r="F393" s="15" t="str">
        <f t="shared" si="12"/>
        <v>36</v>
      </c>
      <c r="G393" s="47"/>
      <c r="H393" s="47"/>
      <c r="I393" s="47"/>
      <c r="J393" s="47"/>
      <c r="K393" s="47"/>
    </row>
    <row r="394" ht="15.0" customHeight="1">
      <c r="A394" s="11" t="s">
        <v>423</v>
      </c>
      <c r="B394" s="17" t="s">
        <v>78</v>
      </c>
      <c r="C394" s="13">
        <v>53.0</v>
      </c>
      <c r="D394" s="16" t="s">
        <v>34</v>
      </c>
      <c r="E394" s="59" t="s">
        <v>644</v>
      </c>
      <c r="F394" s="15" t="str">
        <f t="shared" si="12"/>
        <v>53</v>
      </c>
      <c r="G394" s="47"/>
      <c r="H394" s="47"/>
      <c r="I394" s="47"/>
      <c r="J394" s="47"/>
      <c r="K394" s="47"/>
    </row>
    <row r="395" ht="15.0" customHeight="1">
      <c r="A395" s="11" t="s">
        <v>424</v>
      </c>
      <c r="B395" s="17" t="s">
        <v>78</v>
      </c>
      <c r="C395" s="13">
        <v>667.0</v>
      </c>
      <c r="D395" s="16" t="s">
        <v>34</v>
      </c>
      <c r="E395" s="59" t="s">
        <v>644</v>
      </c>
      <c r="F395" s="15" t="str">
        <f t="shared" si="12"/>
        <v>667</v>
      </c>
      <c r="G395" s="47"/>
      <c r="H395" s="47"/>
      <c r="I395" s="47"/>
      <c r="J395" s="47"/>
      <c r="K395" s="47"/>
    </row>
    <row r="396" ht="15.0" customHeight="1">
      <c r="A396" s="11" t="s">
        <v>425</v>
      </c>
      <c r="B396" s="17" t="s">
        <v>78</v>
      </c>
      <c r="C396" s="13">
        <v>460.0</v>
      </c>
      <c r="D396" s="16" t="s">
        <v>34</v>
      </c>
      <c r="E396" s="59" t="s">
        <v>644</v>
      </c>
      <c r="F396" s="15" t="str">
        <f t="shared" si="12"/>
        <v>460</v>
      </c>
      <c r="G396" s="47"/>
      <c r="H396" s="47"/>
      <c r="I396" s="47"/>
      <c r="J396" s="47"/>
      <c r="K396" s="47"/>
    </row>
    <row r="397" ht="15.0" customHeight="1">
      <c r="A397" s="11" t="s">
        <v>426</v>
      </c>
      <c r="B397" s="17" t="s">
        <v>78</v>
      </c>
      <c r="C397" s="13">
        <v>640.0</v>
      </c>
      <c r="D397" s="16" t="s">
        <v>34</v>
      </c>
      <c r="E397" s="59" t="s">
        <v>644</v>
      </c>
      <c r="F397" s="15" t="str">
        <f t="shared" si="12"/>
        <v>640</v>
      </c>
      <c r="G397" s="47"/>
      <c r="H397" s="47"/>
      <c r="I397" s="47"/>
      <c r="J397" s="47"/>
      <c r="K397" s="47"/>
    </row>
    <row r="398" ht="15.0" customHeight="1">
      <c r="A398" s="11" t="s">
        <v>427</v>
      </c>
      <c r="B398" s="17" t="s">
        <v>78</v>
      </c>
      <c r="C398" s="13">
        <v>32.0</v>
      </c>
      <c r="D398" s="16" t="s">
        <v>34</v>
      </c>
      <c r="E398" s="59" t="s">
        <v>644</v>
      </c>
      <c r="F398" s="15" t="str">
        <f t="shared" si="12"/>
        <v>32</v>
      </c>
      <c r="G398" s="47"/>
      <c r="H398" s="47"/>
      <c r="I398" s="47"/>
      <c r="J398" s="47"/>
      <c r="K398" s="47"/>
    </row>
    <row r="399" ht="15.0" customHeight="1">
      <c r="A399" s="11" t="s">
        <v>428</v>
      </c>
      <c r="B399" s="17" t="s">
        <v>78</v>
      </c>
      <c r="C399" s="13">
        <v>501.0</v>
      </c>
      <c r="D399" s="16" t="s">
        <v>34</v>
      </c>
      <c r="E399" s="59" t="s">
        <v>644</v>
      </c>
      <c r="F399" s="15" t="str">
        <f t="shared" si="12"/>
        <v>501</v>
      </c>
      <c r="G399" s="47"/>
      <c r="H399" s="47"/>
      <c r="I399" s="47"/>
      <c r="J399" s="47"/>
      <c r="K399" s="47"/>
    </row>
    <row r="400" ht="15.0" customHeight="1">
      <c r="A400" s="11" t="s">
        <v>429</v>
      </c>
      <c r="B400" s="17" t="s">
        <v>78</v>
      </c>
      <c r="C400" s="13">
        <v>55.0</v>
      </c>
      <c r="D400" s="19" t="s">
        <v>643</v>
      </c>
      <c r="E400" s="59" t="s">
        <v>643</v>
      </c>
      <c r="F400" s="15" t="str">
        <f t="shared" si="12"/>
        <v>55</v>
      </c>
      <c r="G400" s="47"/>
      <c r="H400" s="47"/>
      <c r="I400" s="47"/>
      <c r="J400" s="47"/>
      <c r="K400" s="47"/>
    </row>
    <row r="401" ht="15.0" customHeight="1">
      <c r="A401" s="11" t="s">
        <v>430</v>
      </c>
      <c r="B401" s="17" t="s">
        <v>78</v>
      </c>
      <c r="C401" s="13">
        <v>115.0</v>
      </c>
      <c r="D401" s="16" t="s">
        <v>34</v>
      </c>
      <c r="E401" s="59" t="s">
        <v>644</v>
      </c>
      <c r="F401" s="15" t="str">
        <f t="shared" si="12"/>
        <v>115</v>
      </c>
      <c r="G401" s="47"/>
      <c r="H401" s="47"/>
      <c r="I401" s="47"/>
      <c r="J401" s="47"/>
      <c r="K401" s="47"/>
    </row>
    <row r="402" ht="15.0" customHeight="1">
      <c r="A402" s="11" t="s">
        <v>431</v>
      </c>
      <c r="B402" s="12" t="s">
        <v>21</v>
      </c>
      <c r="C402" s="13">
        <v>159.0</v>
      </c>
      <c r="D402" s="14" t="s">
        <v>22</v>
      </c>
      <c r="E402" s="92" t="s">
        <v>34</v>
      </c>
      <c r="F402" s="15">
        <v>0.0</v>
      </c>
      <c r="G402" s="47"/>
      <c r="H402" s="47"/>
      <c r="I402" s="47"/>
      <c r="J402" s="47"/>
      <c r="K402" s="47"/>
    </row>
    <row r="403" ht="15.0" customHeight="1">
      <c r="A403" s="11" t="s">
        <v>432</v>
      </c>
      <c r="B403" s="12" t="s">
        <v>21</v>
      </c>
      <c r="C403" s="13">
        <v>31.0</v>
      </c>
      <c r="D403" s="14" t="s">
        <v>22</v>
      </c>
      <c r="E403" s="14" t="s">
        <v>22</v>
      </c>
      <c r="F403" s="15">
        <v>0.0</v>
      </c>
      <c r="G403" s="47"/>
      <c r="H403" s="47"/>
      <c r="I403" s="47"/>
      <c r="J403" s="47"/>
      <c r="K403" s="47"/>
    </row>
    <row r="404" ht="15.0" customHeight="1">
      <c r="A404" s="11" t="s">
        <v>433</v>
      </c>
      <c r="B404" s="12" t="s">
        <v>21</v>
      </c>
      <c r="C404" s="13">
        <v>87.0</v>
      </c>
      <c r="D404" s="14" t="s">
        <v>22</v>
      </c>
      <c r="E404" s="14" t="s">
        <v>22</v>
      </c>
      <c r="F404" s="15">
        <v>0.0</v>
      </c>
      <c r="G404" s="47"/>
      <c r="H404" s="47"/>
      <c r="I404" s="47"/>
      <c r="J404" s="47"/>
      <c r="K404" s="47"/>
    </row>
    <row r="405" ht="15.0" customHeight="1">
      <c r="A405" s="11" t="s">
        <v>434</v>
      </c>
      <c r="B405" s="12" t="s">
        <v>21</v>
      </c>
      <c r="C405" s="13">
        <v>47.0</v>
      </c>
      <c r="D405" s="14" t="s">
        <v>22</v>
      </c>
      <c r="E405" s="14" t="s">
        <v>22</v>
      </c>
      <c r="F405" s="15">
        <v>0.0</v>
      </c>
      <c r="G405" s="47"/>
      <c r="H405" s="47"/>
      <c r="I405" s="47"/>
      <c r="J405" s="47"/>
      <c r="K405" s="47"/>
    </row>
    <row r="406" ht="15.0" customHeight="1">
      <c r="A406" s="11" t="s">
        <v>435</v>
      </c>
      <c r="B406" s="12" t="s">
        <v>21</v>
      </c>
      <c r="C406" s="13">
        <v>18.0</v>
      </c>
      <c r="D406" s="16" t="s">
        <v>34</v>
      </c>
      <c r="E406" s="16" t="s">
        <v>34</v>
      </c>
      <c r="F406" s="15">
        <v>0.0</v>
      </c>
      <c r="G406" s="47"/>
      <c r="H406" s="47"/>
      <c r="I406" s="47"/>
      <c r="J406" s="47"/>
      <c r="K406" s="47"/>
    </row>
    <row r="407" ht="15.0" customHeight="1">
      <c r="A407" s="11" t="s">
        <v>436</v>
      </c>
      <c r="B407" s="12" t="s">
        <v>21</v>
      </c>
      <c r="C407" s="13">
        <v>12.0</v>
      </c>
      <c r="D407" s="16" t="s">
        <v>34</v>
      </c>
      <c r="E407" s="16" t="s">
        <v>34</v>
      </c>
      <c r="F407" s="15">
        <v>0.0</v>
      </c>
      <c r="G407" s="47"/>
      <c r="H407" s="47"/>
      <c r="I407" s="47"/>
      <c r="J407" s="47"/>
      <c r="K407" s="47"/>
    </row>
    <row r="408" ht="15.0" customHeight="1">
      <c r="A408" s="11" t="s">
        <v>437</v>
      </c>
      <c r="B408" s="12" t="s">
        <v>21</v>
      </c>
      <c r="C408" s="13">
        <v>54.0</v>
      </c>
      <c r="D408" s="14" t="s">
        <v>22</v>
      </c>
      <c r="E408" s="14" t="s">
        <v>22</v>
      </c>
      <c r="F408" s="15">
        <v>0.0</v>
      </c>
      <c r="G408" s="47"/>
      <c r="H408" s="47"/>
      <c r="I408" s="47"/>
      <c r="J408" s="47"/>
      <c r="K408" s="47"/>
    </row>
    <row r="409" ht="15.0" customHeight="1">
      <c r="A409" s="11" t="s">
        <v>438</v>
      </c>
      <c r="B409" s="12" t="s">
        <v>21</v>
      </c>
      <c r="C409" s="13">
        <v>17.0</v>
      </c>
      <c r="D409" s="14" t="s">
        <v>22</v>
      </c>
      <c r="E409" s="14" t="s">
        <v>22</v>
      </c>
      <c r="F409" s="15">
        <v>0.0</v>
      </c>
      <c r="G409" s="47"/>
      <c r="H409" s="47"/>
      <c r="I409" s="47"/>
      <c r="J409" s="47"/>
      <c r="K409" s="47"/>
    </row>
    <row r="410" ht="15.0" customHeight="1">
      <c r="A410" s="11" t="s">
        <v>439</v>
      </c>
      <c r="B410" s="12" t="s">
        <v>21</v>
      </c>
      <c r="C410" s="13">
        <v>43.0</v>
      </c>
      <c r="D410" s="14" t="s">
        <v>22</v>
      </c>
      <c r="E410" s="14" t="s">
        <v>22</v>
      </c>
      <c r="F410" s="15">
        <v>0.0</v>
      </c>
      <c r="G410" s="47"/>
      <c r="H410" s="47"/>
      <c r="I410" s="47"/>
      <c r="J410" s="47"/>
      <c r="K410" s="47"/>
    </row>
    <row r="411" ht="15.0" customHeight="1">
      <c r="A411" s="11" t="s">
        <v>440</v>
      </c>
      <c r="B411" s="12" t="s">
        <v>21</v>
      </c>
      <c r="C411" s="13">
        <v>16.0</v>
      </c>
      <c r="D411" s="14" t="s">
        <v>22</v>
      </c>
      <c r="E411" s="14" t="s">
        <v>22</v>
      </c>
      <c r="F411" s="15">
        <v>0.0</v>
      </c>
      <c r="G411" s="47"/>
      <c r="H411" s="47"/>
      <c r="I411" s="47"/>
      <c r="J411" s="47"/>
      <c r="K411" s="47"/>
    </row>
    <row r="412" ht="15.0" customHeight="1">
      <c r="A412" s="11" t="s">
        <v>441</v>
      </c>
      <c r="B412" s="12" t="s">
        <v>21</v>
      </c>
      <c r="C412" s="13">
        <v>11.0</v>
      </c>
      <c r="D412" s="14" t="s">
        <v>22</v>
      </c>
      <c r="E412" s="14" t="s">
        <v>22</v>
      </c>
      <c r="F412" s="15">
        <v>0.0</v>
      </c>
      <c r="G412" s="47"/>
      <c r="H412" s="47"/>
      <c r="I412" s="47"/>
      <c r="J412" s="47"/>
      <c r="K412" s="47"/>
    </row>
    <row r="413" ht="15.0" customHeight="1">
      <c r="A413" s="11" t="s">
        <v>442</v>
      </c>
      <c r="B413" s="12" t="s">
        <v>21</v>
      </c>
      <c r="C413" s="13">
        <v>47.0</v>
      </c>
      <c r="D413" s="14" t="s">
        <v>22</v>
      </c>
      <c r="E413" s="14" t="s">
        <v>22</v>
      </c>
      <c r="F413" s="15">
        <v>0.0</v>
      </c>
      <c r="G413" s="47"/>
      <c r="H413" s="47"/>
      <c r="I413" s="47"/>
      <c r="J413" s="47"/>
      <c r="K413" s="47"/>
    </row>
    <row r="414" ht="15.0" customHeight="1">
      <c r="A414" s="11" t="s">
        <v>443</v>
      </c>
      <c r="B414" s="12" t="s">
        <v>21</v>
      </c>
      <c r="C414" s="13">
        <v>208.0</v>
      </c>
      <c r="D414" s="14" t="s">
        <v>22</v>
      </c>
      <c r="E414" s="14" t="s">
        <v>22</v>
      </c>
      <c r="F414" s="15">
        <v>6.0</v>
      </c>
      <c r="G414" s="47"/>
      <c r="H414" s="47"/>
      <c r="I414" s="47"/>
      <c r="J414" s="47"/>
      <c r="K414" s="47"/>
    </row>
    <row r="415" ht="15.0" customHeight="1">
      <c r="A415" s="11" t="s">
        <v>444</v>
      </c>
      <c r="B415" s="12" t="s">
        <v>21</v>
      </c>
      <c r="C415" s="13">
        <v>110.0</v>
      </c>
      <c r="D415" s="14" t="s">
        <v>22</v>
      </c>
      <c r="E415" s="14" t="s">
        <v>22</v>
      </c>
      <c r="F415" s="15">
        <v>0.0</v>
      </c>
      <c r="G415" s="47"/>
      <c r="H415" s="47"/>
      <c r="I415" s="47"/>
      <c r="J415" s="47"/>
      <c r="K415" s="47"/>
    </row>
    <row r="416" ht="15.0" customHeight="1">
      <c r="A416" s="11" t="s">
        <v>445</v>
      </c>
      <c r="B416" s="12" t="s">
        <v>21</v>
      </c>
      <c r="C416" s="13">
        <v>152.0</v>
      </c>
      <c r="D416" s="59" t="s">
        <v>644</v>
      </c>
      <c r="E416" s="59" t="s">
        <v>644</v>
      </c>
      <c r="F416" s="15" t="str">
        <f t="shared" ref="F416:F419" si="13">C416</f>
        <v>152</v>
      </c>
      <c r="G416" s="47"/>
      <c r="H416" s="47"/>
      <c r="I416" s="47"/>
      <c r="J416" s="47"/>
      <c r="K416" s="47"/>
    </row>
    <row r="417" ht="15.0" customHeight="1">
      <c r="A417" s="11" t="s">
        <v>446</v>
      </c>
      <c r="B417" s="12" t="s">
        <v>21</v>
      </c>
      <c r="C417" s="13">
        <v>54.0</v>
      </c>
      <c r="D417" s="59" t="s">
        <v>644</v>
      </c>
      <c r="E417" s="59" t="s">
        <v>644</v>
      </c>
      <c r="F417" s="15" t="str">
        <f t="shared" si="13"/>
        <v>54</v>
      </c>
      <c r="G417" s="47"/>
      <c r="H417" s="47"/>
      <c r="I417" s="47"/>
      <c r="J417" s="47"/>
      <c r="K417" s="47"/>
    </row>
    <row r="418" ht="15.0" customHeight="1">
      <c r="A418" s="11" t="s">
        <v>447</v>
      </c>
      <c r="B418" s="12" t="s">
        <v>21</v>
      </c>
      <c r="C418" s="13">
        <v>21.0</v>
      </c>
      <c r="D418" s="59" t="s">
        <v>644</v>
      </c>
      <c r="E418" s="59" t="s">
        <v>644</v>
      </c>
      <c r="F418" s="15" t="str">
        <f t="shared" si="13"/>
        <v>21</v>
      </c>
      <c r="G418" s="47"/>
      <c r="H418" s="47"/>
      <c r="I418" s="47"/>
      <c r="J418" s="47"/>
      <c r="K418" s="47"/>
    </row>
    <row r="419" ht="15.0" customHeight="1">
      <c r="A419" s="11" t="s">
        <v>448</v>
      </c>
      <c r="B419" s="12" t="s">
        <v>21</v>
      </c>
      <c r="C419" s="13">
        <v>27.0</v>
      </c>
      <c r="D419" s="59" t="s">
        <v>644</v>
      </c>
      <c r="E419" s="59" t="s">
        <v>644</v>
      </c>
      <c r="F419" s="15" t="str">
        <f t="shared" si="13"/>
        <v>27</v>
      </c>
      <c r="G419" s="47"/>
      <c r="H419" s="47"/>
      <c r="I419" s="47"/>
      <c r="J419" s="47"/>
      <c r="K419" s="47"/>
    </row>
    <row r="420" ht="15.0" customHeight="1">
      <c r="A420" s="11" t="s">
        <v>449</v>
      </c>
      <c r="B420" s="12" t="s">
        <v>21</v>
      </c>
      <c r="C420" s="13">
        <v>165.0</v>
      </c>
      <c r="D420" s="14" t="s">
        <v>22</v>
      </c>
      <c r="E420" s="14" t="s">
        <v>22</v>
      </c>
      <c r="F420" s="15">
        <v>0.0</v>
      </c>
      <c r="G420" s="47"/>
      <c r="H420" s="47"/>
      <c r="I420" s="47"/>
      <c r="J420" s="47"/>
      <c r="K420" s="47"/>
    </row>
    <row r="421" ht="15.0" customHeight="1">
      <c r="A421" s="11" t="s">
        <v>450</v>
      </c>
      <c r="B421" s="12" t="s">
        <v>21</v>
      </c>
      <c r="C421" s="13">
        <v>16.0</v>
      </c>
      <c r="D421" s="14" t="s">
        <v>22</v>
      </c>
      <c r="E421" s="14" t="s">
        <v>22</v>
      </c>
      <c r="F421" s="15">
        <v>0.0</v>
      </c>
      <c r="G421" s="47"/>
      <c r="H421" s="47"/>
      <c r="I421" s="47"/>
      <c r="J421" s="47"/>
      <c r="K421" s="47"/>
    </row>
    <row r="422" ht="15.0" customHeight="1">
      <c r="A422" s="11" t="s">
        <v>451</v>
      </c>
      <c r="B422" s="12" t="s">
        <v>21</v>
      </c>
      <c r="C422" s="13">
        <v>15.0</v>
      </c>
      <c r="D422" s="14" t="s">
        <v>22</v>
      </c>
      <c r="E422" s="14" t="s">
        <v>22</v>
      </c>
      <c r="F422" s="15">
        <v>0.0</v>
      </c>
      <c r="G422" s="47"/>
      <c r="H422" s="47"/>
      <c r="I422" s="47"/>
      <c r="J422" s="47"/>
      <c r="K422" s="47"/>
    </row>
    <row r="423" ht="15.0" customHeight="1">
      <c r="A423" s="11" t="s">
        <v>452</v>
      </c>
      <c r="B423" s="12" t="s">
        <v>21</v>
      </c>
      <c r="C423" s="13">
        <v>7.0</v>
      </c>
      <c r="D423" s="14" t="s">
        <v>22</v>
      </c>
      <c r="E423" s="14" t="s">
        <v>22</v>
      </c>
      <c r="F423" s="15">
        <v>0.0</v>
      </c>
      <c r="G423" s="47"/>
      <c r="H423" s="47"/>
      <c r="I423" s="47"/>
      <c r="J423" s="47"/>
      <c r="K423" s="47"/>
    </row>
    <row r="424" ht="15.0" customHeight="1">
      <c r="A424" s="11" t="s">
        <v>453</v>
      </c>
      <c r="B424" s="12" t="s">
        <v>21</v>
      </c>
      <c r="C424" s="13">
        <v>51.0</v>
      </c>
      <c r="D424" s="14" t="s">
        <v>22</v>
      </c>
      <c r="E424" s="14" t="s">
        <v>22</v>
      </c>
      <c r="F424" s="15">
        <v>16.0</v>
      </c>
      <c r="G424" s="47"/>
      <c r="H424" s="47"/>
      <c r="I424" s="47"/>
      <c r="J424" s="47"/>
      <c r="K424" s="47"/>
    </row>
    <row r="425" ht="15.0" customHeight="1">
      <c r="A425" s="11" t="s">
        <v>454</v>
      </c>
      <c r="B425" s="12" t="s">
        <v>21</v>
      </c>
      <c r="C425" s="13">
        <v>248.0</v>
      </c>
      <c r="D425" s="16" t="s">
        <v>34</v>
      </c>
      <c r="E425" s="16" t="s">
        <v>34</v>
      </c>
      <c r="F425" s="15">
        <v>65.0</v>
      </c>
      <c r="G425" s="47"/>
      <c r="H425" s="47"/>
      <c r="I425" s="47"/>
      <c r="J425" s="47"/>
      <c r="K425" s="47"/>
    </row>
    <row r="426" ht="15.0" customHeight="1">
      <c r="A426" s="11" t="s">
        <v>455</v>
      </c>
      <c r="B426" s="12" t="s">
        <v>21</v>
      </c>
      <c r="C426" s="13">
        <v>22.0</v>
      </c>
      <c r="D426" s="16" t="s">
        <v>34</v>
      </c>
      <c r="E426" s="16" t="s">
        <v>34</v>
      </c>
      <c r="F426" s="15">
        <v>0.0</v>
      </c>
      <c r="G426" s="47"/>
      <c r="H426" s="47"/>
      <c r="I426" s="47"/>
      <c r="J426" s="47"/>
      <c r="K426" s="47"/>
    </row>
    <row r="427" ht="15.0" customHeight="1">
      <c r="A427" s="11" t="s">
        <v>456</v>
      </c>
      <c r="B427" s="12" t="s">
        <v>21</v>
      </c>
      <c r="C427" s="13">
        <v>37.0</v>
      </c>
      <c r="D427" s="14" t="s">
        <v>22</v>
      </c>
      <c r="E427" s="14" t="s">
        <v>22</v>
      </c>
      <c r="F427" s="15">
        <v>0.0</v>
      </c>
      <c r="G427" s="47"/>
      <c r="H427" s="47"/>
      <c r="I427" s="47"/>
      <c r="J427" s="47"/>
      <c r="K427" s="47"/>
    </row>
    <row r="428" ht="15.0" customHeight="1">
      <c r="A428" s="11" t="s">
        <v>457</v>
      </c>
      <c r="B428" s="12" t="s">
        <v>21</v>
      </c>
      <c r="C428" s="13">
        <v>39.0</v>
      </c>
      <c r="D428" s="16" t="s">
        <v>34</v>
      </c>
      <c r="E428" s="16" t="s">
        <v>34</v>
      </c>
      <c r="F428" s="15">
        <v>0.0</v>
      </c>
      <c r="G428" s="47"/>
      <c r="H428" s="47"/>
      <c r="I428" s="47"/>
      <c r="J428" s="47"/>
      <c r="K428" s="47"/>
    </row>
    <row r="429" ht="15.0" customHeight="1">
      <c r="A429" s="11" t="s">
        <v>458</v>
      </c>
      <c r="B429" s="12" t="s">
        <v>21</v>
      </c>
      <c r="C429" s="13">
        <v>16.0</v>
      </c>
      <c r="D429" s="14" t="s">
        <v>22</v>
      </c>
      <c r="E429" s="14" t="s">
        <v>22</v>
      </c>
      <c r="F429" s="15">
        <v>0.0</v>
      </c>
      <c r="G429" s="47"/>
      <c r="H429" s="47"/>
      <c r="I429" s="47"/>
      <c r="J429" s="47"/>
      <c r="K429" s="47"/>
    </row>
    <row r="430" ht="15.0" customHeight="1">
      <c r="A430" s="11" t="s">
        <v>459</v>
      </c>
      <c r="B430" s="12" t="s">
        <v>21</v>
      </c>
      <c r="C430" s="13">
        <v>29.0</v>
      </c>
      <c r="D430" s="16" t="s">
        <v>34</v>
      </c>
      <c r="E430" s="16" t="s">
        <v>34</v>
      </c>
      <c r="F430" s="15">
        <v>14.0</v>
      </c>
      <c r="G430" s="47"/>
      <c r="H430" s="47"/>
      <c r="I430" s="47"/>
      <c r="J430" s="47"/>
      <c r="K430" s="47"/>
    </row>
    <row r="431" ht="15.0" customHeight="1">
      <c r="A431" s="11" t="s">
        <v>460</v>
      </c>
      <c r="B431" s="17" t="s">
        <v>78</v>
      </c>
      <c r="C431" s="13">
        <v>147.0</v>
      </c>
      <c r="D431" s="16" t="s">
        <v>34</v>
      </c>
      <c r="E431" s="59" t="s">
        <v>657</v>
      </c>
      <c r="F431" s="15" t="str">
        <f t="shared" ref="F431:F483" si="14">C431</f>
        <v>147</v>
      </c>
      <c r="G431" s="47"/>
      <c r="H431" s="47"/>
      <c r="I431" s="47"/>
      <c r="J431" s="47"/>
      <c r="K431" s="47"/>
    </row>
    <row r="432" ht="15.0" customHeight="1">
      <c r="A432" s="11" t="s">
        <v>461</v>
      </c>
      <c r="B432" s="17" t="s">
        <v>78</v>
      </c>
      <c r="C432" s="27">
        <v>142.0</v>
      </c>
      <c r="D432" s="16" t="s">
        <v>34</v>
      </c>
      <c r="E432" s="59" t="s">
        <v>657</v>
      </c>
      <c r="F432" s="15" t="str">
        <f t="shared" si="14"/>
        <v>142</v>
      </c>
      <c r="G432" s="47"/>
      <c r="H432" s="47"/>
      <c r="I432" s="47"/>
      <c r="J432" s="47"/>
      <c r="K432" s="47"/>
    </row>
    <row r="433" ht="15.0" customHeight="1">
      <c r="A433" s="11" t="s">
        <v>462</v>
      </c>
      <c r="B433" s="17" t="s">
        <v>78</v>
      </c>
      <c r="C433" s="18">
        <v>164.0</v>
      </c>
      <c r="D433" s="16" t="s">
        <v>34</v>
      </c>
      <c r="E433" s="59" t="s">
        <v>657</v>
      </c>
      <c r="F433" s="15" t="str">
        <f t="shared" si="14"/>
        <v>164</v>
      </c>
      <c r="G433" s="47"/>
      <c r="H433" s="47"/>
      <c r="I433" s="47"/>
      <c r="J433" s="47"/>
      <c r="K433" s="47"/>
    </row>
    <row r="434" ht="15.0" customHeight="1">
      <c r="A434" s="11" t="s">
        <v>463</v>
      </c>
      <c r="B434" s="17" t="s">
        <v>78</v>
      </c>
      <c r="C434" s="62">
        <v>847.0</v>
      </c>
      <c r="D434" s="16" t="s">
        <v>34</v>
      </c>
      <c r="E434" s="59" t="s">
        <v>657</v>
      </c>
      <c r="F434" s="15" t="str">
        <f t="shared" si="14"/>
        <v>847</v>
      </c>
      <c r="G434" s="47"/>
      <c r="H434" s="47"/>
      <c r="I434" s="47"/>
      <c r="J434" s="47"/>
      <c r="K434" s="47"/>
    </row>
    <row r="435" ht="15.0" customHeight="1">
      <c r="A435" s="11" t="s">
        <v>464</v>
      </c>
      <c r="B435" s="17" t="s">
        <v>78</v>
      </c>
      <c r="C435" s="13">
        <v>885.0</v>
      </c>
      <c r="D435" s="19" t="s">
        <v>643</v>
      </c>
      <c r="E435" s="59" t="s">
        <v>643</v>
      </c>
      <c r="F435" s="15" t="str">
        <f t="shared" si="14"/>
        <v>885</v>
      </c>
      <c r="G435" s="47"/>
      <c r="H435" s="47"/>
      <c r="I435" s="47"/>
      <c r="J435" s="47"/>
      <c r="K435" s="47"/>
    </row>
    <row r="436" ht="15.0" customHeight="1">
      <c r="A436" s="11" t="s">
        <v>465</v>
      </c>
      <c r="B436" s="17" t="s">
        <v>78</v>
      </c>
      <c r="C436" s="18">
        <v>2450.0</v>
      </c>
      <c r="D436" s="16" t="s">
        <v>34</v>
      </c>
      <c r="E436" s="59" t="s">
        <v>657</v>
      </c>
      <c r="F436" s="15" t="str">
        <f t="shared" si="14"/>
        <v>2450</v>
      </c>
      <c r="G436" s="47"/>
      <c r="H436" s="47"/>
      <c r="I436" s="47"/>
      <c r="J436" s="47"/>
      <c r="K436" s="47"/>
    </row>
    <row r="437" ht="15.0" customHeight="1">
      <c r="A437" s="11" t="s">
        <v>466</v>
      </c>
      <c r="B437" s="17" t="s">
        <v>78</v>
      </c>
      <c r="C437" s="13">
        <v>947.0</v>
      </c>
      <c r="D437" s="16" t="s">
        <v>34</v>
      </c>
      <c r="E437" s="59" t="s">
        <v>657</v>
      </c>
      <c r="F437" s="15" t="str">
        <f t="shared" si="14"/>
        <v>947</v>
      </c>
      <c r="G437" s="47"/>
      <c r="H437" s="47"/>
      <c r="I437" s="47"/>
      <c r="J437" s="47"/>
      <c r="K437" s="47"/>
    </row>
    <row r="438" ht="15.0" customHeight="1">
      <c r="A438" s="11" t="s">
        <v>467</v>
      </c>
      <c r="B438" s="17" t="s">
        <v>78</v>
      </c>
      <c r="C438" s="13">
        <v>1491.0</v>
      </c>
      <c r="D438" s="16" t="s">
        <v>34</v>
      </c>
      <c r="E438" s="59" t="s">
        <v>657</v>
      </c>
      <c r="F438" s="15" t="str">
        <f t="shared" si="14"/>
        <v>1491</v>
      </c>
      <c r="G438" s="47"/>
      <c r="H438" s="47"/>
      <c r="I438" s="47"/>
      <c r="J438" s="47"/>
      <c r="K438" s="47"/>
    </row>
    <row r="439" ht="15.0" customHeight="1">
      <c r="A439" s="11" t="s">
        <v>468</v>
      </c>
      <c r="B439" s="17" t="s">
        <v>78</v>
      </c>
      <c r="C439" s="13">
        <v>1075.0</v>
      </c>
      <c r="D439" s="19" t="s">
        <v>643</v>
      </c>
      <c r="E439" s="59" t="s">
        <v>643</v>
      </c>
      <c r="F439" s="15" t="str">
        <f t="shared" si="14"/>
        <v>1075</v>
      </c>
      <c r="G439" s="47"/>
      <c r="H439" s="47"/>
      <c r="I439" s="47"/>
      <c r="J439" s="47"/>
      <c r="K439" s="47"/>
    </row>
    <row r="440" ht="15.0" customHeight="1">
      <c r="A440" s="11" t="s">
        <v>469</v>
      </c>
      <c r="B440" s="17" t="s">
        <v>78</v>
      </c>
      <c r="C440" s="13">
        <v>734.0</v>
      </c>
      <c r="D440" s="16" t="s">
        <v>34</v>
      </c>
      <c r="E440" s="59" t="s">
        <v>657</v>
      </c>
      <c r="F440" s="15" t="str">
        <f t="shared" si="14"/>
        <v>734</v>
      </c>
      <c r="G440" s="47"/>
      <c r="H440" s="47"/>
      <c r="I440" s="47"/>
      <c r="J440" s="47"/>
      <c r="K440" s="47"/>
    </row>
    <row r="441" ht="15.0" customHeight="1">
      <c r="A441" s="11" t="s">
        <v>470</v>
      </c>
      <c r="B441" s="17" t="s">
        <v>78</v>
      </c>
      <c r="C441" s="13">
        <v>30.0</v>
      </c>
      <c r="D441" s="16" t="s">
        <v>34</v>
      </c>
      <c r="E441" s="59" t="s">
        <v>657</v>
      </c>
      <c r="F441" s="15" t="str">
        <f t="shared" si="14"/>
        <v>30</v>
      </c>
      <c r="G441" s="47"/>
      <c r="H441" s="47"/>
      <c r="I441" s="47"/>
      <c r="J441" s="47"/>
      <c r="K441" s="47"/>
    </row>
    <row r="442" ht="15.0" customHeight="1">
      <c r="A442" s="11" t="s">
        <v>471</v>
      </c>
      <c r="B442" s="17" t="s">
        <v>78</v>
      </c>
      <c r="C442" s="13">
        <v>63.0</v>
      </c>
      <c r="D442" s="16" t="s">
        <v>34</v>
      </c>
      <c r="E442" s="59" t="s">
        <v>657</v>
      </c>
      <c r="F442" s="15" t="str">
        <f t="shared" si="14"/>
        <v>63</v>
      </c>
      <c r="G442" s="47"/>
      <c r="H442" s="47"/>
      <c r="I442" s="47"/>
      <c r="J442" s="47"/>
      <c r="K442" s="47"/>
    </row>
    <row r="443" ht="15.0" customHeight="1">
      <c r="A443" s="11" t="s">
        <v>472</v>
      </c>
      <c r="B443" s="17" t="s">
        <v>78</v>
      </c>
      <c r="C443" s="13">
        <v>27.0</v>
      </c>
      <c r="D443" s="16" t="s">
        <v>34</v>
      </c>
      <c r="E443" s="59" t="s">
        <v>657</v>
      </c>
      <c r="F443" s="15" t="str">
        <f t="shared" si="14"/>
        <v>27</v>
      </c>
      <c r="G443" s="47"/>
      <c r="H443" s="47"/>
      <c r="I443" s="47"/>
      <c r="J443" s="47"/>
      <c r="K443" s="47"/>
    </row>
    <row r="444" ht="15.0" customHeight="1">
      <c r="A444" s="11" t="s">
        <v>473</v>
      </c>
      <c r="B444" s="17" t="s">
        <v>78</v>
      </c>
      <c r="C444" s="13">
        <v>26.0</v>
      </c>
      <c r="D444" s="16" t="s">
        <v>34</v>
      </c>
      <c r="E444" s="59" t="s">
        <v>657</v>
      </c>
      <c r="F444" s="15" t="str">
        <f t="shared" si="14"/>
        <v>26</v>
      </c>
      <c r="G444" s="47"/>
      <c r="H444" s="47"/>
      <c r="I444" s="47"/>
      <c r="J444" s="47"/>
      <c r="K444" s="47"/>
    </row>
    <row r="445" ht="15.0" customHeight="1">
      <c r="A445" s="11" t="s">
        <v>474</v>
      </c>
      <c r="B445" s="17" t="s">
        <v>78</v>
      </c>
      <c r="C445" s="13">
        <v>33.0</v>
      </c>
      <c r="D445" s="16" t="s">
        <v>34</v>
      </c>
      <c r="E445" s="59" t="s">
        <v>657</v>
      </c>
      <c r="F445" s="15" t="str">
        <f t="shared" si="14"/>
        <v>33</v>
      </c>
      <c r="G445" s="47"/>
      <c r="H445" s="47"/>
      <c r="I445" s="47"/>
      <c r="J445" s="47"/>
      <c r="K445" s="47"/>
    </row>
    <row r="446" ht="15.0" customHeight="1">
      <c r="A446" s="11" t="s">
        <v>475</v>
      </c>
      <c r="B446" s="17" t="s">
        <v>78</v>
      </c>
      <c r="C446" s="13">
        <v>230.0</v>
      </c>
      <c r="D446" s="16" t="s">
        <v>34</v>
      </c>
      <c r="E446" s="59" t="s">
        <v>657</v>
      </c>
      <c r="F446" s="15" t="str">
        <f t="shared" si="14"/>
        <v>230</v>
      </c>
      <c r="G446" s="47"/>
      <c r="H446" s="47"/>
      <c r="I446" s="47"/>
      <c r="J446" s="47"/>
      <c r="K446" s="47"/>
    </row>
    <row r="447" ht="15.0" customHeight="1">
      <c r="A447" s="11" t="s">
        <v>476</v>
      </c>
      <c r="B447" s="17" t="s">
        <v>78</v>
      </c>
      <c r="C447" s="13">
        <v>120.0</v>
      </c>
      <c r="D447" s="16" t="s">
        <v>34</v>
      </c>
      <c r="E447" s="59" t="s">
        <v>657</v>
      </c>
      <c r="F447" s="15" t="str">
        <f t="shared" si="14"/>
        <v>120</v>
      </c>
      <c r="G447" s="47"/>
      <c r="H447" s="47"/>
      <c r="I447" s="47"/>
      <c r="J447" s="47"/>
      <c r="K447" s="47"/>
    </row>
    <row r="448" ht="15.0" customHeight="1">
      <c r="A448" s="11" t="s">
        <v>477</v>
      </c>
      <c r="B448" s="17" t="s">
        <v>78</v>
      </c>
      <c r="C448" s="18">
        <v>81.0</v>
      </c>
      <c r="D448" s="16" t="s">
        <v>34</v>
      </c>
      <c r="E448" s="59" t="s">
        <v>657</v>
      </c>
      <c r="F448" s="15" t="str">
        <f t="shared" si="14"/>
        <v>81</v>
      </c>
      <c r="G448" s="47"/>
      <c r="H448" s="47"/>
      <c r="I448" s="47"/>
      <c r="J448" s="47"/>
      <c r="K448" s="47"/>
    </row>
    <row r="449" ht="15.0" customHeight="1">
      <c r="A449" s="11" t="s">
        <v>478</v>
      </c>
      <c r="B449" s="17" t="s">
        <v>78</v>
      </c>
      <c r="C449" s="13">
        <v>241.0</v>
      </c>
      <c r="D449" s="16" t="s">
        <v>34</v>
      </c>
      <c r="E449" s="59" t="s">
        <v>657</v>
      </c>
      <c r="F449" s="15" t="str">
        <f t="shared" si="14"/>
        <v>241</v>
      </c>
      <c r="G449" s="47"/>
      <c r="H449" s="47"/>
      <c r="I449" s="47"/>
      <c r="J449" s="47"/>
      <c r="K449" s="47"/>
    </row>
    <row r="450" ht="15.0" customHeight="1">
      <c r="A450" s="11" t="s">
        <v>479</v>
      </c>
      <c r="B450" s="17" t="s">
        <v>78</v>
      </c>
      <c r="C450" s="13">
        <v>158.0</v>
      </c>
      <c r="D450" s="16" t="s">
        <v>34</v>
      </c>
      <c r="E450" s="59" t="s">
        <v>657</v>
      </c>
      <c r="F450" s="15" t="str">
        <f t="shared" si="14"/>
        <v>158</v>
      </c>
      <c r="G450" s="47"/>
      <c r="H450" s="47"/>
      <c r="I450" s="47"/>
      <c r="J450" s="47"/>
      <c r="K450" s="47"/>
    </row>
    <row r="451" ht="15.0" customHeight="1">
      <c r="A451" s="11" t="s">
        <v>480</v>
      </c>
      <c r="B451" s="17" t="s">
        <v>78</v>
      </c>
      <c r="C451" s="13">
        <v>133.0</v>
      </c>
      <c r="D451" s="16" t="s">
        <v>34</v>
      </c>
      <c r="E451" s="59" t="s">
        <v>657</v>
      </c>
      <c r="F451" s="15" t="str">
        <f t="shared" si="14"/>
        <v>133</v>
      </c>
      <c r="G451" s="47"/>
      <c r="H451" s="47"/>
      <c r="I451" s="47"/>
      <c r="J451" s="47"/>
      <c r="K451" s="47"/>
    </row>
    <row r="452" ht="15.0" customHeight="1">
      <c r="A452" s="11" t="s">
        <v>481</v>
      </c>
      <c r="B452" s="17" t="s">
        <v>78</v>
      </c>
      <c r="C452" s="13">
        <v>80.0</v>
      </c>
      <c r="D452" s="16" t="s">
        <v>34</v>
      </c>
      <c r="E452" s="59" t="s">
        <v>657</v>
      </c>
      <c r="F452" s="15" t="str">
        <f t="shared" si="14"/>
        <v>80</v>
      </c>
      <c r="G452" s="47"/>
      <c r="H452" s="47"/>
      <c r="I452" s="47"/>
      <c r="J452" s="47"/>
      <c r="K452" s="47"/>
    </row>
    <row r="453" ht="15.0" customHeight="1">
      <c r="A453" s="11" t="s">
        <v>482</v>
      </c>
      <c r="B453" s="17" t="s">
        <v>78</v>
      </c>
      <c r="C453" s="13">
        <v>112.0</v>
      </c>
      <c r="D453" s="16" t="s">
        <v>34</v>
      </c>
      <c r="E453" s="59" t="s">
        <v>657</v>
      </c>
      <c r="F453" s="15" t="str">
        <f t="shared" si="14"/>
        <v>112</v>
      </c>
      <c r="G453" s="47"/>
      <c r="H453" s="47"/>
      <c r="I453" s="47"/>
      <c r="J453" s="47"/>
      <c r="K453" s="47"/>
    </row>
    <row r="454" ht="15.0" customHeight="1">
      <c r="A454" s="11" t="s">
        <v>483</v>
      </c>
      <c r="B454" s="17" t="s">
        <v>78</v>
      </c>
      <c r="C454" s="13">
        <v>95.0</v>
      </c>
      <c r="D454" s="16" t="s">
        <v>34</v>
      </c>
      <c r="E454" s="59" t="s">
        <v>657</v>
      </c>
      <c r="F454" s="15" t="str">
        <f t="shared" si="14"/>
        <v>95</v>
      </c>
      <c r="G454" s="47"/>
      <c r="H454" s="47"/>
      <c r="I454" s="47"/>
      <c r="J454" s="47"/>
      <c r="K454" s="47"/>
    </row>
    <row r="455" ht="15.0" customHeight="1">
      <c r="A455" s="11" t="s">
        <v>484</v>
      </c>
      <c r="B455" s="17" t="s">
        <v>78</v>
      </c>
      <c r="C455" s="13">
        <v>81.0</v>
      </c>
      <c r="D455" s="16" t="s">
        <v>34</v>
      </c>
      <c r="E455" s="59" t="s">
        <v>657</v>
      </c>
      <c r="F455" s="15" t="str">
        <f t="shared" si="14"/>
        <v>81</v>
      </c>
      <c r="G455" s="47"/>
      <c r="H455" s="47"/>
      <c r="I455" s="47"/>
      <c r="J455" s="47"/>
      <c r="K455" s="47"/>
    </row>
    <row r="456" ht="15.0" customHeight="1">
      <c r="A456" s="11" t="s">
        <v>485</v>
      </c>
      <c r="B456" s="17" t="s">
        <v>78</v>
      </c>
      <c r="C456" s="13">
        <v>205.0</v>
      </c>
      <c r="D456" s="16" t="s">
        <v>34</v>
      </c>
      <c r="E456" s="59" t="s">
        <v>657</v>
      </c>
      <c r="F456" s="15" t="str">
        <f t="shared" si="14"/>
        <v>205</v>
      </c>
      <c r="G456" s="47"/>
      <c r="H456" s="47"/>
      <c r="I456" s="47"/>
      <c r="J456" s="47"/>
      <c r="K456" s="47"/>
    </row>
    <row r="457" ht="15.0" customHeight="1">
      <c r="A457" s="11" t="s">
        <v>486</v>
      </c>
      <c r="B457" s="17" t="s">
        <v>78</v>
      </c>
      <c r="C457" s="13">
        <v>40.0</v>
      </c>
      <c r="D457" s="16" t="s">
        <v>34</v>
      </c>
      <c r="E457" s="59" t="s">
        <v>657</v>
      </c>
      <c r="F457" s="15" t="str">
        <f t="shared" si="14"/>
        <v>40</v>
      </c>
      <c r="G457" s="47"/>
      <c r="H457" s="47"/>
      <c r="I457" s="47"/>
      <c r="J457" s="47"/>
      <c r="K457" s="47"/>
    </row>
    <row r="458" ht="15.0" customHeight="1">
      <c r="A458" s="11" t="s">
        <v>487</v>
      </c>
      <c r="B458" s="17" t="s">
        <v>78</v>
      </c>
      <c r="C458" s="13">
        <v>20.0</v>
      </c>
      <c r="D458" s="16" t="s">
        <v>34</v>
      </c>
      <c r="E458" s="59" t="s">
        <v>657</v>
      </c>
      <c r="F458" s="15" t="str">
        <f t="shared" si="14"/>
        <v>20</v>
      </c>
      <c r="G458" s="47"/>
      <c r="H458" s="47"/>
      <c r="I458" s="47"/>
      <c r="J458" s="47"/>
      <c r="K458" s="47"/>
    </row>
    <row r="459" ht="15.0" customHeight="1">
      <c r="A459" s="11" t="s">
        <v>488</v>
      </c>
      <c r="B459" s="17" t="s">
        <v>78</v>
      </c>
      <c r="C459" s="13">
        <v>170.0</v>
      </c>
      <c r="D459" s="16" t="s">
        <v>34</v>
      </c>
      <c r="E459" s="59" t="s">
        <v>657</v>
      </c>
      <c r="F459" s="15" t="str">
        <f t="shared" si="14"/>
        <v>170</v>
      </c>
      <c r="G459" s="47"/>
      <c r="H459" s="47"/>
      <c r="I459" s="47"/>
      <c r="J459" s="47"/>
      <c r="K459" s="47"/>
    </row>
    <row r="460" ht="15.0" customHeight="1">
      <c r="A460" s="11" t="s">
        <v>489</v>
      </c>
      <c r="B460" s="17" t="s">
        <v>78</v>
      </c>
      <c r="C460" s="13">
        <v>290.0</v>
      </c>
      <c r="D460" s="16" t="s">
        <v>34</v>
      </c>
      <c r="E460" s="59" t="s">
        <v>657</v>
      </c>
      <c r="F460" s="15" t="str">
        <f t="shared" si="14"/>
        <v>290</v>
      </c>
      <c r="G460" s="47"/>
      <c r="H460" s="47"/>
      <c r="I460" s="47"/>
      <c r="J460" s="47"/>
      <c r="K460" s="47"/>
    </row>
    <row r="461" ht="15.0" customHeight="1">
      <c r="A461" s="11" t="s">
        <v>490</v>
      </c>
      <c r="B461" s="17" t="s">
        <v>78</v>
      </c>
      <c r="C461" s="13">
        <v>256.0</v>
      </c>
      <c r="D461" s="16" t="s">
        <v>34</v>
      </c>
      <c r="E461" s="59" t="s">
        <v>657</v>
      </c>
      <c r="F461" s="15" t="str">
        <f t="shared" si="14"/>
        <v>256</v>
      </c>
      <c r="G461" s="47"/>
      <c r="H461" s="47"/>
      <c r="I461" s="47"/>
      <c r="J461" s="47"/>
      <c r="K461" s="47"/>
    </row>
    <row r="462" ht="15.0" customHeight="1">
      <c r="A462" s="11" t="s">
        <v>491</v>
      </c>
      <c r="B462" s="17" t="s">
        <v>78</v>
      </c>
      <c r="C462" s="13">
        <v>177.0</v>
      </c>
      <c r="D462" s="16" t="s">
        <v>34</v>
      </c>
      <c r="E462" s="59" t="s">
        <v>657</v>
      </c>
      <c r="F462" s="15" t="str">
        <f t="shared" si="14"/>
        <v>177</v>
      </c>
      <c r="G462" s="47"/>
      <c r="H462" s="47"/>
      <c r="I462" s="47"/>
      <c r="J462" s="47"/>
      <c r="K462" s="47"/>
    </row>
    <row r="463" ht="15.0" customHeight="1">
      <c r="A463" s="11" t="s">
        <v>492</v>
      </c>
      <c r="B463" s="17" t="s">
        <v>78</v>
      </c>
      <c r="C463" s="13">
        <v>200.0</v>
      </c>
      <c r="D463" s="16" t="s">
        <v>34</v>
      </c>
      <c r="E463" s="59" t="s">
        <v>657</v>
      </c>
      <c r="F463" s="15" t="str">
        <f t="shared" si="14"/>
        <v>200</v>
      </c>
      <c r="G463" s="47"/>
      <c r="H463" s="47"/>
      <c r="I463" s="47"/>
      <c r="J463" s="47"/>
      <c r="K463" s="47"/>
    </row>
    <row r="464" ht="15.0" customHeight="1">
      <c r="A464" s="11" t="s">
        <v>493</v>
      </c>
      <c r="B464" s="17" t="s">
        <v>78</v>
      </c>
      <c r="C464" s="13">
        <v>70.0</v>
      </c>
      <c r="D464" s="16" t="s">
        <v>34</v>
      </c>
      <c r="E464" s="59" t="s">
        <v>657</v>
      </c>
      <c r="F464" s="15" t="str">
        <f t="shared" si="14"/>
        <v>70</v>
      </c>
      <c r="G464" s="47"/>
      <c r="H464" s="47"/>
      <c r="I464" s="47"/>
      <c r="J464" s="47"/>
      <c r="K464" s="47"/>
    </row>
    <row r="465" ht="15.0" customHeight="1">
      <c r="A465" s="11" t="s">
        <v>494</v>
      </c>
      <c r="B465" s="17" t="s">
        <v>78</v>
      </c>
      <c r="C465" s="13">
        <v>80.0</v>
      </c>
      <c r="D465" s="16" t="s">
        <v>34</v>
      </c>
      <c r="E465" s="59" t="s">
        <v>657</v>
      </c>
      <c r="F465" s="15" t="str">
        <f t="shared" si="14"/>
        <v>80</v>
      </c>
      <c r="G465" s="47"/>
      <c r="H465" s="47"/>
      <c r="I465" s="47"/>
      <c r="J465" s="47"/>
      <c r="K465" s="47"/>
    </row>
    <row r="466" ht="15.0" customHeight="1">
      <c r="A466" s="11" t="s">
        <v>495</v>
      </c>
      <c r="B466" s="17" t="s">
        <v>78</v>
      </c>
      <c r="C466" s="13">
        <v>475.0</v>
      </c>
      <c r="D466" s="19" t="s">
        <v>643</v>
      </c>
      <c r="E466" s="59" t="s">
        <v>643</v>
      </c>
      <c r="F466" s="15" t="str">
        <f t="shared" si="14"/>
        <v>475</v>
      </c>
      <c r="G466" s="47"/>
      <c r="H466" s="47"/>
      <c r="I466" s="47"/>
      <c r="J466" s="47"/>
      <c r="K466" s="47"/>
    </row>
    <row r="467" ht="15.0" customHeight="1">
      <c r="A467" s="11" t="s">
        <v>496</v>
      </c>
      <c r="B467" s="17" t="s">
        <v>78</v>
      </c>
      <c r="C467" s="13">
        <v>300.0</v>
      </c>
      <c r="D467" s="16" t="s">
        <v>34</v>
      </c>
      <c r="E467" s="59" t="s">
        <v>657</v>
      </c>
      <c r="F467" s="15" t="str">
        <f t="shared" si="14"/>
        <v>300</v>
      </c>
      <c r="G467" s="47"/>
      <c r="H467" s="47"/>
      <c r="I467" s="47"/>
      <c r="J467" s="47"/>
      <c r="K467" s="47"/>
    </row>
    <row r="468" ht="15.0" customHeight="1">
      <c r="A468" s="11" t="s">
        <v>497</v>
      </c>
      <c r="B468" s="17" t="s">
        <v>78</v>
      </c>
      <c r="C468" s="13">
        <v>130.0</v>
      </c>
      <c r="D468" s="16" t="s">
        <v>34</v>
      </c>
      <c r="E468" s="59" t="s">
        <v>657</v>
      </c>
      <c r="F468" s="15" t="str">
        <f t="shared" si="14"/>
        <v>130</v>
      </c>
      <c r="G468" s="47"/>
      <c r="H468" s="47"/>
      <c r="I468" s="47"/>
      <c r="J468" s="47"/>
      <c r="K468" s="47"/>
    </row>
    <row r="469" ht="15.0" customHeight="1">
      <c r="A469" s="11" t="s">
        <v>498</v>
      </c>
      <c r="B469" s="17" t="s">
        <v>78</v>
      </c>
      <c r="C469" s="13">
        <v>136.0</v>
      </c>
      <c r="D469" s="16" t="s">
        <v>34</v>
      </c>
      <c r="E469" s="59" t="s">
        <v>657</v>
      </c>
      <c r="F469" s="15" t="str">
        <f t="shared" si="14"/>
        <v>136</v>
      </c>
      <c r="G469" s="47"/>
      <c r="H469" s="47"/>
      <c r="I469" s="47"/>
      <c r="J469" s="47"/>
      <c r="K469" s="47"/>
    </row>
    <row r="470" ht="15.0" customHeight="1">
      <c r="A470" s="11" t="s">
        <v>499</v>
      </c>
      <c r="B470" s="17" t="s">
        <v>78</v>
      </c>
      <c r="C470" s="13">
        <v>155.0</v>
      </c>
      <c r="D470" s="16" t="s">
        <v>34</v>
      </c>
      <c r="E470" s="59" t="s">
        <v>657</v>
      </c>
      <c r="F470" s="15" t="str">
        <f t="shared" si="14"/>
        <v>155</v>
      </c>
      <c r="G470" s="47"/>
      <c r="H470" s="47"/>
      <c r="I470" s="47"/>
      <c r="J470" s="47"/>
      <c r="K470" s="47"/>
    </row>
    <row r="471" ht="15.0" customHeight="1">
      <c r="A471" s="11" t="s">
        <v>500</v>
      </c>
      <c r="B471" s="17" t="s">
        <v>78</v>
      </c>
      <c r="C471" s="13">
        <v>225.0</v>
      </c>
      <c r="D471" s="16" t="s">
        <v>34</v>
      </c>
      <c r="E471" s="59" t="s">
        <v>657</v>
      </c>
      <c r="F471" s="15" t="str">
        <f t="shared" si="14"/>
        <v>225</v>
      </c>
      <c r="G471" s="47"/>
      <c r="H471" s="47"/>
      <c r="I471" s="47"/>
      <c r="J471" s="47"/>
      <c r="K471" s="47"/>
    </row>
    <row r="472" ht="15.0" customHeight="1">
      <c r="A472" s="11" t="s">
        <v>501</v>
      </c>
      <c r="B472" s="17" t="s">
        <v>78</v>
      </c>
      <c r="C472" s="13">
        <v>210.0</v>
      </c>
      <c r="D472" s="16" t="s">
        <v>34</v>
      </c>
      <c r="E472" s="59" t="s">
        <v>657</v>
      </c>
      <c r="F472" s="15" t="str">
        <f t="shared" si="14"/>
        <v>210</v>
      </c>
      <c r="G472" s="47"/>
      <c r="H472" s="47"/>
      <c r="I472" s="47"/>
      <c r="J472" s="47"/>
      <c r="K472" s="47"/>
    </row>
    <row r="473" ht="15.0" customHeight="1">
      <c r="A473" s="11" t="s">
        <v>502</v>
      </c>
      <c r="B473" s="17" t="s">
        <v>78</v>
      </c>
      <c r="C473" s="13">
        <v>80.0</v>
      </c>
      <c r="D473" s="16" t="s">
        <v>34</v>
      </c>
      <c r="E473" s="59" t="s">
        <v>657</v>
      </c>
      <c r="F473" s="15" t="str">
        <f t="shared" si="14"/>
        <v>80</v>
      </c>
      <c r="G473" s="47"/>
      <c r="H473" s="47"/>
      <c r="I473" s="47"/>
      <c r="J473" s="47"/>
      <c r="K473" s="47"/>
    </row>
    <row r="474" ht="15.0" customHeight="1">
      <c r="A474" s="11" t="s">
        <v>503</v>
      </c>
      <c r="B474" s="17" t="s">
        <v>78</v>
      </c>
      <c r="C474" s="13">
        <v>60.0</v>
      </c>
      <c r="D474" s="16" t="s">
        <v>34</v>
      </c>
      <c r="E474" s="59" t="s">
        <v>657</v>
      </c>
      <c r="F474" s="15" t="str">
        <f t="shared" si="14"/>
        <v>60</v>
      </c>
      <c r="G474" s="47"/>
      <c r="H474" s="47"/>
      <c r="I474" s="47"/>
      <c r="J474" s="47"/>
      <c r="K474" s="47"/>
    </row>
    <row r="475" ht="15.0" customHeight="1">
      <c r="A475" s="11" t="s">
        <v>504</v>
      </c>
      <c r="B475" s="17" t="s">
        <v>78</v>
      </c>
      <c r="C475" s="13">
        <v>98.0</v>
      </c>
      <c r="D475" s="16" t="s">
        <v>34</v>
      </c>
      <c r="E475" s="59" t="s">
        <v>657</v>
      </c>
      <c r="F475" s="15" t="str">
        <f t="shared" si="14"/>
        <v>98</v>
      </c>
      <c r="G475" s="47"/>
      <c r="H475" s="47"/>
      <c r="I475" s="47"/>
      <c r="J475" s="47"/>
      <c r="K475" s="47"/>
    </row>
    <row r="476" ht="15.0" customHeight="1">
      <c r="A476" s="11" t="s">
        <v>505</v>
      </c>
      <c r="B476" s="17" t="s">
        <v>78</v>
      </c>
      <c r="C476" s="13">
        <v>45.0</v>
      </c>
      <c r="D476" s="16" t="s">
        <v>34</v>
      </c>
      <c r="E476" s="59" t="s">
        <v>657</v>
      </c>
      <c r="F476" s="15" t="str">
        <f t="shared" si="14"/>
        <v>45</v>
      </c>
      <c r="G476" s="47"/>
      <c r="H476" s="47"/>
      <c r="I476" s="47"/>
      <c r="J476" s="47"/>
      <c r="K476" s="47"/>
    </row>
    <row r="477" ht="15.0" customHeight="1">
      <c r="A477" s="11" t="s">
        <v>506</v>
      </c>
      <c r="B477" s="17" t="s">
        <v>78</v>
      </c>
      <c r="C477" s="13">
        <v>120.0</v>
      </c>
      <c r="D477" s="16" t="s">
        <v>34</v>
      </c>
      <c r="E477" s="59" t="s">
        <v>657</v>
      </c>
      <c r="F477" s="15" t="str">
        <f t="shared" si="14"/>
        <v>120</v>
      </c>
      <c r="G477" s="47"/>
      <c r="H477" s="47"/>
      <c r="I477" s="47"/>
      <c r="J477" s="47"/>
      <c r="K477" s="47"/>
    </row>
    <row r="478" ht="15.0" customHeight="1">
      <c r="A478" s="11" t="s">
        <v>507</v>
      </c>
      <c r="B478" s="17" t="s">
        <v>78</v>
      </c>
      <c r="C478" s="13">
        <v>52.0</v>
      </c>
      <c r="D478" s="16" t="s">
        <v>34</v>
      </c>
      <c r="E478" s="59" t="s">
        <v>657</v>
      </c>
      <c r="F478" s="15" t="str">
        <f t="shared" si="14"/>
        <v>52</v>
      </c>
      <c r="G478" s="47"/>
      <c r="H478" s="47"/>
      <c r="I478" s="47"/>
      <c r="J478" s="47"/>
      <c r="K478" s="47"/>
    </row>
    <row r="479" ht="15.0" customHeight="1">
      <c r="A479" s="11" t="s">
        <v>508</v>
      </c>
      <c r="B479" s="17" t="s">
        <v>78</v>
      </c>
      <c r="C479" s="18">
        <v>130.0</v>
      </c>
      <c r="D479" s="16" t="s">
        <v>34</v>
      </c>
      <c r="E479" s="59" t="s">
        <v>657</v>
      </c>
      <c r="F479" s="15" t="str">
        <f t="shared" si="14"/>
        <v>130</v>
      </c>
      <c r="G479" s="47"/>
      <c r="H479" s="47"/>
      <c r="I479" s="47"/>
      <c r="J479" s="47"/>
      <c r="K479" s="47"/>
    </row>
    <row r="480" ht="15.0" customHeight="1">
      <c r="A480" s="11" t="s">
        <v>509</v>
      </c>
      <c r="B480" s="17" t="s">
        <v>78</v>
      </c>
      <c r="C480" s="13">
        <v>142.0</v>
      </c>
      <c r="D480" s="16" t="s">
        <v>34</v>
      </c>
      <c r="E480" s="59" t="s">
        <v>657</v>
      </c>
      <c r="F480" s="15" t="str">
        <f t="shared" si="14"/>
        <v>142</v>
      </c>
      <c r="G480" s="47"/>
      <c r="H480" s="47"/>
      <c r="I480" s="47"/>
      <c r="J480" s="47"/>
      <c r="K480" s="47"/>
    </row>
    <row r="481" ht="15.0" customHeight="1">
      <c r="A481" s="11" t="s">
        <v>510</v>
      </c>
      <c r="B481" s="12" t="s">
        <v>78</v>
      </c>
      <c r="C481" s="13">
        <v>48.0</v>
      </c>
      <c r="D481" s="16" t="s">
        <v>34</v>
      </c>
      <c r="E481" s="59" t="s">
        <v>657</v>
      </c>
      <c r="F481" s="15" t="str">
        <f t="shared" si="14"/>
        <v>48</v>
      </c>
      <c r="G481" s="47"/>
      <c r="H481" s="47"/>
      <c r="I481" s="47"/>
      <c r="J481" s="47"/>
      <c r="K481" s="47"/>
    </row>
    <row r="482" ht="15.0" customHeight="1">
      <c r="A482" s="11" t="s">
        <v>511</v>
      </c>
      <c r="B482" s="17" t="s">
        <v>78</v>
      </c>
      <c r="C482" s="13">
        <v>776.0</v>
      </c>
      <c r="D482" s="16" t="s">
        <v>34</v>
      </c>
      <c r="E482" s="59" t="s">
        <v>657</v>
      </c>
      <c r="F482" s="15" t="str">
        <f t="shared" si="14"/>
        <v>776</v>
      </c>
      <c r="G482" s="47"/>
      <c r="H482" s="47"/>
      <c r="I482" s="47"/>
      <c r="J482" s="47"/>
      <c r="K482" s="47"/>
    </row>
    <row r="483" ht="15.0" customHeight="1">
      <c r="A483" s="11" t="s">
        <v>512</v>
      </c>
      <c r="B483" s="17" t="s">
        <v>78</v>
      </c>
      <c r="C483" s="13">
        <v>680.0</v>
      </c>
      <c r="D483" s="19" t="s">
        <v>643</v>
      </c>
      <c r="E483" s="59" t="s">
        <v>643</v>
      </c>
      <c r="F483" s="15" t="str">
        <f t="shared" si="14"/>
        <v>680</v>
      </c>
      <c r="G483" s="47"/>
      <c r="H483" s="47"/>
      <c r="I483" s="47"/>
      <c r="J483" s="47"/>
      <c r="K483" s="47"/>
    </row>
    <row r="484" ht="15.0" customHeight="1">
      <c r="A484" s="11" t="s">
        <v>513</v>
      </c>
      <c r="B484" s="17" t="s">
        <v>78</v>
      </c>
      <c r="C484" s="13">
        <v>515.0</v>
      </c>
      <c r="D484" s="19" t="s">
        <v>645</v>
      </c>
      <c r="E484" s="59" t="s">
        <v>645</v>
      </c>
      <c r="F484" s="13">
        <v>320.0</v>
      </c>
      <c r="G484" s="47"/>
      <c r="H484" s="47"/>
      <c r="I484" s="47"/>
      <c r="J484" s="47"/>
      <c r="K484" s="47"/>
    </row>
    <row r="485" ht="15.0" customHeight="1">
      <c r="A485" s="11" t="s">
        <v>514</v>
      </c>
      <c r="B485" s="17" t="s">
        <v>78</v>
      </c>
      <c r="C485" s="13">
        <v>580.0</v>
      </c>
      <c r="D485" s="16" t="s">
        <v>34</v>
      </c>
      <c r="E485" s="59" t="s">
        <v>657</v>
      </c>
      <c r="F485" s="15" t="str">
        <f t="shared" ref="F485:F550" si="15">C485</f>
        <v>580</v>
      </c>
      <c r="G485" s="47"/>
      <c r="H485" s="47"/>
      <c r="I485" s="47"/>
      <c r="J485" s="47"/>
      <c r="K485" s="47"/>
    </row>
    <row r="486" ht="15.0" customHeight="1">
      <c r="A486" s="11" t="s">
        <v>515</v>
      </c>
      <c r="B486" s="17" t="s">
        <v>78</v>
      </c>
      <c r="C486" s="13">
        <v>614.0</v>
      </c>
      <c r="D486" s="16" t="s">
        <v>34</v>
      </c>
      <c r="E486" s="59" t="s">
        <v>657</v>
      </c>
      <c r="F486" s="15" t="str">
        <f t="shared" si="15"/>
        <v>614</v>
      </c>
      <c r="G486" s="47"/>
      <c r="H486" s="47"/>
      <c r="I486" s="47"/>
      <c r="J486" s="47"/>
      <c r="K486" s="47"/>
    </row>
    <row r="487" ht="15.0" customHeight="1">
      <c r="A487" s="11" t="s">
        <v>516</v>
      </c>
      <c r="B487" s="17" t="s">
        <v>78</v>
      </c>
      <c r="C487" s="13">
        <v>506.0</v>
      </c>
      <c r="D487" s="16" t="s">
        <v>34</v>
      </c>
      <c r="E487" s="59" t="s">
        <v>657</v>
      </c>
      <c r="F487" s="15" t="str">
        <f t="shared" si="15"/>
        <v>506</v>
      </c>
      <c r="G487" s="47"/>
      <c r="H487" s="47"/>
      <c r="I487" s="47"/>
      <c r="J487" s="47"/>
      <c r="K487" s="47"/>
    </row>
    <row r="488" ht="15.0" customHeight="1">
      <c r="A488" s="11" t="s">
        <v>517</v>
      </c>
      <c r="B488" s="17" t="s">
        <v>78</v>
      </c>
      <c r="C488" s="13">
        <v>30.0</v>
      </c>
      <c r="D488" s="16" t="s">
        <v>34</v>
      </c>
      <c r="E488" s="59" t="s">
        <v>657</v>
      </c>
      <c r="F488" s="15" t="str">
        <f t="shared" si="15"/>
        <v>30</v>
      </c>
      <c r="G488" s="47"/>
      <c r="H488" s="47"/>
      <c r="I488" s="47"/>
      <c r="J488" s="47"/>
      <c r="K488" s="47"/>
    </row>
    <row r="489" ht="15.0" customHeight="1">
      <c r="A489" s="11" t="s">
        <v>518</v>
      </c>
      <c r="B489" s="17" t="s">
        <v>78</v>
      </c>
      <c r="C489" s="13">
        <v>519.0</v>
      </c>
      <c r="D489" s="16" t="s">
        <v>34</v>
      </c>
      <c r="E489" s="59" t="s">
        <v>657</v>
      </c>
      <c r="F489" s="15" t="str">
        <f t="shared" si="15"/>
        <v>519</v>
      </c>
      <c r="G489" s="47"/>
      <c r="H489" s="47"/>
      <c r="I489" s="47"/>
      <c r="J489" s="47"/>
      <c r="K489" s="47"/>
    </row>
    <row r="490" ht="15.0" customHeight="1">
      <c r="A490" s="11" t="s">
        <v>519</v>
      </c>
      <c r="B490" s="17" t="s">
        <v>78</v>
      </c>
      <c r="C490" s="13">
        <v>944.0</v>
      </c>
      <c r="D490" s="16" t="s">
        <v>34</v>
      </c>
      <c r="E490" s="59" t="s">
        <v>657</v>
      </c>
      <c r="F490" s="15" t="str">
        <f t="shared" si="15"/>
        <v>944</v>
      </c>
      <c r="G490" s="47"/>
      <c r="H490" s="47"/>
      <c r="I490" s="47"/>
      <c r="J490" s="47"/>
      <c r="K490" s="47"/>
    </row>
    <row r="491" ht="15.0" customHeight="1">
      <c r="A491" s="11" t="s">
        <v>520</v>
      </c>
      <c r="B491" s="17" t="s">
        <v>78</v>
      </c>
      <c r="C491" s="13">
        <v>69.0</v>
      </c>
      <c r="D491" s="16" t="s">
        <v>34</v>
      </c>
      <c r="E491" s="59" t="s">
        <v>657</v>
      </c>
      <c r="F491" s="15" t="str">
        <f t="shared" si="15"/>
        <v>69</v>
      </c>
      <c r="G491" s="47"/>
      <c r="H491" s="47"/>
      <c r="I491" s="47"/>
      <c r="J491" s="47"/>
      <c r="K491" s="47"/>
    </row>
    <row r="492" ht="15.0" customHeight="1">
      <c r="A492" s="11" t="s">
        <v>521</v>
      </c>
      <c r="B492" s="17" t="s">
        <v>78</v>
      </c>
      <c r="C492" s="13">
        <v>271.0</v>
      </c>
      <c r="D492" s="16" t="s">
        <v>34</v>
      </c>
      <c r="E492" s="59" t="s">
        <v>657</v>
      </c>
      <c r="F492" s="15" t="str">
        <f t="shared" si="15"/>
        <v>271</v>
      </c>
      <c r="G492" s="47"/>
      <c r="H492" s="47"/>
      <c r="I492" s="47"/>
      <c r="J492" s="47"/>
      <c r="K492" s="47"/>
    </row>
    <row r="493" ht="15.0" customHeight="1">
      <c r="A493" s="11" t="s">
        <v>522</v>
      </c>
      <c r="B493" s="17" t="s">
        <v>78</v>
      </c>
      <c r="C493" s="13">
        <v>586.0</v>
      </c>
      <c r="D493" s="16" t="s">
        <v>34</v>
      </c>
      <c r="E493" s="59" t="s">
        <v>657</v>
      </c>
      <c r="F493" s="15" t="str">
        <f t="shared" si="15"/>
        <v>586</v>
      </c>
      <c r="G493" s="47"/>
      <c r="H493" s="47"/>
      <c r="I493" s="47"/>
      <c r="J493" s="47"/>
      <c r="K493" s="47"/>
    </row>
    <row r="494" ht="15.0" customHeight="1">
      <c r="A494" s="11" t="s">
        <v>523</v>
      </c>
      <c r="B494" s="17" t="s">
        <v>78</v>
      </c>
      <c r="C494" s="13">
        <v>287.0</v>
      </c>
      <c r="D494" s="16" t="s">
        <v>34</v>
      </c>
      <c r="E494" s="59" t="s">
        <v>657</v>
      </c>
      <c r="F494" s="15" t="str">
        <f t="shared" si="15"/>
        <v>287</v>
      </c>
      <c r="G494" s="47"/>
      <c r="H494" s="47"/>
      <c r="I494" s="47"/>
      <c r="J494" s="47"/>
      <c r="K494" s="47"/>
    </row>
    <row r="495" ht="15.0" customHeight="1">
      <c r="A495" s="11" t="s">
        <v>524</v>
      </c>
      <c r="B495" s="17" t="s">
        <v>78</v>
      </c>
      <c r="C495" s="13">
        <v>963.0</v>
      </c>
      <c r="D495" s="19" t="s">
        <v>643</v>
      </c>
      <c r="E495" s="59" t="s">
        <v>643</v>
      </c>
      <c r="F495" s="15" t="str">
        <f t="shared" si="15"/>
        <v>963</v>
      </c>
      <c r="G495" s="47"/>
      <c r="H495" s="47"/>
      <c r="I495" s="47"/>
      <c r="J495" s="47"/>
      <c r="K495" s="47"/>
    </row>
    <row r="496" ht="15.0" customHeight="1">
      <c r="A496" s="11" t="s">
        <v>525</v>
      </c>
      <c r="B496" s="17" t="s">
        <v>78</v>
      </c>
      <c r="C496" s="13">
        <v>220.0</v>
      </c>
      <c r="D496" s="19" t="s">
        <v>643</v>
      </c>
      <c r="E496" s="59" t="s">
        <v>643</v>
      </c>
      <c r="F496" s="15" t="str">
        <f t="shared" si="15"/>
        <v>220</v>
      </c>
      <c r="G496" s="47"/>
      <c r="H496" s="47"/>
      <c r="I496" s="47"/>
      <c r="J496" s="47"/>
      <c r="K496" s="47"/>
    </row>
    <row r="497" ht="15.0" customHeight="1">
      <c r="A497" s="11" t="s">
        <v>526</v>
      </c>
      <c r="B497" s="17" t="s">
        <v>78</v>
      </c>
      <c r="C497" s="13">
        <v>886.0</v>
      </c>
      <c r="D497" s="16" t="s">
        <v>34</v>
      </c>
      <c r="E497" s="59" t="s">
        <v>657</v>
      </c>
      <c r="F497" s="15" t="str">
        <f t="shared" si="15"/>
        <v>886</v>
      </c>
      <c r="G497" s="47"/>
      <c r="H497" s="47"/>
      <c r="I497" s="47"/>
      <c r="J497" s="47"/>
      <c r="K497" s="47"/>
    </row>
    <row r="498" ht="15.0" customHeight="1">
      <c r="A498" s="11" t="s">
        <v>527</v>
      </c>
      <c r="B498" s="17" t="s">
        <v>78</v>
      </c>
      <c r="C498" s="13">
        <v>1430.0</v>
      </c>
      <c r="D498" s="16" t="s">
        <v>34</v>
      </c>
      <c r="E498" s="59" t="s">
        <v>657</v>
      </c>
      <c r="F498" s="15" t="str">
        <f t="shared" si="15"/>
        <v>1430</v>
      </c>
      <c r="G498" s="47"/>
      <c r="H498" s="47"/>
      <c r="I498" s="47"/>
      <c r="J498" s="47"/>
      <c r="K498" s="47"/>
    </row>
    <row r="499" ht="15.0" customHeight="1">
      <c r="A499" s="11" t="s">
        <v>528</v>
      </c>
      <c r="B499" s="17" t="s">
        <v>78</v>
      </c>
      <c r="C499" s="13">
        <v>347.0</v>
      </c>
      <c r="D499" s="19" t="s">
        <v>643</v>
      </c>
      <c r="E499" s="59" t="s">
        <v>643</v>
      </c>
      <c r="F499" s="15" t="str">
        <f t="shared" si="15"/>
        <v>347</v>
      </c>
      <c r="G499" s="47"/>
      <c r="H499" s="47"/>
      <c r="I499" s="47"/>
      <c r="J499" s="47"/>
      <c r="K499" s="47"/>
    </row>
    <row r="500" ht="15.0" customHeight="1">
      <c r="A500" s="11" t="s">
        <v>529</v>
      </c>
      <c r="B500" s="17" t="s">
        <v>78</v>
      </c>
      <c r="C500" s="13">
        <v>518.0</v>
      </c>
      <c r="D500" s="16" t="s">
        <v>34</v>
      </c>
      <c r="E500" s="59" t="s">
        <v>657</v>
      </c>
      <c r="F500" s="15" t="str">
        <f t="shared" si="15"/>
        <v>518</v>
      </c>
      <c r="G500" s="47"/>
      <c r="H500" s="47"/>
      <c r="I500" s="47"/>
      <c r="J500" s="47"/>
      <c r="K500" s="47"/>
    </row>
    <row r="501" ht="15.0" customHeight="1">
      <c r="A501" s="11" t="s">
        <v>530</v>
      </c>
      <c r="B501" s="17" t="s">
        <v>78</v>
      </c>
      <c r="C501" s="13">
        <v>476.0</v>
      </c>
      <c r="D501" s="16" t="s">
        <v>34</v>
      </c>
      <c r="E501" s="59" t="s">
        <v>657</v>
      </c>
      <c r="F501" s="15" t="str">
        <f t="shared" si="15"/>
        <v>476</v>
      </c>
      <c r="G501" s="47"/>
      <c r="H501" s="47"/>
      <c r="I501" s="47"/>
      <c r="J501" s="47"/>
      <c r="K501" s="47"/>
    </row>
    <row r="502" ht="15.0" customHeight="1">
      <c r="A502" s="11" t="s">
        <v>531</v>
      </c>
      <c r="B502" s="17" t="s">
        <v>78</v>
      </c>
      <c r="C502" s="13">
        <v>489.0</v>
      </c>
      <c r="D502" s="16" t="s">
        <v>34</v>
      </c>
      <c r="E502" s="59" t="s">
        <v>657</v>
      </c>
      <c r="F502" s="15" t="str">
        <f t="shared" si="15"/>
        <v>489</v>
      </c>
      <c r="G502" s="47"/>
      <c r="H502" s="47"/>
      <c r="I502" s="47"/>
      <c r="J502" s="47"/>
      <c r="K502" s="47"/>
    </row>
    <row r="503" ht="15.0" customHeight="1">
      <c r="A503" s="11" t="s">
        <v>532</v>
      </c>
      <c r="B503" s="17" t="s">
        <v>78</v>
      </c>
      <c r="C503" s="13">
        <v>549.0</v>
      </c>
      <c r="D503" s="16" t="s">
        <v>34</v>
      </c>
      <c r="E503" s="59" t="s">
        <v>657</v>
      </c>
      <c r="F503" s="15" t="str">
        <f t="shared" si="15"/>
        <v>549</v>
      </c>
      <c r="G503" s="47"/>
      <c r="H503" s="47"/>
      <c r="I503" s="47"/>
      <c r="J503" s="47"/>
      <c r="K503" s="47"/>
    </row>
    <row r="504" ht="15.0" customHeight="1">
      <c r="A504" s="11" t="s">
        <v>533</v>
      </c>
      <c r="B504" s="17" t="s">
        <v>78</v>
      </c>
      <c r="C504" s="13">
        <v>59.0</v>
      </c>
      <c r="D504" s="16" t="s">
        <v>34</v>
      </c>
      <c r="E504" s="59" t="s">
        <v>657</v>
      </c>
      <c r="F504" s="15" t="str">
        <f t="shared" si="15"/>
        <v>59</v>
      </c>
      <c r="G504" s="47"/>
      <c r="H504" s="47"/>
      <c r="I504" s="47"/>
      <c r="J504" s="47"/>
      <c r="K504" s="47"/>
    </row>
    <row r="505" ht="15.0" customHeight="1">
      <c r="A505" s="11" t="s">
        <v>534</v>
      </c>
      <c r="B505" s="17" t="s">
        <v>78</v>
      </c>
      <c r="C505" s="13">
        <v>170.0</v>
      </c>
      <c r="D505" s="16" t="s">
        <v>34</v>
      </c>
      <c r="E505" s="59" t="s">
        <v>657</v>
      </c>
      <c r="F505" s="15" t="str">
        <f t="shared" si="15"/>
        <v>170</v>
      </c>
      <c r="G505" s="47"/>
      <c r="H505" s="47"/>
      <c r="I505" s="47"/>
      <c r="J505" s="47"/>
      <c r="K505" s="47"/>
    </row>
    <row r="506" ht="15.0" customHeight="1">
      <c r="A506" s="11" t="s">
        <v>535</v>
      </c>
      <c r="B506" s="17" t="s">
        <v>78</v>
      </c>
      <c r="C506" s="13">
        <v>1815.0</v>
      </c>
      <c r="D506" s="16" t="s">
        <v>34</v>
      </c>
      <c r="E506" s="59" t="s">
        <v>657</v>
      </c>
      <c r="F506" s="15" t="str">
        <f t="shared" si="15"/>
        <v>1815</v>
      </c>
      <c r="G506" s="47"/>
      <c r="H506" s="47"/>
      <c r="I506" s="47"/>
      <c r="J506" s="47"/>
      <c r="K506" s="47"/>
    </row>
    <row r="507" ht="15.0" customHeight="1">
      <c r="A507" s="11" t="s">
        <v>536</v>
      </c>
      <c r="B507" s="17" t="s">
        <v>78</v>
      </c>
      <c r="C507" s="13">
        <v>11.0</v>
      </c>
      <c r="D507" s="16" t="s">
        <v>34</v>
      </c>
      <c r="E507" s="59" t="s">
        <v>657</v>
      </c>
      <c r="F507" s="15" t="str">
        <f t="shared" si="15"/>
        <v>11</v>
      </c>
      <c r="G507" s="47"/>
      <c r="H507" s="47"/>
      <c r="I507" s="47"/>
      <c r="J507" s="47"/>
      <c r="K507" s="47"/>
    </row>
    <row r="508" ht="15.0" customHeight="1">
      <c r="A508" s="11" t="s">
        <v>537</v>
      </c>
      <c r="B508" s="17" t="s">
        <v>78</v>
      </c>
      <c r="C508" s="13">
        <v>965.0</v>
      </c>
      <c r="D508" s="16" t="s">
        <v>34</v>
      </c>
      <c r="E508" s="59" t="s">
        <v>657</v>
      </c>
      <c r="F508" s="15" t="str">
        <f t="shared" si="15"/>
        <v>965</v>
      </c>
      <c r="G508" s="47"/>
      <c r="H508" s="47"/>
      <c r="I508" s="47"/>
      <c r="J508" s="47"/>
      <c r="K508" s="47"/>
    </row>
    <row r="509" ht="15.0" customHeight="1">
      <c r="A509" s="11" t="s">
        <v>538</v>
      </c>
      <c r="B509" s="17" t="s">
        <v>78</v>
      </c>
      <c r="C509" s="13">
        <v>84.0</v>
      </c>
      <c r="D509" s="16" t="s">
        <v>34</v>
      </c>
      <c r="E509" s="59" t="s">
        <v>657</v>
      </c>
      <c r="F509" s="15" t="str">
        <f t="shared" si="15"/>
        <v>84</v>
      </c>
      <c r="G509" s="47"/>
      <c r="H509" s="47"/>
      <c r="I509" s="47"/>
      <c r="J509" s="47"/>
      <c r="K509" s="47"/>
    </row>
    <row r="510" ht="15.0" customHeight="1">
      <c r="A510" s="11" t="s">
        <v>539</v>
      </c>
      <c r="B510" s="17" t="s">
        <v>78</v>
      </c>
      <c r="C510" s="13">
        <v>1650.0</v>
      </c>
      <c r="D510" s="16" t="s">
        <v>34</v>
      </c>
      <c r="E510" s="59" t="s">
        <v>657</v>
      </c>
      <c r="F510" s="15" t="str">
        <f t="shared" si="15"/>
        <v>1650</v>
      </c>
      <c r="G510" s="47"/>
      <c r="H510" s="47"/>
      <c r="I510" s="47"/>
      <c r="J510" s="47"/>
      <c r="K510" s="47"/>
    </row>
    <row r="511" ht="15.0" customHeight="1">
      <c r="A511" s="11" t="s">
        <v>540</v>
      </c>
      <c r="B511" s="17" t="s">
        <v>78</v>
      </c>
      <c r="C511" s="13">
        <v>62.0</v>
      </c>
      <c r="D511" s="16" t="s">
        <v>34</v>
      </c>
      <c r="E511" s="59" t="s">
        <v>657</v>
      </c>
      <c r="F511" s="15" t="str">
        <f t="shared" si="15"/>
        <v>62</v>
      </c>
      <c r="G511" s="47"/>
      <c r="H511" s="47"/>
      <c r="I511" s="47"/>
      <c r="J511" s="47"/>
      <c r="K511" s="47"/>
    </row>
    <row r="512" ht="15.0" customHeight="1">
      <c r="A512" s="11" t="s">
        <v>541</v>
      </c>
      <c r="B512" s="17" t="s">
        <v>78</v>
      </c>
      <c r="C512" s="13">
        <v>189.0</v>
      </c>
      <c r="D512" s="16" t="s">
        <v>34</v>
      </c>
      <c r="E512" s="59" t="s">
        <v>657</v>
      </c>
      <c r="F512" s="15" t="str">
        <f t="shared" si="15"/>
        <v>189</v>
      </c>
      <c r="G512" s="47"/>
      <c r="H512" s="47"/>
      <c r="I512" s="47"/>
      <c r="J512" s="47"/>
      <c r="K512" s="47"/>
    </row>
    <row r="513" ht="15.0" customHeight="1">
      <c r="A513" s="11" t="s">
        <v>542</v>
      </c>
      <c r="B513" s="17" t="s">
        <v>78</v>
      </c>
      <c r="C513" s="13">
        <v>558.0</v>
      </c>
      <c r="D513" s="16" t="s">
        <v>34</v>
      </c>
      <c r="E513" s="59" t="s">
        <v>657</v>
      </c>
      <c r="F513" s="15" t="str">
        <f t="shared" si="15"/>
        <v>558</v>
      </c>
      <c r="G513" s="47"/>
      <c r="H513" s="47"/>
      <c r="I513" s="47"/>
      <c r="J513" s="47"/>
      <c r="K513" s="47"/>
    </row>
    <row r="514" ht="15.0" customHeight="1">
      <c r="A514" s="11" t="s">
        <v>543</v>
      </c>
      <c r="B514" s="17" t="s">
        <v>78</v>
      </c>
      <c r="C514" s="13">
        <v>148.0</v>
      </c>
      <c r="D514" s="19" t="s">
        <v>643</v>
      </c>
      <c r="E514" s="59" t="s">
        <v>643</v>
      </c>
      <c r="F514" s="15" t="str">
        <f t="shared" si="15"/>
        <v>148</v>
      </c>
      <c r="G514" s="47"/>
      <c r="H514" s="47"/>
      <c r="I514" s="47"/>
      <c r="J514" s="47"/>
      <c r="K514" s="47"/>
    </row>
    <row r="515" ht="15.0" customHeight="1">
      <c r="A515" s="11" t="s">
        <v>544</v>
      </c>
      <c r="B515" s="17" t="s">
        <v>78</v>
      </c>
      <c r="C515" s="13">
        <v>876.0</v>
      </c>
      <c r="D515" s="16" t="s">
        <v>34</v>
      </c>
      <c r="E515" s="59" t="s">
        <v>657</v>
      </c>
      <c r="F515" s="15" t="str">
        <f t="shared" si="15"/>
        <v>876</v>
      </c>
      <c r="G515" s="47"/>
      <c r="H515" s="47"/>
      <c r="I515" s="47"/>
      <c r="J515" s="47"/>
      <c r="K515" s="47"/>
    </row>
    <row r="516" ht="15.0" customHeight="1">
      <c r="A516" s="11" t="s">
        <v>545</v>
      </c>
      <c r="B516" s="17" t="s">
        <v>78</v>
      </c>
      <c r="C516" s="13">
        <v>87.0</v>
      </c>
      <c r="D516" s="16" t="s">
        <v>34</v>
      </c>
      <c r="E516" s="59" t="s">
        <v>657</v>
      </c>
      <c r="F516" s="15" t="str">
        <f t="shared" si="15"/>
        <v>87</v>
      </c>
      <c r="G516" s="47"/>
      <c r="H516" s="47"/>
      <c r="I516" s="47"/>
      <c r="J516" s="47"/>
      <c r="K516" s="47"/>
    </row>
    <row r="517" ht="15.0" customHeight="1">
      <c r="A517" s="11" t="s">
        <v>546</v>
      </c>
      <c r="B517" s="17" t="s">
        <v>78</v>
      </c>
      <c r="C517" s="13">
        <v>599.0</v>
      </c>
      <c r="D517" s="16" t="s">
        <v>34</v>
      </c>
      <c r="E517" s="59" t="s">
        <v>657</v>
      </c>
      <c r="F517" s="15" t="str">
        <f t="shared" si="15"/>
        <v>599</v>
      </c>
      <c r="G517" s="47"/>
      <c r="H517" s="47"/>
      <c r="I517" s="47"/>
      <c r="J517" s="47"/>
      <c r="K517" s="47"/>
    </row>
    <row r="518" ht="15.0" customHeight="1">
      <c r="A518" s="11" t="s">
        <v>547</v>
      </c>
      <c r="B518" s="17" t="s">
        <v>78</v>
      </c>
      <c r="C518" s="13">
        <v>98.0</v>
      </c>
      <c r="D518" s="16" t="s">
        <v>34</v>
      </c>
      <c r="E518" s="59" t="s">
        <v>657</v>
      </c>
      <c r="F518" s="15" t="str">
        <f t="shared" si="15"/>
        <v>98</v>
      </c>
      <c r="G518" s="47"/>
      <c r="H518" s="47"/>
      <c r="I518" s="47"/>
      <c r="J518" s="47"/>
      <c r="K518" s="47"/>
    </row>
    <row r="519" ht="15.0" customHeight="1">
      <c r="A519" s="11" t="s">
        <v>548</v>
      </c>
      <c r="B519" s="17" t="s">
        <v>78</v>
      </c>
      <c r="C519" s="13">
        <v>163.0</v>
      </c>
      <c r="D519" s="16" t="s">
        <v>34</v>
      </c>
      <c r="E519" s="59" t="s">
        <v>657</v>
      </c>
      <c r="F519" s="15" t="str">
        <f t="shared" si="15"/>
        <v>163</v>
      </c>
      <c r="G519" s="47"/>
      <c r="H519" s="47"/>
      <c r="I519" s="47"/>
      <c r="J519" s="47"/>
      <c r="K519" s="47"/>
    </row>
    <row r="520" ht="15.0" customHeight="1">
      <c r="A520" s="11" t="s">
        <v>549</v>
      </c>
      <c r="B520" s="17" t="s">
        <v>78</v>
      </c>
      <c r="C520" s="13">
        <v>318.0</v>
      </c>
      <c r="D520" s="16" t="s">
        <v>34</v>
      </c>
      <c r="E520" s="59" t="s">
        <v>657</v>
      </c>
      <c r="F520" s="15" t="str">
        <f t="shared" si="15"/>
        <v>318</v>
      </c>
      <c r="G520" s="47"/>
      <c r="H520" s="47"/>
      <c r="I520" s="47"/>
      <c r="J520" s="47"/>
      <c r="K520" s="47"/>
    </row>
    <row r="521" ht="15.0" customHeight="1">
      <c r="A521" s="11" t="s">
        <v>550</v>
      </c>
      <c r="B521" s="17" t="s">
        <v>78</v>
      </c>
      <c r="C521" s="13">
        <v>180.0</v>
      </c>
      <c r="D521" s="16" t="s">
        <v>34</v>
      </c>
      <c r="E521" s="59" t="s">
        <v>657</v>
      </c>
      <c r="F521" s="15" t="str">
        <f t="shared" si="15"/>
        <v>180</v>
      </c>
      <c r="G521" s="47"/>
      <c r="H521" s="47"/>
      <c r="I521" s="47"/>
      <c r="J521" s="47"/>
      <c r="K521" s="47"/>
    </row>
    <row r="522" ht="15.0" customHeight="1">
      <c r="A522" s="11" t="s">
        <v>551</v>
      </c>
      <c r="B522" s="17" t="s">
        <v>78</v>
      </c>
      <c r="C522" s="13">
        <v>185.0</v>
      </c>
      <c r="D522" s="16" t="s">
        <v>34</v>
      </c>
      <c r="E522" s="59" t="s">
        <v>657</v>
      </c>
      <c r="F522" s="15" t="str">
        <f t="shared" si="15"/>
        <v>185</v>
      </c>
      <c r="G522" s="47"/>
      <c r="H522" s="47"/>
      <c r="I522" s="47"/>
      <c r="J522" s="47"/>
      <c r="K522" s="47"/>
    </row>
    <row r="523" ht="15.0" customHeight="1">
      <c r="A523" s="11" t="s">
        <v>552</v>
      </c>
      <c r="B523" s="17" t="s">
        <v>78</v>
      </c>
      <c r="C523" s="13">
        <v>32.0</v>
      </c>
      <c r="D523" s="16" t="s">
        <v>34</v>
      </c>
      <c r="E523" s="59" t="s">
        <v>657</v>
      </c>
      <c r="F523" s="15" t="str">
        <f t="shared" si="15"/>
        <v>32</v>
      </c>
      <c r="G523" s="47"/>
      <c r="H523" s="47"/>
      <c r="I523" s="47"/>
      <c r="J523" s="47"/>
      <c r="K523" s="47"/>
    </row>
    <row r="524" ht="15.0" customHeight="1">
      <c r="A524" s="11" t="s">
        <v>553</v>
      </c>
      <c r="B524" s="17" t="s">
        <v>78</v>
      </c>
      <c r="C524" s="13">
        <v>57.0</v>
      </c>
      <c r="D524" s="16" t="s">
        <v>34</v>
      </c>
      <c r="E524" s="59" t="s">
        <v>657</v>
      </c>
      <c r="F524" s="15" t="str">
        <f t="shared" si="15"/>
        <v>57</v>
      </c>
      <c r="G524" s="47"/>
      <c r="H524" s="47"/>
      <c r="I524" s="47"/>
      <c r="J524" s="47"/>
      <c r="K524" s="47"/>
    </row>
    <row r="525" ht="15.0" customHeight="1">
      <c r="A525" s="11" t="s">
        <v>554</v>
      </c>
      <c r="B525" s="17" t="s">
        <v>78</v>
      </c>
      <c r="C525" s="13">
        <v>100.0</v>
      </c>
      <c r="D525" s="16" t="s">
        <v>34</v>
      </c>
      <c r="E525" s="59" t="s">
        <v>657</v>
      </c>
      <c r="F525" s="15" t="str">
        <f t="shared" si="15"/>
        <v>100</v>
      </c>
      <c r="G525" s="47"/>
      <c r="H525" s="47"/>
      <c r="I525" s="47"/>
      <c r="J525" s="47"/>
      <c r="K525" s="47"/>
    </row>
    <row r="526" ht="15.0" customHeight="1">
      <c r="A526" s="11" t="s">
        <v>555</v>
      </c>
      <c r="B526" s="17" t="s">
        <v>78</v>
      </c>
      <c r="C526" s="18">
        <v>402.0</v>
      </c>
      <c r="D526" s="16" t="s">
        <v>34</v>
      </c>
      <c r="E526" s="59" t="s">
        <v>657</v>
      </c>
      <c r="F526" s="15" t="str">
        <f t="shared" si="15"/>
        <v>402</v>
      </c>
      <c r="G526" s="47"/>
      <c r="H526" s="47"/>
      <c r="I526" s="47"/>
      <c r="J526" s="47"/>
      <c r="K526" s="47"/>
    </row>
    <row r="527" ht="15.0" customHeight="1">
      <c r="A527" s="11" t="s">
        <v>556</v>
      </c>
      <c r="B527" s="17" t="s">
        <v>78</v>
      </c>
      <c r="C527" s="62">
        <v>80.0</v>
      </c>
      <c r="D527" s="16" t="s">
        <v>34</v>
      </c>
      <c r="E527" s="59" t="s">
        <v>657</v>
      </c>
      <c r="F527" s="15" t="str">
        <f t="shared" si="15"/>
        <v>80</v>
      </c>
      <c r="G527" s="47"/>
      <c r="H527" s="47"/>
      <c r="I527" s="47"/>
      <c r="J527" s="47"/>
      <c r="K527" s="47"/>
    </row>
    <row r="528" ht="15.0" customHeight="1">
      <c r="A528" s="11" t="s">
        <v>557</v>
      </c>
      <c r="B528" s="17" t="s">
        <v>78</v>
      </c>
      <c r="C528" s="18">
        <v>610.0</v>
      </c>
      <c r="D528" s="16" t="s">
        <v>34</v>
      </c>
      <c r="E528" s="59" t="s">
        <v>657</v>
      </c>
      <c r="F528" s="15" t="str">
        <f t="shared" si="15"/>
        <v>610</v>
      </c>
      <c r="G528" s="47"/>
      <c r="H528" s="47"/>
      <c r="I528" s="47"/>
      <c r="J528" s="47"/>
      <c r="K528" s="47"/>
    </row>
    <row r="529" ht="15.0" customHeight="1">
      <c r="A529" s="11" t="s">
        <v>558</v>
      </c>
      <c r="B529" s="17" t="s">
        <v>78</v>
      </c>
      <c r="C529" s="13">
        <v>284.0</v>
      </c>
      <c r="D529" s="16" t="s">
        <v>34</v>
      </c>
      <c r="E529" s="59" t="s">
        <v>657</v>
      </c>
      <c r="F529" s="15" t="str">
        <f t="shared" si="15"/>
        <v>284</v>
      </c>
      <c r="G529" s="47"/>
      <c r="H529" s="47"/>
      <c r="I529" s="47"/>
      <c r="J529" s="47"/>
      <c r="K529" s="47"/>
    </row>
    <row r="530" ht="15.0" customHeight="1">
      <c r="A530" s="11" t="s">
        <v>559</v>
      </c>
      <c r="B530" s="17" t="s">
        <v>78</v>
      </c>
      <c r="C530" s="18">
        <v>927.0</v>
      </c>
      <c r="D530" s="19" t="s">
        <v>643</v>
      </c>
      <c r="E530" s="59" t="s">
        <v>643</v>
      </c>
      <c r="F530" s="15" t="str">
        <f t="shared" si="15"/>
        <v>927</v>
      </c>
      <c r="G530" s="47"/>
      <c r="H530" s="47"/>
      <c r="I530" s="47"/>
      <c r="J530" s="47"/>
      <c r="K530" s="47"/>
    </row>
    <row r="531" ht="15.0" customHeight="1">
      <c r="A531" s="11" t="s">
        <v>560</v>
      </c>
      <c r="B531" s="17" t="s">
        <v>78</v>
      </c>
      <c r="C531" s="13">
        <v>614.0</v>
      </c>
      <c r="D531" s="16" t="s">
        <v>34</v>
      </c>
      <c r="E531" s="59" t="s">
        <v>643</v>
      </c>
      <c r="F531" s="15" t="str">
        <f t="shared" si="15"/>
        <v>614</v>
      </c>
      <c r="G531" s="47"/>
      <c r="H531" s="47"/>
      <c r="I531" s="47"/>
      <c r="J531" s="47"/>
      <c r="K531" s="47"/>
    </row>
    <row r="532" ht="15.0" customHeight="1">
      <c r="A532" s="11" t="s">
        <v>561</v>
      </c>
      <c r="B532" s="17" t="s">
        <v>78</v>
      </c>
      <c r="C532" s="13">
        <v>1218.0</v>
      </c>
      <c r="D532" s="16" t="s">
        <v>34</v>
      </c>
      <c r="E532" s="59" t="s">
        <v>657</v>
      </c>
      <c r="F532" s="15" t="str">
        <f t="shared" si="15"/>
        <v>1218</v>
      </c>
      <c r="G532" s="47"/>
      <c r="H532" s="47"/>
      <c r="I532" s="47"/>
      <c r="J532" s="47"/>
      <c r="K532" s="47"/>
    </row>
    <row r="533" ht="15.0" customHeight="1">
      <c r="A533" s="11" t="s">
        <v>562</v>
      </c>
      <c r="B533" s="17" t="s">
        <v>78</v>
      </c>
      <c r="C533" s="13">
        <v>656.0</v>
      </c>
      <c r="D533" s="16" t="s">
        <v>34</v>
      </c>
      <c r="E533" s="59" t="s">
        <v>657</v>
      </c>
      <c r="F533" s="15" t="str">
        <f t="shared" si="15"/>
        <v>656</v>
      </c>
      <c r="G533" s="47"/>
      <c r="H533" s="47"/>
      <c r="I533" s="47"/>
      <c r="J533" s="47"/>
      <c r="K533" s="47"/>
    </row>
    <row r="534" ht="15.0" customHeight="1">
      <c r="A534" s="11" t="s">
        <v>563</v>
      </c>
      <c r="B534" s="17" t="s">
        <v>78</v>
      </c>
      <c r="C534" s="13">
        <v>245.0</v>
      </c>
      <c r="D534" s="16" t="s">
        <v>34</v>
      </c>
      <c r="E534" s="59" t="s">
        <v>657</v>
      </c>
      <c r="F534" s="15" t="str">
        <f t="shared" si="15"/>
        <v>245</v>
      </c>
      <c r="G534" s="47"/>
      <c r="H534" s="47"/>
      <c r="I534" s="47"/>
      <c r="J534" s="47"/>
      <c r="K534" s="47"/>
    </row>
    <row r="535" ht="15.0" customHeight="1">
      <c r="A535" s="11" t="s">
        <v>564</v>
      </c>
      <c r="B535" s="17" t="s">
        <v>78</v>
      </c>
      <c r="C535" s="18">
        <v>645.0</v>
      </c>
      <c r="D535" s="16" t="s">
        <v>34</v>
      </c>
      <c r="E535" s="59" t="s">
        <v>657</v>
      </c>
      <c r="F535" s="15" t="str">
        <f t="shared" si="15"/>
        <v>645</v>
      </c>
      <c r="G535" s="47"/>
      <c r="H535" s="47"/>
      <c r="I535" s="47"/>
      <c r="J535" s="47"/>
      <c r="K535" s="47"/>
    </row>
    <row r="536" ht="15.0" customHeight="1">
      <c r="A536" s="11" t="s">
        <v>565</v>
      </c>
      <c r="B536" s="17" t="s">
        <v>78</v>
      </c>
      <c r="C536" s="13">
        <v>1654.0</v>
      </c>
      <c r="D536" s="16" t="s">
        <v>34</v>
      </c>
      <c r="E536" s="59" t="s">
        <v>657</v>
      </c>
      <c r="F536" s="15" t="str">
        <f t="shared" si="15"/>
        <v>1654</v>
      </c>
      <c r="G536" s="47"/>
      <c r="H536" s="47"/>
      <c r="I536" s="47"/>
      <c r="J536" s="47"/>
      <c r="K536" s="47"/>
    </row>
    <row r="537" ht="15.0" customHeight="1">
      <c r="A537" s="11" t="s">
        <v>566</v>
      </c>
      <c r="B537" s="17" t="s">
        <v>78</v>
      </c>
      <c r="C537" s="13">
        <v>222.0</v>
      </c>
      <c r="D537" s="16" t="s">
        <v>34</v>
      </c>
      <c r="E537" s="59" t="s">
        <v>657</v>
      </c>
      <c r="F537" s="15" t="str">
        <f t="shared" si="15"/>
        <v>222</v>
      </c>
      <c r="G537" s="47"/>
      <c r="H537" s="47"/>
      <c r="I537" s="47"/>
      <c r="J537" s="47"/>
      <c r="K537" s="47"/>
    </row>
    <row r="538" ht="15.0" customHeight="1">
      <c r="A538" s="11" t="s">
        <v>567</v>
      </c>
      <c r="B538" s="17" t="s">
        <v>78</v>
      </c>
      <c r="C538" s="18">
        <v>788.0</v>
      </c>
      <c r="D538" s="16" t="s">
        <v>34</v>
      </c>
      <c r="E538" s="59" t="s">
        <v>657</v>
      </c>
      <c r="F538" s="15" t="str">
        <f t="shared" si="15"/>
        <v>788</v>
      </c>
      <c r="G538" s="47"/>
      <c r="H538" s="47"/>
      <c r="I538" s="47"/>
      <c r="J538" s="47"/>
      <c r="K538" s="47"/>
    </row>
    <row r="539" ht="15.0" customHeight="1">
      <c r="A539" s="11" t="s">
        <v>568</v>
      </c>
      <c r="B539" s="17" t="s">
        <v>78</v>
      </c>
      <c r="C539" s="13">
        <v>705.0</v>
      </c>
      <c r="D539" s="16" t="s">
        <v>34</v>
      </c>
      <c r="E539" s="59" t="s">
        <v>657</v>
      </c>
      <c r="F539" s="15" t="str">
        <f t="shared" si="15"/>
        <v>705</v>
      </c>
      <c r="G539" s="47"/>
      <c r="H539" s="47"/>
      <c r="I539" s="47"/>
      <c r="J539" s="47"/>
      <c r="K539" s="47"/>
    </row>
    <row r="540" ht="15.0" customHeight="1">
      <c r="A540" s="11" t="s">
        <v>569</v>
      </c>
      <c r="B540" s="17" t="s">
        <v>78</v>
      </c>
      <c r="C540" s="13">
        <v>270.0</v>
      </c>
      <c r="D540" s="16" t="s">
        <v>34</v>
      </c>
      <c r="E540" s="59" t="s">
        <v>657</v>
      </c>
      <c r="F540" s="15" t="str">
        <f t="shared" si="15"/>
        <v>270</v>
      </c>
      <c r="G540" s="47"/>
      <c r="H540" s="47"/>
      <c r="I540" s="47"/>
      <c r="J540" s="47"/>
      <c r="K540" s="47"/>
    </row>
    <row r="541" ht="15.0" customHeight="1">
      <c r="A541" s="11" t="s">
        <v>570</v>
      </c>
      <c r="B541" s="17" t="s">
        <v>78</v>
      </c>
      <c r="C541" s="13">
        <v>1933.0</v>
      </c>
      <c r="D541" s="16" t="s">
        <v>34</v>
      </c>
      <c r="E541" s="59" t="s">
        <v>657</v>
      </c>
      <c r="F541" s="15" t="str">
        <f t="shared" si="15"/>
        <v>1933</v>
      </c>
      <c r="G541" s="47"/>
      <c r="H541" s="47"/>
      <c r="I541" s="47"/>
      <c r="J541" s="47"/>
      <c r="K541" s="47"/>
    </row>
    <row r="542" ht="15.0" customHeight="1">
      <c r="A542" s="11" t="s">
        <v>571</v>
      </c>
      <c r="B542" s="17" t="s">
        <v>78</v>
      </c>
      <c r="C542" s="13">
        <v>504.0</v>
      </c>
      <c r="D542" s="16" t="s">
        <v>34</v>
      </c>
      <c r="E542" s="59" t="s">
        <v>657</v>
      </c>
      <c r="F542" s="15" t="str">
        <f t="shared" si="15"/>
        <v>504</v>
      </c>
      <c r="G542" s="47"/>
      <c r="H542" s="47"/>
      <c r="I542" s="47"/>
      <c r="J542" s="47"/>
      <c r="K542" s="47"/>
    </row>
    <row r="543" ht="15.0" customHeight="1">
      <c r="A543" s="11" t="s">
        <v>572</v>
      </c>
      <c r="B543" s="17" t="s">
        <v>78</v>
      </c>
      <c r="C543" s="13">
        <v>160.0</v>
      </c>
      <c r="D543" s="16" t="s">
        <v>34</v>
      </c>
      <c r="E543" s="59" t="s">
        <v>657</v>
      </c>
      <c r="F543" s="15" t="str">
        <f t="shared" si="15"/>
        <v>160</v>
      </c>
      <c r="G543" s="47"/>
      <c r="H543" s="47"/>
      <c r="I543" s="47"/>
      <c r="J543" s="47"/>
      <c r="K543" s="47"/>
    </row>
    <row r="544" ht="15.0" customHeight="1">
      <c r="A544" s="11" t="s">
        <v>573</v>
      </c>
      <c r="B544" s="17" t="s">
        <v>78</v>
      </c>
      <c r="C544" s="13">
        <v>1526.0</v>
      </c>
      <c r="D544" s="16" t="s">
        <v>34</v>
      </c>
      <c r="E544" s="59" t="s">
        <v>657</v>
      </c>
      <c r="F544" s="15" t="str">
        <f t="shared" si="15"/>
        <v>1526</v>
      </c>
      <c r="G544" s="47"/>
      <c r="H544" s="47"/>
      <c r="I544" s="47"/>
      <c r="J544" s="47"/>
      <c r="K544" s="47"/>
    </row>
    <row r="545" ht="15.0" customHeight="1">
      <c r="A545" s="11" t="s">
        <v>574</v>
      </c>
      <c r="B545" s="17" t="s">
        <v>78</v>
      </c>
      <c r="C545" s="13">
        <v>149.0</v>
      </c>
      <c r="D545" s="16" t="s">
        <v>34</v>
      </c>
      <c r="E545" s="59" t="s">
        <v>657</v>
      </c>
      <c r="F545" s="15" t="str">
        <f t="shared" si="15"/>
        <v>149</v>
      </c>
      <c r="G545" s="47"/>
      <c r="H545" s="47"/>
      <c r="I545" s="47"/>
      <c r="J545" s="47"/>
      <c r="K545" s="47"/>
    </row>
    <row r="546" ht="15.0" customHeight="1">
      <c r="A546" s="11" t="s">
        <v>575</v>
      </c>
      <c r="B546" s="17" t="s">
        <v>78</v>
      </c>
      <c r="C546" s="13">
        <v>19.0</v>
      </c>
      <c r="D546" s="16" t="s">
        <v>34</v>
      </c>
      <c r="E546" s="59" t="s">
        <v>657</v>
      </c>
      <c r="F546" s="15" t="str">
        <f t="shared" si="15"/>
        <v>19</v>
      </c>
      <c r="G546" s="47"/>
      <c r="H546" s="47"/>
      <c r="I546" s="47"/>
      <c r="J546" s="47"/>
      <c r="K546" s="47"/>
    </row>
    <row r="547" ht="15.0" customHeight="1">
      <c r="A547" s="11" t="s">
        <v>576</v>
      </c>
      <c r="B547" s="17" t="s">
        <v>78</v>
      </c>
      <c r="C547" s="13">
        <v>56.0</v>
      </c>
      <c r="D547" s="16" t="s">
        <v>34</v>
      </c>
      <c r="E547" s="59" t="s">
        <v>657</v>
      </c>
      <c r="F547" s="15" t="str">
        <f t="shared" si="15"/>
        <v>56</v>
      </c>
      <c r="G547" s="47"/>
      <c r="H547" s="47"/>
      <c r="I547" s="47"/>
      <c r="J547" s="47"/>
      <c r="K547" s="47"/>
    </row>
    <row r="548" ht="15.0" customHeight="1">
      <c r="A548" s="11" t="s">
        <v>577</v>
      </c>
      <c r="B548" s="17" t="s">
        <v>78</v>
      </c>
      <c r="C548" s="13">
        <v>1530.0</v>
      </c>
      <c r="D548" s="16" t="s">
        <v>34</v>
      </c>
      <c r="E548" s="59" t="s">
        <v>657</v>
      </c>
      <c r="F548" s="15" t="str">
        <f t="shared" si="15"/>
        <v>1530</v>
      </c>
      <c r="G548" s="47"/>
      <c r="H548" s="47"/>
      <c r="I548" s="47"/>
      <c r="J548" s="47"/>
      <c r="K548" s="47"/>
    </row>
    <row r="549" ht="15.0" customHeight="1">
      <c r="A549" s="11" t="s">
        <v>578</v>
      </c>
      <c r="B549" s="17" t="s">
        <v>78</v>
      </c>
      <c r="C549" s="13">
        <v>259.0</v>
      </c>
      <c r="D549" s="16" t="s">
        <v>34</v>
      </c>
      <c r="E549" s="59" t="s">
        <v>657</v>
      </c>
      <c r="F549" s="15" t="str">
        <f t="shared" si="15"/>
        <v>259</v>
      </c>
      <c r="G549" s="47"/>
      <c r="H549" s="47"/>
      <c r="I549" s="47"/>
      <c r="J549" s="47"/>
      <c r="K549" s="47"/>
    </row>
    <row r="550" ht="15.0" customHeight="1">
      <c r="A550" s="11" t="s">
        <v>579</v>
      </c>
      <c r="B550" s="17" t="s">
        <v>78</v>
      </c>
      <c r="C550" s="13">
        <v>140.0</v>
      </c>
      <c r="D550" s="16" t="s">
        <v>34</v>
      </c>
      <c r="E550" s="59" t="s">
        <v>657</v>
      </c>
      <c r="F550" s="15" t="str">
        <f t="shared" si="15"/>
        <v>140</v>
      </c>
      <c r="G550" s="47"/>
      <c r="H550" s="47"/>
      <c r="I550" s="47"/>
      <c r="J550" s="47"/>
      <c r="K550" s="47"/>
    </row>
    <row r="551" ht="15.0" customHeight="1">
      <c r="A551" s="11" t="s">
        <v>580</v>
      </c>
      <c r="B551" s="12" t="s">
        <v>21</v>
      </c>
      <c r="C551" s="13">
        <v>281.0</v>
      </c>
      <c r="D551" s="16" t="s">
        <v>34</v>
      </c>
      <c r="E551" s="16" t="s">
        <v>34</v>
      </c>
      <c r="F551" s="15">
        <v>62.0</v>
      </c>
      <c r="G551" s="47"/>
      <c r="H551" s="47"/>
      <c r="I551" s="47"/>
      <c r="J551" s="47"/>
      <c r="K551" s="47"/>
    </row>
    <row r="552" ht="15.0" customHeight="1">
      <c r="A552" s="11" t="s">
        <v>581</v>
      </c>
      <c r="B552" s="12" t="s">
        <v>21</v>
      </c>
      <c r="C552" s="13">
        <v>70.0</v>
      </c>
      <c r="D552" s="14" t="s">
        <v>22</v>
      </c>
      <c r="E552" s="14" t="s">
        <v>22</v>
      </c>
      <c r="F552" s="19"/>
      <c r="G552" s="47"/>
      <c r="H552" s="47"/>
      <c r="I552" s="47"/>
      <c r="J552" s="47"/>
      <c r="K552" s="47"/>
    </row>
    <row r="553" ht="15.0" customHeight="1">
      <c r="A553" s="11" t="s">
        <v>582</v>
      </c>
      <c r="B553" s="12" t="s">
        <v>21</v>
      </c>
      <c r="C553" s="13">
        <v>133.0</v>
      </c>
      <c r="D553" s="14" t="s">
        <v>22</v>
      </c>
      <c r="E553" s="92" t="s">
        <v>34</v>
      </c>
      <c r="F553" s="15">
        <v>0.0</v>
      </c>
      <c r="G553" s="47"/>
      <c r="H553" s="47"/>
      <c r="I553" s="47"/>
      <c r="J553" s="47"/>
      <c r="K553" s="47"/>
    </row>
    <row r="554" ht="15.0" customHeight="1">
      <c r="A554" s="11" t="s">
        <v>583</v>
      </c>
      <c r="B554" s="12" t="s">
        <v>21</v>
      </c>
      <c r="C554" s="13">
        <v>12.0</v>
      </c>
      <c r="D554" s="14" t="s">
        <v>22</v>
      </c>
      <c r="E554" s="14" t="s">
        <v>22</v>
      </c>
      <c r="F554" s="15">
        <v>0.0</v>
      </c>
      <c r="G554" s="47"/>
      <c r="H554" s="47"/>
      <c r="I554" s="47"/>
      <c r="J554" s="47"/>
      <c r="K554" s="47"/>
    </row>
    <row r="555" ht="15.0" customHeight="1">
      <c r="A555" s="11" t="s">
        <v>584</v>
      </c>
      <c r="B555" s="12" t="s">
        <v>21</v>
      </c>
      <c r="C555" s="13">
        <v>17.0</v>
      </c>
      <c r="D555" s="14" t="s">
        <v>22</v>
      </c>
      <c r="E555" s="14" t="s">
        <v>22</v>
      </c>
      <c r="F555" s="15">
        <v>0.0</v>
      </c>
      <c r="G555" s="47"/>
      <c r="H555" s="47"/>
      <c r="I555" s="47"/>
      <c r="J555" s="47"/>
      <c r="K555" s="47"/>
    </row>
    <row r="556" ht="15.0" customHeight="1">
      <c r="A556" s="11" t="s">
        <v>585</v>
      </c>
      <c r="B556" s="12" t="s">
        <v>21</v>
      </c>
      <c r="C556" s="13">
        <v>16.0</v>
      </c>
      <c r="D556" s="14" t="s">
        <v>22</v>
      </c>
      <c r="E556" s="14" t="s">
        <v>22</v>
      </c>
      <c r="F556" s="15">
        <v>0.0</v>
      </c>
      <c r="G556" s="47"/>
      <c r="H556" s="47"/>
      <c r="I556" s="47"/>
      <c r="J556" s="47"/>
      <c r="K556" s="47"/>
    </row>
    <row r="557" ht="15.0" customHeight="1">
      <c r="A557" s="11" t="s">
        <v>586</v>
      </c>
      <c r="B557" s="12" t="s">
        <v>21</v>
      </c>
      <c r="C557" s="13">
        <v>12.0</v>
      </c>
      <c r="D557" s="14" t="s">
        <v>22</v>
      </c>
      <c r="E557" s="14" t="s">
        <v>22</v>
      </c>
      <c r="F557" s="15">
        <v>0.0</v>
      </c>
      <c r="G557" s="47"/>
      <c r="H557" s="47"/>
      <c r="I557" s="47"/>
      <c r="J557" s="47"/>
      <c r="K557" s="47"/>
    </row>
    <row r="558" ht="15.0" customHeight="1">
      <c r="A558" s="11" t="s">
        <v>587</v>
      </c>
      <c r="B558" s="12" t="s">
        <v>21</v>
      </c>
      <c r="C558" s="13">
        <v>11.0</v>
      </c>
      <c r="D558" s="14" t="s">
        <v>22</v>
      </c>
      <c r="E558" s="14" t="s">
        <v>22</v>
      </c>
      <c r="F558" s="15">
        <v>0.0</v>
      </c>
      <c r="G558" s="47"/>
      <c r="H558" s="47"/>
      <c r="I558" s="47"/>
      <c r="J558" s="47"/>
      <c r="K558" s="47"/>
    </row>
    <row r="559" ht="15.0" customHeight="1">
      <c r="A559" s="11" t="s">
        <v>588</v>
      </c>
      <c r="B559" s="12" t="s">
        <v>21</v>
      </c>
      <c r="C559" s="13">
        <v>17.0</v>
      </c>
      <c r="D559" s="14" t="s">
        <v>22</v>
      </c>
      <c r="E559" s="14" t="s">
        <v>22</v>
      </c>
      <c r="F559" s="15">
        <v>0.0</v>
      </c>
      <c r="G559" s="47"/>
      <c r="H559" s="47"/>
      <c r="I559" s="47"/>
      <c r="J559" s="47"/>
      <c r="K559" s="47"/>
    </row>
    <row r="560" ht="15.0" customHeight="1">
      <c r="A560" s="11" t="s">
        <v>589</v>
      </c>
      <c r="B560" s="12" t="s">
        <v>21</v>
      </c>
      <c r="C560" s="13">
        <v>21.0</v>
      </c>
      <c r="D560" s="14" t="s">
        <v>22</v>
      </c>
      <c r="E560" s="92" t="s">
        <v>34</v>
      </c>
      <c r="F560" s="15">
        <v>0.0</v>
      </c>
      <c r="G560" s="47"/>
      <c r="H560" s="47"/>
      <c r="I560" s="47"/>
      <c r="J560" s="47"/>
      <c r="K560" s="47"/>
    </row>
    <row r="561" ht="15.0" customHeight="1">
      <c r="A561" s="11" t="s">
        <v>590</v>
      </c>
      <c r="B561" s="12" t="s">
        <v>21</v>
      </c>
      <c r="C561" s="13">
        <v>136.0</v>
      </c>
      <c r="D561" s="14" t="s">
        <v>22</v>
      </c>
      <c r="E561" s="14" t="s">
        <v>22</v>
      </c>
      <c r="F561" s="13">
        <v>0.0</v>
      </c>
      <c r="G561" s="47"/>
      <c r="H561" s="47"/>
      <c r="I561" s="47"/>
      <c r="J561" s="47"/>
      <c r="K561" s="47"/>
    </row>
    <row r="562" ht="15.0" customHeight="1">
      <c r="A562" s="11" t="s">
        <v>591</v>
      </c>
      <c r="B562" s="12" t="s">
        <v>21</v>
      </c>
      <c r="C562" s="13">
        <v>6.0</v>
      </c>
      <c r="D562" s="14" t="s">
        <v>22</v>
      </c>
      <c r="E562" s="14" t="s">
        <v>22</v>
      </c>
      <c r="F562" s="13">
        <v>0.0</v>
      </c>
      <c r="G562" s="47"/>
      <c r="H562" s="47"/>
      <c r="I562" s="47"/>
      <c r="J562" s="47"/>
      <c r="K562" s="47"/>
    </row>
    <row r="563" ht="15.0" customHeight="1">
      <c r="A563" s="11" t="s">
        <v>592</v>
      </c>
      <c r="B563" s="12" t="s">
        <v>21</v>
      </c>
      <c r="C563" s="13">
        <v>25.0</v>
      </c>
      <c r="D563" s="14" t="s">
        <v>22</v>
      </c>
      <c r="E563" s="14" t="s">
        <v>22</v>
      </c>
      <c r="F563" s="13">
        <v>12.0</v>
      </c>
      <c r="G563" s="47"/>
      <c r="H563" s="47"/>
      <c r="I563" s="47"/>
      <c r="J563" s="47"/>
      <c r="K563" s="47"/>
    </row>
    <row r="564" ht="15.0" customHeight="1">
      <c r="A564" s="11" t="s">
        <v>593</v>
      </c>
      <c r="B564" s="12" t="s">
        <v>21</v>
      </c>
      <c r="C564" s="13">
        <v>72.0</v>
      </c>
      <c r="D564" s="14" t="s">
        <v>22</v>
      </c>
      <c r="E564" s="14" t="s">
        <v>22</v>
      </c>
      <c r="F564" s="13">
        <v>1.0</v>
      </c>
      <c r="G564" s="47"/>
      <c r="H564" s="47"/>
      <c r="I564" s="47"/>
      <c r="J564" s="47"/>
      <c r="K564" s="47"/>
    </row>
    <row r="565" ht="15.0" customHeight="1">
      <c r="A565" s="11" t="s">
        <v>594</v>
      </c>
      <c r="B565" s="12" t="s">
        <v>21</v>
      </c>
      <c r="C565" s="13">
        <v>41.0</v>
      </c>
      <c r="D565" s="14" t="s">
        <v>22</v>
      </c>
      <c r="E565" s="14" t="s">
        <v>22</v>
      </c>
      <c r="F565" s="13">
        <v>21.0</v>
      </c>
      <c r="G565" s="47"/>
      <c r="H565" s="47"/>
      <c r="I565" s="47"/>
      <c r="J565" s="47"/>
      <c r="K565" s="47"/>
    </row>
    <row r="566" ht="15.0" customHeight="1">
      <c r="A566" s="11" t="s">
        <v>595</v>
      </c>
      <c r="B566" s="12" t="s">
        <v>21</v>
      </c>
      <c r="C566" s="13">
        <v>141.0</v>
      </c>
      <c r="D566" s="14" t="s">
        <v>22</v>
      </c>
      <c r="E566" s="92" t="s">
        <v>34</v>
      </c>
      <c r="F566" s="15">
        <v>0.0</v>
      </c>
      <c r="G566" s="47"/>
      <c r="H566" s="47"/>
      <c r="I566" s="47"/>
      <c r="J566" s="47"/>
      <c r="K566" s="47"/>
    </row>
    <row r="567" ht="15.0" customHeight="1">
      <c r="A567" s="11" t="s">
        <v>596</v>
      </c>
      <c r="B567" s="12" t="s">
        <v>21</v>
      </c>
      <c r="C567" s="13">
        <v>11.0</v>
      </c>
      <c r="D567" s="14" t="s">
        <v>22</v>
      </c>
      <c r="E567" s="14" t="s">
        <v>22</v>
      </c>
      <c r="F567" s="15">
        <v>0.0</v>
      </c>
      <c r="G567" s="47"/>
      <c r="H567" s="47"/>
      <c r="I567" s="47"/>
      <c r="J567" s="47"/>
      <c r="K567" s="47"/>
    </row>
    <row r="568" ht="15.0" customHeight="1">
      <c r="A568" s="11" t="s">
        <v>597</v>
      </c>
      <c r="B568" s="12" t="s">
        <v>21</v>
      </c>
      <c r="C568" s="13">
        <v>42.0</v>
      </c>
      <c r="D568" s="14" t="s">
        <v>22</v>
      </c>
      <c r="E568" s="14" t="s">
        <v>22</v>
      </c>
      <c r="F568" s="15">
        <v>0.0</v>
      </c>
      <c r="G568" s="47"/>
      <c r="H568" s="47"/>
      <c r="I568" s="47"/>
      <c r="J568" s="47"/>
      <c r="K568" s="47"/>
    </row>
    <row r="569" ht="15.0" customHeight="1">
      <c r="A569" s="11" t="s">
        <v>598</v>
      </c>
      <c r="B569" s="12" t="s">
        <v>21</v>
      </c>
      <c r="C569" s="13">
        <v>18.0</v>
      </c>
      <c r="D569" s="14" t="s">
        <v>22</v>
      </c>
      <c r="E569" s="14" t="s">
        <v>22</v>
      </c>
      <c r="F569" s="15">
        <v>0.0</v>
      </c>
      <c r="G569" s="47"/>
      <c r="H569" s="47"/>
      <c r="I569" s="47"/>
      <c r="J569" s="47"/>
      <c r="K569" s="47"/>
    </row>
    <row r="570" ht="15.0" customHeight="1">
      <c r="A570" s="11" t="s">
        <v>599</v>
      </c>
      <c r="B570" s="12" t="s">
        <v>21</v>
      </c>
      <c r="C570" s="13">
        <v>29.0</v>
      </c>
      <c r="D570" s="14" t="s">
        <v>22</v>
      </c>
      <c r="E570" s="14" t="s">
        <v>22</v>
      </c>
      <c r="F570" s="15">
        <v>0.0</v>
      </c>
      <c r="G570" s="47"/>
      <c r="H570" s="47"/>
      <c r="I570" s="47"/>
      <c r="J570" s="47"/>
      <c r="K570" s="47"/>
    </row>
    <row r="571" ht="15.0" customHeight="1">
      <c r="A571" s="11" t="s">
        <v>600</v>
      </c>
      <c r="B571" s="12" t="s">
        <v>21</v>
      </c>
      <c r="C571" s="13">
        <v>15.0</v>
      </c>
      <c r="D571" s="14" t="s">
        <v>22</v>
      </c>
      <c r="E571" s="14" t="s">
        <v>22</v>
      </c>
      <c r="F571" s="15">
        <v>0.0</v>
      </c>
      <c r="G571" s="47"/>
      <c r="H571" s="47"/>
      <c r="I571" s="47"/>
      <c r="J571" s="47"/>
      <c r="K571" s="47"/>
    </row>
    <row r="572" ht="15.0" customHeight="1">
      <c r="A572" s="11" t="s">
        <v>601</v>
      </c>
      <c r="B572" s="12" t="s">
        <v>21</v>
      </c>
      <c r="C572" s="13">
        <v>13.0</v>
      </c>
      <c r="D572" s="14" t="s">
        <v>22</v>
      </c>
      <c r="E572" s="92" t="s">
        <v>34</v>
      </c>
      <c r="F572" s="15">
        <v>0.0</v>
      </c>
      <c r="G572" s="47"/>
      <c r="H572" s="47"/>
      <c r="I572" s="47"/>
      <c r="J572" s="47"/>
      <c r="K572" s="47"/>
    </row>
    <row r="573" ht="15.0" customHeight="1">
      <c r="A573" s="11" t="s">
        <v>602</v>
      </c>
      <c r="B573" s="12" t="s">
        <v>21</v>
      </c>
      <c r="C573" s="13">
        <v>319.0</v>
      </c>
      <c r="D573" s="59" t="s">
        <v>643</v>
      </c>
      <c r="E573" s="59" t="s">
        <v>643</v>
      </c>
      <c r="F573" s="15" t="str">
        <f>C573</f>
        <v>319</v>
      </c>
      <c r="G573" s="47"/>
      <c r="H573" s="47"/>
      <c r="I573" s="47"/>
      <c r="J573" s="47"/>
      <c r="K573" s="47"/>
    </row>
    <row r="574" ht="15.0" customHeight="1">
      <c r="A574" s="11" t="s">
        <v>603</v>
      </c>
      <c r="B574" s="12" t="s">
        <v>21</v>
      </c>
      <c r="C574" s="13">
        <v>36.0</v>
      </c>
      <c r="D574" s="16" t="s">
        <v>34</v>
      </c>
      <c r="E574" s="16" t="s">
        <v>34</v>
      </c>
      <c r="F574" s="15">
        <v>0.0</v>
      </c>
      <c r="G574" s="47"/>
      <c r="H574" s="47"/>
      <c r="I574" s="47"/>
      <c r="J574" s="47"/>
      <c r="K574" s="47"/>
    </row>
    <row r="575" ht="15.0" customHeight="1">
      <c r="A575" s="11" t="s">
        <v>604</v>
      </c>
      <c r="B575" s="12" t="s">
        <v>21</v>
      </c>
      <c r="C575" s="13">
        <v>152.0</v>
      </c>
      <c r="D575" s="59" t="s">
        <v>643</v>
      </c>
      <c r="E575" s="59" t="s">
        <v>643</v>
      </c>
      <c r="F575" s="15" t="str">
        <f>C575</f>
        <v>152</v>
      </c>
      <c r="G575" s="47"/>
      <c r="H575" s="47"/>
      <c r="I575" s="47"/>
      <c r="J575" s="47"/>
      <c r="K575" s="47"/>
    </row>
    <row r="576" ht="15.0" customHeight="1">
      <c r="A576" s="11" t="s">
        <v>605</v>
      </c>
      <c r="B576" s="12" t="s">
        <v>21</v>
      </c>
      <c r="C576" s="13">
        <v>20.0</v>
      </c>
      <c r="D576" s="16" t="s">
        <v>34</v>
      </c>
      <c r="E576" s="16" t="s">
        <v>34</v>
      </c>
      <c r="F576" s="15">
        <v>0.0</v>
      </c>
      <c r="G576" s="47"/>
      <c r="H576" s="47"/>
      <c r="I576" s="47"/>
      <c r="J576" s="47"/>
      <c r="K576" s="47"/>
    </row>
    <row r="577" ht="15.0" customHeight="1">
      <c r="A577" s="11" t="s">
        <v>606</v>
      </c>
      <c r="B577" s="12" t="s">
        <v>21</v>
      </c>
      <c r="C577" s="13">
        <v>80.0</v>
      </c>
      <c r="D577" s="16" t="s">
        <v>34</v>
      </c>
      <c r="E577" s="16" t="s">
        <v>34</v>
      </c>
      <c r="F577" s="15">
        <v>0.0</v>
      </c>
      <c r="G577" s="47"/>
      <c r="H577" s="47"/>
      <c r="I577" s="47"/>
      <c r="J577" s="47"/>
      <c r="K577" s="47"/>
    </row>
    <row r="578" ht="15.0" customHeight="1">
      <c r="A578" s="11" t="s">
        <v>607</v>
      </c>
      <c r="B578" s="12" t="s">
        <v>21</v>
      </c>
      <c r="C578" s="13">
        <v>111.0</v>
      </c>
      <c r="D578" s="14" t="s">
        <v>22</v>
      </c>
      <c r="E578" s="14" t="s">
        <v>22</v>
      </c>
      <c r="F578" s="15">
        <v>0.0</v>
      </c>
      <c r="G578" s="47"/>
      <c r="H578" s="47"/>
      <c r="I578" s="47"/>
      <c r="J578" s="47"/>
      <c r="K578" s="47"/>
    </row>
    <row r="579" ht="15.0" customHeight="1">
      <c r="A579" s="11" t="s">
        <v>608</v>
      </c>
      <c r="B579" s="12" t="s">
        <v>21</v>
      </c>
      <c r="C579" s="13">
        <v>23.0</v>
      </c>
      <c r="D579" s="14" t="s">
        <v>22</v>
      </c>
      <c r="E579" s="14" t="s">
        <v>22</v>
      </c>
      <c r="F579" s="15">
        <v>0.0</v>
      </c>
      <c r="G579" s="47"/>
      <c r="H579" s="47"/>
      <c r="I579" s="47"/>
      <c r="J579" s="47"/>
      <c r="K579" s="47"/>
    </row>
    <row r="580" ht="15.0" customHeight="1">
      <c r="A580" s="11" t="s">
        <v>609</v>
      </c>
      <c r="B580" s="12" t="s">
        <v>21</v>
      </c>
      <c r="C580" s="13">
        <v>27.0</v>
      </c>
      <c r="D580" s="14" t="s">
        <v>22</v>
      </c>
      <c r="E580" s="14" t="s">
        <v>22</v>
      </c>
      <c r="F580" s="15">
        <v>0.0</v>
      </c>
      <c r="G580" s="47"/>
      <c r="H580" s="47"/>
      <c r="I580" s="47"/>
      <c r="J580" s="47"/>
      <c r="K580" s="47"/>
    </row>
    <row r="581" ht="15.0" customHeight="1">
      <c r="A581" s="11" t="s">
        <v>610</v>
      </c>
      <c r="B581" s="12" t="s">
        <v>21</v>
      </c>
      <c r="C581" s="13">
        <v>6.0</v>
      </c>
      <c r="D581" s="14" t="s">
        <v>22</v>
      </c>
      <c r="E581" s="14" t="s">
        <v>22</v>
      </c>
      <c r="F581" s="15">
        <v>0.0</v>
      </c>
      <c r="G581" s="47"/>
      <c r="H581" s="47"/>
      <c r="I581" s="47"/>
      <c r="J581" s="47"/>
      <c r="K581" s="47"/>
    </row>
    <row r="582" ht="15.0" customHeight="1">
      <c r="A582" s="11" t="s">
        <v>611</v>
      </c>
      <c r="B582" s="12" t="s">
        <v>21</v>
      </c>
      <c r="C582" s="13">
        <v>28.0</v>
      </c>
      <c r="D582" s="14" t="s">
        <v>22</v>
      </c>
      <c r="E582" s="14" t="s">
        <v>22</v>
      </c>
      <c r="F582" s="15">
        <v>0.0</v>
      </c>
      <c r="G582" s="47"/>
      <c r="H582" s="47"/>
      <c r="I582" s="47"/>
      <c r="J582" s="47"/>
      <c r="K582" s="47"/>
    </row>
    <row r="583" ht="15.0" customHeight="1">
      <c r="A583" s="11" t="s">
        <v>612</v>
      </c>
      <c r="B583" s="12" t="s">
        <v>21</v>
      </c>
      <c r="C583" s="13">
        <v>53.0</v>
      </c>
      <c r="D583" s="14" t="s">
        <v>22</v>
      </c>
      <c r="E583" s="14" t="s">
        <v>22</v>
      </c>
      <c r="F583" s="15">
        <v>0.0</v>
      </c>
      <c r="G583" s="47"/>
      <c r="H583" s="47"/>
      <c r="I583" s="47"/>
      <c r="J583" s="47"/>
      <c r="K583" s="47"/>
    </row>
    <row r="584" ht="15.0" customHeight="1">
      <c r="A584" s="11" t="s">
        <v>613</v>
      </c>
      <c r="B584" s="12" t="s">
        <v>21</v>
      </c>
      <c r="C584" s="18">
        <v>12.0</v>
      </c>
      <c r="D584" s="14" t="s">
        <v>22</v>
      </c>
      <c r="E584" s="14" t="s">
        <v>22</v>
      </c>
      <c r="F584" s="15">
        <v>0.0</v>
      </c>
      <c r="G584" s="47"/>
      <c r="H584" s="47"/>
      <c r="I584" s="47"/>
      <c r="J584" s="47"/>
      <c r="K584" s="47"/>
    </row>
    <row r="585" ht="15.0" customHeight="1">
      <c r="A585" s="11" t="s">
        <v>614</v>
      </c>
      <c r="B585" s="12" t="s">
        <v>21</v>
      </c>
      <c r="C585" s="13">
        <v>9.0</v>
      </c>
      <c r="D585" s="14" t="s">
        <v>22</v>
      </c>
      <c r="E585" s="14" t="s">
        <v>22</v>
      </c>
      <c r="F585" s="15">
        <v>0.0</v>
      </c>
      <c r="G585" s="47"/>
      <c r="H585" s="47"/>
      <c r="I585" s="47"/>
      <c r="J585" s="47"/>
      <c r="K585" s="47"/>
    </row>
    <row r="586" ht="15.0" customHeight="1">
      <c r="A586" s="11" t="s">
        <v>615</v>
      </c>
      <c r="B586" s="12" t="s">
        <v>21</v>
      </c>
      <c r="C586" s="13">
        <v>9.0</v>
      </c>
      <c r="D586" s="14" t="s">
        <v>22</v>
      </c>
      <c r="E586" s="14" t="s">
        <v>22</v>
      </c>
      <c r="F586" s="15">
        <v>0.0</v>
      </c>
      <c r="G586" s="47"/>
      <c r="H586" s="47"/>
      <c r="I586" s="47"/>
      <c r="J586" s="47"/>
      <c r="K586" s="47"/>
    </row>
    <row r="587" ht="15.0" customHeight="1">
      <c r="A587" s="11" t="s">
        <v>616</v>
      </c>
      <c r="B587" s="12" t="s">
        <v>21</v>
      </c>
      <c r="C587" s="13">
        <v>64.0</v>
      </c>
      <c r="D587" s="14" t="s">
        <v>22</v>
      </c>
      <c r="E587" s="14" t="s">
        <v>22</v>
      </c>
      <c r="F587" s="18">
        <v>0.0</v>
      </c>
      <c r="G587" s="47"/>
      <c r="H587" s="47"/>
      <c r="I587" s="47"/>
      <c r="J587" s="47"/>
      <c r="K587" s="47"/>
    </row>
    <row r="588" ht="15.0" customHeight="1">
      <c r="A588" s="11" t="s">
        <v>617</v>
      </c>
      <c r="B588" s="12" t="s">
        <v>21</v>
      </c>
      <c r="C588" s="13">
        <v>135.0</v>
      </c>
      <c r="D588" s="14" t="s">
        <v>22</v>
      </c>
      <c r="E588" s="14" t="s">
        <v>22</v>
      </c>
      <c r="F588" s="15">
        <v>0.0</v>
      </c>
      <c r="G588" s="47"/>
      <c r="H588" s="47"/>
      <c r="I588" s="47"/>
      <c r="J588" s="47"/>
      <c r="K588" s="47"/>
    </row>
    <row r="589" ht="15.0" customHeight="1">
      <c r="A589" s="11" t="s">
        <v>618</v>
      </c>
      <c r="B589" s="12" t="s">
        <v>21</v>
      </c>
      <c r="C589" s="13">
        <v>14.0</v>
      </c>
      <c r="D589" s="14" t="s">
        <v>22</v>
      </c>
      <c r="E589" s="14" t="s">
        <v>22</v>
      </c>
      <c r="F589" s="15">
        <v>0.0</v>
      </c>
      <c r="G589" s="47"/>
      <c r="H589" s="47"/>
      <c r="I589" s="47"/>
      <c r="J589" s="47"/>
      <c r="K589" s="47"/>
    </row>
    <row r="590" ht="15.0" customHeight="1">
      <c r="A590" s="11" t="s">
        <v>619</v>
      </c>
      <c r="B590" s="12" t="s">
        <v>21</v>
      </c>
      <c r="C590" s="13">
        <v>37.0</v>
      </c>
      <c r="D590" s="14" t="s">
        <v>22</v>
      </c>
      <c r="E590" s="14" t="s">
        <v>22</v>
      </c>
      <c r="F590" s="15">
        <v>0.0</v>
      </c>
      <c r="G590" s="47"/>
      <c r="H590" s="47"/>
      <c r="I590" s="47"/>
      <c r="J590" s="47"/>
      <c r="K590" s="47"/>
    </row>
    <row r="591" ht="15.0" customHeight="1">
      <c r="A591" s="11" t="s">
        <v>620</v>
      </c>
      <c r="B591" s="17" t="s">
        <v>78</v>
      </c>
      <c r="C591" s="13">
        <v>60.0</v>
      </c>
      <c r="D591" s="16" t="s">
        <v>34</v>
      </c>
      <c r="E591" s="59" t="s">
        <v>657</v>
      </c>
      <c r="F591" s="15" t="str">
        <f t="shared" ref="F591:F592" si="16">C591</f>
        <v>60</v>
      </c>
      <c r="G591" s="47"/>
      <c r="H591" s="47"/>
      <c r="I591" s="47"/>
      <c r="J591" s="47"/>
      <c r="K591" s="47"/>
    </row>
    <row r="592" ht="15.0" customHeight="1">
      <c r="A592" s="32" t="s">
        <v>621</v>
      </c>
      <c r="B592" s="17" t="s">
        <v>78</v>
      </c>
      <c r="C592" s="13">
        <v>70.0</v>
      </c>
      <c r="D592" s="16" t="s">
        <v>34</v>
      </c>
      <c r="E592" s="59" t="s">
        <v>657</v>
      </c>
      <c r="F592" s="15" t="str">
        <f t="shared" si="16"/>
        <v>70</v>
      </c>
      <c r="G592" s="47"/>
      <c r="H592" s="47"/>
      <c r="I592" s="47"/>
      <c r="J592" s="47"/>
      <c r="K592" s="47"/>
    </row>
    <row r="593" ht="15.0" customHeight="1">
      <c r="A593" s="84" t="s">
        <v>622</v>
      </c>
      <c r="B593" s="85"/>
      <c r="C593" s="54" t="str">
        <f t="shared" ref="C593:F593" si="17">SUBTOTAL(9,C2:C592)</f>
        <v>97403</v>
      </c>
      <c r="D593" s="63" t="str">
        <f t="shared" si="17"/>
        <v>0</v>
      </c>
      <c r="E593" s="63" t="str">
        <f t="shared" si="17"/>
        <v>0</v>
      </c>
      <c r="F593" s="54" t="str">
        <f t="shared" si="17"/>
        <v>69004</v>
      </c>
      <c r="G593" s="47"/>
      <c r="H593" s="47"/>
      <c r="I593" s="47"/>
      <c r="J593" s="47"/>
      <c r="K593" s="47"/>
    </row>
    <row r="594" ht="15.0" customHeight="1">
      <c r="A594" s="35" t="s">
        <v>623</v>
      </c>
      <c r="B594" s="36"/>
      <c r="C594" s="37" t="s">
        <v>624</v>
      </c>
      <c r="D594" s="22" t="str">
        <f t="shared" ref="D594:E594" si="18">COUNTIF(D2:D592,"galben")</f>
        <v>275</v>
      </c>
      <c r="E594" s="22" t="str">
        <f t="shared" si="18"/>
        <v>164</v>
      </c>
      <c r="F594" s="38"/>
      <c r="G594" s="47"/>
      <c r="H594" s="47"/>
      <c r="I594" s="47"/>
      <c r="J594" s="47"/>
      <c r="K594" s="47"/>
    </row>
    <row r="595" ht="15.0" customHeight="1">
      <c r="A595" s="39"/>
      <c r="B595" s="40"/>
      <c r="C595" s="41" t="s">
        <v>625</v>
      </c>
      <c r="D595" s="22" t="str">
        <f t="shared" ref="D595:E595" si="19">COUNTIF(D2:D592,"verde")</f>
        <v>266</v>
      </c>
      <c r="E595" s="22" t="str">
        <f t="shared" si="19"/>
        <v>243</v>
      </c>
      <c r="F595" s="38"/>
      <c r="G595" s="47"/>
      <c r="H595" s="47"/>
      <c r="I595" s="47"/>
      <c r="J595" s="47"/>
      <c r="K595" s="47"/>
    </row>
    <row r="596" ht="15.0" customHeight="1">
      <c r="A596" s="39"/>
      <c r="B596" s="40"/>
      <c r="C596" s="64" t="s">
        <v>643</v>
      </c>
      <c r="D596" s="22" t="str">
        <f t="shared" ref="D596:E596" si="20">COUNTIF(D2:D592,"roșu Covid")</f>
        <v>24</v>
      </c>
      <c r="E596" s="22" t="str">
        <f t="shared" si="20"/>
        <v>26</v>
      </c>
      <c r="F596" s="38"/>
      <c r="G596" s="47"/>
      <c r="H596" s="47"/>
      <c r="I596" s="47"/>
      <c r="J596" s="47"/>
      <c r="K596" s="47"/>
    </row>
    <row r="597" ht="15.0" customHeight="1">
      <c r="A597" s="39"/>
      <c r="B597" s="40"/>
      <c r="C597" s="64" t="s">
        <v>644</v>
      </c>
      <c r="D597" s="22" t="str">
        <f t="shared" ref="D597:E597" si="21">COUNTIF(D2:D592,"roșu incidență")</f>
        <v>25</v>
      </c>
      <c r="E597" s="22" t="str">
        <f t="shared" si="21"/>
        <v>157</v>
      </c>
      <c r="F597" s="38"/>
      <c r="G597" s="47"/>
      <c r="H597" s="47"/>
      <c r="I597" s="47"/>
      <c r="J597" s="47"/>
      <c r="K597" s="47"/>
    </row>
    <row r="598" ht="15.0" customHeight="1">
      <c r="A598" s="42"/>
      <c r="B598" s="40"/>
      <c r="C598" s="64" t="s">
        <v>645</v>
      </c>
      <c r="D598" s="22" t="str">
        <f t="shared" ref="D598:E598" si="22">COUNTIF(D2:D592,"roșu infrastructură")</f>
        <v>1</v>
      </c>
      <c r="E598" s="22" t="str">
        <f t="shared" si="22"/>
        <v>1</v>
      </c>
      <c r="F598" s="38"/>
      <c r="G598" s="47"/>
      <c r="H598" s="47"/>
      <c r="I598" s="47"/>
      <c r="J598" s="47"/>
      <c r="K598" s="47"/>
    </row>
    <row r="599" ht="15.0" customHeight="1">
      <c r="A599" s="44" t="s">
        <v>627</v>
      </c>
      <c r="B599" s="45"/>
      <c r="C599" s="86">
        <v>50693.0</v>
      </c>
      <c r="D599" s="87">
        <v>0.0</v>
      </c>
      <c r="E599" s="87">
        <v>0.0</v>
      </c>
      <c r="F599" s="86">
        <v>23502.0</v>
      </c>
      <c r="G599" s="47"/>
      <c r="H599" s="47"/>
      <c r="I599" s="47"/>
      <c r="J599" s="47"/>
      <c r="K599" s="47"/>
    </row>
    <row r="600" ht="15.0" customHeight="1">
      <c r="A600" s="44" t="s">
        <v>627</v>
      </c>
      <c r="B600" s="45"/>
      <c r="C600" s="37" t="s">
        <v>624</v>
      </c>
      <c r="D600" s="22">
        <v>111.0</v>
      </c>
      <c r="E600" s="22">
        <v>111.0</v>
      </c>
      <c r="F600" s="38"/>
      <c r="G600" s="47"/>
      <c r="H600" s="47"/>
      <c r="I600" s="47"/>
      <c r="J600" s="47"/>
      <c r="K600" s="47"/>
    </row>
    <row r="601" ht="15.0" customHeight="1">
      <c r="A601" s="44" t="s">
        <v>627</v>
      </c>
      <c r="B601" s="45"/>
      <c r="C601" s="41" t="s">
        <v>625</v>
      </c>
      <c r="D601" s="22">
        <v>0.0</v>
      </c>
      <c r="E601" s="22">
        <v>0.0</v>
      </c>
      <c r="F601" s="38"/>
      <c r="G601" s="47"/>
      <c r="H601" s="47"/>
      <c r="I601" s="47"/>
      <c r="J601" s="47"/>
      <c r="K601" s="47"/>
    </row>
    <row r="602" ht="15.0" customHeight="1">
      <c r="A602" s="44" t="s">
        <v>627</v>
      </c>
      <c r="B602" s="45"/>
      <c r="C602" s="64" t="s">
        <v>643</v>
      </c>
      <c r="D602" s="22">
        <v>9.0</v>
      </c>
      <c r="E602" s="22">
        <v>9.0</v>
      </c>
      <c r="F602" s="38"/>
      <c r="G602" s="47"/>
      <c r="H602" s="47"/>
      <c r="I602" s="47"/>
      <c r="J602" s="47"/>
      <c r="K602" s="47"/>
    </row>
    <row r="603" ht="15.0" customHeight="1">
      <c r="A603" s="44" t="s">
        <v>627</v>
      </c>
      <c r="B603" s="45"/>
      <c r="C603" s="64" t="s">
        <v>644</v>
      </c>
      <c r="D603" s="22" t="str">
        <f t="shared" ref="D603:E603" si="23">COUNTIF(D434:D594,"roșu")</f>
        <v>0</v>
      </c>
      <c r="E603" s="22" t="str">
        <f t="shared" si="23"/>
        <v>0</v>
      </c>
      <c r="F603" s="38"/>
      <c r="G603" s="47"/>
      <c r="H603" s="47"/>
      <c r="I603" s="47"/>
      <c r="J603" s="47"/>
      <c r="K603" s="47"/>
    </row>
    <row r="604" ht="15.0" customHeight="1">
      <c r="A604" s="44" t="s">
        <v>627</v>
      </c>
      <c r="B604" s="45"/>
      <c r="C604" s="64" t="s">
        <v>645</v>
      </c>
      <c r="D604" s="22">
        <v>1.0</v>
      </c>
      <c r="E604" s="22">
        <v>1.0</v>
      </c>
      <c r="F604" s="38"/>
      <c r="G604" s="47"/>
      <c r="H604" s="47"/>
      <c r="I604" s="47"/>
      <c r="J604" s="47"/>
      <c r="K604" s="47"/>
    </row>
    <row r="605" ht="15.0" customHeight="1">
      <c r="A605" s="11" t="s">
        <v>628</v>
      </c>
      <c r="B605" s="48"/>
      <c r="C605" s="93">
        <v>752.0</v>
      </c>
      <c r="D605" s="94">
        <v>0.0</v>
      </c>
      <c r="E605" s="94">
        <v>0.0</v>
      </c>
      <c r="F605" s="93">
        <v>650.0</v>
      </c>
      <c r="G605" s="47"/>
      <c r="H605" s="47"/>
      <c r="I605" s="47"/>
      <c r="J605" s="47"/>
      <c r="K605" s="47"/>
    </row>
    <row r="606" ht="15.0" customHeight="1">
      <c r="A606" s="11" t="s">
        <v>628</v>
      </c>
      <c r="B606" s="48"/>
      <c r="C606" s="37" t="s">
        <v>624</v>
      </c>
      <c r="D606" s="22">
        <v>0.0</v>
      </c>
      <c r="E606" s="22">
        <v>0.0</v>
      </c>
      <c r="F606" s="38"/>
      <c r="G606" s="47"/>
      <c r="H606" s="47"/>
      <c r="I606" s="47"/>
      <c r="J606" s="47"/>
      <c r="K606" s="47"/>
    </row>
    <row r="607" ht="15.0" customHeight="1">
      <c r="A607" s="11" t="s">
        <v>628</v>
      </c>
      <c r="B607" s="48"/>
      <c r="C607" s="41" t="s">
        <v>625</v>
      </c>
      <c r="D607" s="22">
        <v>1.0</v>
      </c>
      <c r="E607" s="22">
        <v>1.0</v>
      </c>
      <c r="F607" s="38"/>
      <c r="G607" s="47"/>
      <c r="H607" s="47"/>
      <c r="I607" s="47"/>
      <c r="J607" s="47"/>
      <c r="K607" s="47"/>
    </row>
    <row r="608" ht="15.0" customHeight="1">
      <c r="A608" s="11" t="s">
        <v>628</v>
      </c>
      <c r="B608" s="45"/>
      <c r="C608" s="64" t="s">
        <v>643</v>
      </c>
      <c r="D608" s="22">
        <v>2.0</v>
      </c>
      <c r="E608" s="22">
        <v>2.0</v>
      </c>
      <c r="F608" s="38"/>
      <c r="G608" s="47"/>
      <c r="H608" s="47"/>
      <c r="I608" s="47"/>
      <c r="J608" s="47"/>
      <c r="K608" s="47"/>
    </row>
    <row r="609" ht="15.0" customHeight="1">
      <c r="A609" s="11" t="s">
        <v>628</v>
      </c>
      <c r="B609" s="45"/>
      <c r="C609" s="64" t="s">
        <v>644</v>
      </c>
      <c r="D609" s="22" t="str">
        <f t="shared" ref="D609:E609" si="24">COUNTIF(D441:D601,"roșu")</f>
        <v>0</v>
      </c>
      <c r="E609" s="22" t="str">
        <f t="shared" si="24"/>
        <v>0</v>
      </c>
      <c r="F609" s="38"/>
      <c r="G609" s="47"/>
      <c r="H609" s="47"/>
      <c r="I609" s="47"/>
      <c r="J609" s="47"/>
      <c r="K609" s="47"/>
    </row>
    <row r="610" ht="15.0" customHeight="1">
      <c r="A610" s="11" t="s">
        <v>628</v>
      </c>
      <c r="B610" s="45"/>
      <c r="C610" s="64" t="s">
        <v>645</v>
      </c>
      <c r="D610" s="22">
        <v>0.0</v>
      </c>
      <c r="E610" s="22">
        <v>0.0</v>
      </c>
      <c r="F610" s="38"/>
      <c r="G610" s="47"/>
      <c r="H610" s="47"/>
      <c r="I610" s="47"/>
      <c r="J610" s="47"/>
      <c r="K610" s="47"/>
    </row>
    <row r="611" ht="15.0" customHeight="1">
      <c r="A611" s="11" t="s">
        <v>629</v>
      </c>
      <c r="B611" s="48"/>
      <c r="C611" s="86">
        <v>2726.0</v>
      </c>
      <c r="D611" s="87">
        <v>0.0</v>
      </c>
      <c r="E611" s="87">
        <v>0.0</v>
      </c>
      <c r="F611" s="86">
        <v>1003.0</v>
      </c>
      <c r="G611" s="47"/>
      <c r="H611" s="47"/>
      <c r="I611" s="47"/>
      <c r="J611" s="47"/>
      <c r="K611" s="47"/>
    </row>
    <row r="612" ht="15.0" customHeight="1">
      <c r="A612" s="11" t="s">
        <v>629</v>
      </c>
      <c r="B612" s="48"/>
      <c r="C612" s="37" t="s">
        <v>624</v>
      </c>
      <c r="D612" s="22">
        <v>9.0</v>
      </c>
      <c r="E612" s="22">
        <v>9.0</v>
      </c>
      <c r="F612" s="38"/>
      <c r="G612" s="47"/>
      <c r="H612" s="47"/>
      <c r="I612" s="47"/>
      <c r="J612" s="47"/>
      <c r="K612" s="47"/>
    </row>
    <row r="613" ht="15.0" customHeight="1">
      <c r="A613" s="11" t="s">
        <v>629</v>
      </c>
      <c r="B613" s="48"/>
      <c r="C613" s="41" t="s">
        <v>625</v>
      </c>
      <c r="D613" s="22">
        <v>0.0</v>
      </c>
      <c r="E613" s="22">
        <v>0.0</v>
      </c>
      <c r="F613" s="38"/>
      <c r="G613" s="47"/>
      <c r="H613" s="47"/>
      <c r="I613" s="47"/>
      <c r="J613" s="47"/>
      <c r="K613" s="47"/>
    </row>
    <row r="614" ht="15.0" customHeight="1">
      <c r="A614" s="11" t="s">
        <v>629</v>
      </c>
      <c r="B614" s="49"/>
      <c r="C614" s="43" t="s">
        <v>643</v>
      </c>
      <c r="D614" s="22">
        <v>1.0</v>
      </c>
      <c r="E614" s="22">
        <v>1.0</v>
      </c>
      <c r="F614" s="38"/>
      <c r="G614" s="47"/>
      <c r="H614" s="47"/>
      <c r="I614" s="47"/>
      <c r="J614" s="47"/>
      <c r="K614" s="47"/>
    </row>
    <row r="615" ht="15.0" customHeight="1">
      <c r="A615" s="11" t="s">
        <v>629</v>
      </c>
      <c r="B615" s="49"/>
      <c r="C615" s="43" t="s">
        <v>644</v>
      </c>
      <c r="D615" s="22">
        <v>0.0</v>
      </c>
      <c r="E615" s="22">
        <v>0.0</v>
      </c>
      <c r="F615" s="38"/>
      <c r="G615" s="47"/>
      <c r="H615" s="47"/>
      <c r="I615" s="47"/>
      <c r="J615" s="47"/>
      <c r="K615" s="47"/>
    </row>
    <row r="616" ht="15.0" customHeight="1">
      <c r="A616" s="11" t="s">
        <v>629</v>
      </c>
      <c r="B616" s="49"/>
      <c r="C616" s="43" t="s">
        <v>645</v>
      </c>
      <c r="D616" s="22">
        <v>0.0</v>
      </c>
      <c r="E616" s="22">
        <v>0.0</v>
      </c>
      <c r="F616" s="38"/>
      <c r="G616" s="47"/>
      <c r="H616" s="47"/>
      <c r="I616" s="47"/>
      <c r="J616" s="47"/>
      <c r="K616" s="47"/>
    </row>
    <row r="617" ht="15.0" customHeight="1">
      <c r="A617" s="11" t="s">
        <v>630</v>
      </c>
      <c r="B617" s="48"/>
      <c r="C617" s="86">
        <v>7559.0</v>
      </c>
      <c r="D617" s="87">
        <v>0.0</v>
      </c>
      <c r="E617" s="87">
        <v>0.0</v>
      </c>
      <c r="F617" s="86">
        <v>2760.0</v>
      </c>
      <c r="G617" s="47"/>
      <c r="H617" s="47"/>
      <c r="I617" s="47"/>
      <c r="J617" s="47"/>
      <c r="K617" s="47"/>
    </row>
    <row r="618" ht="15.0" customHeight="1">
      <c r="A618" s="11" t="s">
        <v>630</v>
      </c>
      <c r="B618" s="48"/>
      <c r="C618" s="37" t="s">
        <v>624</v>
      </c>
      <c r="D618" s="22">
        <v>22.0</v>
      </c>
      <c r="E618" s="22">
        <v>22.0</v>
      </c>
      <c r="F618" s="38"/>
      <c r="G618" s="47"/>
      <c r="H618" s="47"/>
      <c r="I618" s="47"/>
      <c r="J618" s="47"/>
      <c r="K618" s="47"/>
    </row>
    <row r="619" ht="15.0" customHeight="1">
      <c r="A619" s="11" t="s">
        <v>630</v>
      </c>
      <c r="B619" s="48"/>
      <c r="C619" s="41" t="s">
        <v>625</v>
      </c>
      <c r="D619" s="22">
        <v>6.0</v>
      </c>
      <c r="E619" s="22">
        <v>6.0</v>
      </c>
      <c r="F619" s="38"/>
      <c r="G619" s="47"/>
      <c r="H619" s="47"/>
      <c r="I619" s="47"/>
      <c r="J619" s="47"/>
      <c r="K619" s="47"/>
    </row>
    <row r="620" ht="15.0" customHeight="1">
      <c r="A620" s="11" t="s">
        <v>630</v>
      </c>
      <c r="B620" s="49"/>
      <c r="C620" s="43" t="s">
        <v>643</v>
      </c>
      <c r="D620" s="22">
        <v>1.0</v>
      </c>
      <c r="E620" s="22">
        <v>1.0</v>
      </c>
      <c r="F620" s="38"/>
      <c r="G620" s="47"/>
      <c r="H620" s="47"/>
      <c r="I620" s="47"/>
      <c r="J620" s="47"/>
      <c r="K620" s="47"/>
    </row>
    <row r="621" ht="15.0" customHeight="1">
      <c r="A621" s="11" t="s">
        <v>630</v>
      </c>
      <c r="B621" s="49"/>
      <c r="C621" s="43" t="s">
        <v>644</v>
      </c>
      <c r="D621" s="22">
        <v>0.0</v>
      </c>
      <c r="E621" s="22">
        <v>0.0</v>
      </c>
      <c r="F621" s="38"/>
      <c r="G621" s="47"/>
      <c r="H621" s="47"/>
      <c r="I621" s="47"/>
      <c r="J621" s="47"/>
      <c r="K621" s="47"/>
    </row>
    <row r="622" ht="15.0" customHeight="1">
      <c r="A622" s="11" t="s">
        <v>630</v>
      </c>
      <c r="B622" s="49"/>
      <c r="C622" s="43" t="s">
        <v>645</v>
      </c>
      <c r="D622" s="22">
        <v>0.0</v>
      </c>
      <c r="E622" s="22">
        <v>0.0</v>
      </c>
      <c r="F622" s="38"/>
      <c r="G622" s="47"/>
      <c r="H622" s="47"/>
      <c r="I622" s="47"/>
      <c r="J622" s="47"/>
      <c r="K622" s="47"/>
    </row>
    <row r="623" ht="15.0" customHeight="1">
      <c r="A623" s="11" t="s">
        <v>631</v>
      </c>
      <c r="B623" s="48"/>
      <c r="C623" s="86">
        <v>1083.0</v>
      </c>
      <c r="D623" s="87">
        <v>0.0</v>
      </c>
      <c r="E623" s="87">
        <v>0.0</v>
      </c>
      <c r="F623" s="86">
        <v>336.0</v>
      </c>
      <c r="G623" s="47"/>
      <c r="H623" s="47"/>
      <c r="I623" s="47"/>
      <c r="J623" s="47"/>
      <c r="K623" s="47"/>
    </row>
    <row r="624" ht="15.0" customHeight="1">
      <c r="A624" s="11" t="s">
        <v>631</v>
      </c>
      <c r="B624" s="48"/>
      <c r="C624" s="37" t="s">
        <v>624</v>
      </c>
      <c r="D624" s="22">
        <v>2.0</v>
      </c>
      <c r="E624" s="22">
        <v>2.0</v>
      </c>
      <c r="F624" s="38"/>
      <c r="G624" s="47"/>
      <c r="H624" s="47"/>
      <c r="I624" s="47"/>
      <c r="J624" s="47"/>
      <c r="K624" s="47"/>
    </row>
    <row r="625" ht="15.0" customHeight="1">
      <c r="A625" s="11" t="s">
        <v>631</v>
      </c>
      <c r="B625" s="48"/>
      <c r="C625" s="41" t="s">
        <v>625</v>
      </c>
      <c r="D625" s="22">
        <v>1.0</v>
      </c>
      <c r="E625" s="22">
        <v>1.0</v>
      </c>
      <c r="F625" s="38"/>
      <c r="G625" s="47"/>
      <c r="H625" s="47"/>
      <c r="I625" s="47"/>
      <c r="J625" s="47"/>
      <c r="K625" s="47"/>
    </row>
    <row r="626" ht="15.0" customHeight="1">
      <c r="A626" s="11" t="s">
        <v>631</v>
      </c>
      <c r="B626" s="49"/>
      <c r="C626" s="43" t="s">
        <v>643</v>
      </c>
      <c r="D626" s="22">
        <v>0.0</v>
      </c>
      <c r="E626" s="22">
        <v>0.0</v>
      </c>
      <c r="F626" s="38"/>
      <c r="G626" s="47"/>
      <c r="H626" s="47"/>
      <c r="I626" s="47"/>
      <c r="J626" s="47"/>
      <c r="K626" s="47"/>
    </row>
    <row r="627" ht="15.0" customHeight="1">
      <c r="A627" s="11" t="s">
        <v>631</v>
      </c>
      <c r="B627" s="49"/>
      <c r="C627" s="43" t="s">
        <v>644</v>
      </c>
      <c r="D627" s="22">
        <v>0.0</v>
      </c>
      <c r="E627" s="22">
        <v>0.0</v>
      </c>
      <c r="F627" s="38"/>
      <c r="G627" s="47"/>
      <c r="H627" s="47"/>
      <c r="I627" s="47"/>
      <c r="J627" s="47"/>
      <c r="K627" s="47"/>
    </row>
    <row r="628" ht="15.0" customHeight="1">
      <c r="A628" s="11" t="s">
        <v>631</v>
      </c>
      <c r="B628" s="49"/>
      <c r="C628" s="43" t="s">
        <v>645</v>
      </c>
      <c r="D628" s="22">
        <v>0.0</v>
      </c>
      <c r="E628" s="22">
        <v>0.0</v>
      </c>
      <c r="F628" s="38"/>
      <c r="G628" s="47"/>
      <c r="H628" s="47"/>
      <c r="I628" s="47"/>
      <c r="J628" s="47"/>
      <c r="K628" s="47"/>
    </row>
    <row r="629" ht="15.0" customHeight="1">
      <c r="A629" s="38" t="s">
        <v>632</v>
      </c>
      <c r="B629" s="51"/>
      <c r="C629" s="86">
        <v>494.0</v>
      </c>
      <c r="D629" s="87">
        <v>0.0</v>
      </c>
      <c r="E629" s="87">
        <v>0.0</v>
      </c>
      <c r="F629" s="86">
        <v>1.0</v>
      </c>
      <c r="G629" s="47"/>
      <c r="H629" s="47"/>
      <c r="I629" s="47"/>
      <c r="J629" s="47"/>
      <c r="K629" s="47"/>
    </row>
    <row r="630" ht="15.0" customHeight="1">
      <c r="A630" s="38" t="s">
        <v>632</v>
      </c>
      <c r="B630" s="51"/>
      <c r="C630" s="37" t="s">
        <v>624</v>
      </c>
      <c r="D630" s="22">
        <v>0.0</v>
      </c>
      <c r="E630" s="22">
        <v>0.0</v>
      </c>
      <c r="F630" s="38"/>
      <c r="G630" s="47"/>
      <c r="H630" s="47"/>
      <c r="I630" s="47"/>
      <c r="J630" s="47"/>
      <c r="K630" s="47"/>
    </row>
    <row r="631" ht="15.0" customHeight="1">
      <c r="A631" s="38" t="s">
        <v>632</v>
      </c>
      <c r="B631" s="51"/>
      <c r="C631" s="41" t="s">
        <v>625</v>
      </c>
      <c r="D631" s="22">
        <v>2.0</v>
      </c>
      <c r="E631" s="22">
        <v>2.0</v>
      </c>
      <c r="F631" s="38"/>
      <c r="G631" s="47"/>
      <c r="H631" s="47"/>
      <c r="I631" s="47"/>
      <c r="J631" s="47"/>
      <c r="K631" s="47"/>
    </row>
    <row r="632" ht="15.0" customHeight="1">
      <c r="A632" s="38" t="s">
        <v>632</v>
      </c>
      <c r="B632" s="52"/>
      <c r="C632" s="43" t="s">
        <v>643</v>
      </c>
      <c r="D632" s="22">
        <v>0.0</v>
      </c>
      <c r="E632" s="22">
        <v>0.0</v>
      </c>
      <c r="F632" s="38"/>
      <c r="G632" s="47"/>
      <c r="H632" s="47"/>
      <c r="I632" s="47"/>
      <c r="J632" s="47"/>
      <c r="K632" s="47"/>
    </row>
    <row r="633" ht="15.0" customHeight="1">
      <c r="A633" s="38" t="s">
        <v>632</v>
      </c>
      <c r="B633" s="52"/>
      <c r="C633" s="43" t="s">
        <v>644</v>
      </c>
      <c r="D633" s="22">
        <v>0.0</v>
      </c>
      <c r="E633" s="22">
        <v>0.0</v>
      </c>
      <c r="F633" s="38"/>
      <c r="G633" s="47"/>
      <c r="H633" s="47"/>
      <c r="I633" s="47"/>
      <c r="J633" s="47"/>
      <c r="K633" s="47"/>
    </row>
    <row r="634" ht="15.0" customHeight="1">
      <c r="A634" s="38" t="s">
        <v>632</v>
      </c>
      <c r="B634" s="52"/>
      <c r="C634" s="43" t="s">
        <v>645</v>
      </c>
      <c r="D634" s="22">
        <v>0.0</v>
      </c>
      <c r="E634" s="22">
        <v>0.0</v>
      </c>
      <c r="F634" s="38"/>
      <c r="G634" s="47"/>
      <c r="H634" s="47"/>
      <c r="I634" s="47"/>
      <c r="J634" s="47"/>
      <c r="K634" s="47"/>
    </row>
    <row r="635" ht="15.0" customHeight="1">
      <c r="A635" s="38" t="s">
        <v>633</v>
      </c>
      <c r="B635" s="51"/>
      <c r="C635" s="86">
        <v>1336.0</v>
      </c>
      <c r="D635" s="87">
        <v>0.0</v>
      </c>
      <c r="E635" s="87">
        <v>0.0</v>
      </c>
      <c r="F635" s="86">
        <v>424.0</v>
      </c>
      <c r="G635" s="47"/>
      <c r="H635" s="47"/>
      <c r="I635" s="47"/>
      <c r="J635" s="47"/>
      <c r="K635" s="47"/>
    </row>
    <row r="636" ht="15.0" customHeight="1">
      <c r="A636" s="38" t="s">
        <v>633</v>
      </c>
      <c r="B636" s="51"/>
      <c r="C636" s="37" t="s">
        <v>624</v>
      </c>
      <c r="D636" s="22">
        <v>3.0</v>
      </c>
      <c r="E636" s="22">
        <v>3.0</v>
      </c>
      <c r="F636" s="38"/>
      <c r="G636" s="47"/>
      <c r="H636" s="47"/>
      <c r="I636" s="47"/>
      <c r="J636" s="47"/>
      <c r="K636" s="47"/>
    </row>
    <row r="637" ht="15.0" customHeight="1">
      <c r="A637" s="38" t="s">
        <v>633</v>
      </c>
      <c r="B637" s="51"/>
      <c r="C637" s="41" t="s">
        <v>625</v>
      </c>
      <c r="D637" s="22">
        <v>0.0</v>
      </c>
      <c r="E637" s="22">
        <v>0.0</v>
      </c>
      <c r="F637" s="38"/>
      <c r="G637" s="47"/>
      <c r="H637" s="47"/>
      <c r="I637" s="47"/>
      <c r="J637" s="47"/>
      <c r="K637" s="47"/>
    </row>
    <row r="638" ht="15.0" customHeight="1">
      <c r="A638" s="38" t="s">
        <v>633</v>
      </c>
      <c r="B638" s="52"/>
      <c r="C638" s="43" t="s">
        <v>643</v>
      </c>
      <c r="D638" s="22">
        <v>0.0</v>
      </c>
      <c r="E638" s="22">
        <v>0.0</v>
      </c>
      <c r="F638" s="38"/>
      <c r="G638" s="47"/>
      <c r="H638" s="47"/>
      <c r="I638" s="47"/>
      <c r="J638" s="47"/>
      <c r="K638" s="47"/>
    </row>
    <row r="639" ht="15.0" customHeight="1">
      <c r="A639" s="38" t="s">
        <v>633</v>
      </c>
      <c r="B639" s="52"/>
      <c r="C639" s="43" t="s">
        <v>644</v>
      </c>
      <c r="D639" s="22">
        <v>0.0</v>
      </c>
      <c r="E639" s="22">
        <v>0.0</v>
      </c>
      <c r="F639" s="38"/>
      <c r="G639" s="47"/>
      <c r="H639" s="47"/>
      <c r="I639" s="47"/>
      <c r="J639" s="47"/>
      <c r="K639" s="47"/>
    </row>
    <row r="640" ht="15.0" customHeight="1">
      <c r="A640" s="38" t="s">
        <v>633</v>
      </c>
      <c r="B640" s="52"/>
      <c r="C640" s="43" t="s">
        <v>645</v>
      </c>
      <c r="D640" s="22">
        <v>0.0</v>
      </c>
      <c r="E640" s="22">
        <v>0.0</v>
      </c>
      <c r="F640" s="38"/>
      <c r="G640" s="47"/>
      <c r="H640" s="47"/>
      <c r="I640" s="47"/>
      <c r="J640" s="47"/>
      <c r="K640" s="47"/>
    </row>
    <row r="641" ht="15.0" customHeight="1">
      <c r="A641" s="11" t="s">
        <v>634</v>
      </c>
      <c r="B641" s="48"/>
      <c r="C641" s="86">
        <v>1158.0</v>
      </c>
      <c r="D641" s="87">
        <v>0.0</v>
      </c>
      <c r="E641" s="87">
        <v>0.0</v>
      </c>
      <c r="F641" s="86">
        <v>174.0</v>
      </c>
      <c r="G641" s="47"/>
      <c r="H641" s="47"/>
      <c r="I641" s="47"/>
      <c r="J641" s="47"/>
      <c r="K641" s="47"/>
    </row>
    <row r="642" ht="15.0" customHeight="1">
      <c r="A642" s="11" t="s">
        <v>634</v>
      </c>
      <c r="B642" s="48"/>
      <c r="C642" s="37" t="s">
        <v>624</v>
      </c>
      <c r="D642" s="22">
        <v>1.0</v>
      </c>
      <c r="E642" s="22">
        <v>1.0</v>
      </c>
      <c r="F642" s="38"/>
      <c r="G642" s="47"/>
      <c r="H642" s="47"/>
      <c r="I642" s="47"/>
      <c r="J642" s="47"/>
      <c r="K642" s="47"/>
    </row>
    <row r="643" ht="15.0" customHeight="1">
      <c r="A643" s="11" t="s">
        <v>634</v>
      </c>
      <c r="B643" s="48"/>
      <c r="C643" s="41" t="s">
        <v>625</v>
      </c>
      <c r="D643" s="22">
        <v>2.0</v>
      </c>
      <c r="E643" s="22">
        <v>2.0</v>
      </c>
      <c r="F643" s="38"/>
      <c r="G643" s="47"/>
      <c r="H643" s="47"/>
      <c r="I643" s="47"/>
      <c r="J643" s="47"/>
      <c r="K643" s="47"/>
    </row>
    <row r="644" ht="15.0" customHeight="1">
      <c r="A644" s="11" t="s">
        <v>634</v>
      </c>
      <c r="B644" s="48"/>
      <c r="C644" s="43" t="s">
        <v>643</v>
      </c>
      <c r="D644" s="22">
        <v>0.0</v>
      </c>
      <c r="E644" s="22">
        <v>0.0</v>
      </c>
      <c r="F644" s="38"/>
      <c r="G644" s="47"/>
      <c r="H644" s="47"/>
      <c r="I644" s="47"/>
      <c r="J644" s="47"/>
      <c r="K644" s="47"/>
    </row>
    <row r="645" ht="15.0" customHeight="1">
      <c r="A645" s="11" t="s">
        <v>634</v>
      </c>
      <c r="B645" s="48"/>
      <c r="C645" s="43" t="s">
        <v>644</v>
      </c>
      <c r="D645" s="22">
        <v>0.0</v>
      </c>
      <c r="E645" s="22">
        <v>0.0</v>
      </c>
      <c r="F645" s="38"/>
      <c r="G645" s="47"/>
      <c r="H645" s="47"/>
      <c r="I645" s="47"/>
      <c r="J645" s="47"/>
      <c r="K645" s="47"/>
    </row>
    <row r="646" ht="15.0" customHeight="1">
      <c r="A646" s="11" t="s">
        <v>634</v>
      </c>
      <c r="B646" s="48"/>
      <c r="C646" s="43" t="s">
        <v>645</v>
      </c>
      <c r="D646" s="22">
        <v>0.0</v>
      </c>
      <c r="E646" s="22">
        <v>0.0</v>
      </c>
      <c r="F646" s="38"/>
      <c r="G646" s="47"/>
      <c r="H646" s="47"/>
      <c r="I646" s="47"/>
      <c r="J646" s="47"/>
      <c r="K646" s="47"/>
    </row>
    <row r="647" ht="15.0" customHeight="1">
      <c r="A647" s="11" t="s">
        <v>635</v>
      </c>
      <c r="B647" s="48"/>
      <c r="C647" s="86">
        <v>1699.0</v>
      </c>
      <c r="D647" s="87">
        <v>0.0</v>
      </c>
      <c r="E647" s="87">
        <v>0.0</v>
      </c>
      <c r="F647" s="86">
        <v>243.0</v>
      </c>
      <c r="G647" s="47"/>
      <c r="H647" s="47"/>
      <c r="I647" s="47"/>
      <c r="J647" s="47"/>
      <c r="K647" s="47"/>
    </row>
    <row r="648" ht="15.0" customHeight="1">
      <c r="A648" s="11" t="s">
        <v>635</v>
      </c>
      <c r="B648" s="48"/>
      <c r="C648" s="37" t="s">
        <v>624</v>
      </c>
      <c r="D648" s="22">
        <v>4.0</v>
      </c>
      <c r="E648" s="22">
        <v>4.0</v>
      </c>
      <c r="F648" s="38"/>
      <c r="G648" s="47"/>
      <c r="H648" s="47"/>
      <c r="I648" s="47"/>
      <c r="J648" s="47"/>
      <c r="K648" s="47"/>
    </row>
    <row r="649" ht="15.0" customHeight="1">
      <c r="A649" s="11" t="s">
        <v>635</v>
      </c>
      <c r="B649" s="48"/>
      <c r="C649" s="41" t="s">
        <v>625</v>
      </c>
      <c r="D649" s="22">
        <v>1.0</v>
      </c>
      <c r="E649" s="22">
        <v>1.0</v>
      </c>
      <c r="F649" s="38"/>
      <c r="G649" s="47"/>
      <c r="H649" s="47"/>
      <c r="I649" s="47"/>
      <c r="J649" s="47"/>
      <c r="K649" s="47"/>
    </row>
    <row r="650" ht="15.0" customHeight="1">
      <c r="A650" s="11" t="s">
        <v>635</v>
      </c>
      <c r="B650" s="48"/>
      <c r="C650" s="43" t="s">
        <v>643</v>
      </c>
      <c r="D650" s="22">
        <v>0.0</v>
      </c>
      <c r="E650" s="22">
        <v>0.0</v>
      </c>
      <c r="F650" s="38"/>
      <c r="G650" s="47"/>
      <c r="H650" s="47"/>
      <c r="I650" s="47"/>
      <c r="J650" s="47"/>
      <c r="K650" s="47"/>
    </row>
    <row r="651" ht="15.0" customHeight="1">
      <c r="A651" s="11" t="s">
        <v>635</v>
      </c>
      <c r="B651" s="48"/>
      <c r="C651" s="43" t="s">
        <v>644</v>
      </c>
      <c r="D651" s="22">
        <v>0.0</v>
      </c>
      <c r="E651" s="22">
        <v>0.0</v>
      </c>
      <c r="F651" s="38"/>
      <c r="G651" s="47"/>
      <c r="H651" s="47"/>
      <c r="I651" s="47"/>
      <c r="J651" s="47"/>
      <c r="K651" s="47"/>
    </row>
    <row r="652" ht="15.0" customHeight="1">
      <c r="A652" s="11" t="s">
        <v>635</v>
      </c>
      <c r="B652" s="48"/>
      <c r="C652" s="43" t="s">
        <v>645</v>
      </c>
      <c r="D652" s="22">
        <v>0.0</v>
      </c>
      <c r="E652" s="22">
        <v>0.0</v>
      </c>
      <c r="F652" s="38"/>
      <c r="G652" s="47"/>
      <c r="H652" s="47"/>
      <c r="I652" s="47"/>
      <c r="J652" s="47"/>
      <c r="K652" s="47"/>
    </row>
    <row r="653" ht="15.0" customHeight="1">
      <c r="A653" s="38" t="s">
        <v>636</v>
      </c>
      <c r="B653" s="51"/>
      <c r="C653" s="86">
        <v>29903.0</v>
      </c>
      <c r="D653" s="87">
        <v>0.0</v>
      </c>
      <c r="E653" s="87">
        <v>0.0</v>
      </c>
      <c r="F653" s="86">
        <v>9650.0</v>
      </c>
      <c r="G653" s="47"/>
      <c r="H653" s="47"/>
      <c r="I653" s="47"/>
      <c r="J653" s="47"/>
      <c r="K653" s="47"/>
    </row>
    <row r="654" ht="15.0" customHeight="1">
      <c r="A654" s="38" t="s">
        <v>636</v>
      </c>
      <c r="B654" s="51"/>
      <c r="C654" s="37" t="s">
        <v>624</v>
      </c>
      <c r="D654" s="22">
        <v>122.0</v>
      </c>
      <c r="E654" s="22">
        <v>122.0</v>
      </c>
      <c r="F654" s="38"/>
      <c r="G654" s="47"/>
      <c r="H654" s="47"/>
      <c r="I654" s="47"/>
      <c r="J654" s="47"/>
      <c r="K654" s="47"/>
    </row>
    <row r="655" ht="15.0" customHeight="1">
      <c r="A655" s="38" t="s">
        <v>636</v>
      </c>
      <c r="B655" s="51"/>
      <c r="C655" s="41" t="s">
        <v>625</v>
      </c>
      <c r="D655" s="22">
        <v>253.0</v>
      </c>
      <c r="E655" s="22">
        <v>253.0</v>
      </c>
      <c r="F655" s="38"/>
      <c r="G655" s="47"/>
      <c r="H655" s="47"/>
      <c r="I655" s="47"/>
      <c r="J655" s="47"/>
      <c r="K655" s="47"/>
    </row>
    <row r="656" ht="15.0" customHeight="1">
      <c r="A656" s="38" t="s">
        <v>636</v>
      </c>
      <c r="B656" s="45"/>
      <c r="C656" s="64" t="s">
        <v>643</v>
      </c>
      <c r="D656" s="22">
        <v>17.0</v>
      </c>
      <c r="E656" s="22">
        <v>17.0</v>
      </c>
      <c r="F656" s="38"/>
      <c r="G656" s="47"/>
      <c r="H656" s="47"/>
      <c r="I656" s="47"/>
      <c r="J656" s="47"/>
      <c r="K656" s="47"/>
    </row>
    <row r="657" ht="15.0" customHeight="1">
      <c r="A657" s="38" t="s">
        <v>636</v>
      </c>
      <c r="B657" s="45"/>
      <c r="C657" s="64" t="s">
        <v>644</v>
      </c>
      <c r="D657" s="22">
        <v>19.0</v>
      </c>
      <c r="E657" s="22">
        <v>19.0</v>
      </c>
      <c r="F657" s="38"/>
      <c r="G657" s="47"/>
      <c r="H657" s="47"/>
      <c r="I657" s="47"/>
      <c r="J657" s="47"/>
      <c r="K657" s="47"/>
    </row>
    <row r="658" ht="15.0" customHeight="1">
      <c r="A658" s="38" t="s">
        <v>636</v>
      </c>
      <c r="B658" s="45"/>
      <c r="C658" s="64" t="s">
        <v>645</v>
      </c>
      <c r="D658" s="22">
        <v>0.0</v>
      </c>
      <c r="E658" s="22">
        <v>0.0</v>
      </c>
      <c r="F658" s="38"/>
      <c r="G658" s="47"/>
      <c r="H658" s="47"/>
      <c r="I658" s="47"/>
      <c r="J658" s="47"/>
      <c r="K658" s="47"/>
    </row>
  </sheetData>
  <autoFilter ref="$A$1:$F$658"/>
  <mergeCells count="1">
    <mergeCell ref="A593:B593"/>
  </mergeCells>
  <conditionalFormatting sqref="D1:E1">
    <cfRule type="cellIs" dxfId="0" priority="1" operator="equal">
      <formula>"verde"</formula>
    </cfRule>
  </conditionalFormatting>
  <conditionalFormatting sqref="D1:E1">
    <cfRule type="cellIs" dxfId="1" priority="2" operator="equal">
      <formula>"galben"</formula>
    </cfRule>
  </conditionalFormatting>
  <conditionalFormatting sqref="D1:E1">
    <cfRule type="cellIs" dxfId="2" priority="3" operator="equal">
      <formula>"roșu"</formula>
    </cfRule>
  </conditionalFormatting>
  <dataValidations>
    <dataValidation type="list" allowBlank="1" showErrorMessage="1" sqref="E431:E592">
      <formula1>#REF!</formula1>
    </dataValidation>
  </dataValidations>
  <printOptions/>
  <pageMargins bottom="0.75" footer="0.0" header="0.0" left="0.7" right="0.7" top="0.75"/>
  <pageSetup paperSize="9" orientation="portrait"/>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57"/>
    <col customWidth="1" min="2" max="2" width="53.57"/>
    <col customWidth="1" min="3" max="3" width="8.43"/>
    <col customWidth="1" min="4" max="4" width="16.29"/>
    <col customWidth="1" min="5" max="5" width="13.43"/>
    <col customWidth="1" min="6" max="6" width="15.29"/>
    <col customWidth="1" min="7" max="7" width="13.0"/>
    <col customWidth="1" min="8" max="11" width="12.57"/>
  </cols>
  <sheetData>
    <row r="1">
      <c r="A1" s="95" t="s">
        <v>658</v>
      </c>
      <c r="B1" s="96" t="s">
        <v>0</v>
      </c>
      <c r="C1" s="91" t="s">
        <v>1</v>
      </c>
      <c r="D1" s="91" t="s">
        <v>2</v>
      </c>
      <c r="E1" s="91" t="s">
        <v>655</v>
      </c>
      <c r="F1" s="91" t="s">
        <v>656</v>
      </c>
      <c r="G1" s="91" t="s">
        <v>5</v>
      </c>
      <c r="H1" s="47"/>
      <c r="I1" s="47"/>
      <c r="J1" s="47"/>
      <c r="K1" s="47"/>
    </row>
    <row r="2" ht="15.0" customHeight="1">
      <c r="A2" s="95">
        <v>1.0</v>
      </c>
      <c r="B2" s="97" t="s">
        <v>56</v>
      </c>
      <c r="C2" s="12" t="s">
        <v>21</v>
      </c>
      <c r="D2" s="13">
        <v>80.0</v>
      </c>
      <c r="E2" s="14" t="s">
        <v>22</v>
      </c>
      <c r="F2" s="92" t="s">
        <v>34</v>
      </c>
      <c r="G2" s="15">
        <v>3.0</v>
      </c>
      <c r="H2" s="47"/>
      <c r="I2" s="47"/>
      <c r="J2" s="47"/>
      <c r="K2" s="47"/>
    </row>
    <row r="3" ht="15.0" customHeight="1">
      <c r="A3" s="95" t="str">
        <f t="shared" ref="A3:A157" si="1">A2+1</f>
        <v>2</v>
      </c>
      <c r="B3" s="97" t="s">
        <v>57</v>
      </c>
      <c r="C3" s="12" t="s">
        <v>21</v>
      </c>
      <c r="D3" s="13">
        <v>78.0</v>
      </c>
      <c r="E3" s="14" t="s">
        <v>22</v>
      </c>
      <c r="F3" s="92" t="s">
        <v>34</v>
      </c>
      <c r="G3" s="15">
        <v>0.0</v>
      </c>
      <c r="H3" s="47"/>
      <c r="I3" s="47"/>
      <c r="J3" s="47"/>
      <c r="K3" s="47"/>
    </row>
    <row r="4" ht="15.0" customHeight="1">
      <c r="A4" s="95" t="str">
        <f t="shared" si="1"/>
        <v>3</v>
      </c>
      <c r="B4" s="97" t="s">
        <v>58</v>
      </c>
      <c r="C4" s="12" t="s">
        <v>21</v>
      </c>
      <c r="D4" s="13">
        <v>225.0</v>
      </c>
      <c r="E4" s="14" t="s">
        <v>22</v>
      </c>
      <c r="F4" s="92" t="s">
        <v>34</v>
      </c>
      <c r="G4" s="15">
        <v>6.0</v>
      </c>
      <c r="H4" s="47"/>
      <c r="I4" s="47"/>
      <c r="J4" s="47"/>
      <c r="K4" s="47"/>
    </row>
    <row r="5" ht="15.0" customHeight="1">
      <c r="A5" s="95" t="str">
        <f t="shared" si="1"/>
        <v>4</v>
      </c>
      <c r="B5" s="97" t="s">
        <v>65</v>
      </c>
      <c r="C5" s="12" t="s">
        <v>21</v>
      </c>
      <c r="D5" s="13">
        <v>85.0</v>
      </c>
      <c r="E5" s="14" t="s">
        <v>22</v>
      </c>
      <c r="F5" s="92" t="s">
        <v>34</v>
      </c>
      <c r="G5" s="15">
        <v>0.0</v>
      </c>
      <c r="H5" s="47"/>
      <c r="I5" s="47"/>
      <c r="J5" s="47"/>
      <c r="K5" s="47"/>
    </row>
    <row r="6" ht="15.0" customHeight="1">
      <c r="A6" s="95" t="str">
        <f t="shared" si="1"/>
        <v>5</v>
      </c>
      <c r="B6" s="97" t="s">
        <v>66</v>
      </c>
      <c r="C6" s="12" t="s">
        <v>21</v>
      </c>
      <c r="D6" s="13">
        <v>10.0</v>
      </c>
      <c r="E6" s="14" t="s">
        <v>22</v>
      </c>
      <c r="F6" s="92" t="s">
        <v>34</v>
      </c>
      <c r="G6" s="15">
        <v>0.0</v>
      </c>
      <c r="H6" s="47"/>
      <c r="I6" s="47"/>
      <c r="J6" s="47"/>
      <c r="K6" s="47"/>
    </row>
    <row r="7" ht="15.0" customHeight="1">
      <c r="A7" s="95" t="str">
        <f t="shared" si="1"/>
        <v>6</v>
      </c>
      <c r="B7" s="97" t="s">
        <v>129</v>
      </c>
      <c r="C7" s="12" t="s">
        <v>21</v>
      </c>
      <c r="D7" s="13">
        <v>130.0</v>
      </c>
      <c r="E7" s="14" t="s">
        <v>22</v>
      </c>
      <c r="F7" s="92" t="s">
        <v>34</v>
      </c>
      <c r="G7" s="15">
        <v>1.0</v>
      </c>
      <c r="H7" s="47"/>
      <c r="I7" s="47"/>
      <c r="J7" s="47"/>
      <c r="K7" s="47"/>
    </row>
    <row r="8" ht="15.0" customHeight="1">
      <c r="A8" s="95" t="str">
        <f t="shared" si="1"/>
        <v>7</v>
      </c>
      <c r="B8" s="97" t="s">
        <v>131</v>
      </c>
      <c r="C8" s="12" t="s">
        <v>21</v>
      </c>
      <c r="D8" s="13">
        <v>15.0</v>
      </c>
      <c r="E8" s="14" t="s">
        <v>22</v>
      </c>
      <c r="F8" s="92" t="s">
        <v>34</v>
      </c>
      <c r="G8" s="15">
        <v>0.0</v>
      </c>
      <c r="H8" s="47"/>
      <c r="I8" s="47"/>
      <c r="J8" s="47"/>
      <c r="K8" s="47"/>
    </row>
    <row r="9" ht="15.0" customHeight="1">
      <c r="A9" s="95" t="str">
        <f t="shared" si="1"/>
        <v>8</v>
      </c>
      <c r="B9" s="97" t="s">
        <v>133</v>
      </c>
      <c r="C9" s="12" t="s">
        <v>21</v>
      </c>
      <c r="D9" s="13">
        <v>72.0</v>
      </c>
      <c r="E9" s="14" t="s">
        <v>22</v>
      </c>
      <c r="F9" s="92" t="s">
        <v>34</v>
      </c>
      <c r="G9" s="15">
        <v>0.0</v>
      </c>
      <c r="H9" s="47"/>
      <c r="I9" s="47"/>
      <c r="J9" s="47"/>
      <c r="K9" s="47"/>
    </row>
    <row r="10" ht="15.0" customHeight="1">
      <c r="A10" s="95" t="str">
        <f t="shared" si="1"/>
        <v>9</v>
      </c>
      <c r="B10" s="97" t="s">
        <v>136</v>
      </c>
      <c r="C10" s="12" t="s">
        <v>21</v>
      </c>
      <c r="D10" s="13">
        <v>14.0</v>
      </c>
      <c r="E10" s="14" t="s">
        <v>22</v>
      </c>
      <c r="F10" s="92" t="s">
        <v>34</v>
      </c>
      <c r="G10" s="15">
        <v>0.0</v>
      </c>
      <c r="H10" s="47"/>
      <c r="I10" s="47"/>
      <c r="J10" s="47"/>
      <c r="K10" s="47"/>
    </row>
    <row r="11" ht="15.0" customHeight="1">
      <c r="A11" s="95" t="str">
        <f t="shared" si="1"/>
        <v>10</v>
      </c>
      <c r="B11" s="97" t="s">
        <v>161</v>
      </c>
      <c r="C11" s="12" t="s">
        <v>21</v>
      </c>
      <c r="D11" s="13">
        <v>37.0</v>
      </c>
      <c r="E11" s="92" t="s">
        <v>34</v>
      </c>
      <c r="F11" s="98" t="s">
        <v>644</v>
      </c>
      <c r="G11" s="15" t="str">
        <f>D11</f>
        <v>37</v>
      </c>
      <c r="H11" s="47"/>
      <c r="I11" s="47"/>
      <c r="J11" s="47"/>
      <c r="K11" s="47"/>
    </row>
    <row r="12" ht="15.0" customHeight="1">
      <c r="A12" s="95" t="str">
        <f t="shared" si="1"/>
        <v>11</v>
      </c>
      <c r="B12" s="97" t="s">
        <v>183</v>
      </c>
      <c r="C12" s="12" t="s">
        <v>21</v>
      </c>
      <c r="D12" s="13">
        <v>103.0</v>
      </c>
      <c r="E12" s="14" t="s">
        <v>22</v>
      </c>
      <c r="F12" s="92" t="s">
        <v>34</v>
      </c>
      <c r="G12" s="15">
        <v>0.0</v>
      </c>
      <c r="H12" s="47"/>
      <c r="I12" s="47"/>
      <c r="J12" s="47"/>
      <c r="K12" s="47"/>
    </row>
    <row r="13" ht="15.0" customHeight="1">
      <c r="A13" s="95" t="str">
        <f t="shared" si="1"/>
        <v>12</v>
      </c>
      <c r="B13" s="97" t="s">
        <v>185</v>
      </c>
      <c r="C13" s="12" t="s">
        <v>21</v>
      </c>
      <c r="D13" s="13">
        <v>39.0</v>
      </c>
      <c r="E13" s="14" t="s">
        <v>22</v>
      </c>
      <c r="F13" s="92" t="s">
        <v>34</v>
      </c>
      <c r="G13" s="15">
        <v>0.0</v>
      </c>
      <c r="H13" s="47"/>
      <c r="I13" s="47"/>
      <c r="J13" s="47"/>
      <c r="K13" s="47"/>
    </row>
    <row r="14" ht="15.0" customHeight="1">
      <c r="A14" s="95" t="str">
        <f t="shared" si="1"/>
        <v>13</v>
      </c>
      <c r="B14" s="97" t="s">
        <v>189</v>
      </c>
      <c r="C14" s="12" t="s">
        <v>21</v>
      </c>
      <c r="D14" s="13">
        <v>110.0</v>
      </c>
      <c r="E14" s="92" t="s">
        <v>34</v>
      </c>
      <c r="F14" s="98" t="s">
        <v>644</v>
      </c>
      <c r="G14" s="15" t="str">
        <f t="shared" ref="G14:G17" si="2">D14</f>
        <v>110</v>
      </c>
      <c r="H14" s="47"/>
      <c r="I14" s="47"/>
      <c r="J14" s="47"/>
      <c r="K14" s="47"/>
    </row>
    <row r="15" ht="15.0" customHeight="1">
      <c r="A15" s="95" t="str">
        <f t="shared" si="1"/>
        <v>14</v>
      </c>
      <c r="B15" s="97" t="s">
        <v>205</v>
      </c>
      <c r="C15" s="12" t="s">
        <v>21</v>
      </c>
      <c r="D15" s="13">
        <v>175.0</v>
      </c>
      <c r="E15" s="92" t="s">
        <v>34</v>
      </c>
      <c r="F15" s="98" t="s">
        <v>644</v>
      </c>
      <c r="G15" s="15" t="str">
        <f t="shared" si="2"/>
        <v>175</v>
      </c>
      <c r="H15" s="47"/>
      <c r="I15" s="47"/>
      <c r="J15" s="47"/>
      <c r="K15" s="47"/>
    </row>
    <row r="16" ht="15.0" customHeight="1">
      <c r="A16" s="95" t="str">
        <f t="shared" si="1"/>
        <v>15</v>
      </c>
      <c r="B16" s="97" t="s">
        <v>206</v>
      </c>
      <c r="C16" s="12" t="s">
        <v>21</v>
      </c>
      <c r="D16" s="13">
        <v>99.0</v>
      </c>
      <c r="E16" s="92" t="s">
        <v>34</v>
      </c>
      <c r="F16" s="98" t="s">
        <v>644</v>
      </c>
      <c r="G16" s="15" t="str">
        <f t="shared" si="2"/>
        <v>99</v>
      </c>
      <c r="H16" s="47"/>
      <c r="I16" s="47"/>
      <c r="J16" s="47"/>
      <c r="K16" s="47"/>
    </row>
    <row r="17" ht="15.0" customHeight="1">
      <c r="A17" s="95" t="str">
        <f t="shared" si="1"/>
        <v>16</v>
      </c>
      <c r="B17" s="97" t="s">
        <v>225</v>
      </c>
      <c r="C17" s="12" t="s">
        <v>21</v>
      </c>
      <c r="D17" s="13">
        <v>147.0</v>
      </c>
      <c r="E17" s="14" t="s">
        <v>22</v>
      </c>
      <c r="F17" s="98" t="s">
        <v>643</v>
      </c>
      <c r="G17" s="15" t="str">
        <f t="shared" si="2"/>
        <v>147</v>
      </c>
      <c r="H17" s="47"/>
      <c r="I17" s="47"/>
      <c r="J17" s="47"/>
      <c r="K17" s="47"/>
    </row>
    <row r="18" ht="15.0" customHeight="1">
      <c r="A18" s="95" t="str">
        <f t="shared" si="1"/>
        <v>17</v>
      </c>
      <c r="B18" s="97" t="s">
        <v>228</v>
      </c>
      <c r="C18" s="12" t="s">
        <v>21</v>
      </c>
      <c r="D18" s="13">
        <v>19.0</v>
      </c>
      <c r="E18" s="14" t="s">
        <v>22</v>
      </c>
      <c r="F18" s="92" t="s">
        <v>34</v>
      </c>
      <c r="G18" s="15">
        <v>0.0</v>
      </c>
      <c r="H18" s="47"/>
      <c r="I18" s="47"/>
      <c r="J18" s="47"/>
      <c r="K18" s="47"/>
    </row>
    <row r="19" ht="15.0" customHeight="1">
      <c r="A19" s="95" t="str">
        <f t="shared" si="1"/>
        <v>18</v>
      </c>
      <c r="B19" s="97" t="s">
        <v>300</v>
      </c>
      <c r="C19" s="12" t="s">
        <v>21</v>
      </c>
      <c r="D19" s="13">
        <v>149.0</v>
      </c>
      <c r="E19" s="14" t="s">
        <v>22</v>
      </c>
      <c r="F19" s="92" t="s">
        <v>34</v>
      </c>
      <c r="G19" s="15">
        <v>0.0</v>
      </c>
      <c r="H19" s="47"/>
      <c r="I19" s="47"/>
      <c r="J19" s="47"/>
      <c r="K19" s="47"/>
    </row>
    <row r="20" ht="15.0" customHeight="1">
      <c r="A20" s="95" t="str">
        <f t="shared" si="1"/>
        <v>19</v>
      </c>
      <c r="B20" s="97" t="s">
        <v>320</v>
      </c>
      <c r="C20" s="12" t="s">
        <v>21</v>
      </c>
      <c r="D20" s="13">
        <v>332.0</v>
      </c>
      <c r="E20" s="92" t="s">
        <v>34</v>
      </c>
      <c r="F20" s="98" t="s">
        <v>657</v>
      </c>
      <c r="G20" s="15" t="str">
        <f t="shared" ref="G20:G21" si="3">D20</f>
        <v>332</v>
      </c>
      <c r="H20" s="47"/>
      <c r="I20" s="47"/>
      <c r="J20" s="47"/>
      <c r="K20" s="47"/>
    </row>
    <row r="21" ht="15.0" customHeight="1">
      <c r="A21" s="95" t="str">
        <f t="shared" si="1"/>
        <v>20</v>
      </c>
      <c r="B21" s="97" t="s">
        <v>322</v>
      </c>
      <c r="C21" s="12" t="s">
        <v>21</v>
      </c>
      <c r="D21" s="13">
        <v>138.0</v>
      </c>
      <c r="E21" s="92" t="s">
        <v>34</v>
      </c>
      <c r="F21" s="98" t="s">
        <v>657</v>
      </c>
      <c r="G21" s="15" t="str">
        <f t="shared" si="3"/>
        <v>138</v>
      </c>
      <c r="H21" s="47"/>
      <c r="I21" s="47"/>
      <c r="J21" s="47"/>
      <c r="K21" s="47"/>
    </row>
    <row r="22" ht="15.0" customHeight="1">
      <c r="A22" s="95" t="str">
        <f t="shared" si="1"/>
        <v>21</v>
      </c>
      <c r="B22" s="97" t="s">
        <v>330</v>
      </c>
      <c r="C22" s="12" t="s">
        <v>21</v>
      </c>
      <c r="D22" s="13">
        <v>103.0</v>
      </c>
      <c r="E22" s="14" t="s">
        <v>22</v>
      </c>
      <c r="F22" s="92" t="s">
        <v>34</v>
      </c>
      <c r="G22" s="13">
        <v>0.0</v>
      </c>
      <c r="H22" s="47"/>
      <c r="I22" s="47"/>
      <c r="J22" s="47"/>
      <c r="K22" s="47"/>
    </row>
    <row r="23" ht="15.0" customHeight="1">
      <c r="A23" s="95" t="str">
        <f t="shared" si="1"/>
        <v>22</v>
      </c>
      <c r="B23" s="97" t="s">
        <v>331</v>
      </c>
      <c r="C23" s="12" t="s">
        <v>21</v>
      </c>
      <c r="D23" s="13">
        <v>47.0</v>
      </c>
      <c r="E23" s="14" t="s">
        <v>22</v>
      </c>
      <c r="F23" s="92" t="s">
        <v>34</v>
      </c>
      <c r="G23" s="13">
        <v>0.0</v>
      </c>
      <c r="H23" s="47"/>
      <c r="I23" s="47"/>
      <c r="J23" s="47"/>
      <c r="K23" s="47"/>
    </row>
    <row r="24" ht="15.0" customHeight="1">
      <c r="A24" s="95" t="str">
        <f t="shared" si="1"/>
        <v>23</v>
      </c>
      <c r="B24" s="97" t="s">
        <v>342</v>
      </c>
      <c r="C24" s="12" t="s">
        <v>21</v>
      </c>
      <c r="D24" s="13">
        <v>178.0</v>
      </c>
      <c r="E24" s="14" t="s">
        <v>22</v>
      </c>
      <c r="F24" s="92" t="s">
        <v>34</v>
      </c>
      <c r="G24" s="15">
        <v>0.0</v>
      </c>
      <c r="H24" s="47"/>
      <c r="I24" s="47"/>
      <c r="J24" s="47"/>
      <c r="K24" s="47"/>
    </row>
    <row r="25" ht="15.0" customHeight="1">
      <c r="A25" s="95" t="str">
        <f t="shared" si="1"/>
        <v>24</v>
      </c>
      <c r="B25" s="97" t="s">
        <v>343</v>
      </c>
      <c r="C25" s="12" t="s">
        <v>21</v>
      </c>
      <c r="D25" s="13">
        <v>81.0</v>
      </c>
      <c r="E25" s="14" t="s">
        <v>22</v>
      </c>
      <c r="F25" s="92" t="s">
        <v>34</v>
      </c>
      <c r="G25" s="15">
        <v>0.0</v>
      </c>
      <c r="H25" s="47"/>
      <c r="I25" s="47"/>
      <c r="J25" s="47"/>
      <c r="K25" s="47"/>
    </row>
    <row r="26" ht="15.0" customHeight="1">
      <c r="A26" s="95" t="str">
        <f t="shared" si="1"/>
        <v>25</v>
      </c>
      <c r="B26" s="97" t="s">
        <v>362</v>
      </c>
      <c r="C26" s="12" t="s">
        <v>21</v>
      </c>
      <c r="D26" s="13">
        <v>113.0</v>
      </c>
      <c r="E26" s="92" t="s">
        <v>34</v>
      </c>
      <c r="F26" s="98" t="s">
        <v>657</v>
      </c>
      <c r="G26" s="15" t="str">
        <f t="shared" ref="G26:G40" si="4">D26</f>
        <v>113</v>
      </c>
      <c r="H26" s="47"/>
      <c r="I26" s="47"/>
      <c r="J26" s="47"/>
      <c r="K26" s="47"/>
    </row>
    <row r="27" ht="15.0" customHeight="1">
      <c r="A27" s="95" t="str">
        <f t="shared" si="1"/>
        <v>26</v>
      </c>
      <c r="B27" s="97" t="s">
        <v>367</v>
      </c>
      <c r="C27" s="12" t="s">
        <v>21</v>
      </c>
      <c r="D27" s="13">
        <v>25.0</v>
      </c>
      <c r="E27" s="92" t="s">
        <v>34</v>
      </c>
      <c r="F27" s="98" t="s">
        <v>657</v>
      </c>
      <c r="G27" s="15" t="str">
        <f t="shared" si="4"/>
        <v>25</v>
      </c>
      <c r="H27" s="47"/>
      <c r="I27" s="47"/>
      <c r="J27" s="47"/>
      <c r="K27" s="47"/>
    </row>
    <row r="28" ht="15.0" customHeight="1">
      <c r="A28" s="95" t="str">
        <f t="shared" si="1"/>
        <v>27</v>
      </c>
      <c r="B28" s="97" t="s">
        <v>395</v>
      </c>
      <c r="C28" s="12" t="s">
        <v>21</v>
      </c>
      <c r="D28" s="13">
        <v>341.0</v>
      </c>
      <c r="E28" s="92" t="s">
        <v>34</v>
      </c>
      <c r="F28" s="98" t="s">
        <v>657</v>
      </c>
      <c r="G28" s="15" t="str">
        <f t="shared" si="4"/>
        <v>341</v>
      </c>
      <c r="H28" s="47"/>
      <c r="I28" s="47"/>
      <c r="J28" s="47"/>
      <c r="K28" s="47"/>
    </row>
    <row r="29" ht="15.0" customHeight="1">
      <c r="A29" s="95" t="str">
        <f t="shared" si="1"/>
        <v>28</v>
      </c>
      <c r="B29" s="97" t="s">
        <v>396</v>
      </c>
      <c r="C29" s="12" t="s">
        <v>21</v>
      </c>
      <c r="D29" s="13">
        <v>89.0</v>
      </c>
      <c r="E29" s="92" t="s">
        <v>34</v>
      </c>
      <c r="F29" s="98" t="s">
        <v>657</v>
      </c>
      <c r="G29" s="15" t="str">
        <f t="shared" si="4"/>
        <v>89</v>
      </c>
      <c r="H29" s="47"/>
      <c r="I29" s="47"/>
      <c r="J29" s="47"/>
      <c r="K29" s="47"/>
    </row>
    <row r="30" ht="15.0" customHeight="1">
      <c r="A30" s="95" t="str">
        <f t="shared" si="1"/>
        <v>29</v>
      </c>
      <c r="B30" s="97" t="s">
        <v>403</v>
      </c>
      <c r="C30" s="12" t="s">
        <v>21</v>
      </c>
      <c r="D30" s="13">
        <v>355.0</v>
      </c>
      <c r="E30" s="92" t="s">
        <v>34</v>
      </c>
      <c r="F30" s="98" t="s">
        <v>644</v>
      </c>
      <c r="G30" s="15" t="str">
        <f t="shared" si="4"/>
        <v>355</v>
      </c>
      <c r="H30" s="47"/>
      <c r="I30" s="47"/>
      <c r="J30" s="47"/>
      <c r="K30" s="47"/>
    </row>
    <row r="31" ht="15.0" customHeight="1">
      <c r="A31" s="95" t="str">
        <f t="shared" si="1"/>
        <v>30</v>
      </c>
      <c r="B31" s="97" t="s">
        <v>408</v>
      </c>
      <c r="C31" s="12" t="s">
        <v>21</v>
      </c>
      <c r="D31" s="13">
        <v>128.0</v>
      </c>
      <c r="E31" s="92" t="s">
        <v>34</v>
      </c>
      <c r="F31" s="98" t="s">
        <v>644</v>
      </c>
      <c r="G31" s="15" t="str">
        <f t="shared" si="4"/>
        <v>128</v>
      </c>
      <c r="H31" s="47"/>
      <c r="I31" s="47"/>
      <c r="J31" s="47"/>
      <c r="K31" s="47"/>
    </row>
    <row r="32" ht="15.0" customHeight="1">
      <c r="A32" s="95" t="str">
        <f t="shared" si="1"/>
        <v>31</v>
      </c>
      <c r="B32" s="97" t="s">
        <v>421</v>
      </c>
      <c r="C32" s="17" t="s">
        <v>78</v>
      </c>
      <c r="D32" s="13">
        <v>167.0</v>
      </c>
      <c r="E32" s="92" t="s">
        <v>34</v>
      </c>
      <c r="F32" s="98" t="s">
        <v>644</v>
      </c>
      <c r="G32" s="15" t="str">
        <f t="shared" si="4"/>
        <v>167</v>
      </c>
      <c r="H32" s="47"/>
      <c r="I32" s="47"/>
      <c r="J32" s="47"/>
      <c r="K32" s="47"/>
    </row>
    <row r="33" ht="15.0" customHeight="1">
      <c r="A33" s="95" t="str">
        <f t="shared" si="1"/>
        <v>32</v>
      </c>
      <c r="B33" s="97" t="s">
        <v>422</v>
      </c>
      <c r="C33" s="17" t="s">
        <v>78</v>
      </c>
      <c r="D33" s="13">
        <v>36.0</v>
      </c>
      <c r="E33" s="92" t="s">
        <v>34</v>
      </c>
      <c r="F33" s="98" t="s">
        <v>644</v>
      </c>
      <c r="G33" s="15" t="str">
        <f t="shared" si="4"/>
        <v>36</v>
      </c>
      <c r="H33" s="47"/>
      <c r="I33" s="47"/>
      <c r="J33" s="47"/>
      <c r="K33" s="47"/>
    </row>
    <row r="34" ht="15.0" customHeight="1">
      <c r="A34" s="95" t="str">
        <f t="shared" si="1"/>
        <v>33</v>
      </c>
      <c r="B34" s="97" t="s">
        <v>423</v>
      </c>
      <c r="C34" s="17" t="s">
        <v>78</v>
      </c>
      <c r="D34" s="13">
        <v>53.0</v>
      </c>
      <c r="E34" s="92" t="s">
        <v>34</v>
      </c>
      <c r="F34" s="98" t="s">
        <v>644</v>
      </c>
      <c r="G34" s="15" t="str">
        <f t="shared" si="4"/>
        <v>53</v>
      </c>
      <c r="H34" s="47"/>
      <c r="I34" s="47"/>
      <c r="J34" s="47"/>
      <c r="K34" s="47"/>
    </row>
    <row r="35" ht="15.0" customHeight="1">
      <c r="A35" s="95" t="str">
        <f t="shared" si="1"/>
        <v>34</v>
      </c>
      <c r="B35" s="97" t="s">
        <v>424</v>
      </c>
      <c r="C35" s="17" t="s">
        <v>78</v>
      </c>
      <c r="D35" s="13">
        <v>667.0</v>
      </c>
      <c r="E35" s="92" t="s">
        <v>34</v>
      </c>
      <c r="F35" s="98" t="s">
        <v>644</v>
      </c>
      <c r="G35" s="15" t="str">
        <f t="shared" si="4"/>
        <v>667</v>
      </c>
      <c r="H35" s="47"/>
      <c r="I35" s="47"/>
      <c r="J35" s="47"/>
      <c r="K35" s="47"/>
    </row>
    <row r="36" ht="15.0" customHeight="1">
      <c r="A36" s="95" t="str">
        <f t="shared" si="1"/>
        <v>35</v>
      </c>
      <c r="B36" s="97" t="s">
        <v>425</v>
      </c>
      <c r="C36" s="17" t="s">
        <v>78</v>
      </c>
      <c r="D36" s="13">
        <v>460.0</v>
      </c>
      <c r="E36" s="92" t="s">
        <v>34</v>
      </c>
      <c r="F36" s="98" t="s">
        <v>644</v>
      </c>
      <c r="G36" s="15" t="str">
        <f t="shared" si="4"/>
        <v>460</v>
      </c>
      <c r="H36" s="47"/>
      <c r="I36" s="47"/>
      <c r="J36" s="47"/>
      <c r="K36" s="47"/>
    </row>
    <row r="37" ht="15.0" customHeight="1">
      <c r="A37" s="95" t="str">
        <f t="shared" si="1"/>
        <v>36</v>
      </c>
      <c r="B37" s="97" t="s">
        <v>426</v>
      </c>
      <c r="C37" s="17" t="s">
        <v>78</v>
      </c>
      <c r="D37" s="13">
        <v>640.0</v>
      </c>
      <c r="E37" s="92" t="s">
        <v>34</v>
      </c>
      <c r="F37" s="98" t="s">
        <v>644</v>
      </c>
      <c r="G37" s="15" t="str">
        <f t="shared" si="4"/>
        <v>640</v>
      </c>
      <c r="H37" s="47"/>
      <c r="I37" s="47"/>
      <c r="J37" s="47"/>
      <c r="K37" s="47"/>
    </row>
    <row r="38" ht="15.0" customHeight="1">
      <c r="A38" s="95" t="str">
        <f t="shared" si="1"/>
        <v>37</v>
      </c>
      <c r="B38" s="97" t="s">
        <v>427</v>
      </c>
      <c r="C38" s="17" t="s">
        <v>78</v>
      </c>
      <c r="D38" s="13">
        <v>32.0</v>
      </c>
      <c r="E38" s="92" t="s">
        <v>34</v>
      </c>
      <c r="F38" s="98" t="s">
        <v>644</v>
      </c>
      <c r="G38" s="15" t="str">
        <f t="shared" si="4"/>
        <v>32</v>
      </c>
      <c r="H38" s="47"/>
      <c r="I38" s="47"/>
      <c r="J38" s="47"/>
      <c r="K38" s="47"/>
    </row>
    <row r="39" ht="15.0" customHeight="1">
      <c r="A39" s="95" t="str">
        <f t="shared" si="1"/>
        <v>38</v>
      </c>
      <c r="B39" s="97" t="s">
        <v>428</v>
      </c>
      <c r="C39" s="17" t="s">
        <v>78</v>
      </c>
      <c r="D39" s="13">
        <v>501.0</v>
      </c>
      <c r="E39" s="92" t="s">
        <v>34</v>
      </c>
      <c r="F39" s="98" t="s">
        <v>644</v>
      </c>
      <c r="G39" s="15" t="str">
        <f t="shared" si="4"/>
        <v>501</v>
      </c>
      <c r="H39" s="47"/>
      <c r="I39" s="47"/>
      <c r="J39" s="47"/>
      <c r="K39" s="47"/>
    </row>
    <row r="40" ht="15.0" customHeight="1">
      <c r="A40" s="95" t="str">
        <f t="shared" si="1"/>
        <v>39</v>
      </c>
      <c r="B40" s="97" t="s">
        <v>430</v>
      </c>
      <c r="C40" s="17" t="s">
        <v>78</v>
      </c>
      <c r="D40" s="13">
        <v>115.0</v>
      </c>
      <c r="E40" s="92" t="s">
        <v>34</v>
      </c>
      <c r="F40" s="98" t="s">
        <v>644</v>
      </c>
      <c r="G40" s="15" t="str">
        <f t="shared" si="4"/>
        <v>115</v>
      </c>
      <c r="H40" s="47"/>
      <c r="I40" s="47"/>
      <c r="J40" s="47"/>
      <c r="K40" s="47"/>
    </row>
    <row r="41" ht="15.0" customHeight="1">
      <c r="A41" s="95" t="str">
        <f t="shared" si="1"/>
        <v>40</v>
      </c>
      <c r="B41" s="97" t="s">
        <v>431</v>
      </c>
      <c r="C41" s="12" t="s">
        <v>21</v>
      </c>
      <c r="D41" s="13">
        <v>159.0</v>
      </c>
      <c r="E41" s="14" t="s">
        <v>22</v>
      </c>
      <c r="F41" s="92" t="s">
        <v>34</v>
      </c>
      <c r="G41" s="15">
        <v>0.0</v>
      </c>
      <c r="H41" s="47"/>
      <c r="I41" s="47"/>
      <c r="J41" s="47"/>
      <c r="K41" s="47"/>
    </row>
    <row r="42" ht="15.0" customHeight="1">
      <c r="A42" s="95" t="str">
        <f t="shared" si="1"/>
        <v>41</v>
      </c>
      <c r="B42" s="97" t="s">
        <v>460</v>
      </c>
      <c r="C42" s="17" t="s">
        <v>78</v>
      </c>
      <c r="D42" s="13">
        <v>147.0</v>
      </c>
      <c r="E42" s="92" t="s">
        <v>34</v>
      </c>
      <c r="F42" s="98" t="s">
        <v>657</v>
      </c>
      <c r="G42" s="15" t="str">
        <f t="shared" ref="G42:G151" si="5">D42</f>
        <v>147</v>
      </c>
      <c r="H42" s="47"/>
      <c r="I42" s="47"/>
      <c r="J42" s="47"/>
      <c r="K42" s="47"/>
    </row>
    <row r="43" ht="15.0" customHeight="1">
      <c r="A43" s="95" t="str">
        <f t="shared" si="1"/>
        <v>42</v>
      </c>
      <c r="B43" s="97" t="s">
        <v>461</v>
      </c>
      <c r="C43" s="17" t="s">
        <v>78</v>
      </c>
      <c r="D43" s="27">
        <v>142.0</v>
      </c>
      <c r="E43" s="92" t="s">
        <v>34</v>
      </c>
      <c r="F43" s="98" t="s">
        <v>657</v>
      </c>
      <c r="G43" s="15" t="str">
        <f t="shared" si="5"/>
        <v>142</v>
      </c>
      <c r="H43" s="47"/>
      <c r="I43" s="47"/>
      <c r="J43" s="47"/>
      <c r="K43" s="47"/>
    </row>
    <row r="44" ht="15.0" customHeight="1">
      <c r="A44" s="95" t="str">
        <f t="shared" si="1"/>
        <v>43</v>
      </c>
      <c r="B44" s="97" t="s">
        <v>462</v>
      </c>
      <c r="C44" s="17" t="s">
        <v>78</v>
      </c>
      <c r="D44" s="18">
        <v>164.0</v>
      </c>
      <c r="E44" s="92" t="s">
        <v>34</v>
      </c>
      <c r="F44" s="98" t="s">
        <v>657</v>
      </c>
      <c r="G44" s="15" t="str">
        <f t="shared" si="5"/>
        <v>164</v>
      </c>
      <c r="H44" s="47"/>
      <c r="I44" s="47"/>
      <c r="J44" s="47"/>
      <c r="K44" s="47"/>
    </row>
    <row r="45" ht="15.0" customHeight="1">
      <c r="A45" s="95" t="str">
        <f t="shared" si="1"/>
        <v>44</v>
      </c>
      <c r="B45" s="97" t="s">
        <v>463</v>
      </c>
      <c r="C45" s="17" t="s">
        <v>78</v>
      </c>
      <c r="D45" s="62">
        <v>847.0</v>
      </c>
      <c r="E45" s="92" t="s">
        <v>34</v>
      </c>
      <c r="F45" s="98" t="s">
        <v>657</v>
      </c>
      <c r="G45" s="15" t="str">
        <f t="shared" si="5"/>
        <v>847</v>
      </c>
      <c r="H45" s="47"/>
      <c r="I45" s="47"/>
      <c r="J45" s="47"/>
      <c r="K45" s="47"/>
    </row>
    <row r="46" ht="15.0" customHeight="1">
      <c r="A46" s="95" t="str">
        <f t="shared" si="1"/>
        <v>45</v>
      </c>
      <c r="B46" s="97" t="s">
        <v>465</v>
      </c>
      <c r="C46" s="17" t="s">
        <v>78</v>
      </c>
      <c r="D46" s="18">
        <v>2450.0</v>
      </c>
      <c r="E46" s="92" t="s">
        <v>34</v>
      </c>
      <c r="F46" s="98" t="s">
        <v>657</v>
      </c>
      <c r="G46" s="15" t="str">
        <f t="shared" si="5"/>
        <v>2450</v>
      </c>
      <c r="H46" s="47"/>
      <c r="I46" s="47"/>
      <c r="J46" s="47"/>
      <c r="K46" s="47"/>
    </row>
    <row r="47" ht="15.0" customHeight="1">
      <c r="A47" s="95" t="str">
        <f t="shared" si="1"/>
        <v>46</v>
      </c>
      <c r="B47" s="97" t="s">
        <v>466</v>
      </c>
      <c r="C47" s="17" t="s">
        <v>78</v>
      </c>
      <c r="D47" s="13">
        <v>947.0</v>
      </c>
      <c r="E47" s="92" t="s">
        <v>34</v>
      </c>
      <c r="F47" s="98" t="s">
        <v>657</v>
      </c>
      <c r="G47" s="15" t="str">
        <f t="shared" si="5"/>
        <v>947</v>
      </c>
      <c r="H47" s="47"/>
      <c r="I47" s="47"/>
      <c r="J47" s="47"/>
      <c r="K47" s="47"/>
    </row>
    <row r="48" ht="15.0" customHeight="1">
      <c r="A48" s="95" t="str">
        <f t="shared" si="1"/>
        <v>47</v>
      </c>
      <c r="B48" s="97" t="s">
        <v>467</v>
      </c>
      <c r="C48" s="17" t="s">
        <v>78</v>
      </c>
      <c r="D48" s="13">
        <v>1491.0</v>
      </c>
      <c r="E48" s="92" t="s">
        <v>34</v>
      </c>
      <c r="F48" s="98" t="s">
        <v>657</v>
      </c>
      <c r="G48" s="15" t="str">
        <f t="shared" si="5"/>
        <v>1491</v>
      </c>
      <c r="H48" s="47"/>
      <c r="I48" s="47"/>
      <c r="J48" s="47"/>
      <c r="K48" s="47"/>
    </row>
    <row r="49" ht="15.0" customHeight="1">
      <c r="A49" s="95" t="str">
        <f t="shared" si="1"/>
        <v>48</v>
      </c>
      <c r="B49" s="97" t="s">
        <v>469</v>
      </c>
      <c r="C49" s="17" t="s">
        <v>78</v>
      </c>
      <c r="D49" s="13">
        <v>734.0</v>
      </c>
      <c r="E49" s="92" t="s">
        <v>34</v>
      </c>
      <c r="F49" s="98" t="s">
        <v>657</v>
      </c>
      <c r="G49" s="15" t="str">
        <f t="shared" si="5"/>
        <v>734</v>
      </c>
      <c r="H49" s="47"/>
      <c r="I49" s="47"/>
      <c r="J49" s="47"/>
      <c r="K49" s="47"/>
    </row>
    <row r="50" ht="15.0" customHeight="1">
      <c r="A50" s="95" t="str">
        <f t="shared" si="1"/>
        <v>49</v>
      </c>
      <c r="B50" s="97" t="s">
        <v>470</v>
      </c>
      <c r="C50" s="17" t="s">
        <v>78</v>
      </c>
      <c r="D50" s="13">
        <v>30.0</v>
      </c>
      <c r="E50" s="92" t="s">
        <v>34</v>
      </c>
      <c r="F50" s="98" t="s">
        <v>657</v>
      </c>
      <c r="G50" s="15" t="str">
        <f t="shared" si="5"/>
        <v>30</v>
      </c>
      <c r="H50" s="47"/>
      <c r="I50" s="47"/>
      <c r="J50" s="47"/>
      <c r="K50" s="47"/>
    </row>
    <row r="51" ht="15.0" customHeight="1">
      <c r="A51" s="95" t="str">
        <f t="shared" si="1"/>
        <v>50</v>
      </c>
      <c r="B51" s="97" t="s">
        <v>471</v>
      </c>
      <c r="C51" s="17" t="s">
        <v>78</v>
      </c>
      <c r="D51" s="13">
        <v>63.0</v>
      </c>
      <c r="E51" s="92" t="s">
        <v>34</v>
      </c>
      <c r="F51" s="98" t="s">
        <v>657</v>
      </c>
      <c r="G51" s="15" t="str">
        <f t="shared" si="5"/>
        <v>63</v>
      </c>
      <c r="H51" s="47"/>
      <c r="I51" s="47"/>
      <c r="J51" s="47"/>
      <c r="K51" s="47"/>
    </row>
    <row r="52" ht="15.0" customHeight="1">
      <c r="A52" s="95" t="str">
        <f t="shared" si="1"/>
        <v>51</v>
      </c>
      <c r="B52" s="97" t="s">
        <v>472</v>
      </c>
      <c r="C52" s="17" t="s">
        <v>78</v>
      </c>
      <c r="D52" s="13">
        <v>27.0</v>
      </c>
      <c r="E52" s="92" t="s">
        <v>34</v>
      </c>
      <c r="F52" s="98" t="s">
        <v>657</v>
      </c>
      <c r="G52" s="15" t="str">
        <f t="shared" si="5"/>
        <v>27</v>
      </c>
      <c r="H52" s="47"/>
      <c r="I52" s="47"/>
      <c r="J52" s="47"/>
      <c r="K52" s="47"/>
    </row>
    <row r="53" ht="15.0" customHeight="1">
      <c r="A53" s="95" t="str">
        <f t="shared" si="1"/>
        <v>52</v>
      </c>
      <c r="B53" s="97" t="s">
        <v>473</v>
      </c>
      <c r="C53" s="17" t="s">
        <v>78</v>
      </c>
      <c r="D53" s="13">
        <v>26.0</v>
      </c>
      <c r="E53" s="92" t="s">
        <v>34</v>
      </c>
      <c r="F53" s="98" t="s">
        <v>657</v>
      </c>
      <c r="G53" s="15" t="str">
        <f t="shared" si="5"/>
        <v>26</v>
      </c>
      <c r="H53" s="47"/>
      <c r="I53" s="47"/>
      <c r="J53" s="47"/>
      <c r="K53" s="47"/>
    </row>
    <row r="54" ht="15.0" customHeight="1">
      <c r="A54" s="95" t="str">
        <f t="shared" si="1"/>
        <v>53</v>
      </c>
      <c r="B54" s="97" t="s">
        <v>474</v>
      </c>
      <c r="C54" s="17" t="s">
        <v>78</v>
      </c>
      <c r="D54" s="13">
        <v>33.0</v>
      </c>
      <c r="E54" s="92" t="s">
        <v>34</v>
      </c>
      <c r="F54" s="98" t="s">
        <v>657</v>
      </c>
      <c r="G54" s="15" t="str">
        <f t="shared" si="5"/>
        <v>33</v>
      </c>
      <c r="H54" s="47"/>
      <c r="I54" s="47"/>
      <c r="J54" s="47"/>
      <c r="K54" s="47"/>
    </row>
    <row r="55" ht="15.0" customHeight="1">
      <c r="A55" s="95" t="str">
        <f t="shared" si="1"/>
        <v>54</v>
      </c>
      <c r="B55" s="97" t="s">
        <v>475</v>
      </c>
      <c r="C55" s="17" t="s">
        <v>78</v>
      </c>
      <c r="D55" s="13">
        <v>230.0</v>
      </c>
      <c r="E55" s="92" t="s">
        <v>34</v>
      </c>
      <c r="F55" s="98" t="s">
        <v>657</v>
      </c>
      <c r="G55" s="15" t="str">
        <f t="shared" si="5"/>
        <v>230</v>
      </c>
      <c r="H55" s="47"/>
      <c r="I55" s="47"/>
      <c r="J55" s="47"/>
      <c r="K55" s="47"/>
    </row>
    <row r="56" ht="15.0" customHeight="1">
      <c r="A56" s="95" t="str">
        <f t="shared" si="1"/>
        <v>55</v>
      </c>
      <c r="B56" s="97" t="s">
        <v>476</v>
      </c>
      <c r="C56" s="17" t="s">
        <v>78</v>
      </c>
      <c r="D56" s="13">
        <v>120.0</v>
      </c>
      <c r="E56" s="92" t="s">
        <v>34</v>
      </c>
      <c r="F56" s="98" t="s">
        <v>657</v>
      </c>
      <c r="G56" s="15" t="str">
        <f t="shared" si="5"/>
        <v>120</v>
      </c>
      <c r="H56" s="47"/>
      <c r="I56" s="47"/>
      <c r="J56" s="47"/>
      <c r="K56" s="47"/>
    </row>
    <row r="57" ht="15.0" customHeight="1">
      <c r="A57" s="95" t="str">
        <f t="shared" si="1"/>
        <v>56</v>
      </c>
      <c r="B57" s="97" t="s">
        <v>477</v>
      </c>
      <c r="C57" s="17" t="s">
        <v>78</v>
      </c>
      <c r="D57" s="18">
        <v>81.0</v>
      </c>
      <c r="E57" s="92" t="s">
        <v>34</v>
      </c>
      <c r="F57" s="98" t="s">
        <v>657</v>
      </c>
      <c r="G57" s="15" t="str">
        <f t="shared" si="5"/>
        <v>81</v>
      </c>
      <c r="H57" s="47"/>
      <c r="I57" s="47"/>
      <c r="J57" s="47"/>
      <c r="K57" s="47"/>
    </row>
    <row r="58" ht="15.0" customHeight="1">
      <c r="A58" s="95" t="str">
        <f t="shared" si="1"/>
        <v>57</v>
      </c>
      <c r="B58" s="97" t="s">
        <v>478</v>
      </c>
      <c r="C58" s="17" t="s">
        <v>78</v>
      </c>
      <c r="D58" s="13">
        <v>241.0</v>
      </c>
      <c r="E58" s="92" t="s">
        <v>34</v>
      </c>
      <c r="F58" s="98" t="s">
        <v>657</v>
      </c>
      <c r="G58" s="15" t="str">
        <f t="shared" si="5"/>
        <v>241</v>
      </c>
      <c r="H58" s="47"/>
      <c r="I58" s="47"/>
      <c r="J58" s="47"/>
      <c r="K58" s="47"/>
    </row>
    <row r="59" ht="15.0" customHeight="1">
      <c r="A59" s="95" t="str">
        <f t="shared" si="1"/>
        <v>58</v>
      </c>
      <c r="B59" s="97" t="s">
        <v>479</v>
      </c>
      <c r="C59" s="17" t="s">
        <v>78</v>
      </c>
      <c r="D59" s="13">
        <v>158.0</v>
      </c>
      <c r="E59" s="92" t="s">
        <v>34</v>
      </c>
      <c r="F59" s="98" t="s">
        <v>657</v>
      </c>
      <c r="G59" s="15" t="str">
        <f t="shared" si="5"/>
        <v>158</v>
      </c>
      <c r="H59" s="47"/>
      <c r="I59" s="47"/>
      <c r="J59" s="47"/>
      <c r="K59" s="47"/>
    </row>
    <row r="60" ht="15.0" customHeight="1">
      <c r="A60" s="95" t="str">
        <f t="shared" si="1"/>
        <v>59</v>
      </c>
      <c r="B60" s="97" t="s">
        <v>480</v>
      </c>
      <c r="C60" s="17" t="s">
        <v>78</v>
      </c>
      <c r="D60" s="13">
        <v>133.0</v>
      </c>
      <c r="E60" s="92" t="s">
        <v>34</v>
      </c>
      <c r="F60" s="98" t="s">
        <v>657</v>
      </c>
      <c r="G60" s="15" t="str">
        <f t="shared" si="5"/>
        <v>133</v>
      </c>
      <c r="H60" s="47"/>
      <c r="I60" s="47"/>
      <c r="J60" s="47"/>
      <c r="K60" s="47"/>
    </row>
    <row r="61" ht="15.0" customHeight="1">
      <c r="A61" s="95" t="str">
        <f t="shared" si="1"/>
        <v>60</v>
      </c>
      <c r="B61" s="97" t="s">
        <v>481</v>
      </c>
      <c r="C61" s="17" t="s">
        <v>78</v>
      </c>
      <c r="D61" s="13">
        <v>80.0</v>
      </c>
      <c r="E61" s="92" t="s">
        <v>34</v>
      </c>
      <c r="F61" s="98" t="s">
        <v>657</v>
      </c>
      <c r="G61" s="15" t="str">
        <f t="shared" si="5"/>
        <v>80</v>
      </c>
      <c r="H61" s="47"/>
      <c r="I61" s="47"/>
      <c r="J61" s="47"/>
      <c r="K61" s="47"/>
    </row>
    <row r="62" ht="15.0" customHeight="1">
      <c r="A62" s="95" t="str">
        <f t="shared" si="1"/>
        <v>61</v>
      </c>
      <c r="B62" s="97" t="s">
        <v>482</v>
      </c>
      <c r="C62" s="17" t="s">
        <v>78</v>
      </c>
      <c r="D62" s="13">
        <v>112.0</v>
      </c>
      <c r="E62" s="92" t="s">
        <v>34</v>
      </c>
      <c r="F62" s="98" t="s">
        <v>657</v>
      </c>
      <c r="G62" s="15" t="str">
        <f t="shared" si="5"/>
        <v>112</v>
      </c>
      <c r="H62" s="47"/>
      <c r="I62" s="47"/>
      <c r="J62" s="47"/>
      <c r="K62" s="47"/>
    </row>
    <row r="63" ht="15.0" customHeight="1">
      <c r="A63" s="95" t="str">
        <f t="shared" si="1"/>
        <v>62</v>
      </c>
      <c r="B63" s="97" t="s">
        <v>483</v>
      </c>
      <c r="C63" s="17" t="s">
        <v>78</v>
      </c>
      <c r="D63" s="13">
        <v>95.0</v>
      </c>
      <c r="E63" s="92" t="s">
        <v>34</v>
      </c>
      <c r="F63" s="98" t="s">
        <v>657</v>
      </c>
      <c r="G63" s="15" t="str">
        <f t="shared" si="5"/>
        <v>95</v>
      </c>
      <c r="H63" s="47"/>
      <c r="I63" s="47"/>
      <c r="J63" s="47"/>
      <c r="K63" s="47"/>
    </row>
    <row r="64" ht="15.0" customHeight="1">
      <c r="A64" s="95" t="str">
        <f t="shared" si="1"/>
        <v>63</v>
      </c>
      <c r="B64" s="97" t="s">
        <v>484</v>
      </c>
      <c r="C64" s="17" t="s">
        <v>78</v>
      </c>
      <c r="D64" s="13">
        <v>81.0</v>
      </c>
      <c r="E64" s="92" t="s">
        <v>34</v>
      </c>
      <c r="F64" s="98" t="s">
        <v>657</v>
      </c>
      <c r="G64" s="15" t="str">
        <f t="shared" si="5"/>
        <v>81</v>
      </c>
      <c r="H64" s="47"/>
      <c r="I64" s="47"/>
      <c r="J64" s="47"/>
      <c r="K64" s="47"/>
    </row>
    <row r="65" ht="15.0" customHeight="1">
      <c r="A65" s="95" t="str">
        <f t="shared" si="1"/>
        <v>64</v>
      </c>
      <c r="B65" s="97" t="s">
        <v>485</v>
      </c>
      <c r="C65" s="17" t="s">
        <v>78</v>
      </c>
      <c r="D65" s="13">
        <v>205.0</v>
      </c>
      <c r="E65" s="92" t="s">
        <v>34</v>
      </c>
      <c r="F65" s="98" t="s">
        <v>657</v>
      </c>
      <c r="G65" s="15" t="str">
        <f t="shared" si="5"/>
        <v>205</v>
      </c>
      <c r="H65" s="47"/>
      <c r="I65" s="47"/>
      <c r="J65" s="47"/>
      <c r="K65" s="47"/>
    </row>
    <row r="66" ht="15.0" customHeight="1">
      <c r="A66" s="95" t="str">
        <f t="shared" si="1"/>
        <v>65</v>
      </c>
      <c r="B66" s="97" t="s">
        <v>486</v>
      </c>
      <c r="C66" s="17" t="s">
        <v>78</v>
      </c>
      <c r="D66" s="13">
        <v>40.0</v>
      </c>
      <c r="E66" s="92" t="s">
        <v>34</v>
      </c>
      <c r="F66" s="98" t="s">
        <v>657</v>
      </c>
      <c r="G66" s="15" t="str">
        <f t="shared" si="5"/>
        <v>40</v>
      </c>
      <c r="H66" s="47"/>
      <c r="I66" s="47"/>
      <c r="J66" s="47"/>
      <c r="K66" s="47"/>
    </row>
    <row r="67" ht="15.0" customHeight="1">
      <c r="A67" s="95" t="str">
        <f t="shared" si="1"/>
        <v>66</v>
      </c>
      <c r="B67" s="97" t="s">
        <v>487</v>
      </c>
      <c r="C67" s="17" t="s">
        <v>78</v>
      </c>
      <c r="D67" s="13">
        <v>20.0</v>
      </c>
      <c r="E67" s="92" t="s">
        <v>34</v>
      </c>
      <c r="F67" s="98" t="s">
        <v>657</v>
      </c>
      <c r="G67" s="15" t="str">
        <f t="shared" si="5"/>
        <v>20</v>
      </c>
      <c r="H67" s="47"/>
      <c r="I67" s="47"/>
      <c r="J67" s="47"/>
      <c r="K67" s="47"/>
    </row>
    <row r="68" ht="15.0" customHeight="1">
      <c r="A68" s="95" t="str">
        <f t="shared" si="1"/>
        <v>67</v>
      </c>
      <c r="B68" s="97" t="s">
        <v>488</v>
      </c>
      <c r="C68" s="17" t="s">
        <v>78</v>
      </c>
      <c r="D68" s="13">
        <v>170.0</v>
      </c>
      <c r="E68" s="92" t="s">
        <v>34</v>
      </c>
      <c r="F68" s="98" t="s">
        <v>657</v>
      </c>
      <c r="G68" s="15" t="str">
        <f t="shared" si="5"/>
        <v>170</v>
      </c>
      <c r="H68" s="47"/>
      <c r="I68" s="47"/>
      <c r="J68" s="47"/>
      <c r="K68" s="47"/>
    </row>
    <row r="69" ht="15.0" customHeight="1">
      <c r="A69" s="95" t="str">
        <f t="shared" si="1"/>
        <v>68</v>
      </c>
      <c r="B69" s="97" t="s">
        <v>489</v>
      </c>
      <c r="C69" s="17" t="s">
        <v>78</v>
      </c>
      <c r="D69" s="13">
        <v>290.0</v>
      </c>
      <c r="E69" s="92" t="s">
        <v>34</v>
      </c>
      <c r="F69" s="98" t="s">
        <v>657</v>
      </c>
      <c r="G69" s="15" t="str">
        <f t="shared" si="5"/>
        <v>290</v>
      </c>
      <c r="H69" s="47"/>
      <c r="I69" s="47"/>
      <c r="J69" s="47"/>
      <c r="K69" s="47"/>
    </row>
    <row r="70" ht="15.0" customHeight="1">
      <c r="A70" s="95" t="str">
        <f t="shared" si="1"/>
        <v>69</v>
      </c>
      <c r="B70" s="97" t="s">
        <v>490</v>
      </c>
      <c r="C70" s="17" t="s">
        <v>78</v>
      </c>
      <c r="D70" s="13">
        <v>256.0</v>
      </c>
      <c r="E70" s="92" t="s">
        <v>34</v>
      </c>
      <c r="F70" s="98" t="s">
        <v>657</v>
      </c>
      <c r="G70" s="15" t="str">
        <f t="shared" si="5"/>
        <v>256</v>
      </c>
      <c r="H70" s="47"/>
      <c r="I70" s="47"/>
      <c r="J70" s="47"/>
      <c r="K70" s="47"/>
    </row>
    <row r="71" ht="15.0" customHeight="1">
      <c r="A71" s="95" t="str">
        <f t="shared" si="1"/>
        <v>70</v>
      </c>
      <c r="B71" s="97" t="s">
        <v>491</v>
      </c>
      <c r="C71" s="17" t="s">
        <v>78</v>
      </c>
      <c r="D71" s="13">
        <v>177.0</v>
      </c>
      <c r="E71" s="92" t="s">
        <v>34</v>
      </c>
      <c r="F71" s="98" t="s">
        <v>657</v>
      </c>
      <c r="G71" s="15" t="str">
        <f t="shared" si="5"/>
        <v>177</v>
      </c>
      <c r="H71" s="47"/>
      <c r="I71" s="47"/>
      <c r="J71" s="47"/>
      <c r="K71" s="47"/>
    </row>
    <row r="72" ht="15.0" customHeight="1">
      <c r="A72" s="95" t="str">
        <f t="shared" si="1"/>
        <v>71</v>
      </c>
      <c r="B72" s="97" t="s">
        <v>492</v>
      </c>
      <c r="C72" s="17" t="s">
        <v>78</v>
      </c>
      <c r="D72" s="13">
        <v>200.0</v>
      </c>
      <c r="E72" s="92" t="s">
        <v>34</v>
      </c>
      <c r="F72" s="98" t="s">
        <v>657</v>
      </c>
      <c r="G72" s="15" t="str">
        <f t="shared" si="5"/>
        <v>200</v>
      </c>
      <c r="H72" s="47"/>
      <c r="I72" s="47"/>
      <c r="J72" s="47"/>
      <c r="K72" s="47"/>
    </row>
    <row r="73" ht="15.0" customHeight="1">
      <c r="A73" s="95" t="str">
        <f t="shared" si="1"/>
        <v>72</v>
      </c>
      <c r="B73" s="97" t="s">
        <v>493</v>
      </c>
      <c r="C73" s="17" t="s">
        <v>78</v>
      </c>
      <c r="D73" s="13">
        <v>70.0</v>
      </c>
      <c r="E73" s="92" t="s">
        <v>34</v>
      </c>
      <c r="F73" s="98" t="s">
        <v>657</v>
      </c>
      <c r="G73" s="15" t="str">
        <f t="shared" si="5"/>
        <v>70</v>
      </c>
      <c r="H73" s="47"/>
      <c r="I73" s="47"/>
      <c r="J73" s="47"/>
      <c r="K73" s="47"/>
    </row>
    <row r="74" ht="15.0" customHeight="1">
      <c r="A74" s="95" t="str">
        <f t="shared" si="1"/>
        <v>73</v>
      </c>
      <c r="B74" s="97" t="s">
        <v>494</v>
      </c>
      <c r="C74" s="17" t="s">
        <v>78</v>
      </c>
      <c r="D74" s="13">
        <v>80.0</v>
      </c>
      <c r="E74" s="92" t="s">
        <v>34</v>
      </c>
      <c r="F74" s="98" t="s">
        <v>657</v>
      </c>
      <c r="G74" s="15" t="str">
        <f t="shared" si="5"/>
        <v>80</v>
      </c>
      <c r="H74" s="47"/>
      <c r="I74" s="47"/>
      <c r="J74" s="47"/>
      <c r="K74" s="47"/>
    </row>
    <row r="75" ht="15.0" customHeight="1">
      <c r="A75" s="95" t="str">
        <f t="shared" si="1"/>
        <v>74</v>
      </c>
      <c r="B75" s="97" t="s">
        <v>496</v>
      </c>
      <c r="C75" s="17" t="s">
        <v>78</v>
      </c>
      <c r="D75" s="13">
        <v>300.0</v>
      </c>
      <c r="E75" s="92" t="s">
        <v>34</v>
      </c>
      <c r="F75" s="98" t="s">
        <v>657</v>
      </c>
      <c r="G75" s="15" t="str">
        <f t="shared" si="5"/>
        <v>300</v>
      </c>
      <c r="H75" s="47"/>
      <c r="I75" s="47"/>
      <c r="J75" s="47"/>
      <c r="K75" s="47"/>
    </row>
    <row r="76" ht="15.0" customHeight="1">
      <c r="A76" s="95" t="str">
        <f t="shared" si="1"/>
        <v>75</v>
      </c>
      <c r="B76" s="97" t="s">
        <v>497</v>
      </c>
      <c r="C76" s="17" t="s">
        <v>78</v>
      </c>
      <c r="D76" s="13">
        <v>130.0</v>
      </c>
      <c r="E76" s="92" t="s">
        <v>34</v>
      </c>
      <c r="F76" s="98" t="s">
        <v>657</v>
      </c>
      <c r="G76" s="15" t="str">
        <f t="shared" si="5"/>
        <v>130</v>
      </c>
      <c r="H76" s="47"/>
      <c r="I76" s="47"/>
      <c r="J76" s="47"/>
      <c r="K76" s="47"/>
    </row>
    <row r="77" ht="15.0" customHeight="1">
      <c r="A77" s="95" t="str">
        <f t="shared" si="1"/>
        <v>76</v>
      </c>
      <c r="B77" s="97" t="s">
        <v>498</v>
      </c>
      <c r="C77" s="17" t="s">
        <v>78</v>
      </c>
      <c r="D77" s="13">
        <v>136.0</v>
      </c>
      <c r="E77" s="92" t="s">
        <v>34</v>
      </c>
      <c r="F77" s="98" t="s">
        <v>657</v>
      </c>
      <c r="G77" s="15" t="str">
        <f t="shared" si="5"/>
        <v>136</v>
      </c>
      <c r="H77" s="47"/>
      <c r="I77" s="47"/>
      <c r="J77" s="47"/>
      <c r="K77" s="47"/>
    </row>
    <row r="78" ht="15.0" customHeight="1">
      <c r="A78" s="95" t="str">
        <f t="shared" si="1"/>
        <v>77</v>
      </c>
      <c r="B78" s="97" t="s">
        <v>499</v>
      </c>
      <c r="C78" s="17" t="s">
        <v>78</v>
      </c>
      <c r="D78" s="13">
        <v>155.0</v>
      </c>
      <c r="E78" s="92" t="s">
        <v>34</v>
      </c>
      <c r="F78" s="98" t="s">
        <v>657</v>
      </c>
      <c r="G78" s="15" t="str">
        <f t="shared" si="5"/>
        <v>155</v>
      </c>
      <c r="H78" s="47"/>
      <c r="I78" s="47"/>
      <c r="J78" s="47"/>
      <c r="K78" s="47"/>
    </row>
    <row r="79" ht="15.0" customHeight="1">
      <c r="A79" s="95" t="str">
        <f t="shared" si="1"/>
        <v>78</v>
      </c>
      <c r="B79" s="97" t="s">
        <v>500</v>
      </c>
      <c r="C79" s="17" t="s">
        <v>78</v>
      </c>
      <c r="D79" s="13">
        <v>225.0</v>
      </c>
      <c r="E79" s="92" t="s">
        <v>34</v>
      </c>
      <c r="F79" s="98" t="s">
        <v>657</v>
      </c>
      <c r="G79" s="15" t="str">
        <f t="shared" si="5"/>
        <v>225</v>
      </c>
      <c r="H79" s="47"/>
      <c r="I79" s="47"/>
      <c r="J79" s="47"/>
      <c r="K79" s="47"/>
    </row>
    <row r="80" ht="15.0" customHeight="1">
      <c r="A80" s="95" t="str">
        <f t="shared" si="1"/>
        <v>79</v>
      </c>
      <c r="B80" s="97" t="s">
        <v>501</v>
      </c>
      <c r="C80" s="17" t="s">
        <v>78</v>
      </c>
      <c r="D80" s="13">
        <v>210.0</v>
      </c>
      <c r="E80" s="92" t="s">
        <v>34</v>
      </c>
      <c r="F80" s="98" t="s">
        <v>657</v>
      </c>
      <c r="G80" s="15" t="str">
        <f t="shared" si="5"/>
        <v>210</v>
      </c>
      <c r="H80" s="47"/>
      <c r="I80" s="47"/>
      <c r="J80" s="47"/>
      <c r="K80" s="47"/>
    </row>
    <row r="81" ht="15.0" customHeight="1">
      <c r="A81" s="95" t="str">
        <f t="shared" si="1"/>
        <v>80</v>
      </c>
      <c r="B81" s="97" t="s">
        <v>502</v>
      </c>
      <c r="C81" s="17" t="s">
        <v>78</v>
      </c>
      <c r="D81" s="13">
        <v>80.0</v>
      </c>
      <c r="E81" s="92" t="s">
        <v>34</v>
      </c>
      <c r="F81" s="98" t="s">
        <v>657</v>
      </c>
      <c r="G81" s="15" t="str">
        <f t="shared" si="5"/>
        <v>80</v>
      </c>
      <c r="H81" s="47"/>
      <c r="I81" s="47"/>
      <c r="J81" s="47"/>
      <c r="K81" s="47"/>
    </row>
    <row r="82" ht="15.0" customHeight="1">
      <c r="A82" s="95" t="str">
        <f t="shared" si="1"/>
        <v>81</v>
      </c>
      <c r="B82" s="97" t="s">
        <v>503</v>
      </c>
      <c r="C82" s="17" t="s">
        <v>78</v>
      </c>
      <c r="D82" s="13">
        <v>60.0</v>
      </c>
      <c r="E82" s="92" t="s">
        <v>34</v>
      </c>
      <c r="F82" s="98" t="s">
        <v>657</v>
      </c>
      <c r="G82" s="15" t="str">
        <f t="shared" si="5"/>
        <v>60</v>
      </c>
      <c r="H82" s="47"/>
      <c r="I82" s="47"/>
      <c r="J82" s="47"/>
      <c r="K82" s="47"/>
    </row>
    <row r="83" ht="15.0" customHeight="1">
      <c r="A83" s="95" t="str">
        <f t="shared" si="1"/>
        <v>82</v>
      </c>
      <c r="B83" s="97" t="s">
        <v>504</v>
      </c>
      <c r="C83" s="17" t="s">
        <v>78</v>
      </c>
      <c r="D83" s="13">
        <v>98.0</v>
      </c>
      <c r="E83" s="92" t="s">
        <v>34</v>
      </c>
      <c r="F83" s="98" t="s">
        <v>657</v>
      </c>
      <c r="G83" s="15" t="str">
        <f t="shared" si="5"/>
        <v>98</v>
      </c>
      <c r="H83" s="47"/>
      <c r="I83" s="47"/>
      <c r="J83" s="47"/>
      <c r="K83" s="47"/>
    </row>
    <row r="84" ht="15.0" customHeight="1">
      <c r="A84" s="95" t="str">
        <f t="shared" si="1"/>
        <v>83</v>
      </c>
      <c r="B84" s="97" t="s">
        <v>505</v>
      </c>
      <c r="C84" s="17" t="s">
        <v>78</v>
      </c>
      <c r="D84" s="13">
        <v>45.0</v>
      </c>
      <c r="E84" s="92" t="s">
        <v>34</v>
      </c>
      <c r="F84" s="98" t="s">
        <v>657</v>
      </c>
      <c r="G84" s="15" t="str">
        <f t="shared" si="5"/>
        <v>45</v>
      </c>
      <c r="H84" s="47"/>
      <c r="I84" s="47"/>
      <c r="J84" s="47"/>
      <c r="K84" s="47"/>
    </row>
    <row r="85" ht="15.0" customHeight="1">
      <c r="A85" s="95" t="str">
        <f t="shared" si="1"/>
        <v>84</v>
      </c>
      <c r="B85" s="97" t="s">
        <v>506</v>
      </c>
      <c r="C85" s="17" t="s">
        <v>78</v>
      </c>
      <c r="D85" s="13">
        <v>120.0</v>
      </c>
      <c r="E85" s="92" t="s">
        <v>34</v>
      </c>
      <c r="F85" s="98" t="s">
        <v>657</v>
      </c>
      <c r="G85" s="15" t="str">
        <f t="shared" si="5"/>
        <v>120</v>
      </c>
      <c r="H85" s="47"/>
      <c r="I85" s="47"/>
      <c r="J85" s="47"/>
      <c r="K85" s="47"/>
    </row>
    <row r="86" ht="15.0" customHeight="1">
      <c r="A86" s="95" t="str">
        <f t="shared" si="1"/>
        <v>85</v>
      </c>
      <c r="B86" s="97" t="s">
        <v>507</v>
      </c>
      <c r="C86" s="17" t="s">
        <v>78</v>
      </c>
      <c r="D86" s="13">
        <v>52.0</v>
      </c>
      <c r="E86" s="92" t="s">
        <v>34</v>
      </c>
      <c r="F86" s="98" t="s">
        <v>657</v>
      </c>
      <c r="G86" s="15" t="str">
        <f t="shared" si="5"/>
        <v>52</v>
      </c>
      <c r="H86" s="47"/>
      <c r="I86" s="47"/>
      <c r="J86" s="47"/>
      <c r="K86" s="47"/>
    </row>
    <row r="87" ht="15.0" customHeight="1">
      <c r="A87" s="95" t="str">
        <f t="shared" si="1"/>
        <v>86</v>
      </c>
      <c r="B87" s="97" t="s">
        <v>508</v>
      </c>
      <c r="C87" s="17" t="s">
        <v>78</v>
      </c>
      <c r="D87" s="18">
        <v>130.0</v>
      </c>
      <c r="E87" s="92" t="s">
        <v>34</v>
      </c>
      <c r="F87" s="98" t="s">
        <v>657</v>
      </c>
      <c r="G87" s="15" t="str">
        <f t="shared" si="5"/>
        <v>130</v>
      </c>
      <c r="H87" s="47"/>
      <c r="I87" s="47"/>
      <c r="J87" s="47"/>
      <c r="K87" s="47"/>
    </row>
    <row r="88" ht="15.0" customHeight="1">
      <c r="A88" s="95" t="str">
        <f t="shared" si="1"/>
        <v>87</v>
      </c>
      <c r="B88" s="97" t="s">
        <v>509</v>
      </c>
      <c r="C88" s="17" t="s">
        <v>78</v>
      </c>
      <c r="D88" s="13">
        <v>142.0</v>
      </c>
      <c r="E88" s="92" t="s">
        <v>34</v>
      </c>
      <c r="F88" s="98" t="s">
        <v>657</v>
      </c>
      <c r="G88" s="15" t="str">
        <f t="shared" si="5"/>
        <v>142</v>
      </c>
      <c r="H88" s="47"/>
      <c r="I88" s="47"/>
      <c r="J88" s="47"/>
      <c r="K88" s="47"/>
    </row>
    <row r="89" ht="15.0" customHeight="1">
      <c r="A89" s="95" t="str">
        <f t="shared" si="1"/>
        <v>88</v>
      </c>
      <c r="B89" s="97" t="s">
        <v>510</v>
      </c>
      <c r="C89" s="12" t="s">
        <v>78</v>
      </c>
      <c r="D89" s="13">
        <v>48.0</v>
      </c>
      <c r="E89" s="92" t="s">
        <v>34</v>
      </c>
      <c r="F89" s="98" t="s">
        <v>657</v>
      </c>
      <c r="G89" s="15" t="str">
        <f t="shared" si="5"/>
        <v>48</v>
      </c>
      <c r="H89" s="47"/>
      <c r="I89" s="47"/>
      <c r="J89" s="47"/>
      <c r="K89" s="47"/>
    </row>
    <row r="90" ht="15.0" customHeight="1">
      <c r="A90" s="95" t="str">
        <f t="shared" si="1"/>
        <v>89</v>
      </c>
      <c r="B90" s="97" t="s">
        <v>511</v>
      </c>
      <c r="C90" s="17" t="s">
        <v>78</v>
      </c>
      <c r="D90" s="13">
        <v>776.0</v>
      </c>
      <c r="E90" s="92" t="s">
        <v>34</v>
      </c>
      <c r="F90" s="98" t="s">
        <v>657</v>
      </c>
      <c r="G90" s="15" t="str">
        <f t="shared" si="5"/>
        <v>776</v>
      </c>
      <c r="H90" s="47"/>
      <c r="I90" s="47"/>
      <c r="J90" s="47"/>
      <c r="K90" s="47"/>
    </row>
    <row r="91" ht="15.0" customHeight="1">
      <c r="A91" s="95" t="str">
        <f t="shared" si="1"/>
        <v>90</v>
      </c>
      <c r="B91" s="97" t="s">
        <v>514</v>
      </c>
      <c r="C91" s="17" t="s">
        <v>78</v>
      </c>
      <c r="D91" s="13">
        <v>580.0</v>
      </c>
      <c r="E91" s="92" t="s">
        <v>34</v>
      </c>
      <c r="F91" s="98" t="s">
        <v>657</v>
      </c>
      <c r="G91" s="15" t="str">
        <f t="shared" si="5"/>
        <v>580</v>
      </c>
      <c r="H91" s="47"/>
      <c r="I91" s="47"/>
      <c r="J91" s="47"/>
      <c r="K91" s="47"/>
    </row>
    <row r="92" ht="15.0" customHeight="1">
      <c r="A92" s="95" t="str">
        <f t="shared" si="1"/>
        <v>91</v>
      </c>
      <c r="B92" s="97" t="s">
        <v>515</v>
      </c>
      <c r="C92" s="17" t="s">
        <v>78</v>
      </c>
      <c r="D92" s="13">
        <v>614.0</v>
      </c>
      <c r="E92" s="92" t="s">
        <v>34</v>
      </c>
      <c r="F92" s="98" t="s">
        <v>657</v>
      </c>
      <c r="G92" s="15" t="str">
        <f t="shared" si="5"/>
        <v>614</v>
      </c>
      <c r="H92" s="47"/>
      <c r="I92" s="47"/>
      <c r="J92" s="47"/>
      <c r="K92" s="47"/>
    </row>
    <row r="93" ht="15.0" customHeight="1">
      <c r="A93" s="95" t="str">
        <f t="shared" si="1"/>
        <v>92</v>
      </c>
      <c r="B93" s="97" t="s">
        <v>516</v>
      </c>
      <c r="C93" s="17" t="s">
        <v>78</v>
      </c>
      <c r="D93" s="13">
        <v>506.0</v>
      </c>
      <c r="E93" s="92" t="s">
        <v>34</v>
      </c>
      <c r="F93" s="98" t="s">
        <v>657</v>
      </c>
      <c r="G93" s="15" t="str">
        <f t="shared" si="5"/>
        <v>506</v>
      </c>
      <c r="H93" s="47"/>
      <c r="I93" s="47"/>
      <c r="J93" s="47"/>
      <c r="K93" s="47"/>
    </row>
    <row r="94" ht="15.0" customHeight="1">
      <c r="A94" s="95" t="str">
        <f t="shared" si="1"/>
        <v>93</v>
      </c>
      <c r="B94" s="97" t="s">
        <v>517</v>
      </c>
      <c r="C94" s="17" t="s">
        <v>78</v>
      </c>
      <c r="D94" s="13">
        <v>30.0</v>
      </c>
      <c r="E94" s="92" t="s">
        <v>34</v>
      </c>
      <c r="F94" s="98" t="s">
        <v>657</v>
      </c>
      <c r="G94" s="15" t="str">
        <f t="shared" si="5"/>
        <v>30</v>
      </c>
      <c r="H94" s="47"/>
      <c r="I94" s="47"/>
      <c r="J94" s="47"/>
      <c r="K94" s="47"/>
    </row>
    <row r="95" ht="15.0" customHeight="1">
      <c r="A95" s="95" t="str">
        <f t="shared" si="1"/>
        <v>94</v>
      </c>
      <c r="B95" s="97" t="s">
        <v>518</v>
      </c>
      <c r="C95" s="17" t="s">
        <v>78</v>
      </c>
      <c r="D95" s="13">
        <v>519.0</v>
      </c>
      <c r="E95" s="92" t="s">
        <v>34</v>
      </c>
      <c r="F95" s="98" t="s">
        <v>657</v>
      </c>
      <c r="G95" s="15" t="str">
        <f t="shared" si="5"/>
        <v>519</v>
      </c>
      <c r="H95" s="47"/>
      <c r="I95" s="47"/>
      <c r="J95" s="47"/>
      <c r="K95" s="47"/>
    </row>
    <row r="96" ht="15.0" customHeight="1">
      <c r="A96" s="95" t="str">
        <f t="shared" si="1"/>
        <v>95</v>
      </c>
      <c r="B96" s="97" t="s">
        <v>519</v>
      </c>
      <c r="C96" s="17" t="s">
        <v>78</v>
      </c>
      <c r="D96" s="13">
        <v>944.0</v>
      </c>
      <c r="E96" s="92" t="s">
        <v>34</v>
      </c>
      <c r="F96" s="98" t="s">
        <v>657</v>
      </c>
      <c r="G96" s="15" t="str">
        <f t="shared" si="5"/>
        <v>944</v>
      </c>
      <c r="H96" s="47"/>
      <c r="I96" s="47"/>
      <c r="J96" s="47"/>
      <c r="K96" s="47"/>
    </row>
    <row r="97" ht="15.0" customHeight="1">
      <c r="A97" s="95" t="str">
        <f t="shared" si="1"/>
        <v>96</v>
      </c>
      <c r="B97" s="97" t="s">
        <v>520</v>
      </c>
      <c r="C97" s="17" t="s">
        <v>78</v>
      </c>
      <c r="D97" s="13">
        <v>69.0</v>
      </c>
      <c r="E97" s="92" t="s">
        <v>34</v>
      </c>
      <c r="F97" s="98" t="s">
        <v>657</v>
      </c>
      <c r="G97" s="15" t="str">
        <f t="shared" si="5"/>
        <v>69</v>
      </c>
      <c r="H97" s="47"/>
      <c r="I97" s="47"/>
      <c r="J97" s="47"/>
      <c r="K97" s="47"/>
    </row>
    <row r="98" ht="15.0" customHeight="1">
      <c r="A98" s="95" t="str">
        <f t="shared" si="1"/>
        <v>97</v>
      </c>
      <c r="B98" s="97" t="s">
        <v>521</v>
      </c>
      <c r="C98" s="17" t="s">
        <v>78</v>
      </c>
      <c r="D98" s="13">
        <v>271.0</v>
      </c>
      <c r="E98" s="92" t="s">
        <v>34</v>
      </c>
      <c r="F98" s="98" t="s">
        <v>657</v>
      </c>
      <c r="G98" s="15" t="str">
        <f t="shared" si="5"/>
        <v>271</v>
      </c>
      <c r="H98" s="47"/>
      <c r="I98" s="47"/>
      <c r="J98" s="47"/>
      <c r="K98" s="47"/>
    </row>
    <row r="99" ht="15.0" customHeight="1">
      <c r="A99" s="95" t="str">
        <f t="shared" si="1"/>
        <v>98</v>
      </c>
      <c r="B99" s="97" t="s">
        <v>522</v>
      </c>
      <c r="C99" s="17" t="s">
        <v>78</v>
      </c>
      <c r="D99" s="13">
        <v>586.0</v>
      </c>
      <c r="E99" s="92" t="s">
        <v>34</v>
      </c>
      <c r="F99" s="98" t="s">
        <v>657</v>
      </c>
      <c r="G99" s="15" t="str">
        <f t="shared" si="5"/>
        <v>586</v>
      </c>
      <c r="H99" s="47"/>
      <c r="I99" s="47"/>
      <c r="J99" s="47"/>
      <c r="K99" s="47"/>
    </row>
    <row r="100" ht="15.0" customHeight="1">
      <c r="A100" s="95" t="str">
        <f t="shared" si="1"/>
        <v>99</v>
      </c>
      <c r="B100" s="97" t="s">
        <v>523</v>
      </c>
      <c r="C100" s="17" t="s">
        <v>78</v>
      </c>
      <c r="D100" s="13">
        <v>287.0</v>
      </c>
      <c r="E100" s="92" t="s">
        <v>34</v>
      </c>
      <c r="F100" s="98" t="s">
        <v>657</v>
      </c>
      <c r="G100" s="15" t="str">
        <f t="shared" si="5"/>
        <v>287</v>
      </c>
      <c r="H100" s="47"/>
      <c r="I100" s="47"/>
      <c r="J100" s="47"/>
      <c r="K100" s="47"/>
    </row>
    <row r="101" ht="15.0" customHeight="1">
      <c r="A101" s="95" t="str">
        <f t="shared" si="1"/>
        <v>100</v>
      </c>
      <c r="B101" s="97" t="s">
        <v>526</v>
      </c>
      <c r="C101" s="17" t="s">
        <v>78</v>
      </c>
      <c r="D101" s="13">
        <v>886.0</v>
      </c>
      <c r="E101" s="92" t="s">
        <v>34</v>
      </c>
      <c r="F101" s="98" t="s">
        <v>657</v>
      </c>
      <c r="G101" s="15" t="str">
        <f t="shared" si="5"/>
        <v>886</v>
      </c>
      <c r="H101" s="47"/>
      <c r="I101" s="47"/>
      <c r="J101" s="47"/>
      <c r="K101" s="47"/>
    </row>
    <row r="102" ht="15.0" customHeight="1">
      <c r="A102" s="95" t="str">
        <f t="shared" si="1"/>
        <v>101</v>
      </c>
      <c r="B102" s="97" t="s">
        <v>527</v>
      </c>
      <c r="C102" s="17" t="s">
        <v>78</v>
      </c>
      <c r="D102" s="13">
        <v>1430.0</v>
      </c>
      <c r="E102" s="92" t="s">
        <v>34</v>
      </c>
      <c r="F102" s="98" t="s">
        <v>657</v>
      </c>
      <c r="G102" s="15" t="str">
        <f t="shared" si="5"/>
        <v>1430</v>
      </c>
      <c r="H102" s="47"/>
      <c r="I102" s="47"/>
      <c r="J102" s="47"/>
      <c r="K102" s="47"/>
    </row>
    <row r="103" ht="15.0" customHeight="1">
      <c r="A103" s="95" t="str">
        <f t="shared" si="1"/>
        <v>102</v>
      </c>
      <c r="B103" s="97" t="s">
        <v>529</v>
      </c>
      <c r="C103" s="17" t="s">
        <v>78</v>
      </c>
      <c r="D103" s="13">
        <v>518.0</v>
      </c>
      <c r="E103" s="92" t="s">
        <v>34</v>
      </c>
      <c r="F103" s="98" t="s">
        <v>657</v>
      </c>
      <c r="G103" s="15" t="str">
        <f t="shared" si="5"/>
        <v>518</v>
      </c>
      <c r="H103" s="47"/>
      <c r="I103" s="47"/>
      <c r="J103" s="47"/>
      <c r="K103" s="47"/>
    </row>
    <row r="104" ht="15.0" customHeight="1">
      <c r="A104" s="95" t="str">
        <f t="shared" si="1"/>
        <v>103</v>
      </c>
      <c r="B104" s="97" t="s">
        <v>530</v>
      </c>
      <c r="C104" s="17" t="s">
        <v>78</v>
      </c>
      <c r="D104" s="13">
        <v>476.0</v>
      </c>
      <c r="E104" s="92" t="s">
        <v>34</v>
      </c>
      <c r="F104" s="98" t="s">
        <v>657</v>
      </c>
      <c r="G104" s="15" t="str">
        <f t="shared" si="5"/>
        <v>476</v>
      </c>
      <c r="H104" s="47"/>
      <c r="I104" s="47"/>
      <c r="J104" s="47"/>
      <c r="K104" s="47"/>
    </row>
    <row r="105" ht="15.0" customHeight="1">
      <c r="A105" s="95" t="str">
        <f t="shared" si="1"/>
        <v>104</v>
      </c>
      <c r="B105" s="97" t="s">
        <v>531</v>
      </c>
      <c r="C105" s="17" t="s">
        <v>78</v>
      </c>
      <c r="D105" s="13">
        <v>489.0</v>
      </c>
      <c r="E105" s="92" t="s">
        <v>34</v>
      </c>
      <c r="F105" s="98" t="s">
        <v>657</v>
      </c>
      <c r="G105" s="15" t="str">
        <f t="shared" si="5"/>
        <v>489</v>
      </c>
      <c r="H105" s="47"/>
      <c r="I105" s="47"/>
      <c r="J105" s="47"/>
      <c r="K105" s="47"/>
    </row>
    <row r="106" ht="15.0" customHeight="1">
      <c r="A106" s="95" t="str">
        <f t="shared" si="1"/>
        <v>105</v>
      </c>
      <c r="B106" s="97" t="s">
        <v>532</v>
      </c>
      <c r="C106" s="17" t="s">
        <v>78</v>
      </c>
      <c r="D106" s="13">
        <v>549.0</v>
      </c>
      <c r="E106" s="92" t="s">
        <v>34</v>
      </c>
      <c r="F106" s="98" t="s">
        <v>657</v>
      </c>
      <c r="G106" s="15" t="str">
        <f t="shared" si="5"/>
        <v>549</v>
      </c>
      <c r="H106" s="47"/>
      <c r="I106" s="47"/>
      <c r="J106" s="47"/>
      <c r="K106" s="47"/>
    </row>
    <row r="107" ht="15.0" customHeight="1">
      <c r="A107" s="95" t="str">
        <f t="shared" si="1"/>
        <v>106</v>
      </c>
      <c r="B107" s="97" t="s">
        <v>533</v>
      </c>
      <c r="C107" s="17" t="s">
        <v>78</v>
      </c>
      <c r="D107" s="13">
        <v>59.0</v>
      </c>
      <c r="E107" s="92" t="s">
        <v>34</v>
      </c>
      <c r="F107" s="98" t="s">
        <v>657</v>
      </c>
      <c r="G107" s="15" t="str">
        <f t="shared" si="5"/>
        <v>59</v>
      </c>
      <c r="H107" s="47"/>
      <c r="I107" s="47"/>
      <c r="J107" s="47"/>
      <c r="K107" s="47"/>
    </row>
    <row r="108" ht="15.0" customHeight="1">
      <c r="A108" s="95" t="str">
        <f t="shared" si="1"/>
        <v>107</v>
      </c>
      <c r="B108" s="97" t="s">
        <v>534</v>
      </c>
      <c r="C108" s="17" t="s">
        <v>78</v>
      </c>
      <c r="D108" s="13">
        <v>170.0</v>
      </c>
      <c r="E108" s="92" t="s">
        <v>34</v>
      </c>
      <c r="F108" s="98" t="s">
        <v>657</v>
      </c>
      <c r="G108" s="15" t="str">
        <f t="shared" si="5"/>
        <v>170</v>
      </c>
      <c r="H108" s="47"/>
      <c r="I108" s="47"/>
      <c r="J108" s="47"/>
      <c r="K108" s="47"/>
    </row>
    <row r="109" ht="15.0" customHeight="1">
      <c r="A109" s="95" t="str">
        <f t="shared" si="1"/>
        <v>108</v>
      </c>
      <c r="B109" s="97" t="s">
        <v>535</v>
      </c>
      <c r="C109" s="17" t="s">
        <v>78</v>
      </c>
      <c r="D109" s="13">
        <v>1815.0</v>
      </c>
      <c r="E109" s="92" t="s">
        <v>34</v>
      </c>
      <c r="F109" s="98" t="s">
        <v>657</v>
      </c>
      <c r="G109" s="15" t="str">
        <f t="shared" si="5"/>
        <v>1815</v>
      </c>
      <c r="H109" s="47"/>
      <c r="I109" s="47"/>
      <c r="J109" s="47"/>
      <c r="K109" s="47"/>
    </row>
    <row r="110" ht="15.0" customHeight="1">
      <c r="A110" s="95" t="str">
        <f t="shared" si="1"/>
        <v>109</v>
      </c>
      <c r="B110" s="97" t="s">
        <v>536</v>
      </c>
      <c r="C110" s="17" t="s">
        <v>78</v>
      </c>
      <c r="D110" s="13">
        <v>11.0</v>
      </c>
      <c r="E110" s="92" t="s">
        <v>34</v>
      </c>
      <c r="F110" s="98" t="s">
        <v>657</v>
      </c>
      <c r="G110" s="15" t="str">
        <f t="shared" si="5"/>
        <v>11</v>
      </c>
      <c r="H110" s="47"/>
      <c r="I110" s="47"/>
      <c r="J110" s="47"/>
      <c r="K110" s="47"/>
    </row>
    <row r="111" ht="15.0" customHeight="1">
      <c r="A111" s="95" t="str">
        <f t="shared" si="1"/>
        <v>110</v>
      </c>
      <c r="B111" s="97" t="s">
        <v>537</v>
      </c>
      <c r="C111" s="17" t="s">
        <v>78</v>
      </c>
      <c r="D111" s="13">
        <v>965.0</v>
      </c>
      <c r="E111" s="92" t="s">
        <v>34</v>
      </c>
      <c r="F111" s="98" t="s">
        <v>657</v>
      </c>
      <c r="G111" s="15" t="str">
        <f t="shared" si="5"/>
        <v>965</v>
      </c>
      <c r="H111" s="47"/>
      <c r="I111" s="47"/>
      <c r="J111" s="47"/>
      <c r="K111" s="47"/>
    </row>
    <row r="112" ht="15.0" customHeight="1">
      <c r="A112" s="95" t="str">
        <f t="shared" si="1"/>
        <v>111</v>
      </c>
      <c r="B112" s="97" t="s">
        <v>538</v>
      </c>
      <c r="C112" s="17" t="s">
        <v>78</v>
      </c>
      <c r="D112" s="13">
        <v>84.0</v>
      </c>
      <c r="E112" s="92" t="s">
        <v>34</v>
      </c>
      <c r="F112" s="98" t="s">
        <v>657</v>
      </c>
      <c r="G112" s="15" t="str">
        <f t="shared" si="5"/>
        <v>84</v>
      </c>
      <c r="H112" s="47"/>
      <c r="I112" s="47"/>
      <c r="J112" s="47"/>
      <c r="K112" s="47"/>
    </row>
    <row r="113" ht="15.0" customHeight="1">
      <c r="A113" s="95" t="str">
        <f t="shared" si="1"/>
        <v>112</v>
      </c>
      <c r="B113" s="97" t="s">
        <v>539</v>
      </c>
      <c r="C113" s="17" t="s">
        <v>78</v>
      </c>
      <c r="D113" s="13">
        <v>1650.0</v>
      </c>
      <c r="E113" s="92" t="s">
        <v>34</v>
      </c>
      <c r="F113" s="98" t="s">
        <v>657</v>
      </c>
      <c r="G113" s="15" t="str">
        <f t="shared" si="5"/>
        <v>1650</v>
      </c>
      <c r="H113" s="47"/>
      <c r="I113" s="47"/>
      <c r="J113" s="47"/>
      <c r="K113" s="47"/>
    </row>
    <row r="114" ht="15.0" customHeight="1">
      <c r="A114" s="95" t="str">
        <f t="shared" si="1"/>
        <v>113</v>
      </c>
      <c r="B114" s="97" t="s">
        <v>540</v>
      </c>
      <c r="C114" s="17" t="s">
        <v>78</v>
      </c>
      <c r="D114" s="13">
        <v>62.0</v>
      </c>
      <c r="E114" s="92" t="s">
        <v>34</v>
      </c>
      <c r="F114" s="98" t="s">
        <v>657</v>
      </c>
      <c r="G114" s="15" t="str">
        <f t="shared" si="5"/>
        <v>62</v>
      </c>
      <c r="H114" s="47"/>
      <c r="I114" s="47"/>
      <c r="J114" s="47"/>
      <c r="K114" s="47"/>
    </row>
    <row r="115" ht="15.0" customHeight="1">
      <c r="A115" s="95" t="str">
        <f t="shared" si="1"/>
        <v>114</v>
      </c>
      <c r="B115" s="97" t="s">
        <v>541</v>
      </c>
      <c r="C115" s="17" t="s">
        <v>78</v>
      </c>
      <c r="D115" s="13">
        <v>189.0</v>
      </c>
      <c r="E115" s="92" t="s">
        <v>34</v>
      </c>
      <c r="F115" s="98" t="s">
        <v>657</v>
      </c>
      <c r="G115" s="15" t="str">
        <f t="shared" si="5"/>
        <v>189</v>
      </c>
      <c r="H115" s="47"/>
      <c r="I115" s="47"/>
      <c r="J115" s="47"/>
      <c r="K115" s="47"/>
    </row>
    <row r="116" ht="15.0" customHeight="1">
      <c r="A116" s="95" t="str">
        <f t="shared" si="1"/>
        <v>115</v>
      </c>
      <c r="B116" s="97" t="s">
        <v>542</v>
      </c>
      <c r="C116" s="17" t="s">
        <v>78</v>
      </c>
      <c r="D116" s="13">
        <v>558.0</v>
      </c>
      <c r="E116" s="92" t="s">
        <v>34</v>
      </c>
      <c r="F116" s="98" t="s">
        <v>657</v>
      </c>
      <c r="G116" s="15" t="str">
        <f t="shared" si="5"/>
        <v>558</v>
      </c>
      <c r="H116" s="47"/>
      <c r="I116" s="47"/>
      <c r="J116" s="47"/>
      <c r="K116" s="47"/>
    </row>
    <row r="117" ht="15.0" customHeight="1">
      <c r="A117" s="95" t="str">
        <f t="shared" si="1"/>
        <v>116</v>
      </c>
      <c r="B117" s="97" t="s">
        <v>544</v>
      </c>
      <c r="C117" s="17" t="s">
        <v>78</v>
      </c>
      <c r="D117" s="13">
        <v>876.0</v>
      </c>
      <c r="E117" s="92" t="s">
        <v>34</v>
      </c>
      <c r="F117" s="98" t="s">
        <v>657</v>
      </c>
      <c r="G117" s="15" t="str">
        <f t="shared" si="5"/>
        <v>876</v>
      </c>
      <c r="H117" s="47"/>
      <c r="I117" s="47"/>
      <c r="J117" s="47"/>
      <c r="K117" s="47"/>
    </row>
    <row r="118" ht="15.0" customHeight="1">
      <c r="A118" s="95" t="str">
        <f t="shared" si="1"/>
        <v>117</v>
      </c>
      <c r="B118" s="97" t="s">
        <v>545</v>
      </c>
      <c r="C118" s="17" t="s">
        <v>78</v>
      </c>
      <c r="D118" s="13">
        <v>87.0</v>
      </c>
      <c r="E118" s="92" t="s">
        <v>34</v>
      </c>
      <c r="F118" s="98" t="s">
        <v>657</v>
      </c>
      <c r="G118" s="15" t="str">
        <f t="shared" si="5"/>
        <v>87</v>
      </c>
      <c r="H118" s="47"/>
      <c r="I118" s="47"/>
      <c r="J118" s="47"/>
      <c r="K118" s="47"/>
    </row>
    <row r="119" ht="15.0" customHeight="1">
      <c r="A119" s="95" t="str">
        <f t="shared" si="1"/>
        <v>118</v>
      </c>
      <c r="B119" s="97" t="s">
        <v>546</v>
      </c>
      <c r="C119" s="17" t="s">
        <v>78</v>
      </c>
      <c r="D119" s="13">
        <v>599.0</v>
      </c>
      <c r="E119" s="92" t="s">
        <v>34</v>
      </c>
      <c r="F119" s="98" t="s">
        <v>657</v>
      </c>
      <c r="G119" s="15" t="str">
        <f t="shared" si="5"/>
        <v>599</v>
      </c>
      <c r="H119" s="47"/>
      <c r="I119" s="47"/>
      <c r="J119" s="47"/>
      <c r="K119" s="47"/>
    </row>
    <row r="120" ht="15.0" customHeight="1">
      <c r="A120" s="95" t="str">
        <f t="shared" si="1"/>
        <v>119</v>
      </c>
      <c r="B120" s="97" t="s">
        <v>547</v>
      </c>
      <c r="C120" s="17" t="s">
        <v>78</v>
      </c>
      <c r="D120" s="13">
        <v>98.0</v>
      </c>
      <c r="E120" s="92" t="s">
        <v>34</v>
      </c>
      <c r="F120" s="98" t="s">
        <v>657</v>
      </c>
      <c r="G120" s="15" t="str">
        <f t="shared" si="5"/>
        <v>98</v>
      </c>
      <c r="H120" s="47"/>
      <c r="I120" s="47"/>
      <c r="J120" s="47"/>
      <c r="K120" s="47"/>
    </row>
    <row r="121" ht="15.0" customHeight="1">
      <c r="A121" s="95" t="str">
        <f t="shared" si="1"/>
        <v>120</v>
      </c>
      <c r="B121" s="97" t="s">
        <v>548</v>
      </c>
      <c r="C121" s="17" t="s">
        <v>78</v>
      </c>
      <c r="D121" s="13">
        <v>163.0</v>
      </c>
      <c r="E121" s="92" t="s">
        <v>34</v>
      </c>
      <c r="F121" s="98" t="s">
        <v>657</v>
      </c>
      <c r="G121" s="15" t="str">
        <f t="shared" si="5"/>
        <v>163</v>
      </c>
      <c r="H121" s="47"/>
      <c r="I121" s="47"/>
      <c r="J121" s="47"/>
      <c r="K121" s="47"/>
    </row>
    <row r="122" ht="15.0" customHeight="1">
      <c r="A122" s="95" t="str">
        <f t="shared" si="1"/>
        <v>121</v>
      </c>
      <c r="B122" s="97" t="s">
        <v>549</v>
      </c>
      <c r="C122" s="17" t="s">
        <v>78</v>
      </c>
      <c r="D122" s="13">
        <v>318.0</v>
      </c>
      <c r="E122" s="92" t="s">
        <v>34</v>
      </c>
      <c r="F122" s="98" t="s">
        <v>657</v>
      </c>
      <c r="G122" s="15" t="str">
        <f t="shared" si="5"/>
        <v>318</v>
      </c>
      <c r="H122" s="47"/>
      <c r="I122" s="47"/>
      <c r="J122" s="47"/>
      <c r="K122" s="47"/>
    </row>
    <row r="123" ht="15.0" customHeight="1">
      <c r="A123" s="95" t="str">
        <f t="shared" si="1"/>
        <v>122</v>
      </c>
      <c r="B123" s="97" t="s">
        <v>550</v>
      </c>
      <c r="C123" s="17" t="s">
        <v>78</v>
      </c>
      <c r="D123" s="13">
        <v>180.0</v>
      </c>
      <c r="E123" s="92" t="s">
        <v>34</v>
      </c>
      <c r="F123" s="98" t="s">
        <v>657</v>
      </c>
      <c r="G123" s="15" t="str">
        <f t="shared" si="5"/>
        <v>180</v>
      </c>
      <c r="H123" s="47"/>
      <c r="I123" s="47"/>
      <c r="J123" s="47"/>
      <c r="K123" s="47"/>
    </row>
    <row r="124" ht="15.0" customHeight="1">
      <c r="A124" s="95" t="str">
        <f t="shared" si="1"/>
        <v>123</v>
      </c>
      <c r="B124" s="97" t="s">
        <v>551</v>
      </c>
      <c r="C124" s="17" t="s">
        <v>78</v>
      </c>
      <c r="D124" s="13">
        <v>185.0</v>
      </c>
      <c r="E124" s="92" t="s">
        <v>34</v>
      </c>
      <c r="F124" s="98" t="s">
        <v>657</v>
      </c>
      <c r="G124" s="15" t="str">
        <f t="shared" si="5"/>
        <v>185</v>
      </c>
      <c r="H124" s="47"/>
      <c r="I124" s="47"/>
      <c r="J124" s="47"/>
      <c r="K124" s="47"/>
    </row>
    <row r="125" ht="15.0" customHeight="1">
      <c r="A125" s="95" t="str">
        <f t="shared" si="1"/>
        <v>124</v>
      </c>
      <c r="B125" s="97" t="s">
        <v>552</v>
      </c>
      <c r="C125" s="17" t="s">
        <v>78</v>
      </c>
      <c r="D125" s="13">
        <v>32.0</v>
      </c>
      <c r="E125" s="92" t="s">
        <v>34</v>
      </c>
      <c r="F125" s="98" t="s">
        <v>657</v>
      </c>
      <c r="G125" s="15" t="str">
        <f t="shared" si="5"/>
        <v>32</v>
      </c>
      <c r="H125" s="47"/>
      <c r="I125" s="47"/>
      <c r="J125" s="47"/>
      <c r="K125" s="47"/>
    </row>
    <row r="126" ht="15.0" customHeight="1">
      <c r="A126" s="95" t="str">
        <f t="shared" si="1"/>
        <v>125</v>
      </c>
      <c r="B126" s="97" t="s">
        <v>553</v>
      </c>
      <c r="C126" s="17" t="s">
        <v>78</v>
      </c>
      <c r="D126" s="13">
        <v>57.0</v>
      </c>
      <c r="E126" s="92" t="s">
        <v>34</v>
      </c>
      <c r="F126" s="98" t="s">
        <v>657</v>
      </c>
      <c r="G126" s="15" t="str">
        <f t="shared" si="5"/>
        <v>57</v>
      </c>
      <c r="H126" s="47"/>
      <c r="I126" s="47"/>
      <c r="J126" s="47"/>
      <c r="K126" s="47"/>
    </row>
    <row r="127" ht="15.0" customHeight="1">
      <c r="A127" s="95" t="str">
        <f t="shared" si="1"/>
        <v>126</v>
      </c>
      <c r="B127" s="97" t="s">
        <v>554</v>
      </c>
      <c r="C127" s="17" t="s">
        <v>78</v>
      </c>
      <c r="D127" s="13">
        <v>100.0</v>
      </c>
      <c r="E127" s="92" t="s">
        <v>34</v>
      </c>
      <c r="F127" s="98" t="s">
        <v>657</v>
      </c>
      <c r="G127" s="15" t="str">
        <f t="shared" si="5"/>
        <v>100</v>
      </c>
      <c r="H127" s="47"/>
      <c r="I127" s="47"/>
      <c r="J127" s="47"/>
      <c r="K127" s="47"/>
    </row>
    <row r="128" ht="15.0" customHeight="1">
      <c r="A128" s="95" t="str">
        <f t="shared" si="1"/>
        <v>127</v>
      </c>
      <c r="B128" s="97" t="s">
        <v>555</v>
      </c>
      <c r="C128" s="17" t="s">
        <v>78</v>
      </c>
      <c r="D128" s="18">
        <v>402.0</v>
      </c>
      <c r="E128" s="92" t="s">
        <v>34</v>
      </c>
      <c r="F128" s="98" t="s">
        <v>657</v>
      </c>
      <c r="G128" s="15" t="str">
        <f t="shared" si="5"/>
        <v>402</v>
      </c>
      <c r="H128" s="47"/>
      <c r="I128" s="47"/>
      <c r="J128" s="47"/>
      <c r="K128" s="47"/>
    </row>
    <row r="129" ht="15.0" customHeight="1">
      <c r="A129" s="95" t="str">
        <f t="shared" si="1"/>
        <v>128</v>
      </c>
      <c r="B129" s="97" t="s">
        <v>556</v>
      </c>
      <c r="C129" s="17" t="s">
        <v>78</v>
      </c>
      <c r="D129" s="62">
        <v>80.0</v>
      </c>
      <c r="E129" s="92" t="s">
        <v>34</v>
      </c>
      <c r="F129" s="98" t="s">
        <v>657</v>
      </c>
      <c r="G129" s="15" t="str">
        <f t="shared" si="5"/>
        <v>80</v>
      </c>
      <c r="H129" s="47"/>
      <c r="I129" s="47"/>
      <c r="J129" s="47"/>
      <c r="K129" s="47"/>
    </row>
    <row r="130" ht="15.0" customHeight="1">
      <c r="A130" s="95" t="str">
        <f t="shared" si="1"/>
        <v>129</v>
      </c>
      <c r="B130" s="97" t="s">
        <v>557</v>
      </c>
      <c r="C130" s="17" t="s">
        <v>78</v>
      </c>
      <c r="D130" s="18">
        <v>610.0</v>
      </c>
      <c r="E130" s="92" t="s">
        <v>34</v>
      </c>
      <c r="F130" s="98" t="s">
        <v>657</v>
      </c>
      <c r="G130" s="15" t="str">
        <f t="shared" si="5"/>
        <v>610</v>
      </c>
      <c r="H130" s="47"/>
      <c r="I130" s="47"/>
      <c r="J130" s="47"/>
      <c r="K130" s="47"/>
    </row>
    <row r="131" ht="15.0" customHeight="1">
      <c r="A131" s="95" t="str">
        <f t="shared" si="1"/>
        <v>130</v>
      </c>
      <c r="B131" s="97" t="s">
        <v>558</v>
      </c>
      <c r="C131" s="17" t="s">
        <v>78</v>
      </c>
      <c r="D131" s="13">
        <v>284.0</v>
      </c>
      <c r="E131" s="92" t="s">
        <v>34</v>
      </c>
      <c r="F131" s="98" t="s">
        <v>657</v>
      </c>
      <c r="G131" s="15" t="str">
        <f t="shared" si="5"/>
        <v>284</v>
      </c>
      <c r="H131" s="47"/>
      <c r="I131" s="47"/>
      <c r="J131" s="47"/>
      <c r="K131" s="47"/>
    </row>
    <row r="132" ht="15.0" customHeight="1">
      <c r="A132" s="95" t="str">
        <f t="shared" si="1"/>
        <v>131</v>
      </c>
      <c r="B132" s="97" t="s">
        <v>560</v>
      </c>
      <c r="C132" s="17" t="s">
        <v>78</v>
      </c>
      <c r="D132" s="13">
        <v>614.0</v>
      </c>
      <c r="E132" s="92" t="s">
        <v>34</v>
      </c>
      <c r="F132" s="98" t="s">
        <v>643</v>
      </c>
      <c r="G132" s="15" t="str">
        <f t="shared" si="5"/>
        <v>614</v>
      </c>
      <c r="H132" s="47"/>
      <c r="I132" s="47"/>
      <c r="J132" s="47"/>
      <c r="K132" s="47"/>
    </row>
    <row r="133" ht="15.0" customHeight="1">
      <c r="A133" s="95" t="str">
        <f t="shared" si="1"/>
        <v>132</v>
      </c>
      <c r="B133" s="97" t="s">
        <v>561</v>
      </c>
      <c r="C133" s="17" t="s">
        <v>78</v>
      </c>
      <c r="D133" s="13">
        <v>1218.0</v>
      </c>
      <c r="E133" s="92" t="s">
        <v>34</v>
      </c>
      <c r="F133" s="98" t="s">
        <v>657</v>
      </c>
      <c r="G133" s="15" t="str">
        <f t="shared" si="5"/>
        <v>1218</v>
      </c>
      <c r="H133" s="47"/>
      <c r="I133" s="47"/>
      <c r="J133" s="47"/>
      <c r="K133" s="47"/>
    </row>
    <row r="134" ht="15.0" customHeight="1">
      <c r="A134" s="95" t="str">
        <f t="shared" si="1"/>
        <v>133</v>
      </c>
      <c r="B134" s="97" t="s">
        <v>562</v>
      </c>
      <c r="C134" s="17" t="s">
        <v>78</v>
      </c>
      <c r="D134" s="13">
        <v>656.0</v>
      </c>
      <c r="E134" s="92" t="s">
        <v>34</v>
      </c>
      <c r="F134" s="98" t="s">
        <v>657</v>
      </c>
      <c r="G134" s="15" t="str">
        <f t="shared" si="5"/>
        <v>656</v>
      </c>
      <c r="H134" s="47"/>
      <c r="I134" s="47"/>
      <c r="J134" s="47"/>
      <c r="K134" s="47"/>
    </row>
    <row r="135" ht="15.0" customHeight="1">
      <c r="A135" s="95" t="str">
        <f t="shared" si="1"/>
        <v>134</v>
      </c>
      <c r="B135" s="97" t="s">
        <v>563</v>
      </c>
      <c r="C135" s="17" t="s">
        <v>78</v>
      </c>
      <c r="D135" s="13">
        <v>245.0</v>
      </c>
      <c r="E135" s="92" t="s">
        <v>34</v>
      </c>
      <c r="F135" s="98" t="s">
        <v>657</v>
      </c>
      <c r="G135" s="15" t="str">
        <f t="shared" si="5"/>
        <v>245</v>
      </c>
      <c r="H135" s="47"/>
      <c r="I135" s="47"/>
      <c r="J135" s="47"/>
      <c r="K135" s="47"/>
    </row>
    <row r="136" ht="15.0" customHeight="1">
      <c r="A136" s="95" t="str">
        <f t="shared" si="1"/>
        <v>135</v>
      </c>
      <c r="B136" s="97" t="s">
        <v>564</v>
      </c>
      <c r="C136" s="17" t="s">
        <v>78</v>
      </c>
      <c r="D136" s="18">
        <v>645.0</v>
      </c>
      <c r="E136" s="92" t="s">
        <v>34</v>
      </c>
      <c r="F136" s="98" t="s">
        <v>657</v>
      </c>
      <c r="G136" s="15" t="str">
        <f t="shared" si="5"/>
        <v>645</v>
      </c>
      <c r="H136" s="47"/>
      <c r="I136" s="47"/>
      <c r="J136" s="47"/>
      <c r="K136" s="47"/>
    </row>
    <row r="137" ht="15.0" customHeight="1">
      <c r="A137" s="95" t="str">
        <f t="shared" si="1"/>
        <v>136</v>
      </c>
      <c r="B137" s="97" t="s">
        <v>565</v>
      </c>
      <c r="C137" s="17" t="s">
        <v>78</v>
      </c>
      <c r="D137" s="13">
        <v>1654.0</v>
      </c>
      <c r="E137" s="92" t="s">
        <v>34</v>
      </c>
      <c r="F137" s="98" t="s">
        <v>657</v>
      </c>
      <c r="G137" s="15" t="str">
        <f t="shared" si="5"/>
        <v>1654</v>
      </c>
      <c r="H137" s="47"/>
      <c r="I137" s="47"/>
      <c r="J137" s="47"/>
      <c r="K137" s="47"/>
    </row>
    <row r="138" ht="15.0" customHeight="1">
      <c r="A138" s="95" t="str">
        <f t="shared" si="1"/>
        <v>137</v>
      </c>
      <c r="B138" s="97" t="s">
        <v>566</v>
      </c>
      <c r="C138" s="17" t="s">
        <v>78</v>
      </c>
      <c r="D138" s="13">
        <v>222.0</v>
      </c>
      <c r="E138" s="92" t="s">
        <v>34</v>
      </c>
      <c r="F138" s="98" t="s">
        <v>657</v>
      </c>
      <c r="G138" s="15" t="str">
        <f t="shared" si="5"/>
        <v>222</v>
      </c>
      <c r="H138" s="47"/>
      <c r="I138" s="47"/>
      <c r="J138" s="47"/>
      <c r="K138" s="47"/>
    </row>
    <row r="139" ht="15.0" customHeight="1">
      <c r="A139" s="95" t="str">
        <f t="shared" si="1"/>
        <v>138</v>
      </c>
      <c r="B139" s="97" t="s">
        <v>567</v>
      </c>
      <c r="C139" s="17" t="s">
        <v>78</v>
      </c>
      <c r="D139" s="18">
        <v>788.0</v>
      </c>
      <c r="E139" s="92" t="s">
        <v>34</v>
      </c>
      <c r="F139" s="98" t="s">
        <v>657</v>
      </c>
      <c r="G139" s="15" t="str">
        <f t="shared" si="5"/>
        <v>788</v>
      </c>
      <c r="H139" s="47"/>
      <c r="I139" s="47"/>
      <c r="J139" s="47"/>
      <c r="K139" s="47"/>
    </row>
    <row r="140" ht="15.0" customHeight="1">
      <c r="A140" s="95" t="str">
        <f t="shared" si="1"/>
        <v>139</v>
      </c>
      <c r="B140" s="97" t="s">
        <v>568</v>
      </c>
      <c r="C140" s="17" t="s">
        <v>78</v>
      </c>
      <c r="D140" s="13">
        <v>705.0</v>
      </c>
      <c r="E140" s="92" t="s">
        <v>34</v>
      </c>
      <c r="F140" s="98" t="s">
        <v>657</v>
      </c>
      <c r="G140" s="15" t="str">
        <f t="shared" si="5"/>
        <v>705</v>
      </c>
      <c r="H140" s="47"/>
      <c r="I140" s="47"/>
      <c r="J140" s="47"/>
      <c r="K140" s="47"/>
    </row>
    <row r="141" ht="15.0" customHeight="1">
      <c r="A141" s="95" t="str">
        <f t="shared" si="1"/>
        <v>140</v>
      </c>
      <c r="B141" s="97" t="s">
        <v>569</v>
      </c>
      <c r="C141" s="17" t="s">
        <v>78</v>
      </c>
      <c r="D141" s="13">
        <v>270.0</v>
      </c>
      <c r="E141" s="92" t="s">
        <v>34</v>
      </c>
      <c r="F141" s="98" t="s">
        <v>657</v>
      </c>
      <c r="G141" s="15" t="str">
        <f t="shared" si="5"/>
        <v>270</v>
      </c>
      <c r="H141" s="47"/>
      <c r="I141" s="47"/>
      <c r="J141" s="47"/>
      <c r="K141" s="47"/>
    </row>
    <row r="142" ht="15.0" customHeight="1">
      <c r="A142" s="95" t="str">
        <f t="shared" si="1"/>
        <v>141</v>
      </c>
      <c r="B142" s="97" t="s">
        <v>570</v>
      </c>
      <c r="C142" s="17" t="s">
        <v>78</v>
      </c>
      <c r="D142" s="13">
        <v>1933.0</v>
      </c>
      <c r="E142" s="92" t="s">
        <v>34</v>
      </c>
      <c r="F142" s="98" t="s">
        <v>657</v>
      </c>
      <c r="G142" s="15" t="str">
        <f t="shared" si="5"/>
        <v>1933</v>
      </c>
      <c r="H142" s="47"/>
      <c r="I142" s="47"/>
      <c r="J142" s="47"/>
      <c r="K142" s="47"/>
    </row>
    <row r="143" ht="15.0" customHeight="1">
      <c r="A143" s="95" t="str">
        <f t="shared" si="1"/>
        <v>142</v>
      </c>
      <c r="B143" s="97" t="s">
        <v>571</v>
      </c>
      <c r="C143" s="17" t="s">
        <v>78</v>
      </c>
      <c r="D143" s="13">
        <v>504.0</v>
      </c>
      <c r="E143" s="92" t="s">
        <v>34</v>
      </c>
      <c r="F143" s="98" t="s">
        <v>657</v>
      </c>
      <c r="G143" s="15" t="str">
        <f t="shared" si="5"/>
        <v>504</v>
      </c>
      <c r="H143" s="47"/>
      <c r="I143" s="47"/>
      <c r="J143" s="47"/>
      <c r="K143" s="47"/>
    </row>
    <row r="144" ht="15.0" customHeight="1">
      <c r="A144" s="95" t="str">
        <f t="shared" si="1"/>
        <v>143</v>
      </c>
      <c r="B144" s="97" t="s">
        <v>572</v>
      </c>
      <c r="C144" s="17" t="s">
        <v>78</v>
      </c>
      <c r="D144" s="13">
        <v>160.0</v>
      </c>
      <c r="E144" s="92" t="s">
        <v>34</v>
      </c>
      <c r="F144" s="98" t="s">
        <v>657</v>
      </c>
      <c r="G144" s="15" t="str">
        <f t="shared" si="5"/>
        <v>160</v>
      </c>
      <c r="H144" s="47"/>
      <c r="I144" s="47"/>
      <c r="J144" s="47"/>
      <c r="K144" s="47"/>
    </row>
    <row r="145" ht="15.0" customHeight="1">
      <c r="A145" s="95" t="str">
        <f t="shared" si="1"/>
        <v>144</v>
      </c>
      <c r="B145" s="97" t="s">
        <v>573</v>
      </c>
      <c r="C145" s="17" t="s">
        <v>78</v>
      </c>
      <c r="D145" s="13">
        <v>1526.0</v>
      </c>
      <c r="E145" s="92" t="s">
        <v>34</v>
      </c>
      <c r="F145" s="98" t="s">
        <v>657</v>
      </c>
      <c r="G145" s="15" t="str">
        <f t="shared" si="5"/>
        <v>1526</v>
      </c>
      <c r="H145" s="47"/>
      <c r="I145" s="47"/>
      <c r="J145" s="47"/>
      <c r="K145" s="47"/>
    </row>
    <row r="146" ht="15.0" customHeight="1">
      <c r="A146" s="95" t="str">
        <f t="shared" si="1"/>
        <v>145</v>
      </c>
      <c r="B146" s="97" t="s">
        <v>574</v>
      </c>
      <c r="C146" s="17" t="s">
        <v>78</v>
      </c>
      <c r="D146" s="13">
        <v>149.0</v>
      </c>
      <c r="E146" s="92" t="s">
        <v>34</v>
      </c>
      <c r="F146" s="98" t="s">
        <v>657</v>
      </c>
      <c r="G146" s="15" t="str">
        <f t="shared" si="5"/>
        <v>149</v>
      </c>
      <c r="H146" s="47"/>
      <c r="I146" s="47"/>
      <c r="J146" s="47"/>
      <c r="K146" s="47"/>
    </row>
    <row r="147" ht="15.0" customHeight="1">
      <c r="A147" s="95" t="str">
        <f t="shared" si="1"/>
        <v>146</v>
      </c>
      <c r="B147" s="97" t="s">
        <v>575</v>
      </c>
      <c r="C147" s="17" t="s">
        <v>78</v>
      </c>
      <c r="D147" s="13">
        <v>19.0</v>
      </c>
      <c r="E147" s="92" t="s">
        <v>34</v>
      </c>
      <c r="F147" s="98" t="s">
        <v>657</v>
      </c>
      <c r="G147" s="15" t="str">
        <f t="shared" si="5"/>
        <v>19</v>
      </c>
      <c r="H147" s="47"/>
      <c r="I147" s="47"/>
      <c r="J147" s="47"/>
      <c r="K147" s="47"/>
    </row>
    <row r="148" ht="15.0" customHeight="1">
      <c r="A148" s="95" t="str">
        <f t="shared" si="1"/>
        <v>147</v>
      </c>
      <c r="B148" s="97" t="s">
        <v>576</v>
      </c>
      <c r="C148" s="17" t="s">
        <v>78</v>
      </c>
      <c r="D148" s="13">
        <v>56.0</v>
      </c>
      <c r="E148" s="92" t="s">
        <v>34</v>
      </c>
      <c r="F148" s="98" t="s">
        <v>657</v>
      </c>
      <c r="G148" s="15" t="str">
        <f t="shared" si="5"/>
        <v>56</v>
      </c>
      <c r="H148" s="47"/>
      <c r="I148" s="47"/>
      <c r="J148" s="47"/>
      <c r="K148" s="47"/>
    </row>
    <row r="149" ht="15.0" customHeight="1">
      <c r="A149" s="95" t="str">
        <f t="shared" si="1"/>
        <v>148</v>
      </c>
      <c r="B149" s="97" t="s">
        <v>577</v>
      </c>
      <c r="C149" s="17" t="s">
        <v>78</v>
      </c>
      <c r="D149" s="13">
        <v>1530.0</v>
      </c>
      <c r="E149" s="92" t="s">
        <v>34</v>
      </c>
      <c r="F149" s="98" t="s">
        <v>657</v>
      </c>
      <c r="G149" s="15" t="str">
        <f t="shared" si="5"/>
        <v>1530</v>
      </c>
      <c r="H149" s="47"/>
      <c r="I149" s="47"/>
      <c r="J149" s="47"/>
      <c r="K149" s="47"/>
    </row>
    <row r="150" ht="15.0" customHeight="1">
      <c r="A150" s="95" t="str">
        <f t="shared" si="1"/>
        <v>149</v>
      </c>
      <c r="B150" s="97" t="s">
        <v>578</v>
      </c>
      <c r="C150" s="17" t="s">
        <v>78</v>
      </c>
      <c r="D150" s="13">
        <v>259.0</v>
      </c>
      <c r="E150" s="92" t="s">
        <v>34</v>
      </c>
      <c r="F150" s="98" t="s">
        <v>657</v>
      </c>
      <c r="G150" s="15" t="str">
        <f t="shared" si="5"/>
        <v>259</v>
      </c>
      <c r="H150" s="47"/>
      <c r="I150" s="47"/>
      <c r="J150" s="47"/>
      <c r="K150" s="47"/>
    </row>
    <row r="151" ht="15.0" customHeight="1">
      <c r="A151" s="95" t="str">
        <f t="shared" si="1"/>
        <v>150</v>
      </c>
      <c r="B151" s="97" t="s">
        <v>579</v>
      </c>
      <c r="C151" s="17" t="s">
        <v>78</v>
      </c>
      <c r="D151" s="13">
        <v>140.0</v>
      </c>
      <c r="E151" s="92" t="s">
        <v>34</v>
      </c>
      <c r="F151" s="98" t="s">
        <v>657</v>
      </c>
      <c r="G151" s="15" t="str">
        <f t="shared" si="5"/>
        <v>140</v>
      </c>
      <c r="H151" s="47"/>
      <c r="I151" s="47"/>
      <c r="J151" s="47"/>
      <c r="K151" s="47"/>
    </row>
    <row r="152" ht="15.0" customHeight="1">
      <c r="A152" s="95" t="str">
        <f t="shared" si="1"/>
        <v>151</v>
      </c>
      <c r="B152" s="97" t="s">
        <v>582</v>
      </c>
      <c r="C152" s="12" t="s">
        <v>21</v>
      </c>
      <c r="D152" s="13">
        <v>133.0</v>
      </c>
      <c r="E152" s="14" t="s">
        <v>22</v>
      </c>
      <c r="F152" s="92" t="s">
        <v>34</v>
      </c>
      <c r="G152" s="15">
        <v>0.0</v>
      </c>
      <c r="H152" s="47"/>
      <c r="I152" s="47"/>
      <c r="J152" s="47"/>
      <c r="K152" s="47"/>
    </row>
    <row r="153" ht="15.0" customHeight="1">
      <c r="A153" s="95" t="str">
        <f t="shared" si="1"/>
        <v>152</v>
      </c>
      <c r="B153" s="97" t="s">
        <v>589</v>
      </c>
      <c r="C153" s="12" t="s">
        <v>21</v>
      </c>
      <c r="D153" s="13">
        <v>21.0</v>
      </c>
      <c r="E153" s="14" t="s">
        <v>22</v>
      </c>
      <c r="F153" s="92" t="s">
        <v>34</v>
      </c>
      <c r="G153" s="15">
        <v>0.0</v>
      </c>
      <c r="H153" s="47"/>
      <c r="I153" s="47"/>
      <c r="J153" s="47"/>
      <c r="K153" s="47"/>
    </row>
    <row r="154" ht="15.0" customHeight="1">
      <c r="A154" s="95" t="str">
        <f t="shared" si="1"/>
        <v>153</v>
      </c>
      <c r="B154" s="97" t="s">
        <v>595</v>
      </c>
      <c r="C154" s="12" t="s">
        <v>21</v>
      </c>
      <c r="D154" s="13">
        <v>141.0</v>
      </c>
      <c r="E154" s="14" t="s">
        <v>22</v>
      </c>
      <c r="F154" s="92" t="s">
        <v>34</v>
      </c>
      <c r="G154" s="15">
        <v>0.0</v>
      </c>
      <c r="H154" s="47"/>
      <c r="I154" s="47"/>
      <c r="J154" s="47"/>
      <c r="K154" s="47"/>
    </row>
    <row r="155" ht="15.0" customHeight="1">
      <c r="A155" s="95" t="str">
        <f t="shared" si="1"/>
        <v>154</v>
      </c>
      <c r="B155" s="97" t="s">
        <v>601</v>
      </c>
      <c r="C155" s="12" t="s">
        <v>21</v>
      </c>
      <c r="D155" s="13">
        <v>13.0</v>
      </c>
      <c r="E155" s="14" t="s">
        <v>22</v>
      </c>
      <c r="F155" s="92" t="s">
        <v>34</v>
      </c>
      <c r="G155" s="15">
        <v>0.0</v>
      </c>
      <c r="H155" s="47"/>
      <c r="I155" s="47"/>
      <c r="J155" s="47"/>
      <c r="K155" s="47"/>
    </row>
    <row r="156" ht="15.0" customHeight="1">
      <c r="A156" s="95" t="str">
        <f t="shared" si="1"/>
        <v>155</v>
      </c>
      <c r="B156" s="97" t="s">
        <v>620</v>
      </c>
      <c r="C156" s="17" t="s">
        <v>78</v>
      </c>
      <c r="D156" s="13">
        <v>60.0</v>
      </c>
      <c r="E156" s="92" t="s">
        <v>34</v>
      </c>
      <c r="F156" s="98" t="s">
        <v>657</v>
      </c>
      <c r="G156" s="15" t="str">
        <f t="shared" ref="G156:G157" si="6">D156</f>
        <v>60</v>
      </c>
      <c r="H156" s="47"/>
      <c r="I156" s="47"/>
      <c r="J156" s="47"/>
      <c r="K156" s="47"/>
    </row>
    <row r="157" ht="15.0" customHeight="1">
      <c r="A157" s="99" t="str">
        <f t="shared" si="1"/>
        <v>156</v>
      </c>
      <c r="B157" s="100" t="s">
        <v>621</v>
      </c>
      <c r="C157" s="101" t="s">
        <v>78</v>
      </c>
      <c r="D157" s="13">
        <v>70.0</v>
      </c>
      <c r="E157" s="92" t="s">
        <v>34</v>
      </c>
      <c r="F157" s="98" t="s">
        <v>657</v>
      </c>
      <c r="G157" s="15" t="str">
        <f t="shared" si="6"/>
        <v>70</v>
      </c>
      <c r="H157" s="47"/>
      <c r="I157" s="47"/>
      <c r="J157" s="47"/>
      <c r="K157" s="47"/>
    </row>
    <row r="158" ht="15.0" customHeight="1">
      <c r="A158" s="33" t="s">
        <v>622</v>
      </c>
      <c r="B158" s="33"/>
      <c r="C158" s="33"/>
      <c r="D158" s="54" t="str">
        <f t="shared" ref="D158:G158" si="7">SUBTOTAL(9,D2:D157)</f>
        <v>51113</v>
      </c>
      <c r="E158" s="54" t="str">
        <f t="shared" si="7"/>
        <v>0</v>
      </c>
      <c r="F158" s="54" t="str">
        <f t="shared" si="7"/>
        <v>0</v>
      </c>
      <c r="G158" s="54" t="str">
        <f t="shared" si="7"/>
        <v>49228</v>
      </c>
      <c r="H158" s="47"/>
      <c r="I158" s="47"/>
      <c r="J158" s="47"/>
      <c r="K158" s="47"/>
    </row>
    <row r="159" ht="15.0" customHeight="1">
      <c r="A159" s="102"/>
      <c r="B159" s="39" t="s">
        <v>623</v>
      </c>
      <c r="C159" s="40"/>
      <c r="D159" s="37" t="s">
        <v>624</v>
      </c>
      <c r="E159" s="22" t="str">
        <f t="shared" ref="E159:F159" si="8">COUNTIF(E2:E157,"galben")</f>
        <v>133</v>
      </c>
      <c r="F159" s="22" t="str">
        <f t="shared" si="8"/>
        <v>22</v>
      </c>
      <c r="G159" s="38"/>
      <c r="H159" s="47"/>
      <c r="I159" s="47"/>
      <c r="J159" s="47"/>
      <c r="K159" s="47"/>
    </row>
    <row r="160" ht="15.0" customHeight="1">
      <c r="A160" s="102"/>
      <c r="B160" s="39"/>
      <c r="C160" s="40"/>
      <c r="D160" s="41" t="s">
        <v>625</v>
      </c>
      <c r="E160" s="22" t="str">
        <f t="shared" ref="E160:F160" si="9">COUNTIF(E2:E157,"verde")</f>
        <v>23</v>
      </c>
      <c r="F160" s="22" t="str">
        <f t="shared" si="9"/>
        <v>0</v>
      </c>
      <c r="G160" s="38"/>
      <c r="H160" s="47"/>
      <c r="I160" s="47"/>
      <c r="J160" s="47"/>
      <c r="K160" s="47"/>
    </row>
    <row r="161" ht="15.0" customHeight="1">
      <c r="A161" s="102"/>
      <c r="B161" s="39"/>
      <c r="C161" s="40"/>
      <c r="D161" s="64" t="s">
        <v>643</v>
      </c>
      <c r="E161" s="22" t="str">
        <f t="shared" ref="E161:F161" si="10">COUNTIF(E2:E157,"roșu Covid")</f>
        <v>0</v>
      </c>
      <c r="F161" s="22" t="str">
        <f t="shared" si="10"/>
        <v>2</v>
      </c>
      <c r="G161" s="38"/>
      <c r="H161" s="47"/>
      <c r="I161" s="47"/>
      <c r="J161" s="47"/>
      <c r="K161" s="47"/>
    </row>
    <row r="162" ht="15.0" customHeight="1">
      <c r="A162" s="102"/>
      <c r="B162" s="39"/>
      <c r="C162" s="40"/>
      <c r="D162" s="64" t="s">
        <v>644</v>
      </c>
      <c r="E162" s="22" t="str">
        <f t="shared" ref="E162:F162" si="11">COUNTIF(E2:E157,"roșu incidență")</f>
        <v>0</v>
      </c>
      <c r="F162" s="22" t="str">
        <f t="shared" si="11"/>
        <v>132</v>
      </c>
      <c r="G162" s="38"/>
      <c r="H162" s="47"/>
      <c r="I162" s="47"/>
      <c r="J162" s="47"/>
      <c r="K162" s="47"/>
    </row>
    <row r="163" ht="15.0" customHeight="1">
      <c r="A163" s="102"/>
      <c r="B163" s="42"/>
      <c r="C163" s="40"/>
      <c r="D163" s="64" t="s">
        <v>645</v>
      </c>
      <c r="E163" s="22" t="str">
        <f t="shared" ref="E163:F163" si="12">COUNTIF(E2:E157,"roșu infrastructură")</f>
        <v>0</v>
      </c>
      <c r="F163" s="22" t="str">
        <f t="shared" si="12"/>
        <v>0</v>
      </c>
      <c r="G163" s="38"/>
      <c r="H163" s="47"/>
      <c r="I163" s="47"/>
      <c r="J163" s="47"/>
      <c r="K163" s="47"/>
    </row>
    <row r="164" ht="15.0" customHeight="1">
      <c r="A164" s="102"/>
      <c r="B164" s="44" t="s">
        <v>627</v>
      </c>
      <c r="C164" s="45"/>
      <c r="D164" s="86">
        <v>44458.0</v>
      </c>
      <c r="E164" s="87">
        <v>0.0</v>
      </c>
      <c r="F164" s="87">
        <v>0.0</v>
      </c>
      <c r="G164" s="86">
        <v>44458.0</v>
      </c>
      <c r="H164" s="47"/>
      <c r="I164" s="47"/>
      <c r="J164" s="47"/>
      <c r="K164" s="47"/>
    </row>
    <row r="165" ht="15.0" customHeight="1">
      <c r="A165" s="102"/>
      <c r="B165" s="44" t="s">
        <v>627</v>
      </c>
      <c r="C165" s="45"/>
      <c r="D165" s="37" t="s">
        <v>624</v>
      </c>
      <c r="E165" s="22">
        <v>111.0</v>
      </c>
      <c r="F165" s="22">
        <v>111.0</v>
      </c>
      <c r="G165" s="38"/>
      <c r="H165" s="47"/>
      <c r="I165" s="47"/>
      <c r="J165" s="47"/>
      <c r="K165" s="47"/>
    </row>
    <row r="166" ht="15.0" customHeight="1">
      <c r="A166" s="102"/>
      <c r="B166" s="44" t="s">
        <v>627</v>
      </c>
      <c r="C166" s="45"/>
      <c r="D166" s="41" t="s">
        <v>625</v>
      </c>
      <c r="E166" s="22">
        <v>0.0</v>
      </c>
      <c r="F166" s="22">
        <v>0.0</v>
      </c>
      <c r="G166" s="38"/>
      <c r="H166" s="47"/>
      <c r="I166" s="47"/>
      <c r="J166" s="47"/>
      <c r="K166" s="47"/>
    </row>
    <row r="167" ht="15.0" customHeight="1">
      <c r="A167" s="102"/>
      <c r="B167" s="44" t="s">
        <v>627</v>
      </c>
      <c r="C167" s="45"/>
      <c r="D167" s="64" t="s">
        <v>643</v>
      </c>
      <c r="E167" s="22">
        <v>9.0</v>
      </c>
      <c r="F167" s="22">
        <v>9.0</v>
      </c>
      <c r="G167" s="38"/>
      <c r="H167" s="47"/>
      <c r="I167" s="47"/>
      <c r="J167" s="47"/>
      <c r="K167" s="47"/>
    </row>
    <row r="168" ht="15.0" customHeight="1">
      <c r="A168" s="102"/>
      <c r="B168" s="44" t="s">
        <v>627</v>
      </c>
      <c r="C168" s="45"/>
      <c r="D168" s="64" t="s">
        <v>644</v>
      </c>
      <c r="E168" s="22" t="str">
        <f t="shared" ref="E168:F168" si="13">COUNTIF(E45:E159,"roșu")</f>
        <v>0</v>
      </c>
      <c r="F168" s="22" t="str">
        <f t="shared" si="13"/>
        <v>0</v>
      </c>
      <c r="G168" s="38"/>
      <c r="H168" s="47"/>
      <c r="I168" s="47"/>
      <c r="J168" s="47"/>
      <c r="K168" s="47"/>
    </row>
    <row r="169" ht="15.0" customHeight="1">
      <c r="A169" s="102"/>
      <c r="B169" s="44" t="s">
        <v>627</v>
      </c>
      <c r="C169" s="45"/>
      <c r="D169" s="64" t="s">
        <v>645</v>
      </c>
      <c r="E169" s="22">
        <v>1.0</v>
      </c>
      <c r="F169" s="22">
        <v>1.0</v>
      </c>
      <c r="G169" s="38"/>
      <c r="H169" s="47"/>
      <c r="I169" s="47"/>
      <c r="J169" s="47"/>
      <c r="K169" s="47"/>
    </row>
    <row r="170" ht="15.0" customHeight="1">
      <c r="A170" s="102"/>
      <c r="B170" s="11" t="s">
        <v>629</v>
      </c>
      <c r="C170" s="48"/>
      <c r="D170" s="86">
        <v>2726.0</v>
      </c>
      <c r="E170" s="87">
        <v>0.0</v>
      </c>
      <c r="F170" s="87">
        <v>0.0</v>
      </c>
      <c r="G170" s="86">
        <v>2726.0</v>
      </c>
      <c r="H170" s="47"/>
      <c r="I170" s="47"/>
      <c r="J170" s="47"/>
      <c r="K170" s="47"/>
    </row>
    <row r="171" ht="15.0" customHeight="1">
      <c r="A171" s="102"/>
      <c r="B171" s="11" t="s">
        <v>629</v>
      </c>
      <c r="C171" s="48"/>
      <c r="D171" s="37" t="s">
        <v>624</v>
      </c>
      <c r="E171" s="22">
        <v>9.0</v>
      </c>
      <c r="F171" s="22">
        <v>0.0</v>
      </c>
      <c r="G171" s="38"/>
      <c r="H171" s="47"/>
      <c r="I171" s="47"/>
      <c r="J171" s="47"/>
      <c r="K171" s="47"/>
    </row>
    <row r="172" ht="15.0" customHeight="1">
      <c r="A172" s="102"/>
      <c r="B172" s="11" t="s">
        <v>629</v>
      </c>
      <c r="C172" s="48"/>
      <c r="D172" s="41" t="s">
        <v>625</v>
      </c>
      <c r="E172" s="22">
        <v>0.0</v>
      </c>
      <c r="F172" s="22">
        <v>0.0</v>
      </c>
      <c r="G172" s="38"/>
      <c r="H172" s="47"/>
      <c r="I172" s="47"/>
      <c r="J172" s="47"/>
      <c r="K172" s="47"/>
    </row>
    <row r="173" ht="15.0" customHeight="1">
      <c r="A173" s="102"/>
      <c r="B173" s="11" t="s">
        <v>629</v>
      </c>
      <c r="C173" s="49"/>
      <c r="D173" s="43" t="s">
        <v>643</v>
      </c>
      <c r="E173" s="22">
        <v>0.0</v>
      </c>
      <c r="F173" s="22">
        <v>0.0</v>
      </c>
      <c r="G173" s="38"/>
      <c r="H173" s="47"/>
      <c r="I173" s="47"/>
      <c r="J173" s="47"/>
      <c r="K173" s="47"/>
    </row>
    <row r="174" ht="15.0" customHeight="1">
      <c r="A174" s="102"/>
      <c r="B174" s="11" t="s">
        <v>629</v>
      </c>
      <c r="C174" s="49"/>
      <c r="D174" s="43" t="s">
        <v>644</v>
      </c>
      <c r="E174" s="22">
        <v>0.0</v>
      </c>
      <c r="F174" s="22">
        <v>9.0</v>
      </c>
      <c r="G174" s="38"/>
      <c r="H174" s="47"/>
      <c r="I174" s="47"/>
      <c r="J174" s="47"/>
      <c r="K174" s="47"/>
    </row>
    <row r="175" ht="15.0" customHeight="1">
      <c r="A175" s="102"/>
      <c r="B175" s="11" t="s">
        <v>629</v>
      </c>
      <c r="C175" s="49"/>
      <c r="D175" s="43" t="s">
        <v>645</v>
      </c>
      <c r="E175" s="22">
        <v>0.0</v>
      </c>
      <c r="F175" s="22">
        <v>0.0</v>
      </c>
      <c r="G175" s="38"/>
      <c r="H175" s="47"/>
      <c r="I175" s="47"/>
      <c r="J175" s="47"/>
      <c r="K175" s="47"/>
    </row>
    <row r="176" ht="15.0" customHeight="1">
      <c r="A176" s="102"/>
      <c r="B176" s="38" t="s">
        <v>636</v>
      </c>
      <c r="C176" s="51"/>
      <c r="D176" s="86">
        <v>3984.0</v>
      </c>
      <c r="E176" s="87">
        <v>0.0</v>
      </c>
      <c r="F176" s="87">
        <v>0.0</v>
      </c>
      <c r="G176" s="86">
        <v>2099.0</v>
      </c>
      <c r="H176" s="47"/>
      <c r="I176" s="47"/>
      <c r="J176" s="47"/>
      <c r="K176" s="47"/>
    </row>
    <row r="177" ht="15.0" customHeight="1">
      <c r="A177" s="102"/>
      <c r="B177" s="38" t="s">
        <v>636</v>
      </c>
      <c r="C177" s="51"/>
      <c r="D177" s="37" t="s">
        <v>624</v>
      </c>
      <c r="E177" s="22">
        <v>23.0</v>
      </c>
      <c r="F177" s="22">
        <v>22.0</v>
      </c>
      <c r="G177" s="38"/>
      <c r="H177" s="47"/>
      <c r="I177" s="47"/>
      <c r="J177" s="47"/>
      <c r="K177" s="47"/>
    </row>
    <row r="178" ht="15.0" customHeight="1">
      <c r="A178" s="102"/>
      <c r="B178" s="38" t="s">
        <v>636</v>
      </c>
      <c r="C178" s="51"/>
      <c r="D178" s="41" t="s">
        <v>625</v>
      </c>
      <c r="E178" s="22">
        <v>12.0</v>
      </c>
      <c r="F178" s="22">
        <v>0.0</v>
      </c>
      <c r="G178" s="38"/>
      <c r="H178" s="47"/>
      <c r="I178" s="47"/>
      <c r="J178" s="47"/>
      <c r="K178" s="47"/>
    </row>
    <row r="179" ht="15.0" customHeight="1">
      <c r="A179" s="102"/>
      <c r="B179" s="38" t="s">
        <v>636</v>
      </c>
      <c r="C179" s="45"/>
      <c r="D179" s="64" t="s">
        <v>643</v>
      </c>
      <c r="E179" s="22">
        <v>0.0</v>
      </c>
      <c r="F179" s="22">
        <v>1.0</v>
      </c>
      <c r="G179" s="38"/>
      <c r="H179" s="47"/>
      <c r="I179" s="47"/>
      <c r="J179" s="47"/>
      <c r="K179" s="47"/>
    </row>
    <row r="180" ht="15.0" customHeight="1">
      <c r="A180" s="102"/>
      <c r="B180" s="38" t="s">
        <v>636</v>
      </c>
      <c r="C180" s="45"/>
      <c r="D180" s="64" t="s">
        <v>644</v>
      </c>
      <c r="E180" s="22">
        <v>0.0</v>
      </c>
      <c r="F180" s="22">
        <v>12.0</v>
      </c>
      <c r="G180" s="38"/>
      <c r="H180" s="47"/>
      <c r="I180" s="47"/>
      <c r="J180" s="47"/>
      <c r="K180" s="47"/>
    </row>
    <row r="181" ht="15.0" customHeight="1">
      <c r="A181" s="102"/>
      <c r="B181" s="38" t="s">
        <v>636</v>
      </c>
      <c r="C181" s="45"/>
      <c r="D181" s="64" t="s">
        <v>645</v>
      </c>
      <c r="E181" s="22">
        <v>0.0</v>
      </c>
      <c r="F181" s="22">
        <v>0.0</v>
      </c>
      <c r="G181" s="38"/>
      <c r="H181" s="47"/>
      <c r="I181" s="47"/>
      <c r="J181" s="47"/>
      <c r="K181" s="47"/>
    </row>
  </sheetData>
  <autoFilter ref="$B$1:$G$181"/>
  <conditionalFormatting sqref="E1:F1">
    <cfRule type="cellIs" dxfId="0" priority="1" operator="equal">
      <formula>"verde"</formula>
    </cfRule>
  </conditionalFormatting>
  <conditionalFormatting sqref="E1:F1">
    <cfRule type="cellIs" dxfId="1" priority="2" operator="equal">
      <formula>"galben"</formula>
    </cfRule>
  </conditionalFormatting>
  <conditionalFormatting sqref="E1:F1">
    <cfRule type="cellIs" dxfId="2" priority="3" operator="equal">
      <formula>"roșu"</formula>
    </cfRule>
  </conditionalFormatting>
  <dataValidations>
    <dataValidation type="list" allowBlank="1" showErrorMessage="1" sqref="F42:F157">
      <formula1>#REF!</formula1>
    </dataValidation>
  </dataValidations>
  <printOptions/>
  <pageMargins bottom="0.75" footer="0.0" header="0.0" left="0.7" right="0.7" top="0.75"/>
  <pageSetup paperSize="9" orientation="portrait"/>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3.57"/>
    <col customWidth="1" min="2" max="2" width="8.43"/>
    <col customWidth="1" min="3" max="3" width="14.71"/>
    <col customWidth="1" hidden="1" min="4" max="4" width="13.43"/>
    <col customWidth="1" min="5" max="5" width="15.29"/>
    <col customWidth="1" min="6" max="6" width="13.0"/>
    <col customWidth="1" min="7" max="11" width="12.57"/>
  </cols>
  <sheetData>
    <row r="1">
      <c r="A1" s="91" t="s">
        <v>0</v>
      </c>
      <c r="B1" s="91" t="s">
        <v>1</v>
      </c>
      <c r="C1" s="91" t="s">
        <v>2</v>
      </c>
      <c r="D1" s="91" t="s">
        <v>655</v>
      </c>
      <c r="E1" s="91" t="s">
        <v>656</v>
      </c>
      <c r="F1" s="91" t="s">
        <v>5</v>
      </c>
      <c r="G1" s="47"/>
      <c r="H1" s="47"/>
      <c r="I1" s="47"/>
      <c r="J1" s="47"/>
      <c r="K1" s="47"/>
    </row>
    <row r="2" hidden="1">
      <c r="A2" s="11" t="s">
        <v>20</v>
      </c>
      <c r="B2" s="12" t="s">
        <v>21</v>
      </c>
      <c r="C2" s="13">
        <v>90.0</v>
      </c>
      <c r="D2" s="14" t="s">
        <v>22</v>
      </c>
      <c r="E2" s="14" t="s">
        <v>22</v>
      </c>
      <c r="F2" s="15">
        <v>0.0</v>
      </c>
      <c r="G2" s="47"/>
      <c r="H2" s="47"/>
      <c r="I2" s="47"/>
      <c r="J2" s="47"/>
      <c r="K2" s="47"/>
    </row>
    <row r="3" hidden="1">
      <c r="A3" s="11" t="s">
        <v>23</v>
      </c>
      <c r="B3" s="12" t="s">
        <v>21</v>
      </c>
      <c r="C3" s="13">
        <v>14.0</v>
      </c>
      <c r="D3" s="14" t="s">
        <v>22</v>
      </c>
      <c r="E3" s="14" t="s">
        <v>22</v>
      </c>
      <c r="F3" s="15">
        <v>0.0</v>
      </c>
      <c r="G3" s="47"/>
      <c r="H3" s="47"/>
      <c r="I3" s="47"/>
      <c r="J3" s="47"/>
      <c r="K3" s="47"/>
    </row>
    <row r="4" hidden="1">
      <c r="A4" s="11" t="s">
        <v>24</v>
      </c>
      <c r="B4" s="12" t="s">
        <v>21</v>
      </c>
      <c r="C4" s="13">
        <v>17.0</v>
      </c>
      <c r="D4" s="14" t="s">
        <v>22</v>
      </c>
      <c r="E4" s="14" t="s">
        <v>22</v>
      </c>
      <c r="F4" s="15">
        <v>0.0</v>
      </c>
      <c r="G4" s="47"/>
      <c r="H4" s="47"/>
      <c r="I4" s="47"/>
      <c r="J4" s="47"/>
      <c r="K4" s="47"/>
    </row>
    <row r="5" hidden="1">
      <c r="A5" s="11" t="s">
        <v>25</v>
      </c>
      <c r="B5" s="12" t="s">
        <v>21</v>
      </c>
      <c r="C5" s="13">
        <v>12.0</v>
      </c>
      <c r="D5" s="14" t="s">
        <v>22</v>
      </c>
      <c r="E5" s="14" t="s">
        <v>22</v>
      </c>
      <c r="F5" s="15">
        <v>0.0</v>
      </c>
      <c r="G5" s="47"/>
      <c r="H5" s="47"/>
      <c r="I5" s="47"/>
      <c r="J5" s="47"/>
      <c r="K5" s="47"/>
    </row>
    <row r="6" hidden="1">
      <c r="A6" s="11" t="s">
        <v>26</v>
      </c>
      <c r="B6" s="12" t="s">
        <v>21</v>
      </c>
      <c r="C6" s="13">
        <v>184.0</v>
      </c>
      <c r="D6" s="16" t="s">
        <v>34</v>
      </c>
      <c r="E6" s="16" t="s">
        <v>34</v>
      </c>
      <c r="F6" s="15">
        <v>92.0</v>
      </c>
      <c r="G6" s="47"/>
      <c r="H6" s="47"/>
      <c r="I6" s="47"/>
      <c r="J6" s="47"/>
      <c r="K6" s="47"/>
    </row>
    <row r="7" hidden="1">
      <c r="A7" s="11" t="s">
        <v>27</v>
      </c>
      <c r="B7" s="12" t="s">
        <v>21</v>
      </c>
      <c r="C7" s="13">
        <v>41.0</v>
      </c>
      <c r="D7" s="16" t="s">
        <v>34</v>
      </c>
      <c r="E7" s="16" t="s">
        <v>34</v>
      </c>
      <c r="F7" s="15">
        <v>20.0</v>
      </c>
      <c r="G7" s="47"/>
      <c r="H7" s="47"/>
      <c r="I7" s="47"/>
      <c r="J7" s="47"/>
      <c r="K7" s="47"/>
    </row>
    <row r="8" hidden="1">
      <c r="A8" s="11" t="s">
        <v>28</v>
      </c>
      <c r="B8" s="12" t="s">
        <v>21</v>
      </c>
      <c r="C8" s="13">
        <v>10.0</v>
      </c>
      <c r="D8" s="16" t="s">
        <v>34</v>
      </c>
      <c r="E8" s="16" t="s">
        <v>34</v>
      </c>
      <c r="F8" s="15">
        <v>5.0</v>
      </c>
      <c r="G8" s="47"/>
      <c r="H8" s="47"/>
      <c r="I8" s="47"/>
      <c r="J8" s="47"/>
      <c r="K8" s="47"/>
    </row>
    <row r="9" hidden="1">
      <c r="A9" s="11" t="s">
        <v>29</v>
      </c>
      <c r="B9" s="12" t="s">
        <v>21</v>
      </c>
      <c r="C9" s="13">
        <v>12.0</v>
      </c>
      <c r="D9" s="16" t="s">
        <v>34</v>
      </c>
      <c r="E9" s="16" t="s">
        <v>34</v>
      </c>
      <c r="F9" s="15">
        <v>6.0</v>
      </c>
      <c r="G9" s="47"/>
      <c r="H9" s="47"/>
      <c r="I9" s="47"/>
      <c r="J9" s="47"/>
      <c r="K9" s="47"/>
    </row>
    <row r="10" hidden="1">
      <c r="A10" s="11" t="s">
        <v>30</v>
      </c>
      <c r="B10" s="12" t="s">
        <v>21</v>
      </c>
      <c r="C10" s="13">
        <v>13.0</v>
      </c>
      <c r="D10" s="16" t="s">
        <v>34</v>
      </c>
      <c r="E10" s="16" t="s">
        <v>34</v>
      </c>
      <c r="F10" s="15">
        <v>6.0</v>
      </c>
      <c r="G10" s="47"/>
      <c r="H10" s="47"/>
      <c r="I10" s="47"/>
      <c r="J10" s="47"/>
      <c r="K10" s="47"/>
    </row>
    <row r="11" hidden="1">
      <c r="A11" s="11" t="s">
        <v>31</v>
      </c>
      <c r="B11" s="12" t="s">
        <v>21</v>
      </c>
      <c r="C11" s="13">
        <v>7.0</v>
      </c>
      <c r="D11" s="14" t="s">
        <v>22</v>
      </c>
      <c r="E11" s="14" t="s">
        <v>22</v>
      </c>
      <c r="F11" s="15">
        <v>0.0</v>
      </c>
      <c r="G11" s="47"/>
      <c r="H11" s="47"/>
      <c r="I11" s="47"/>
      <c r="J11" s="47"/>
      <c r="K11" s="47"/>
    </row>
    <row r="12" hidden="1">
      <c r="A12" s="11" t="s">
        <v>32</v>
      </c>
      <c r="B12" s="12" t="s">
        <v>21</v>
      </c>
      <c r="C12" s="13">
        <v>10.0</v>
      </c>
      <c r="D12" s="14" t="s">
        <v>22</v>
      </c>
      <c r="E12" s="14" t="s">
        <v>22</v>
      </c>
      <c r="F12" s="15">
        <v>0.0</v>
      </c>
      <c r="G12" s="47"/>
      <c r="H12" s="47"/>
      <c r="I12" s="47"/>
      <c r="J12" s="47"/>
      <c r="K12" s="47"/>
    </row>
    <row r="13" hidden="1">
      <c r="A13" s="11" t="s">
        <v>33</v>
      </c>
      <c r="B13" s="12" t="s">
        <v>21</v>
      </c>
      <c r="C13" s="13">
        <v>115.0</v>
      </c>
      <c r="D13" s="16" t="s">
        <v>34</v>
      </c>
      <c r="E13" s="16" t="s">
        <v>34</v>
      </c>
      <c r="F13" s="15">
        <v>53.0</v>
      </c>
      <c r="G13" s="47"/>
      <c r="H13" s="47"/>
      <c r="I13" s="47"/>
      <c r="J13" s="47"/>
      <c r="K13" s="47"/>
    </row>
    <row r="14" hidden="1">
      <c r="A14" s="11" t="s">
        <v>35</v>
      </c>
      <c r="B14" s="12" t="s">
        <v>21</v>
      </c>
      <c r="C14" s="13">
        <v>25.0</v>
      </c>
      <c r="D14" s="16" t="s">
        <v>34</v>
      </c>
      <c r="E14" s="16" t="s">
        <v>34</v>
      </c>
      <c r="F14" s="15">
        <v>12.0</v>
      </c>
      <c r="G14" s="47"/>
      <c r="H14" s="47"/>
      <c r="I14" s="47"/>
      <c r="J14" s="47"/>
      <c r="K14" s="47"/>
    </row>
    <row r="15" ht="15.0" hidden="1" customHeight="1">
      <c r="A15" s="11" t="s">
        <v>36</v>
      </c>
      <c r="B15" s="12" t="s">
        <v>21</v>
      </c>
      <c r="C15" s="13">
        <v>10.0</v>
      </c>
      <c r="D15" s="16" t="s">
        <v>34</v>
      </c>
      <c r="E15" s="16" t="s">
        <v>34</v>
      </c>
      <c r="F15" s="15">
        <v>5.0</v>
      </c>
      <c r="G15" s="47"/>
      <c r="H15" s="47"/>
      <c r="I15" s="47"/>
      <c r="J15" s="47"/>
      <c r="K15" s="47"/>
    </row>
    <row r="16" ht="15.0" hidden="1" customHeight="1">
      <c r="A16" s="11" t="s">
        <v>37</v>
      </c>
      <c r="B16" s="12" t="s">
        <v>21</v>
      </c>
      <c r="C16" s="13">
        <v>122.0</v>
      </c>
      <c r="D16" s="16" t="s">
        <v>34</v>
      </c>
      <c r="E16" s="16" t="s">
        <v>34</v>
      </c>
      <c r="F16" s="13">
        <v>0.0</v>
      </c>
      <c r="G16" s="47"/>
      <c r="H16" s="47"/>
      <c r="I16" s="47"/>
      <c r="J16" s="47"/>
      <c r="K16" s="47"/>
    </row>
    <row r="17" ht="15.0" hidden="1" customHeight="1">
      <c r="A17" s="11" t="s">
        <v>38</v>
      </c>
      <c r="B17" s="12" t="s">
        <v>21</v>
      </c>
      <c r="C17" s="13">
        <v>35.0</v>
      </c>
      <c r="D17" s="16" t="s">
        <v>34</v>
      </c>
      <c r="E17" s="16" t="s">
        <v>34</v>
      </c>
      <c r="F17" s="13">
        <v>0.0</v>
      </c>
      <c r="G17" s="47"/>
      <c r="H17" s="47"/>
      <c r="I17" s="47"/>
      <c r="J17" s="47"/>
      <c r="K17" s="47"/>
    </row>
    <row r="18" ht="15.0" hidden="1" customHeight="1">
      <c r="A18" s="11" t="s">
        <v>39</v>
      </c>
      <c r="B18" s="12" t="s">
        <v>21</v>
      </c>
      <c r="C18" s="13">
        <v>11.0</v>
      </c>
      <c r="D18" s="14" t="s">
        <v>22</v>
      </c>
      <c r="E18" s="14" t="s">
        <v>22</v>
      </c>
      <c r="F18" s="13">
        <v>0.0</v>
      </c>
      <c r="G18" s="47"/>
      <c r="H18" s="47"/>
      <c r="I18" s="47"/>
      <c r="J18" s="47"/>
      <c r="K18" s="47"/>
    </row>
    <row r="19" ht="15.0" hidden="1" customHeight="1">
      <c r="A19" s="11" t="s">
        <v>40</v>
      </c>
      <c r="B19" s="12" t="s">
        <v>21</v>
      </c>
      <c r="C19" s="13">
        <v>5.0</v>
      </c>
      <c r="D19" s="14" t="s">
        <v>22</v>
      </c>
      <c r="E19" s="14" t="s">
        <v>22</v>
      </c>
      <c r="F19" s="13">
        <v>0.0</v>
      </c>
      <c r="G19" s="47"/>
      <c r="H19" s="47"/>
      <c r="I19" s="47"/>
      <c r="J19" s="47"/>
      <c r="K19" s="47"/>
    </row>
    <row r="20" ht="15.0" hidden="1" customHeight="1">
      <c r="A20" s="11" t="s">
        <v>41</v>
      </c>
      <c r="B20" s="12" t="s">
        <v>21</v>
      </c>
      <c r="C20" s="13">
        <v>186.0</v>
      </c>
      <c r="D20" s="16" t="s">
        <v>34</v>
      </c>
      <c r="E20" s="16" t="s">
        <v>34</v>
      </c>
      <c r="F20" s="15">
        <v>12.0</v>
      </c>
      <c r="G20" s="47"/>
      <c r="H20" s="47"/>
      <c r="I20" s="47"/>
      <c r="J20" s="47"/>
      <c r="K20" s="47"/>
    </row>
    <row r="21" ht="15.0" hidden="1" customHeight="1">
      <c r="A21" s="11" t="s">
        <v>42</v>
      </c>
      <c r="B21" s="12" t="s">
        <v>21</v>
      </c>
      <c r="C21" s="13">
        <v>74.0</v>
      </c>
      <c r="D21" s="16" t="s">
        <v>34</v>
      </c>
      <c r="E21" s="16" t="s">
        <v>34</v>
      </c>
      <c r="F21" s="15">
        <v>29.0</v>
      </c>
      <c r="G21" s="47"/>
      <c r="H21" s="47"/>
      <c r="I21" s="47"/>
      <c r="J21" s="47"/>
      <c r="K21" s="47"/>
    </row>
    <row r="22" ht="15.0" hidden="1" customHeight="1">
      <c r="A22" s="11" t="s">
        <v>43</v>
      </c>
      <c r="B22" s="12" t="s">
        <v>21</v>
      </c>
      <c r="C22" s="13">
        <v>134.0</v>
      </c>
      <c r="D22" s="16" t="s">
        <v>34</v>
      </c>
      <c r="E22" s="16" t="s">
        <v>34</v>
      </c>
      <c r="F22" s="15">
        <v>0.0</v>
      </c>
      <c r="G22" s="47"/>
      <c r="H22" s="47"/>
      <c r="I22" s="47"/>
      <c r="J22" s="47"/>
      <c r="K22" s="47"/>
    </row>
    <row r="23" ht="15.0" hidden="1" customHeight="1">
      <c r="A23" s="11" t="s">
        <v>44</v>
      </c>
      <c r="B23" s="12" t="s">
        <v>21</v>
      </c>
      <c r="C23" s="13">
        <v>30.0</v>
      </c>
      <c r="D23" s="16" t="s">
        <v>34</v>
      </c>
      <c r="E23" s="16" t="s">
        <v>34</v>
      </c>
      <c r="F23" s="15">
        <v>15.0</v>
      </c>
      <c r="G23" s="47"/>
      <c r="H23" s="47"/>
      <c r="I23" s="47"/>
      <c r="J23" s="47"/>
      <c r="K23" s="47"/>
    </row>
    <row r="24" ht="15.0" hidden="1" customHeight="1">
      <c r="A24" s="11" t="s">
        <v>45</v>
      </c>
      <c r="B24" s="12" t="s">
        <v>21</v>
      </c>
      <c r="C24" s="13">
        <v>11.0</v>
      </c>
      <c r="D24" s="16" t="s">
        <v>34</v>
      </c>
      <c r="E24" s="16" t="s">
        <v>34</v>
      </c>
      <c r="F24" s="15">
        <v>0.0</v>
      </c>
      <c r="G24" s="47"/>
      <c r="H24" s="47"/>
      <c r="I24" s="47"/>
      <c r="J24" s="47"/>
      <c r="K24" s="47"/>
    </row>
    <row r="25" ht="15.0" hidden="1" customHeight="1">
      <c r="A25" s="11" t="s">
        <v>46</v>
      </c>
      <c r="B25" s="12" t="s">
        <v>21</v>
      </c>
      <c r="C25" s="13">
        <v>187.0</v>
      </c>
      <c r="D25" s="16" t="s">
        <v>34</v>
      </c>
      <c r="E25" s="16" t="s">
        <v>34</v>
      </c>
      <c r="F25" s="15">
        <v>94.0</v>
      </c>
      <c r="G25" s="47"/>
      <c r="H25" s="47"/>
      <c r="I25" s="47"/>
      <c r="J25" s="47"/>
      <c r="K25" s="47"/>
    </row>
    <row r="26" ht="15.0" hidden="1" customHeight="1">
      <c r="A26" s="11" t="s">
        <v>47</v>
      </c>
      <c r="B26" s="12" t="s">
        <v>21</v>
      </c>
      <c r="C26" s="13">
        <v>36.0</v>
      </c>
      <c r="D26" s="16" t="s">
        <v>34</v>
      </c>
      <c r="E26" s="16" t="s">
        <v>34</v>
      </c>
      <c r="F26" s="15">
        <v>0.0</v>
      </c>
      <c r="G26" s="47"/>
      <c r="H26" s="47"/>
      <c r="I26" s="47"/>
      <c r="J26" s="47"/>
      <c r="K26" s="47"/>
    </row>
    <row r="27" ht="15.0" hidden="1" customHeight="1">
      <c r="A27" s="11" t="s">
        <v>48</v>
      </c>
      <c r="B27" s="12" t="s">
        <v>21</v>
      </c>
      <c r="C27" s="13">
        <v>12.0</v>
      </c>
      <c r="D27" s="14" t="s">
        <v>22</v>
      </c>
      <c r="E27" s="14" t="s">
        <v>22</v>
      </c>
      <c r="F27" s="15">
        <v>0.0</v>
      </c>
      <c r="G27" s="47"/>
      <c r="H27" s="47"/>
      <c r="I27" s="47"/>
      <c r="J27" s="47"/>
      <c r="K27" s="47"/>
    </row>
    <row r="28" ht="15.0" hidden="1" customHeight="1">
      <c r="A28" s="11" t="s">
        <v>49</v>
      </c>
      <c r="B28" s="12" t="s">
        <v>21</v>
      </c>
      <c r="C28" s="13">
        <v>40.0</v>
      </c>
      <c r="D28" s="14" t="s">
        <v>22</v>
      </c>
      <c r="E28" s="14" t="s">
        <v>22</v>
      </c>
      <c r="F28" s="15">
        <v>0.0</v>
      </c>
      <c r="G28" s="47"/>
      <c r="H28" s="47"/>
      <c r="I28" s="47"/>
      <c r="J28" s="47"/>
      <c r="K28" s="47"/>
    </row>
    <row r="29" ht="15.0" hidden="1" customHeight="1">
      <c r="A29" s="11" t="s">
        <v>50</v>
      </c>
      <c r="B29" s="12" t="s">
        <v>21</v>
      </c>
      <c r="C29" s="13">
        <v>10.0</v>
      </c>
      <c r="D29" s="14" t="s">
        <v>22</v>
      </c>
      <c r="E29" s="14" t="s">
        <v>22</v>
      </c>
      <c r="F29" s="15">
        <v>0.0</v>
      </c>
      <c r="G29" s="47"/>
      <c r="H29" s="47"/>
      <c r="I29" s="47"/>
      <c r="J29" s="47"/>
      <c r="K29" s="47"/>
    </row>
    <row r="30" ht="15.0" hidden="1" customHeight="1">
      <c r="A30" s="11" t="s">
        <v>51</v>
      </c>
      <c r="B30" s="12" t="s">
        <v>21</v>
      </c>
      <c r="C30" s="13">
        <v>20.0</v>
      </c>
      <c r="D30" s="14" t="s">
        <v>22</v>
      </c>
      <c r="E30" s="14" t="s">
        <v>22</v>
      </c>
      <c r="F30" s="15">
        <v>0.0</v>
      </c>
      <c r="G30" s="47"/>
      <c r="H30" s="47"/>
      <c r="I30" s="47"/>
      <c r="J30" s="47"/>
      <c r="K30" s="47"/>
    </row>
    <row r="31" ht="15.0" hidden="1" customHeight="1">
      <c r="A31" s="11" t="s">
        <v>52</v>
      </c>
      <c r="B31" s="12" t="s">
        <v>21</v>
      </c>
      <c r="C31" s="13">
        <v>16.0</v>
      </c>
      <c r="D31" s="14" t="s">
        <v>22</v>
      </c>
      <c r="E31" s="14" t="s">
        <v>22</v>
      </c>
      <c r="F31" s="15">
        <v>0.0</v>
      </c>
      <c r="G31" s="47"/>
      <c r="H31" s="47"/>
      <c r="I31" s="47"/>
      <c r="J31" s="47"/>
      <c r="K31" s="47"/>
    </row>
    <row r="32" ht="15.0" hidden="1" customHeight="1">
      <c r="A32" s="11" t="s">
        <v>53</v>
      </c>
      <c r="B32" s="12" t="s">
        <v>21</v>
      </c>
      <c r="C32" s="13">
        <v>12.0</v>
      </c>
      <c r="D32" s="14" t="s">
        <v>22</v>
      </c>
      <c r="E32" s="14" t="s">
        <v>22</v>
      </c>
      <c r="F32" s="15">
        <v>0.0</v>
      </c>
      <c r="G32" s="47"/>
      <c r="H32" s="47"/>
      <c r="I32" s="47"/>
      <c r="J32" s="47"/>
      <c r="K32" s="47"/>
    </row>
    <row r="33" ht="15.0" hidden="1" customHeight="1">
      <c r="A33" s="11" t="s">
        <v>54</v>
      </c>
      <c r="B33" s="12" t="s">
        <v>21</v>
      </c>
      <c r="C33" s="13">
        <v>7.0</v>
      </c>
      <c r="D33" s="14" t="s">
        <v>22</v>
      </c>
      <c r="E33" s="14" t="s">
        <v>22</v>
      </c>
      <c r="F33" s="15">
        <v>0.0</v>
      </c>
      <c r="G33" s="47"/>
      <c r="H33" s="47"/>
      <c r="I33" s="47"/>
      <c r="J33" s="47"/>
      <c r="K33" s="47"/>
    </row>
    <row r="34" ht="15.0" hidden="1" customHeight="1">
      <c r="A34" s="11" t="s">
        <v>55</v>
      </c>
      <c r="B34" s="12" t="s">
        <v>21</v>
      </c>
      <c r="C34" s="13">
        <v>15.0</v>
      </c>
      <c r="D34" s="14" t="s">
        <v>22</v>
      </c>
      <c r="E34" s="14" t="s">
        <v>22</v>
      </c>
      <c r="F34" s="15">
        <v>0.0</v>
      </c>
      <c r="G34" s="47"/>
      <c r="H34" s="47"/>
      <c r="I34" s="47"/>
      <c r="J34" s="47"/>
      <c r="K34" s="47"/>
    </row>
    <row r="35" ht="15.0" hidden="1" customHeight="1">
      <c r="A35" s="11" t="s">
        <v>56</v>
      </c>
      <c r="B35" s="12" t="s">
        <v>21</v>
      </c>
      <c r="C35" s="13">
        <v>80.0</v>
      </c>
      <c r="D35" s="14" t="s">
        <v>22</v>
      </c>
      <c r="E35" s="92" t="s">
        <v>34</v>
      </c>
      <c r="F35" s="15">
        <v>3.0</v>
      </c>
      <c r="G35" s="47"/>
      <c r="H35" s="47"/>
      <c r="I35" s="47"/>
      <c r="J35" s="47"/>
      <c r="K35" s="47"/>
    </row>
    <row r="36" ht="15.0" hidden="1" customHeight="1">
      <c r="A36" s="11" t="s">
        <v>57</v>
      </c>
      <c r="B36" s="12" t="s">
        <v>21</v>
      </c>
      <c r="C36" s="13">
        <v>78.0</v>
      </c>
      <c r="D36" s="14" t="s">
        <v>22</v>
      </c>
      <c r="E36" s="92" t="s">
        <v>34</v>
      </c>
      <c r="F36" s="15">
        <v>0.0</v>
      </c>
      <c r="G36" s="47"/>
      <c r="H36" s="47"/>
      <c r="I36" s="47"/>
      <c r="J36" s="47"/>
      <c r="K36" s="47"/>
    </row>
    <row r="37" ht="15.0" hidden="1" customHeight="1">
      <c r="A37" s="11" t="s">
        <v>58</v>
      </c>
      <c r="B37" s="12" t="s">
        <v>21</v>
      </c>
      <c r="C37" s="13">
        <v>225.0</v>
      </c>
      <c r="D37" s="14" t="s">
        <v>22</v>
      </c>
      <c r="E37" s="92" t="s">
        <v>34</v>
      </c>
      <c r="F37" s="15">
        <v>6.0</v>
      </c>
      <c r="G37" s="47"/>
      <c r="H37" s="47"/>
      <c r="I37" s="47"/>
      <c r="J37" s="47"/>
      <c r="K37" s="47"/>
    </row>
    <row r="38" ht="15.0" hidden="1" customHeight="1">
      <c r="A38" s="11" t="s">
        <v>59</v>
      </c>
      <c r="B38" s="12" t="s">
        <v>21</v>
      </c>
      <c r="C38" s="13">
        <v>111.0</v>
      </c>
      <c r="D38" s="14" t="s">
        <v>22</v>
      </c>
      <c r="E38" s="14" t="s">
        <v>22</v>
      </c>
      <c r="F38" s="13">
        <v>0.0</v>
      </c>
      <c r="G38" s="47"/>
      <c r="H38" s="47"/>
      <c r="I38" s="47"/>
      <c r="J38" s="47"/>
      <c r="K38" s="47"/>
    </row>
    <row r="39" ht="15.0" hidden="1" customHeight="1">
      <c r="A39" s="11" t="s">
        <v>60</v>
      </c>
      <c r="B39" s="12" t="s">
        <v>21</v>
      </c>
      <c r="C39" s="13">
        <v>10.0</v>
      </c>
      <c r="D39" s="14" t="s">
        <v>22</v>
      </c>
      <c r="E39" s="14" t="s">
        <v>22</v>
      </c>
      <c r="F39" s="13">
        <v>0.0</v>
      </c>
      <c r="G39" s="47"/>
      <c r="H39" s="47"/>
      <c r="I39" s="47"/>
      <c r="J39" s="47"/>
      <c r="K39" s="47"/>
    </row>
    <row r="40" ht="15.0" hidden="1" customHeight="1">
      <c r="A40" s="11" t="s">
        <v>61</v>
      </c>
      <c r="B40" s="12" t="s">
        <v>21</v>
      </c>
      <c r="C40" s="13">
        <v>13.0</v>
      </c>
      <c r="D40" s="14" t="s">
        <v>22</v>
      </c>
      <c r="E40" s="14" t="s">
        <v>22</v>
      </c>
      <c r="F40" s="13">
        <v>0.0</v>
      </c>
      <c r="G40" s="47"/>
      <c r="H40" s="47"/>
      <c r="I40" s="47"/>
      <c r="J40" s="47"/>
      <c r="K40" s="47"/>
    </row>
    <row r="41" ht="15.0" hidden="1" customHeight="1">
      <c r="A41" s="11" t="s">
        <v>62</v>
      </c>
      <c r="B41" s="12" t="s">
        <v>21</v>
      </c>
      <c r="C41" s="13">
        <v>19.0</v>
      </c>
      <c r="D41" s="14" t="s">
        <v>22</v>
      </c>
      <c r="E41" s="14" t="s">
        <v>22</v>
      </c>
      <c r="F41" s="13">
        <v>0.0</v>
      </c>
      <c r="G41" s="47"/>
      <c r="H41" s="47"/>
      <c r="I41" s="47"/>
      <c r="J41" s="47"/>
      <c r="K41" s="47"/>
    </row>
    <row r="42" ht="15.0" hidden="1" customHeight="1">
      <c r="A42" s="11" t="s">
        <v>63</v>
      </c>
      <c r="B42" s="12" t="s">
        <v>21</v>
      </c>
      <c r="C42" s="13">
        <v>12.0</v>
      </c>
      <c r="D42" s="14" t="s">
        <v>22</v>
      </c>
      <c r="E42" s="14" t="s">
        <v>22</v>
      </c>
      <c r="F42" s="13">
        <v>0.0</v>
      </c>
      <c r="G42" s="47"/>
      <c r="H42" s="47"/>
      <c r="I42" s="47"/>
      <c r="J42" s="47"/>
      <c r="K42" s="47"/>
    </row>
    <row r="43" ht="15.0" hidden="1" customHeight="1">
      <c r="A43" s="11" t="s">
        <v>64</v>
      </c>
      <c r="B43" s="12" t="s">
        <v>21</v>
      </c>
      <c r="C43" s="13">
        <v>19.0</v>
      </c>
      <c r="D43" s="14" t="s">
        <v>22</v>
      </c>
      <c r="E43" s="14" t="s">
        <v>22</v>
      </c>
      <c r="F43" s="13">
        <v>0.0</v>
      </c>
      <c r="G43" s="47"/>
      <c r="H43" s="47"/>
      <c r="I43" s="47"/>
      <c r="J43" s="47"/>
      <c r="K43" s="47"/>
    </row>
    <row r="44" ht="15.0" hidden="1" customHeight="1">
      <c r="A44" s="11" t="s">
        <v>65</v>
      </c>
      <c r="B44" s="12" t="s">
        <v>21</v>
      </c>
      <c r="C44" s="13">
        <v>85.0</v>
      </c>
      <c r="D44" s="14" t="s">
        <v>22</v>
      </c>
      <c r="E44" s="92" t="s">
        <v>34</v>
      </c>
      <c r="F44" s="15">
        <v>0.0</v>
      </c>
      <c r="G44" s="47"/>
      <c r="H44" s="47"/>
      <c r="I44" s="47"/>
      <c r="J44" s="47"/>
      <c r="K44" s="47"/>
    </row>
    <row r="45" ht="15.0" hidden="1" customHeight="1">
      <c r="A45" s="11" t="s">
        <v>66</v>
      </c>
      <c r="B45" s="12" t="s">
        <v>21</v>
      </c>
      <c r="C45" s="13">
        <v>10.0</v>
      </c>
      <c r="D45" s="14" t="s">
        <v>22</v>
      </c>
      <c r="E45" s="92" t="s">
        <v>34</v>
      </c>
      <c r="F45" s="15">
        <v>0.0</v>
      </c>
      <c r="G45" s="47"/>
      <c r="H45" s="47"/>
      <c r="I45" s="47"/>
      <c r="J45" s="47"/>
      <c r="K45" s="47"/>
    </row>
    <row r="46" ht="15.0" hidden="1" customHeight="1">
      <c r="A46" s="11" t="s">
        <v>67</v>
      </c>
      <c r="B46" s="12" t="s">
        <v>21</v>
      </c>
      <c r="C46" s="13">
        <v>10.0</v>
      </c>
      <c r="D46" s="14" t="s">
        <v>22</v>
      </c>
      <c r="E46" s="14" t="s">
        <v>22</v>
      </c>
      <c r="F46" s="15">
        <v>0.0</v>
      </c>
      <c r="G46" s="47"/>
      <c r="H46" s="47"/>
      <c r="I46" s="47"/>
      <c r="J46" s="47"/>
      <c r="K46" s="47"/>
    </row>
    <row r="47" ht="15.0" hidden="1" customHeight="1">
      <c r="A47" s="11" t="s">
        <v>68</v>
      </c>
      <c r="B47" s="12" t="s">
        <v>21</v>
      </c>
      <c r="C47" s="13">
        <v>8.0</v>
      </c>
      <c r="D47" s="14" t="s">
        <v>22</v>
      </c>
      <c r="E47" s="14" t="s">
        <v>22</v>
      </c>
      <c r="F47" s="15">
        <v>0.0</v>
      </c>
      <c r="G47" s="47"/>
      <c r="H47" s="47"/>
      <c r="I47" s="47"/>
      <c r="J47" s="47"/>
      <c r="K47" s="47"/>
    </row>
    <row r="48" ht="15.0" hidden="1" customHeight="1">
      <c r="A48" s="11" t="s">
        <v>69</v>
      </c>
      <c r="B48" s="12" t="s">
        <v>21</v>
      </c>
      <c r="C48" s="13">
        <v>20.0</v>
      </c>
      <c r="D48" s="14" t="s">
        <v>22</v>
      </c>
      <c r="E48" s="14" t="s">
        <v>22</v>
      </c>
      <c r="F48" s="15">
        <v>0.0</v>
      </c>
      <c r="G48" s="47"/>
      <c r="H48" s="47"/>
      <c r="I48" s="47"/>
      <c r="J48" s="47"/>
      <c r="K48" s="47"/>
    </row>
    <row r="49" ht="15.0" hidden="1" customHeight="1">
      <c r="A49" s="11" t="s">
        <v>70</v>
      </c>
      <c r="B49" s="12" t="s">
        <v>21</v>
      </c>
      <c r="C49" s="13">
        <v>20.0</v>
      </c>
      <c r="D49" s="14" t="s">
        <v>22</v>
      </c>
      <c r="E49" s="14" t="s">
        <v>22</v>
      </c>
      <c r="F49" s="15">
        <v>0.0</v>
      </c>
      <c r="G49" s="47"/>
      <c r="H49" s="47"/>
      <c r="I49" s="47"/>
      <c r="J49" s="47"/>
      <c r="K49" s="47"/>
    </row>
    <row r="50" ht="15.0" hidden="1" customHeight="1">
      <c r="A50" s="11" t="s">
        <v>71</v>
      </c>
      <c r="B50" s="12" t="s">
        <v>21</v>
      </c>
      <c r="C50" s="13">
        <v>12.0</v>
      </c>
      <c r="D50" s="14" t="s">
        <v>22</v>
      </c>
      <c r="E50" s="14" t="s">
        <v>22</v>
      </c>
      <c r="F50" s="15">
        <v>0.0</v>
      </c>
      <c r="G50" s="47"/>
      <c r="H50" s="47"/>
      <c r="I50" s="47"/>
      <c r="J50" s="47"/>
      <c r="K50" s="47"/>
    </row>
    <row r="51" ht="15.0" hidden="1" customHeight="1">
      <c r="A51" s="11" t="s">
        <v>72</v>
      </c>
      <c r="B51" s="12" t="s">
        <v>21</v>
      </c>
      <c r="C51" s="13">
        <v>7.0</v>
      </c>
      <c r="D51" s="14" t="s">
        <v>22</v>
      </c>
      <c r="E51" s="14" t="s">
        <v>22</v>
      </c>
      <c r="F51" s="15">
        <v>0.0</v>
      </c>
      <c r="G51" s="47"/>
      <c r="H51" s="47"/>
      <c r="I51" s="47"/>
      <c r="J51" s="47"/>
      <c r="K51" s="47"/>
    </row>
    <row r="52" ht="15.0" hidden="1" customHeight="1">
      <c r="A52" s="11" t="s">
        <v>73</v>
      </c>
      <c r="B52" s="12" t="s">
        <v>21</v>
      </c>
      <c r="C52" s="13">
        <v>41.0</v>
      </c>
      <c r="D52" s="16" t="s">
        <v>34</v>
      </c>
      <c r="E52" s="16" t="s">
        <v>34</v>
      </c>
      <c r="F52" s="15">
        <v>8.0</v>
      </c>
      <c r="G52" s="47"/>
      <c r="H52" s="47"/>
      <c r="I52" s="47"/>
      <c r="J52" s="47"/>
      <c r="K52" s="47"/>
    </row>
    <row r="53" ht="15.0" hidden="1" customHeight="1">
      <c r="A53" s="11" t="s">
        <v>74</v>
      </c>
      <c r="B53" s="12" t="s">
        <v>21</v>
      </c>
      <c r="C53" s="13">
        <v>12.0</v>
      </c>
      <c r="D53" s="16" t="s">
        <v>34</v>
      </c>
      <c r="E53" s="16" t="s">
        <v>34</v>
      </c>
      <c r="F53" s="15">
        <v>0.0</v>
      </c>
      <c r="G53" s="47"/>
      <c r="H53" s="47"/>
      <c r="I53" s="47"/>
      <c r="J53" s="47"/>
      <c r="K53" s="47"/>
    </row>
    <row r="54" ht="15.0" hidden="1" customHeight="1">
      <c r="A54" s="11" t="s">
        <v>75</v>
      </c>
      <c r="B54" s="12" t="s">
        <v>21</v>
      </c>
      <c r="C54" s="13">
        <v>105.0</v>
      </c>
      <c r="D54" s="14" t="s">
        <v>22</v>
      </c>
      <c r="E54" s="14" t="s">
        <v>22</v>
      </c>
      <c r="F54" s="15">
        <v>0.0</v>
      </c>
      <c r="G54" s="47"/>
      <c r="H54" s="47"/>
      <c r="I54" s="47"/>
      <c r="J54" s="47"/>
      <c r="K54" s="47"/>
    </row>
    <row r="55" ht="15.0" hidden="1" customHeight="1">
      <c r="A55" s="11" t="s">
        <v>76</v>
      </c>
      <c r="B55" s="12" t="s">
        <v>21</v>
      </c>
      <c r="C55" s="13">
        <v>54.0</v>
      </c>
      <c r="D55" s="16" t="s">
        <v>34</v>
      </c>
      <c r="E55" s="16" t="s">
        <v>34</v>
      </c>
      <c r="F55" s="15">
        <v>27.0</v>
      </c>
      <c r="G55" s="47"/>
      <c r="H55" s="47"/>
      <c r="I55" s="47"/>
      <c r="J55" s="47"/>
      <c r="K55" s="47"/>
    </row>
    <row r="56" ht="15.0" customHeight="1">
      <c r="A56" s="11" t="s">
        <v>77</v>
      </c>
      <c r="B56" s="17" t="s">
        <v>78</v>
      </c>
      <c r="C56" s="13">
        <v>551.0</v>
      </c>
      <c r="D56" s="59" t="s">
        <v>644</v>
      </c>
      <c r="E56" s="59" t="s">
        <v>644</v>
      </c>
      <c r="F56" s="15" t="str">
        <f t="shared" ref="F56:F61" si="1">C56</f>
        <v>551</v>
      </c>
      <c r="G56" s="47"/>
      <c r="H56" s="47"/>
      <c r="I56" s="47"/>
      <c r="J56" s="47"/>
      <c r="K56" s="47"/>
    </row>
    <row r="57" ht="15.0" customHeight="1">
      <c r="A57" s="11" t="s">
        <v>79</v>
      </c>
      <c r="B57" s="12" t="s">
        <v>21</v>
      </c>
      <c r="C57" s="13">
        <v>26.0</v>
      </c>
      <c r="D57" s="19" t="s">
        <v>643</v>
      </c>
      <c r="E57" s="59" t="s">
        <v>643</v>
      </c>
      <c r="F57" s="15" t="str">
        <f t="shared" si="1"/>
        <v>26</v>
      </c>
      <c r="G57" s="47"/>
      <c r="H57" s="47"/>
      <c r="I57" s="47"/>
      <c r="J57" s="47"/>
      <c r="K57" s="47"/>
    </row>
    <row r="58" ht="15.0" customHeight="1">
      <c r="A58" s="11" t="s">
        <v>80</v>
      </c>
      <c r="B58" s="12" t="s">
        <v>21</v>
      </c>
      <c r="C58" s="13">
        <v>124.0</v>
      </c>
      <c r="D58" s="19" t="s">
        <v>643</v>
      </c>
      <c r="E58" s="59" t="s">
        <v>643</v>
      </c>
      <c r="F58" s="15" t="str">
        <f t="shared" si="1"/>
        <v>124</v>
      </c>
      <c r="G58" s="47"/>
      <c r="H58" s="47"/>
      <c r="I58" s="47"/>
      <c r="J58" s="47"/>
      <c r="K58" s="47"/>
    </row>
    <row r="59" ht="15.0" customHeight="1">
      <c r="A59" s="11" t="s">
        <v>81</v>
      </c>
      <c r="B59" s="12" t="s">
        <v>78</v>
      </c>
      <c r="C59" s="13">
        <v>99.0</v>
      </c>
      <c r="D59" s="59" t="s">
        <v>644</v>
      </c>
      <c r="E59" s="59" t="s">
        <v>644</v>
      </c>
      <c r="F59" s="15" t="str">
        <f t="shared" si="1"/>
        <v>99</v>
      </c>
      <c r="G59" s="47"/>
      <c r="H59" s="47"/>
      <c r="I59" s="47"/>
      <c r="J59" s="47"/>
      <c r="K59" s="47"/>
    </row>
    <row r="60" ht="15.0" customHeight="1">
      <c r="A60" s="11" t="s">
        <v>82</v>
      </c>
      <c r="B60" s="12" t="s">
        <v>21</v>
      </c>
      <c r="C60" s="13">
        <v>12.0</v>
      </c>
      <c r="D60" s="19" t="s">
        <v>643</v>
      </c>
      <c r="E60" s="59" t="s">
        <v>643</v>
      </c>
      <c r="F60" s="15" t="str">
        <f t="shared" si="1"/>
        <v>12</v>
      </c>
      <c r="G60" s="47"/>
      <c r="H60" s="47"/>
      <c r="I60" s="47"/>
      <c r="J60" s="47"/>
      <c r="K60" s="47"/>
    </row>
    <row r="61" ht="15.0" customHeight="1">
      <c r="A61" s="11" t="s">
        <v>83</v>
      </c>
      <c r="B61" s="12" t="s">
        <v>21</v>
      </c>
      <c r="C61" s="13">
        <v>12.0</v>
      </c>
      <c r="D61" s="19" t="s">
        <v>643</v>
      </c>
      <c r="E61" s="59" t="s">
        <v>643</v>
      </c>
      <c r="F61" s="15" t="str">
        <f t="shared" si="1"/>
        <v>12</v>
      </c>
      <c r="G61" s="47"/>
      <c r="H61" s="47"/>
      <c r="I61" s="47"/>
      <c r="J61" s="47"/>
      <c r="K61" s="47"/>
    </row>
    <row r="62" ht="15.0" hidden="1" customHeight="1">
      <c r="A62" s="11" t="s">
        <v>84</v>
      </c>
      <c r="B62" s="17" t="s">
        <v>78</v>
      </c>
      <c r="C62" s="13">
        <v>102.0</v>
      </c>
      <c r="D62" s="14" t="s">
        <v>22</v>
      </c>
      <c r="E62" s="14" t="s">
        <v>22</v>
      </c>
      <c r="F62" s="15">
        <v>0.0</v>
      </c>
      <c r="G62" s="47"/>
      <c r="H62" s="47"/>
      <c r="I62" s="47"/>
      <c r="J62" s="47"/>
      <c r="K62" s="47"/>
    </row>
    <row r="63" ht="15.0" hidden="1" customHeight="1">
      <c r="A63" s="11" t="s">
        <v>85</v>
      </c>
      <c r="B63" s="12" t="s">
        <v>21</v>
      </c>
      <c r="C63" s="13">
        <v>290.0</v>
      </c>
      <c r="D63" s="14" t="s">
        <v>22</v>
      </c>
      <c r="E63" s="14" t="s">
        <v>22</v>
      </c>
      <c r="F63" s="15">
        <v>0.0</v>
      </c>
      <c r="G63" s="47"/>
      <c r="H63" s="47"/>
      <c r="I63" s="47"/>
      <c r="J63" s="47"/>
      <c r="K63" s="47"/>
    </row>
    <row r="64" ht="15.0" hidden="1" customHeight="1">
      <c r="A64" s="11" t="s">
        <v>86</v>
      </c>
      <c r="B64" s="12" t="s">
        <v>21</v>
      </c>
      <c r="C64" s="13">
        <v>102.0</v>
      </c>
      <c r="D64" s="16" t="s">
        <v>34</v>
      </c>
      <c r="E64" s="16" t="s">
        <v>34</v>
      </c>
      <c r="F64" s="15">
        <v>51.0</v>
      </c>
      <c r="G64" s="47"/>
      <c r="H64" s="47"/>
      <c r="I64" s="47"/>
      <c r="J64" s="47"/>
      <c r="K64" s="47"/>
    </row>
    <row r="65" ht="15.0" hidden="1" customHeight="1">
      <c r="A65" s="11" t="s">
        <v>87</v>
      </c>
      <c r="B65" s="12" t="s">
        <v>21</v>
      </c>
      <c r="C65" s="13">
        <v>13.0</v>
      </c>
      <c r="D65" s="14" t="s">
        <v>22</v>
      </c>
      <c r="E65" s="14" t="s">
        <v>22</v>
      </c>
      <c r="F65" s="15">
        <v>0.0</v>
      </c>
      <c r="G65" s="47"/>
      <c r="H65" s="47"/>
      <c r="I65" s="47"/>
      <c r="J65" s="47"/>
      <c r="K65" s="47"/>
    </row>
    <row r="66" ht="15.0" hidden="1" customHeight="1">
      <c r="A66" s="11" t="s">
        <v>88</v>
      </c>
      <c r="B66" s="12" t="s">
        <v>21</v>
      </c>
      <c r="C66" s="13">
        <v>34.0</v>
      </c>
      <c r="D66" s="14" t="s">
        <v>22</v>
      </c>
      <c r="E66" s="14" t="s">
        <v>22</v>
      </c>
      <c r="F66" s="15">
        <v>0.0</v>
      </c>
      <c r="G66" s="47"/>
      <c r="H66" s="47"/>
      <c r="I66" s="47"/>
      <c r="J66" s="47"/>
      <c r="K66" s="47"/>
    </row>
    <row r="67" ht="15.0" hidden="1" customHeight="1">
      <c r="A67" s="11" t="s">
        <v>89</v>
      </c>
      <c r="B67" s="12" t="s">
        <v>21</v>
      </c>
      <c r="C67" s="13">
        <v>299.0</v>
      </c>
      <c r="D67" s="14" t="s">
        <v>22</v>
      </c>
      <c r="E67" s="14" t="s">
        <v>22</v>
      </c>
      <c r="F67" s="55">
        <v>1.0</v>
      </c>
      <c r="G67" s="47"/>
      <c r="H67" s="47"/>
      <c r="I67" s="47"/>
      <c r="J67" s="47"/>
      <c r="K67" s="47"/>
    </row>
    <row r="68" ht="15.0" hidden="1" customHeight="1">
      <c r="A68" s="11" t="s">
        <v>90</v>
      </c>
      <c r="B68" s="12" t="s">
        <v>21</v>
      </c>
      <c r="C68" s="13">
        <v>90.0</v>
      </c>
      <c r="D68" s="14" t="s">
        <v>22</v>
      </c>
      <c r="E68" s="14" t="s">
        <v>22</v>
      </c>
      <c r="F68" s="15">
        <v>0.0</v>
      </c>
      <c r="G68" s="47"/>
      <c r="H68" s="47"/>
      <c r="I68" s="47"/>
      <c r="J68" s="47"/>
      <c r="K68" s="47"/>
    </row>
    <row r="69" ht="15.0" hidden="1" customHeight="1">
      <c r="A69" s="11" t="s">
        <v>91</v>
      </c>
      <c r="B69" s="12" t="s">
        <v>21</v>
      </c>
      <c r="C69" s="13">
        <v>154.0</v>
      </c>
      <c r="D69" s="16" t="s">
        <v>34</v>
      </c>
      <c r="E69" s="16" t="s">
        <v>34</v>
      </c>
      <c r="F69" s="15">
        <v>23.0</v>
      </c>
      <c r="G69" s="47"/>
      <c r="H69" s="47"/>
      <c r="I69" s="47"/>
      <c r="J69" s="47"/>
      <c r="K69" s="47"/>
    </row>
    <row r="70" ht="15.0" hidden="1" customHeight="1">
      <c r="A70" s="11" t="s">
        <v>92</v>
      </c>
      <c r="B70" s="12" t="s">
        <v>21</v>
      </c>
      <c r="C70" s="13">
        <v>20.0</v>
      </c>
      <c r="D70" s="16" t="s">
        <v>34</v>
      </c>
      <c r="E70" s="16" t="s">
        <v>34</v>
      </c>
      <c r="F70" s="15">
        <v>0.0</v>
      </c>
      <c r="G70" s="47"/>
      <c r="H70" s="47"/>
      <c r="I70" s="47"/>
      <c r="J70" s="47"/>
      <c r="K70" s="47"/>
    </row>
    <row r="71" ht="15.0" hidden="1" customHeight="1">
      <c r="A71" s="11" t="s">
        <v>93</v>
      </c>
      <c r="B71" s="12" t="s">
        <v>21</v>
      </c>
      <c r="C71" s="13">
        <v>27.0</v>
      </c>
      <c r="D71" s="16" t="s">
        <v>34</v>
      </c>
      <c r="E71" s="16" t="s">
        <v>34</v>
      </c>
      <c r="F71" s="15">
        <v>13.0</v>
      </c>
      <c r="G71" s="47"/>
      <c r="H71" s="47"/>
      <c r="I71" s="47"/>
      <c r="J71" s="47"/>
      <c r="K71" s="47"/>
    </row>
    <row r="72" ht="15.0" hidden="1" customHeight="1">
      <c r="A72" s="11" t="s">
        <v>94</v>
      </c>
      <c r="B72" s="12" t="s">
        <v>21</v>
      </c>
      <c r="C72" s="13">
        <v>42.0</v>
      </c>
      <c r="D72" s="16" t="s">
        <v>34</v>
      </c>
      <c r="E72" s="16" t="s">
        <v>34</v>
      </c>
      <c r="F72" s="15">
        <v>0.0</v>
      </c>
      <c r="G72" s="47"/>
      <c r="H72" s="47"/>
      <c r="I72" s="47"/>
      <c r="J72" s="47"/>
      <c r="K72" s="47"/>
    </row>
    <row r="73" ht="15.0" hidden="1" customHeight="1">
      <c r="A73" s="11" t="s">
        <v>95</v>
      </c>
      <c r="B73" s="12" t="s">
        <v>21</v>
      </c>
      <c r="C73" s="18">
        <v>16.0</v>
      </c>
      <c r="D73" s="14" t="s">
        <v>22</v>
      </c>
      <c r="E73" s="14" t="s">
        <v>22</v>
      </c>
      <c r="F73" s="15">
        <v>0.0</v>
      </c>
      <c r="G73" s="47"/>
      <c r="H73" s="47"/>
      <c r="I73" s="47"/>
      <c r="J73" s="47"/>
      <c r="K73" s="47"/>
    </row>
    <row r="74" ht="15.0" hidden="1" customHeight="1">
      <c r="A74" s="11" t="s">
        <v>96</v>
      </c>
      <c r="B74" s="12" t="s">
        <v>21</v>
      </c>
      <c r="C74" s="18">
        <v>10.0</v>
      </c>
      <c r="D74" s="14" t="s">
        <v>22</v>
      </c>
      <c r="E74" s="14" t="s">
        <v>22</v>
      </c>
      <c r="F74" s="15">
        <v>0.0</v>
      </c>
      <c r="G74" s="47"/>
      <c r="H74" s="47"/>
      <c r="I74" s="47"/>
      <c r="J74" s="47"/>
      <c r="K74" s="47"/>
    </row>
    <row r="75" ht="15.0" hidden="1" customHeight="1">
      <c r="A75" s="11" t="s">
        <v>97</v>
      </c>
      <c r="B75" s="12" t="s">
        <v>21</v>
      </c>
      <c r="C75" s="13">
        <v>193.0</v>
      </c>
      <c r="D75" s="14" t="s">
        <v>22</v>
      </c>
      <c r="E75" s="14" t="s">
        <v>22</v>
      </c>
      <c r="F75" s="15">
        <v>0.0</v>
      </c>
      <c r="G75" s="47"/>
      <c r="H75" s="47"/>
      <c r="I75" s="47"/>
      <c r="J75" s="47"/>
      <c r="K75" s="47"/>
    </row>
    <row r="76" ht="15.0" hidden="1" customHeight="1">
      <c r="A76" s="11" t="s">
        <v>98</v>
      </c>
      <c r="B76" s="12" t="s">
        <v>21</v>
      </c>
      <c r="C76" s="13">
        <v>59.0</v>
      </c>
      <c r="D76" s="14" t="s">
        <v>22</v>
      </c>
      <c r="E76" s="14" t="s">
        <v>22</v>
      </c>
      <c r="F76" s="15">
        <v>0.0</v>
      </c>
      <c r="G76" s="47"/>
      <c r="H76" s="47"/>
      <c r="I76" s="47"/>
      <c r="J76" s="47"/>
      <c r="K76" s="47"/>
    </row>
    <row r="77" ht="15.0" hidden="1" customHeight="1">
      <c r="A77" s="11" t="s">
        <v>99</v>
      </c>
      <c r="B77" s="12" t="s">
        <v>21</v>
      </c>
      <c r="C77" s="13">
        <v>102.0</v>
      </c>
      <c r="D77" s="14" t="s">
        <v>22</v>
      </c>
      <c r="E77" s="14" t="s">
        <v>22</v>
      </c>
      <c r="F77" s="15">
        <v>0.0</v>
      </c>
      <c r="G77" s="47"/>
      <c r="H77" s="47"/>
      <c r="I77" s="47"/>
      <c r="J77" s="47"/>
      <c r="K77" s="47"/>
    </row>
    <row r="78" ht="15.0" hidden="1" customHeight="1">
      <c r="A78" s="11" t="s">
        <v>100</v>
      </c>
      <c r="B78" s="12" t="s">
        <v>21</v>
      </c>
      <c r="C78" s="13">
        <v>20.0</v>
      </c>
      <c r="D78" s="14" t="s">
        <v>22</v>
      </c>
      <c r="E78" s="14" t="s">
        <v>22</v>
      </c>
      <c r="F78" s="15">
        <v>0.0</v>
      </c>
      <c r="G78" s="47"/>
      <c r="H78" s="47"/>
      <c r="I78" s="47"/>
      <c r="J78" s="47"/>
      <c r="K78" s="47"/>
    </row>
    <row r="79" ht="15.0" hidden="1" customHeight="1">
      <c r="A79" s="11" t="s">
        <v>101</v>
      </c>
      <c r="B79" s="12" t="s">
        <v>21</v>
      </c>
      <c r="C79" s="13">
        <v>16.0</v>
      </c>
      <c r="D79" s="14" t="s">
        <v>22</v>
      </c>
      <c r="E79" s="14" t="s">
        <v>22</v>
      </c>
      <c r="F79" s="15">
        <v>0.0</v>
      </c>
      <c r="G79" s="47"/>
      <c r="H79" s="47"/>
      <c r="I79" s="47"/>
      <c r="J79" s="47"/>
      <c r="K79" s="47"/>
    </row>
    <row r="80" ht="15.0" hidden="1" customHeight="1">
      <c r="A80" s="11" t="s">
        <v>102</v>
      </c>
      <c r="B80" s="12" t="s">
        <v>21</v>
      </c>
      <c r="C80" s="13">
        <v>12.0</v>
      </c>
      <c r="D80" s="14" t="s">
        <v>22</v>
      </c>
      <c r="E80" s="14" t="s">
        <v>22</v>
      </c>
      <c r="F80" s="15">
        <v>0.0</v>
      </c>
      <c r="G80" s="47"/>
      <c r="H80" s="47"/>
      <c r="I80" s="47"/>
      <c r="J80" s="47"/>
      <c r="K80" s="47"/>
    </row>
    <row r="81" ht="15.0" hidden="1" customHeight="1">
      <c r="A81" s="11" t="s">
        <v>103</v>
      </c>
      <c r="B81" s="12" t="s">
        <v>21</v>
      </c>
      <c r="C81" s="13">
        <v>11.0</v>
      </c>
      <c r="D81" s="14" t="s">
        <v>22</v>
      </c>
      <c r="E81" s="14" t="s">
        <v>22</v>
      </c>
      <c r="F81" s="15">
        <v>0.0</v>
      </c>
      <c r="G81" s="47"/>
      <c r="H81" s="47"/>
      <c r="I81" s="47"/>
      <c r="J81" s="47"/>
      <c r="K81" s="47"/>
    </row>
    <row r="82" ht="15.0" hidden="1" customHeight="1">
      <c r="A82" s="11" t="s">
        <v>104</v>
      </c>
      <c r="B82" s="12" t="s">
        <v>21</v>
      </c>
      <c r="C82" s="13">
        <v>9.0</v>
      </c>
      <c r="D82" s="14" t="s">
        <v>22</v>
      </c>
      <c r="E82" s="14" t="s">
        <v>22</v>
      </c>
      <c r="F82" s="15">
        <v>0.0</v>
      </c>
      <c r="G82" s="47"/>
      <c r="H82" s="47"/>
      <c r="I82" s="47"/>
      <c r="J82" s="47"/>
      <c r="K82" s="47"/>
    </row>
    <row r="83" ht="15.0" hidden="1" customHeight="1">
      <c r="A83" s="11" t="s">
        <v>105</v>
      </c>
      <c r="B83" s="17" t="s">
        <v>78</v>
      </c>
      <c r="C83" s="13">
        <v>456.0</v>
      </c>
      <c r="D83" s="14" t="s">
        <v>22</v>
      </c>
      <c r="E83" s="14" t="s">
        <v>22</v>
      </c>
      <c r="F83" s="15">
        <v>1.0</v>
      </c>
      <c r="G83" s="47"/>
      <c r="H83" s="47"/>
      <c r="I83" s="47"/>
      <c r="J83" s="47"/>
      <c r="K83" s="47"/>
    </row>
    <row r="84" ht="15.0" hidden="1" customHeight="1">
      <c r="A84" s="11" t="s">
        <v>106</v>
      </c>
      <c r="B84" s="12" t="s">
        <v>21</v>
      </c>
      <c r="C84" s="13">
        <v>11.0</v>
      </c>
      <c r="D84" s="14" t="s">
        <v>22</v>
      </c>
      <c r="E84" s="14" t="s">
        <v>22</v>
      </c>
      <c r="F84" s="15">
        <v>0.0</v>
      </c>
      <c r="G84" s="47"/>
      <c r="H84" s="47"/>
      <c r="I84" s="47"/>
      <c r="J84" s="47"/>
      <c r="K84" s="47"/>
    </row>
    <row r="85" ht="15.0" hidden="1" customHeight="1">
      <c r="A85" s="11" t="s">
        <v>107</v>
      </c>
      <c r="B85" s="12" t="s">
        <v>78</v>
      </c>
      <c r="C85" s="13">
        <v>38.0</v>
      </c>
      <c r="D85" s="14" t="s">
        <v>22</v>
      </c>
      <c r="E85" s="14" t="s">
        <v>22</v>
      </c>
      <c r="F85" s="15">
        <v>0.0</v>
      </c>
      <c r="G85" s="47"/>
      <c r="H85" s="47"/>
      <c r="I85" s="47"/>
      <c r="J85" s="47"/>
      <c r="K85" s="47"/>
    </row>
    <row r="86" ht="15.0" hidden="1" customHeight="1">
      <c r="A86" s="11" t="s">
        <v>108</v>
      </c>
      <c r="B86" s="12" t="s">
        <v>21</v>
      </c>
      <c r="C86" s="13">
        <v>10.0</v>
      </c>
      <c r="D86" s="14" t="s">
        <v>22</v>
      </c>
      <c r="E86" s="14" t="s">
        <v>22</v>
      </c>
      <c r="F86" s="15">
        <v>0.0</v>
      </c>
      <c r="G86" s="47"/>
      <c r="H86" s="47"/>
      <c r="I86" s="47"/>
      <c r="J86" s="47"/>
      <c r="K86" s="47"/>
    </row>
    <row r="87" ht="15.0" hidden="1" customHeight="1">
      <c r="A87" s="11" t="s">
        <v>109</v>
      </c>
      <c r="B87" s="12" t="s">
        <v>21</v>
      </c>
      <c r="C87" s="13">
        <v>15.0</v>
      </c>
      <c r="D87" s="14" t="s">
        <v>22</v>
      </c>
      <c r="E87" s="14" t="s">
        <v>22</v>
      </c>
      <c r="F87" s="15">
        <v>0.0</v>
      </c>
      <c r="G87" s="47"/>
      <c r="H87" s="47"/>
      <c r="I87" s="47"/>
      <c r="J87" s="47"/>
      <c r="K87" s="47"/>
    </row>
    <row r="88" ht="15.0" hidden="1" customHeight="1">
      <c r="A88" s="11" t="s">
        <v>110</v>
      </c>
      <c r="B88" s="12" t="s">
        <v>21</v>
      </c>
      <c r="C88" s="13">
        <v>8.0</v>
      </c>
      <c r="D88" s="14" t="s">
        <v>22</v>
      </c>
      <c r="E88" s="14" t="s">
        <v>22</v>
      </c>
      <c r="F88" s="15">
        <v>0.0</v>
      </c>
      <c r="G88" s="47"/>
      <c r="H88" s="47"/>
      <c r="I88" s="47"/>
      <c r="J88" s="47"/>
      <c r="K88" s="47"/>
    </row>
    <row r="89" ht="15.0" hidden="1" customHeight="1">
      <c r="A89" s="11" t="s">
        <v>111</v>
      </c>
      <c r="B89" s="12" t="s">
        <v>21</v>
      </c>
      <c r="C89" s="13">
        <v>16.0</v>
      </c>
      <c r="D89" s="14" t="s">
        <v>22</v>
      </c>
      <c r="E89" s="14" t="s">
        <v>22</v>
      </c>
      <c r="F89" s="15">
        <v>0.0</v>
      </c>
      <c r="G89" s="47"/>
      <c r="H89" s="47"/>
      <c r="I89" s="47"/>
      <c r="J89" s="47"/>
      <c r="K89" s="47"/>
    </row>
    <row r="90" ht="15.0" hidden="1" customHeight="1">
      <c r="A90" s="11" t="s">
        <v>112</v>
      </c>
      <c r="B90" s="12" t="s">
        <v>21</v>
      </c>
      <c r="C90" s="13">
        <v>23.0</v>
      </c>
      <c r="D90" s="14" t="s">
        <v>22</v>
      </c>
      <c r="E90" s="14" t="s">
        <v>22</v>
      </c>
      <c r="F90" s="15">
        <v>0.0</v>
      </c>
      <c r="G90" s="47"/>
      <c r="H90" s="47"/>
      <c r="I90" s="47"/>
      <c r="J90" s="47"/>
      <c r="K90" s="47"/>
    </row>
    <row r="91" ht="15.0" hidden="1" customHeight="1">
      <c r="A91" s="11" t="s">
        <v>113</v>
      </c>
      <c r="B91" s="12" t="s">
        <v>21</v>
      </c>
      <c r="C91" s="13">
        <v>31.0</v>
      </c>
      <c r="D91" s="14" t="s">
        <v>22</v>
      </c>
      <c r="E91" s="14" t="s">
        <v>22</v>
      </c>
      <c r="F91" s="15">
        <v>1.0</v>
      </c>
      <c r="G91" s="47"/>
      <c r="H91" s="47"/>
      <c r="I91" s="47"/>
      <c r="J91" s="47"/>
      <c r="K91" s="47"/>
    </row>
    <row r="92" ht="15.0" hidden="1" customHeight="1">
      <c r="A92" s="11" t="s">
        <v>114</v>
      </c>
      <c r="B92" s="12" t="s">
        <v>21</v>
      </c>
      <c r="C92" s="13">
        <v>87.0</v>
      </c>
      <c r="D92" s="14" t="s">
        <v>22</v>
      </c>
      <c r="E92" s="14" t="s">
        <v>22</v>
      </c>
      <c r="F92" s="15">
        <v>0.0</v>
      </c>
      <c r="G92" s="47"/>
      <c r="H92" s="47"/>
      <c r="I92" s="47"/>
      <c r="J92" s="47"/>
      <c r="K92" s="47"/>
    </row>
    <row r="93" ht="15.0" hidden="1" customHeight="1">
      <c r="A93" s="11" t="s">
        <v>115</v>
      </c>
      <c r="B93" s="12" t="s">
        <v>21</v>
      </c>
      <c r="C93" s="13">
        <v>10.0</v>
      </c>
      <c r="D93" s="14" t="s">
        <v>22</v>
      </c>
      <c r="E93" s="14" t="s">
        <v>22</v>
      </c>
      <c r="F93" s="15">
        <v>0.0</v>
      </c>
      <c r="G93" s="47"/>
      <c r="H93" s="47"/>
      <c r="I93" s="47"/>
      <c r="J93" s="47"/>
      <c r="K93" s="47"/>
    </row>
    <row r="94" ht="15.0" hidden="1" customHeight="1">
      <c r="A94" s="11" t="s">
        <v>116</v>
      </c>
      <c r="B94" s="12" t="s">
        <v>21</v>
      </c>
      <c r="C94" s="13">
        <v>6.0</v>
      </c>
      <c r="D94" s="14" t="s">
        <v>22</v>
      </c>
      <c r="E94" s="14" t="s">
        <v>22</v>
      </c>
      <c r="F94" s="15">
        <v>0.0</v>
      </c>
      <c r="G94" s="47"/>
      <c r="H94" s="47"/>
      <c r="I94" s="47"/>
      <c r="J94" s="47"/>
      <c r="K94" s="47"/>
    </row>
    <row r="95" ht="15.0" hidden="1" customHeight="1">
      <c r="A95" s="11" t="s">
        <v>117</v>
      </c>
      <c r="B95" s="12" t="s">
        <v>21</v>
      </c>
      <c r="C95" s="13">
        <v>14.0</v>
      </c>
      <c r="D95" s="14" t="s">
        <v>22</v>
      </c>
      <c r="E95" s="14" t="s">
        <v>22</v>
      </c>
      <c r="F95" s="15">
        <v>0.0</v>
      </c>
      <c r="G95" s="47"/>
      <c r="H95" s="47"/>
      <c r="I95" s="47"/>
      <c r="J95" s="47"/>
      <c r="K95" s="47"/>
    </row>
    <row r="96" ht="15.0" hidden="1" customHeight="1">
      <c r="A96" s="11" t="s">
        <v>118</v>
      </c>
      <c r="B96" s="12" t="s">
        <v>21</v>
      </c>
      <c r="C96" s="13">
        <v>371.0</v>
      </c>
      <c r="D96" s="16" t="s">
        <v>34</v>
      </c>
      <c r="E96" s="16" t="s">
        <v>34</v>
      </c>
      <c r="F96" s="15">
        <v>0.0</v>
      </c>
      <c r="G96" s="47"/>
      <c r="H96" s="47"/>
      <c r="I96" s="47"/>
      <c r="J96" s="47"/>
      <c r="K96" s="47"/>
    </row>
    <row r="97" ht="15.0" hidden="1" customHeight="1">
      <c r="A97" s="11" t="s">
        <v>119</v>
      </c>
      <c r="B97" s="12" t="s">
        <v>21</v>
      </c>
      <c r="C97" s="13">
        <v>89.0</v>
      </c>
      <c r="D97" s="16" t="s">
        <v>34</v>
      </c>
      <c r="E97" s="16" t="s">
        <v>34</v>
      </c>
      <c r="F97" s="15">
        <v>0.0</v>
      </c>
      <c r="G97" s="47"/>
      <c r="H97" s="47"/>
      <c r="I97" s="47"/>
      <c r="J97" s="47"/>
      <c r="K97" s="47"/>
    </row>
    <row r="98" ht="15.0" hidden="1" customHeight="1">
      <c r="A98" s="11" t="s">
        <v>120</v>
      </c>
      <c r="B98" s="12" t="s">
        <v>21</v>
      </c>
      <c r="C98" s="13">
        <v>24.0</v>
      </c>
      <c r="D98" s="16" t="s">
        <v>34</v>
      </c>
      <c r="E98" s="16" t="s">
        <v>34</v>
      </c>
      <c r="F98" s="15">
        <v>0.0</v>
      </c>
      <c r="G98" s="47"/>
      <c r="H98" s="47"/>
      <c r="I98" s="47"/>
      <c r="J98" s="47"/>
      <c r="K98" s="47"/>
    </row>
    <row r="99" ht="15.0" hidden="1" customHeight="1">
      <c r="A99" s="11" t="s">
        <v>121</v>
      </c>
      <c r="B99" s="12" t="s">
        <v>21</v>
      </c>
      <c r="C99" s="13">
        <v>33.0</v>
      </c>
      <c r="D99" s="16" t="s">
        <v>34</v>
      </c>
      <c r="E99" s="16" t="s">
        <v>34</v>
      </c>
      <c r="F99" s="15">
        <v>0.0</v>
      </c>
      <c r="G99" s="47"/>
      <c r="H99" s="47"/>
      <c r="I99" s="47"/>
      <c r="J99" s="47"/>
      <c r="K99" s="47"/>
    </row>
    <row r="100" ht="15.0" hidden="1" customHeight="1">
      <c r="A100" s="11" t="s">
        <v>122</v>
      </c>
      <c r="B100" s="12" t="s">
        <v>21</v>
      </c>
      <c r="C100" s="13">
        <v>15.0</v>
      </c>
      <c r="D100" s="16" t="s">
        <v>34</v>
      </c>
      <c r="E100" s="16" t="s">
        <v>34</v>
      </c>
      <c r="F100" s="15">
        <v>0.0</v>
      </c>
      <c r="G100" s="47"/>
      <c r="H100" s="47"/>
      <c r="I100" s="47"/>
      <c r="J100" s="47"/>
      <c r="K100" s="47"/>
    </row>
    <row r="101" ht="15.0" hidden="1" customHeight="1">
      <c r="A101" s="11" t="s">
        <v>123</v>
      </c>
      <c r="B101" s="12" t="s">
        <v>21</v>
      </c>
      <c r="C101" s="13">
        <v>8.0</v>
      </c>
      <c r="D101" s="16" t="s">
        <v>34</v>
      </c>
      <c r="E101" s="16" t="s">
        <v>34</v>
      </c>
      <c r="F101" s="15">
        <v>0.0</v>
      </c>
      <c r="G101" s="47"/>
      <c r="H101" s="47"/>
      <c r="I101" s="47"/>
      <c r="J101" s="47"/>
      <c r="K101" s="47"/>
    </row>
    <row r="102" ht="15.0" hidden="1" customHeight="1">
      <c r="A102" s="11" t="s">
        <v>124</v>
      </c>
      <c r="B102" s="12" t="s">
        <v>21</v>
      </c>
      <c r="C102" s="13">
        <v>161.0</v>
      </c>
      <c r="D102" s="16" t="s">
        <v>34</v>
      </c>
      <c r="E102" s="16" t="s">
        <v>34</v>
      </c>
      <c r="F102" s="15">
        <v>32.0</v>
      </c>
      <c r="G102" s="47"/>
      <c r="H102" s="47"/>
      <c r="I102" s="47"/>
      <c r="J102" s="47"/>
      <c r="K102" s="47"/>
    </row>
    <row r="103" ht="15.0" hidden="1" customHeight="1">
      <c r="A103" s="11" t="s">
        <v>125</v>
      </c>
      <c r="B103" s="12" t="s">
        <v>21</v>
      </c>
      <c r="C103" s="13">
        <v>44.0</v>
      </c>
      <c r="D103" s="16" t="s">
        <v>34</v>
      </c>
      <c r="E103" s="16" t="s">
        <v>34</v>
      </c>
      <c r="F103" s="15">
        <v>0.0</v>
      </c>
      <c r="G103" s="47"/>
      <c r="H103" s="47"/>
      <c r="I103" s="47"/>
      <c r="J103" s="47"/>
      <c r="K103" s="47"/>
    </row>
    <row r="104" ht="15.0" hidden="1" customHeight="1">
      <c r="A104" s="11" t="s">
        <v>126</v>
      </c>
      <c r="B104" s="12" t="s">
        <v>21</v>
      </c>
      <c r="C104" s="13">
        <v>13.0</v>
      </c>
      <c r="D104" s="16" t="s">
        <v>34</v>
      </c>
      <c r="E104" s="16" t="s">
        <v>34</v>
      </c>
      <c r="F104" s="15">
        <v>0.0</v>
      </c>
      <c r="G104" s="47"/>
      <c r="H104" s="47"/>
      <c r="I104" s="47"/>
      <c r="J104" s="47"/>
      <c r="K104" s="47"/>
    </row>
    <row r="105" ht="15.0" hidden="1" customHeight="1">
      <c r="A105" s="11" t="s">
        <v>127</v>
      </c>
      <c r="B105" s="12" t="s">
        <v>21</v>
      </c>
      <c r="C105" s="13">
        <v>18.0</v>
      </c>
      <c r="D105" s="16" t="s">
        <v>34</v>
      </c>
      <c r="E105" s="16" t="s">
        <v>34</v>
      </c>
      <c r="F105" s="15">
        <v>0.0</v>
      </c>
      <c r="G105" s="47"/>
      <c r="H105" s="47"/>
      <c r="I105" s="47"/>
      <c r="J105" s="47"/>
      <c r="K105" s="47"/>
    </row>
    <row r="106" ht="15.0" hidden="1" customHeight="1">
      <c r="A106" s="11" t="s">
        <v>128</v>
      </c>
      <c r="B106" s="12" t="s">
        <v>21</v>
      </c>
      <c r="C106" s="13">
        <v>25.0</v>
      </c>
      <c r="D106" s="16" t="s">
        <v>34</v>
      </c>
      <c r="E106" s="16" t="s">
        <v>34</v>
      </c>
      <c r="F106" s="15">
        <v>0.0</v>
      </c>
      <c r="G106" s="47"/>
      <c r="H106" s="47"/>
      <c r="I106" s="47"/>
      <c r="J106" s="47"/>
      <c r="K106" s="47"/>
    </row>
    <row r="107" ht="15.0" hidden="1" customHeight="1">
      <c r="A107" s="11" t="s">
        <v>129</v>
      </c>
      <c r="B107" s="12" t="s">
        <v>21</v>
      </c>
      <c r="C107" s="13">
        <v>130.0</v>
      </c>
      <c r="D107" s="14" t="s">
        <v>22</v>
      </c>
      <c r="E107" s="92" t="s">
        <v>34</v>
      </c>
      <c r="F107" s="15">
        <v>1.0</v>
      </c>
      <c r="G107" s="47"/>
      <c r="H107" s="47"/>
      <c r="I107" s="47"/>
      <c r="J107" s="47"/>
      <c r="K107" s="47"/>
    </row>
    <row r="108" ht="15.0" hidden="1" customHeight="1">
      <c r="A108" s="11" t="s">
        <v>130</v>
      </c>
      <c r="B108" s="12" t="s">
        <v>21</v>
      </c>
      <c r="C108" s="13">
        <v>11.0</v>
      </c>
      <c r="D108" s="14" t="s">
        <v>22</v>
      </c>
      <c r="E108" s="14" t="s">
        <v>22</v>
      </c>
      <c r="F108" s="15">
        <v>0.0</v>
      </c>
      <c r="G108" s="47"/>
      <c r="H108" s="47"/>
      <c r="I108" s="47"/>
      <c r="J108" s="47"/>
      <c r="K108" s="47"/>
    </row>
    <row r="109" ht="15.0" hidden="1" customHeight="1">
      <c r="A109" s="11" t="s">
        <v>131</v>
      </c>
      <c r="B109" s="12" t="s">
        <v>21</v>
      </c>
      <c r="C109" s="13">
        <v>15.0</v>
      </c>
      <c r="D109" s="14" t="s">
        <v>22</v>
      </c>
      <c r="E109" s="92" t="s">
        <v>34</v>
      </c>
      <c r="F109" s="15">
        <v>0.0</v>
      </c>
      <c r="G109" s="47"/>
      <c r="H109" s="47"/>
      <c r="I109" s="47"/>
      <c r="J109" s="47"/>
      <c r="K109" s="47"/>
    </row>
    <row r="110" ht="15.0" hidden="1" customHeight="1">
      <c r="A110" s="11" t="s">
        <v>132</v>
      </c>
      <c r="B110" s="12" t="s">
        <v>21</v>
      </c>
      <c r="C110" s="13">
        <v>19.0</v>
      </c>
      <c r="D110" s="14" t="s">
        <v>22</v>
      </c>
      <c r="E110" s="14" t="s">
        <v>22</v>
      </c>
      <c r="F110" s="15">
        <v>2.0</v>
      </c>
      <c r="G110" s="47"/>
      <c r="H110" s="47"/>
      <c r="I110" s="47"/>
      <c r="J110" s="47"/>
      <c r="K110" s="47"/>
    </row>
    <row r="111" ht="15.0" hidden="1" customHeight="1">
      <c r="A111" s="11" t="s">
        <v>133</v>
      </c>
      <c r="B111" s="12" t="s">
        <v>21</v>
      </c>
      <c r="C111" s="13">
        <v>72.0</v>
      </c>
      <c r="D111" s="14" t="s">
        <v>22</v>
      </c>
      <c r="E111" s="92" t="s">
        <v>34</v>
      </c>
      <c r="F111" s="15">
        <v>0.0</v>
      </c>
      <c r="G111" s="47"/>
      <c r="H111" s="47"/>
      <c r="I111" s="47"/>
      <c r="J111" s="47"/>
      <c r="K111" s="47"/>
    </row>
    <row r="112" ht="15.0" hidden="1" customHeight="1">
      <c r="A112" s="11" t="s">
        <v>134</v>
      </c>
      <c r="B112" s="12" t="s">
        <v>21</v>
      </c>
      <c r="C112" s="13">
        <v>15.0</v>
      </c>
      <c r="D112" s="14" t="s">
        <v>22</v>
      </c>
      <c r="E112" s="14" t="s">
        <v>22</v>
      </c>
      <c r="F112" s="15">
        <v>0.0</v>
      </c>
      <c r="G112" s="47"/>
      <c r="H112" s="47"/>
      <c r="I112" s="47"/>
      <c r="J112" s="47"/>
      <c r="K112" s="47"/>
    </row>
    <row r="113" ht="15.0" hidden="1" customHeight="1">
      <c r="A113" s="11" t="s">
        <v>135</v>
      </c>
      <c r="B113" s="12" t="s">
        <v>21</v>
      </c>
      <c r="C113" s="13">
        <v>25.0</v>
      </c>
      <c r="D113" s="14" t="s">
        <v>22</v>
      </c>
      <c r="E113" s="14" t="s">
        <v>22</v>
      </c>
      <c r="F113" s="15">
        <v>0.0</v>
      </c>
      <c r="G113" s="47"/>
      <c r="H113" s="47"/>
      <c r="I113" s="47"/>
      <c r="J113" s="47"/>
      <c r="K113" s="47"/>
    </row>
    <row r="114" ht="15.0" hidden="1" customHeight="1">
      <c r="A114" s="11" t="s">
        <v>136</v>
      </c>
      <c r="B114" s="12" t="s">
        <v>21</v>
      </c>
      <c r="C114" s="13">
        <v>14.0</v>
      </c>
      <c r="D114" s="14" t="s">
        <v>22</v>
      </c>
      <c r="E114" s="92" t="s">
        <v>34</v>
      </c>
      <c r="F114" s="15">
        <v>0.0</v>
      </c>
      <c r="G114" s="47"/>
      <c r="H114" s="47"/>
      <c r="I114" s="47"/>
      <c r="J114" s="47"/>
      <c r="K114" s="47"/>
    </row>
    <row r="115" ht="15.0" hidden="1" customHeight="1">
      <c r="A115" s="11" t="s">
        <v>137</v>
      </c>
      <c r="B115" s="12" t="s">
        <v>21</v>
      </c>
      <c r="C115" s="13">
        <v>174.0</v>
      </c>
      <c r="D115" s="14" t="s">
        <v>22</v>
      </c>
      <c r="E115" s="14" t="s">
        <v>22</v>
      </c>
      <c r="F115" s="15">
        <v>0.0</v>
      </c>
      <c r="G115" s="47"/>
      <c r="H115" s="47"/>
      <c r="I115" s="47"/>
      <c r="J115" s="47"/>
      <c r="K115" s="47"/>
    </row>
    <row r="116" ht="15.0" hidden="1" customHeight="1">
      <c r="A116" s="11" t="s">
        <v>138</v>
      </c>
      <c r="B116" s="12" t="s">
        <v>21</v>
      </c>
      <c r="C116" s="13">
        <v>41.0</v>
      </c>
      <c r="D116" s="14" t="s">
        <v>22</v>
      </c>
      <c r="E116" s="14" t="s">
        <v>22</v>
      </c>
      <c r="F116" s="15">
        <v>0.0</v>
      </c>
      <c r="G116" s="47"/>
      <c r="H116" s="47"/>
      <c r="I116" s="47"/>
      <c r="J116" s="47"/>
      <c r="K116" s="47"/>
    </row>
    <row r="117" ht="15.0" hidden="1" customHeight="1">
      <c r="A117" s="11" t="s">
        <v>139</v>
      </c>
      <c r="B117" s="12" t="s">
        <v>21</v>
      </c>
      <c r="C117" s="13">
        <v>15.0</v>
      </c>
      <c r="D117" s="14" t="s">
        <v>22</v>
      </c>
      <c r="E117" s="14" t="s">
        <v>22</v>
      </c>
      <c r="F117" s="15">
        <v>0.0</v>
      </c>
      <c r="G117" s="47"/>
      <c r="H117" s="47"/>
      <c r="I117" s="47"/>
      <c r="J117" s="47"/>
      <c r="K117" s="47"/>
    </row>
    <row r="118" ht="15.0" hidden="1" customHeight="1">
      <c r="A118" s="11" t="s">
        <v>140</v>
      </c>
      <c r="B118" s="12" t="s">
        <v>21</v>
      </c>
      <c r="C118" s="13">
        <v>14.0</v>
      </c>
      <c r="D118" s="14" t="s">
        <v>22</v>
      </c>
      <c r="E118" s="14" t="s">
        <v>22</v>
      </c>
      <c r="F118" s="15">
        <v>0.0</v>
      </c>
      <c r="G118" s="47"/>
      <c r="H118" s="47"/>
      <c r="I118" s="47"/>
      <c r="J118" s="47"/>
      <c r="K118" s="47"/>
    </row>
    <row r="119" ht="15.0" hidden="1" customHeight="1">
      <c r="A119" s="11" t="s">
        <v>141</v>
      </c>
      <c r="B119" s="12" t="s">
        <v>21</v>
      </c>
      <c r="C119" s="13">
        <v>187.0</v>
      </c>
      <c r="D119" s="14" t="s">
        <v>22</v>
      </c>
      <c r="E119" s="14" t="s">
        <v>22</v>
      </c>
      <c r="F119" s="13">
        <v>16.0</v>
      </c>
      <c r="G119" s="47"/>
      <c r="H119" s="47"/>
      <c r="I119" s="47"/>
      <c r="J119" s="47"/>
      <c r="K119" s="47"/>
    </row>
    <row r="120" ht="15.0" hidden="1" customHeight="1">
      <c r="A120" s="11" t="s">
        <v>142</v>
      </c>
      <c r="B120" s="12" t="s">
        <v>21</v>
      </c>
      <c r="C120" s="13">
        <v>8.0</v>
      </c>
      <c r="D120" s="14" t="s">
        <v>22</v>
      </c>
      <c r="E120" s="14" t="s">
        <v>22</v>
      </c>
      <c r="F120" s="13">
        <v>0.0</v>
      </c>
      <c r="G120" s="47"/>
      <c r="H120" s="47"/>
      <c r="I120" s="47"/>
      <c r="J120" s="47"/>
      <c r="K120" s="47"/>
    </row>
    <row r="121" ht="15.0" hidden="1" customHeight="1">
      <c r="A121" s="11" t="s">
        <v>143</v>
      </c>
      <c r="B121" s="12" t="s">
        <v>21</v>
      </c>
      <c r="C121" s="13">
        <v>41.0</v>
      </c>
      <c r="D121" s="14" t="s">
        <v>22</v>
      </c>
      <c r="E121" s="14" t="s">
        <v>22</v>
      </c>
      <c r="F121" s="13">
        <v>0.0</v>
      </c>
      <c r="G121" s="47"/>
      <c r="H121" s="47"/>
      <c r="I121" s="47"/>
      <c r="J121" s="47"/>
      <c r="K121" s="47"/>
    </row>
    <row r="122" ht="15.0" hidden="1" customHeight="1">
      <c r="A122" s="11" t="s">
        <v>144</v>
      </c>
      <c r="B122" s="12" t="s">
        <v>21</v>
      </c>
      <c r="C122" s="13">
        <v>12.0</v>
      </c>
      <c r="D122" s="14" t="s">
        <v>22</v>
      </c>
      <c r="E122" s="14" t="s">
        <v>22</v>
      </c>
      <c r="F122" s="13">
        <v>0.0</v>
      </c>
      <c r="G122" s="47"/>
      <c r="H122" s="47"/>
      <c r="I122" s="47"/>
      <c r="J122" s="47"/>
      <c r="K122" s="47"/>
    </row>
    <row r="123" ht="15.0" hidden="1" customHeight="1">
      <c r="A123" s="11" t="s">
        <v>145</v>
      </c>
      <c r="B123" s="12" t="s">
        <v>78</v>
      </c>
      <c r="C123" s="18">
        <v>109.0</v>
      </c>
      <c r="D123" s="16" t="s">
        <v>34</v>
      </c>
      <c r="E123" s="16" t="s">
        <v>34</v>
      </c>
      <c r="F123" s="13">
        <v>55.0</v>
      </c>
      <c r="G123" s="47"/>
      <c r="H123" s="47"/>
      <c r="I123" s="47"/>
      <c r="J123" s="47"/>
      <c r="K123" s="47"/>
    </row>
    <row r="124" ht="15.0" hidden="1" customHeight="1">
      <c r="A124" s="11" t="s">
        <v>146</v>
      </c>
      <c r="B124" s="17" t="s">
        <v>78</v>
      </c>
      <c r="C124" s="13">
        <v>36.0</v>
      </c>
      <c r="D124" s="14" t="s">
        <v>22</v>
      </c>
      <c r="E124" s="14" t="s">
        <v>22</v>
      </c>
      <c r="F124" s="13">
        <v>0.0</v>
      </c>
      <c r="G124" s="47"/>
      <c r="H124" s="47"/>
      <c r="I124" s="47"/>
      <c r="J124" s="47"/>
      <c r="K124" s="47"/>
    </row>
    <row r="125" ht="15.0" hidden="1" customHeight="1">
      <c r="A125" s="11" t="s">
        <v>147</v>
      </c>
      <c r="B125" s="12" t="s">
        <v>21</v>
      </c>
      <c r="C125" s="13">
        <v>16.0</v>
      </c>
      <c r="D125" s="14" t="s">
        <v>22</v>
      </c>
      <c r="E125" s="14" t="s">
        <v>22</v>
      </c>
      <c r="F125" s="18">
        <v>3.0</v>
      </c>
      <c r="G125" s="47"/>
      <c r="H125" s="47"/>
      <c r="I125" s="47"/>
      <c r="J125" s="47"/>
      <c r="K125" s="47"/>
    </row>
    <row r="126" ht="15.0" hidden="1" customHeight="1">
      <c r="A126" s="11" t="s">
        <v>148</v>
      </c>
      <c r="B126" s="17" t="s">
        <v>78</v>
      </c>
      <c r="C126" s="18">
        <v>938.0</v>
      </c>
      <c r="D126" s="16" t="s">
        <v>34</v>
      </c>
      <c r="E126" s="16" t="s">
        <v>34</v>
      </c>
      <c r="F126" s="13">
        <v>281.0</v>
      </c>
      <c r="G126" s="47"/>
      <c r="H126" s="47"/>
      <c r="I126" s="47"/>
      <c r="J126" s="47"/>
      <c r="K126" s="47"/>
    </row>
    <row r="127" ht="15.0" hidden="1" customHeight="1">
      <c r="A127" s="11" t="s">
        <v>149</v>
      </c>
      <c r="B127" s="12" t="s">
        <v>21</v>
      </c>
      <c r="C127" s="13">
        <v>13.0</v>
      </c>
      <c r="D127" s="14" t="s">
        <v>22</v>
      </c>
      <c r="E127" s="14" t="s">
        <v>22</v>
      </c>
      <c r="F127" s="15">
        <v>0.0</v>
      </c>
      <c r="G127" s="47"/>
      <c r="H127" s="47"/>
      <c r="I127" s="47"/>
      <c r="J127" s="47"/>
      <c r="K127" s="47"/>
    </row>
    <row r="128" ht="15.0" customHeight="1">
      <c r="A128" s="11" t="s">
        <v>150</v>
      </c>
      <c r="B128" s="12" t="s">
        <v>21</v>
      </c>
      <c r="C128" s="18">
        <v>261.0</v>
      </c>
      <c r="D128" s="19" t="s">
        <v>644</v>
      </c>
      <c r="E128" s="59" t="s">
        <v>644</v>
      </c>
      <c r="F128" s="15" t="str">
        <f t="shared" ref="F128:F129" si="2">C128</f>
        <v>261</v>
      </c>
      <c r="G128" s="47"/>
      <c r="H128" s="47"/>
      <c r="I128" s="47"/>
      <c r="J128" s="47"/>
      <c r="K128" s="47"/>
    </row>
    <row r="129" ht="15.0" customHeight="1">
      <c r="A129" s="11" t="s">
        <v>151</v>
      </c>
      <c r="B129" s="12" t="s">
        <v>21</v>
      </c>
      <c r="C129" s="13">
        <v>80.0</v>
      </c>
      <c r="D129" s="19" t="s">
        <v>644</v>
      </c>
      <c r="E129" s="59" t="s">
        <v>644</v>
      </c>
      <c r="F129" s="15" t="str">
        <f t="shared" si="2"/>
        <v>80</v>
      </c>
      <c r="G129" s="47"/>
      <c r="H129" s="47"/>
      <c r="I129" s="47"/>
      <c r="J129" s="47"/>
      <c r="K129" s="47"/>
    </row>
    <row r="130" ht="15.0" hidden="1" customHeight="1">
      <c r="A130" s="11" t="s">
        <v>152</v>
      </c>
      <c r="B130" s="12" t="s">
        <v>21</v>
      </c>
      <c r="C130" s="13">
        <v>375.0</v>
      </c>
      <c r="D130" s="16" t="s">
        <v>34</v>
      </c>
      <c r="E130" s="16" t="s">
        <v>34</v>
      </c>
      <c r="F130" s="15">
        <v>228.0</v>
      </c>
      <c r="G130" s="47"/>
      <c r="H130" s="47"/>
      <c r="I130" s="47"/>
      <c r="J130" s="47"/>
      <c r="K130" s="47"/>
    </row>
    <row r="131" ht="15.0" hidden="1" customHeight="1">
      <c r="A131" s="11" t="s">
        <v>153</v>
      </c>
      <c r="B131" s="12" t="s">
        <v>21</v>
      </c>
      <c r="C131" s="13">
        <v>18.0</v>
      </c>
      <c r="D131" s="14" t="s">
        <v>22</v>
      </c>
      <c r="E131" s="14" t="s">
        <v>22</v>
      </c>
      <c r="F131" s="15">
        <v>0.0</v>
      </c>
      <c r="G131" s="47"/>
      <c r="H131" s="47"/>
      <c r="I131" s="47"/>
      <c r="J131" s="47"/>
      <c r="K131" s="47"/>
    </row>
    <row r="132" ht="15.0" hidden="1" customHeight="1">
      <c r="A132" s="11" t="s">
        <v>154</v>
      </c>
      <c r="B132" s="12" t="s">
        <v>21</v>
      </c>
      <c r="C132" s="13">
        <v>22.0</v>
      </c>
      <c r="D132" s="14" t="s">
        <v>22</v>
      </c>
      <c r="E132" s="14" t="s">
        <v>22</v>
      </c>
      <c r="F132" s="15">
        <v>0.0</v>
      </c>
      <c r="G132" s="47"/>
      <c r="H132" s="47"/>
      <c r="I132" s="47"/>
      <c r="J132" s="47"/>
      <c r="K132" s="47"/>
    </row>
    <row r="133" ht="15.0" hidden="1" customHeight="1">
      <c r="A133" s="11" t="s">
        <v>155</v>
      </c>
      <c r="B133" s="12" t="s">
        <v>21</v>
      </c>
      <c r="C133" s="13">
        <v>83.0</v>
      </c>
      <c r="D133" s="16" t="s">
        <v>34</v>
      </c>
      <c r="E133" s="16" t="s">
        <v>34</v>
      </c>
      <c r="F133" s="15">
        <v>40.0</v>
      </c>
      <c r="G133" s="47"/>
      <c r="H133" s="47"/>
      <c r="I133" s="47"/>
      <c r="J133" s="47"/>
      <c r="K133" s="47"/>
    </row>
    <row r="134" ht="15.0" customHeight="1">
      <c r="A134" s="11" t="s">
        <v>156</v>
      </c>
      <c r="B134" s="12" t="s">
        <v>21</v>
      </c>
      <c r="C134" s="13">
        <v>129.0</v>
      </c>
      <c r="D134" s="19" t="s">
        <v>643</v>
      </c>
      <c r="E134" s="59" t="s">
        <v>643</v>
      </c>
      <c r="F134" s="15" t="str">
        <f>C134</f>
        <v>129</v>
      </c>
      <c r="G134" s="47"/>
      <c r="H134" s="47"/>
      <c r="I134" s="47"/>
      <c r="J134" s="47"/>
      <c r="K134" s="47"/>
    </row>
    <row r="135" ht="15.0" hidden="1" customHeight="1">
      <c r="A135" s="11" t="s">
        <v>157</v>
      </c>
      <c r="B135" s="12" t="s">
        <v>21</v>
      </c>
      <c r="C135" s="13">
        <v>12.0</v>
      </c>
      <c r="D135" s="14" t="s">
        <v>22</v>
      </c>
      <c r="E135" s="14" t="s">
        <v>22</v>
      </c>
      <c r="F135" s="15">
        <v>0.0</v>
      </c>
      <c r="G135" s="47"/>
      <c r="H135" s="47"/>
      <c r="I135" s="47"/>
      <c r="J135" s="47"/>
      <c r="K135" s="47"/>
    </row>
    <row r="136" ht="15.0" hidden="1" customHeight="1">
      <c r="A136" s="11" t="s">
        <v>158</v>
      </c>
      <c r="B136" s="12" t="s">
        <v>21</v>
      </c>
      <c r="C136" s="13">
        <v>32.0</v>
      </c>
      <c r="D136" s="14" t="s">
        <v>22</v>
      </c>
      <c r="E136" s="14" t="s">
        <v>22</v>
      </c>
      <c r="F136" s="15">
        <v>0.0</v>
      </c>
      <c r="G136" s="47"/>
      <c r="H136" s="47"/>
      <c r="I136" s="47"/>
      <c r="J136" s="47"/>
      <c r="K136" s="47"/>
    </row>
    <row r="137" ht="15.0" hidden="1" customHeight="1">
      <c r="A137" s="11" t="s">
        <v>159</v>
      </c>
      <c r="B137" s="12" t="s">
        <v>21</v>
      </c>
      <c r="C137" s="13">
        <v>27.0</v>
      </c>
      <c r="D137" s="14" t="s">
        <v>22</v>
      </c>
      <c r="E137" s="14" t="s">
        <v>22</v>
      </c>
      <c r="F137" s="15">
        <v>0.0</v>
      </c>
      <c r="G137" s="47"/>
      <c r="H137" s="47"/>
      <c r="I137" s="47"/>
      <c r="J137" s="47"/>
      <c r="K137" s="47"/>
    </row>
    <row r="138" ht="15.0" customHeight="1">
      <c r="A138" s="11" t="s">
        <v>160</v>
      </c>
      <c r="B138" s="12" t="s">
        <v>21</v>
      </c>
      <c r="C138" s="13">
        <v>79.0</v>
      </c>
      <c r="D138" s="19" t="s">
        <v>643</v>
      </c>
      <c r="E138" s="59" t="s">
        <v>643</v>
      </c>
      <c r="F138" s="15" t="str">
        <f t="shared" ref="F138:F141" si="3">C138</f>
        <v>79</v>
      </c>
      <c r="G138" s="47"/>
      <c r="H138" s="47"/>
      <c r="I138" s="47"/>
      <c r="J138" s="47"/>
      <c r="K138" s="47"/>
    </row>
    <row r="139" ht="15.0" customHeight="1">
      <c r="A139" s="11" t="s">
        <v>161</v>
      </c>
      <c r="B139" s="12" t="s">
        <v>21</v>
      </c>
      <c r="C139" s="13">
        <v>37.0</v>
      </c>
      <c r="D139" s="16" t="s">
        <v>34</v>
      </c>
      <c r="E139" s="59" t="s">
        <v>644</v>
      </c>
      <c r="F139" s="15" t="str">
        <f t="shared" si="3"/>
        <v>37</v>
      </c>
      <c r="G139" s="47"/>
      <c r="H139" s="47"/>
      <c r="I139" s="47"/>
      <c r="J139" s="47"/>
      <c r="K139" s="47"/>
    </row>
    <row r="140" ht="15.0" customHeight="1">
      <c r="A140" s="11" t="s">
        <v>162</v>
      </c>
      <c r="B140" s="12" t="s">
        <v>21</v>
      </c>
      <c r="C140" s="13">
        <v>960.0</v>
      </c>
      <c r="D140" s="19" t="s">
        <v>644</v>
      </c>
      <c r="E140" s="59" t="s">
        <v>644</v>
      </c>
      <c r="F140" s="15" t="str">
        <f t="shared" si="3"/>
        <v>960</v>
      </c>
      <c r="G140" s="47"/>
      <c r="H140" s="47"/>
      <c r="I140" s="47"/>
      <c r="J140" s="47"/>
      <c r="K140" s="47"/>
    </row>
    <row r="141" ht="15.0" customHeight="1">
      <c r="A141" s="11" t="s">
        <v>163</v>
      </c>
      <c r="B141" s="12" t="s">
        <v>21</v>
      </c>
      <c r="C141" s="13">
        <v>421.0</v>
      </c>
      <c r="D141" s="19" t="s">
        <v>644</v>
      </c>
      <c r="E141" s="59" t="s">
        <v>644</v>
      </c>
      <c r="F141" s="15" t="str">
        <f t="shared" si="3"/>
        <v>421</v>
      </c>
      <c r="G141" s="47"/>
      <c r="H141" s="47"/>
      <c r="I141" s="47"/>
      <c r="J141" s="47"/>
      <c r="K141" s="47"/>
    </row>
    <row r="142" ht="15.0" hidden="1" customHeight="1">
      <c r="A142" s="11" t="s">
        <v>164</v>
      </c>
      <c r="B142" s="12" t="s">
        <v>78</v>
      </c>
      <c r="C142" s="13">
        <v>106.0</v>
      </c>
      <c r="D142" s="16" t="s">
        <v>34</v>
      </c>
      <c r="E142" s="16" t="s">
        <v>34</v>
      </c>
      <c r="F142" s="15">
        <v>52.0</v>
      </c>
      <c r="G142" s="47"/>
      <c r="H142" s="47"/>
      <c r="I142" s="47"/>
      <c r="J142" s="47"/>
      <c r="K142" s="47"/>
    </row>
    <row r="143" ht="15.0" hidden="1" customHeight="1">
      <c r="A143" s="11" t="s">
        <v>165</v>
      </c>
      <c r="B143" s="12" t="s">
        <v>21</v>
      </c>
      <c r="C143" s="13">
        <v>14.0</v>
      </c>
      <c r="D143" s="14" t="s">
        <v>22</v>
      </c>
      <c r="E143" s="14" t="s">
        <v>22</v>
      </c>
      <c r="F143" s="15">
        <v>0.0</v>
      </c>
      <c r="G143" s="47"/>
      <c r="H143" s="47"/>
      <c r="I143" s="47"/>
      <c r="J143" s="47"/>
      <c r="K143" s="47"/>
    </row>
    <row r="144" ht="15.0" hidden="1" customHeight="1">
      <c r="A144" s="11" t="s">
        <v>166</v>
      </c>
      <c r="B144" s="12" t="s">
        <v>21</v>
      </c>
      <c r="C144" s="13">
        <v>19.0</v>
      </c>
      <c r="D144" s="16" t="s">
        <v>34</v>
      </c>
      <c r="E144" s="16" t="s">
        <v>34</v>
      </c>
      <c r="F144" s="15">
        <v>9.0</v>
      </c>
      <c r="G144" s="47"/>
      <c r="H144" s="47"/>
      <c r="I144" s="47"/>
      <c r="J144" s="47"/>
      <c r="K144" s="47"/>
    </row>
    <row r="145" ht="15.0" hidden="1" customHeight="1">
      <c r="A145" s="11" t="s">
        <v>167</v>
      </c>
      <c r="B145" s="12" t="s">
        <v>21</v>
      </c>
      <c r="C145" s="13">
        <v>17.0</v>
      </c>
      <c r="D145" s="16" t="s">
        <v>34</v>
      </c>
      <c r="E145" s="16" t="s">
        <v>34</v>
      </c>
      <c r="F145" s="15">
        <v>8.0</v>
      </c>
      <c r="G145" s="47"/>
      <c r="H145" s="47"/>
      <c r="I145" s="47"/>
      <c r="J145" s="47"/>
      <c r="K145" s="47"/>
    </row>
    <row r="146" ht="15.0" hidden="1" customHeight="1">
      <c r="A146" s="11" t="s">
        <v>168</v>
      </c>
      <c r="B146" s="12" t="s">
        <v>21</v>
      </c>
      <c r="C146" s="13">
        <v>23.0</v>
      </c>
      <c r="D146" s="16" t="s">
        <v>34</v>
      </c>
      <c r="E146" s="16" t="s">
        <v>34</v>
      </c>
      <c r="F146" s="15">
        <v>11.0</v>
      </c>
      <c r="G146" s="47"/>
      <c r="H146" s="47"/>
      <c r="I146" s="47"/>
      <c r="J146" s="47"/>
      <c r="K146" s="47"/>
    </row>
    <row r="147" ht="15.0" hidden="1" customHeight="1">
      <c r="A147" s="11" t="s">
        <v>169</v>
      </c>
      <c r="B147" s="12" t="s">
        <v>78</v>
      </c>
      <c r="C147" s="13">
        <v>43.0</v>
      </c>
      <c r="D147" s="16" t="s">
        <v>34</v>
      </c>
      <c r="E147" s="16" t="s">
        <v>34</v>
      </c>
      <c r="F147" s="15">
        <v>14.0</v>
      </c>
      <c r="G147" s="47"/>
      <c r="H147" s="47"/>
      <c r="I147" s="47"/>
      <c r="J147" s="47"/>
      <c r="K147" s="47"/>
    </row>
    <row r="148" ht="15.0" hidden="1" customHeight="1">
      <c r="A148" s="11" t="s">
        <v>170</v>
      </c>
      <c r="B148" s="12" t="s">
        <v>21</v>
      </c>
      <c r="C148" s="13">
        <v>10.0</v>
      </c>
      <c r="D148" s="14" t="s">
        <v>22</v>
      </c>
      <c r="E148" s="14" t="s">
        <v>22</v>
      </c>
      <c r="F148" s="15">
        <v>0.0</v>
      </c>
      <c r="G148" s="47"/>
      <c r="H148" s="47"/>
      <c r="I148" s="47"/>
      <c r="J148" s="47"/>
      <c r="K148" s="47"/>
    </row>
    <row r="149" ht="15.0" hidden="1" customHeight="1">
      <c r="A149" s="11" t="s">
        <v>171</v>
      </c>
      <c r="B149" s="17" t="s">
        <v>78</v>
      </c>
      <c r="C149" s="13">
        <v>1187.0</v>
      </c>
      <c r="D149" s="16" t="s">
        <v>34</v>
      </c>
      <c r="E149" s="16" t="s">
        <v>34</v>
      </c>
      <c r="F149" s="15">
        <v>358.0</v>
      </c>
      <c r="G149" s="47"/>
      <c r="H149" s="47"/>
      <c r="I149" s="47"/>
      <c r="J149" s="47"/>
      <c r="K149" s="47"/>
    </row>
    <row r="150" ht="15.0" hidden="1" customHeight="1">
      <c r="A150" s="11" t="s">
        <v>172</v>
      </c>
      <c r="B150" s="12" t="s">
        <v>21</v>
      </c>
      <c r="C150" s="13">
        <v>20.0</v>
      </c>
      <c r="D150" s="14" t="s">
        <v>22</v>
      </c>
      <c r="E150" s="14" t="s">
        <v>22</v>
      </c>
      <c r="F150" s="15">
        <v>0.0</v>
      </c>
      <c r="G150" s="47"/>
      <c r="H150" s="47"/>
      <c r="I150" s="47"/>
      <c r="J150" s="47"/>
      <c r="K150" s="47"/>
    </row>
    <row r="151" ht="15.0" hidden="1" customHeight="1">
      <c r="A151" s="11" t="s">
        <v>173</v>
      </c>
      <c r="B151" s="12" t="s">
        <v>21</v>
      </c>
      <c r="C151" s="13">
        <v>25.0</v>
      </c>
      <c r="D151" s="14" t="s">
        <v>22</v>
      </c>
      <c r="E151" s="14" t="s">
        <v>22</v>
      </c>
      <c r="F151" s="15">
        <v>0.0</v>
      </c>
      <c r="G151" s="47"/>
      <c r="H151" s="47"/>
      <c r="I151" s="47"/>
      <c r="J151" s="47"/>
      <c r="K151" s="47"/>
    </row>
    <row r="152" ht="15.0" hidden="1" customHeight="1">
      <c r="A152" s="11" t="s">
        <v>174</v>
      </c>
      <c r="B152" s="12" t="s">
        <v>21</v>
      </c>
      <c r="C152" s="13">
        <v>19.0</v>
      </c>
      <c r="D152" s="14" t="s">
        <v>22</v>
      </c>
      <c r="E152" s="14" t="s">
        <v>22</v>
      </c>
      <c r="F152" s="15">
        <v>0.0</v>
      </c>
      <c r="G152" s="47"/>
      <c r="H152" s="47"/>
      <c r="I152" s="47"/>
      <c r="J152" s="47"/>
      <c r="K152" s="47"/>
    </row>
    <row r="153" ht="15.0" hidden="1" customHeight="1">
      <c r="A153" s="11" t="s">
        <v>175</v>
      </c>
      <c r="B153" s="12" t="s">
        <v>21</v>
      </c>
      <c r="C153" s="13">
        <v>9.0</v>
      </c>
      <c r="D153" s="14" t="s">
        <v>22</v>
      </c>
      <c r="E153" s="14" t="s">
        <v>22</v>
      </c>
      <c r="F153" s="15">
        <v>0.0</v>
      </c>
      <c r="G153" s="47"/>
      <c r="H153" s="47"/>
      <c r="I153" s="47"/>
      <c r="J153" s="47"/>
      <c r="K153" s="47"/>
    </row>
    <row r="154" ht="15.0" hidden="1" customHeight="1">
      <c r="A154" s="11" t="s">
        <v>176</v>
      </c>
      <c r="B154" s="12" t="s">
        <v>21</v>
      </c>
      <c r="C154" s="13">
        <v>12.0</v>
      </c>
      <c r="D154" s="14" t="s">
        <v>22</v>
      </c>
      <c r="E154" s="14" t="s">
        <v>22</v>
      </c>
      <c r="F154" s="15">
        <v>0.0</v>
      </c>
      <c r="G154" s="47"/>
      <c r="H154" s="47"/>
      <c r="I154" s="47"/>
      <c r="J154" s="47"/>
      <c r="K154" s="47"/>
    </row>
    <row r="155" ht="15.0" hidden="1" customHeight="1">
      <c r="A155" s="11" t="s">
        <v>177</v>
      </c>
      <c r="B155" s="12" t="s">
        <v>21</v>
      </c>
      <c r="C155" s="13">
        <v>41.0</v>
      </c>
      <c r="D155" s="14" t="s">
        <v>22</v>
      </c>
      <c r="E155" s="14" t="s">
        <v>22</v>
      </c>
      <c r="F155" s="15">
        <v>0.0</v>
      </c>
      <c r="G155" s="47"/>
      <c r="H155" s="47"/>
      <c r="I155" s="47"/>
      <c r="J155" s="47"/>
      <c r="K155" s="47"/>
    </row>
    <row r="156" ht="15.0" hidden="1" customHeight="1">
      <c r="A156" s="11" t="s">
        <v>178</v>
      </c>
      <c r="B156" s="12" t="s">
        <v>21</v>
      </c>
      <c r="C156" s="13">
        <v>10.0</v>
      </c>
      <c r="D156" s="14" t="s">
        <v>22</v>
      </c>
      <c r="E156" s="14" t="s">
        <v>22</v>
      </c>
      <c r="F156" s="15">
        <v>0.0</v>
      </c>
      <c r="G156" s="47"/>
      <c r="H156" s="47"/>
      <c r="I156" s="47"/>
      <c r="J156" s="47"/>
      <c r="K156" s="47"/>
    </row>
    <row r="157" ht="15.0" hidden="1" customHeight="1">
      <c r="A157" s="11" t="s">
        <v>179</v>
      </c>
      <c r="B157" s="12" t="s">
        <v>21</v>
      </c>
      <c r="C157" s="13">
        <v>87.0</v>
      </c>
      <c r="D157" s="14" t="s">
        <v>22</v>
      </c>
      <c r="E157" s="14" t="s">
        <v>22</v>
      </c>
      <c r="F157" s="15">
        <v>0.0</v>
      </c>
      <c r="G157" s="47"/>
      <c r="H157" s="47"/>
      <c r="I157" s="47"/>
      <c r="J157" s="47"/>
      <c r="K157" s="47"/>
    </row>
    <row r="158" ht="15.0" hidden="1" customHeight="1">
      <c r="A158" s="11" t="s">
        <v>180</v>
      </c>
      <c r="B158" s="12" t="s">
        <v>21</v>
      </c>
      <c r="C158" s="13">
        <v>21.0</v>
      </c>
      <c r="D158" s="14" t="s">
        <v>22</v>
      </c>
      <c r="E158" s="14" t="s">
        <v>22</v>
      </c>
      <c r="F158" s="15">
        <v>0.0</v>
      </c>
      <c r="G158" s="47"/>
      <c r="H158" s="47"/>
      <c r="I158" s="47"/>
      <c r="J158" s="47"/>
      <c r="K158" s="47"/>
    </row>
    <row r="159" ht="15.0" hidden="1" customHeight="1">
      <c r="A159" s="11" t="s">
        <v>181</v>
      </c>
      <c r="B159" s="12" t="s">
        <v>21</v>
      </c>
      <c r="C159" s="13">
        <v>9.0</v>
      </c>
      <c r="D159" s="14" t="s">
        <v>22</v>
      </c>
      <c r="E159" s="14" t="s">
        <v>22</v>
      </c>
      <c r="F159" s="15">
        <v>0.0</v>
      </c>
      <c r="G159" s="47"/>
      <c r="H159" s="47"/>
      <c r="I159" s="47"/>
      <c r="J159" s="47"/>
      <c r="K159" s="47"/>
    </row>
    <row r="160" ht="15.0" hidden="1" customHeight="1">
      <c r="A160" s="11" t="s">
        <v>182</v>
      </c>
      <c r="B160" s="12" t="s">
        <v>21</v>
      </c>
      <c r="C160" s="13">
        <v>16.0</v>
      </c>
      <c r="D160" s="14" t="s">
        <v>22</v>
      </c>
      <c r="E160" s="14" t="s">
        <v>22</v>
      </c>
      <c r="F160" s="15">
        <v>0.0</v>
      </c>
      <c r="G160" s="47"/>
      <c r="H160" s="47"/>
      <c r="I160" s="47"/>
      <c r="J160" s="47"/>
      <c r="K160" s="47"/>
    </row>
    <row r="161" ht="15.0" hidden="1" customHeight="1">
      <c r="A161" s="11" t="s">
        <v>183</v>
      </c>
      <c r="B161" s="12" t="s">
        <v>21</v>
      </c>
      <c r="C161" s="13">
        <v>103.0</v>
      </c>
      <c r="D161" s="14" t="s">
        <v>22</v>
      </c>
      <c r="E161" s="92" t="s">
        <v>34</v>
      </c>
      <c r="F161" s="15">
        <v>0.0</v>
      </c>
      <c r="G161" s="47"/>
      <c r="H161" s="47"/>
      <c r="I161" s="47"/>
      <c r="J161" s="47"/>
      <c r="K161" s="47"/>
    </row>
    <row r="162" ht="15.0" hidden="1" customHeight="1">
      <c r="A162" s="11" t="s">
        <v>185</v>
      </c>
      <c r="B162" s="12" t="s">
        <v>21</v>
      </c>
      <c r="C162" s="13">
        <v>39.0</v>
      </c>
      <c r="D162" s="14" t="s">
        <v>22</v>
      </c>
      <c r="E162" s="92" t="s">
        <v>34</v>
      </c>
      <c r="F162" s="15">
        <v>0.0</v>
      </c>
      <c r="G162" s="47"/>
      <c r="H162" s="47"/>
      <c r="I162" s="47"/>
      <c r="J162" s="47"/>
      <c r="K162" s="47"/>
    </row>
    <row r="163" ht="15.0" customHeight="1">
      <c r="A163" s="11" t="s">
        <v>186</v>
      </c>
      <c r="B163" s="12" t="s">
        <v>21</v>
      </c>
      <c r="C163" s="13">
        <v>110.0</v>
      </c>
      <c r="D163" s="59" t="s">
        <v>657</v>
      </c>
      <c r="E163" s="59" t="s">
        <v>657</v>
      </c>
      <c r="F163" s="15" t="str">
        <f>C163</f>
        <v>110</v>
      </c>
      <c r="G163" s="47"/>
      <c r="H163" s="47"/>
      <c r="I163" s="47"/>
      <c r="J163" s="47"/>
      <c r="K163" s="47"/>
    </row>
    <row r="164" ht="15.0" hidden="1" customHeight="1">
      <c r="A164" s="11" t="s">
        <v>187</v>
      </c>
      <c r="B164" s="12" t="s">
        <v>21</v>
      </c>
      <c r="C164" s="13">
        <v>9.0</v>
      </c>
      <c r="D164" s="14" t="s">
        <v>22</v>
      </c>
      <c r="E164" s="14" t="s">
        <v>22</v>
      </c>
      <c r="F164" s="15">
        <v>0.0</v>
      </c>
      <c r="G164" s="47"/>
      <c r="H164" s="47"/>
      <c r="I164" s="47"/>
      <c r="J164" s="47"/>
      <c r="K164" s="47"/>
    </row>
    <row r="165" ht="15.0" customHeight="1">
      <c r="A165" s="11" t="s">
        <v>188</v>
      </c>
      <c r="B165" s="12" t="s">
        <v>21</v>
      </c>
      <c r="C165" s="13">
        <v>23.0</v>
      </c>
      <c r="D165" s="59" t="s">
        <v>657</v>
      </c>
      <c r="E165" s="59" t="s">
        <v>657</v>
      </c>
      <c r="F165" s="15" t="str">
        <f t="shared" ref="F165:F166" si="4">C165</f>
        <v>23</v>
      </c>
      <c r="G165" s="47"/>
      <c r="H165" s="47"/>
      <c r="I165" s="47"/>
      <c r="J165" s="47"/>
      <c r="K165" s="47"/>
    </row>
    <row r="166" ht="15.0" customHeight="1">
      <c r="A166" s="11" t="s">
        <v>189</v>
      </c>
      <c r="B166" s="12" t="s">
        <v>21</v>
      </c>
      <c r="C166" s="13">
        <v>110.0</v>
      </c>
      <c r="D166" s="16" t="s">
        <v>34</v>
      </c>
      <c r="E166" s="59" t="s">
        <v>644</v>
      </c>
      <c r="F166" s="15" t="str">
        <f t="shared" si="4"/>
        <v>110</v>
      </c>
      <c r="G166" s="47"/>
      <c r="H166" s="47"/>
      <c r="I166" s="47"/>
      <c r="J166" s="47"/>
      <c r="K166" s="47"/>
    </row>
    <row r="167" ht="15.0" hidden="1" customHeight="1">
      <c r="A167" s="11" t="s">
        <v>190</v>
      </c>
      <c r="B167" s="12" t="s">
        <v>21</v>
      </c>
      <c r="C167" s="13">
        <v>15.0</v>
      </c>
      <c r="D167" s="14" t="s">
        <v>22</v>
      </c>
      <c r="E167" s="14" t="s">
        <v>22</v>
      </c>
      <c r="F167" s="15">
        <v>0.0</v>
      </c>
      <c r="G167" s="47"/>
      <c r="H167" s="47"/>
      <c r="I167" s="47"/>
      <c r="J167" s="47"/>
      <c r="K167" s="47"/>
    </row>
    <row r="168" ht="15.0" hidden="1" customHeight="1">
      <c r="A168" s="11" t="s">
        <v>191</v>
      </c>
      <c r="B168" s="12" t="s">
        <v>21</v>
      </c>
      <c r="C168" s="13">
        <v>14.0</v>
      </c>
      <c r="D168" s="14" t="s">
        <v>22</v>
      </c>
      <c r="E168" s="14" t="s">
        <v>22</v>
      </c>
      <c r="F168" s="15">
        <v>0.0</v>
      </c>
      <c r="G168" s="47"/>
      <c r="H168" s="47"/>
      <c r="I168" s="47"/>
      <c r="J168" s="47"/>
      <c r="K168" s="47"/>
    </row>
    <row r="169" ht="15.0" hidden="1" customHeight="1">
      <c r="A169" s="11" t="s">
        <v>192</v>
      </c>
      <c r="B169" s="12" t="s">
        <v>21</v>
      </c>
      <c r="C169" s="13">
        <v>13.0</v>
      </c>
      <c r="D169" s="14" t="s">
        <v>22</v>
      </c>
      <c r="E169" s="14" t="s">
        <v>22</v>
      </c>
      <c r="F169" s="15">
        <v>0.0</v>
      </c>
      <c r="G169" s="47"/>
      <c r="H169" s="47"/>
      <c r="I169" s="47"/>
      <c r="J169" s="47"/>
      <c r="K169" s="47"/>
    </row>
    <row r="170" ht="15.0" hidden="1" customHeight="1">
      <c r="A170" s="11" t="s">
        <v>193</v>
      </c>
      <c r="B170" s="12" t="s">
        <v>21</v>
      </c>
      <c r="C170" s="13">
        <v>7.0</v>
      </c>
      <c r="D170" s="14" t="s">
        <v>22</v>
      </c>
      <c r="E170" s="14" t="s">
        <v>22</v>
      </c>
      <c r="F170" s="15">
        <v>0.0</v>
      </c>
      <c r="G170" s="47"/>
      <c r="H170" s="47"/>
      <c r="I170" s="47"/>
      <c r="J170" s="47"/>
      <c r="K170" s="47"/>
    </row>
    <row r="171" ht="15.0" hidden="1" customHeight="1">
      <c r="A171" s="11" t="s">
        <v>194</v>
      </c>
      <c r="B171" s="12" t="s">
        <v>21</v>
      </c>
      <c r="C171" s="13">
        <v>16.0</v>
      </c>
      <c r="D171" s="14" t="s">
        <v>22</v>
      </c>
      <c r="E171" s="14" t="s">
        <v>22</v>
      </c>
      <c r="F171" s="15">
        <v>0.0</v>
      </c>
      <c r="G171" s="47"/>
      <c r="H171" s="47"/>
      <c r="I171" s="47"/>
      <c r="J171" s="47"/>
      <c r="K171" s="47"/>
    </row>
    <row r="172" ht="15.0" hidden="1" customHeight="1">
      <c r="A172" s="11" t="s">
        <v>195</v>
      </c>
      <c r="B172" s="12" t="s">
        <v>21</v>
      </c>
      <c r="C172" s="13">
        <v>15.0</v>
      </c>
      <c r="D172" s="14" t="s">
        <v>22</v>
      </c>
      <c r="E172" s="14" t="s">
        <v>22</v>
      </c>
      <c r="F172" s="15">
        <v>0.0</v>
      </c>
      <c r="G172" s="47"/>
      <c r="H172" s="47"/>
      <c r="I172" s="47"/>
      <c r="J172" s="47"/>
      <c r="K172" s="47"/>
    </row>
    <row r="173" ht="15.0" hidden="1" customHeight="1">
      <c r="A173" s="11" t="s">
        <v>196</v>
      </c>
      <c r="B173" s="12" t="s">
        <v>21</v>
      </c>
      <c r="C173" s="13">
        <v>686.0</v>
      </c>
      <c r="D173" s="16" t="s">
        <v>34</v>
      </c>
      <c r="E173" s="16" t="s">
        <v>34</v>
      </c>
      <c r="F173" s="15">
        <v>28.0</v>
      </c>
      <c r="G173" s="47"/>
      <c r="H173" s="47"/>
      <c r="I173" s="47"/>
      <c r="J173" s="47"/>
      <c r="K173" s="47"/>
    </row>
    <row r="174" ht="15.0" hidden="1" customHeight="1">
      <c r="A174" s="11" t="s">
        <v>197</v>
      </c>
      <c r="B174" s="12" t="s">
        <v>21</v>
      </c>
      <c r="C174" s="13">
        <v>14.0</v>
      </c>
      <c r="D174" s="14" t="s">
        <v>22</v>
      </c>
      <c r="E174" s="14" t="s">
        <v>22</v>
      </c>
      <c r="F174" s="15">
        <v>0.0</v>
      </c>
      <c r="G174" s="47"/>
      <c r="H174" s="47"/>
      <c r="I174" s="47"/>
      <c r="J174" s="47"/>
      <c r="K174" s="47"/>
    </row>
    <row r="175" ht="15.0" hidden="1" customHeight="1">
      <c r="A175" s="11" t="s">
        <v>199</v>
      </c>
      <c r="B175" s="12" t="s">
        <v>21</v>
      </c>
      <c r="C175" s="13">
        <v>8.0</v>
      </c>
      <c r="D175" s="14" t="s">
        <v>22</v>
      </c>
      <c r="E175" s="14" t="s">
        <v>22</v>
      </c>
      <c r="F175" s="15">
        <v>0.0</v>
      </c>
      <c r="G175" s="47"/>
      <c r="H175" s="47"/>
      <c r="I175" s="47"/>
      <c r="J175" s="47"/>
      <c r="K175" s="47"/>
    </row>
    <row r="176" ht="15.0" hidden="1" customHeight="1">
      <c r="A176" s="11" t="s">
        <v>200</v>
      </c>
      <c r="B176" s="12" t="s">
        <v>21</v>
      </c>
      <c r="C176" s="13">
        <v>115.0</v>
      </c>
      <c r="D176" s="16" t="s">
        <v>34</v>
      </c>
      <c r="E176" s="16" t="s">
        <v>34</v>
      </c>
      <c r="F176" s="15">
        <v>0.0</v>
      </c>
      <c r="G176" s="47"/>
      <c r="H176" s="47"/>
      <c r="I176" s="47"/>
      <c r="J176" s="47"/>
      <c r="K176" s="47"/>
    </row>
    <row r="177" ht="15.0" hidden="1" customHeight="1">
      <c r="A177" s="11" t="s">
        <v>201</v>
      </c>
      <c r="B177" s="12" t="s">
        <v>21</v>
      </c>
      <c r="C177" s="13">
        <v>11.0</v>
      </c>
      <c r="D177" s="14" t="s">
        <v>22</v>
      </c>
      <c r="E177" s="14" t="s">
        <v>22</v>
      </c>
      <c r="F177" s="15">
        <v>0.0</v>
      </c>
      <c r="G177" s="47"/>
      <c r="H177" s="47"/>
      <c r="I177" s="47"/>
      <c r="J177" s="47"/>
      <c r="K177" s="47"/>
    </row>
    <row r="178" ht="15.0" hidden="1" customHeight="1">
      <c r="A178" s="11" t="s">
        <v>202</v>
      </c>
      <c r="B178" s="12" t="s">
        <v>21</v>
      </c>
      <c r="C178" s="13">
        <v>9.0</v>
      </c>
      <c r="D178" s="14" t="s">
        <v>22</v>
      </c>
      <c r="E178" s="14" t="s">
        <v>22</v>
      </c>
      <c r="F178" s="15">
        <v>0.0</v>
      </c>
      <c r="G178" s="47"/>
      <c r="H178" s="47"/>
      <c r="I178" s="47"/>
      <c r="J178" s="47"/>
      <c r="K178" s="47"/>
    </row>
    <row r="179" ht="15.0" hidden="1" customHeight="1">
      <c r="A179" s="11" t="s">
        <v>203</v>
      </c>
      <c r="B179" s="12" t="s">
        <v>21</v>
      </c>
      <c r="C179" s="18">
        <v>154.0</v>
      </c>
      <c r="D179" s="14" t="s">
        <v>22</v>
      </c>
      <c r="E179" s="14" t="s">
        <v>22</v>
      </c>
      <c r="F179" s="20">
        <v>5.0</v>
      </c>
      <c r="G179" s="47"/>
      <c r="H179" s="47"/>
      <c r="I179" s="47"/>
      <c r="J179" s="47"/>
      <c r="K179" s="47"/>
    </row>
    <row r="180" ht="15.0" hidden="1" customHeight="1">
      <c r="A180" s="11" t="s">
        <v>204</v>
      </c>
      <c r="B180" s="12" t="s">
        <v>21</v>
      </c>
      <c r="C180" s="13">
        <v>60.0</v>
      </c>
      <c r="D180" s="16" t="s">
        <v>34</v>
      </c>
      <c r="E180" s="16" t="s">
        <v>34</v>
      </c>
      <c r="F180" s="20">
        <v>38.0</v>
      </c>
      <c r="G180" s="47"/>
      <c r="H180" s="47"/>
      <c r="I180" s="47"/>
      <c r="J180" s="47"/>
      <c r="K180" s="47"/>
    </row>
    <row r="181" ht="15.0" customHeight="1">
      <c r="A181" s="11" t="s">
        <v>205</v>
      </c>
      <c r="B181" s="12" t="s">
        <v>21</v>
      </c>
      <c r="C181" s="13">
        <v>175.0</v>
      </c>
      <c r="D181" s="16" t="s">
        <v>34</v>
      </c>
      <c r="E181" s="59" t="s">
        <v>644</v>
      </c>
      <c r="F181" s="15" t="str">
        <f t="shared" ref="F181:F182" si="5">C181</f>
        <v>175</v>
      </c>
      <c r="G181" s="47"/>
      <c r="H181" s="47"/>
      <c r="I181" s="47"/>
      <c r="J181" s="47"/>
      <c r="K181" s="47"/>
    </row>
    <row r="182" ht="15.0" customHeight="1">
      <c r="A182" s="11" t="s">
        <v>206</v>
      </c>
      <c r="B182" s="12" t="s">
        <v>21</v>
      </c>
      <c r="C182" s="13">
        <v>99.0</v>
      </c>
      <c r="D182" s="16" t="s">
        <v>34</v>
      </c>
      <c r="E182" s="59" t="s">
        <v>644</v>
      </c>
      <c r="F182" s="15" t="str">
        <f t="shared" si="5"/>
        <v>99</v>
      </c>
      <c r="G182" s="47"/>
      <c r="H182" s="47"/>
      <c r="I182" s="47"/>
      <c r="J182" s="47"/>
      <c r="K182" s="47"/>
    </row>
    <row r="183" ht="15.0" hidden="1" customHeight="1">
      <c r="A183" s="11" t="s">
        <v>207</v>
      </c>
      <c r="B183" s="12" t="s">
        <v>21</v>
      </c>
      <c r="C183" s="13">
        <v>51.0</v>
      </c>
      <c r="D183" s="16" t="s">
        <v>34</v>
      </c>
      <c r="E183" s="16" t="s">
        <v>34</v>
      </c>
      <c r="F183" s="15">
        <v>0.0</v>
      </c>
      <c r="G183" s="47"/>
      <c r="H183" s="47"/>
      <c r="I183" s="47"/>
      <c r="J183" s="47"/>
      <c r="K183" s="47"/>
    </row>
    <row r="184" ht="15.0" hidden="1" customHeight="1">
      <c r="A184" s="11" t="s">
        <v>208</v>
      </c>
      <c r="B184" s="12" t="s">
        <v>21</v>
      </c>
      <c r="C184" s="13">
        <v>44.0</v>
      </c>
      <c r="D184" s="16" t="s">
        <v>34</v>
      </c>
      <c r="E184" s="16" t="s">
        <v>34</v>
      </c>
      <c r="F184" s="15">
        <v>0.0</v>
      </c>
      <c r="G184" s="47"/>
      <c r="H184" s="47"/>
      <c r="I184" s="47"/>
      <c r="J184" s="47"/>
      <c r="K184" s="47"/>
    </row>
    <row r="185" ht="15.0" hidden="1" customHeight="1">
      <c r="A185" s="11" t="s">
        <v>209</v>
      </c>
      <c r="B185" s="12" t="s">
        <v>21</v>
      </c>
      <c r="C185" s="13">
        <v>38.0</v>
      </c>
      <c r="D185" s="14" t="s">
        <v>22</v>
      </c>
      <c r="E185" s="14" t="s">
        <v>22</v>
      </c>
      <c r="F185" s="15">
        <v>0.0</v>
      </c>
      <c r="G185" s="47"/>
      <c r="H185" s="47"/>
      <c r="I185" s="47"/>
      <c r="J185" s="47"/>
      <c r="K185" s="47"/>
    </row>
    <row r="186" ht="15.0" hidden="1" customHeight="1">
      <c r="A186" s="11" t="s">
        <v>210</v>
      </c>
      <c r="B186" s="12" t="s">
        <v>21</v>
      </c>
      <c r="C186" s="13">
        <v>12.0</v>
      </c>
      <c r="D186" s="14" t="s">
        <v>22</v>
      </c>
      <c r="E186" s="14" t="s">
        <v>22</v>
      </c>
      <c r="F186" s="15">
        <v>0.0</v>
      </c>
      <c r="G186" s="47"/>
      <c r="H186" s="47"/>
      <c r="I186" s="47"/>
      <c r="J186" s="47"/>
      <c r="K186" s="47"/>
    </row>
    <row r="187" ht="15.0" hidden="1" customHeight="1">
      <c r="A187" s="11" t="s">
        <v>211</v>
      </c>
      <c r="B187" s="12" t="s">
        <v>21</v>
      </c>
      <c r="C187" s="13">
        <v>16.0</v>
      </c>
      <c r="D187" s="14" t="s">
        <v>22</v>
      </c>
      <c r="E187" s="14" t="s">
        <v>22</v>
      </c>
      <c r="F187" s="15">
        <v>0.0</v>
      </c>
      <c r="G187" s="47"/>
      <c r="H187" s="47"/>
      <c r="I187" s="47"/>
      <c r="J187" s="47"/>
      <c r="K187" s="47"/>
    </row>
    <row r="188" ht="15.0" hidden="1" customHeight="1">
      <c r="A188" s="11" t="s">
        <v>212</v>
      </c>
      <c r="B188" s="12" t="s">
        <v>21</v>
      </c>
      <c r="C188" s="13">
        <v>11.0</v>
      </c>
      <c r="D188" s="14" t="s">
        <v>22</v>
      </c>
      <c r="E188" s="14" t="s">
        <v>22</v>
      </c>
      <c r="F188" s="15">
        <v>0.0</v>
      </c>
      <c r="G188" s="47"/>
      <c r="H188" s="47"/>
      <c r="I188" s="47"/>
      <c r="J188" s="47"/>
      <c r="K188" s="47"/>
    </row>
    <row r="189" ht="15.0" hidden="1" customHeight="1">
      <c r="A189" s="11" t="s">
        <v>213</v>
      </c>
      <c r="B189" s="12" t="s">
        <v>21</v>
      </c>
      <c r="C189" s="13">
        <v>366.0</v>
      </c>
      <c r="D189" s="14" t="s">
        <v>22</v>
      </c>
      <c r="E189" s="14" t="s">
        <v>22</v>
      </c>
      <c r="F189" s="15">
        <v>101.0</v>
      </c>
      <c r="G189" s="47"/>
      <c r="H189" s="47"/>
      <c r="I189" s="47"/>
      <c r="J189" s="47"/>
      <c r="K189" s="47"/>
    </row>
    <row r="190" ht="15.0" hidden="1" customHeight="1">
      <c r="A190" s="11" t="s">
        <v>214</v>
      </c>
      <c r="B190" s="12" t="s">
        <v>21</v>
      </c>
      <c r="C190" s="13">
        <v>44.0</v>
      </c>
      <c r="D190" s="16" t="s">
        <v>34</v>
      </c>
      <c r="E190" s="16" t="s">
        <v>34</v>
      </c>
      <c r="F190" s="15">
        <v>28.0</v>
      </c>
      <c r="G190" s="47"/>
      <c r="H190" s="47"/>
      <c r="I190" s="47"/>
      <c r="J190" s="47"/>
      <c r="K190" s="47"/>
    </row>
    <row r="191" ht="15.0" hidden="1" customHeight="1">
      <c r="A191" s="11" t="s">
        <v>215</v>
      </c>
      <c r="B191" s="12" t="s">
        <v>21</v>
      </c>
      <c r="C191" s="13">
        <v>104.0</v>
      </c>
      <c r="D191" s="16" t="s">
        <v>34</v>
      </c>
      <c r="E191" s="16" t="s">
        <v>34</v>
      </c>
      <c r="F191" s="15">
        <v>14.0</v>
      </c>
      <c r="G191" s="47"/>
      <c r="H191" s="47"/>
      <c r="I191" s="47"/>
      <c r="J191" s="47"/>
      <c r="K191" s="47"/>
    </row>
    <row r="192" ht="15.0" hidden="1" customHeight="1">
      <c r="A192" s="11" t="s">
        <v>216</v>
      </c>
      <c r="B192" s="12" t="s">
        <v>21</v>
      </c>
      <c r="C192" s="13">
        <v>120.0</v>
      </c>
      <c r="D192" s="16" t="s">
        <v>34</v>
      </c>
      <c r="E192" s="16" t="s">
        <v>34</v>
      </c>
      <c r="F192" s="15">
        <v>60.0</v>
      </c>
      <c r="G192" s="47"/>
      <c r="H192" s="47"/>
      <c r="I192" s="47"/>
      <c r="J192" s="47"/>
      <c r="K192" s="47"/>
    </row>
    <row r="193" ht="15.0" hidden="1" customHeight="1">
      <c r="A193" s="11" t="s">
        <v>217</v>
      </c>
      <c r="B193" s="12" t="s">
        <v>21</v>
      </c>
      <c r="C193" s="13">
        <v>99.0</v>
      </c>
      <c r="D193" s="14" t="s">
        <v>22</v>
      </c>
      <c r="E193" s="14" t="s">
        <v>22</v>
      </c>
      <c r="F193" s="15">
        <v>0.0</v>
      </c>
      <c r="G193" s="47"/>
      <c r="H193" s="47"/>
      <c r="I193" s="47"/>
      <c r="J193" s="47"/>
      <c r="K193" s="47"/>
    </row>
    <row r="194" ht="15.0" hidden="1" customHeight="1">
      <c r="A194" s="11" t="s">
        <v>218</v>
      </c>
      <c r="B194" s="12" t="s">
        <v>21</v>
      </c>
      <c r="C194" s="13">
        <v>20.0</v>
      </c>
      <c r="D194" s="14" t="s">
        <v>22</v>
      </c>
      <c r="E194" s="14" t="s">
        <v>22</v>
      </c>
      <c r="F194" s="15">
        <v>0.0</v>
      </c>
      <c r="G194" s="47"/>
      <c r="H194" s="47"/>
      <c r="I194" s="47"/>
      <c r="J194" s="47"/>
      <c r="K194" s="47"/>
    </row>
    <row r="195" ht="15.0" hidden="1" customHeight="1">
      <c r="A195" s="11" t="s">
        <v>219</v>
      </c>
      <c r="B195" s="12" t="s">
        <v>21</v>
      </c>
      <c r="C195" s="13">
        <v>10.0</v>
      </c>
      <c r="D195" s="14" t="s">
        <v>22</v>
      </c>
      <c r="E195" s="14" t="s">
        <v>22</v>
      </c>
      <c r="F195" s="15">
        <v>0.0</v>
      </c>
      <c r="G195" s="47"/>
      <c r="H195" s="47"/>
      <c r="I195" s="47"/>
      <c r="J195" s="47"/>
      <c r="K195" s="47"/>
    </row>
    <row r="196" ht="15.0" hidden="1" customHeight="1">
      <c r="A196" s="11" t="s">
        <v>220</v>
      </c>
      <c r="B196" s="12" t="s">
        <v>21</v>
      </c>
      <c r="C196" s="13">
        <v>21.0</v>
      </c>
      <c r="D196" s="14" t="s">
        <v>22</v>
      </c>
      <c r="E196" s="14" t="s">
        <v>22</v>
      </c>
      <c r="F196" s="15">
        <v>0.0</v>
      </c>
      <c r="G196" s="47"/>
      <c r="H196" s="47"/>
      <c r="I196" s="47"/>
      <c r="J196" s="47"/>
      <c r="K196" s="47"/>
    </row>
    <row r="197" ht="15.0" customHeight="1">
      <c r="A197" s="11" t="s">
        <v>221</v>
      </c>
      <c r="B197" s="12" t="s">
        <v>21</v>
      </c>
      <c r="C197" s="13">
        <v>885.0</v>
      </c>
      <c r="D197" s="59" t="s">
        <v>644</v>
      </c>
      <c r="E197" s="59" t="s">
        <v>644</v>
      </c>
      <c r="F197" s="15" t="str">
        <f t="shared" ref="F197:F201" si="6">C197</f>
        <v>885</v>
      </c>
      <c r="G197" s="47"/>
      <c r="H197" s="47"/>
      <c r="I197" s="47"/>
      <c r="J197" s="47"/>
      <c r="K197" s="47"/>
    </row>
    <row r="198" ht="15.0" customHeight="1">
      <c r="A198" s="11" t="s">
        <v>222</v>
      </c>
      <c r="B198" s="12" t="s">
        <v>21</v>
      </c>
      <c r="C198" s="13">
        <v>132.0</v>
      </c>
      <c r="D198" s="19" t="s">
        <v>644</v>
      </c>
      <c r="E198" s="59" t="s">
        <v>644</v>
      </c>
      <c r="F198" s="15" t="str">
        <f t="shared" si="6"/>
        <v>132</v>
      </c>
      <c r="G198" s="47"/>
      <c r="H198" s="47"/>
      <c r="I198" s="47"/>
      <c r="J198" s="47"/>
      <c r="K198" s="47"/>
    </row>
    <row r="199" ht="15.0" customHeight="1">
      <c r="A199" s="11" t="s">
        <v>223</v>
      </c>
      <c r="B199" s="12" t="s">
        <v>21</v>
      </c>
      <c r="C199" s="13">
        <v>223.0</v>
      </c>
      <c r="D199" s="19" t="s">
        <v>644</v>
      </c>
      <c r="E199" s="59" t="s">
        <v>644</v>
      </c>
      <c r="F199" s="15" t="str">
        <f t="shared" si="6"/>
        <v>223</v>
      </c>
      <c r="G199" s="47"/>
      <c r="H199" s="47"/>
      <c r="I199" s="47"/>
      <c r="J199" s="47"/>
      <c r="K199" s="47"/>
    </row>
    <row r="200" ht="15.0" customHeight="1">
      <c r="A200" s="11" t="s">
        <v>224</v>
      </c>
      <c r="B200" s="12" t="s">
        <v>21</v>
      </c>
      <c r="C200" s="13">
        <v>540.0</v>
      </c>
      <c r="D200" s="59" t="s">
        <v>644</v>
      </c>
      <c r="E200" s="59" t="s">
        <v>644</v>
      </c>
      <c r="F200" s="15" t="str">
        <f t="shared" si="6"/>
        <v>540</v>
      </c>
      <c r="G200" s="47"/>
      <c r="H200" s="47"/>
      <c r="I200" s="47"/>
      <c r="J200" s="47"/>
      <c r="K200" s="47"/>
    </row>
    <row r="201" ht="15.0" customHeight="1">
      <c r="A201" s="11" t="s">
        <v>225</v>
      </c>
      <c r="B201" s="12" t="s">
        <v>21</v>
      </c>
      <c r="C201" s="13">
        <v>147.0</v>
      </c>
      <c r="D201" s="14" t="s">
        <v>22</v>
      </c>
      <c r="E201" s="59" t="s">
        <v>643</v>
      </c>
      <c r="F201" s="15" t="str">
        <f t="shared" si="6"/>
        <v>147</v>
      </c>
      <c r="G201" s="47"/>
      <c r="H201" s="47"/>
      <c r="I201" s="47"/>
      <c r="J201" s="47"/>
      <c r="K201" s="47"/>
    </row>
    <row r="202" ht="15.0" hidden="1" customHeight="1">
      <c r="A202" s="11" t="s">
        <v>226</v>
      </c>
      <c r="B202" s="12" t="s">
        <v>21</v>
      </c>
      <c r="C202" s="13">
        <v>38.0</v>
      </c>
      <c r="D202" s="14" t="s">
        <v>22</v>
      </c>
      <c r="E202" s="14" t="s">
        <v>22</v>
      </c>
      <c r="F202" s="15">
        <v>0.0</v>
      </c>
      <c r="G202" s="47"/>
      <c r="H202" s="47"/>
      <c r="I202" s="47"/>
      <c r="J202" s="47"/>
      <c r="K202" s="47"/>
    </row>
    <row r="203" ht="15.0" hidden="1" customHeight="1">
      <c r="A203" s="11" t="s">
        <v>227</v>
      </c>
      <c r="B203" s="12" t="s">
        <v>21</v>
      </c>
      <c r="C203" s="13">
        <v>110.0</v>
      </c>
      <c r="D203" s="14" t="s">
        <v>22</v>
      </c>
      <c r="E203" s="14" t="s">
        <v>22</v>
      </c>
      <c r="F203" s="15">
        <v>0.0</v>
      </c>
      <c r="G203" s="47"/>
      <c r="H203" s="47"/>
      <c r="I203" s="47"/>
      <c r="J203" s="47"/>
      <c r="K203" s="47"/>
    </row>
    <row r="204" ht="15.0" hidden="1" customHeight="1">
      <c r="A204" s="11" t="s">
        <v>228</v>
      </c>
      <c r="B204" s="12" t="s">
        <v>21</v>
      </c>
      <c r="C204" s="13">
        <v>19.0</v>
      </c>
      <c r="D204" s="14" t="s">
        <v>22</v>
      </c>
      <c r="E204" s="92" t="s">
        <v>34</v>
      </c>
      <c r="F204" s="15">
        <v>0.0</v>
      </c>
      <c r="G204" s="47"/>
      <c r="H204" s="47"/>
      <c r="I204" s="47"/>
      <c r="J204" s="47"/>
      <c r="K204" s="47"/>
    </row>
    <row r="205" ht="15.0" customHeight="1">
      <c r="A205" s="11" t="s">
        <v>229</v>
      </c>
      <c r="B205" s="12" t="s">
        <v>21</v>
      </c>
      <c r="C205" s="13">
        <v>25.0</v>
      </c>
      <c r="D205" s="19" t="s">
        <v>643</v>
      </c>
      <c r="E205" s="59" t="s">
        <v>643</v>
      </c>
      <c r="F205" s="15" t="str">
        <f>C205</f>
        <v>25</v>
      </c>
      <c r="G205" s="47"/>
      <c r="H205" s="47"/>
      <c r="I205" s="47"/>
      <c r="J205" s="47"/>
      <c r="K205" s="47"/>
    </row>
    <row r="206" ht="15.0" hidden="1" customHeight="1">
      <c r="A206" s="11" t="s">
        <v>230</v>
      </c>
      <c r="B206" s="12" t="s">
        <v>21</v>
      </c>
      <c r="C206" s="13">
        <v>147.0</v>
      </c>
      <c r="D206" s="14" t="s">
        <v>22</v>
      </c>
      <c r="E206" s="14" t="s">
        <v>22</v>
      </c>
      <c r="F206" s="15">
        <v>0.0</v>
      </c>
      <c r="G206" s="47"/>
      <c r="H206" s="47"/>
      <c r="I206" s="47"/>
      <c r="J206" s="47"/>
      <c r="K206" s="47"/>
    </row>
    <row r="207" ht="15.0" hidden="1" customHeight="1">
      <c r="A207" s="11" t="s">
        <v>231</v>
      </c>
      <c r="B207" s="12" t="s">
        <v>21</v>
      </c>
      <c r="C207" s="13">
        <v>41.0</v>
      </c>
      <c r="D207" s="14" t="s">
        <v>22</v>
      </c>
      <c r="E207" s="14" t="s">
        <v>22</v>
      </c>
      <c r="F207" s="15">
        <v>0.0</v>
      </c>
      <c r="G207" s="47"/>
      <c r="H207" s="47"/>
      <c r="I207" s="47"/>
      <c r="J207" s="47"/>
      <c r="K207" s="47"/>
    </row>
    <row r="208" ht="15.0" hidden="1" customHeight="1">
      <c r="A208" s="11" t="s">
        <v>232</v>
      </c>
      <c r="B208" s="12" t="s">
        <v>21</v>
      </c>
      <c r="C208" s="13">
        <v>180.0</v>
      </c>
      <c r="D208" s="16" t="s">
        <v>34</v>
      </c>
      <c r="E208" s="16" t="s">
        <v>34</v>
      </c>
      <c r="F208" s="13">
        <v>69.0</v>
      </c>
      <c r="G208" s="47"/>
      <c r="H208" s="47"/>
      <c r="I208" s="47"/>
      <c r="J208" s="47"/>
      <c r="K208" s="47"/>
    </row>
    <row r="209" ht="15.0" hidden="1" customHeight="1">
      <c r="A209" s="11" t="s">
        <v>233</v>
      </c>
      <c r="B209" s="12" t="s">
        <v>21</v>
      </c>
      <c r="C209" s="13">
        <v>49.0</v>
      </c>
      <c r="D209" s="16" t="s">
        <v>34</v>
      </c>
      <c r="E209" s="16" t="s">
        <v>34</v>
      </c>
      <c r="F209" s="13">
        <v>0.0</v>
      </c>
      <c r="G209" s="47"/>
      <c r="H209" s="47"/>
      <c r="I209" s="47"/>
      <c r="J209" s="47"/>
      <c r="K209" s="47"/>
    </row>
    <row r="210" ht="15.0" hidden="1" customHeight="1">
      <c r="A210" s="11" t="s">
        <v>234</v>
      </c>
      <c r="B210" s="12" t="s">
        <v>21</v>
      </c>
      <c r="C210" s="13">
        <v>90.0</v>
      </c>
      <c r="D210" s="14" t="s">
        <v>22</v>
      </c>
      <c r="E210" s="14" t="s">
        <v>22</v>
      </c>
      <c r="F210" s="13">
        <v>0.0</v>
      </c>
      <c r="G210" s="47"/>
      <c r="H210" s="47"/>
      <c r="I210" s="47"/>
      <c r="J210" s="47"/>
      <c r="K210" s="47"/>
    </row>
    <row r="211" ht="15.0" hidden="1" customHeight="1">
      <c r="A211" s="11" t="s">
        <v>235</v>
      </c>
      <c r="B211" s="12" t="s">
        <v>21</v>
      </c>
      <c r="C211" s="13">
        <v>28.0</v>
      </c>
      <c r="D211" s="16" t="s">
        <v>34</v>
      </c>
      <c r="E211" s="16" t="s">
        <v>34</v>
      </c>
      <c r="F211" s="13">
        <v>0.0</v>
      </c>
      <c r="G211" s="47"/>
      <c r="H211" s="47"/>
      <c r="I211" s="47"/>
      <c r="J211" s="47"/>
      <c r="K211" s="47"/>
    </row>
    <row r="212" ht="15.0" hidden="1" customHeight="1">
      <c r="A212" s="11" t="s">
        <v>236</v>
      </c>
      <c r="B212" s="12" t="s">
        <v>21</v>
      </c>
      <c r="C212" s="13">
        <v>11.0</v>
      </c>
      <c r="D212" s="14" t="s">
        <v>22</v>
      </c>
      <c r="E212" s="14" t="s">
        <v>22</v>
      </c>
      <c r="F212" s="13">
        <v>0.0</v>
      </c>
      <c r="G212" s="47"/>
      <c r="H212" s="47"/>
      <c r="I212" s="47"/>
      <c r="J212" s="47"/>
      <c r="K212" s="47"/>
    </row>
    <row r="213" ht="15.0" hidden="1" customHeight="1">
      <c r="A213" s="11" t="s">
        <v>237</v>
      </c>
      <c r="B213" s="12" t="s">
        <v>21</v>
      </c>
      <c r="C213" s="13">
        <v>23.0</v>
      </c>
      <c r="D213" s="14" t="s">
        <v>22</v>
      </c>
      <c r="E213" s="14" t="s">
        <v>22</v>
      </c>
      <c r="F213" s="13">
        <v>0.0</v>
      </c>
      <c r="G213" s="47"/>
      <c r="H213" s="47"/>
      <c r="I213" s="47"/>
      <c r="J213" s="47"/>
      <c r="K213" s="47"/>
    </row>
    <row r="214" ht="15.0" hidden="1" customHeight="1">
      <c r="A214" s="11" t="s">
        <v>238</v>
      </c>
      <c r="B214" s="12" t="s">
        <v>21</v>
      </c>
      <c r="C214" s="18">
        <v>135.0</v>
      </c>
      <c r="D214" s="14" t="s">
        <v>22</v>
      </c>
      <c r="E214" s="14" t="s">
        <v>22</v>
      </c>
      <c r="F214" s="20">
        <v>26.0</v>
      </c>
      <c r="G214" s="47"/>
      <c r="H214" s="47"/>
      <c r="I214" s="47"/>
      <c r="J214" s="47"/>
      <c r="K214" s="47"/>
    </row>
    <row r="215" ht="15.0" hidden="1" customHeight="1">
      <c r="A215" s="11" t="s">
        <v>239</v>
      </c>
      <c r="B215" s="12" t="s">
        <v>21</v>
      </c>
      <c r="C215" s="13">
        <v>16.0</v>
      </c>
      <c r="D215" s="14" t="s">
        <v>22</v>
      </c>
      <c r="E215" s="14" t="s">
        <v>22</v>
      </c>
      <c r="F215" s="15">
        <v>0.0</v>
      </c>
      <c r="G215" s="47"/>
      <c r="H215" s="47"/>
      <c r="I215" s="47"/>
      <c r="J215" s="47"/>
      <c r="K215" s="47"/>
    </row>
    <row r="216" ht="15.0" hidden="1" customHeight="1">
      <c r="A216" s="11" t="s">
        <v>240</v>
      </c>
      <c r="B216" s="12" t="s">
        <v>21</v>
      </c>
      <c r="C216" s="13">
        <v>19.0</v>
      </c>
      <c r="D216" s="14" t="s">
        <v>22</v>
      </c>
      <c r="E216" s="14" t="s">
        <v>22</v>
      </c>
      <c r="F216" s="15">
        <v>0.0</v>
      </c>
      <c r="G216" s="47"/>
      <c r="H216" s="47"/>
      <c r="I216" s="47"/>
      <c r="J216" s="47"/>
      <c r="K216" s="47"/>
    </row>
    <row r="217" ht="15.0" hidden="1" customHeight="1">
      <c r="A217" s="11" t="s">
        <v>241</v>
      </c>
      <c r="B217" s="12" t="s">
        <v>21</v>
      </c>
      <c r="C217" s="13">
        <v>41.0</v>
      </c>
      <c r="D217" s="14" t="s">
        <v>22</v>
      </c>
      <c r="E217" s="14" t="s">
        <v>22</v>
      </c>
      <c r="F217" s="20">
        <v>1.0</v>
      </c>
      <c r="G217" s="47"/>
      <c r="H217" s="47"/>
      <c r="I217" s="47"/>
      <c r="J217" s="47"/>
      <c r="K217" s="47"/>
    </row>
    <row r="218" ht="15.0" hidden="1" customHeight="1">
      <c r="A218" s="11" t="s">
        <v>242</v>
      </c>
      <c r="B218" s="12" t="s">
        <v>21</v>
      </c>
      <c r="C218" s="13">
        <v>175.0</v>
      </c>
      <c r="D218" s="14" t="s">
        <v>22</v>
      </c>
      <c r="E218" s="14" t="s">
        <v>22</v>
      </c>
      <c r="F218" s="15">
        <v>0.0</v>
      </c>
      <c r="G218" s="47"/>
      <c r="H218" s="47"/>
      <c r="I218" s="47"/>
      <c r="J218" s="47"/>
      <c r="K218" s="47"/>
    </row>
    <row r="219" ht="15.0" hidden="1" customHeight="1">
      <c r="A219" s="11" t="s">
        <v>243</v>
      </c>
      <c r="B219" s="12" t="s">
        <v>21</v>
      </c>
      <c r="C219" s="13">
        <v>23.0</v>
      </c>
      <c r="D219" s="14" t="s">
        <v>22</v>
      </c>
      <c r="E219" s="14" t="s">
        <v>22</v>
      </c>
      <c r="F219" s="15">
        <v>0.0</v>
      </c>
      <c r="G219" s="47"/>
      <c r="H219" s="47"/>
      <c r="I219" s="47"/>
      <c r="J219" s="47"/>
      <c r="K219" s="47"/>
    </row>
    <row r="220" ht="15.0" hidden="1" customHeight="1">
      <c r="A220" s="11" t="s">
        <v>244</v>
      </c>
      <c r="B220" s="12" t="s">
        <v>21</v>
      </c>
      <c r="C220" s="13">
        <v>22.0</v>
      </c>
      <c r="D220" s="14" t="s">
        <v>22</v>
      </c>
      <c r="E220" s="14" t="s">
        <v>22</v>
      </c>
      <c r="F220" s="15">
        <v>0.0</v>
      </c>
      <c r="G220" s="47"/>
      <c r="H220" s="47"/>
      <c r="I220" s="47"/>
      <c r="J220" s="47"/>
      <c r="K220" s="47"/>
    </row>
    <row r="221" ht="15.0" hidden="1" customHeight="1">
      <c r="A221" s="11" t="s">
        <v>245</v>
      </c>
      <c r="B221" s="12" t="s">
        <v>21</v>
      </c>
      <c r="C221" s="13">
        <v>41.0</v>
      </c>
      <c r="D221" s="14" t="s">
        <v>22</v>
      </c>
      <c r="E221" s="14" t="s">
        <v>22</v>
      </c>
      <c r="F221" s="15">
        <v>0.0</v>
      </c>
      <c r="G221" s="47"/>
      <c r="H221" s="47"/>
      <c r="I221" s="47"/>
      <c r="J221" s="47"/>
      <c r="K221" s="47"/>
    </row>
    <row r="222" ht="15.0" customHeight="1">
      <c r="A222" s="11" t="s">
        <v>246</v>
      </c>
      <c r="B222" s="12" t="s">
        <v>21</v>
      </c>
      <c r="C222" s="13">
        <v>247.0</v>
      </c>
      <c r="D222" s="59" t="s">
        <v>644</v>
      </c>
      <c r="E222" s="59" t="s">
        <v>644</v>
      </c>
      <c r="F222" s="15" t="str">
        <f t="shared" ref="F222:F223" si="7">C222</f>
        <v>247</v>
      </c>
      <c r="G222" s="47"/>
      <c r="H222" s="47"/>
      <c r="I222" s="47"/>
      <c r="J222" s="47"/>
      <c r="K222" s="47"/>
    </row>
    <row r="223" ht="15.0" customHeight="1">
      <c r="A223" s="11" t="s">
        <v>247</v>
      </c>
      <c r="B223" s="12" t="s">
        <v>21</v>
      </c>
      <c r="C223" s="13">
        <v>99.0</v>
      </c>
      <c r="D223" s="59" t="s">
        <v>644</v>
      </c>
      <c r="E223" s="59" t="s">
        <v>644</v>
      </c>
      <c r="F223" s="15" t="str">
        <f t="shared" si="7"/>
        <v>99</v>
      </c>
      <c r="G223" s="47"/>
      <c r="H223" s="47"/>
      <c r="I223" s="47"/>
      <c r="J223" s="47"/>
      <c r="K223" s="47"/>
    </row>
    <row r="224" ht="15.0" hidden="1" customHeight="1">
      <c r="A224" s="11" t="s">
        <v>248</v>
      </c>
      <c r="B224" s="17" t="s">
        <v>78</v>
      </c>
      <c r="C224" s="13">
        <v>153.0</v>
      </c>
      <c r="D224" s="16" t="s">
        <v>34</v>
      </c>
      <c r="E224" s="16" t="s">
        <v>34</v>
      </c>
      <c r="F224" s="19"/>
      <c r="G224" s="47"/>
      <c r="H224" s="47"/>
      <c r="I224" s="47"/>
      <c r="J224" s="47"/>
      <c r="K224" s="47"/>
    </row>
    <row r="225" ht="15.0" hidden="1" customHeight="1">
      <c r="A225" s="11" t="s">
        <v>249</v>
      </c>
      <c r="B225" s="17" t="s">
        <v>78</v>
      </c>
      <c r="C225" s="13">
        <v>57.0</v>
      </c>
      <c r="D225" s="16" t="s">
        <v>34</v>
      </c>
      <c r="E225" s="16" t="s">
        <v>34</v>
      </c>
      <c r="F225" s="19"/>
      <c r="G225" s="47"/>
      <c r="H225" s="47"/>
      <c r="I225" s="47"/>
      <c r="J225" s="47"/>
      <c r="K225" s="47"/>
    </row>
    <row r="226" ht="15.0" hidden="1" customHeight="1">
      <c r="A226" s="11" t="s">
        <v>250</v>
      </c>
      <c r="B226" s="17" t="s">
        <v>78</v>
      </c>
      <c r="C226" s="13">
        <v>38.0</v>
      </c>
      <c r="D226" s="14" t="s">
        <v>22</v>
      </c>
      <c r="E226" s="14" t="s">
        <v>22</v>
      </c>
      <c r="F226" s="19"/>
      <c r="G226" s="47"/>
      <c r="H226" s="47"/>
      <c r="I226" s="47"/>
      <c r="J226" s="47"/>
      <c r="K226" s="47"/>
    </row>
    <row r="227" ht="15.0" hidden="1" customHeight="1">
      <c r="A227" s="11" t="s">
        <v>251</v>
      </c>
      <c r="B227" s="17" t="s">
        <v>78</v>
      </c>
      <c r="C227" s="13">
        <v>714.0</v>
      </c>
      <c r="D227" s="16" t="s">
        <v>34</v>
      </c>
      <c r="E227" s="16" t="s">
        <v>34</v>
      </c>
      <c r="F227" s="15">
        <v>83.0</v>
      </c>
      <c r="G227" s="47"/>
      <c r="H227" s="47"/>
      <c r="I227" s="47"/>
      <c r="J227" s="47"/>
      <c r="K227" s="47"/>
    </row>
    <row r="228" ht="15.0" hidden="1" customHeight="1">
      <c r="A228" s="11" t="s">
        <v>252</v>
      </c>
      <c r="B228" s="12" t="s">
        <v>78</v>
      </c>
      <c r="C228" s="13">
        <v>737.0</v>
      </c>
      <c r="D228" s="16" t="s">
        <v>34</v>
      </c>
      <c r="E228" s="16" t="s">
        <v>34</v>
      </c>
      <c r="F228" s="13">
        <v>160.0</v>
      </c>
      <c r="G228" s="47"/>
      <c r="H228" s="47"/>
      <c r="I228" s="47"/>
      <c r="J228" s="47"/>
      <c r="K228" s="47"/>
    </row>
    <row r="229" ht="15.0" customHeight="1">
      <c r="A229" s="11" t="s">
        <v>253</v>
      </c>
      <c r="B229" s="12" t="s">
        <v>21</v>
      </c>
      <c r="C229" s="13">
        <v>133.0</v>
      </c>
      <c r="D229" s="19" t="s">
        <v>643</v>
      </c>
      <c r="E229" s="59" t="s">
        <v>643</v>
      </c>
      <c r="F229" s="15" t="str">
        <f>C229</f>
        <v>133</v>
      </c>
      <c r="G229" s="47"/>
      <c r="H229" s="47"/>
      <c r="I229" s="47"/>
      <c r="J229" s="47"/>
      <c r="K229" s="47"/>
    </row>
    <row r="230" ht="15.0" hidden="1" customHeight="1">
      <c r="A230" s="11" t="s">
        <v>254</v>
      </c>
      <c r="B230" s="12" t="s">
        <v>21</v>
      </c>
      <c r="C230" s="13">
        <v>56.0</v>
      </c>
      <c r="D230" s="14" t="s">
        <v>22</v>
      </c>
      <c r="E230" s="14" t="s">
        <v>22</v>
      </c>
      <c r="F230" s="15">
        <v>0.0</v>
      </c>
      <c r="G230" s="47"/>
      <c r="H230" s="47"/>
      <c r="I230" s="47"/>
      <c r="J230" s="47"/>
      <c r="K230" s="47"/>
    </row>
    <row r="231" ht="15.0" hidden="1" customHeight="1">
      <c r="A231" s="11" t="s">
        <v>255</v>
      </c>
      <c r="B231" s="12" t="s">
        <v>21</v>
      </c>
      <c r="C231" s="13">
        <v>133.0</v>
      </c>
      <c r="D231" s="14" t="s">
        <v>22</v>
      </c>
      <c r="E231" s="14" t="s">
        <v>22</v>
      </c>
      <c r="F231" s="15">
        <v>0.0</v>
      </c>
      <c r="G231" s="47"/>
      <c r="H231" s="47"/>
      <c r="I231" s="47"/>
      <c r="J231" s="47"/>
      <c r="K231" s="47"/>
    </row>
    <row r="232" ht="15.0" hidden="1" customHeight="1">
      <c r="A232" s="11" t="s">
        <v>256</v>
      </c>
      <c r="B232" s="12" t="s">
        <v>21</v>
      </c>
      <c r="C232" s="13">
        <v>47.0</v>
      </c>
      <c r="D232" s="14" t="s">
        <v>22</v>
      </c>
      <c r="E232" s="14" t="s">
        <v>22</v>
      </c>
      <c r="F232" s="15">
        <v>0.0</v>
      </c>
      <c r="G232" s="47"/>
      <c r="H232" s="47"/>
      <c r="I232" s="47"/>
      <c r="J232" s="47"/>
      <c r="K232" s="47"/>
    </row>
    <row r="233" ht="15.0" hidden="1" customHeight="1">
      <c r="A233" s="11" t="s">
        <v>257</v>
      </c>
      <c r="B233" s="12" t="s">
        <v>21</v>
      </c>
      <c r="C233" s="13">
        <v>138.0</v>
      </c>
      <c r="D233" s="14" t="s">
        <v>22</v>
      </c>
      <c r="E233" s="14" t="s">
        <v>22</v>
      </c>
      <c r="F233" s="15">
        <v>0.0</v>
      </c>
      <c r="G233" s="47"/>
      <c r="H233" s="47"/>
      <c r="I233" s="47"/>
      <c r="J233" s="47"/>
      <c r="K233" s="47"/>
    </row>
    <row r="234" ht="15.0" hidden="1" customHeight="1">
      <c r="A234" s="11" t="s">
        <v>258</v>
      </c>
      <c r="B234" s="12" t="s">
        <v>21</v>
      </c>
      <c r="C234" s="13">
        <v>43.0</v>
      </c>
      <c r="D234" s="14" t="s">
        <v>22</v>
      </c>
      <c r="E234" s="14" t="s">
        <v>22</v>
      </c>
      <c r="F234" s="15">
        <v>0.0</v>
      </c>
      <c r="G234" s="47"/>
      <c r="H234" s="47"/>
      <c r="I234" s="47"/>
      <c r="J234" s="47"/>
      <c r="K234" s="47"/>
    </row>
    <row r="235" ht="15.0" hidden="1" customHeight="1">
      <c r="A235" s="11" t="s">
        <v>259</v>
      </c>
      <c r="B235" s="12" t="s">
        <v>21</v>
      </c>
      <c r="C235" s="13">
        <v>269.0</v>
      </c>
      <c r="D235" s="14" t="s">
        <v>22</v>
      </c>
      <c r="E235" s="14" t="s">
        <v>22</v>
      </c>
      <c r="F235" s="15">
        <v>0.0</v>
      </c>
      <c r="G235" s="47"/>
      <c r="H235" s="47"/>
      <c r="I235" s="47"/>
      <c r="J235" s="47"/>
      <c r="K235" s="47"/>
    </row>
    <row r="236" ht="15.0" hidden="1" customHeight="1">
      <c r="A236" s="11" t="s">
        <v>260</v>
      </c>
      <c r="B236" s="12" t="s">
        <v>21</v>
      </c>
      <c r="C236" s="13">
        <v>10.0</v>
      </c>
      <c r="D236" s="14" t="s">
        <v>22</v>
      </c>
      <c r="E236" s="14" t="s">
        <v>22</v>
      </c>
      <c r="F236" s="15">
        <v>0.0</v>
      </c>
      <c r="G236" s="47"/>
      <c r="H236" s="47"/>
      <c r="I236" s="47"/>
      <c r="J236" s="47"/>
      <c r="K236" s="47"/>
    </row>
    <row r="237" ht="15.0" hidden="1" customHeight="1">
      <c r="A237" s="11" t="s">
        <v>261</v>
      </c>
      <c r="B237" s="12" t="s">
        <v>21</v>
      </c>
      <c r="C237" s="13">
        <v>12.0</v>
      </c>
      <c r="D237" s="14" t="s">
        <v>22</v>
      </c>
      <c r="E237" s="14" t="s">
        <v>22</v>
      </c>
      <c r="F237" s="15">
        <v>0.0</v>
      </c>
      <c r="G237" s="47"/>
      <c r="H237" s="47"/>
      <c r="I237" s="47"/>
      <c r="J237" s="47"/>
      <c r="K237" s="47"/>
    </row>
    <row r="238" ht="15.0" hidden="1" customHeight="1">
      <c r="A238" s="11" t="s">
        <v>262</v>
      </c>
      <c r="B238" s="12" t="s">
        <v>21</v>
      </c>
      <c r="C238" s="13">
        <v>13.0</v>
      </c>
      <c r="D238" s="14" t="s">
        <v>22</v>
      </c>
      <c r="E238" s="14" t="s">
        <v>22</v>
      </c>
      <c r="F238" s="15">
        <v>0.0</v>
      </c>
      <c r="G238" s="47"/>
      <c r="H238" s="47"/>
      <c r="I238" s="47"/>
      <c r="J238" s="47"/>
      <c r="K238" s="47"/>
    </row>
    <row r="239" ht="15.0" hidden="1" customHeight="1">
      <c r="A239" s="11" t="s">
        <v>263</v>
      </c>
      <c r="B239" s="12" t="s">
        <v>21</v>
      </c>
      <c r="C239" s="13">
        <v>20.0</v>
      </c>
      <c r="D239" s="14" t="s">
        <v>22</v>
      </c>
      <c r="E239" s="14" t="s">
        <v>22</v>
      </c>
      <c r="F239" s="15">
        <v>0.0</v>
      </c>
      <c r="G239" s="47"/>
      <c r="H239" s="47"/>
      <c r="I239" s="47"/>
      <c r="J239" s="47"/>
      <c r="K239" s="47"/>
    </row>
    <row r="240" ht="15.0" hidden="1" customHeight="1">
      <c r="A240" s="11" t="s">
        <v>264</v>
      </c>
      <c r="B240" s="12" t="s">
        <v>21</v>
      </c>
      <c r="C240" s="13">
        <v>81.0</v>
      </c>
      <c r="D240" s="14" t="s">
        <v>22</v>
      </c>
      <c r="E240" s="14" t="s">
        <v>22</v>
      </c>
      <c r="F240" s="15">
        <v>0.0</v>
      </c>
      <c r="G240" s="47"/>
      <c r="H240" s="47"/>
      <c r="I240" s="47"/>
      <c r="J240" s="47"/>
      <c r="K240" s="47"/>
    </row>
    <row r="241" ht="15.0" hidden="1" customHeight="1">
      <c r="A241" s="11" t="s">
        <v>265</v>
      </c>
      <c r="B241" s="12" t="s">
        <v>21</v>
      </c>
      <c r="C241" s="13">
        <v>120.0</v>
      </c>
      <c r="D241" s="14" t="s">
        <v>22</v>
      </c>
      <c r="E241" s="14" t="s">
        <v>22</v>
      </c>
      <c r="F241" s="15">
        <v>0.0</v>
      </c>
      <c r="G241" s="47"/>
      <c r="H241" s="47"/>
      <c r="I241" s="47"/>
      <c r="J241" s="47"/>
      <c r="K241" s="47"/>
    </row>
    <row r="242" ht="15.0" hidden="1" customHeight="1">
      <c r="A242" s="11" t="s">
        <v>266</v>
      </c>
      <c r="B242" s="12" t="s">
        <v>21</v>
      </c>
      <c r="C242" s="13">
        <v>18.0</v>
      </c>
      <c r="D242" s="14" t="s">
        <v>22</v>
      </c>
      <c r="E242" s="14" t="s">
        <v>22</v>
      </c>
      <c r="F242" s="15">
        <v>0.0</v>
      </c>
      <c r="G242" s="47"/>
      <c r="H242" s="47"/>
      <c r="I242" s="47"/>
      <c r="J242" s="47"/>
      <c r="K242" s="47"/>
    </row>
    <row r="243" ht="15.0" hidden="1" customHeight="1">
      <c r="A243" s="11" t="s">
        <v>267</v>
      </c>
      <c r="B243" s="12" t="s">
        <v>21</v>
      </c>
      <c r="C243" s="13">
        <v>13.0</v>
      </c>
      <c r="D243" s="14" t="s">
        <v>22</v>
      </c>
      <c r="E243" s="14" t="s">
        <v>22</v>
      </c>
      <c r="F243" s="15">
        <v>0.0</v>
      </c>
      <c r="G243" s="47"/>
      <c r="H243" s="47"/>
      <c r="I243" s="47"/>
      <c r="J243" s="47"/>
      <c r="K243" s="47"/>
    </row>
    <row r="244" ht="15.0" hidden="1" customHeight="1">
      <c r="A244" s="11" t="s">
        <v>268</v>
      </c>
      <c r="B244" s="12" t="s">
        <v>21</v>
      </c>
      <c r="C244" s="13">
        <v>30.0</v>
      </c>
      <c r="D244" s="16" t="s">
        <v>34</v>
      </c>
      <c r="E244" s="16" t="s">
        <v>34</v>
      </c>
      <c r="F244" s="15">
        <v>15.0</v>
      </c>
      <c r="G244" s="47"/>
      <c r="H244" s="47"/>
      <c r="I244" s="47"/>
      <c r="J244" s="47"/>
      <c r="K244" s="47"/>
    </row>
    <row r="245" ht="15.0" hidden="1" customHeight="1">
      <c r="A245" s="11" t="s">
        <v>269</v>
      </c>
      <c r="B245" s="12" t="s">
        <v>21</v>
      </c>
      <c r="C245" s="13">
        <v>546.0</v>
      </c>
      <c r="D245" s="16" t="s">
        <v>34</v>
      </c>
      <c r="E245" s="16" t="s">
        <v>34</v>
      </c>
      <c r="F245" s="15">
        <v>140.0</v>
      </c>
      <c r="G245" s="47"/>
      <c r="H245" s="47"/>
      <c r="I245" s="47"/>
      <c r="J245" s="47"/>
      <c r="K245" s="47"/>
    </row>
    <row r="246" ht="15.0" hidden="1" customHeight="1">
      <c r="A246" s="11" t="s">
        <v>270</v>
      </c>
      <c r="B246" s="12" t="s">
        <v>21</v>
      </c>
      <c r="C246" s="13">
        <v>72.0</v>
      </c>
      <c r="D246" s="16" t="s">
        <v>34</v>
      </c>
      <c r="E246" s="16" t="s">
        <v>34</v>
      </c>
      <c r="F246" s="15">
        <v>36.0</v>
      </c>
      <c r="G246" s="47"/>
      <c r="H246" s="47"/>
      <c r="I246" s="47"/>
      <c r="J246" s="47"/>
      <c r="K246" s="47"/>
    </row>
    <row r="247" ht="15.0" hidden="1" customHeight="1">
      <c r="A247" s="11" t="s">
        <v>271</v>
      </c>
      <c r="B247" s="17" t="s">
        <v>78</v>
      </c>
      <c r="C247" s="13">
        <v>220.0</v>
      </c>
      <c r="D247" s="16" t="s">
        <v>34</v>
      </c>
      <c r="E247" s="16" t="s">
        <v>34</v>
      </c>
      <c r="F247" s="15">
        <v>54.0</v>
      </c>
      <c r="G247" s="47"/>
      <c r="H247" s="47"/>
      <c r="I247" s="47"/>
      <c r="J247" s="47"/>
      <c r="K247" s="47"/>
    </row>
    <row r="248" ht="15.0" hidden="1" customHeight="1">
      <c r="A248" s="11" t="s">
        <v>272</v>
      </c>
      <c r="B248" s="17" t="s">
        <v>78</v>
      </c>
      <c r="C248" s="13">
        <v>100.0</v>
      </c>
      <c r="D248" s="16" t="s">
        <v>34</v>
      </c>
      <c r="E248" s="16" t="s">
        <v>34</v>
      </c>
      <c r="F248" s="15">
        <v>50.0</v>
      </c>
      <c r="G248" s="47"/>
      <c r="H248" s="47"/>
      <c r="I248" s="47"/>
      <c r="J248" s="47"/>
      <c r="K248" s="47"/>
    </row>
    <row r="249" ht="15.0" hidden="1" customHeight="1">
      <c r="A249" s="11" t="s">
        <v>273</v>
      </c>
      <c r="B249" s="17" t="s">
        <v>78</v>
      </c>
      <c r="C249" s="13">
        <v>24.0</v>
      </c>
      <c r="D249" s="16" t="s">
        <v>34</v>
      </c>
      <c r="E249" s="16" t="s">
        <v>34</v>
      </c>
      <c r="F249" s="15">
        <v>12.0</v>
      </c>
      <c r="G249" s="47"/>
      <c r="H249" s="47"/>
      <c r="I249" s="47"/>
      <c r="J249" s="47"/>
      <c r="K249" s="47"/>
    </row>
    <row r="250" ht="15.0" hidden="1" customHeight="1">
      <c r="A250" s="11" t="s">
        <v>274</v>
      </c>
      <c r="B250" s="17" t="s">
        <v>78</v>
      </c>
      <c r="C250" s="13">
        <v>98.0</v>
      </c>
      <c r="D250" s="16" t="s">
        <v>34</v>
      </c>
      <c r="E250" s="16" t="s">
        <v>34</v>
      </c>
      <c r="F250" s="15">
        <v>49.0</v>
      </c>
      <c r="G250" s="47"/>
      <c r="H250" s="47"/>
      <c r="I250" s="47"/>
      <c r="J250" s="47"/>
      <c r="K250" s="47"/>
    </row>
    <row r="251" ht="15.0" hidden="1" customHeight="1">
      <c r="A251" s="11" t="s">
        <v>275</v>
      </c>
      <c r="B251" s="17" t="s">
        <v>78</v>
      </c>
      <c r="C251" s="13">
        <v>28.0</v>
      </c>
      <c r="D251" s="16" t="s">
        <v>34</v>
      </c>
      <c r="E251" s="16" t="s">
        <v>34</v>
      </c>
      <c r="F251" s="15">
        <v>14.0</v>
      </c>
      <c r="G251" s="47"/>
      <c r="H251" s="47"/>
      <c r="I251" s="47"/>
      <c r="J251" s="47"/>
      <c r="K251" s="47"/>
    </row>
    <row r="252" ht="15.0" hidden="1" customHeight="1">
      <c r="A252" s="11" t="s">
        <v>276</v>
      </c>
      <c r="B252" s="17" t="s">
        <v>78</v>
      </c>
      <c r="C252" s="13">
        <v>176.0</v>
      </c>
      <c r="D252" s="16" t="s">
        <v>34</v>
      </c>
      <c r="E252" s="16" t="s">
        <v>34</v>
      </c>
      <c r="F252" s="15">
        <v>88.0</v>
      </c>
      <c r="G252" s="47"/>
      <c r="H252" s="47"/>
      <c r="I252" s="47"/>
      <c r="J252" s="47"/>
      <c r="K252" s="47"/>
    </row>
    <row r="253" ht="15.0" hidden="1" customHeight="1">
      <c r="A253" s="11" t="s">
        <v>277</v>
      </c>
      <c r="B253" s="17" t="s">
        <v>78</v>
      </c>
      <c r="C253" s="13">
        <v>24.0</v>
      </c>
      <c r="D253" s="16" t="s">
        <v>34</v>
      </c>
      <c r="E253" s="16" t="s">
        <v>34</v>
      </c>
      <c r="F253" s="15">
        <v>12.0</v>
      </c>
      <c r="G253" s="47"/>
      <c r="H253" s="47"/>
      <c r="I253" s="47"/>
      <c r="J253" s="47"/>
      <c r="K253" s="47"/>
    </row>
    <row r="254" ht="15.0" hidden="1" customHeight="1">
      <c r="A254" s="11" t="s">
        <v>278</v>
      </c>
      <c r="B254" s="17" t="s">
        <v>78</v>
      </c>
      <c r="C254" s="13">
        <v>40.0</v>
      </c>
      <c r="D254" s="16" t="s">
        <v>34</v>
      </c>
      <c r="E254" s="16" t="s">
        <v>34</v>
      </c>
      <c r="F254" s="15">
        <v>20.0</v>
      </c>
      <c r="G254" s="47"/>
      <c r="H254" s="47"/>
      <c r="I254" s="47"/>
      <c r="J254" s="47"/>
      <c r="K254" s="47"/>
    </row>
    <row r="255" ht="15.0" hidden="1" customHeight="1">
      <c r="A255" s="11" t="s">
        <v>279</v>
      </c>
      <c r="B255" s="17" t="s">
        <v>78</v>
      </c>
      <c r="C255" s="13">
        <v>62.0</v>
      </c>
      <c r="D255" s="16" t="s">
        <v>34</v>
      </c>
      <c r="E255" s="16" t="s">
        <v>34</v>
      </c>
      <c r="F255" s="15">
        <v>31.0</v>
      </c>
      <c r="G255" s="47"/>
      <c r="H255" s="47"/>
      <c r="I255" s="47"/>
      <c r="J255" s="47"/>
      <c r="K255" s="47"/>
    </row>
    <row r="256" ht="15.0" hidden="1" customHeight="1">
      <c r="A256" s="11" t="s">
        <v>280</v>
      </c>
      <c r="B256" s="17" t="s">
        <v>78</v>
      </c>
      <c r="C256" s="13">
        <v>180.0</v>
      </c>
      <c r="D256" s="16" t="s">
        <v>34</v>
      </c>
      <c r="E256" s="16" t="s">
        <v>34</v>
      </c>
      <c r="F256" s="15">
        <v>90.0</v>
      </c>
      <c r="G256" s="47"/>
      <c r="H256" s="47"/>
      <c r="I256" s="47"/>
      <c r="J256" s="47"/>
      <c r="K256" s="47"/>
    </row>
    <row r="257" ht="15.0" hidden="1" customHeight="1">
      <c r="A257" s="11" t="s">
        <v>281</v>
      </c>
      <c r="B257" s="17" t="s">
        <v>78</v>
      </c>
      <c r="C257" s="13">
        <v>45.0</v>
      </c>
      <c r="D257" s="16" t="s">
        <v>34</v>
      </c>
      <c r="E257" s="16" t="s">
        <v>34</v>
      </c>
      <c r="F257" s="15">
        <v>23.0</v>
      </c>
      <c r="G257" s="47"/>
      <c r="H257" s="47"/>
      <c r="I257" s="47"/>
      <c r="J257" s="47"/>
      <c r="K257" s="47"/>
    </row>
    <row r="258" ht="15.0" hidden="1" customHeight="1">
      <c r="A258" s="11" t="s">
        <v>282</v>
      </c>
      <c r="B258" s="17" t="s">
        <v>78</v>
      </c>
      <c r="C258" s="13">
        <v>24.0</v>
      </c>
      <c r="D258" s="16" t="s">
        <v>34</v>
      </c>
      <c r="E258" s="16" t="s">
        <v>34</v>
      </c>
      <c r="F258" s="15">
        <v>12.0</v>
      </c>
      <c r="G258" s="47"/>
      <c r="H258" s="47"/>
      <c r="I258" s="47"/>
      <c r="J258" s="47"/>
      <c r="K258" s="47"/>
    </row>
    <row r="259" ht="15.0" hidden="1" customHeight="1">
      <c r="A259" s="11" t="s">
        <v>283</v>
      </c>
      <c r="B259" s="17" t="s">
        <v>78</v>
      </c>
      <c r="C259" s="13">
        <v>40.0</v>
      </c>
      <c r="D259" s="14" t="s">
        <v>22</v>
      </c>
      <c r="E259" s="14" t="s">
        <v>22</v>
      </c>
      <c r="F259" s="13">
        <v>0.0</v>
      </c>
      <c r="G259" s="47"/>
      <c r="H259" s="47"/>
      <c r="I259" s="47"/>
      <c r="J259" s="47"/>
      <c r="K259" s="47"/>
    </row>
    <row r="260" ht="15.0" hidden="1" customHeight="1">
      <c r="A260" s="11" t="s">
        <v>285</v>
      </c>
      <c r="B260" s="17" t="s">
        <v>78</v>
      </c>
      <c r="C260" s="13">
        <v>750.0</v>
      </c>
      <c r="D260" s="16" t="s">
        <v>34</v>
      </c>
      <c r="E260" s="16" t="s">
        <v>34</v>
      </c>
      <c r="F260" s="15">
        <v>330.0</v>
      </c>
      <c r="G260" s="47"/>
      <c r="H260" s="47"/>
      <c r="I260" s="47"/>
      <c r="J260" s="47"/>
      <c r="K260" s="47"/>
    </row>
    <row r="261" ht="15.0" hidden="1" customHeight="1">
      <c r="A261" s="11" t="s">
        <v>286</v>
      </c>
      <c r="B261" s="17" t="s">
        <v>78</v>
      </c>
      <c r="C261" s="13">
        <v>889.0</v>
      </c>
      <c r="D261" s="16" t="s">
        <v>34</v>
      </c>
      <c r="E261" s="16" t="s">
        <v>34</v>
      </c>
      <c r="F261" s="20">
        <v>376.0</v>
      </c>
      <c r="G261" s="47"/>
      <c r="H261" s="47"/>
      <c r="I261" s="47"/>
      <c r="J261" s="47"/>
      <c r="K261" s="47"/>
    </row>
    <row r="262" ht="15.0" customHeight="1">
      <c r="A262" s="11" t="s">
        <v>287</v>
      </c>
      <c r="B262" s="17" t="s">
        <v>78</v>
      </c>
      <c r="C262" s="13">
        <v>719.0</v>
      </c>
      <c r="D262" s="19" t="s">
        <v>643</v>
      </c>
      <c r="E262" s="59" t="s">
        <v>643</v>
      </c>
      <c r="F262" s="15" t="str">
        <f>C262</f>
        <v>719</v>
      </c>
      <c r="G262" s="47"/>
      <c r="H262" s="47"/>
      <c r="I262" s="47"/>
      <c r="J262" s="47"/>
      <c r="K262" s="47"/>
    </row>
    <row r="263" ht="15.0" hidden="1" customHeight="1">
      <c r="A263" s="11" t="s">
        <v>288</v>
      </c>
      <c r="B263" s="17" t="s">
        <v>78</v>
      </c>
      <c r="C263" s="13">
        <v>514.0</v>
      </c>
      <c r="D263" s="14" t="s">
        <v>22</v>
      </c>
      <c r="E263" s="14" t="s">
        <v>22</v>
      </c>
      <c r="F263" s="15">
        <v>0.0</v>
      </c>
      <c r="G263" s="47"/>
      <c r="H263" s="47"/>
      <c r="I263" s="47"/>
      <c r="J263" s="47"/>
      <c r="K263" s="47"/>
    </row>
    <row r="264" ht="15.0" hidden="1" customHeight="1">
      <c r="A264" s="11" t="s">
        <v>289</v>
      </c>
      <c r="B264" s="17" t="s">
        <v>78</v>
      </c>
      <c r="C264" s="13">
        <v>925.0</v>
      </c>
      <c r="D264" s="16" t="s">
        <v>34</v>
      </c>
      <c r="E264" s="16" t="s">
        <v>34</v>
      </c>
      <c r="F264" s="15">
        <v>459.0</v>
      </c>
      <c r="G264" s="47"/>
      <c r="H264" s="47"/>
      <c r="I264" s="47"/>
      <c r="J264" s="47"/>
      <c r="K264" s="47"/>
    </row>
    <row r="265" ht="15.0" hidden="1" customHeight="1">
      <c r="A265" s="11" t="s">
        <v>290</v>
      </c>
      <c r="B265" s="17" t="s">
        <v>78</v>
      </c>
      <c r="C265" s="13">
        <v>721.0</v>
      </c>
      <c r="D265" s="16" t="s">
        <v>34</v>
      </c>
      <c r="E265" s="16" t="s">
        <v>34</v>
      </c>
      <c r="F265" s="15">
        <v>251.0</v>
      </c>
      <c r="G265" s="47"/>
      <c r="H265" s="47"/>
      <c r="I265" s="47"/>
      <c r="J265" s="47"/>
      <c r="K265" s="47"/>
    </row>
    <row r="266" ht="15.0" hidden="1" customHeight="1">
      <c r="A266" s="11" t="s">
        <v>291</v>
      </c>
      <c r="B266" s="17" t="s">
        <v>78</v>
      </c>
      <c r="C266" s="13">
        <v>62.0</v>
      </c>
      <c r="D266" s="16" t="s">
        <v>34</v>
      </c>
      <c r="E266" s="16" t="s">
        <v>34</v>
      </c>
      <c r="F266" s="15">
        <v>17.0</v>
      </c>
      <c r="G266" s="47"/>
      <c r="H266" s="47"/>
      <c r="I266" s="47"/>
      <c r="J266" s="47"/>
      <c r="K266" s="47"/>
    </row>
    <row r="267" ht="15.0" hidden="1" customHeight="1">
      <c r="A267" s="11" t="s">
        <v>292</v>
      </c>
      <c r="B267" s="12" t="s">
        <v>78</v>
      </c>
      <c r="C267" s="18">
        <v>179.0</v>
      </c>
      <c r="D267" s="16" t="s">
        <v>34</v>
      </c>
      <c r="E267" s="16" t="s">
        <v>34</v>
      </c>
      <c r="F267" s="20">
        <v>86.0</v>
      </c>
      <c r="G267" s="47"/>
      <c r="H267" s="47"/>
      <c r="I267" s="47"/>
      <c r="J267" s="47"/>
      <c r="K267" s="47"/>
    </row>
    <row r="268" ht="15.0" hidden="1" customHeight="1">
      <c r="A268" s="11" t="s">
        <v>293</v>
      </c>
      <c r="B268" s="17" t="s">
        <v>78</v>
      </c>
      <c r="C268" s="13">
        <v>498.0</v>
      </c>
      <c r="D268" s="14" t="s">
        <v>22</v>
      </c>
      <c r="E268" s="14" t="s">
        <v>22</v>
      </c>
      <c r="F268" s="13">
        <v>15.0</v>
      </c>
      <c r="G268" s="47"/>
      <c r="H268" s="47"/>
      <c r="I268" s="47"/>
      <c r="J268" s="47"/>
      <c r="K268" s="47"/>
    </row>
    <row r="269" ht="15.0" hidden="1" customHeight="1">
      <c r="A269" s="11" t="s">
        <v>295</v>
      </c>
      <c r="B269" s="17" t="s">
        <v>78</v>
      </c>
      <c r="C269" s="13">
        <v>29.0</v>
      </c>
      <c r="D269" s="16" t="s">
        <v>34</v>
      </c>
      <c r="E269" s="16" t="s">
        <v>34</v>
      </c>
      <c r="F269" s="15">
        <v>0.0</v>
      </c>
      <c r="G269" s="47"/>
      <c r="H269" s="47"/>
      <c r="I269" s="47"/>
      <c r="J269" s="47"/>
      <c r="K269" s="47"/>
    </row>
    <row r="270" ht="15.0" hidden="1" customHeight="1">
      <c r="A270" s="11" t="s">
        <v>296</v>
      </c>
      <c r="B270" s="17" t="s">
        <v>78</v>
      </c>
      <c r="C270" s="13">
        <v>492.0</v>
      </c>
      <c r="D270" s="14" t="s">
        <v>22</v>
      </c>
      <c r="E270" s="14" t="s">
        <v>22</v>
      </c>
      <c r="F270" s="15">
        <v>9.0</v>
      </c>
      <c r="G270" s="47"/>
      <c r="H270" s="47"/>
      <c r="I270" s="47"/>
      <c r="J270" s="47"/>
      <c r="K270" s="47"/>
    </row>
    <row r="271" ht="15.0" hidden="1" customHeight="1">
      <c r="A271" s="11" t="s">
        <v>297</v>
      </c>
      <c r="B271" s="17" t="s">
        <v>78</v>
      </c>
      <c r="C271" s="13">
        <v>250.0</v>
      </c>
      <c r="D271" s="14" t="s">
        <v>22</v>
      </c>
      <c r="E271" s="14" t="s">
        <v>22</v>
      </c>
      <c r="F271" s="23">
        <v>9.0</v>
      </c>
      <c r="G271" s="47"/>
      <c r="H271" s="47"/>
      <c r="I271" s="47"/>
      <c r="J271" s="47"/>
      <c r="K271" s="47"/>
    </row>
    <row r="272" ht="15.0" hidden="1" customHeight="1">
      <c r="A272" s="11" t="s">
        <v>298</v>
      </c>
      <c r="B272" s="17" t="s">
        <v>78</v>
      </c>
      <c r="C272" s="13">
        <v>20.0</v>
      </c>
      <c r="D272" s="16" t="s">
        <v>34</v>
      </c>
      <c r="E272" s="16" t="s">
        <v>34</v>
      </c>
      <c r="F272" s="13">
        <v>24.0</v>
      </c>
      <c r="G272" s="47"/>
      <c r="H272" s="47"/>
      <c r="I272" s="47"/>
      <c r="J272" s="47"/>
      <c r="K272" s="47"/>
    </row>
    <row r="273" ht="15.0" hidden="1" customHeight="1">
      <c r="A273" s="11" t="s">
        <v>299</v>
      </c>
      <c r="B273" s="17" t="s">
        <v>78</v>
      </c>
      <c r="C273" s="13">
        <v>386.0</v>
      </c>
      <c r="D273" s="14" t="s">
        <v>22</v>
      </c>
      <c r="E273" s="14" t="s">
        <v>22</v>
      </c>
      <c r="F273" s="15"/>
      <c r="G273" s="47"/>
      <c r="H273" s="47"/>
      <c r="I273" s="47"/>
      <c r="J273" s="47"/>
      <c r="K273" s="47"/>
    </row>
    <row r="274" ht="15.0" hidden="1" customHeight="1">
      <c r="A274" s="11" t="s">
        <v>300</v>
      </c>
      <c r="B274" s="12" t="s">
        <v>21</v>
      </c>
      <c r="C274" s="13">
        <v>149.0</v>
      </c>
      <c r="D274" s="14" t="s">
        <v>22</v>
      </c>
      <c r="E274" s="16" t="s">
        <v>34</v>
      </c>
      <c r="F274" s="15">
        <v>0.0</v>
      </c>
      <c r="G274" s="47"/>
      <c r="H274" s="47"/>
      <c r="I274" s="47"/>
      <c r="J274" s="47"/>
      <c r="K274" s="47"/>
    </row>
    <row r="275" ht="15.0" hidden="1" customHeight="1">
      <c r="A275" s="11" t="s">
        <v>301</v>
      </c>
      <c r="B275" s="12" t="s">
        <v>21</v>
      </c>
      <c r="C275" s="13">
        <v>13.0</v>
      </c>
      <c r="D275" s="14" t="s">
        <v>22</v>
      </c>
      <c r="E275" s="14" t="s">
        <v>22</v>
      </c>
      <c r="F275" s="15">
        <v>0.0</v>
      </c>
      <c r="G275" s="47"/>
      <c r="H275" s="47"/>
      <c r="I275" s="47"/>
      <c r="J275" s="47"/>
      <c r="K275" s="47"/>
    </row>
    <row r="276" ht="15.0" hidden="1" customHeight="1">
      <c r="A276" s="11" t="s">
        <v>302</v>
      </c>
      <c r="B276" s="12" t="s">
        <v>21</v>
      </c>
      <c r="C276" s="13">
        <v>26.0</v>
      </c>
      <c r="D276" s="16" t="s">
        <v>34</v>
      </c>
      <c r="E276" s="16" t="s">
        <v>34</v>
      </c>
      <c r="F276" s="15">
        <v>13.0</v>
      </c>
      <c r="G276" s="47"/>
      <c r="H276" s="47"/>
      <c r="I276" s="47"/>
      <c r="J276" s="47"/>
      <c r="K276" s="47"/>
    </row>
    <row r="277" ht="15.0" hidden="1" customHeight="1">
      <c r="A277" s="11" t="s">
        <v>303</v>
      </c>
      <c r="B277" s="12" t="s">
        <v>21</v>
      </c>
      <c r="C277" s="13">
        <v>16.0</v>
      </c>
      <c r="D277" s="14" t="s">
        <v>22</v>
      </c>
      <c r="E277" s="14" t="s">
        <v>22</v>
      </c>
      <c r="F277" s="15">
        <v>0.0</v>
      </c>
      <c r="G277" s="47"/>
      <c r="H277" s="47"/>
      <c r="I277" s="47"/>
      <c r="J277" s="47"/>
      <c r="K277" s="47"/>
    </row>
    <row r="278" ht="15.0" hidden="1" customHeight="1">
      <c r="A278" s="11" t="s">
        <v>304</v>
      </c>
      <c r="B278" s="12" t="s">
        <v>21</v>
      </c>
      <c r="C278" s="13">
        <v>14.0</v>
      </c>
      <c r="D278" s="14" t="s">
        <v>22</v>
      </c>
      <c r="E278" s="14" t="s">
        <v>22</v>
      </c>
      <c r="F278" s="15">
        <v>0.0</v>
      </c>
      <c r="G278" s="47"/>
      <c r="H278" s="47"/>
      <c r="I278" s="47"/>
      <c r="J278" s="47"/>
      <c r="K278" s="47"/>
    </row>
    <row r="279" ht="15.0" hidden="1" customHeight="1">
      <c r="A279" s="11" t="s">
        <v>305</v>
      </c>
      <c r="B279" s="12" t="s">
        <v>21</v>
      </c>
      <c r="C279" s="13">
        <v>189.0</v>
      </c>
      <c r="D279" s="16" t="s">
        <v>34</v>
      </c>
      <c r="E279" s="16" t="s">
        <v>34</v>
      </c>
      <c r="F279" s="15">
        <v>63.0</v>
      </c>
      <c r="G279" s="47"/>
      <c r="H279" s="47"/>
      <c r="I279" s="47"/>
      <c r="J279" s="47"/>
      <c r="K279" s="47"/>
    </row>
    <row r="280" ht="15.0" hidden="1" customHeight="1">
      <c r="A280" s="11" t="s">
        <v>306</v>
      </c>
      <c r="B280" s="12" t="s">
        <v>21</v>
      </c>
      <c r="C280" s="13">
        <v>23.0</v>
      </c>
      <c r="D280" s="16" t="s">
        <v>34</v>
      </c>
      <c r="E280" s="16" t="s">
        <v>34</v>
      </c>
      <c r="F280" s="15">
        <v>10.0</v>
      </c>
      <c r="G280" s="47"/>
      <c r="H280" s="47"/>
      <c r="I280" s="47"/>
      <c r="J280" s="47"/>
      <c r="K280" s="47"/>
    </row>
    <row r="281" ht="15.0" hidden="1" customHeight="1">
      <c r="A281" s="11" t="s">
        <v>307</v>
      </c>
      <c r="B281" s="12" t="s">
        <v>21</v>
      </c>
      <c r="C281" s="13">
        <v>31.0</v>
      </c>
      <c r="D281" s="14" t="s">
        <v>22</v>
      </c>
      <c r="E281" s="14" t="s">
        <v>22</v>
      </c>
      <c r="F281" s="15">
        <v>0.0</v>
      </c>
      <c r="G281" s="47"/>
      <c r="H281" s="47"/>
      <c r="I281" s="47"/>
      <c r="J281" s="47"/>
      <c r="K281" s="47"/>
    </row>
    <row r="282" ht="15.0" hidden="1" customHeight="1">
      <c r="A282" s="11" t="s">
        <v>308</v>
      </c>
      <c r="B282" s="12" t="s">
        <v>21</v>
      </c>
      <c r="C282" s="13">
        <v>38.0</v>
      </c>
      <c r="D282" s="16" t="s">
        <v>34</v>
      </c>
      <c r="E282" s="16" t="s">
        <v>34</v>
      </c>
      <c r="F282" s="15">
        <v>20.0</v>
      </c>
      <c r="G282" s="47"/>
      <c r="H282" s="47"/>
      <c r="I282" s="47"/>
      <c r="J282" s="47"/>
      <c r="K282" s="47"/>
    </row>
    <row r="283" ht="15.0" hidden="1" customHeight="1">
      <c r="A283" s="11" t="s">
        <v>309</v>
      </c>
      <c r="B283" s="12" t="s">
        <v>21</v>
      </c>
      <c r="C283" s="13">
        <v>17.0</v>
      </c>
      <c r="D283" s="16" t="s">
        <v>34</v>
      </c>
      <c r="E283" s="16" t="s">
        <v>34</v>
      </c>
      <c r="F283" s="15">
        <v>7.0</v>
      </c>
      <c r="G283" s="47"/>
      <c r="H283" s="47"/>
      <c r="I283" s="47"/>
      <c r="J283" s="47"/>
      <c r="K283" s="47"/>
    </row>
    <row r="284" ht="15.0" hidden="1" customHeight="1">
      <c r="A284" s="11" t="s">
        <v>310</v>
      </c>
      <c r="B284" s="17" t="s">
        <v>78</v>
      </c>
      <c r="C284" s="13">
        <v>45.0</v>
      </c>
      <c r="D284" s="16" t="s">
        <v>34</v>
      </c>
      <c r="E284" s="16" t="s">
        <v>34</v>
      </c>
      <c r="F284" s="15">
        <v>0.0</v>
      </c>
      <c r="G284" s="47"/>
      <c r="H284" s="47"/>
      <c r="I284" s="47"/>
      <c r="J284" s="47"/>
      <c r="K284" s="47"/>
    </row>
    <row r="285" ht="15.0" hidden="1" customHeight="1">
      <c r="A285" s="11" t="s">
        <v>312</v>
      </c>
      <c r="B285" s="17" t="s">
        <v>78</v>
      </c>
      <c r="C285" s="13">
        <v>19.0</v>
      </c>
      <c r="D285" s="16" t="s">
        <v>34</v>
      </c>
      <c r="E285" s="16" t="s">
        <v>34</v>
      </c>
      <c r="F285" s="15">
        <v>10.0</v>
      </c>
      <c r="G285" s="47"/>
      <c r="H285" s="47"/>
      <c r="I285" s="47"/>
      <c r="J285" s="47"/>
      <c r="K285" s="47"/>
    </row>
    <row r="286" ht="15.0" hidden="1" customHeight="1">
      <c r="A286" s="11" t="s">
        <v>314</v>
      </c>
      <c r="B286" s="12" t="s">
        <v>21</v>
      </c>
      <c r="C286" s="13">
        <v>132.0</v>
      </c>
      <c r="D286" s="14" t="s">
        <v>22</v>
      </c>
      <c r="E286" s="14" t="s">
        <v>22</v>
      </c>
      <c r="F286" s="15">
        <v>0.0</v>
      </c>
      <c r="G286" s="47"/>
      <c r="H286" s="47"/>
      <c r="I286" s="47"/>
      <c r="J286" s="47"/>
      <c r="K286" s="47"/>
    </row>
    <row r="287" ht="15.0" hidden="1" customHeight="1">
      <c r="A287" s="11" t="s">
        <v>315</v>
      </c>
      <c r="B287" s="12" t="s">
        <v>21</v>
      </c>
      <c r="C287" s="13">
        <v>35.0</v>
      </c>
      <c r="D287" s="14" t="s">
        <v>22</v>
      </c>
      <c r="E287" s="14" t="s">
        <v>22</v>
      </c>
      <c r="F287" s="15">
        <v>0.0</v>
      </c>
      <c r="G287" s="47"/>
      <c r="H287" s="47"/>
      <c r="I287" s="47"/>
      <c r="J287" s="47"/>
      <c r="K287" s="47"/>
    </row>
    <row r="288" ht="15.0" hidden="1" customHeight="1">
      <c r="A288" s="11" t="s">
        <v>316</v>
      </c>
      <c r="B288" s="12" t="s">
        <v>21</v>
      </c>
      <c r="C288" s="13">
        <v>11.0</v>
      </c>
      <c r="D288" s="14" t="s">
        <v>22</v>
      </c>
      <c r="E288" s="14" t="s">
        <v>22</v>
      </c>
      <c r="F288" s="15">
        <v>0.0</v>
      </c>
      <c r="G288" s="47"/>
      <c r="H288" s="47"/>
      <c r="I288" s="47"/>
      <c r="J288" s="47"/>
      <c r="K288" s="47"/>
    </row>
    <row r="289" ht="15.0" hidden="1" customHeight="1">
      <c r="A289" s="11" t="s">
        <v>317</v>
      </c>
      <c r="B289" s="12" t="s">
        <v>21</v>
      </c>
      <c r="C289" s="13">
        <v>162.0</v>
      </c>
      <c r="D289" s="14" t="s">
        <v>22</v>
      </c>
      <c r="E289" s="14" t="s">
        <v>22</v>
      </c>
      <c r="F289" s="15">
        <v>0.0</v>
      </c>
      <c r="G289" s="47"/>
      <c r="H289" s="47"/>
      <c r="I289" s="47"/>
      <c r="J289" s="47"/>
      <c r="K289" s="47"/>
    </row>
    <row r="290" ht="15.0" hidden="1" customHeight="1">
      <c r="A290" s="11" t="s">
        <v>318</v>
      </c>
      <c r="B290" s="12" t="s">
        <v>21</v>
      </c>
      <c r="C290" s="13">
        <v>25.0</v>
      </c>
      <c r="D290" s="14" t="s">
        <v>22</v>
      </c>
      <c r="E290" s="14" t="s">
        <v>22</v>
      </c>
      <c r="F290" s="15">
        <v>0.0</v>
      </c>
      <c r="G290" s="47"/>
      <c r="H290" s="47"/>
      <c r="I290" s="47"/>
      <c r="J290" s="47"/>
      <c r="K290" s="47"/>
    </row>
    <row r="291" ht="15.0" hidden="1" customHeight="1">
      <c r="A291" s="11" t="s">
        <v>319</v>
      </c>
      <c r="B291" s="12" t="s">
        <v>21</v>
      </c>
      <c r="C291" s="13">
        <v>28.0</v>
      </c>
      <c r="D291" s="14" t="s">
        <v>22</v>
      </c>
      <c r="E291" s="14" t="s">
        <v>22</v>
      </c>
      <c r="F291" s="15">
        <v>0.0</v>
      </c>
      <c r="G291" s="47"/>
      <c r="H291" s="47"/>
      <c r="I291" s="47"/>
      <c r="J291" s="47"/>
      <c r="K291" s="47"/>
    </row>
    <row r="292" ht="15.0" customHeight="1">
      <c r="A292" s="11" t="s">
        <v>320</v>
      </c>
      <c r="B292" s="12" t="s">
        <v>21</v>
      </c>
      <c r="C292" s="13">
        <v>332.0</v>
      </c>
      <c r="D292" s="16" t="s">
        <v>34</v>
      </c>
      <c r="E292" s="59" t="s">
        <v>657</v>
      </c>
      <c r="F292" s="15" t="str">
        <f>C292</f>
        <v>332</v>
      </c>
      <c r="G292" s="47"/>
      <c r="H292" s="47"/>
      <c r="I292" s="47"/>
      <c r="J292" s="47"/>
      <c r="K292" s="47"/>
    </row>
    <row r="293" ht="15.0" hidden="1" customHeight="1">
      <c r="A293" s="11" t="s">
        <v>321</v>
      </c>
      <c r="B293" s="12" t="s">
        <v>21</v>
      </c>
      <c r="C293" s="13">
        <v>15.0</v>
      </c>
      <c r="D293" s="16" t="s">
        <v>34</v>
      </c>
      <c r="E293" s="16" t="s">
        <v>34</v>
      </c>
      <c r="F293" s="15">
        <v>7.0</v>
      </c>
      <c r="G293" s="47"/>
      <c r="H293" s="47"/>
      <c r="I293" s="47"/>
      <c r="J293" s="47"/>
      <c r="K293" s="47"/>
    </row>
    <row r="294" ht="15.0" customHeight="1">
      <c r="A294" s="11" t="s">
        <v>322</v>
      </c>
      <c r="B294" s="12" t="s">
        <v>21</v>
      </c>
      <c r="C294" s="13">
        <v>138.0</v>
      </c>
      <c r="D294" s="16" t="s">
        <v>34</v>
      </c>
      <c r="E294" s="59" t="s">
        <v>657</v>
      </c>
      <c r="F294" s="15" t="str">
        <f>C294</f>
        <v>138</v>
      </c>
      <c r="G294" s="47"/>
      <c r="H294" s="47"/>
      <c r="I294" s="47"/>
      <c r="J294" s="47"/>
      <c r="K294" s="47"/>
    </row>
    <row r="295" ht="15.0" hidden="1" customHeight="1">
      <c r="A295" s="11" t="s">
        <v>323</v>
      </c>
      <c r="B295" s="12" t="s">
        <v>21</v>
      </c>
      <c r="C295" s="13">
        <v>60.0</v>
      </c>
      <c r="D295" s="16" t="s">
        <v>34</v>
      </c>
      <c r="E295" s="16" t="s">
        <v>34</v>
      </c>
      <c r="F295" s="15">
        <v>30.0</v>
      </c>
      <c r="G295" s="47"/>
      <c r="H295" s="47"/>
      <c r="I295" s="47"/>
      <c r="J295" s="47"/>
      <c r="K295" s="47"/>
    </row>
    <row r="296" ht="15.0" hidden="1" customHeight="1">
      <c r="A296" s="11" t="s">
        <v>324</v>
      </c>
      <c r="B296" s="12" t="s">
        <v>21</v>
      </c>
      <c r="C296" s="13">
        <v>115.0</v>
      </c>
      <c r="D296" s="16" t="s">
        <v>34</v>
      </c>
      <c r="E296" s="16" t="s">
        <v>34</v>
      </c>
      <c r="F296" s="15">
        <v>57.0</v>
      </c>
      <c r="G296" s="47"/>
      <c r="H296" s="47"/>
      <c r="I296" s="47"/>
      <c r="J296" s="47"/>
      <c r="K296" s="47"/>
    </row>
    <row r="297" ht="15.0" hidden="1" customHeight="1">
      <c r="A297" s="11" t="s">
        <v>325</v>
      </c>
      <c r="B297" s="12" t="s">
        <v>21</v>
      </c>
      <c r="C297" s="13">
        <v>50.0</v>
      </c>
      <c r="D297" s="16" t="s">
        <v>34</v>
      </c>
      <c r="E297" s="16" t="s">
        <v>34</v>
      </c>
      <c r="F297" s="15">
        <v>25.0</v>
      </c>
      <c r="G297" s="47"/>
      <c r="H297" s="47"/>
      <c r="I297" s="47"/>
      <c r="J297" s="47"/>
      <c r="K297" s="47"/>
    </row>
    <row r="298" ht="15.0" hidden="1" customHeight="1">
      <c r="A298" s="11" t="s">
        <v>326</v>
      </c>
      <c r="B298" s="12" t="s">
        <v>21</v>
      </c>
      <c r="C298" s="13">
        <v>58.0</v>
      </c>
      <c r="D298" s="16" t="s">
        <v>34</v>
      </c>
      <c r="E298" s="16" t="s">
        <v>34</v>
      </c>
      <c r="F298" s="15">
        <v>29.0</v>
      </c>
      <c r="G298" s="47"/>
      <c r="H298" s="47"/>
      <c r="I298" s="47"/>
      <c r="J298" s="47"/>
      <c r="K298" s="47"/>
    </row>
    <row r="299" ht="15.0" hidden="1" customHeight="1">
      <c r="A299" s="11" t="s">
        <v>327</v>
      </c>
      <c r="B299" s="12" t="s">
        <v>21</v>
      </c>
      <c r="C299" s="13">
        <v>406.0</v>
      </c>
      <c r="D299" s="16" t="s">
        <v>34</v>
      </c>
      <c r="E299" s="16" t="s">
        <v>34</v>
      </c>
      <c r="F299" s="15">
        <v>29.0</v>
      </c>
      <c r="G299" s="47"/>
      <c r="H299" s="47"/>
      <c r="I299" s="47"/>
      <c r="J299" s="47"/>
      <c r="K299" s="47"/>
    </row>
    <row r="300" ht="15.0" hidden="1" customHeight="1">
      <c r="A300" s="11" t="s">
        <v>328</v>
      </c>
      <c r="B300" s="12" t="s">
        <v>21</v>
      </c>
      <c r="C300" s="13">
        <v>6.0</v>
      </c>
      <c r="D300" s="14" t="s">
        <v>22</v>
      </c>
      <c r="E300" s="14" t="s">
        <v>22</v>
      </c>
      <c r="F300" s="15">
        <v>0.0</v>
      </c>
      <c r="G300" s="47"/>
      <c r="H300" s="47"/>
      <c r="I300" s="47"/>
      <c r="J300" s="47"/>
      <c r="K300" s="47"/>
    </row>
    <row r="301" ht="15.0" hidden="1" customHeight="1">
      <c r="A301" s="11" t="s">
        <v>329</v>
      </c>
      <c r="B301" s="12" t="s">
        <v>21</v>
      </c>
      <c r="C301" s="13">
        <v>48.0</v>
      </c>
      <c r="D301" s="16" t="s">
        <v>34</v>
      </c>
      <c r="E301" s="16" t="s">
        <v>34</v>
      </c>
      <c r="F301" s="15">
        <v>0.0</v>
      </c>
      <c r="G301" s="47"/>
      <c r="H301" s="47"/>
      <c r="I301" s="47"/>
      <c r="J301" s="47"/>
      <c r="K301" s="47"/>
    </row>
    <row r="302" ht="15.0" hidden="1" customHeight="1">
      <c r="A302" s="11" t="s">
        <v>330</v>
      </c>
      <c r="B302" s="12" t="s">
        <v>21</v>
      </c>
      <c r="C302" s="13">
        <v>103.0</v>
      </c>
      <c r="D302" s="14" t="s">
        <v>22</v>
      </c>
      <c r="E302" s="92" t="s">
        <v>34</v>
      </c>
      <c r="F302" s="13">
        <v>0.0</v>
      </c>
      <c r="G302" s="47"/>
      <c r="H302" s="47"/>
      <c r="I302" s="47"/>
      <c r="J302" s="47"/>
      <c r="K302" s="47"/>
    </row>
    <row r="303" ht="15.0" hidden="1" customHeight="1">
      <c r="A303" s="11" t="s">
        <v>331</v>
      </c>
      <c r="B303" s="12" t="s">
        <v>21</v>
      </c>
      <c r="C303" s="13">
        <v>47.0</v>
      </c>
      <c r="D303" s="14" t="s">
        <v>22</v>
      </c>
      <c r="E303" s="92" t="s">
        <v>34</v>
      </c>
      <c r="F303" s="13">
        <v>0.0</v>
      </c>
      <c r="G303" s="47"/>
      <c r="H303" s="47"/>
      <c r="I303" s="47"/>
      <c r="J303" s="47"/>
      <c r="K303" s="47"/>
    </row>
    <row r="304" ht="15.0" hidden="1" customHeight="1">
      <c r="A304" s="11" t="s">
        <v>332</v>
      </c>
      <c r="B304" s="12" t="s">
        <v>21</v>
      </c>
      <c r="C304" s="13">
        <v>76.0</v>
      </c>
      <c r="D304" s="14" t="s">
        <v>22</v>
      </c>
      <c r="E304" s="14" t="s">
        <v>22</v>
      </c>
      <c r="F304" s="15">
        <v>0.0</v>
      </c>
      <c r="G304" s="47"/>
      <c r="H304" s="47"/>
      <c r="I304" s="47"/>
      <c r="J304" s="47"/>
      <c r="K304" s="47"/>
    </row>
    <row r="305" ht="15.0" hidden="1" customHeight="1">
      <c r="A305" s="11" t="s">
        <v>333</v>
      </c>
      <c r="B305" s="12" t="s">
        <v>21</v>
      </c>
      <c r="C305" s="13">
        <v>13.0</v>
      </c>
      <c r="D305" s="14" t="s">
        <v>22</v>
      </c>
      <c r="E305" s="14" t="s">
        <v>22</v>
      </c>
      <c r="F305" s="15">
        <v>0.0</v>
      </c>
      <c r="G305" s="47"/>
      <c r="H305" s="47"/>
      <c r="I305" s="47"/>
      <c r="J305" s="47"/>
      <c r="K305" s="47"/>
    </row>
    <row r="306" ht="15.0" hidden="1" customHeight="1">
      <c r="A306" s="11" t="s">
        <v>334</v>
      </c>
      <c r="B306" s="12" t="s">
        <v>21</v>
      </c>
      <c r="C306" s="18">
        <v>276.0</v>
      </c>
      <c r="D306" s="16" t="s">
        <v>34</v>
      </c>
      <c r="E306" s="16" t="s">
        <v>34</v>
      </c>
      <c r="F306" s="18">
        <v>138.0</v>
      </c>
      <c r="G306" s="47"/>
      <c r="H306" s="47"/>
      <c r="I306" s="47"/>
      <c r="J306" s="47"/>
      <c r="K306" s="47"/>
    </row>
    <row r="307" ht="15.0" hidden="1" customHeight="1">
      <c r="A307" s="11" t="s">
        <v>335</v>
      </c>
      <c r="B307" s="12" t="s">
        <v>21</v>
      </c>
      <c r="C307" s="13">
        <v>30.0</v>
      </c>
      <c r="D307" s="16" t="s">
        <v>34</v>
      </c>
      <c r="E307" s="16" t="s">
        <v>34</v>
      </c>
      <c r="F307" s="18">
        <v>15.0</v>
      </c>
      <c r="G307" s="47"/>
      <c r="H307" s="47"/>
      <c r="I307" s="47"/>
      <c r="J307" s="47"/>
      <c r="K307" s="47"/>
    </row>
    <row r="308" ht="15.0" hidden="1" customHeight="1">
      <c r="A308" s="11" t="s">
        <v>336</v>
      </c>
      <c r="B308" s="12" t="s">
        <v>21</v>
      </c>
      <c r="C308" s="13">
        <v>39.0</v>
      </c>
      <c r="D308" s="16" t="s">
        <v>34</v>
      </c>
      <c r="E308" s="16" t="s">
        <v>34</v>
      </c>
      <c r="F308" s="18">
        <v>15.0</v>
      </c>
      <c r="G308" s="47"/>
      <c r="H308" s="47"/>
      <c r="I308" s="47"/>
      <c r="J308" s="47"/>
      <c r="K308" s="47"/>
    </row>
    <row r="309" ht="15.0" customHeight="1">
      <c r="A309" s="11" t="s">
        <v>337</v>
      </c>
      <c r="B309" s="12" t="s">
        <v>21</v>
      </c>
      <c r="C309" s="18">
        <v>20.0</v>
      </c>
      <c r="D309" s="19" t="s">
        <v>643</v>
      </c>
      <c r="E309" s="59" t="s">
        <v>643</v>
      </c>
      <c r="F309" s="15" t="str">
        <f t="shared" ref="F309:F310" si="8">C309</f>
        <v>20</v>
      </c>
      <c r="G309" s="47"/>
      <c r="H309" s="47"/>
      <c r="I309" s="47"/>
      <c r="J309" s="47"/>
      <c r="K309" s="47"/>
    </row>
    <row r="310" ht="15.0" customHeight="1">
      <c r="A310" s="11" t="s">
        <v>338</v>
      </c>
      <c r="B310" s="12" t="s">
        <v>21</v>
      </c>
      <c r="C310" s="18">
        <v>20.0</v>
      </c>
      <c r="D310" s="19" t="s">
        <v>643</v>
      </c>
      <c r="E310" s="59" t="s">
        <v>643</v>
      </c>
      <c r="F310" s="15" t="str">
        <f t="shared" si="8"/>
        <v>20</v>
      </c>
      <c r="G310" s="47"/>
      <c r="H310" s="47"/>
      <c r="I310" s="47"/>
      <c r="J310" s="47"/>
      <c r="K310" s="47"/>
    </row>
    <row r="311" ht="15.0" hidden="1" customHeight="1">
      <c r="A311" s="11" t="s">
        <v>339</v>
      </c>
      <c r="B311" s="12" t="s">
        <v>21</v>
      </c>
      <c r="C311" s="13">
        <v>62.0</v>
      </c>
      <c r="D311" s="16" t="s">
        <v>34</v>
      </c>
      <c r="E311" s="16" t="s">
        <v>34</v>
      </c>
      <c r="F311" s="18">
        <v>31.0</v>
      </c>
      <c r="G311" s="47"/>
      <c r="H311" s="47"/>
      <c r="I311" s="47"/>
      <c r="J311" s="47"/>
      <c r="K311" s="47"/>
    </row>
    <row r="312" ht="15.0" hidden="1" customHeight="1">
      <c r="A312" s="11" t="s">
        <v>340</v>
      </c>
      <c r="B312" s="12" t="s">
        <v>21</v>
      </c>
      <c r="C312" s="18">
        <v>16.0</v>
      </c>
      <c r="D312" s="16" t="s">
        <v>34</v>
      </c>
      <c r="E312" s="16" t="s">
        <v>34</v>
      </c>
      <c r="F312" s="18">
        <v>8.0</v>
      </c>
      <c r="G312" s="47"/>
      <c r="H312" s="47"/>
      <c r="I312" s="47"/>
      <c r="J312" s="47"/>
      <c r="K312" s="47"/>
    </row>
    <row r="313" ht="15.0" hidden="1" customHeight="1">
      <c r="A313" s="11" t="s">
        <v>341</v>
      </c>
      <c r="B313" s="12" t="s">
        <v>21</v>
      </c>
      <c r="C313" s="18">
        <v>29.0</v>
      </c>
      <c r="D313" s="16" t="s">
        <v>34</v>
      </c>
      <c r="E313" s="16" t="s">
        <v>34</v>
      </c>
      <c r="F313" s="18">
        <v>16.0</v>
      </c>
      <c r="G313" s="47"/>
      <c r="H313" s="47"/>
      <c r="I313" s="47"/>
      <c r="J313" s="47"/>
      <c r="K313" s="47"/>
    </row>
    <row r="314" ht="15.0" hidden="1" customHeight="1">
      <c r="A314" s="11" t="s">
        <v>342</v>
      </c>
      <c r="B314" s="12" t="s">
        <v>21</v>
      </c>
      <c r="C314" s="13">
        <v>178.0</v>
      </c>
      <c r="D314" s="14" t="s">
        <v>22</v>
      </c>
      <c r="E314" s="92" t="s">
        <v>34</v>
      </c>
      <c r="F314" s="15">
        <v>0.0</v>
      </c>
      <c r="G314" s="47"/>
      <c r="H314" s="47"/>
      <c r="I314" s="47"/>
      <c r="J314" s="47"/>
      <c r="K314" s="47"/>
    </row>
    <row r="315" ht="15.0" hidden="1" customHeight="1">
      <c r="A315" s="11" t="s">
        <v>343</v>
      </c>
      <c r="B315" s="12" t="s">
        <v>21</v>
      </c>
      <c r="C315" s="13">
        <v>81.0</v>
      </c>
      <c r="D315" s="14" t="s">
        <v>22</v>
      </c>
      <c r="E315" s="92" t="s">
        <v>34</v>
      </c>
      <c r="F315" s="15">
        <v>0.0</v>
      </c>
      <c r="G315" s="47"/>
      <c r="H315" s="47"/>
      <c r="I315" s="47"/>
      <c r="J315" s="47"/>
      <c r="K315" s="47"/>
    </row>
    <row r="316" ht="15.0" hidden="1" customHeight="1">
      <c r="A316" s="11" t="s">
        <v>344</v>
      </c>
      <c r="B316" s="12" t="s">
        <v>21</v>
      </c>
      <c r="C316" s="13">
        <v>158.0</v>
      </c>
      <c r="D316" s="14" t="s">
        <v>22</v>
      </c>
      <c r="E316" s="14" t="s">
        <v>22</v>
      </c>
      <c r="F316" s="15">
        <v>1.0</v>
      </c>
      <c r="G316" s="47"/>
      <c r="H316" s="47"/>
      <c r="I316" s="47"/>
      <c r="J316" s="47"/>
      <c r="K316" s="47"/>
    </row>
    <row r="317" ht="15.0" hidden="1" customHeight="1">
      <c r="A317" s="11" t="s">
        <v>345</v>
      </c>
      <c r="B317" s="12" t="s">
        <v>21</v>
      </c>
      <c r="C317" s="13">
        <v>46.0</v>
      </c>
      <c r="D317" s="14" t="s">
        <v>22</v>
      </c>
      <c r="E317" s="14" t="s">
        <v>22</v>
      </c>
      <c r="F317" s="15">
        <v>0.0</v>
      </c>
      <c r="G317" s="47"/>
      <c r="H317" s="47"/>
      <c r="I317" s="47"/>
      <c r="J317" s="47"/>
      <c r="K317" s="47"/>
    </row>
    <row r="318" ht="15.0" hidden="1" customHeight="1">
      <c r="A318" s="11" t="s">
        <v>346</v>
      </c>
      <c r="B318" s="12" t="s">
        <v>21</v>
      </c>
      <c r="C318" s="13">
        <v>595.0</v>
      </c>
      <c r="D318" s="16" t="s">
        <v>34</v>
      </c>
      <c r="E318" s="16" t="s">
        <v>34</v>
      </c>
      <c r="F318" s="15">
        <v>269.0</v>
      </c>
      <c r="G318" s="47"/>
      <c r="H318" s="47"/>
      <c r="I318" s="47"/>
      <c r="J318" s="47"/>
      <c r="K318" s="47"/>
    </row>
    <row r="319" ht="15.0" hidden="1" customHeight="1">
      <c r="A319" s="11" t="s">
        <v>347</v>
      </c>
      <c r="B319" s="12" t="s">
        <v>21</v>
      </c>
      <c r="C319" s="13">
        <v>33.0</v>
      </c>
      <c r="D319" s="14" t="s">
        <v>22</v>
      </c>
      <c r="E319" s="14" t="s">
        <v>22</v>
      </c>
      <c r="F319" s="15">
        <v>0.0</v>
      </c>
      <c r="G319" s="47"/>
      <c r="H319" s="47"/>
      <c r="I319" s="47"/>
      <c r="J319" s="47"/>
      <c r="K319" s="47"/>
    </row>
    <row r="320" ht="15.0" hidden="1" customHeight="1">
      <c r="A320" s="11" t="s">
        <v>348</v>
      </c>
      <c r="B320" s="12" t="s">
        <v>21</v>
      </c>
      <c r="C320" s="13">
        <v>96.0</v>
      </c>
      <c r="D320" s="16" t="s">
        <v>34</v>
      </c>
      <c r="E320" s="16" t="s">
        <v>34</v>
      </c>
      <c r="F320" s="15">
        <v>48.0</v>
      </c>
      <c r="G320" s="47"/>
      <c r="H320" s="47"/>
      <c r="I320" s="47"/>
      <c r="J320" s="47"/>
      <c r="K320" s="47"/>
    </row>
    <row r="321" ht="15.0" hidden="1" customHeight="1">
      <c r="A321" s="11" t="s">
        <v>349</v>
      </c>
      <c r="B321" s="12" t="s">
        <v>21</v>
      </c>
      <c r="C321" s="13">
        <v>21.0</v>
      </c>
      <c r="D321" s="14" t="s">
        <v>22</v>
      </c>
      <c r="E321" s="14" t="s">
        <v>22</v>
      </c>
      <c r="F321" s="15">
        <v>0.0</v>
      </c>
      <c r="G321" s="47"/>
      <c r="H321" s="47"/>
      <c r="I321" s="47"/>
      <c r="J321" s="47"/>
      <c r="K321" s="47"/>
    </row>
    <row r="322" ht="15.0" hidden="1" customHeight="1">
      <c r="A322" s="11" t="s">
        <v>350</v>
      </c>
      <c r="B322" s="12" t="s">
        <v>21</v>
      </c>
      <c r="C322" s="13">
        <v>470.0</v>
      </c>
      <c r="D322" s="14" t="s">
        <v>22</v>
      </c>
      <c r="E322" s="14" t="s">
        <v>22</v>
      </c>
      <c r="F322" s="20">
        <v>28.0</v>
      </c>
      <c r="G322" s="47"/>
      <c r="H322" s="47"/>
      <c r="I322" s="47"/>
      <c r="J322" s="47"/>
      <c r="K322" s="47"/>
    </row>
    <row r="323" ht="15.0" hidden="1" customHeight="1">
      <c r="A323" s="11" t="s">
        <v>352</v>
      </c>
      <c r="B323" s="12" t="s">
        <v>21</v>
      </c>
      <c r="C323" s="13">
        <v>94.0</v>
      </c>
      <c r="D323" s="16" t="s">
        <v>34</v>
      </c>
      <c r="E323" s="16" t="s">
        <v>34</v>
      </c>
      <c r="F323" s="20">
        <v>47.0</v>
      </c>
      <c r="G323" s="47"/>
      <c r="H323" s="47"/>
      <c r="I323" s="47"/>
      <c r="J323" s="47"/>
      <c r="K323" s="47"/>
    </row>
    <row r="324" ht="15.0" customHeight="1">
      <c r="A324" s="11" t="s">
        <v>353</v>
      </c>
      <c r="B324" s="12" t="s">
        <v>21</v>
      </c>
      <c r="C324" s="13">
        <v>173.0</v>
      </c>
      <c r="D324" s="59" t="s">
        <v>644</v>
      </c>
      <c r="E324" s="59" t="s">
        <v>644</v>
      </c>
      <c r="F324" s="15" t="str">
        <f t="shared" ref="F324:F325" si="9">C324</f>
        <v>173</v>
      </c>
      <c r="G324" s="47"/>
      <c r="H324" s="47"/>
      <c r="I324" s="47"/>
      <c r="J324" s="47"/>
      <c r="K324" s="47"/>
    </row>
    <row r="325" ht="15.0" customHeight="1">
      <c r="A325" s="11" t="s">
        <v>354</v>
      </c>
      <c r="B325" s="12" t="s">
        <v>21</v>
      </c>
      <c r="C325" s="13">
        <v>63.0</v>
      </c>
      <c r="D325" s="59" t="s">
        <v>644</v>
      </c>
      <c r="E325" s="59" t="s">
        <v>644</v>
      </c>
      <c r="F325" s="15" t="str">
        <f t="shared" si="9"/>
        <v>63</v>
      </c>
      <c r="G325" s="47"/>
      <c r="H325" s="47"/>
      <c r="I325" s="47"/>
      <c r="J325" s="47"/>
      <c r="K325" s="47"/>
    </row>
    <row r="326" ht="15.0" hidden="1" customHeight="1">
      <c r="A326" s="11" t="s">
        <v>355</v>
      </c>
      <c r="B326" s="12" t="s">
        <v>21</v>
      </c>
      <c r="C326" s="13">
        <v>35.0</v>
      </c>
      <c r="D326" s="14" t="s">
        <v>22</v>
      </c>
      <c r="E326" s="14" t="s">
        <v>22</v>
      </c>
      <c r="F326" s="15">
        <v>0.0</v>
      </c>
      <c r="G326" s="47"/>
      <c r="H326" s="47"/>
      <c r="I326" s="47"/>
      <c r="J326" s="47"/>
      <c r="K326" s="47"/>
    </row>
    <row r="327" ht="15.0" hidden="1" customHeight="1">
      <c r="A327" s="11" t="s">
        <v>356</v>
      </c>
      <c r="B327" s="12" t="s">
        <v>21</v>
      </c>
      <c r="C327" s="13">
        <v>17.0</v>
      </c>
      <c r="D327" s="14" t="s">
        <v>22</v>
      </c>
      <c r="E327" s="14" t="s">
        <v>22</v>
      </c>
      <c r="F327" s="15">
        <v>0.0</v>
      </c>
      <c r="G327" s="47"/>
      <c r="H327" s="47"/>
      <c r="I327" s="47"/>
      <c r="J327" s="47"/>
      <c r="K327" s="47"/>
    </row>
    <row r="328" ht="15.0" hidden="1" customHeight="1">
      <c r="A328" s="11" t="s">
        <v>357</v>
      </c>
      <c r="B328" s="12" t="s">
        <v>21</v>
      </c>
      <c r="C328" s="13">
        <v>17.0</v>
      </c>
      <c r="D328" s="14" t="s">
        <v>22</v>
      </c>
      <c r="E328" s="14" t="s">
        <v>22</v>
      </c>
      <c r="F328" s="15">
        <v>0.0</v>
      </c>
      <c r="G328" s="47"/>
      <c r="H328" s="47"/>
      <c r="I328" s="47"/>
      <c r="J328" s="47"/>
      <c r="K328" s="47"/>
    </row>
    <row r="329" ht="15.0" hidden="1" customHeight="1">
      <c r="A329" s="11" t="s">
        <v>358</v>
      </c>
      <c r="B329" s="12" t="s">
        <v>21</v>
      </c>
      <c r="C329" s="13">
        <v>7.0</v>
      </c>
      <c r="D329" s="14" t="s">
        <v>22</v>
      </c>
      <c r="E329" s="14" t="s">
        <v>22</v>
      </c>
      <c r="F329" s="15">
        <v>0.0</v>
      </c>
      <c r="G329" s="47"/>
      <c r="H329" s="47"/>
      <c r="I329" s="47"/>
      <c r="J329" s="47"/>
      <c r="K329" s="47"/>
    </row>
    <row r="330" ht="15.0" hidden="1" customHeight="1">
      <c r="A330" s="11" t="s">
        <v>359</v>
      </c>
      <c r="B330" s="12" t="s">
        <v>21</v>
      </c>
      <c r="C330" s="13">
        <v>11.0</v>
      </c>
      <c r="D330" s="14" t="s">
        <v>22</v>
      </c>
      <c r="E330" s="14" t="s">
        <v>22</v>
      </c>
      <c r="F330" s="15">
        <v>0.0</v>
      </c>
      <c r="G330" s="47"/>
      <c r="H330" s="47"/>
      <c r="I330" s="47"/>
      <c r="J330" s="47"/>
      <c r="K330" s="47"/>
    </row>
    <row r="331" ht="15.0" hidden="1" customHeight="1">
      <c r="A331" s="11" t="s">
        <v>360</v>
      </c>
      <c r="B331" s="12" t="s">
        <v>21</v>
      </c>
      <c r="C331" s="13">
        <v>19.0</v>
      </c>
      <c r="D331" s="14" t="s">
        <v>22</v>
      </c>
      <c r="E331" s="14" t="s">
        <v>22</v>
      </c>
      <c r="F331" s="15">
        <v>0.0</v>
      </c>
      <c r="G331" s="47"/>
      <c r="H331" s="47"/>
      <c r="I331" s="47"/>
      <c r="J331" s="47"/>
      <c r="K331" s="47"/>
    </row>
    <row r="332" ht="15.0" hidden="1" customHeight="1">
      <c r="A332" s="11" t="s">
        <v>361</v>
      </c>
      <c r="B332" s="12" t="s">
        <v>21</v>
      </c>
      <c r="C332" s="13">
        <v>13.0</v>
      </c>
      <c r="D332" s="14" t="s">
        <v>22</v>
      </c>
      <c r="E332" s="14" t="s">
        <v>22</v>
      </c>
      <c r="F332" s="15">
        <v>0.0</v>
      </c>
      <c r="G332" s="47"/>
      <c r="H332" s="47"/>
      <c r="I332" s="47"/>
      <c r="J332" s="47"/>
      <c r="K332" s="47"/>
    </row>
    <row r="333" ht="15.0" customHeight="1">
      <c r="A333" s="11" t="s">
        <v>362</v>
      </c>
      <c r="B333" s="12" t="s">
        <v>21</v>
      </c>
      <c r="C333" s="13">
        <v>113.0</v>
      </c>
      <c r="D333" s="16" t="s">
        <v>34</v>
      </c>
      <c r="E333" s="59" t="s">
        <v>657</v>
      </c>
      <c r="F333" s="15" t="str">
        <f>C333</f>
        <v>113</v>
      </c>
      <c r="G333" s="47"/>
      <c r="H333" s="47"/>
      <c r="I333" s="47"/>
      <c r="J333" s="47"/>
      <c r="K333" s="47"/>
    </row>
    <row r="334" ht="15.0" hidden="1" customHeight="1">
      <c r="A334" s="11" t="s">
        <v>363</v>
      </c>
      <c r="B334" s="12" t="s">
        <v>21</v>
      </c>
      <c r="C334" s="13">
        <v>24.0</v>
      </c>
      <c r="D334" s="16" t="s">
        <v>34</v>
      </c>
      <c r="E334" s="16" t="s">
        <v>34</v>
      </c>
      <c r="F334" s="13">
        <v>12.0</v>
      </c>
      <c r="G334" s="47"/>
      <c r="H334" s="47"/>
      <c r="I334" s="47"/>
      <c r="J334" s="47"/>
      <c r="K334" s="47"/>
    </row>
    <row r="335" ht="15.0" hidden="1" customHeight="1">
      <c r="A335" s="11" t="s">
        <v>364</v>
      </c>
      <c r="B335" s="12" t="s">
        <v>21</v>
      </c>
      <c r="C335" s="13">
        <v>29.0</v>
      </c>
      <c r="D335" s="16" t="s">
        <v>34</v>
      </c>
      <c r="E335" s="16" t="s">
        <v>34</v>
      </c>
      <c r="F335" s="13">
        <v>19.0</v>
      </c>
      <c r="G335" s="47"/>
      <c r="H335" s="47"/>
      <c r="I335" s="47"/>
      <c r="J335" s="47"/>
      <c r="K335" s="47"/>
    </row>
    <row r="336" ht="15.0" hidden="1" customHeight="1">
      <c r="A336" s="11" t="s">
        <v>365</v>
      </c>
      <c r="B336" s="12" t="s">
        <v>21</v>
      </c>
      <c r="C336" s="13">
        <v>96.0</v>
      </c>
      <c r="D336" s="16" t="s">
        <v>34</v>
      </c>
      <c r="E336" s="16" t="s">
        <v>34</v>
      </c>
      <c r="F336" s="13">
        <v>33.0</v>
      </c>
      <c r="G336" s="47"/>
      <c r="H336" s="47"/>
      <c r="I336" s="47"/>
      <c r="J336" s="47"/>
      <c r="K336" s="47"/>
    </row>
    <row r="337" ht="15.0" hidden="1" customHeight="1">
      <c r="A337" s="11" t="s">
        <v>366</v>
      </c>
      <c r="B337" s="12" t="s">
        <v>21</v>
      </c>
      <c r="C337" s="13">
        <v>22.0</v>
      </c>
      <c r="D337" s="16" t="s">
        <v>34</v>
      </c>
      <c r="E337" s="16" t="s">
        <v>34</v>
      </c>
      <c r="F337" s="13">
        <v>15.0</v>
      </c>
      <c r="G337" s="47"/>
      <c r="H337" s="47"/>
      <c r="I337" s="47"/>
      <c r="J337" s="47"/>
      <c r="K337" s="47"/>
    </row>
    <row r="338" ht="15.0" customHeight="1">
      <c r="A338" s="11" t="s">
        <v>367</v>
      </c>
      <c r="B338" s="12" t="s">
        <v>21</v>
      </c>
      <c r="C338" s="13">
        <v>25.0</v>
      </c>
      <c r="D338" s="16" t="s">
        <v>34</v>
      </c>
      <c r="E338" s="59" t="s">
        <v>657</v>
      </c>
      <c r="F338" s="15" t="str">
        <f>C338</f>
        <v>25</v>
      </c>
      <c r="G338" s="47"/>
      <c r="H338" s="47"/>
      <c r="I338" s="47"/>
      <c r="J338" s="47"/>
      <c r="K338" s="47"/>
    </row>
    <row r="339" ht="15.0" hidden="1" customHeight="1">
      <c r="A339" s="11" t="s">
        <v>368</v>
      </c>
      <c r="B339" s="12" t="s">
        <v>21</v>
      </c>
      <c r="C339" s="13">
        <v>92.0</v>
      </c>
      <c r="D339" s="14" t="s">
        <v>22</v>
      </c>
      <c r="E339" s="14" t="s">
        <v>22</v>
      </c>
      <c r="F339" s="15">
        <v>0.0</v>
      </c>
      <c r="G339" s="47"/>
      <c r="H339" s="47"/>
      <c r="I339" s="47"/>
      <c r="J339" s="47"/>
      <c r="K339" s="47"/>
    </row>
    <row r="340" ht="15.0" hidden="1" customHeight="1">
      <c r="A340" s="11" t="s">
        <v>369</v>
      </c>
      <c r="B340" s="12" t="s">
        <v>21</v>
      </c>
      <c r="C340" s="13">
        <v>11.0</v>
      </c>
      <c r="D340" s="14" t="s">
        <v>22</v>
      </c>
      <c r="E340" s="14" t="s">
        <v>22</v>
      </c>
      <c r="F340" s="15">
        <v>0.0</v>
      </c>
      <c r="G340" s="47"/>
      <c r="H340" s="47"/>
      <c r="I340" s="47"/>
      <c r="J340" s="47"/>
      <c r="K340" s="47"/>
    </row>
    <row r="341" ht="15.0" hidden="1" customHeight="1">
      <c r="A341" s="11" t="s">
        <v>370</v>
      </c>
      <c r="B341" s="12" t="s">
        <v>21</v>
      </c>
      <c r="C341" s="13">
        <v>12.0</v>
      </c>
      <c r="D341" s="14" t="s">
        <v>22</v>
      </c>
      <c r="E341" s="14" t="s">
        <v>22</v>
      </c>
      <c r="F341" s="15">
        <v>0.0</v>
      </c>
      <c r="G341" s="47"/>
      <c r="H341" s="47"/>
      <c r="I341" s="47"/>
      <c r="J341" s="47"/>
      <c r="K341" s="47"/>
    </row>
    <row r="342" ht="15.0" hidden="1" customHeight="1">
      <c r="A342" s="11" t="s">
        <v>371</v>
      </c>
      <c r="B342" s="12" t="s">
        <v>21</v>
      </c>
      <c r="C342" s="13">
        <v>13.0</v>
      </c>
      <c r="D342" s="14" t="s">
        <v>22</v>
      </c>
      <c r="E342" s="14" t="s">
        <v>22</v>
      </c>
      <c r="F342" s="15">
        <v>0.0</v>
      </c>
      <c r="G342" s="47"/>
      <c r="H342" s="47"/>
      <c r="I342" s="47"/>
      <c r="J342" s="47"/>
      <c r="K342" s="47"/>
    </row>
    <row r="343" ht="15.0" hidden="1" customHeight="1">
      <c r="A343" s="11" t="s">
        <v>372</v>
      </c>
      <c r="B343" s="12" t="s">
        <v>21</v>
      </c>
      <c r="C343" s="13">
        <v>10.0</v>
      </c>
      <c r="D343" s="14" t="s">
        <v>22</v>
      </c>
      <c r="E343" s="14" t="s">
        <v>22</v>
      </c>
      <c r="F343" s="15">
        <v>0.0</v>
      </c>
      <c r="G343" s="47"/>
      <c r="H343" s="47"/>
      <c r="I343" s="47"/>
      <c r="J343" s="47"/>
      <c r="K343" s="47"/>
    </row>
    <row r="344" ht="15.0" hidden="1" customHeight="1">
      <c r="A344" s="11" t="s">
        <v>373</v>
      </c>
      <c r="B344" s="12" t="s">
        <v>21</v>
      </c>
      <c r="C344" s="13">
        <v>5.0</v>
      </c>
      <c r="D344" s="14" t="s">
        <v>22</v>
      </c>
      <c r="E344" s="14" t="s">
        <v>22</v>
      </c>
      <c r="F344" s="15">
        <v>0.0</v>
      </c>
      <c r="G344" s="47"/>
      <c r="H344" s="47"/>
      <c r="I344" s="47"/>
      <c r="J344" s="47"/>
      <c r="K344" s="47"/>
    </row>
    <row r="345" ht="15.0" hidden="1" customHeight="1">
      <c r="A345" s="11" t="s">
        <v>374</v>
      </c>
      <c r="B345" s="12" t="s">
        <v>21</v>
      </c>
      <c r="C345" s="13">
        <v>15.0</v>
      </c>
      <c r="D345" s="14" t="s">
        <v>22</v>
      </c>
      <c r="E345" s="14" t="s">
        <v>22</v>
      </c>
      <c r="F345" s="15">
        <v>0.0</v>
      </c>
      <c r="G345" s="47"/>
      <c r="H345" s="47"/>
      <c r="I345" s="47"/>
      <c r="J345" s="47"/>
      <c r="K345" s="47"/>
    </row>
    <row r="346" ht="15.0" hidden="1" customHeight="1">
      <c r="A346" s="11" t="s">
        <v>375</v>
      </c>
      <c r="B346" s="12" t="s">
        <v>21</v>
      </c>
      <c r="C346" s="13">
        <v>64.0</v>
      </c>
      <c r="D346" s="14" t="s">
        <v>22</v>
      </c>
      <c r="E346" s="14" t="s">
        <v>22</v>
      </c>
      <c r="F346" s="15">
        <v>0.0</v>
      </c>
      <c r="G346" s="47"/>
      <c r="H346" s="47"/>
      <c r="I346" s="47"/>
      <c r="J346" s="47"/>
      <c r="K346" s="47"/>
    </row>
    <row r="347" ht="15.0" hidden="1" customHeight="1">
      <c r="A347" s="11" t="s">
        <v>376</v>
      </c>
      <c r="B347" s="12" t="s">
        <v>21</v>
      </c>
      <c r="C347" s="13">
        <v>12.0</v>
      </c>
      <c r="D347" s="14" t="s">
        <v>22</v>
      </c>
      <c r="E347" s="14" t="s">
        <v>22</v>
      </c>
      <c r="F347" s="15">
        <v>0.0</v>
      </c>
      <c r="G347" s="47"/>
      <c r="H347" s="47"/>
      <c r="I347" s="47"/>
      <c r="J347" s="47"/>
      <c r="K347" s="47"/>
    </row>
    <row r="348" ht="15.0" hidden="1" customHeight="1">
      <c r="A348" s="11" t="s">
        <v>377</v>
      </c>
      <c r="B348" s="12" t="s">
        <v>21</v>
      </c>
      <c r="C348" s="13">
        <v>13.0</v>
      </c>
      <c r="D348" s="14" t="s">
        <v>22</v>
      </c>
      <c r="E348" s="14" t="s">
        <v>22</v>
      </c>
      <c r="F348" s="15">
        <v>0.0</v>
      </c>
      <c r="G348" s="47"/>
      <c r="H348" s="47"/>
      <c r="I348" s="47"/>
      <c r="J348" s="47"/>
      <c r="K348" s="47"/>
    </row>
    <row r="349" ht="15.0" hidden="1" customHeight="1">
      <c r="A349" s="11" t="s">
        <v>378</v>
      </c>
      <c r="B349" s="17" t="s">
        <v>78</v>
      </c>
      <c r="C349" s="13">
        <v>357.0</v>
      </c>
      <c r="D349" s="14" t="s">
        <v>22</v>
      </c>
      <c r="E349" s="14" t="s">
        <v>22</v>
      </c>
      <c r="F349" s="15">
        <v>29.0</v>
      </c>
      <c r="G349" s="47"/>
      <c r="H349" s="47"/>
      <c r="I349" s="47"/>
      <c r="J349" s="47"/>
      <c r="K349" s="47"/>
    </row>
    <row r="350" ht="15.0" hidden="1" customHeight="1">
      <c r="A350" s="11" t="s">
        <v>379</v>
      </c>
      <c r="B350" s="12" t="s">
        <v>78</v>
      </c>
      <c r="C350" s="13">
        <v>668.0</v>
      </c>
      <c r="D350" s="16" t="s">
        <v>34</v>
      </c>
      <c r="E350" s="16" t="s">
        <v>34</v>
      </c>
      <c r="F350" s="15">
        <v>115.0</v>
      </c>
      <c r="G350" s="47"/>
      <c r="H350" s="47"/>
      <c r="I350" s="47"/>
      <c r="J350" s="47"/>
      <c r="K350" s="47"/>
    </row>
    <row r="351" ht="15.0" hidden="1" customHeight="1">
      <c r="A351" s="11" t="s">
        <v>380</v>
      </c>
      <c r="B351" s="12" t="s">
        <v>21</v>
      </c>
      <c r="C351" s="13">
        <v>12.0</v>
      </c>
      <c r="D351" s="14" t="s">
        <v>22</v>
      </c>
      <c r="E351" s="14" t="s">
        <v>22</v>
      </c>
      <c r="F351" s="15">
        <v>0.0</v>
      </c>
      <c r="G351" s="47"/>
      <c r="H351" s="47"/>
      <c r="I351" s="47"/>
      <c r="J351" s="47"/>
      <c r="K351" s="47"/>
    </row>
    <row r="352" ht="15.0" hidden="1" customHeight="1">
      <c r="A352" s="11" t="s">
        <v>381</v>
      </c>
      <c r="B352" s="12" t="s">
        <v>78</v>
      </c>
      <c r="C352" s="13">
        <v>133.0</v>
      </c>
      <c r="D352" s="14" t="s">
        <v>22</v>
      </c>
      <c r="E352" s="14" t="s">
        <v>22</v>
      </c>
      <c r="F352" s="15">
        <v>30.0</v>
      </c>
      <c r="G352" s="47"/>
      <c r="H352" s="47"/>
      <c r="I352" s="47"/>
      <c r="J352" s="47"/>
      <c r="K352" s="47"/>
    </row>
    <row r="353" ht="15.0" hidden="1" customHeight="1">
      <c r="A353" s="11" t="s">
        <v>382</v>
      </c>
      <c r="B353" s="12" t="s">
        <v>21</v>
      </c>
      <c r="C353" s="13">
        <v>9.0</v>
      </c>
      <c r="D353" s="14" t="s">
        <v>22</v>
      </c>
      <c r="E353" s="14" t="s">
        <v>22</v>
      </c>
      <c r="F353" s="15">
        <v>0.0</v>
      </c>
      <c r="G353" s="47"/>
      <c r="H353" s="47"/>
      <c r="I353" s="47"/>
      <c r="J353" s="47"/>
      <c r="K353" s="47"/>
    </row>
    <row r="354" ht="15.0" hidden="1" customHeight="1">
      <c r="A354" s="11" t="s">
        <v>383</v>
      </c>
      <c r="B354" s="12" t="s">
        <v>21</v>
      </c>
      <c r="C354" s="13">
        <v>169.0</v>
      </c>
      <c r="D354" s="16" t="s">
        <v>34</v>
      </c>
      <c r="E354" s="16" t="s">
        <v>34</v>
      </c>
      <c r="F354" s="15">
        <v>5.0</v>
      </c>
      <c r="G354" s="47"/>
      <c r="H354" s="47"/>
      <c r="I354" s="47"/>
      <c r="J354" s="47"/>
      <c r="K354" s="47"/>
    </row>
    <row r="355" ht="15.0" hidden="1" customHeight="1">
      <c r="A355" s="11" t="s">
        <v>384</v>
      </c>
      <c r="B355" s="12" t="s">
        <v>21</v>
      </c>
      <c r="C355" s="13">
        <v>15.0</v>
      </c>
      <c r="D355" s="16" t="s">
        <v>34</v>
      </c>
      <c r="E355" s="16" t="s">
        <v>34</v>
      </c>
      <c r="F355" s="15">
        <v>0.0</v>
      </c>
      <c r="G355" s="47"/>
      <c r="H355" s="47"/>
      <c r="I355" s="47"/>
      <c r="J355" s="47"/>
      <c r="K355" s="47"/>
    </row>
    <row r="356" ht="15.0" hidden="1" customHeight="1">
      <c r="A356" s="11" t="s">
        <v>385</v>
      </c>
      <c r="B356" s="12" t="s">
        <v>21</v>
      </c>
      <c r="C356" s="13">
        <v>9.0</v>
      </c>
      <c r="D356" s="16" t="s">
        <v>34</v>
      </c>
      <c r="E356" s="16" t="s">
        <v>34</v>
      </c>
      <c r="F356" s="15">
        <v>0.0</v>
      </c>
      <c r="G356" s="47"/>
      <c r="H356" s="47"/>
      <c r="I356" s="47"/>
      <c r="J356" s="47"/>
      <c r="K356" s="47"/>
    </row>
    <row r="357" ht="15.0" hidden="1" customHeight="1">
      <c r="A357" s="11" t="s">
        <v>386</v>
      </c>
      <c r="B357" s="12" t="s">
        <v>21</v>
      </c>
      <c r="C357" s="13">
        <v>58.0</v>
      </c>
      <c r="D357" s="16" t="s">
        <v>34</v>
      </c>
      <c r="E357" s="16" t="s">
        <v>34</v>
      </c>
      <c r="F357" s="15">
        <v>29.0</v>
      </c>
      <c r="G357" s="47"/>
      <c r="H357" s="47"/>
      <c r="I357" s="47"/>
      <c r="J357" s="47"/>
      <c r="K357" s="47"/>
    </row>
    <row r="358" ht="15.0" hidden="1" customHeight="1">
      <c r="A358" s="11" t="s">
        <v>387</v>
      </c>
      <c r="B358" s="12" t="s">
        <v>21</v>
      </c>
      <c r="C358" s="13">
        <v>73.0</v>
      </c>
      <c r="D358" s="14" t="s">
        <v>22</v>
      </c>
      <c r="E358" s="14" t="s">
        <v>22</v>
      </c>
      <c r="F358" s="15">
        <v>3.0</v>
      </c>
      <c r="G358" s="47"/>
      <c r="H358" s="47"/>
      <c r="I358" s="47"/>
      <c r="J358" s="47"/>
      <c r="K358" s="47"/>
    </row>
    <row r="359" ht="15.0" hidden="1" customHeight="1">
      <c r="A359" s="11" t="s">
        <v>388</v>
      </c>
      <c r="B359" s="12" t="s">
        <v>21</v>
      </c>
      <c r="C359" s="13">
        <v>13.0</v>
      </c>
      <c r="D359" s="14" t="s">
        <v>22</v>
      </c>
      <c r="E359" s="14" t="s">
        <v>22</v>
      </c>
      <c r="F359" s="15">
        <v>0.0</v>
      </c>
      <c r="G359" s="47"/>
      <c r="H359" s="47"/>
      <c r="I359" s="47"/>
      <c r="J359" s="47"/>
      <c r="K359" s="47"/>
    </row>
    <row r="360" ht="15.0" hidden="1" customHeight="1">
      <c r="A360" s="11" t="s">
        <v>389</v>
      </c>
      <c r="B360" s="12" t="s">
        <v>21</v>
      </c>
      <c r="C360" s="13">
        <v>35.0</v>
      </c>
      <c r="D360" s="14" t="s">
        <v>22</v>
      </c>
      <c r="E360" s="14" t="s">
        <v>22</v>
      </c>
      <c r="F360" s="15">
        <v>0.0</v>
      </c>
      <c r="G360" s="47"/>
      <c r="H360" s="47"/>
      <c r="I360" s="47"/>
      <c r="J360" s="47"/>
      <c r="K360" s="47"/>
    </row>
    <row r="361" ht="15.0" hidden="1" customHeight="1">
      <c r="A361" s="11" t="s">
        <v>390</v>
      </c>
      <c r="B361" s="12" t="s">
        <v>21</v>
      </c>
      <c r="C361" s="13">
        <v>8.0</v>
      </c>
      <c r="D361" s="14" t="s">
        <v>22</v>
      </c>
      <c r="E361" s="14" t="s">
        <v>22</v>
      </c>
      <c r="F361" s="15">
        <v>0.0</v>
      </c>
      <c r="G361" s="47"/>
      <c r="H361" s="47"/>
      <c r="I361" s="47"/>
      <c r="J361" s="47"/>
      <c r="K361" s="47"/>
    </row>
    <row r="362" ht="15.0" hidden="1" customHeight="1">
      <c r="A362" s="11" t="s">
        <v>391</v>
      </c>
      <c r="B362" s="12" t="s">
        <v>21</v>
      </c>
      <c r="C362" s="13">
        <v>10.0</v>
      </c>
      <c r="D362" s="14" t="s">
        <v>22</v>
      </c>
      <c r="E362" s="14" t="s">
        <v>22</v>
      </c>
      <c r="F362" s="15">
        <v>0.0</v>
      </c>
      <c r="G362" s="47"/>
      <c r="H362" s="47"/>
      <c r="I362" s="47"/>
      <c r="J362" s="47"/>
      <c r="K362" s="47"/>
    </row>
    <row r="363" ht="15.0" hidden="1" customHeight="1">
      <c r="A363" s="11" t="s">
        <v>392</v>
      </c>
      <c r="B363" s="12" t="s">
        <v>21</v>
      </c>
      <c r="C363" s="13">
        <v>10.0</v>
      </c>
      <c r="D363" s="14" t="s">
        <v>22</v>
      </c>
      <c r="E363" s="14" t="s">
        <v>22</v>
      </c>
      <c r="F363" s="15">
        <v>0.0</v>
      </c>
      <c r="G363" s="47"/>
      <c r="H363" s="47"/>
      <c r="I363" s="47"/>
      <c r="J363" s="47"/>
      <c r="K363" s="47"/>
    </row>
    <row r="364" ht="15.0" hidden="1" customHeight="1">
      <c r="A364" s="11" t="s">
        <v>393</v>
      </c>
      <c r="B364" s="12" t="s">
        <v>21</v>
      </c>
      <c r="C364" s="13">
        <v>19.0</v>
      </c>
      <c r="D364" s="14" t="s">
        <v>22</v>
      </c>
      <c r="E364" s="14" t="s">
        <v>22</v>
      </c>
      <c r="F364" s="15">
        <v>0.0</v>
      </c>
      <c r="G364" s="47"/>
      <c r="H364" s="47"/>
      <c r="I364" s="47"/>
      <c r="J364" s="47"/>
      <c r="K364" s="47"/>
    </row>
    <row r="365" ht="15.0" hidden="1" customHeight="1">
      <c r="A365" s="11" t="s">
        <v>394</v>
      </c>
      <c r="B365" s="12" t="s">
        <v>21</v>
      </c>
      <c r="C365" s="13">
        <v>65.0</v>
      </c>
      <c r="D365" s="14" t="s">
        <v>22</v>
      </c>
      <c r="E365" s="14" t="s">
        <v>22</v>
      </c>
      <c r="F365" s="15">
        <v>3.0</v>
      </c>
      <c r="G365" s="47"/>
      <c r="H365" s="47"/>
      <c r="I365" s="47"/>
      <c r="J365" s="47"/>
      <c r="K365" s="47"/>
    </row>
    <row r="366" ht="15.0" customHeight="1">
      <c r="A366" s="11" t="s">
        <v>395</v>
      </c>
      <c r="B366" s="12" t="s">
        <v>21</v>
      </c>
      <c r="C366" s="13">
        <v>341.0</v>
      </c>
      <c r="D366" s="16" t="s">
        <v>34</v>
      </c>
      <c r="E366" s="59" t="s">
        <v>657</v>
      </c>
      <c r="F366" s="15" t="str">
        <f t="shared" ref="F366:F367" si="10">C366</f>
        <v>341</v>
      </c>
      <c r="G366" s="47"/>
      <c r="H366" s="47"/>
      <c r="I366" s="47"/>
      <c r="J366" s="47"/>
      <c r="K366" s="47"/>
    </row>
    <row r="367" ht="15.0" customHeight="1">
      <c r="A367" s="11" t="s">
        <v>396</v>
      </c>
      <c r="B367" s="12" t="s">
        <v>21</v>
      </c>
      <c r="C367" s="13">
        <v>89.0</v>
      </c>
      <c r="D367" s="16" t="s">
        <v>34</v>
      </c>
      <c r="E367" s="59" t="s">
        <v>657</v>
      </c>
      <c r="F367" s="15" t="str">
        <f t="shared" si="10"/>
        <v>89</v>
      </c>
      <c r="G367" s="47"/>
      <c r="H367" s="47"/>
      <c r="I367" s="47"/>
      <c r="J367" s="47"/>
      <c r="K367" s="47"/>
    </row>
    <row r="368" ht="15.0" hidden="1" customHeight="1">
      <c r="A368" s="11" t="s">
        <v>397</v>
      </c>
      <c r="B368" s="12" t="s">
        <v>21</v>
      </c>
      <c r="C368" s="13">
        <v>310.0</v>
      </c>
      <c r="D368" s="16" t="s">
        <v>34</v>
      </c>
      <c r="E368" s="16" t="s">
        <v>34</v>
      </c>
      <c r="F368" s="20">
        <v>152.0</v>
      </c>
      <c r="G368" s="47"/>
      <c r="H368" s="47"/>
      <c r="I368" s="47"/>
      <c r="J368" s="47"/>
      <c r="K368" s="47"/>
    </row>
    <row r="369" ht="15.0" hidden="1" customHeight="1">
      <c r="A369" s="11" t="s">
        <v>398</v>
      </c>
      <c r="B369" s="12" t="s">
        <v>21</v>
      </c>
      <c r="C369" s="60">
        <v>24.0</v>
      </c>
      <c r="D369" s="16" t="s">
        <v>34</v>
      </c>
      <c r="E369" s="16" t="s">
        <v>34</v>
      </c>
      <c r="F369" s="15">
        <v>12.0</v>
      </c>
      <c r="G369" s="47"/>
      <c r="H369" s="47"/>
      <c r="I369" s="47"/>
      <c r="J369" s="47"/>
      <c r="K369" s="47"/>
    </row>
    <row r="370" ht="15.0" hidden="1" customHeight="1">
      <c r="A370" s="11" t="s">
        <v>399</v>
      </c>
      <c r="B370" s="12" t="s">
        <v>21</v>
      </c>
      <c r="C370" s="13">
        <v>28.0</v>
      </c>
      <c r="D370" s="16" t="s">
        <v>34</v>
      </c>
      <c r="E370" s="16" t="s">
        <v>34</v>
      </c>
      <c r="F370" s="15">
        <v>14.0</v>
      </c>
      <c r="G370" s="47"/>
      <c r="H370" s="47"/>
      <c r="I370" s="47"/>
      <c r="J370" s="47"/>
      <c r="K370" s="47"/>
    </row>
    <row r="371" ht="15.0" hidden="1" customHeight="1">
      <c r="A371" s="11" t="s">
        <v>400</v>
      </c>
      <c r="B371" s="12" t="s">
        <v>21</v>
      </c>
      <c r="C371" s="13">
        <v>19.0</v>
      </c>
      <c r="D371" s="16" t="s">
        <v>34</v>
      </c>
      <c r="E371" s="16" t="s">
        <v>34</v>
      </c>
      <c r="F371" s="20">
        <v>9.0</v>
      </c>
      <c r="G371" s="47"/>
      <c r="H371" s="47"/>
      <c r="I371" s="47"/>
      <c r="J371" s="47"/>
      <c r="K371" s="47"/>
    </row>
    <row r="372" ht="15.0" hidden="1" customHeight="1">
      <c r="A372" s="11" t="s">
        <v>401</v>
      </c>
      <c r="B372" s="12" t="s">
        <v>21</v>
      </c>
      <c r="C372" s="13">
        <v>71.0</v>
      </c>
      <c r="D372" s="16" t="s">
        <v>34</v>
      </c>
      <c r="E372" s="16" t="s">
        <v>34</v>
      </c>
      <c r="F372" s="15">
        <v>31.0</v>
      </c>
      <c r="G372" s="47"/>
      <c r="H372" s="47"/>
      <c r="I372" s="47"/>
      <c r="J372" s="47"/>
      <c r="K372" s="47"/>
    </row>
    <row r="373" ht="15.0" hidden="1" customHeight="1">
      <c r="A373" s="11" t="s">
        <v>402</v>
      </c>
      <c r="B373" s="12" t="s">
        <v>21</v>
      </c>
      <c r="C373" s="13">
        <v>77.0</v>
      </c>
      <c r="D373" s="16" t="s">
        <v>34</v>
      </c>
      <c r="E373" s="16" t="s">
        <v>34</v>
      </c>
      <c r="F373" s="20">
        <v>39.0</v>
      </c>
      <c r="G373" s="47"/>
      <c r="H373" s="47"/>
      <c r="I373" s="47"/>
      <c r="J373" s="47"/>
      <c r="K373" s="47"/>
    </row>
    <row r="374" ht="15.0" customHeight="1">
      <c r="A374" s="11" t="s">
        <v>403</v>
      </c>
      <c r="B374" s="12" t="s">
        <v>21</v>
      </c>
      <c r="C374" s="13">
        <v>355.0</v>
      </c>
      <c r="D374" s="16" t="s">
        <v>34</v>
      </c>
      <c r="E374" s="59" t="s">
        <v>644</v>
      </c>
      <c r="F374" s="15" t="str">
        <f>C374</f>
        <v>355</v>
      </c>
      <c r="G374" s="47"/>
      <c r="H374" s="47"/>
      <c r="I374" s="47"/>
      <c r="J374" s="47"/>
      <c r="K374" s="47"/>
    </row>
    <row r="375" ht="15.0" hidden="1" customHeight="1">
      <c r="A375" s="11" t="s">
        <v>404</v>
      </c>
      <c r="B375" s="12" t="s">
        <v>21</v>
      </c>
      <c r="C375" s="13">
        <v>37.0</v>
      </c>
      <c r="D375" s="16" t="s">
        <v>34</v>
      </c>
      <c r="E375" s="16" t="s">
        <v>34</v>
      </c>
      <c r="F375" s="15">
        <v>0.0</v>
      </c>
      <c r="G375" s="47"/>
      <c r="H375" s="47"/>
      <c r="I375" s="47"/>
      <c r="J375" s="47"/>
      <c r="K375" s="47"/>
    </row>
    <row r="376" ht="15.0" hidden="1" customHeight="1">
      <c r="A376" s="11" t="s">
        <v>405</v>
      </c>
      <c r="B376" s="12" t="s">
        <v>21</v>
      </c>
      <c r="C376" s="13">
        <v>175.0</v>
      </c>
      <c r="D376" s="16" t="s">
        <v>34</v>
      </c>
      <c r="E376" s="16" t="s">
        <v>34</v>
      </c>
      <c r="F376" s="15">
        <v>45.0</v>
      </c>
      <c r="G376" s="47"/>
      <c r="H376" s="47"/>
      <c r="I376" s="47"/>
      <c r="J376" s="47"/>
      <c r="K376" s="47"/>
    </row>
    <row r="377" ht="15.0" hidden="1" customHeight="1">
      <c r="A377" s="11" t="s">
        <v>406</v>
      </c>
      <c r="B377" s="12" t="s">
        <v>21</v>
      </c>
      <c r="C377" s="13">
        <v>20.0</v>
      </c>
      <c r="D377" s="16" t="s">
        <v>34</v>
      </c>
      <c r="E377" s="16" t="s">
        <v>34</v>
      </c>
      <c r="F377" s="15">
        <v>0.0</v>
      </c>
      <c r="G377" s="47"/>
      <c r="H377" s="47"/>
      <c r="I377" s="47"/>
      <c r="J377" s="47"/>
      <c r="K377" s="47"/>
    </row>
    <row r="378" ht="15.0" hidden="1" customHeight="1">
      <c r="A378" s="11" t="s">
        <v>407</v>
      </c>
      <c r="B378" s="12" t="s">
        <v>21</v>
      </c>
      <c r="C378" s="13">
        <v>20.0</v>
      </c>
      <c r="D378" s="16" t="s">
        <v>34</v>
      </c>
      <c r="E378" s="16" t="s">
        <v>34</v>
      </c>
      <c r="F378" s="15">
        <v>0.0</v>
      </c>
      <c r="G378" s="47"/>
      <c r="H378" s="47"/>
      <c r="I378" s="47"/>
      <c r="J378" s="47"/>
      <c r="K378" s="47"/>
    </row>
    <row r="379" ht="15.0" customHeight="1">
      <c r="A379" s="11" t="s">
        <v>408</v>
      </c>
      <c r="B379" s="12" t="s">
        <v>21</v>
      </c>
      <c r="C379" s="13">
        <v>128.0</v>
      </c>
      <c r="D379" s="16" t="s">
        <v>34</v>
      </c>
      <c r="E379" s="59" t="s">
        <v>644</v>
      </c>
      <c r="F379" s="15" t="str">
        <f t="shared" ref="F379:F385" si="11">C379</f>
        <v>128</v>
      </c>
      <c r="G379" s="47"/>
      <c r="H379" s="47"/>
      <c r="I379" s="47"/>
      <c r="J379" s="47"/>
      <c r="K379" s="47"/>
    </row>
    <row r="380" ht="15.0" customHeight="1">
      <c r="A380" s="11" t="s">
        <v>409</v>
      </c>
      <c r="B380" s="12" t="s">
        <v>21</v>
      </c>
      <c r="C380" s="13">
        <v>278.0</v>
      </c>
      <c r="D380" s="59" t="s">
        <v>644</v>
      </c>
      <c r="E380" s="59" t="s">
        <v>644</v>
      </c>
      <c r="F380" s="15" t="str">
        <f t="shared" si="11"/>
        <v>278</v>
      </c>
      <c r="G380" s="47"/>
      <c r="H380" s="47"/>
      <c r="I380" s="47"/>
      <c r="J380" s="47"/>
      <c r="K380" s="47"/>
    </row>
    <row r="381" ht="15.0" customHeight="1">
      <c r="A381" s="11" t="s">
        <v>410</v>
      </c>
      <c r="B381" s="12" t="s">
        <v>21</v>
      </c>
      <c r="C381" s="13">
        <v>23.0</v>
      </c>
      <c r="D381" s="19" t="s">
        <v>644</v>
      </c>
      <c r="E381" s="59" t="s">
        <v>644</v>
      </c>
      <c r="F381" s="15" t="str">
        <f t="shared" si="11"/>
        <v>23</v>
      </c>
      <c r="G381" s="47"/>
      <c r="H381" s="47"/>
      <c r="I381" s="47"/>
      <c r="J381" s="47"/>
      <c r="K381" s="47"/>
    </row>
    <row r="382" ht="15.0" customHeight="1">
      <c r="A382" s="11" t="s">
        <v>411</v>
      </c>
      <c r="B382" s="12" t="s">
        <v>21</v>
      </c>
      <c r="C382" s="13">
        <v>102.0</v>
      </c>
      <c r="D382" s="19" t="s">
        <v>643</v>
      </c>
      <c r="E382" s="59" t="s">
        <v>643</v>
      </c>
      <c r="F382" s="15" t="str">
        <f t="shared" si="11"/>
        <v>102</v>
      </c>
      <c r="G382" s="47"/>
      <c r="H382" s="47"/>
      <c r="I382" s="47"/>
      <c r="J382" s="47"/>
      <c r="K382" s="47"/>
    </row>
    <row r="383" ht="15.0" customHeight="1">
      <c r="A383" s="11" t="s">
        <v>412</v>
      </c>
      <c r="B383" s="12" t="s">
        <v>21</v>
      </c>
      <c r="C383" s="13">
        <v>14.0</v>
      </c>
      <c r="D383" s="19" t="s">
        <v>644</v>
      </c>
      <c r="E383" s="59" t="s">
        <v>644</v>
      </c>
      <c r="F383" s="15" t="str">
        <f t="shared" si="11"/>
        <v>14</v>
      </c>
      <c r="G383" s="47"/>
      <c r="H383" s="47"/>
      <c r="I383" s="47"/>
      <c r="J383" s="47"/>
      <c r="K383" s="47"/>
    </row>
    <row r="384" ht="15.0" customHeight="1">
      <c r="A384" s="11" t="s">
        <v>413</v>
      </c>
      <c r="B384" s="12" t="s">
        <v>21</v>
      </c>
      <c r="C384" s="13">
        <v>39.0</v>
      </c>
      <c r="D384" s="19" t="s">
        <v>644</v>
      </c>
      <c r="E384" s="59" t="s">
        <v>644</v>
      </c>
      <c r="F384" s="15" t="str">
        <f t="shared" si="11"/>
        <v>39</v>
      </c>
      <c r="G384" s="47"/>
      <c r="H384" s="47"/>
      <c r="I384" s="47"/>
      <c r="J384" s="47"/>
      <c r="K384" s="47"/>
    </row>
    <row r="385" ht="15.0" customHeight="1">
      <c r="A385" s="11" t="s">
        <v>414</v>
      </c>
      <c r="B385" s="12" t="s">
        <v>21</v>
      </c>
      <c r="C385" s="13">
        <v>128.0</v>
      </c>
      <c r="D385" s="59" t="s">
        <v>644</v>
      </c>
      <c r="E385" s="59" t="s">
        <v>644</v>
      </c>
      <c r="F385" s="15" t="str">
        <f t="shared" si="11"/>
        <v>128</v>
      </c>
      <c r="G385" s="47"/>
      <c r="H385" s="47"/>
      <c r="I385" s="47"/>
      <c r="J385" s="47"/>
      <c r="K385" s="47"/>
    </row>
    <row r="386" ht="15.0" hidden="1" customHeight="1">
      <c r="A386" s="11" t="s">
        <v>415</v>
      </c>
      <c r="B386" s="12" t="s">
        <v>21</v>
      </c>
      <c r="C386" s="13">
        <v>239.0</v>
      </c>
      <c r="D386" s="16" t="s">
        <v>34</v>
      </c>
      <c r="E386" s="16" t="s">
        <v>34</v>
      </c>
      <c r="F386" s="15">
        <v>46.0</v>
      </c>
      <c r="G386" s="47"/>
      <c r="H386" s="47"/>
      <c r="I386" s="47"/>
      <c r="J386" s="47"/>
      <c r="K386" s="47"/>
    </row>
    <row r="387" ht="15.0" hidden="1" customHeight="1">
      <c r="A387" s="11" t="s">
        <v>416</v>
      </c>
      <c r="B387" s="12" t="s">
        <v>21</v>
      </c>
      <c r="C387" s="13">
        <v>25.0</v>
      </c>
      <c r="D387" s="16" t="s">
        <v>34</v>
      </c>
      <c r="E387" s="16" t="s">
        <v>34</v>
      </c>
      <c r="F387" s="15">
        <v>0.0</v>
      </c>
      <c r="G387" s="47"/>
      <c r="H387" s="47"/>
      <c r="I387" s="47"/>
      <c r="J387" s="47"/>
      <c r="K387" s="47"/>
    </row>
    <row r="388" ht="15.0" hidden="1" customHeight="1">
      <c r="A388" s="11" t="s">
        <v>417</v>
      </c>
      <c r="B388" s="12" t="s">
        <v>21</v>
      </c>
      <c r="C388" s="13">
        <v>21.0</v>
      </c>
      <c r="D388" s="16" t="s">
        <v>34</v>
      </c>
      <c r="E388" s="16" t="s">
        <v>34</v>
      </c>
      <c r="F388" s="15">
        <v>0.0</v>
      </c>
      <c r="G388" s="47"/>
      <c r="H388" s="47"/>
      <c r="I388" s="47"/>
      <c r="J388" s="47"/>
      <c r="K388" s="47"/>
    </row>
    <row r="389" ht="15.0" hidden="1" customHeight="1">
      <c r="A389" s="11" t="s">
        <v>418</v>
      </c>
      <c r="B389" s="12" t="s">
        <v>21</v>
      </c>
      <c r="C389" s="13">
        <v>90.0</v>
      </c>
      <c r="D389" s="16" t="s">
        <v>34</v>
      </c>
      <c r="E389" s="16" t="s">
        <v>34</v>
      </c>
      <c r="F389" s="15">
        <v>0.0</v>
      </c>
      <c r="G389" s="47"/>
      <c r="H389" s="47"/>
      <c r="I389" s="47"/>
      <c r="J389" s="47"/>
      <c r="K389" s="47"/>
    </row>
    <row r="390" ht="15.0" hidden="1" customHeight="1">
      <c r="A390" s="11" t="s">
        <v>419</v>
      </c>
      <c r="B390" s="12" t="s">
        <v>21</v>
      </c>
      <c r="C390" s="13">
        <v>39.0</v>
      </c>
      <c r="D390" s="16" t="s">
        <v>34</v>
      </c>
      <c r="E390" s="16" t="s">
        <v>34</v>
      </c>
      <c r="F390" s="15">
        <v>0.0</v>
      </c>
      <c r="G390" s="47"/>
      <c r="H390" s="47"/>
      <c r="I390" s="47"/>
      <c r="J390" s="47"/>
      <c r="K390" s="47"/>
    </row>
    <row r="391" ht="15.0" hidden="1" customHeight="1">
      <c r="A391" s="11" t="s">
        <v>420</v>
      </c>
      <c r="B391" s="12" t="s">
        <v>21</v>
      </c>
      <c r="C391" s="13">
        <v>192.0</v>
      </c>
      <c r="D391" s="16" t="s">
        <v>34</v>
      </c>
      <c r="E391" s="16" t="s">
        <v>34</v>
      </c>
      <c r="F391" s="15">
        <v>34.0</v>
      </c>
      <c r="G391" s="47"/>
      <c r="H391" s="47"/>
      <c r="I391" s="47"/>
      <c r="J391" s="47"/>
      <c r="K391" s="47"/>
    </row>
    <row r="392" ht="15.0" customHeight="1">
      <c r="A392" s="11" t="s">
        <v>421</v>
      </c>
      <c r="B392" s="17" t="s">
        <v>78</v>
      </c>
      <c r="C392" s="13">
        <v>167.0</v>
      </c>
      <c r="D392" s="16" t="s">
        <v>34</v>
      </c>
      <c r="E392" s="59" t="s">
        <v>644</v>
      </c>
      <c r="F392" s="15" t="str">
        <f t="shared" ref="F392:F401" si="12">C392</f>
        <v>167</v>
      </c>
      <c r="G392" s="47"/>
      <c r="H392" s="47"/>
      <c r="I392" s="47"/>
      <c r="J392" s="47"/>
      <c r="K392" s="47"/>
    </row>
    <row r="393" ht="15.0" customHeight="1">
      <c r="A393" s="11" t="s">
        <v>422</v>
      </c>
      <c r="B393" s="17" t="s">
        <v>78</v>
      </c>
      <c r="C393" s="13">
        <v>36.0</v>
      </c>
      <c r="D393" s="16" t="s">
        <v>34</v>
      </c>
      <c r="E393" s="59" t="s">
        <v>644</v>
      </c>
      <c r="F393" s="15" t="str">
        <f t="shared" si="12"/>
        <v>36</v>
      </c>
      <c r="G393" s="47"/>
      <c r="H393" s="47"/>
      <c r="I393" s="47"/>
      <c r="J393" s="47"/>
      <c r="K393" s="47"/>
    </row>
    <row r="394" ht="15.0" customHeight="1">
      <c r="A394" s="11" t="s">
        <v>423</v>
      </c>
      <c r="B394" s="17" t="s">
        <v>78</v>
      </c>
      <c r="C394" s="13">
        <v>53.0</v>
      </c>
      <c r="D394" s="16" t="s">
        <v>34</v>
      </c>
      <c r="E394" s="59" t="s">
        <v>644</v>
      </c>
      <c r="F394" s="15" t="str">
        <f t="shared" si="12"/>
        <v>53</v>
      </c>
      <c r="G394" s="47"/>
      <c r="H394" s="47"/>
      <c r="I394" s="47"/>
      <c r="J394" s="47"/>
      <c r="K394" s="47"/>
    </row>
    <row r="395" ht="15.0" customHeight="1">
      <c r="A395" s="11" t="s">
        <v>424</v>
      </c>
      <c r="B395" s="17" t="s">
        <v>78</v>
      </c>
      <c r="C395" s="13">
        <v>667.0</v>
      </c>
      <c r="D395" s="16" t="s">
        <v>34</v>
      </c>
      <c r="E395" s="59" t="s">
        <v>644</v>
      </c>
      <c r="F395" s="15" t="str">
        <f t="shared" si="12"/>
        <v>667</v>
      </c>
      <c r="G395" s="47"/>
      <c r="H395" s="47"/>
      <c r="I395" s="47"/>
      <c r="J395" s="47"/>
      <c r="K395" s="47"/>
    </row>
    <row r="396" ht="15.0" customHeight="1">
      <c r="A396" s="11" t="s">
        <v>425</v>
      </c>
      <c r="B396" s="17" t="s">
        <v>78</v>
      </c>
      <c r="C396" s="13">
        <v>460.0</v>
      </c>
      <c r="D396" s="16" t="s">
        <v>34</v>
      </c>
      <c r="E396" s="59" t="s">
        <v>644</v>
      </c>
      <c r="F396" s="15" t="str">
        <f t="shared" si="12"/>
        <v>460</v>
      </c>
      <c r="G396" s="47"/>
      <c r="H396" s="47"/>
      <c r="I396" s="47"/>
      <c r="J396" s="47"/>
      <c r="K396" s="47"/>
    </row>
    <row r="397" ht="15.0" customHeight="1">
      <c r="A397" s="11" t="s">
        <v>426</v>
      </c>
      <c r="B397" s="17" t="s">
        <v>78</v>
      </c>
      <c r="C397" s="13">
        <v>640.0</v>
      </c>
      <c r="D397" s="16" t="s">
        <v>34</v>
      </c>
      <c r="E397" s="59" t="s">
        <v>644</v>
      </c>
      <c r="F397" s="15" t="str">
        <f t="shared" si="12"/>
        <v>640</v>
      </c>
      <c r="G397" s="47"/>
      <c r="H397" s="47"/>
      <c r="I397" s="47"/>
      <c r="J397" s="47"/>
      <c r="K397" s="47"/>
    </row>
    <row r="398" ht="15.0" customHeight="1">
      <c r="A398" s="11" t="s">
        <v>427</v>
      </c>
      <c r="B398" s="17" t="s">
        <v>78</v>
      </c>
      <c r="C398" s="13">
        <v>32.0</v>
      </c>
      <c r="D398" s="16" t="s">
        <v>34</v>
      </c>
      <c r="E398" s="59" t="s">
        <v>644</v>
      </c>
      <c r="F398" s="15" t="str">
        <f t="shared" si="12"/>
        <v>32</v>
      </c>
      <c r="G398" s="47"/>
      <c r="H398" s="47"/>
      <c r="I398" s="47"/>
      <c r="J398" s="47"/>
      <c r="K398" s="47"/>
    </row>
    <row r="399" ht="15.0" customHeight="1">
      <c r="A399" s="11" t="s">
        <v>428</v>
      </c>
      <c r="B399" s="17" t="s">
        <v>78</v>
      </c>
      <c r="C399" s="13">
        <v>501.0</v>
      </c>
      <c r="D399" s="16" t="s">
        <v>34</v>
      </c>
      <c r="E399" s="59" t="s">
        <v>644</v>
      </c>
      <c r="F399" s="15" t="str">
        <f t="shared" si="12"/>
        <v>501</v>
      </c>
      <c r="G399" s="47"/>
      <c r="H399" s="47"/>
      <c r="I399" s="47"/>
      <c r="J399" s="47"/>
      <c r="K399" s="47"/>
    </row>
    <row r="400" ht="15.0" customHeight="1">
      <c r="A400" s="11" t="s">
        <v>429</v>
      </c>
      <c r="B400" s="17" t="s">
        <v>78</v>
      </c>
      <c r="C400" s="13">
        <v>55.0</v>
      </c>
      <c r="D400" s="19" t="s">
        <v>643</v>
      </c>
      <c r="E400" s="59" t="s">
        <v>643</v>
      </c>
      <c r="F400" s="15" t="str">
        <f t="shared" si="12"/>
        <v>55</v>
      </c>
      <c r="G400" s="47"/>
      <c r="H400" s="47"/>
      <c r="I400" s="47"/>
      <c r="J400" s="47"/>
      <c r="K400" s="47"/>
    </row>
    <row r="401" ht="15.0" customHeight="1">
      <c r="A401" s="11" t="s">
        <v>430</v>
      </c>
      <c r="B401" s="17" t="s">
        <v>78</v>
      </c>
      <c r="C401" s="13">
        <v>115.0</v>
      </c>
      <c r="D401" s="16" t="s">
        <v>34</v>
      </c>
      <c r="E401" s="59" t="s">
        <v>644</v>
      </c>
      <c r="F401" s="15" t="str">
        <f t="shared" si="12"/>
        <v>115</v>
      </c>
      <c r="G401" s="47"/>
      <c r="H401" s="47"/>
      <c r="I401" s="47"/>
      <c r="J401" s="47"/>
      <c r="K401" s="47"/>
    </row>
    <row r="402" ht="15.0" hidden="1" customHeight="1">
      <c r="A402" s="11" t="s">
        <v>431</v>
      </c>
      <c r="B402" s="12" t="s">
        <v>21</v>
      </c>
      <c r="C402" s="13">
        <v>159.0</v>
      </c>
      <c r="D402" s="14" t="s">
        <v>22</v>
      </c>
      <c r="E402" s="92" t="s">
        <v>34</v>
      </c>
      <c r="F402" s="15">
        <v>0.0</v>
      </c>
      <c r="G402" s="47"/>
      <c r="H402" s="47"/>
      <c r="I402" s="47"/>
      <c r="J402" s="47"/>
      <c r="K402" s="47"/>
    </row>
    <row r="403" ht="15.0" hidden="1" customHeight="1">
      <c r="A403" s="11" t="s">
        <v>432</v>
      </c>
      <c r="B403" s="12" t="s">
        <v>21</v>
      </c>
      <c r="C403" s="13">
        <v>31.0</v>
      </c>
      <c r="D403" s="14" t="s">
        <v>22</v>
      </c>
      <c r="E403" s="14" t="s">
        <v>22</v>
      </c>
      <c r="F403" s="15">
        <v>0.0</v>
      </c>
      <c r="G403" s="47"/>
      <c r="H403" s="47"/>
      <c r="I403" s="47"/>
      <c r="J403" s="47"/>
      <c r="K403" s="47"/>
    </row>
    <row r="404" ht="15.0" hidden="1" customHeight="1">
      <c r="A404" s="11" t="s">
        <v>433</v>
      </c>
      <c r="B404" s="12" t="s">
        <v>21</v>
      </c>
      <c r="C404" s="13">
        <v>87.0</v>
      </c>
      <c r="D404" s="14" t="s">
        <v>22</v>
      </c>
      <c r="E404" s="14" t="s">
        <v>22</v>
      </c>
      <c r="F404" s="15">
        <v>0.0</v>
      </c>
      <c r="G404" s="47"/>
      <c r="H404" s="47"/>
      <c r="I404" s="47"/>
      <c r="J404" s="47"/>
      <c r="K404" s="47"/>
    </row>
    <row r="405" ht="15.0" hidden="1" customHeight="1">
      <c r="A405" s="11" t="s">
        <v>434</v>
      </c>
      <c r="B405" s="12" t="s">
        <v>21</v>
      </c>
      <c r="C405" s="13">
        <v>47.0</v>
      </c>
      <c r="D405" s="14" t="s">
        <v>22</v>
      </c>
      <c r="E405" s="14" t="s">
        <v>22</v>
      </c>
      <c r="F405" s="15">
        <v>0.0</v>
      </c>
      <c r="G405" s="47"/>
      <c r="H405" s="47"/>
      <c r="I405" s="47"/>
      <c r="J405" s="47"/>
      <c r="K405" s="47"/>
    </row>
    <row r="406" ht="15.0" hidden="1" customHeight="1">
      <c r="A406" s="11" t="s">
        <v>435</v>
      </c>
      <c r="B406" s="12" t="s">
        <v>21</v>
      </c>
      <c r="C406" s="13">
        <v>18.0</v>
      </c>
      <c r="D406" s="16" t="s">
        <v>34</v>
      </c>
      <c r="E406" s="16" t="s">
        <v>34</v>
      </c>
      <c r="F406" s="15">
        <v>0.0</v>
      </c>
      <c r="G406" s="47"/>
      <c r="H406" s="47"/>
      <c r="I406" s="47"/>
      <c r="J406" s="47"/>
      <c r="K406" s="47"/>
    </row>
    <row r="407" ht="15.0" hidden="1" customHeight="1">
      <c r="A407" s="11" t="s">
        <v>436</v>
      </c>
      <c r="B407" s="12" t="s">
        <v>21</v>
      </c>
      <c r="C407" s="13">
        <v>12.0</v>
      </c>
      <c r="D407" s="16" t="s">
        <v>34</v>
      </c>
      <c r="E407" s="16" t="s">
        <v>34</v>
      </c>
      <c r="F407" s="15">
        <v>0.0</v>
      </c>
      <c r="G407" s="47"/>
      <c r="H407" s="47"/>
      <c r="I407" s="47"/>
      <c r="J407" s="47"/>
      <c r="K407" s="47"/>
    </row>
    <row r="408" ht="15.0" hidden="1" customHeight="1">
      <c r="A408" s="11" t="s">
        <v>437</v>
      </c>
      <c r="B408" s="12" t="s">
        <v>21</v>
      </c>
      <c r="C408" s="13">
        <v>54.0</v>
      </c>
      <c r="D408" s="14" t="s">
        <v>22</v>
      </c>
      <c r="E408" s="14" t="s">
        <v>22</v>
      </c>
      <c r="F408" s="15">
        <v>0.0</v>
      </c>
      <c r="G408" s="47"/>
      <c r="H408" s="47"/>
      <c r="I408" s="47"/>
      <c r="J408" s="47"/>
      <c r="K408" s="47"/>
    </row>
    <row r="409" ht="15.0" hidden="1" customHeight="1">
      <c r="A409" s="11" t="s">
        <v>438</v>
      </c>
      <c r="B409" s="12" t="s">
        <v>21</v>
      </c>
      <c r="C409" s="13">
        <v>17.0</v>
      </c>
      <c r="D409" s="14" t="s">
        <v>22</v>
      </c>
      <c r="E409" s="14" t="s">
        <v>22</v>
      </c>
      <c r="F409" s="15">
        <v>0.0</v>
      </c>
      <c r="G409" s="47"/>
      <c r="H409" s="47"/>
      <c r="I409" s="47"/>
      <c r="J409" s="47"/>
      <c r="K409" s="47"/>
    </row>
    <row r="410" ht="15.0" hidden="1" customHeight="1">
      <c r="A410" s="11" t="s">
        <v>439</v>
      </c>
      <c r="B410" s="12" t="s">
        <v>21</v>
      </c>
      <c r="C410" s="13">
        <v>43.0</v>
      </c>
      <c r="D410" s="14" t="s">
        <v>22</v>
      </c>
      <c r="E410" s="14" t="s">
        <v>22</v>
      </c>
      <c r="F410" s="15">
        <v>0.0</v>
      </c>
      <c r="G410" s="47"/>
      <c r="H410" s="47"/>
      <c r="I410" s="47"/>
      <c r="J410" s="47"/>
      <c r="K410" s="47"/>
    </row>
    <row r="411" ht="15.0" hidden="1" customHeight="1">
      <c r="A411" s="11" t="s">
        <v>440</v>
      </c>
      <c r="B411" s="12" t="s">
        <v>21</v>
      </c>
      <c r="C411" s="13">
        <v>16.0</v>
      </c>
      <c r="D411" s="14" t="s">
        <v>22</v>
      </c>
      <c r="E411" s="14" t="s">
        <v>22</v>
      </c>
      <c r="F411" s="15">
        <v>0.0</v>
      </c>
      <c r="G411" s="47"/>
      <c r="H411" s="47"/>
      <c r="I411" s="47"/>
      <c r="J411" s="47"/>
      <c r="K411" s="47"/>
    </row>
    <row r="412" ht="15.0" hidden="1" customHeight="1">
      <c r="A412" s="11" t="s">
        <v>441</v>
      </c>
      <c r="B412" s="12" t="s">
        <v>21</v>
      </c>
      <c r="C412" s="13">
        <v>11.0</v>
      </c>
      <c r="D412" s="14" t="s">
        <v>22</v>
      </c>
      <c r="E412" s="14" t="s">
        <v>22</v>
      </c>
      <c r="F412" s="15">
        <v>0.0</v>
      </c>
      <c r="G412" s="47"/>
      <c r="H412" s="47"/>
      <c r="I412" s="47"/>
      <c r="J412" s="47"/>
      <c r="K412" s="47"/>
    </row>
    <row r="413" ht="15.0" hidden="1" customHeight="1">
      <c r="A413" s="11" t="s">
        <v>442</v>
      </c>
      <c r="B413" s="12" t="s">
        <v>21</v>
      </c>
      <c r="C413" s="13">
        <v>47.0</v>
      </c>
      <c r="D413" s="14" t="s">
        <v>22</v>
      </c>
      <c r="E413" s="14" t="s">
        <v>22</v>
      </c>
      <c r="F413" s="15">
        <v>0.0</v>
      </c>
      <c r="G413" s="47"/>
      <c r="H413" s="47"/>
      <c r="I413" s="47"/>
      <c r="J413" s="47"/>
      <c r="K413" s="47"/>
    </row>
    <row r="414" ht="15.0" hidden="1" customHeight="1">
      <c r="A414" s="11" t="s">
        <v>443</v>
      </c>
      <c r="B414" s="12" t="s">
        <v>21</v>
      </c>
      <c r="C414" s="13">
        <v>208.0</v>
      </c>
      <c r="D414" s="14" t="s">
        <v>22</v>
      </c>
      <c r="E414" s="14" t="s">
        <v>22</v>
      </c>
      <c r="F414" s="15">
        <v>6.0</v>
      </c>
      <c r="G414" s="47"/>
      <c r="H414" s="47"/>
      <c r="I414" s="47"/>
      <c r="J414" s="47"/>
      <c r="K414" s="47"/>
    </row>
    <row r="415" ht="15.0" hidden="1" customHeight="1">
      <c r="A415" s="11" t="s">
        <v>444</v>
      </c>
      <c r="B415" s="12" t="s">
        <v>21</v>
      </c>
      <c r="C415" s="13">
        <v>110.0</v>
      </c>
      <c r="D415" s="14" t="s">
        <v>22</v>
      </c>
      <c r="E415" s="14" t="s">
        <v>22</v>
      </c>
      <c r="F415" s="15">
        <v>0.0</v>
      </c>
      <c r="G415" s="47"/>
      <c r="H415" s="47"/>
      <c r="I415" s="47"/>
      <c r="J415" s="47"/>
      <c r="K415" s="47"/>
    </row>
    <row r="416" ht="15.0" customHeight="1">
      <c r="A416" s="11" t="s">
        <v>445</v>
      </c>
      <c r="B416" s="12" t="s">
        <v>21</v>
      </c>
      <c r="C416" s="13">
        <v>152.0</v>
      </c>
      <c r="D416" s="59" t="s">
        <v>644</v>
      </c>
      <c r="E416" s="59" t="s">
        <v>644</v>
      </c>
      <c r="F416" s="15" t="str">
        <f t="shared" ref="F416:F419" si="13">C416</f>
        <v>152</v>
      </c>
      <c r="G416" s="47"/>
      <c r="H416" s="47"/>
      <c r="I416" s="47"/>
      <c r="J416" s="47"/>
      <c r="K416" s="47"/>
    </row>
    <row r="417" ht="15.0" customHeight="1">
      <c r="A417" s="11" t="s">
        <v>446</v>
      </c>
      <c r="B417" s="12" t="s">
        <v>21</v>
      </c>
      <c r="C417" s="13">
        <v>54.0</v>
      </c>
      <c r="D417" s="59" t="s">
        <v>644</v>
      </c>
      <c r="E417" s="59" t="s">
        <v>644</v>
      </c>
      <c r="F417" s="15" t="str">
        <f t="shared" si="13"/>
        <v>54</v>
      </c>
      <c r="G417" s="47"/>
      <c r="H417" s="47"/>
      <c r="I417" s="47"/>
      <c r="J417" s="47"/>
      <c r="K417" s="47"/>
    </row>
    <row r="418" ht="15.0" customHeight="1">
      <c r="A418" s="11" t="s">
        <v>447</v>
      </c>
      <c r="B418" s="12" t="s">
        <v>21</v>
      </c>
      <c r="C418" s="13">
        <v>21.0</v>
      </c>
      <c r="D418" s="59" t="s">
        <v>644</v>
      </c>
      <c r="E418" s="59" t="s">
        <v>644</v>
      </c>
      <c r="F418" s="15" t="str">
        <f t="shared" si="13"/>
        <v>21</v>
      </c>
      <c r="G418" s="47"/>
      <c r="H418" s="47"/>
      <c r="I418" s="47"/>
      <c r="J418" s="47"/>
      <c r="K418" s="47"/>
    </row>
    <row r="419" ht="15.0" customHeight="1">
      <c r="A419" s="11" t="s">
        <v>448</v>
      </c>
      <c r="B419" s="12" t="s">
        <v>21</v>
      </c>
      <c r="C419" s="13">
        <v>27.0</v>
      </c>
      <c r="D419" s="59" t="s">
        <v>644</v>
      </c>
      <c r="E419" s="59" t="s">
        <v>644</v>
      </c>
      <c r="F419" s="15" t="str">
        <f t="shared" si="13"/>
        <v>27</v>
      </c>
      <c r="G419" s="47"/>
      <c r="H419" s="47"/>
      <c r="I419" s="47"/>
      <c r="J419" s="47"/>
      <c r="K419" s="47"/>
    </row>
    <row r="420" ht="15.0" hidden="1" customHeight="1">
      <c r="A420" s="11" t="s">
        <v>449</v>
      </c>
      <c r="B420" s="12" t="s">
        <v>21</v>
      </c>
      <c r="C420" s="13">
        <v>165.0</v>
      </c>
      <c r="D420" s="14" t="s">
        <v>22</v>
      </c>
      <c r="E420" s="14" t="s">
        <v>22</v>
      </c>
      <c r="F420" s="15">
        <v>0.0</v>
      </c>
      <c r="G420" s="47"/>
      <c r="H420" s="47"/>
      <c r="I420" s="47"/>
      <c r="J420" s="47"/>
      <c r="K420" s="47"/>
    </row>
    <row r="421" ht="15.0" hidden="1" customHeight="1">
      <c r="A421" s="11" t="s">
        <v>450</v>
      </c>
      <c r="B421" s="12" t="s">
        <v>21</v>
      </c>
      <c r="C421" s="13">
        <v>16.0</v>
      </c>
      <c r="D421" s="14" t="s">
        <v>22</v>
      </c>
      <c r="E421" s="14" t="s">
        <v>22</v>
      </c>
      <c r="F421" s="15">
        <v>0.0</v>
      </c>
      <c r="G421" s="47"/>
      <c r="H421" s="47"/>
      <c r="I421" s="47"/>
      <c r="J421" s="47"/>
      <c r="K421" s="47"/>
    </row>
    <row r="422" ht="15.0" hidden="1" customHeight="1">
      <c r="A422" s="11" t="s">
        <v>451</v>
      </c>
      <c r="B422" s="12" t="s">
        <v>21</v>
      </c>
      <c r="C422" s="13">
        <v>15.0</v>
      </c>
      <c r="D422" s="14" t="s">
        <v>22</v>
      </c>
      <c r="E422" s="14" t="s">
        <v>22</v>
      </c>
      <c r="F422" s="15">
        <v>0.0</v>
      </c>
      <c r="G422" s="47"/>
      <c r="H422" s="47"/>
      <c r="I422" s="47"/>
      <c r="J422" s="47"/>
      <c r="K422" s="47"/>
    </row>
    <row r="423" ht="15.0" hidden="1" customHeight="1">
      <c r="A423" s="11" t="s">
        <v>452</v>
      </c>
      <c r="B423" s="12" t="s">
        <v>21</v>
      </c>
      <c r="C423" s="13">
        <v>7.0</v>
      </c>
      <c r="D423" s="14" t="s">
        <v>22</v>
      </c>
      <c r="E423" s="14" t="s">
        <v>22</v>
      </c>
      <c r="F423" s="15">
        <v>0.0</v>
      </c>
      <c r="G423" s="47"/>
      <c r="H423" s="47"/>
      <c r="I423" s="47"/>
      <c r="J423" s="47"/>
      <c r="K423" s="47"/>
    </row>
    <row r="424" ht="15.0" hidden="1" customHeight="1">
      <c r="A424" s="11" t="s">
        <v>453</v>
      </c>
      <c r="B424" s="12" t="s">
        <v>21</v>
      </c>
      <c r="C424" s="13">
        <v>51.0</v>
      </c>
      <c r="D424" s="14" t="s">
        <v>22</v>
      </c>
      <c r="E424" s="14" t="s">
        <v>22</v>
      </c>
      <c r="F424" s="15">
        <v>16.0</v>
      </c>
      <c r="G424" s="47"/>
      <c r="H424" s="47"/>
      <c r="I424" s="47"/>
      <c r="J424" s="47"/>
      <c r="K424" s="47"/>
    </row>
    <row r="425" ht="15.0" hidden="1" customHeight="1">
      <c r="A425" s="11" t="s">
        <v>454</v>
      </c>
      <c r="B425" s="12" t="s">
        <v>21</v>
      </c>
      <c r="C425" s="13">
        <v>248.0</v>
      </c>
      <c r="D425" s="16" t="s">
        <v>34</v>
      </c>
      <c r="E425" s="16" t="s">
        <v>34</v>
      </c>
      <c r="F425" s="15">
        <v>65.0</v>
      </c>
      <c r="G425" s="47"/>
      <c r="H425" s="47"/>
      <c r="I425" s="47"/>
      <c r="J425" s="47"/>
      <c r="K425" s="47"/>
    </row>
    <row r="426" ht="15.0" hidden="1" customHeight="1">
      <c r="A426" s="11" t="s">
        <v>455</v>
      </c>
      <c r="B426" s="12" t="s">
        <v>21</v>
      </c>
      <c r="C426" s="13">
        <v>22.0</v>
      </c>
      <c r="D426" s="16" t="s">
        <v>34</v>
      </c>
      <c r="E426" s="16" t="s">
        <v>34</v>
      </c>
      <c r="F426" s="15">
        <v>0.0</v>
      </c>
      <c r="G426" s="47"/>
      <c r="H426" s="47"/>
      <c r="I426" s="47"/>
      <c r="J426" s="47"/>
      <c r="K426" s="47"/>
    </row>
    <row r="427" ht="15.0" hidden="1" customHeight="1">
      <c r="A427" s="11" t="s">
        <v>456</v>
      </c>
      <c r="B427" s="12" t="s">
        <v>21</v>
      </c>
      <c r="C427" s="13">
        <v>37.0</v>
      </c>
      <c r="D427" s="14" t="s">
        <v>22</v>
      </c>
      <c r="E427" s="14" t="s">
        <v>22</v>
      </c>
      <c r="F427" s="15">
        <v>0.0</v>
      </c>
      <c r="G427" s="47"/>
      <c r="H427" s="47"/>
      <c r="I427" s="47"/>
      <c r="J427" s="47"/>
      <c r="K427" s="47"/>
    </row>
    <row r="428" ht="15.0" hidden="1" customHeight="1">
      <c r="A428" s="11" t="s">
        <v>457</v>
      </c>
      <c r="B428" s="12" t="s">
        <v>21</v>
      </c>
      <c r="C428" s="13">
        <v>39.0</v>
      </c>
      <c r="D428" s="16" t="s">
        <v>34</v>
      </c>
      <c r="E428" s="16" t="s">
        <v>34</v>
      </c>
      <c r="F428" s="15">
        <v>0.0</v>
      </c>
      <c r="G428" s="47"/>
      <c r="H428" s="47"/>
      <c r="I428" s="47"/>
      <c r="J428" s="47"/>
      <c r="K428" s="47"/>
    </row>
    <row r="429" ht="15.0" hidden="1" customHeight="1">
      <c r="A429" s="11" t="s">
        <v>458</v>
      </c>
      <c r="B429" s="12" t="s">
        <v>21</v>
      </c>
      <c r="C429" s="13">
        <v>16.0</v>
      </c>
      <c r="D429" s="14" t="s">
        <v>22</v>
      </c>
      <c r="E429" s="14" t="s">
        <v>22</v>
      </c>
      <c r="F429" s="15">
        <v>0.0</v>
      </c>
      <c r="G429" s="47"/>
      <c r="H429" s="47"/>
      <c r="I429" s="47"/>
      <c r="J429" s="47"/>
      <c r="K429" s="47"/>
    </row>
    <row r="430" ht="15.0" hidden="1" customHeight="1">
      <c r="A430" s="11" t="s">
        <v>459</v>
      </c>
      <c r="B430" s="12" t="s">
        <v>21</v>
      </c>
      <c r="C430" s="13">
        <v>29.0</v>
      </c>
      <c r="D430" s="16" t="s">
        <v>34</v>
      </c>
      <c r="E430" s="16" t="s">
        <v>34</v>
      </c>
      <c r="F430" s="15">
        <v>14.0</v>
      </c>
      <c r="G430" s="47"/>
      <c r="H430" s="47"/>
      <c r="I430" s="47"/>
      <c r="J430" s="47"/>
      <c r="K430" s="47"/>
    </row>
    <row r="431" ht="15.0" customHeight="1">
      <c r="A431" s="11" t="s">
        <v>460</v>
      </c>
      <c r="B431" s="17" t="s">
        <v>78</v>
      </c>
      <c r="C431" s="13">
        <v>147.0</v>
      </c>
      <c r="D431" s="16" t="s">
        <v>34</v>
      </c>
      <c r="E431" s="59" t="s">
        <v>657</v>
      </c>
      <c r="F431" s="15" t="str">
        <f t="shared" ref="F431:F483" si="14">C431</f>
        <v>147</v>
      </c>
      <c r="G431" s="47"/>
      <c r="H431" s="47"/>
      <c r="I431" s="47"/>
      <c r="J431" s="47"/>
      <c r="K431" s="47"/>
    </row>
    <row r="432" ht="15.0" customHeight="1">
      <c r="A432" s="11" t="s">
        <v>461</v>
      </c>
      <c r="B432" s="17" t="s">
        <v>78</v>
      </c>
      <c r="C432" s="27">
        <v>142.0</v>
      </c>
      <c r="D432" s="16" t="s">
        <v>34</v>
      </c>
      <c r="E432" s="59" t="s">
        <v>657</v>
      </c>
      <c r="F432" s="15" t="str">
        <f t="shared" si="14"/>
        <v>142</v>
      </c>
      <c r="G432" s="47"/>
      <c r="H432" s="47"/>
      <c r="I432" s="47"/>
      <c r="J432" s="47"/>
      <c r="K432" s="47"/>
    </row>
    <row r="433" ht="15.0" customHeight="1">
      <c r="A433" s="11" t="s">
        <v>462</v>
      </c>
      <c r="B433" s="17" t="s">
        <v>78</v>
      </c>
      <c r="C433" s="18">
        <v>164.0</v>
      </c>
      <c r="D433" s="16" t="s">
        <v>34</v>
      </c>
      <c r="E433" s="59" t="s">
        <v>657</v>
      </c>
      <c r="F433" s="15" t="str">
        <f t="shared" si="14"/>
        <v>164</v>
      </c>
      <c r="G433" s="47"/>
      <c r="H433" s="47"/>
      <c r="I433" s="47"/>
      <c r="J433" s="47"/>
      <c r="K433" s="47"/>
    </row>
    <row r="434" ht="15.0" customHeight="1">
      <c r="A434" s="11" t="s">
        <v>463</v>
      </c>
      <c r="B434" s="17" t="s">
        <v>78</v>
      </c>
      <c r="C434" s="62">
        <v>847.0</v>
      </c>
      <c r="D434" s="16" t="s">
        <v>34</v>
      </c>
      <c r="E434" s="59" t="s">
        <v>657</v>
      </c>
      <c r="F434" s="15" t="str">
        <f t="shared" si="14"/>
        <v>847</v>
      </c>
      <c r="G434" s="47"/>
      <c r="H434" s="47"/>
      <c r="I434" s="47"/>
      <c r="J434" s="47"/>
      <c r="K434" s="47"/>
    </row>
    <row r="435" ht="15.0" customHeight="1">
      <c r="A435" s="11" t="s">
        <v>464</v>
      </c>
      <c r="B435" s="17" t="s">
        <v>78</v>
      </c>
      <c r="C435" s="13">
        <v>885.0</v>
      </c>
      <c r="D435" s="19" t="s">
        <v>643</v>
      </c>
      <c r="E435" s="59" t="s">
        <v>643</v>
      </c>
      <c r="F435" s="15" t="str">
        <f t="shared" si="14"/>
        <v>885</v>
      </c>
      <c r="G435" s="47"/>
      <c r="H435" s="47"/>
      <c r="I435" s="47"/>
      <c r="J435" s="47"/>
      <c r="K435" s="47"/>
    </row>
    <row r="436" ht="15.0" customHeight="1">
      <c r="A436" s="11" t="s">
        <v>465</v>
      </c>
      <c r="B436" s="17" t="s">
        <v>78</v>
      </c>
      <c r="C436" s="18">
        <v>2450.0</v>
      </c>
      <c r="D436" s="16" t="s">
        <v>34</v>
      </c>
      <c r="E436" s="59" t="s">
        <v>657</v>
      </c>
      <c r="F436" s="15" t="str">
        <f t="shared" si="14"/>
        <v>2450</v>
      </c>
      <c r="G436" s="47"/>
      <c r="H436" s="47"/>
      <c r="I436" s="47"/>
      <c r="J436" s="47"/>
      <c r="K436" s="47"/>
    </row>
    <row r="437" ht="15.0" customHeight="1">
      <c r="A437" s="11" t="s">
        <v>466</v>
      </c>
      <c r="B437" s="17" t="s">
        <v>78</v>
      </c>
      <c r="C437" s="13">
        <v>947.0</v>
      </c>
      <c r="D437" s="16" t="s">
        <v>34</v>
      </c>
      <c r="E437" s="59" t="s">
        <v>657</v>
      </c>
      <c r="F437" s="15" t="str">
        <f t="shared" si="14"/>
        <v>947</v>
      </c>
      <c r="G437" s="47"/>
      <c r="H437" s="47"/>
      <c r="I437" s="47"/>
      <c r="J437" s="47"/>
      <c r="K437" s="47"/>
    </row>
    <row r="438" ht="15.0" customHeight="1">
      <c r="A438" s="11" t="s">
        <v>467</v>
      </c>
      <c r="B438" s="17" t="s">
        <v>78</v>
      </c>
      <c r="C438" s="13">
        <v>1491.0</v>
      </c>
      <c r="D438" s="16" t="s">
        <v>34</v>
      </c>
      <c r="E438" s="59" t="s">
        <v>657</v>
      </c>
      <c r="F438" s="15" t="str">
        <f t="shared" si="14"/>
        <v>1491</v>
      </c>
      <c r="G438" s="47"/>
      <c r="H438" s="47"/>
      <c r="I438" s="47"/>
      <c r="J438" s="47"/>
      <c r="K438" s="47"/>
    </row>
    <row r="439" ht="15.0" customHeight="1">
      <c r="A439" s="11" t="s">
        <v>468</v>
      </c>
      <c r="B439" s="17" t="s">
        <v>78</v>
      </c>
      <c r="C439" s="13">
        <v>1075.0</v>
      </c>
      <c r="D439" s="19" t="s">
        <v>643</v>
      </c>
      <c r="E439" s="59" t="s">
        <v>643</v>
      </c>
      <c r="F439" s="15" t="str">
        <f t="shared" si="14"/>
        <v>1075</v>
      </c>
      <c r="G439" s="47"/>
      <c r="H439" s="47"/>
      <c r="I439" s="47"/>
      <c r="J439" s="47"/>
      <c r="K439" s="47"/>
    </row>
    <row r="440" ht="15.0" customHeight="1">
      <c r="A440" s="11" t="s">
        <v>469</v>
      </c>
      <c r="B440" s="17" t="s">
        <v>78</v>
      </c>
      <c r="C440" s="13">
        <v>734.0</v>
      </c>
      <c r="D440" s="16" t="s">
        <v>34</v>
      </c>
      <c r="E440" s="59" t="s">
        <v>657</v>
      </c>
      <c r="F440" s="15" t="str">
        <f t="shared" si="14"/>
        <v>734</v>
      </c>
      <c r="G440" s="47"/>
      <c r="H440" s="47"/>
      <c r="I440" s="47"/>
      <c r="J440" s="47"/>
      <c r="K440" s="47"/>
    </row>
    <row r="441" ht="15.0" customHeight="1">
      <c r="A441" s="11" t="s">
        <v>470</v>
      </c>
      <c r="B441" s="17" t="s">
        <v>78</v>
      </c>
      <c r="C441" s="13">
        <v>30.0</v>
      </c>
      <c r="D441" s="16" t="s">
        <v>34</v>
      </c>
      <c r="E441" s="59" t="s">
        <v>657</v>
      </c>
      <c r="F441" s="15" t="str">
        <f t="shared" si="14"/>
        <v>30</v>
      </c>
      <c r="G441" s="47"/>
      <c r="H441" s="47"/>
      <c r="I441" s="47"/>
      <c r="J441" s="47"/>
      <c r="K441" s="47"/>
    </row>
    <row r="442" ht="15.0" customHeight="1">
      <c r="A442" s="11" t="s">
        <v>471</v>
      </c>
      <c r="B442" s="17" t="s">
        <v>78</v>
      </c>
      <c r="C442" s="13">
        <v>63.0</v>
      </c>
      <c r="D442" s="16" t="s">
        <v>34</v>
      </c>
      <c r="E442" s="59" t="s">
        <v>657</v>
      </c>
      <c r="F442" s="15" t="str">
        <f t="shared" si="14"/>
        <v>63</v>
      </c>
      <c r="G442" s="47"/>
      <c r="H442" s="47"/>
      <c r="I442" s="47"/>
      <c r="J442" s="47"/>
      <c r="K442" s="47"/>
    </row>
    <row r="443" ht="15.0" customHeight="1">
      <c r="A443" s="11" t="s">
        <v>472</v>
      </c>
      <c r="B443" s="17" t="s">
        <v>78</v>
      </c>
      <c r="C443" s="13">
        <v>27.0</v>
      </c>
      <c r="D443" s="16" t="s">
        <v>34</v>
      </c>
      <c r="E443" s="59" t="s">
        <v>657</v>
      </c>
      <c r="F443" s="15" t="str">
        <f t="shared" si="14"/>
        <v>27</v>
      </c>
      <c r="G443" s="47"/>
      <c r="H443" s="47"/>
      <c r="I443" s="47"/>
      <c r="J443" s="47"/>
      <c r="K443" s="47"/>
    </row>
    <row r="444" ht="15.0" customHeight="1">
      <c r="A444" s="11" t="s">
        <v>473</v>
      </c>
      <c r="B444" s="17" t="s">
        <v>78</v>
      </c>
      <c r="C444" s="13">
        <v>26.0</v>
      </c>
      <c r="D444" s="16" t="s">
        <v>34</v>
      </c>
      <c r="E444" s="59" t="s">
        <v>657</v>
      </c>
      <c r="F444" s="15" t="str">
        <f t="shared" si="14"/>
        <v>26</v>
      </c>
      <c r="G444" s="47"/>
      <c r="H444" s="47"/>
      <c r="I444" s="47"/>
      <c r="J444" s="47"/>
      <c r="K444" s="47"/>
    </row>
    <row r="445" ht="15.0" customHeight="1">
      <c r="A445" s="11" t="s">
        <v>474</v>
      </c>
      <c r="B445" s="17" t="s">
        <v>78</v>
      </c>
      <c r="C445" s="13">
        <v>33.0</v>
      </c>
      <c r="D445" s="16" t="s">
        <v>34</v>
      </c>
      <c r="E445" s="59" t="s">
        <v>657</v>
      </c>
      <c r="F445" s="15" t="str">
        <f t="shared" si="14"/>
        <v>33</v>
      </c>
      <c r="G445" s="47"/>
      <c r="H445" s="47"/>
      <c r="I445" s="47"/>
      <c r="J445" s="47"/>
      <c r="K445" s="47"/>
    </row>
    <row r="446" ht="15.0" customHeight="1">
      <c r="A446" s="11" t="s">
        <v>475</v>
      </c>
      <c r="B446" s="17" t="s">
        <v>78</v>
      </c>
      <c r="C446" s="13">
        <v>230.0</v>
      </c>
      <c r="D446" s="16" t="s">
        <v>34</v>
      </c>
      <c r="E446" s="59" t="s">
        <v>657</v>
      </c>
      <c r="F446" s="15" t="str">
        <f t="shared" si="14"/>
        <v>230</v>
      </c>
      <c r="G446" s="47"/>
      <c r="H446" s="47"/>
      <c r="I446" s="47"/>
      <c r="J446" s="47"/>
      <c r="K446" s="47"/>
    </row>
    <row r="447" ht="15.0" customHeight="1">
      <c r="A447" s="11" t="s">
        <v>476</v>
      </c>
      <c r="B447" s="17" t="s">
        <v>78</v>
      </c>
      <c r="C447" s="13">
        <v>120.0</v>
      </c>
      <c r="D447" s="16" t="s">
        <v>34</v>
      </c>
      <c r="E447" s="59" t="s">
        <v>657</v>
      </c>
      <c r="F447" s="15" t="str">
        <f t="shared" si="14"/>
        <v>120</v>
      </c>
      <c r="G447" s="47"/>
      <c r="H447" s="47"/>
      <c r="I447" s="47"/>
      <c r="J447" s="47"/>
      <c r="K447" s="47"/>
    </row>
    <row r="448" ht="15.0" customHeight="1">
      <c r="A448" s="11" t="s">
        <v>477</v>
      </c>
      <c r="B448" s="17" t="s">
        <v>78</v>
      </c>
      <c r="C448" s="18">
        <v>81.0</v>
      </c>
      <c r="D448" s="16" t="s">
        <v>34</v>
      </c>
      <c r="E448" s="59" t="s">
        <v>657</v>
      </c>
      <c r="F448" s="15" t="str">
        <f t="shared" si="14"/>
        <v>81</v>
      </c>
      <c r="G448" s="47"/>
      <c r="H448" s="47"/>
      <c r="I448" s="47"/>
      <c r="J448" s="47"/>
      <c r="K448" s="47"/>
    </row>
    <row r="449" ht="15.0" customHeight="1">
      <c r="A449" s="11" t="s">
        <v>478</v>
      </c>
      <c r="B449" s="17" t="s">
        <v>78</v>
      </c>
      <c r="C449" s="13">
        <v>241.0</v>
      </c>
      <c r="D449" s="16" t="s">
        <v>34</v>
      </c>
      <c r="E449" s="59" t="s">
        <v>657</v>
      </c>
      <c r="F449" s="15" t="str">
        <f t="shared" si="14"/>
        <v>241</v>
      </c>
      <c r="G449" s="47"/>
      <c r="H449" s="47"/>
      <c r="I449" s="47"/>
      <c r="J449" s="47"/>
      <c r="K449" s="47"/>
    </row>
    <row r="450" ht="15.0" customHeight="1">
      <c r="A450" s="11" t="s">
        <v>479</v>
      </c>
      <c r="B450" s="17" t="s">
        <v>78</v>
      </c>
      <c r="C450" s="13">
        <v>158.0</v>
      </c>
      <c r="D450" s="16" t="s">
        <v>34</v>
      </c>
      <c r="E450" s="59" t="s">
        <v>657</v>
      </c>
      <c r="F450" s="15" t="str">
        <f t="shared" si="14"/>
        <v>158</v>
      </c>
      <c r="G450" s="47"/>
      <c r="H450" s="47"/>
      <c r="I450" s="47"/>
      <c r="J450" s="47"/>
      <c r="K450" s="47"/>
    </row>
    <row r="451" ht="15.0" customHeight="1">
      <c r="A451" s="11" t="s">
        <v>480</v>
      </c>
      <c r="B451" s="17" t="s">
        <v>78</v>
      </c>
      <c r="C451" s="13">
        <v>133.0</v>
      </c>
      <c r="D451" s="16" t="s">
        <v>34</v>
      </c>
      <c r="E451" s="59" t="s">
        <v>657</v>
      </c>
      <c r="F451" s="15" t="str">
        <f t="shared" si="14"/>
        <v>133</v>
      </c>
      <c r="G451" s="47"/>
      <c r="H451" s="47"/>
      <c r="I451" s="47"/>
      <c r="J451" s="47"/>
      <c r="K451" s="47"/>
    </row>
    <row r="452" ht="15.0" customHeight="1">
      <c r="A452" s="11" t="s">
        <v>481</v>
      </c>
      <c r="B452" s="17" t="s">
        <v>78</v>
      </c>
      <c r="C452" s="13">
        <v>80.0</v>
      </c>
      <c r="D452" s="16" t="s">
        <v>34</v>
      </c>
      <c r="E452" s="59" t="s">
        <v>657</v>
      </c>
      <c r="F452" s="15" t="str">
        <f t="shared" si="14"/>
        <v>80</v>
      </c>
      <c r="G452" s="47"/>
      <c r="H452" s="47"/>
      <c r="I452" s="47"/>
      <c r="J452" s="47"/>
      <c r="K452" s="47"/>
    </row>
    <row r="453" ht="15.0" customHeight="1">
      <c r="A453" s="11" t="s">
        <v>482</v>
      </c>
      <c r="B453" s="17" t="s">
        <v>78</v>
      </c>
      <c r="C453" s="13">
        <v>112.0</v>
      </c>
      <c r="D453" s="16" t="s">
        <v>34</v>
      </c>
      <c r="E453" s="59" t="s">
        <v>657</v>
      </c>
      <c r="F453" s="15" t="str">
        <f t="shared" si="14"/>
        <v>112</v>
      </c>
      <c r="G453" s="47"/>
      <c r="H453" s="47"/>
      <c r="I453" s="47"/>
      <c r="J453" s="47"/>
      <c r="K453" s="47"/>
    </row>
    <row r="454" ht="15.0" customHeight="1">
      <c r="A454" s="11" t="s">
        <v>483</v>
      </c>
      <c r="B454" s="17" t="s">
        <v>78</v>
      </c>
      <c r="C454" s="13">
        <v>95.0</v>
      </c>
      <c r="D454" s="16" t="s">
        <v>34</v>
      </c>
      <c r="E454" s="59" t="s">
        <v>657</v>
      </c>
      <c r="F454" s="15" t="str">
        <f t="shared" si="14"/>
        <v>95</v>
      </c>
      <c r="G454" s="47"/>
      <c r="H454" s="47"/>
      <c r="I454" s="47"/>
      <c r="J454" s="47"/>
      <c r="K454" s="47"/>
    </row>
    <row r="455" ht="15.0" customHeight="1">
      <c r="A455" s="11" t="s">
        <v>484</v>
      </c>
      <c r="B455" s="17" t="s">
        <v>78</v>
      </c>
      <c r="C455" s="13">
        <v>81.0</v>
      </c>
      <c r="D455" s="16" t="s">
        <v>34</v>
      </c>
      <c r="E455" s="59" t="s">
        <v>657</v>
      </c>
      <c r="F455" s="15" t="str">
        <f t="shared" si="14"/>
        <v>81</v>
      </c>
      <c r="G455" s="47"/>
      <c r="H455" s="47"/>
      <c r="I455" s="47"/>
      <c r="J455" s="47"/>
      <c r="K455" s="47"/>
    </row>
    <row r="456" ht="15.0" customHeight="1">
      <c r="A456" s="11" t="s">
        <v>485</v>
      </c>
      <c r="B456" s="17" t="s">
        <v>78</v>
      </c>
      <c r="C456" s="13">
        <v>205.0</v>
      </c>
      <c r="D456" s="16" t="s">
        <v>34</v>
      </c>
      <c r="E456" s="59" t="s">
        <v>657</v>
      </c>
      <c r="F456" s="15" t="str">
        <f t="shared" si="14"/>
        <v>205</v>
      </c>
      <c r="G456" s="47"/>
      <c r="H456" s="47"/>
      <c r="I456" s="47"/>
      <c r="J456" s="47"/>
      <c r="K456" s="47"/>
    </row>
    <row r="457" ht="15.0" customHeight="1">
      <c r="A457" s="11" t="s">
        <v>486</v>
      </c>
      <c r="B457" s="17" t="s">
        <v>78</v>
      </c>
      <c r="C457" s="13">
        <v>40.0</v>
      </c>
      <c r="D457" s="16" t="s">
        <v>34</v>
      </c>
      <c r="E457" s="59" t="s">
        <v>657</v>
      </c>
      <c r="F457" s="15" t="str">
        <f t="shared" si="14"/>
        <v>40</v>
      </c>
      <c r="G457" s="47"/>
      <c r="H457" s="47"/>
      <c r="I457" s="47"/>
      <c r="J457" s="47"/>
      <c r="K457" s="47"/>
    </row>
    <row r="458" ht="15.0" customHeight="1">
      <c r="A458" s="11" t="s">
        <v>487</v>
      </c>
      <c r="B458" s="17" t="s">
        <v>78</v>
      </c>
      <c r="C458" s="13">
        <v>20.0</v>
      </c>
      <c r="D458" s="16" t="s">
        <v>34</v>
      </c>
      <c r="E458" s="59" t="s">
        <v>657</v>
      </c>
      <c r="F458" s="15" t="str">
        <f t="shared" si="14"/>
        <v>20</v>
      </c>
      <c r="G458" s="47"/>
      <c r="H458" s="47"/>
      <c r="I458" s="47"/>
      <c r="J458" s="47"/>
      <c r="K458" s="47"/>
    </row>
    <row r="459" ht="15.0" customHeight="1">
      <c r="A459" s="11" t="s">
        <v>488</v>
      </c>
      <c r="B459" s="17" t="s">
        <v>78</v>
      </c>
      <c r="C459" s="13">
        <v>170.0</v>
      </c>
      <c r="D459" s="16" t="s">
        <v>34</v>
      </c>
      <c r="E459" s="59" t="s">
        <v>657</v>
      </c>
      <c r="F459" s="15" t="str">
        <f t="shared" si="14"/>
        <v>170</v>
      </c>
      <c r="G459" s="47"/>
      <c r="H459" s="47"/>
      <c r="I459" s="47"/>
      <c r="J459" s="47"/>
      <c r="K459" s="47"/>
    </row>
    <row r="460" ht="15.0" customHeight="1">
      <c r="A460" s="11" t="s">
        <v>489</v>
      </c>
      <c r="B460" s="17" t="s">
        <v>78</v>
      </c>
      <c r="C460" s="13">
        <v>290.0</v>
      </c>
      <c r="D460" s="16" t="s">
        <v>34</v>
      </c>
      <c r="E460" s="59" t="s">
        <v>657</v>
      </c>
      <c r="F460" s="15" t="str">
        <f t="shared" si="14"/>
        <v>290</v>
      </c>
      <c r="G460" s="47"/>
      <c r="H460" s="47"/>
      <c r="I460" s="47"/>
      <c r="J460" s="47"/>
      <c r="K460" s="47"/>
    </row>
    <row r="461" ht="15.0" customHeight="1">
      <c r="A461" s="11" t="s">
        <v>490</v>
      </c>
      <c r="B461" s="17" t="s">
        <v>78</v>
      </c>
      <c r="C461" s="13">
        <v>256.0</v>
      </c>
      <c r="D461" s="16" t="s">
        <v>34</v>
      </c>
      <c r="E461" s="59" t="s">
        <v>657</v>
      </c>
      <c r="F461" s="15" t="str">
        <f t="shared" si="14"/>
        <v>256</v>
      </c>
      <c r="G461" s="47"/>
      <c r="H461" s="47"/>
      <c r="I461" s="47"/>
      <c r="J461" s="47"/>
      <c r="K461" s="47"/>
    </row>
    <row r="462" ht="15.0" customHeight="1">
      <c r="A462" s="11" t="s">
        <v>491</v>
      </c>
      <c r="B462" s="17" t="s">
        <v>78</v>
      </c>
      <c r="C462" s="13">
        <v>177.0</v>
      </c>
      <c r="D462" s="16" t="s">
        <v>34</v>
      </c>
      <c r="E462" s="59" t="s">
        <v>657</v>
      </c>
      <c r="F462" s="15" t="str">
        <f t="shared" si="14"/>
        <v>177</v>
      </c>
      <c r="G462" s="47"/>
      <c r="H462" s="47"/>
      <c r="I462" s="47"/>
      <c r="J462" s="47"/>
      <c r="K462" s="47"/>
    </row>
    <row r="463" ht="15.0" customHeight="1">
      <c r="A463" s="11" t="s">
        <v>492</v>
      </c>
      <c r="B463" s="17" t="s">
        <v>78</v>
      </c>
      <c r="C463" s="13">
        <v>200.0</v>
      </c>
      <c r="D463" s="16" t="s">
        <v>34</v>
      </c>
      <c r="E463" s="59" t="s">
        <v>657</v>
      </c>
      <c r="F463" s="15" t="str">
        <f t="shared" si="14"/>
        <v>200</v>
      </c>
      <c r="G463" s="47"/>
      <c r="H463" s="47"/>
      <c r="I463" s="47"/>
      <c r="J463" s="47"/>
      <c r="K463" s="47"/>
    </row>
    <row r="464" ht="15.0" customHeight="1">
      <c r="A464" s="11" t="s">
        <v>493</v>
      </c>
      <c r="B464" s="17" t="s">
        <v>78</v>
      </c>
      <c r="C464" s="13">
        <v>70.0</v>
      </c>
      <c r="D464" s="16" t="s">
        <v>34</v>
      </c>
      <c r="E464" s="59" t="s">
        <v>657</v>
      </c>
      <c r="F464" s="15" t="str">
        <f t="shared" si="14"/>
        <v>70</v>
      </c>
      <c r="G464" s="47"/>
      <c r="H464" s="47"/>
      <c r="I464" s="47"/>
      <c r="J464" s="47"/>
      <c r="K464" s="47"/>
    </row>
    <row r="465" ht="15.0" customHeight="1">
      <c r="A465" s="11" t="s">
        <v>494</v>
      </c>
      <c r="B465" s="17" t="s">
        <v>78</v>
      </c>
      <c r="C465" s="13">
        <v>80.0</v>
      </c>
      <c r="D465" s="16" t="s">
        <v>34</v>
      </c>
      <c r="E465" s="59" t="s">
        <v>657</v>
      </c>
      <c r="F465" s="15" t="str">
        <f t="shared" si="14"/>
        <v>80</v>
      </c>
      <c r="G465" s="47"/>
      <c r="H465" s="47"/>
      <c r="I465" s="47"/>
      <c r="J465" s="47"/>
      <c r="K465" s="47"/>
    </row>
    <row r="466" ht="15.0" customHeight="1">
      <c r="A466" s="11" t="s">
        <v>495</v>
      </c>
      <c r="B466" s="17" t="s">
        <v>78</v>
      </c>
      <c r="C466" s="13">
        <v>475.0</v>
      </c>
      <c r="D466" s="19" t="s">
        <v>643</v>
      </c>
      <c r="E466" s="59" t="s">
        <v>643</v>
      </c>
      <c r="F466" s="15" t="str">
        <f t="shared" si="14"/>
        <v>475</v>
      </c>
      <c r="G466" s="47"/>
      <c r="H466" s="47"/>
      <c r="I466" s="47"/>
      <c r="J466" s="47"/>
      <c r="K466" s="47"/>
    </row>
    <row r="467" ht="15.0" customHeight="1">
      <c r="A467" s="11" t="s">
        <v>496</v>
      </c>
      <c r="B467" s="17" t="s">
        <v>78</v>
      </c>
      <c r="C467" s="13">
        <v>300.0</v>
      </c>
      <c r="D467" s="16" t="s">
        <v>34</v>
      </c>
      <c r="E467" s="59" t="s">
        <v>657</v>
      </c>
      <c r="F467" s="15" t="str">
        <f t="shared" si="14"/>
        <v>300</v>
      </c>
      <c r="G467" s="47"/>
      <c r="H467" s="47"/>
      <c r="I467" s="47"/>
      <c r="J467" s="47"/>
      <c r="K467" s="47"/>
    </row>
    <row r="468" ht="15.0" customHeight="1">
      <c r="A468" s="11" t="s">
        <v>497</v>
      </c>
      <c r="B468" s="17" t="s">
        <v>78</v>
      </c>
      <c r="C468" s="13">
        <v>130.0</v>
      </c>
      <c r="D468" s="16" t="s">
        <v>34</v>
      </c>
      <c r="E468" s="59" t="s">
        <v>657</v>
      </c>
      <c r="F468" s="15" t="str">
        <f t="shared" si="14"/>
        <v>130</v>
      </c>
      <c r="G468" s="47"/>
      <c r="H468" s="47"/>
      <c r="I468" s="47"/>
      <c r="J468" s="47"/>
      <c r="K468" s="47"/>
    </row>
    <row r="469" ht="15.0" customHeight="1">
      <c r="A469" s="11" t="s">
        <v>498</v>
      </c>
      <c r="B469" s="17" t="s">
        <v>78</v>
      </c>
      <c r="C469" s="13">
        <v>136.0</v>
      </c>
      <c r="D469" s="16" t="s">
        <v>34</v>
      </c>
      <c r="E469" s="59" t="s">
        <v>657</v>
      </c>
      <c r="F469" s="15" t="str">
        <f t="shared" si="14"/>
        <v>136</v>
      </c>
      <c r="G469" s="47"/>
      <c r="H469" s="47"/>
      <c r="I469" s="47"/>
      <c r="J469" s="47"/>
      <c r="K469" s="47"/>
    </row>
    <row r="470" ht="15.0" customHeight="1">
      <c r="A470" s="11" t="s">
        <v>499</v>
      </c>
      <c r="B470" s="17" t="s">
        <v>78</v>
      </c>
      <c r="C470" s="13">
        <v>155.0</v>
      </c>
      <c r="D470" s="16" t="s">
        <v>34</v>
      </c>
      <c r="E470" s="59" t="s">
        <v>657</v>
      </c>
      <c r="F470" s="15" t="str">
        <f t="shared" si="14"/>
        <v>155</v>
      </c>
      <c r="G470" s="47"/>
      <c r="H470" s="47"/>
      <c r="I470" s="47"/>
      <c r="J470" s="47"/>
      <c r="K470" s="47"/>
    </row>
    <row r="471" ht="15.0" customHeight="1">
      <c r="A471" s="11" t="s">
        <v>500</v>
      </c>
      <c r="B471" s="17" t="s">
        <v>78</v>
      </c>
      <c r="C471" s="13">
        <v>225.0</v>
      </c>
      <c r="D471" s="16" t="s">
        <v>34</v>
      </c>
      <c r="E471" s="59" t="s">
        <v>657</v>
      </c>
      <c r="F471" s="15" t="str">
        <f t="shared" si="14"/>
        <v>225</v>
      </c>
      <c r="G471" s="47"/>
      <c r="H471" s="47"/>
      <c r="I471" s="47"/>
      <c r="J471" s="47"/>
      <c r="K471" s="47"/>
    </row>
    <row r="472" ht="15.0" customHeight="1">
      <c r="A472" s="11" t="s">
        <v>501</v>
      </c>
      <c r="B472" s="17" t="s">
        <v>78</v>
      </c>
      <c r="C472" s="13">
        <v>210.0</v>
      </c>
      <c r="D472" s="16" t="s">
        <v>34</v>
      </c>
      <c r="E472" s="59" t="s">
        <v>657</v>
      </c>
      <c r="F472" s="15" t="str">
        <f t="shared" si="14"/>
        <v>210</v>
      </c>
      <c r="G472" s="47"/>
      <c r="H472" s="47"/>
      <c r="I472" s="47"/>
      <c r="J472" s="47"/>
      <c r="K472" s="47"/>
    </row>
    <row r="473" ht="15.0" customHeight="1">
      <c r="A473" s="11" t="s">
        <v>502</v>
      </c>
      <c r="B473" s="17" t="s">
        <v>78</v>
      </c>
      <c r="C473" s="13">
        <v>80.0</v>
      </c>
      <c r="D473" s="16" t="s">
        <v>34</v>
      </c>
      <c r="E473" s="59" t="s">
        <v>657</v>
      </c>
      <c r="F473" s="15" t="str">
        <f t="shared" si="14"/>
        <v>80</v>
      </c>
      <c r="G473" s="47"/>
      <c r="H473" s="47"/>
      <c r="I473" s="47"/>
      <c r="J473" s="47"/>
      <c r="K473" s="47"/>
    </row>
    <row r="474" ht="15.0" customHeight="1">
      <c r="A474" s="11" t="s">
        <v>503</v>
      </c>
      <c r="B474" s="17" t="s">
        <v>78</v>
      </c>
      <c r="C474" s="13">
        <v>60.0</v>
      </c>
      <c r="D474" s="16" t="s">
        <v>34</v>
      </c>
      <c r="E474" s="59" t="s">
        <v>657</v>
      </c>
      <c r="F474" s="15" t="str">
        <f t="shared" si="14"/>
        <v>60</v>
      </c>
      <c r="G474" s="47"/>
      <c r="H474" s="47"/>
      <c r="I474" s="47"/>
      <c r="J474" s="47"/>
      <c r="K474" s="47"/>
    </row>
    <row r="475" ht="15.0" customHeight="1">
      <c r="A475" s="11" t="s">
        <v>504</v>
      </c>
      <c r="B475" s="17" t="s">
        <v>78</v>
      </c>
      <c r="C475" s="13">
        <v>98.0</v>
      </c>
      <c r="D475" s="16" t="s">
        <v>34</v>
      </c>
      <c r="E475" s="59" t="s">
        <v>657</v>
      </c>
      <c r="F475" s="15" t="str">
        <f t="shared" si="14"/>
        <v>98</v>
      </c>
      <c r="G475" s="47"/>
      <c r="H475" s="47"/>
      <c r="I475" s="47"/>
      <c r="J475" s="47"/>
      <c r="K475" s="47"/>
    </row>
    <row r="476" ht="15.0" customHeight="1">
      <c r="A476" s="11" t="s">
        <v>505</v>
      </c>
      <c r="B476" s="17" t="s">
        <v>78</v>
      </c>
      <c r="C476" s="13">
        <v>45.0</v>
      </c>
      <c r="D476" s="16" t="s">
        <v>34</v>
      </c>
      <c r="E476" s="59" t="s">
        <v>657</v>
      </c>
      <c r="F476" s="15" t="str">
        <f t="shared" si="14"/>
        <v>45</v>
      </c>
      <c r="G476" s="47"/>
      <c r="H476" s="47"/>
      <c r="I476" s="47"/>
      <c r="J476" s="47"/>
      <c r="K476" s="47"/>
    </row>
    <row r="477" ht="15.0" customHeight="1">
      <c r="A477" s="11" t="s">
        <v>506</v>
      </c>
      <c r="B477" s="17" t="s">
        <v>78</v>
      </c>
      <c r="C477" s="13">
        <v>120.0</v>
      </c>
      <c r="D477" s="16" t="s">
        <v>34</v>
      </c>
      <c r="E477" s="59" t="s">
        <v>657</v>
      </c>
      <c r="F477" s="15" t="str">
        <f t="shared" si="14"/>
        <v>120</v>
      </c>
      <c r="G477" s="47"/>
      <c r="H477" s="47"/>
      <c r="I477" s="47"/>
      <c r="J477" s="47"/>
      <c r="K477" s="47"/>
    </row>
    <row r="478" ht="15.0" customHeight="1">
      <c r="A478" s="11" t="s">
        <v>507</v>
      </c>
      <c r="B478" s="17" t="s">
        <v>78</v>
      </c>
      <c r="C478" s="13">
        <v>52.0</v>
      </c>
      <c r="D478" s="16" t="s">
        <v>34</v>
      </c>
      <c r="E478" s="59" t="s">
        <v>657</v>
      </c>
      <c r="F478" s="15" t="str">
        <f t="shared" si="14"/>
        <v>52</v>
      </c>
      <c r="G478" s="47"/>
      <c r="H478" s="47"/>
      <c r="I478" s="47"/>
      <c r="J478" s="47"/>
      <c r="K478" s="47"/>
    </row>
    <row r="479" ht="15.0" customHeight="1">
      <c r="A479" s="11" t="s">
        <v>508</v>
      </c>
      <c r="B479" s="17" t="s">
        <v>78</v>
      </c>
      <c r="C479" s="18">
        <v>130.0</v>
      </c>
      <c r="D479" s="16" t="s">
        <v>34</v>
      </c>
      <c r="E479" s="59" t="s">
        <v>657</v>
      </c>
      <c r="F479" s="15" t="str">
        <f t="shared" si="14"/>
        <v>130</v>
      </c>
      <c r="G479" s="47"/>
      <c r="H479" s="47"/>
      <c r="I479" s="47"/>
      <c r="J479" s="47"/>
      <c r="K479" s="47"/>
    </row>
    <row r="480" ht="15.0" customHeight="1">
      <c r="A480" s="11" t="s">
        <v>509</v>
      </c>
      <c r="B480" s="17" t="s">
        <v>78</v>
      </c>
      <c r="C480" s="13">
        <v>142.0</v>
      </c>
      <c r="D480" s="16" t="s">
        <v>34</v>
      </c>
      <c r="E480" s="59" t="s">
        <v>657</v>
      </c>
      <c r="F480" s="15" t="str">
        <f t="shared" si="14"/>
        <v>142</v>
      </c>
      <c r="G480" s="47"/>
      <c r="H480" s="47"/>
      <c r="I480" s="47"/>
      <c r="J480" s="47"/>
      <c r="K480" s="47"/>
    </row>
    <row r="481" ht="15.0" customHeight="1">
      <c r="A481" s="11" t="s">
        <v>510</v>
      </c>
      <c r="B481" s="12" t="s">
        <v>78</v>
      </c>
      <c r="C481" s="13">
        <v>48.0</v>
      </c>
      <c r="D481" s="16" t="s">
        <v>34</v>
      </c>
      <c r="E481" s="59" t="s">
        <v>657</v>
      </c>
      <c r="F481" s="15" t="str">
        <f t="shared" si="14"/>
        <v>48</v>
      </c>
      <c r="G481" s="47"/>
      <c r="H481" s="47"/>
      <c r="I481" s="47"/>
      <c r="J481" s="47"/>
      <c r="K481" s="47"/>
    </row>
    <row r="482" ht="15.0" customHeight="1">
      <c r="A482" s="11" t="s">
        <v>511</v>
      </c>
      <c r="B482" s="17" t="s">
        <v>78</v>
      </c>
      <c r="C482" s="13">
        <v>776.0</v>
      </c>
      <c r="D482" s="16" t="s">
        <v>34</v>
      </c>
      <c r="E482" s="59" t="s">
        <v>657</v>
      </c>
      <c r="F482" s="15" t="str">
        <f t="shared" si="14"/>
        <v>776</v>
      </c>
      <c r="G482" s="47"/>
      <c r="H482" s="47"/>
      <c r="I482" s="47"/>
      <c r="J482" s="47"/>
      <c r="K482" s="47"/>
    </row>
    <row r="483" ht="15.0" customHeight="1">
      <c r="A483" s="11" t="s">
        <v>512</v>
      </c>
      <c r="B483" s="17" t="s">
        <v>78</v>
      </c>
      <c r="C483" s="13">
        <v>680.0</v>
      </c>
      <c r="D483" s="19" t="s">
        <v>643</v>
      </c>
      <c r="E483" s="59" t="s">
        <v>643</v>
      </c>
      <c r="F483" s="15" t="str">
        <f t="shared" si="14"/>
        <v>680</v>
      </c>
      <c r="G483" s="47"/>
      <c r="H483" s="47"/>
      <c r="I483" s="47"/>
      <c r="J483" s="47"/>
      <c r="K483" s="47"/>
    </row>
    <row r="484" ht="15.0" customHeight="1">
      <c r="A484" s="11" t="s">
        <v>513</v>
      </c>
      <c r="B484" s="17" t="s">
        <v>78</v>
      </c>
      <c r="C484" s="13">
        <v>515.0</v>
      </c>
      <c r="D484" s="19" t="s">
        <v>645</v>
      </c>
      <c r="E484" s="59" t="s">
        <v>645</v>
      </c>
      <c r="F484" s="13">
        <v>320.0</v>
      </c>
      <c r="G484" s="47"/>
      <c r="H484" s="47"/>
      <c r="I484" s="47"/>
      <c r="J484" s="47"/>
      <c r="K484" s="47"/>
    </row>
    <row r="485" ht="15.0" customHeight="1">
      <c r="A485" s="11" t="s">
        <v>514</v>
      </c>
      <c r="B485" s="17" t="s">
        <v>78</v>
      </c>
      <c r="C485" s="13">
        <v>580.0</v>
      </c>
      <c r="D485" s="16" t="s">
        <v>34</v>
      </c>
      <c r="E485" s="59" t="s">
        <v>657</v>
      </c>
      <c r="F485" s="15" t="str">
        <f t="shared" ref="F485:F550" si="15">C485</f>
        <v>580</v>
      </c>
      <c r="G485" s="47"/>
      <c r="H485" s="47"/>
      <c r="I485" s="47"/>
      <c r="J485" s="47"/>
      <c r="K485" s="47"/>
    </row>
    <row r="486" ht="15.0" customHeight="1">
      <c r="A486" s="11" t="s">
        <v>515</v>
      </c>
      <c r="B486" s="17" t="s">
        <v>78</v>
      </c>
      <c r="C486" s="13">
        <v>614.0</v>
      </c>
      <c r="D486" s="16" t="s">
        <v>34</v>
      </c>
      <c r="E486" s="59" t="s">
        <v>657</v>
      </c>
      <c r="F486" s="15" t="str">
        <f t="shared" si="15"/>
        <v>614</v>
      </c>
      <c r="G486" s="47"/>
      <c r="H486" s="47"/>
      <c r="I486" s="47"/>
      <c r="J486" s="47"/>
      <c r="K486" s="47"/>
    </row>
    <row r="487" ht="15.0" customHeight="1">
      <c r="A487" s="11" t="s">
        <v>516</v>
      </c>
      <c r="B487" s="17" t="s">
        <v>78</v>
      </c>
      <c r="C487" s="13">
        <v>506.0</v>
      </c>
      <c r="D487" s="16" t="s">
        <v>34</v>
      </c>
      <c r="E487" s="59" t="s">
        <v>657</v>
      </c>
      <c r="F487" s="15" t="str">
        <f t="shared" si="15"/>
        <v>506</v>
      </c>
      <c r="G487" s="47"/>
      <c r="H487" s="47"/>
      <c r="I487" s="47"/>
      <c r="J487" s="47"/>
      <c r="K487" s="47"/>
    </row>
    <row r="488" ht="15.0" customHeight="1">
      <c r="A488" s="11" t="s">
        <v>517</v>
      </c>
      <c r="B488" s="17" t="s">
        <v>78</v>
      </c>
      <c r="C488" s="13">
        <v>30.0</v>
      </c>
      <c r="D488" s="16" t="s">
        <v>34</v>
      </c>
      <c r="E488" s="59" t="s">
        <v>657</v>
      </c>
      <c r="F488" s="15" t="str">
        <f t="shared" si="15"/>
        <v>30</v>
      </c>
      <c r="G488" s="47"/>
      <c r="H488" s="47"/>
      <c r="I488" s="47"/>
      <c r="J488" s="47"/>
      <c r="K488" s="47"/>
    </row>
    <row r="489" ht="15.0" customHeight="1">
      <c r="A489" s="11" t="s">
        <v>518</v>
      </c>
      <c r="B489" s="17" t="s">
        <v>78</v>
      </c>
      <c r="C489" s="13">
        <v>519.0</v>
      </c>
      <c r="D489" s="16" t="s">
        <v>34</v>
      </c>
      <c r="E489" s="59" t="s">
        <v>657</v>
      </c>
      <c r="F489" s="15" t="str">
        <f t="shared" si="15"/>
        <v>519</v>
      </c>
      <c r="G489" s="47"/>
      <c r="H489" s="47"/>
      <c r="I489" s="47"/>
      <c r="J489" s="47"/>
      <c r="K489" s="47"/>
    </row>
    <row r="490" ht="15.0" customHeight="1">
      <c r="A490" s="11" t="s">
        <v>519</v>
      </c>
      <c r="B490" s="17" t="s">
        <v>78</v>
      </c>
      <c r="C490" s="13">
        <v>944.0</v>
      </c>
      <c r="D490" s="16" t="s">
        <v>34</v>
      </c>
      <c r="E490" s="59" t="s">
        <v>657</v>
      </c>
      <c r="F490" s="15" t="str">
        <f t="shared" si="15"/>
        <v>944</v>
      </c>
      <c r="G490" s="47"/>
      <c r="H490" s="47"/>
      <c r="I490" s="47"/>
      <c r="J490" s="47"/>
      <c r="K490" s="47"/>
    </row>
    <row r="491" ht="15.0" customHeight="1">
      <c r="A491" s="11" t="s">
        <v>520</v>
      </c>
      <c r="B491" s="17" t="s">
        <v>78</v>
      </c>
      <c r="C491" s="13">
        <v>69.0</v>
      </c>
      <c r="D491" s="16" t="s">
        <v>34</v>
      </c>
      <c r="E491" s="59" t="s">
        <v>657</v>
      </c>
      <c r="F491" s="15" t="str">
        <f t="shared" si="15"/>
        <v>69</v>
      </c>
      <c r="G491" s="47"/>
      <c r="H491" s="47"/>
      <c r="I491" s="47"/>
      <c r="J491" s="47"/>
      <c r="K491" s="47"/>
    </row>
    <row r="492" ht="15.0" customHeight="1">
      <c r="A492" s="11" t="s">
        <v>521</v>
      </c>
      <c r="B492" s="17" t="s">
        <v>78</v>
      </c>
      <c r="C492" s="13">
        <v>271.0</v>
      </c>
      <c r="D492" s="16" t="s">
        <v>34</v>
      </c>
      <c r="E492" s="59" t="s">
        <v>657</v>
      </c>
      <c r="F492" s="15" t="str">
        <f t="shared" si="15"/>
        <v>271</v>
      </c>
      <c r="G492" s="47"/>
      <c r="H492" s="47"/>
      <c r="I492" s="47"/>
      <c r="J492" s="47"/>
      <c r="K492" s="47"/>
    </row>
    <row r="493" ht="15.0" customHeight="1">
      <c r="A493" s="11" t="s">
        <v>522</v>
      </c>
      <c r="B493" s="17" t="s">
        <v>78</v>
      </c>
      <c r="C493" s="13">
        <v>586.0</v>
      </c>
      <c r="D493" s="16" t="s">
        <v>34</v>
      </c>
      <c r="E493" s="59" t="s">
        <v>657</v>
      </c>
      <c r="F493" s="15" t="str">
        <f t="shared" si="15"/>
        <v>586</v>
      </c>
      <c r="G493" s="47"/>
      <c r="H493" s="47"/>
      <c r="I493" s="47"/>
      <c r="J493" s="47"/>
      <c r="K493" s="47"/>
    </row>
    <row r="494" ht="15.0" customHeight="1">
      <c r="A494" s="11" t="s">
        <v>523</v>
      </c>
      <c r="B494" s="17" t="s">
        <v>78</v>
      </c>
      <c r="C494" s="13">
        <v>287.0</v>
      </c>
      <c r="D494" s="16" t="s">
        <v>34</v>
      </c>
      <c r="E494" s="59" t="s">
        <v>657</v>
      </c>
      <c r="F494" s="15" t="str">
        <f t="shared" si="15"/>
        <v>287</v>
      </c>
      <c r="G494" s="47"/>
      <c r="H494" s="47"/>
      <c r="I494" s="47"/>
      <c r="J494" s="47"/>
      <c r="K494" s="47"/>
    </row>
    <row r="495" ht="15.0" customHeight="1">
      <c r="A495" s="11" t="s">
        <v>524</v>
      </c>
      <c r="B495" s="17" t="s">
        <v>78</v>
      </c>
      <c r="C495" s="13">
        <v>963.0</v>
      </c>
      <c r="D495" s="19" t="s">
        <v>643</v>
      </c>
      <c r="E495" s="59" t="s">
        <v>643</v>
      </c>
      <c r="F495" s="15" t="str">
        <f t="shared" si="15"/>
        <v>963</v>
      </c>
      <c r="G495" s="47"/>
      <c r="H495" s="47"/>
      <c r="I495" s="47"/>
      <c r="J495" s="47"/>
      <c r="K495" s="47"/>
    </row>
    <row r="496" ht="15.0" customHeight="1">
      <c r="A496" s="11" t="s">
        <v>525</v>
      </c>
      <c r="B496" s="17" t="s">
        <v>78</v>
      </c>
      <c r="C496" s="13">
        <v>220.0</v>
      </c>
      <c r="D496" s="19" t="s">
        <v>643</v>
      </c>
      <c r="E496" s="59" t="s">
        <v>643</v>
      </c>
      <c r="F496" s="15" t="str">
        <f t="shared" si="15"/>
        <v>220</v>
      </c>
      <c r="G496" s="47"/>
      <c r="H496" s="47"/>
      <c r="I496" s="47"/>
      <c r="J496" s="47"/>
      <c r="K496" s="47"/>
    </row>
    <row r="497" ht="15.0" customHeight="1">
      <c r="A497" s="11" t="s">
        <v>526</v>
      </c>
      <c r="B497" s="17" t="s">
        <v>78</v>
      </c>
      <c r="C497" s="13">
        <v>886.0</v>
      </c>
      <c r="D497" s="16" t="s">
        <v>34</v>
      </c>
      <c r="E497" s="59" t="s">
        <v>657</v>
      </c>
      <c r="F497" s="15" t="str">
        <f t="shared" si="15"/>
        <v>886</v>
      </c>
      <c r="G497" s="47"/>
      <c r="H497" s="47"/>
      <c r="I497" s="47"/>
      <c r="J497" s="47"/>
      <c r="K497" s="47"/>
    </row>
    <row r="498" ht="15.0" customHeight="1">
      <c r="A498" s="11" t="s">
        <v>527</v>
      </c>
      <c r="B498" s="17" t="s">
        <v>78</v>
      </c>
      <c r="C498" s="13">
        <v>1430.0</v>
      </c>
      <c r="D498" s="16" t="s">
        <v>34</v>
      </c>
      <c r="E498" s="59" t="s">
        <v>657</v>
      </c>
      <c r="F498" s="15" t="str">
        <f t="shared" si="15"/>
        <v>1430</v>
      </c>
      <c r="G498" s="47"/>
      <c r="H498" s="47"/>
      <c r="I498" s="47"/>
      <c r="J498" s="47"/>
      <c r="K498" s="47"/>
    </row>
    <row r="499" ht="15.0" customHeight="1">
      <c r="A499" s="11" t="s">
        <v>528</v>
      </c>
      <c r="B499" s="17" t="s">
        <v>78</v>
      </c>
      <c r="C499" s="13">
        <v>347.0</v>
      </c>
      <c r="D499" s="19" t="s">
        <v>643</v>
      </c>
      <c r="E499" s="59" t="s">
        <v>643</v>
      </c>
      <c r="F499" s="15" t="str">
        <f t="shared" si="15"/>
        <v>347</v>
      </c>
      <c r="G499" s="47"/>
      <c r="H499" s="47"/>
      <c r="I499" s="47"/>
      <c r="J499" s="47"/>
      <c r="K499" s="47"/>
    </row>
    <row r="500" ht="15.0" customHeight="1">
      <c r="A500" s="11" t="s">
        <v>529</v>
      </c>
      <c r="B500" s="17" t="s">
        <v>78</v>
      </c>
      <c r="C500" s="13">
        <v>518.0</v>
      </c>
      <c r="D500" s="16" t="s">
        <v>34</v>
      </c>
      <c r="E500" s="59" t="s">
        <v>657</v>
      </c>
      <c r="F500" s="15" t="str">
        <f t="shared" si="15"/>
        <v>518</v>
      </c>
      <c r="G500" s="47"/>
      <c r="H500" s="47"/>
      <c r="I500" s="47"/>
      <c r="J500" s="47"/>
      <c r="K500" s="47"/>
    </row>
    <row r="501" ht="15.0" customHeight="1">
      <c r="A501" s="11" t="s">
        <v>530</v>
      </c>
      <c r="B501" s="17" t="s">
        <v>78</v>
      </c>
      <c r="C501" s="13">
        <v>476.0</v>
      </c>
      <c r="D501" s="16" t="s">
        <v>34</v>
      </c>
      <c r="E501" s="59" t="s">
        <v>657</v>
      </c>
      <c r="F501" s="15" t="str">
        <f t="shared" si="15"/>
        <v>476</v>
      </c>
      <c r="G501" s="47"/>
      <c r="H501" s="47"/>
      <c r="I501" s="47"/>
      <c r="J501" s="47"/>
      <c r="K501" s="47"/>
    </row>
    <row r="502" ht="15.0" customHeight="1">
      <c r="A502" s="11" t="s">
        <v>531</v>
      </c>
      <c r="B502" s="17" t="s">
        <v>78</v>
      </c>
      <c r="C502" s="13">
        <v>489.0</v>
      </c>
      <c r="D502" s="16" t="s">
        <v>34</v>
      </c>
      <c r="E502" s="59" t="s">
        <v>657</v>
      </c>
      <c r="F502" s="15" t="str">
        <f t="shared" si="15"/>
        <v>489</v>
      </c>
      <c r="G502" s="47"/>
      <c r="H502" s="47"/>
      <c r="I502" s="47"/>
      <c r="J502" s="47"/>
      <c r="K502" s="47"/>
    </row>
    <row r="503" ht="15.0" customHeight="1">
      <c r="A503" s="11" t="s">
        <v>532</v>
      </c>
      <c r="B503" s="17" t="s">
        <v>78</v>
      </c>
      <c r="C503" s="13">
        <v>549.0</v>
      </c>
      <c r="D503" s="16" t="s">
        <v>34</v>
      </c>
      <c r="E503" s="59" t="s">
        <v>657</v>
      </c>
      <c r="F503" s="15" t="str">
        <f t="shared" si="15"/>
        <v>549</v>
      </c>
      <c r="G503" s="47"/>
      <c r="H503" s="47"/>
      <c r="I503" s="47"/>
      <c r="J503" s="47"/>
      <c r="K503" s="47"/>
    </row>
    <row r="504" ht="15.0" customHeight="1">
      <c r="A504" s="11" t="s">
        <v>533</v>
      </c>
      <c r="B504" s="17" t="s">
        <v>78</v>
      </c>
      <c r="C504" s="13">
        <v>59.0</v>
      </c>
      <c r="D504" s="16" t="s">
        <v>34</v>
      </c>
      <c r="E504" s="59" t="s">
        <v>657</v>
      </c>
      <c r="F504" s="15" t="str">
        <f t="shared" si="15"/>
        <v>59</v>
      </c>
      <c r="G504" s="47"/>
      <c r="H504" s="47"/>
      <c r="I504" s="47"/>
      <c r="J504" s="47"/>
      <c r="K504" s="47"/>
    </row>
    <row r="505" ht="15.0" customHeight="1">
      <c r="A505" s="11" t="s">
        <v>534</v>
      </c>
      <c r="B505" s="17" t="s">
        <v>78</v>
      </c>
      <c r="C505" s="13">
        <v>170.0</v>
      </c>
      <c r="D505" s="16" t="s">
        <v>34</v>
      </c>
      <c r="E505" s="59" t="s">
        <v>657</v>
      </c>
      <c r="F505" s="15" t="str">
        <f t="shared" si="15"/>
        <v>170</v>
      </c>
      <c r="G505" s="47"/>
      <c r="H505" s="47"/>
      <c r="I505" s="47"/>
      <c r="J505" s="47"/>
      <c r="K505" s="47"/>
    </row>
    <row r="506" ht="15.0" customHeight="1">
      <c r="A506" s="11" t="s">
        <v>535</v>
      </c>
      <c r="B506" s="17" t="s">
        <v>78</v>
      </c>
      <c r="C506" s="13">
        <v>1815.0</v>
      </c>
      <c r="D506" s="16" t="s">
        <v>34</v>
      </c>
      <c r="E506" s="59" t="s">
        <v>657</v>
      </c>
      <c r="F506" s="15" t="str">
        <f t="shared" si="15"/>
        <v>1815</v>
      </c>
      <c r="G506" s="47"/>
      <c r="H506" s="47"/>
      <c r="I506" s="47"/>
      <c r="J506" s="47"/>
      <c r="K506" s="47"/>
    </row>
    <row r="507" ht="15.0" customHeight="1">
      <c r="A507" s="11" t="s">
        <v>536</v>
      </c>
      <c r="B507" s="17" t="s">
        <v>78</v>
      </c>
      <c r="C507" s="13">
        <v>11.0</v>
      </c>
      <c r="D507" s="16" t="s">
        <v>34</v>
      </c>
      <c r="E507" s="59" t="s">
        <v>657</v>
      </c>
      <c r="F507" s="15" t="str">
        <f t="shared" si="15"/>
        <v>11</v>
      </c>
      <c r="G507" s="47"/>
      <c r="H507" s="47"/>
      <c r="I507" s="47"/>
      <c r="J507" s="47"/>
      <c r="K507" s="47"/>
    </row>
    <row r="508" ht="15.0" customHeight="1">
      <c r="A508" s="11" t="s">
        <v>537</v>
      </c>
      <c r="B508" s="17" t="s">
        <v>78</v>
      </c>
      <c r="C508" s="13">
        <v>965.0</v>
      </c>
      <c r="D508" s="16" t="s">
        <v>34</v>
      </c>
      <c r="E508" s="59" t="s">
        <v>657</v>
      </c>
      <c r="F508" s="15" t="str">
        <f t="shared" si="15"/>
        <v>965</v>
      </c>
      <c r="G508" s="47"/>
      <c r="H508" s="47"/>
      <c r="I508" s="47"/>
      <c r="J508" s="47"/>
      <c r="K508" s="47"/>
    </row>
    <row r="509" ht="15.0" customHeight="1">
      <c r="A509" s="11" t="s">
        <v>538</v>
      </c>
      <c r="B509" s="17" t="s">
        <v>78</v>
      </c>
      <c r="C509" s="13">
        <v>84.0</v>
      </c>
      <c r="D509" s="16" t="s">
        <v>34</v>
      </c>
      <c r="E509" s="59" t="s">
        <v>657</v>
      </c>
      <c r="F509" s="15" t="str">
        <f t="shared" si="15"/>
        <v>84</v>
      </c>
      <c r="G509" s="47"/>
      <c r="H509" s="47"/>
      <c r="I509" s="47"/>
      <c r="J509" s="47"/>
      <c r="K509" s="47"/>
    </row>
    <row r="510" ht="15.0" customHeight="1">
      <c r="A510" s="11" t="s">
        <v>539</v>
      </c>
      <c r="B510" s="17" t="s">
        <v>78</v>
      </c>
      <c r="C510" s="13">
        <v>1650.0</v>
      </c>
      <c r="D510" s="16" t="s">
        <v>34</v>
      </c>
      <c r="E510" s="59" t="s">
        <v>657</v>
      </c>
      <c r="F510" s="15" t="str">
        <f t="shared" si="15"/>
        <v>1650</v>
      </c>
      <c r="G510" s="47"/>
      <c r="H510" s="47"/>
      <c r="I510" s="47"/>
      <c r="J510" s="47"/>
      <c r="K510" s="47"/>
    </row>
    <row r="511" ht="15.0" customHeight="1">
      <c r="A511" s="11" t="s">
        <v>540</v>
      </c>
      <c r="B511" s="17" t="s">
        <v>78</v>
      </c>
      <c r="C511" s="13">
        <v>62.0</v>
      </c>
      <c r="D511" s="16" t="s">
        <v>34</v>
      </c>
      <c r="E511" s="59" t="s">
        <v>657</v>
      </c>
      <c r="F511" s="15" t="str">
        <f t="shared" si="15"/>
        <v>62</v>
      </c>
      <c r="G511" s="47"/>
      <c r="H511" s="47"/>
      <c r="I511" s="47"/>
      <c r="J511" s="47"/>
      <c r="K511" s="47"/>
    </row>
    <row r="512" ht="15.0" customHeight="1">
      <c r="A512" s="11" t="s">
        <v>541</v>
      </c>
      <c r="B512" s="17" t="s">
        <v>78</v>
      </c>
      <c r="C512" s="13">
        <v>189.0</v>
      </c>
      <c r="D512" s="16" t="s">
        <v>34</v>
      </c>
      <c r="E512" s="59" t="s">
        <v>657</v>
      </c>
      <c r="F512" s="15" t="str">
        <f t="shared" si="15"/>
        <v>189</v>
      </c>
      <c r="G512" s="47"/>
      <c r="H512" s="47"/>
      <c r="I512" s="47"/>
      <c r="J512" s="47"/>
      <c r="K512" s="47"/>
    </row>
    <row r="513" ht="15.0" customHeight="1">
      <c r="A513" s="11" t="s">
        <v>542</v>
      </c>
      <c r="B513" s="17" t="s">
        <v>78</v>
      </c>
      <c r="C513" s="13">
        <v>558.0</v>
      </c>
      <c r="D513" s="16" t="s">
        <v>34</v>
      </c>
      <c r="E513" s="59" t="s">
        <v>657</v>
      </c>
      <c r="F513" s="15" t="str">
        <f t="shared" si="15"/>
        <v>558</v>
      </c>
      <c r="G513" s="47"/>
      <c r="H513" s="47"/>
      <c r="I513" s="47"/>
      <c r="J513" s="47"/>
      <c r="K513" s="47"/>
    </row>
    <row r="514" ht="15.0" customHeight="1">
      <c r="A514" s="11" t="s">
        <v>543</v>
      </c>
      <c r="B514" s="17" t="s">
        <v>78</v>
      </c>
      <c r="C514" s="13">
        <v>148.0</v>
      </c>
      <c r="D514" s="19" t="s">
        <v>643</v>
      </c>
      <c r="E514" s="59" t="s">
        <v>643</v>
      </c>
      <c r="F514" s="15" t="str">
        <f t="shared" si="15"/>
        <v>148</v>
      </c>
      <c r="G514" s="47"/>
      <c r="H514" s="47"/>
      <c r="I514" s="47"/>
      <c r="J514" s="47"/>
      <c r="K514" s="47"/>
    </row>
    <row r="515" ht="15.0" customHeight="1">
      <c r="A515" s="11" t="s">
        <v>544</v>
      </c>
      <c r="B515" s="17" t="s">
        <v>78</v>
      </c>
      <c r="C515" s="13">
        <v>876.0</v>
      </c>
      <c r="D515" s="16" t="s">
        <v>34</v>
      </c>
      <c r="E515" s="59" t="s">
        <v>657</v>
      </c>
      <c r="F515" s="15" t="str">
        <f t="shared" si="15"/>
        <v>876</v>
      </c>
      <c r="G515" s="47"/>
      <c r="H515" s="47"/>
      <c r="I515" s="47"/>
      <c r="J515" s="47"/>
      <c r="K515" s="47"/>
    </row>
    <row r="516" ht="15.0" customHeight="1">
      <c r="A516" s="11" t="s">
        <v>545</v>
      </c>
      <c r="B516" s="17" t="s">
        <v>78</v>
      </c>
      <c r="C516" s="13">
        <v>87.0</v>
      </c>
      <c r="D516" s="16" t="s">
        <v>34</v>
      </c>
      <c r="E516" s="59" t="s">
        <v>657</v>
      </c>
      <c r="F516" s="15" t="str">
        <f t="shared" si="15"/>
        <v>87</v>
      </c>
      <c r="G516" s="47"/>
      <c r="H516" s="47"/>
      <c r="I516" s="47"/>
      <c r="J516" s="47"/>
      <c r="K516" s="47"/>
    </row>
    <row r="517" ht="15.0" customHeight="1">
      <c r="A517" s="11" t="s">
        <v>546</v>
      </c>
      <c r="B517" s="17" t="s">
        <v>78</v>
      </c>
      <c r="C517" s="13">
        <v>599.0</v>
      </c>
      <c r="D517" s="16" t="s">
        <v>34</v>
      </c>
      <c r="E517" s="59" t="s">
        <v>657</v>
      </c>
      <c r="F517" s="15" t="str">
        <f t="shared" si="15"/>
        <v>599</v>
      </c>
      <c r="G517" s="47"/>
      <c r="H517" s="47"/>
      <c r="I517" s="47"/>
      <c r="J517" s="47"/>
      <c r="K517" s="47"/>
    </row>
    <row r="518" ht="15.0" customHeight="1">
      <c r="A518" s="11" t="s">
        <v>547</v>
      </c>
      <c r="B518" s="17" t="s">
        <v>78</v>
      </c>
      <c r="C518" s="13">
        <v>98.0</v>
      </c>
      <c r="D518" s="16" t="s">
        <v>34</v>
      </c>
      <c r="E518" s="59" t="s">
        <v>657</v>
      </c>
      <c r="F518" s="15" t="str">
        <f t="shared" si="15"/>
        <v>98</v>
      </c>
      <c r="G518" s="47"/>
      <c r="H518" s="47"/>
      <c r="I518" s="47"/>
      <c r="J518" s="47"/>
      <c r="K518" s="47"/>
    </row>
    <row r="519" ht="15.0" customHeight="1">
      <c r="A519" s="11" t="s">
        <v>548</v>
      </c>
      <c r="B519" s="17" t="s">
        <v>78</v>
      </c>
      <c r="C519" s="13">
        <v>163.0</v>
      </c>
      <c r="D519" s="16" t="s">
        <v>34</v>
      </c>
      <c r="E519" s="59" t="s">
        <v>657</v>
      </c>
      <c r="F519" s="15" t="str">
        <f t="shared" si="15"/>
        <v>163</v>
      </c>
      <c r="G519" s="47"/>
      <c r="H519" s="47"/>
      <c r="I519" s="47"/>
      <c r="J519" s="47"/>
      <c r="K519" s="47"/>
    </row>
    <row r="520" ht="15.0" customHeight="1">
      <c r="A520" s="11" t="s">
        <v>549</v>
      </c>
      <c r="B520" s="17" t="s">
        <v>78</v>
      </c>
      <c r="C520" s="13">
        <v>318.0</v>
      </c>
      <c r="D520" s="16" t="s">
        <v>34</v>
      </c>
      <c r="E520" s="59" t="s">
        <v>657</v>
      </c>
      <c r="F520" s="15" t="str">
        <f t="shared" si="15"/>
        <v>318</v>
      </c>
      <c r="G520" s="47"/>
      <c r="H520" s="47"/>
      <c r="I520" s="47"/>
      <c r="J520" s="47"/>
      <c r="K520" s="47"/>
    </row>
    <row r="521" ht="15.0" customHeight="1">
      <c r="A521" s="11" t="s">
        <v>550</v>
      </c>
      <c r="B521" s="17" t="s">
        <v>78</v>
      </c>
      <c r="C521" s="13">
        <v>180.0</v>
      </c>
      <c r="D521" s="16" t="s">
        <v>34</v>
      </c>
      <c r="E521" s="59" t="s">
        <v>657</v>
      </c>
      <c r="F521" s="15" t="str">
        <f t="shared" si="15"/>
        <v>180</v>
      </c>
      <c r="G521" s="47"/>
      <c r="H521" s="47"/>
      <c r="I521" s="47"/>
      <c r="J521" s="47"/>
      <c r="K521" s="47"/>
    </row>
    <row r="522" ht="15.0" customHeight="1">
      <c r="A522" s="11" t="s">
        <v>551</v>
      </c>
      <c r="B522" s="17" t="s">
        <v>78</v>
      </c>
      <c r="C522" s="13">
        <v>185.0</v>
      </c>
      <c r="D522" s="16" t="s">
        <v>34</v>
      </c>
      <c r="E522" s="59" t="s">
        <v>657</v>
      </c>
      <c r="F522" s="15" t="str">
        <f t="shared" si="15"/>
        <v>185</v>
      </c>
      <c r="G522" s="47"/>
      <c r="H522" s="47"/>
      <c r="I522" s="47"/>
      <c r="J522" s="47"/>
      <c r="K522" s="47"/>
    </row>
    <row r="523" ht="15.0" customHeight="1">
      <c r="A523" s="11" t="s">
        <v>552</v>
      </c>
      <c r="B523" s="17" t="s">
        <v>78</v>
      </c>
      <c r="C523" s="13">
        <v>32.0</v>
      </c>
      <c r="D523" s="16" t="s">
        <v>34</v>
      </c>
      <c r="E523" s="59" t="s">
        <v>657</v>
      </c>
      <c r="F523" s="15" t="str">
        <f t="shared" si="15"/>
        <v>32</v>
      </c>
      <c r="G523" s="47"/>
      <c r="H523" s="47"/>
      <c r="I523" s="47"/>
      <c r="J523" s="47"/>
      <c r="K523" s="47"/>
    </row>
    <row r="524" ht="15.0" customHeight="1">
      <c r="A524" s="11" t="s">
        <v>553</v>
      </c>
      <c r="B524" s="17" t="s">
        <v>78</v>
      </c>
      <c r="C524" s="13">
        <v>57.0</v>
      </c>
      <c r="D524" s="16" t="s">
        <v>34</v>
      </c>
      <c r="E524" s="59" t="s">
        <v>657</v>
      </c>
      <c r="F524" s="15" t="str">
        <f t="shared" si="15"/>
        <v>57</v>
      </c>
      <c r="G524" s="47"/>
      <c r="H524" s="47"/>
      <c r="I524" s="47"/>
      <c r="J524" s="47"/>
      <c r="K524" s="47"/>
    </row>
    <row r="525" ht="15.0" customHeight="1">
      <c r="A525" s="11" t="s">
        <v>554</v>
      </c>
      <c r="B525" s="17" t="s">
        <v>78</v>
      </c>
      <c r="C525" s="13">
        <v>100.0</v>
      </c>
      <c r="D525" s="16" t="s">
        <v>34</v>
      </c>
      <c r="E525" s="59" t="s">
        <v>657</v>
      </c>
      <c r="F525" s="15" t="str">
        <f t="shared" si="15"/>
        <v>100</v>
      </c>
      <c r="G525" s="47"/>
      <c r="H525" s="47"/>
      <c r="I525" s="47"/>
      <c r="J525" s="47"/>
      <c r="K525" s="47"/>
    </row>
    <row r="526" ht="15.0" customHeight="1">
      <c r="A526" s="11" t="s">
        <v>555</v>
      </c>
      <c r="B526" s="17" t="s">
        <v>78</v>
      </c>
      <c r="C526" s="18">
        <v>402.0</v>
      </c>
      <c r="D526" s="16" t="s">
        <v>34</v>
      </c>
      <c r="E526" s="59" t="s">
        <v>657</v>
      </c>
      <c r="F526" s="15" t="str">
        <f t="shared" si="15"/>
        <v>402</v>
      </c>
      <c r="G526" s="47"/>
      <c r="H526" s="47"/>
      <c r="I526" s="47"/>
      <c r="J526" s="47"/>
      <c r="K526" s="47"/>
    </row>
    <row r="527" ht="15.0" customHeight="1">
      <c r="A527" s="11" t="s">
        <v>556</v>
      </c>
      <c r="B527" s="17" t="s">
        <v>78</v>
      </c>
      <c r="C527" s="62">
        <v>80.0</v>
      </c>
      <c r="D527" s="16" t="s">
        <v>34</v>
      </c>
      <c r="E527" s="59" t="s">
        <v>657</v>
      </c>
      <c r="F527" s="15" t="str">
        <f t="shared" si="15"/>
        <v>80</v>
      </c>
      <c r="G527" s="47"/>
      <c r="H527" s="47"/>
      <c r="I527" s="47"/>
      <c r="J527" s="47"/>
      <c r="K527" s="47"/>
    </row>
    <row r="528" ht="15.0" customHeight="1">
      <c r="A528" s="11" t="s">
        <v>557</v>
      </c>
      <c r="B528" s="17" t="s">
        <v>78</v>
      </c>
      <c r="C528" s="18">
        <v>610.0</v>
      </c>
      <c r="D528" s="16" t="s">
        <v>34</v>
      </c>
      <c r="E528" s="59" t="s">
        <v>657</v>
      </c>
      <c r="F528" s="15" t="str">
        <f t="shared" si="15"/>
        <v>610</v>
      </c>
      <c r="G528" s="47"/>
      <c r="H528" s="47"/>
      <c r="I528" s="47"/>
      <c r="J528" s="47"/>
      <c r="K528" s="47"/>
    </row>
    <row r="529" ht="15.0" customHeight="1">
      <c r="A529" s="11" t="s">
        <v>558</v>
      </c>
      <c r="B529" s="17" t="s">
        <v>78</v>
      </c>
      <c r="C529" s="13">
        <v>284.0</v>
      </c>
      <c r="D529" s="16" t="s">
        <v>34</v>
      </c>
      <c r="E529" s="59" t="s">
        <v>657</v>
      </c>
      <c r="F529" s="15" t="str">
        <f t="shared" si="15"/>
        <v>284</v>
      </c>
      <c r="G529" s="47"/>
      <c r="H529" s="47"/>
      <c r="I529" s="47"/>
      <c r="J529" s="47"/>
      <c r="K529" s="47"/>
    </row>
    <row r="530" ht="15.0" customHeight="1">
      <c r="A530" s="11" t="s">
        <v>559</v>
      </c>
      <c r="B530" s="17" t="s">
        <v>78</v>
      </c>
      <c r="C530" s="18">
        <v>927.0</v>
      </c>
      <c r="D530" s="19" t="s">
        <v>643</v>
      </c>
      <c r="E530" s="59" t="s">
        <v>643</v>
      </c>
      <c r="F530" s="15" t="str">
        <f t="shared" si="15"/>
        <v>927</v>
      </c>
      <c r="G530" s="47"/>
      <c r="H530" s="47"/>
      <c r="I530" s="47"/>
      <c r="J530" s="47"/>
      <c r="K530" s="47"/>
    </row>
    <row r="531" ht="15.0" customHeight="1">
      <c r="A531" s="11" t="s">
        <v>560</v>
      </c>
      <c r="B531" s="17" t="s">
        <v>78</v>
      </c>
      <c r="C531" s="13">
        <v>614.0</v>
      </c>
      <c r="D531" s="16" t="s">
        <v>34</v>
      </c>
      <c r="E531" s="59" t="s">
        <v>643</v>
      </c>
      <c r="F531" s="15" t="str">
        <f t="shared" si="15"/>
        <v>614</v>
      </c>
      <c r="G531" s="47"/>
      <c r="H531" s="47"/>
      <c r="I531" s="47"/>
      <c r="J531" s="47"/>
      <c r="K531" s="47"/>
    </row>
    <row r="532" ht="15.0" customHeight="1">
      <c r="A532" s="11" t="s">
        <v>561</v>
      </c>
      <c r="B532" s="17" t="s">
        <v>78</v>
      </c>
      <c r="C532" s="13">
        <v>1218.0</v>
      </c>
      <c r="D532" s="16" t="s">
        <v>34</v>
      </c>
      <c r="E532" s="59" t="s">
        <v>657</v>
      </c>
      <c r="F532" s="15" t="str">
        <f t="shared" si="15"/>
        <v>1218</v>
      </c>
      <c r="G532" s="47"/>
      <c r="H532" s="47"/>
      <c r="I532" s="47"/>
      <c r="J532" s="47"/>
      <c r="K532" s="47"/>
    </row>
    <row r="533" ht="15.0" customHeight="1">
      <c r="A533" s="11" t="s">
        <v>562</v>
      </c>
      <c r="B533" s="17" t="s">
        <v>78</v>
      </c>
      <c r="C533" s="13">
        <v>656.0</v>
      </c>
      <c r="D533" s="16" t="s">
        <v>34</v>
      </c>
      <c r="E533" s="59" t="s">
        <v>657</v>
      </c>
      <c r="F533" s="15" t="str">
        <f t="shared" si="15"/>
        <v>656</v>
      </c>
      <c r="G533" s="47"/>
      <c r="H533" s="47"/>
      <c r="I533" s="47"/>
      <c r="J533" s="47"/>
      <c r="K533" s="47"/>
    </row>
    <row r="534" ht="15.0" customHeight="1">
      <c r="A534" s="11" t="s">
        <v>563</v>
      </c>
      <c r="B534" s="17" t="s">
        <v>78</v>
      </c>
      <c r="C534" s="13">
        <v>245.0</v>
      </c>
      <c r="D534" s="16" t="s">
        <v>34</v>
      </c>
      <c r="E534" s="59" t="s">
        <v>657</v>
      </c>
      <c r="F534" s="15" t="str">
        <f t="shared" si="15"/>
        <v>245</v>
      </c>
      <c r="G534" s="47"/>
      <c r="H534" s="47"/>
      <c r="I534" s="47"/>
      <c r="J534" s="47"/>
      <c r="K534" s="47"/>
    </row>
    <row r="535" ht="15.0" customHeight="1">
      <c r="A535" s="11" t="s">
        <v>564</v>
      </c>
      <c r="B535" s="17" t="s">
        <v>78</v>
      </c>
      <c r="C535" s="18">
        <v>645.0</v>
      </c>
      <c r="D535" s="16" t="s">
        <v>34</v>
      </c>
      <c r="E535" s="59" t="s">
        <v>657</v>
      </c>
      <c r="F535" s="15" t="str">
        <f t="shared" si="15"/>
        <v>645</v>
      </c>
      <c r="G535" s="47"/>
      <c r="H535" s="47"/>
      <c r="I535" s="47"/>
      <c r="J535" s="47"/>
      <c r="K535" s="47"/>
    </row>
    <row r="536" ht="15.0" customHeight="1">
      <c r="A536" s="11" t="s">
        <v>565</v>
      </c>
      <c r="B536" s="17" t="s">
        <v>78</v>
      </c>
      <c r="C536" s="13">
        <v>1654.0</v>
      </c>
      <c r="D536" s="16" t="s">
        <v>34</v>
      </c>
      <c r="E536" s="59" t="s">
        <v>657</v>
      </c>
      <c r="F536" s="15" t="str">
        <f t="shared" si="15"/>
        <v>1654</v>
      </c>
      <c r="G536" s="47"/>
      <c r="H536" s="47"/>
      <c r="I536" s="47"/>
      <c r="J536" s="47"/>
      <c r="K536" s="47"/>
    </row>
    <row r="537" ht="15.0" customHeight="1">
      <c r="A537" s="11" t="s">
        <v>566</v>
      </c>
      <c r="B537" s="17" t="s">
        <v>78</v>
      </c>
      <c r="C537" s="13">
        <v>222.0</v>
      </c>
      <c r="D537" s="16" t="s">
        <v>34</v>
      </c>
      <c r="E537" s="59" t="s">
        <v>657</v>
      </c>
      <c r="F537" s="15" t="str">
        <f t="shared" si="15"/>
        <v>222</v>
      </c>
      <c r="G537" s="47"/>
      <c r="H537" s="47"/>
      <c r="I537" s="47"/>
      <c r="J537" s="47"/>
      <c r="K537" s="47"/>
    </row>
    <row r="538" ht="15.0" customHeight="1">
      <c r="A538" s="11" t="s">
        <v>567</v>
      </c>
      <c r="B538" s="17" t="s">
        <v>78</v>
      </c>
      <c r="C538" s="18">
        <v>788.0</v>
      </c>
      <c r="D538" s="16" t="s">
        <v>34</v>
      </c>
      <c r="E538" s="59" t="s">
        <v>657</v>
      </c>
      <c r="F538" s="15" t="str">
        <f t="shared" si="15"/>
        <v>788</v>
      </c>
      <c r="G538" s="47"/>
      <c r="H538" s="47"/>
      <c r="I538" s="47"/>
      <c r="J538" s="47"/>
      <c r="K538" s="47"/>
    </row>
    <row r="539" ht="15.0" customHeight="1">
      <c r="A539" s="11" t="s">
        <v>568</v>
      </c>
      <c r="B539" s="17" t="s">
        <v>78</v>
      </c>
      <c r="C539" s="13">
        <v>705.0</v>
      </c>
      <c r="D539" s="16" t="s">
        <v>34</v>
      </c>
      <c r="E539" s="59" t="s">
        <v>657</v>
      </c>
      <c r="F539" s="15" t="str">
        <f t="shared" si="15"/>
        <v>705</v>
      </c>
      <c r="G539" s="47"/>
      <c r="H539" s="47"/>
      <c r="I539" s="47"/>
      <c r="J539" s="47"/>
      <c r="K539" s="47"/>
    </row>
    <row r="540" ht="15.0" customHeight="1">
      <c r="A540" s="11" t="s">
        <v>569</v>
      </c>
      <c r="B540" s="17" t="s">
        <v>78</v>
      </c>
      <c r="C540" s="13">
        <v>270.0</v>
      </c>
      <c r="D540" s="16" t="s">
        <v>34</v>
      </c>
      <c r="E540" s="59" t="s">
        <v>657</v>
      </c>
      <c r="F540" s="15" t="str">
        <f t="shared" si="15"/>
        <v>270</v>
      </c>
      <c r="G540" s="47"/>
      <c r="H540" s="47"/>
      <c r="I540" s="47"/>
      <c r="J540" s="47"/>
      <c r="K540" s="47"/>
    </row>
    <row r="541" ht="15.0" customHeight="1">
      <c r="A541" s="11" t="s">
        <v>570</v>
      </c>
      <c r="B541" s="17" t="s">
        <v>78</v>
      </c>
      <c r="C541" s="13">
        <v>1933.0</v>
      </c>
      <c r="D541" s="16" t="s">
        <v>34</v>
      </c>
      <c r="E541" s="59" t="s">
        <v>657</v>
      </c>
      <c r="F541" s="15" t="str">
        <f t="shared" si="15"/>
        <v>1933</v>
      </c>
      <c r="G541" s="47"/>
      <c r="H541" s="47"/>
      <c r="I541" s="47"/>
      <c r="J541" s="47"/>
      <c r="K541" s="47"/>
    </row>
    <row r="542" ht="15.0" customHeight="1">
      <c r="A542" s="11" t="s">
        <v>571</v>
      </c>
      <c r="B542" s="17" t="s">
        <v>78</v>
      </c>
      <c r="C542" s="13">
        <v>504.0</v>
      </c>
      <c r="D542" s="16" t="s">
        <v>34</v>
      </c>
      <c r="E542" s="59" t="s">
        <v>657</v>
      </c>
      <c r="F542" s="15" t="str">
        <f t="shared" si="15"/>
        <v>504</v>
      </c>
      <c r="G542" s="47"/>
      <c r="H542" s="47"/>
      <c r="I542" s="47"/>
      <c r="J542" s="47"/>
      <c r="K542" s="47"/>
    </row>
    <row r="543" ht="15.0" customHeight="1">
      <c r="A543" s="11" t="s">
        <v>572</v>
      </c>
      <c r="B543" s="17" t="s">
        <v>78</v>
      </c>
      <c r="C543" s="13">
        <v>160.0</v>
      </c>
      <c r="D543" s="16" t="s">
        <v>34</v>
      </c>
      <c r="E543" s="59" t="s">
        <v>657</v>
      </c>
      <c r="F543" s="15" t="str">
        <f t="shared" si="15"/>
        <v>160</v>
      </c>
      <c r="G543" s="47"/>
      <c r="H543" s="47"/>
      <c r="I543" s="47"/>
      <c r="J543" s="47"/>
      <c r="K543" s="47"/>
    </row>
    <row r="544" ht="15.0" customHeight="1">
      <c r="A544" s="11" t="s">
        <v>573</v>
      </c>
      <c r="B544" s="17" t="s">
        <v>78</v>
      </c>
      <c r="C544" s="13">
        <v>1526.0</v>
      </c>
      <c r="D544" s="16" t="s">
        <v>34</v>
      </c>
      <c r="E544" s="59" t="s">
        <v>657</v>
      </c>
      <c r="F544" s="15" t="str">
        <f t="shared" si="15"/>
        <v>1526</v>
      </c>
      <c r="G544" s="47"/>
      <c r="H544" s="47"/>
      <c r="I544" s="47"/>
      <c r="J544" s="47"/>
      <c r="K544" s="47"/>
    </row>
    <row r="545" ht="15.0" customHeight="1">
      <c r="A545" s="11" t="s">
        <v>574</v>
      </c>
      <c r="B545" s="17" t="s">
        <v>78</v>
      </c>
      <c r="C545" s="13">
        <v>149.0</v>
      </c>
      <c r="D545" s="16" t="s">
        <v>34</v>
      </c>
      <c r="E545" s="59" t="s">
        <v>657</v>
      </c>
      <c r="F545" s="15" t="str">
        <f t="shared" si="15"/>
        <v>149</v>
      </c>
      <c r="G545" s="47"/>
      <c r="H545" s="47"/>
      <c r="I545" s="47"/>
      <c r="J545" s="47"/>
      <c r="K545" s="47"/>
    </row>
    <row r="546" ht="15.0" customHeight="1">
      <c r="A546" s="11" t="s">
        <v>575</v>
      </c>
      <c r="B546" s="17" t="s">
        <v>78</v>
      </c>
      <c r="C546" s="13">
        <v>19.0</v>
      </c>
      <c r="D546" s="16" t="s">
        <v>34</v>
      </c>
      <c r="E546" s="59" t="s">
        <v>657</v>
      </c>
      <c r="F546" s="15" t="str">
        <f t="shared" si="15"/>
        <v>19</v>
      </c>
      <c r="G546" s="47"/>
      <c r="H546" s="47"/>
      <c r="I546" s="47"/>
      <c r="J546" s="47"/>
      <c r="K546" s="47"/>
    </row>
    <row r="547" ht="15.0" customHeight="1">
      <c r="A547" s="11" t="s">
        <v>576</v>
      </c>
      <c r="B547" s="17" t="s">
        <v>78</v>
      </c>
      <c r="C547" s="13">
        <v>56.0</v>
      </c>
      <c r="D547" s="16" t="s">
        <v>34</v>
      </c>
      <c r="E547" s="59" t="s">
        <v>657</v>
      </c>
      <c r="F547" s="15" t="str">
        <f t="shared" si="15"/>
        <v>56</v>
      </c>
      <c r="G547" s="47"/>
      <c r="H547" s="47"/>
      <c r="I547" s="47"/>
      <c r="J547" s="47"/>
      <c r="K547" s="47"/>
    </row>
    <row r="548" ht="15.0" customHeight="1">
      <c r="A548" s="11" t="s">
        <v>577</v>
      </c>
      <c r="B548" s="17" t="s">
        <v>78</v>
      </c>
      <c r="C548" s="13">
        <v>1530.0</v>
      </c>
      <c r="D548" s="16" t="s">
        <v>34</v>
      </c>
      <c r="E548" s="59" t="s">
        <v>657</v>
      </c>
      <c r="F548" s="15" t="str">
        <f t="shared" si="15"/>
        <v>1530</v>
      </c>
      <c r="G548" s="47"/>
      <c r="H548" s="47"/>
      <c r="I548" s="47"/>
      <c r="J548" s="47"/>
      <c r="K548" s="47"/>
    </row>
    <row r="549" ht="15.0" customHeight="1">
      <c r="A549" s="11" t="s">
        <v>578</v>
      </c>
      <c r="B549" s="17" t="s">
        <v>78</v>
      </c>
      <c r="C549" s="13">
        <v>259.0</v>
      </c>
      <c r="D549" s="16" t="s">
        <v>34</v>
      </c>
      <c r="E549" s="59" t="s">
        <v>657</v>
      </c>
      <c r="F549" s="15" t="str">
        <f t="shared" si="15"/>
        <v>259</v>
      </c>
      <c r="G549" s="47"/>
      <c r="H549" s="47"/>
      <c r="I549" s="47"/>
      <c r="J549" s="47"/>
      <c r="K549" s="47"/>
    </row>
    <row r="550" ht="15.0" customHeight="1">
      <c r="A550" s="11" t="s">
        <v>579</v>
      </c>
      <c r="B550" s="17" t="s">
        <v>78</v>
      </c>
      <c r="C550" s="13">
        <v>140.0</v>
      </c>
      <c r="D550" s="16" t="s">
        <v>34</v>
      </c>
      <c r="E550" s="59" t="s">
        <v>657</v>
      </c>
      <c r="F550" s="15" t="str">
        <f t="shared" si="15"/>
        <v>140</v>
      </c>
      <c r="G550" s="47"/>
      <c r="H550" s="47"/>
      <c r="I550" s="47"/>
      <c r="J550" s="47"/>
      <c r="K550" s="47"/>
    </row>
    <row r="551" ht="15.0" hidden="1" customHeight="1">
      <c r="A551" s="11" t="s">
        <v>580</v>
      </c>
      <c r="B551" s="12" t="s">
        <v>21</v>
      </c>
      <c r="C551" s="13">
        <v>281.0</v>
      </c>
      <c r="D551" s="16" t="s">
        <v>34</v>
      </c>
      <c r="E551" s="16" t="s">
        <v>34</v>
      </c>
      <c r="F551" s="15">
        <v>62.0</v>
      </c>
      <c r="G551" s="47"/>
      <c r="H551" s="47"/>
      <c r="I551" s="47"/>
      <c r="J551" s="47"/>
      <c r="K551" s="47"/>
    </row>
    <row r="552" ht="15.0" hidden="1" customHeight="1">
      <c r="A552" s="11" t="s">
        <v>581</v>
      </c>
      <c r="B552" s="12" t="s">
        <v>21</v>
      </c>
      <c r="C552" s="13">
        <v>70.0</v>
      </c>
      <c r="D552" s="14" t="s">
        <v>22</v>
      </c>
      <c r="E552" s="14" t="s">
        <v>22</v>
      </c>
      <c r="F552" s="19"/>
      <c r="G552" s="47"/>
      <c r="H552" s="47"/>
      <c r="I552" s="47"/>
      <c r="J552" s="47"/>
      <c r="K552" s="47"/>
    </row>
    <row r="553" ht="15.0" hidden="1" customHeight="1">
      <c r="A553" s="11" t="s">
        <v>582</v>
      </c>
      <c r="B553" s="12" t="s">
        <v>21</v>
      </c>
      <c r="C553" s="13">
        <v>133.0</v>
      </c>
      <c r="D553" s="14" t="s">
        <v>22</v>
      </c>
      <c r="E553" s="92" t="s">
        <v>34</v>
      </c>
      <c r="F553" s="15">
        <v>0.0</v>
      </c>
      <c r="G553" s="47"/>
      <c r="H553" s="47"/>
      <c r="I553" s="47"/>
      <c r="J553" s="47"/>
      <c r="K553" s="47"/>
    </row>
    <row r="554" ht="15.0" hidden="1" customHeight="1">
      <c r="A554" s="11" t="s">
        <v>583</v>
      </c>
      <c r="B554" s="12" t="s">
        <v>21</v>
      </c>
      <c r="C554" s="13">
        <v>12.0</v>
      </c>
      <c r="D554" s="14" t="s">
        <v>22</v>
      </c>
      <c r="E554" s="14" t="s">
        <v>22</v>
      </c>
      <c r="F554" s="15">
        <v>0.0</v>
      </c>
      <c r="G554" s="47"/>
      <c r="H554" s="47"/>
      <c r="I554" s="47"/>
      <c r="J554" s="47"/>
      <c r="K554" s="47"/>
    </row>
    <row r="555" ht="15.0" hidden="1" customHeight="1">
      <c r="A555" s="11" t="s">
        <v>584</v>
      </c>
      <c r="B555" s="12" t="s">
        <v>21</v>
      </c>
      <c r="C555" s="13">
        <v>17.0</v>
      </c>
      <c r="D555" s="14" t="s">
        <v>22</v>
      </c>
      <c r="E555" s="14" t="s">
        <v>22</v>
      </c>
      <c r="F555" s="15">
        <v>0.0</v>
      </c>
      <c r="G555" s="47"/>
      <c r="H555" s="47"/>
      <c r="I555" s="47"/>
      <c r="J555" s="47"/>
      <c r="K555" s="47"/>
    </row>
    <row r="556" ht="15.0" hidden="1" customHeight="1">
      <c r="A556" s="11" t="s">
        <v>585</v>
      </c>
      <c r="B556" s="12" t="s">
        <v>21</v>
      </c>
      <c r="C556" s="13">
        <v>16.0</v>
      </c>
      <c r="D556" s="14" t="s">
        <v>22</v>
      </c>
      <c r="E556" s="14" t="s">
        <v>22</v>
      </c>
      <c r="F556" s="15">
        <v>0.0</v>
      </c>
      <c r="G556" s="47"/>
      <c r="H556" s="47"/>
      <c r="I556" s="47"/>
      <c r="J556" s="47"/>
      <c r="K556" s="47"/>
    </row>
    <row r="557" ht="15.0" hidden="1" customHeight="1">
      <c r="A557" s="11" t="s">
        <v>586</v>
      </c>
      <c r="B557" s="12" t="s">
        <v>21</v>
      </c>
      <c r="C557" s="13">
        <v>12.0</v>
      </c>
      <c r="D557" s="14" t="s">
        <v>22</v>
      </c>
      <c r="E557" s="14" t="s">
        <v>22</v>
      </c>
      <c r="F557" s="15">
        <v>0.0</v>
      </c>
      <c r="G557" s="47"/>
      <c r="H557" s="47"/>
      <c r="I557" s="47"/>
      <c r="J557" s="47"/>
      <c r="K557" s="47"/>
    </row>
    <row r="558" ht="15.0" hidden="1" customHeight="1">
      <c r="A558" s="11" t="s">
        <v>587</v>
      </c>
      <c r="B558" s="12" t="s">
        <v>21</v>
      </c>
      <c r="C558" s="13">
        <v>11.0</v>
      </c>
      <c r="D558" s="14" t="s">
        <v>22</v>
      </c>
      <c r="E558" s="14" t="s">
        <v>22</v>
      </c>
      <c r="F558" s="15">
        <v>0.0</v>
      </c>
      <c r="G558" s="47"/>
      <c r="H558" s="47"/>
      <c r="I558" s="47"/>
      <c r="J558" s="47"/>
      <c r="K558" s="47"/>
    </row>
    <row r="559" ht="15.0" hidden="1" customHeight="1">
      <c r="A559" s="11" t="s">
        <v>588</v>
      </c>
      <c r="B559" s="12" t="s">
        <v>21</v>
      </c>
      <c r="C559" s="13">
        <v>17.0</v>
      </c>
      <c r="D559" s="14" t="s">
        <v>22</v>
      </c>
      <c r="E559" s="14" t="s">
        <v>22</v>
      </c>
      <c r="F559" s="15">
        <v>0.0</v>
      </c>
      <c r="G559" s="47"/>
      <c r="H559" s="47"/>
      <c r="I559" s="47"/>
      <c r="J559" s="47"/>
      <c r="K559" s="47"/>
    </row>
    <row r="560" ht="15.0" hidden="1" customHeight="1">
      <c r="A560" s="11" t="s">
        <v>589</v>
      </c>
      <c r="B560" s="12" t="s">
        <v>21</v>
      </c>
      <c r="C560" s="13">
        <v>21.0</v>
      </c>
      <c r="D560" s="14" t="s">
        <v>22</v>
      </c>
      <c r="E560" s="92" t="s">
        <v>34</v>
      </c>
      <c r="F560" s="15">
        <v>0.0</v>
      </c>
      <c r="G560" s="47"/>
      <c r="H560" s="47"/>
      <c r="I560" s="47"/>
      <c r="J560" s="47"/>
      <c r="K560" s="47"/>
    </row>
    <row r="561" ht="15.0" hidden="1" customHeight="1">
      <c r="A561" s="11" t="s">
        <v>590</v>
      </c>
      <c r="B561" s="12" t="s">
        <v>21</v>
      </c>
      <c r="C561" s="13">
        <v>136.0</v>
      </c>
      <c r="D561" s="14" t="s">
        <v>22</v>
      </c>
      <c r="E561" s="14" t="s">
        <v>22</v>
      </c>
      <c r="F561" s="13">
        <v>0.0</v>
      </c>
      <c r="G561" s="47"/>
      <c r="H561" s="47"/>
      <c r="I561" s="47"/>
      <c r="J561" s="47"/>
      <c r="K561" s="47"/>
    </row>
    <row r="562" ht="15.0" hidden="1" customHeight="1">
      <c r="A562" s="11" t="s">
        <v>591</v>
      </c>
      <c r="B562" s="12" t="s">
        <v>21</v>
      </c>
      <c r="C562" s="13">
        <v>6.0</v>
      </c>
      <c r="D562" s="14" t="s">
        <v>22</v>
      </c>
      <c r="E562" s="14" t="s">
        <v>22</v>
      </c>
      <c r="F562" s="13">
        <v>0.0</v>
      </c>
      <c r="G562" s="47"/>
      <c r="H562" s="47"/>
      <c r="I562" s="47"/>
      <c r="J562" s="47"/>
      <c r="K562" s="47"/>
    </row>
    <row r="563" ht="15.0" hidden="1" customHeight="1">
      <c r="A563" s="11" t="s">
        <v>592</v>
      </c>
      <c r="B563" s="12" t="s">
        <v>21</v>
      </c>
      <c r="C563" s="13">
        <v>25.0</v>
      </c>
      <c r="D563" s="14" t="s">
        <v>22</v>
      </c>
      <c r="E563" s="14" t="s">
        <v>22</v>
      </c>
      <c r="F563" s="13">
        <v>12.0</v>
      </c>
      <c r="G563" s="47"/>
      <c r="H563" s="47"/>
      <c r="I563" s="47"/>
      <c r="J563" s="47"/>
      <c r="K563" s="47"/>
    </row>
    <row r="564" ht="15.0" hidden="1" customHeight="1">
      <c r="A564" s="11" t="s">
        <v>593</v>
      </c>
      <c r="B564" s="12" t="s">
        <v>21</v>
      </c>
      <c r="C564" s="13">
        <v>72.0</v>
      </c>
      <c r="D564" s="14" t="s">
        <v>22</v>
      </c>
      <c r="E564" s="14" t="s">
        <v>22</v>
      </c>
      <c r="F564" s="13">
        <v>1.0</v>
      </c>
      <c r="G564" s="47"/>
      <c r="H564" s="47"/>
      <c r="I564" s="47"/>
      <c r="J564" s="47"/>
      <c r="K564" s="47"/>
    </row>
    <row r="565" ht="15.0" hidden="1" customHeight="1">
      <c r="A565" s="11" t="s">
        <v>594</v>
      </c>
      <c r="B565" s="12" t="s">
        <v>21</v>
      </c>
      <c r="C565" s="13">
        <v>41.0</v>
      </c>
      <c r="D565" s="14" t="s">
        <v>22</v>
      </c>
      <c r="E565" s="14" t="s">
        <v>22</v>
      </c>
      <c r="F565" s="13">
        <v>21.0</v>
      </c>
      <c r="G565" s="47"/>
      <c r="H565" s="47"/>
      <c r="I565" s="47"/>
      <c r="J565" s="47"/>
      <c r="K565" s="47"/>
    </row>
    <row r="566" ht="15.0" hidden="1" customHeight="1">
      <c r="A566" s="11" t="s">
        <v>595</v>
      </c>
      <c r="B566" s="12" t="s">
        <v>21</v>
      </c>
      <c r="C566" s="13">
        <v>141.0</v>
      </c>
      <c r="D566" s="14" t="s">
        <v>22</v>
      </c>
      <c r="E566" s="92" t="s">
        <v>34</v>
      </c>
      <c r="F566" s="15">
        <v>0.0</v>
      </c>
      <c r="G566" s="47"/>
      <c r="H566" s="47"/>
      <c r="I566" s="47"/>
      <c r="J566" s="47"/>
      <c r="K566" s="47"/>
    </row>
    <row r="567" ht="15.0" hidden="1" customHeight="1">
      <c r="A567" s="11" t="s">
        <v>596</v>
      </c>
      <c r="B567" s="12" t="s">
        <v>21</v>
      </c>
      <c r="C567" s="13">
        <v>11.0</v>
      </c>
      <c r="D567" s="14" t="s">
        <v>22</v>
      </c>
      <c r="E567" s="14" t="s">
        <v>22</v>
      </c>
      <c r="F567" s="15">
        <v>0.0</v>
      </c>
      <c r="G567" s="47"/>
      <c r="H567" s="47"/>
      <c r="I567" s="47"/>
      <c r="J567" s="47"/>
      <c r="K567" s="47"/>
    </row>
    <row r="568" ht="15.0" hidden="1" customHeight="1">
      <c r="A568" s="11" t="s">
        <v>597</v>
      </c>
      <c r="B568" s="12" t="s">
        <v>21</v>
      </c>
      <c r="C568" s="13">
        <v>42.0</v>
      </c>
      <c r="D568" s="14" t="s">
        <v>22</v>
      </c>
      <c r="E568" s="14" t="s">
        <v>22</v>
      </c>
      <c r="F568" s="15">
        <v>0.0</v>
      </c>
      <c r="G568" s="47"/>
      <c r="H568" s="47"/>
      <c r="I568" s="47"/>
      <c r="J568" s="47"/>
      <c r="K568" s="47"/>
    </row>
    <row r="569" ht="15.0" hidden="1" customHeight="1">
      <c r="A569" s="11" t="s">
        <v>598</v>
      </c>
      <c r="B569" s="12" t="s">
        <v>21</v>
      </c>
      <c r="C569" s="13">
        <v>18.0</v>
      </c>
      <c r="D569" s="14" t="s">
        <v>22</v>
      </c>
      <c r="E569" s="14" t="s">
        <v>22</v>
      </c>
      <c r="F569" s="15">
        <v>0.0</v>
      </c>
      <c r="G569" s="47"/>
      <c r="H569" s="47"/>
      <c r="I569" s="47"/>
      <c r="J569" s="47"/>
      <c r="K569" s="47"/>
    </row>
    <row r="570" ht="15.0" hidden="1" customHeight="1">
      <c r="A570" s="11" t="s">
        <v>599</v>
      </c>
      <c r="B570" s="12" t="s">
        <v>21</v>
      </c>
      <c r="C570" s="13">
        <v>29.0</v>
      </c>
      <c r="D570" s="14" t="s">
        <v>22</v>
      </c>
      <c r="E570" s="14" t="s">
        <v>22</v>
      </c>
      <c r="F570" s="15">
        <v>0.0</v>
      </c>
      <c r="G570" s="47"/>
      <c r="H570" s="47"/>
      <c r="I570" s="47"/>
      <c r="J570" s="47"/>
      <c r="K570" s="47"/>
    </row>
    <row r="571" ht="15.0" hidden="1" customHeight="1">
      <c r="A571" s="11" t="s">
        <v>600</v>
      </c>
      <c r="B571" s="12" t="s">
        <v>21</v>
      </c>
      <c r="C571" s="13">
        <v>15.0</v>
      </c>
      <c r="D571" s="14" t="s">
        <v>22</v>
      </c>
      <c r="E571" s="14" t="s">
        <v>22</v>
      </c>
      <c r="F571" s="15">
        <v>0.0</v>
      </c>
      <c r="G571" s="47"/>
      <c r="H571" s="47"/>
      <c r="I571" s="47"/>
      <c r="J571" s="47"/>
      <c r="K571" s="47"/>
    </row>
    <row r="572" ht="15.0" hidden="1" customHeight="1">
      <c r="A572" s="11" t="s">
        <v>601</v>
      </c>
      <c r="B572" s="12" t="s">
        <v>21</v>
      </c>
      <c r="C572" s="13">
        <v>13.0</v>
      </c>
      <c r="D572" s="14" t="s">
        <v>22</v>
      </c>
      <c r="E572" s="92" t="s">
        <v>34</v>
      </c>
      <c r="F572" s="15">
        <v>0.0</v>
      </c>
      <c r="G572" s="47"/>
      <c r="H572" s="47"/>
      <c r="I572" s="47"/>
      <c r="J572" s="47"/>
      <c r="K572" s="47"/>
    </row>
    <row r="573" ht="15.0" customHeight="1">
      <c r="A573" s="11" t="s">
        <v>602</v>
      </c>
      <c r="B573" s="12" t="s">
        <v>21</v>
      </c>
      <c r="C573" s="13">
        <v>319.0</v>
      </c>
      <c r="D573" s="59" t="s">
        <v>643</v>
      </c>
      <c r="E573" s="59" t="s">
        <v>643</v>
      </c>
      <c r="F573" s="15" t="str">
        <f>C573</f>
        <v>319</v>
      </c>
      <c r="G573" s="47"/>
      <c r="H573" s="47"/>
      <c r="I573" s="47"/>
      <c r="J573" s="47"/>
      <c r="K573" s="47"/>
    </row>
    <row r="574" ht="15.0" hidden="1" customHeight="1">
      <c r="A574" s="11" t="s">
        <v>603</v>
      </c>
      <c r="B574" s="12" t="s">
        <v>21</v>
      </c>
      <c r="C574" s="13">
        <v>36.0</v>
      </c>
      <c r="D574" s="16" t="s">
        <v>34</v>
      </c>
      <c r="E574" s="16" t="s">
        <v>34</v>
      </c>
      <c r="F574" s="15">
        <v>0.0</v>
      </c>
      <c r="G574" s="47"/>
      <c r="H574" s="47"/>
      <c r="I574" s="47"/>
      <c r="J574" s="47"/>
      <c r="K574" s="47"/>
    </row>
    <row r="575" ht="15.0" customHeight="1">
      <c r="A575" s="11" t="s">
        <v>604</v>
      </c>
      <c r="B575" s="12" t="s">
        <v>21</v>
      </c>
      <c r="C575" s="13">
        <v>152.0</v>
      </c>
      <c r="D575" s="59" t="s">
        <v>643</v>
      </c>
      <c r="E575" s="59" t="s">
        <v>643</v>
      </c>
      <c r="F575" s="15" t="str">
        <f>C575</f>
        <v>152</v>
      </c>
      <c r="G575" s="47"/>
      <c r="H575" s="47"/>
      <c r="I575" s="47"/>
      <c r="J575" s="47"/>
      <c r="K575" s="47"/>
    </row>
    <row r="576" ht="15.0" hidden="1" customHeight="1">
      <c r="A576" s="11" t="s">
        <v>605</v>
      </c>
      <c r="B576" s="12" t="s">
        <v>21</v>
      </c>
      <c r="C576" s="13">
        <v>20.0</v>
      </c>
      <c r="D576" s="16" t="s">
        <v>34</v>
      </c>
      <c r="E576" s="16" t="s">
        <v>34</v>
      </c>
      <c r="F576" s="15">
        <v>0.0</v>
      </c>
      <c r="G576" s="47"/>
      <c r="H576" s="47"/>
      <c r="I576" s="47"/>
      <c r="J576" s="47"/>
      <c r="K576" s="47"/>
    </row>
    <row r="577" ht="15.0" hidden="1" customHeight="1">
      <c r="A577" s="11" t="s">
        <v>606</v>
      </c>
      <c r="B577" s="12" t="s">
        <v>21</v>
      </c>
      <c r="C577" s="13">
        <v>80.0</v>
      </c>
      <c r="D577" s="16" t="s">
        <v>34</v>
      </c>
      <c r="E577" s="16" t="s">
        <v>34</v>
      </c>
      <c r="F577" s="15">
        <v>0.0</v>
      </c>
      <c r="G577" s="47"/>
      <c r="H577" s="47"/>
      <c r="I577" s="47"/>
      <c r="J577" s="47"/>
      <c r="K577" s="47"/>
    </row>
    <row r="578" ht="15.0" hidden="1" customHeight="1">
      <c r="A578" s="11" t="s">
        <v>607</v>
      </c>
      <c r="B578" s="12" t="s">
        <v>21</v>
      </c>
      <c r="C578" s="13">
        <v>111.0</v>
      </c>
      <c r="D578" s="14" t="s">
        <v>22</v>
      </c>
      <c r="E578" s="14" t="s">
        <v>22</v>
      </c>
      <c r="F578" s="15">
        <v>0.0</v>
      </c>
      <c r="G578" s="47"/>
      <c r="H578" s="47"/>
      <c r="I578" s="47"/>
      <c r="J578" s="47"/>
      <c r="K578" s="47"/>
    </row>
    <row r="579" ht="15.0" hidden="1" customHeight="1">
      <c r="A579" s="11" t="s">
        <v>608</v>
      </c>
      <c r="B579" s="12" t="s">
        <v>21</v>
      </c>
      <c r="C579" s="13">
        <v>23.0</v>
      </c>
      <c r="D579" s="14" t="s">
        <v>22</v>
      </c>
      <c r="E579" s="14" t="s">
        <v>22</v>
      </c>
      <c r="F579" s="15">
        <v>0.0</v>
      </c>
      <c r="G579" s="47"/>
      <c r="H579" s="47"/>
      <c r="I579" s="47"/>
      <c r="J579" s="47"/>
      <c r="K579" s="47"/>
    </row>
    <row r="580" ht="15.0" hidden="1" customHeight="1">
      <c r="A580" s="11" t="s">
        <v>609</v>
      </c>
      <c r="B580" s="12" t="s">
        <v>21</v>
      </c>
      <c r="C580" s="13">
        <v>27.0</v>
      </c>
      <c r="D580" s="14" t="s">
        <v>22</v>
      </c>
      <c r="E580" s="14" t="s">
        <v>22</v>
      </c>
      <c r="F580" s="15">
        <v>0.0</v>
      </c>
      <c r="G580" s="47"/>
      <c r="H580" s="47"/>
      <c r="I580" s="47"/>
      <c r="J580" s="47"/>
      <c r="K580" s="47"/>
    </row>
    <row r="581" ht="15.0" hidden="1" customHeight="1">
      <c r="A581" s="11" t="s">
        <v>610</v>
      </c>
      <c r="B581" s="12" t="s">
        <v>21</v>
      </c>
      <c r="C581" s="13">
        <v>6.0</v>
      </c>
      <c r="D581" s="14" t="s">
        <v>22</v>
      </c>
      <c r="E581" s="14" t="s">
        <v>22</v>
      </c>
      <c r="F581" s="15">
        <v>0.0</v>
      </c>
      <c r="G581" s="47"/>
      <c r="H581" s="47"/>
      <c r="I581" s="47"/>
      <c r="J581" s="47"/>
      <c r="K581" s="47"/>
    </row>
    <row r="582" ht="15.0" hidden="1" customHeight="1">
      <c r="A582" s="11" t="s">
        <v>611</v>
      </c>
      <c r="B582" s="12" t="s">
        <v>21</v>
      </c>
      <c r="C582" s="13">
        <v>28.0</v>
      </c>
      <c r="D582" s="14" t="s">
        <v>22</v>
      </c>
      <c r="E582" s="14" t="s">
        <v>22</v>
      </c>
      <c r="F582" s="15">
        <v>0.0</v>
      </c>
      <c r="G582" s="47"/>
      <c r="H582" s="47"/>
      <c r="I582" s="47"/>
      <c r="J582" s="47"/>
      <c r="K582" s="47"/>
    </row>
    <row r="583" ht="15.0" hidden="1" customHeight="1">
      <c r="A583" s="11" t="s">
        <v>612</v>
      </c>
      <c r="B583" s="12" t="s">
        <v>21</v>
      </c>
      <c r="C583" s="13">
        <v>53.0</v>
      </c>
      <c r="D583" s="14" t="s">
        <v>22</v>
      </c>
      <c r="E583" s="14" t="s">
        <v>22</v>
      </c>
      <c r="F583" s="15">
        <v>0.0</v>
      </c>
      <c r="G583" s="47"/>
      <c r="H583" s="47"/>
      <c r="I583" s="47"/>
      <c r="J583" s="47"/>
      <c r="K583" s="47"/>
    </row>
    <row r="584" ht="15.0" hidden="1" customHeight="1">
      <c r="A584" s="11" t="s">
        <v>613</v>
      </c>
      <c r="B584" s="12" t="s">
        <v>21</v>
      </c>
      <c r="C584" s="18">
        <v>12.0</v>
      </c>
      <c r="D584" s="14" t="s">
        <v>22</v>
      </c>
      <c r="E584" s="14" t="s">
        <v>22</v>
      </c>
      <c r="F584" s="15">
        <v>0.0</v>
      </c>
      <c r="G584" s="47"/>
      <c r="H584" s="47"/>
      <c r="I584" s="47"/>
      <c r="J584" s="47"/>
      <c r="K584" s="47"/>
    </row>
    <row r="585" ht="15.0" hidden="1" customHeight="1">
      <c r="A585" s="11" t="s">
        <v>614</v>
      </c>
      <c r="B585" s="12" t="s">
        <v>21</v>
      </c>
      <c r="C585" s="13">
        <v>9.0</v>
      </c>
      <c r="D585" s="14" t="s">
        <v>22</v>
      </c>
      <c r="E585" s="14" t="s">
        <v>22</v>
      </c>
      <c r="F585" s="15">
        <v>0.0</v>
      </c>
      <c r="G585" s="47"/>
      <c r="H585" s="47"/>
      <c r="I585" s="47"/>
      <c r="J585" s="47"/>
      <c r="K585" s="47"/>
    </row>
    <row r="586" ht="15.0" hidden="1" customHeight="1">
      <c r="A586" s="11" t="s">
        <v>615</v>
      </c>
      <c r="B586" s="12" t="s">
        <v>21</v>
      </c>
      <c r="C586" s="13">
        <v>9.0</v>
      </c>
      <c r="D586" s="14" t="s">
        <v>22</v>
      </c>
      <c r="E586" s="14" t="s">
        <v>22</v>
      </c>
      <c r="F586" s="15">
        <v>0.0</v>
      </c>
      <c r="G586" s="47"/>
      <c r="H586" s="47"/>
      <c r="I586" s="47"/>
      <c r="J586" s="47"/>
      <c r="K586" s="47"/>
    </row>
    <row r="587" ht="15.0" hidden="1" customHeight="1">
      <c r="A587" s="11" t="s">
        <v>616</v>
      </c>
      <c r="B587" s="12" t="s">
        <v>21</v>
      </c>
      <c r="C587" s="13">
        <v>64.0</v>
      </c>
      <c r="D587" s="14" t="s">
        <v>22</v>
      </c>
      <c r="E587" s="14" t="s">
        <v>22</v>
      </c>
      <c r="F587" s="18">
        <v>0.0</v>
      </c>
      <c r="G587" s="47"/>
      <c r="H587" s="47"/>
      <c r="I587" s="47"/>
      <c r="J587" s="47"/>
      <c r="K587" s="47"/>
    </row>
    <row r="588" ht="15.0" hidden="1" customHeight="1">
      <c r="A588" s="11" t="s">
        <v>617</v>
      </c>
      <c r="B588" s="12" t="s">
        <v>21</v>
      </c>
      <c r="C588" s="13">
        <v>135.0</v>
      </c>
      <c r="D588" s="14" t="s">
        <v>22</v>
      </c>
      <c r="E588" s="14" t="s">
        <v>22</v>
      </c>
      <c r="F588" s="15">
        <v>0.0</v>
      </c>
      <c r="G588" s="47"/>
      <c r="H588" s="47"/>
      <c r="I588" s="47"/>
      <c r="J588" s="47"/>
      <c r="K588" s="47"/>
    </row>
    <row r="589" ht="15.0" hidden="1" customHeight="1">
      <c r="A589" s="11" t="s">
        <v>618</v>
      </c>
      <c r="B589" s="12" t="s">
        <v>21</v>
      </c>
      <c r="C589" s="13">
        <v>14.0</v>
      </c>
      <c r="D589" s="14" t="s">
        <v>22</v>
      </c>
      <c r="E589" s="14" t="s">
        <v>22</v>
      </c>
      <c r="F589" s="15">
        <v>0.0</v>
      </c>
      <c r="G589" s="47"/>
      <c r="H589" s="47"/>
      <c r="I589" s="47"/>
      <c r="J589" s="47"/>
      <c r="K589" s="47"/>
    </row>
    <row r="590" ht="15.0" hidden="1" customHeight="1">
      <c r="A590" s="11" t="s">
        <v>619</v>
      </c>
      <c r="B590" s="12" t="s">
        <v>21</v>
      </c>
      <c r="C590" s="13">
        <v>37.0</v>
      </c>
      <c r="D590" s="14" t="s">
        <v>22</v>
      </c>
      <c r="E590" s="14" t="s">
        <v>22</v>
      </c>
      <c r="F590" s="15">
        <v>0.0</v>
      </c>
      <c r="G590" s="47"/>
      <c r="H590" s="47"/>
      <c r="I590" s="47"/>
      <c r="J590" s="47"/>
      <c r="K590" s="47"/>
    </row>
    <row r="591" ht="15.0" customHeight="1">
      <c r="A591" s="11" t="s">
        <v>620</v>
      </c>
      <c r="B591" s="17" t="s">
        <v>78</v>
      </c>
      <c r="C591" s="13">
        <v>60.0</v>
      </c>
      <c r="D591" s="16" t="s">
        <v>34</v>
      </c>
      <c r="E591" s="59" t="s">
        <v>657</v>
      </c>
      <c r="F591" s="15" t="str">
        <f t="shared" ref="F591:F592" si="16">C591</f>
        <v>60</v>
      </c>
      <c r="G591" s="47"/>
      <c r="H591" s="47"/>
      <c r="I591" s="47"/>
      <c r="J591" s="47"/>
      <c r="K591" s="47"/>
    </row>
    <row r="592" ht="15.0" customHeight="1">
      <c r="A592" s="32" t="s">
        <v>621</v>
      </c>
      <c r="B592" s="17" t="s">
        <v>78</v>
      </c>
      <c r="C592" s="13">
        <v>70.0</v>
      </c>
      <c r="D592" s="16" t="s">
        <v>34</v>
      </c>
      <c r="E592" s="59" t="s">
        <v>657</v>
      </c>
      <c r="F592" s="15" t="str">
        <f t="shared" si="16"/>
        <v>70</v>
      </c>
      <c r="G592" s="47"/>
      <c r="H592" s="47"/>
      <c r="I592" s="47"/>
      <c r="J592" s="47"/>
      <c r="K592" s="47"/>
    </row>
    <row r="593" ht="15.0" customHeight="1">
      <c r="A593" s="84" t="s">
        <v>622</v>
      </c>
      <c r="B593" s="85"/>
      <c r="C593" s="54" t="str">
        <f t="shared" ref="C593:F593" si="17">SUBTOTAL(9,C2:C592)</f>
        <v>62983</v>
      </c>
      <c r="D593" s="63" t="str">
        <f t="shared" si="17"/>
        <v>0</v>
      </c>
      <c r="E593" s="63" t="str">
        <f t="shared" si="17"/>
        <v>0</v>
      </c>
      <c r="F593" s="54" t="str">
        <f t="shared" si="17"/>
        <v>62788</v>
      </c>
      <c r="G593" s="47"/>
      <c r="H593" s="47"/>
      <c r="I593" s="47"/>
      <c r="J593" s="47"/>
      <c r="K593" s="47"/>
    </row>
    <row r="594" ht="15.0" hidden="1" customHeight="1">
      <c r="A594" s="35" t="s">
        <v>623</v>
      </c>
      <c r="B594" s="36"/>
      <c r="C594" s="37" t="s">
        <v>624</v>
      </c>
      <c r="D594" s="22" t="str">
        <f t="shared" ref="D594:E594" si="18">COUNTIF(D2:D592,"galben")</f>
        <v>275</v>
      </c>
      <c r="E594" s="22" t="str">
        <f t="shared" si="18"/>
        <v>164</v>
      </c>
      <c r="F594" s="38"/>
      <c r="G594" s="47"/>
      <c r="H594" s="47"/>
      <c r="I594" s="47"/>
      <c r="J594" s="47"/>
      <c r="K594" s="47"/>
    </row>
    <row r="595" ht="15.0" hidden="1" customHeight="1">
      <c r="A595" s="39"/>
      <c r="B595" s="40"/>
      <c r="C595" s="41" t="s">
        <v>625</v>
      </c>
      <c r="D595" s="22" t="str">
        <f t="shared" ref="D595:E595" si="19">COUNTIF(D2:D592,"verde")</f>
        <v>266</v>
      </c>
      <c r="E595" s="22" t="str">
        <f t="shared" si="19"/>
        <v>243</v>
      </c>
      <c r="F595" s="38"/>
      <c r="G595" s="47"/>
      <c r="H595" s="47"/>
      <c r="I595" s="47"/>
      <c r="J595" s="47"/>
      <c r="K595" s="47"/>
    </row>
    <row r="596" ht="15.0" customHeight="1">
      <c r="A596" s="39"/>
      <c r="B596" s="40"/>
      <c r="C596" s="64" t="s">
        <v>643</v>
      </c>
      <c r="D596" s="22" t="str">
        <f t="shared" ref="D596:E596" si="20">COUNTIF(D2:D592,"roșu Covid")</f>
        <v>24</v>
      </c>
      <c r="E596" s="22" t="str">
        <f t="shared" si="20"/>
        <v>26</v>
      </c>
      <c r="F596" s="38"/>
      <c r="G596" s="47"/>
      <c r="H596" s="47"/>
      <c r="I596" s="47"/>
      <c r="J596" s="47"/>
      <c r="K596" s="47"/>
    </row>
    <row r="597" ht="15.0" customHeight="1">
      <c r="A597" s="39"/>
      <c r="B597" s="40"/>
      <c r="C597" s="64" t="s">
        <v>644</v>
      </c>
      <c r="D597" s="22" t="str">
        <f t="shared" ref="D597:E597" si="21">COUNTIF(D2:D592,"roșu incidență")</f>
        <v>25</v>
      </c>
      <c r="E597" s="22" t="str">
        <f t="shared" si="21"/>
        <v>157</v>
      </c>
      <c r="F597" s="38"/>
      <c r="G597" s="47"/>
      <c r="H597" s="47"/>
      <c r="I597" s="47"/>
      <c r="J597" s="47"/>
      <c r="K597" s="47"/>
    </row>
    <row r="598" ht="15.0" customHeight="1">
      <c r="A598" s="42"/>
      <c r="B598" s="40"/>
      <c r="C598" s="64" t="s">
        <v>645</v>
      </c>
      <c r="D598" s="22" t="str">
        <f t="shared" ref="D598:E598" si="22">COUNTIF(D2:D592,"roșu infrastructură")</f>
        <v>1</v>
      </c>
      <c r="E598" s="22" t="str">
        <f t="shared" si="22"/>
        <v>1</v>
      </c>
      <c r="F598" s="38"/>
      <c r="G598" s="47"/>
      <c r="H598" s="47"/>
      <c r="I598" s="47"/>
      <c r="J598" s="47"/>
      <c r="K598" s="47"/>
    </row>
    <row r="599" ht="15.0" customHeight="1">
      <c r="A599" s="44" t="s">
        <v>627</v>
      </c>
      <c r="B599" s="45"/>
      <c r="C599" s="86">
        <v>50693.0</v>
      </c>
      <c r="D599" s="87">
        <v>0.0</v>
      </c>
      <c r="E599" s="87">
        <v>0.0</v>
      </c>
      <c r="F599" s="86">
        <v>23502.0</v>
      </c>
      <c r="G599" s="47"/>
      <c r="H599" s="47"/>
      <c r="I599" s="47"/>
      <c r="J599" s="47"/>
      <c r="K599" s="47"/>
    </row>
    <row r="600" ht="15.0" hidden="1" customHeight="1">
      <c r="A600" s="44" t="s">
        <v>627</v>
      </c>
      <c r="B600" s="45"/>
      <c r="C600" s="37" t="s">
        <v>624</v>
      </c>
      <c r="D600" s="22">
        <v>111.0</v>
      </c>
      <c r="E600" s="22">
        <v>111.0</v>
      </c>
      <c r="F600" s="38"/>
      <c r="G600" s="47"/>
      <c r="H600" s="47"/>
      <c r="I600" s="47"/>
      <c r="J600" s="47"/>
      <c r="K600" s="47"/>
    </row>
    <row r="601" ht="15.0" customHeight="1">
      <c r="A601" s="44" t="s">
        <v>627</v>
      </c>
      <c r="B601" s="45"/>
      <c r="C601" s="41" t="s">
        <v>625</v>
      </c>
      <c r="D601" s="22">
        <v>0.0</v>
      </c>
      <c r="E601" s="22">
        <v>0.0</v>
      </c>
      <c r="F601" s="38"/>
      <c r="G601" s="47"/>
      <c r="H601" s="47"/>
      <c r="I601" s="47"/>
      <c r="J601" s="47"/>
      <c r="K601" s="47"/>
    </row>
    <row r="602" ht="15.0" hidden="1" customHeight="1">
      <c r="A602" s="44" t="s">
        <v>627</v>
      </c>
      <c r="B602" s="45"/>
      <c r="C602" s="64" t="s">
        <v>643</v>
      </c>
      <c r="D602" s="22">
        <v>9.0</v>
      </c>
      <c r="E602" s="22">
        <v>9.0</v>
      </c>
      <c r="F602" s="38"/>
      <c r="G602" s="47"/>
      <c r="H602" s="47"/>
      <c r="I602" s="47"/>
      <c r="J602" s="47"/>
      <c r="K602" s="47"/>
    </row>
    <row r="603" ht="15.0" customHeight="1">
      <c r="A603" s="44" t="s">
        <v>627</v>
      </c>
      <c r="B603" s="45"/>
      <c r="C603" s="64" t="s">
        <v>644</v>
      </c>
      <c r="D603" s="22" t="str">
        <f t="shared" ref="D603:E603" si="23">COUNTIF(D434:D594,"roșu")</f>
        <v>0</v>
      </c>
      <c r="E603" s="22" t="str">
        <f t="shared" si="23"/>
        <v>0</v>
      </c>
      <c r="F603" s="38"/>
      <c r="G603" s="47"/>
      <c r="H603" s="47"/>
      <c r="I603" s="47"/>
      <c r="J603" s="47"/>
      <c r="K603" s="47"/>
    </row>
    <row r="604" ht="15.0" customHeight="1">
      <c r="A604" s="44" t="s">
        <v>627</v>
      </c>
      <c r="B604" s="45"/>
      <c r="C604" s="64" t="s">
        <v>645</v>
      </c>
      <c r="D604" s="22">
        <v>1.0</v>
      </c>
      <c r="E604" s="22">
        <v>1.0</v>
      </c>
      <c r="F604" s="38"/>
      <c r="G604" s="47"/>
      <c r="H604" s="47"/>
      <c r="I604" s="47"/>
      <c r="J604" s="47"/>
      <c r="K604" s="47"/>
    </row>
    <row r="605" ht="15.0" customHeight="1">
      <c r="A605" s="11" t="s">
        <v>628</v>
      </c>
      <c r="B605" s="48"/>
      <c r="C605" s="93">
        <v>752.0</v>
      </c>
      <c r="D605" s="94">
        <v>0.0</v>
      </c>
      <c r="E605" s="94">
        <v>0.0</v>
      </c>
      <c r="F605" s="93">
        <v>650.0</v>
      </c>
      <c r="G605" s="47"/>
      <c r="H605" s="47"/>
      <c r="I605" s="47"/>
      <c r="J605" s="47"/>
      <c r="K605" s="47"/>
    </row>
    <row r="606" ht="15.0" customHeight="1">
      <c r="A606" s="11" t="s">
        <v>628</v>
      </c>
      <c r="B606" s="48"/>
      <c r="C606" s="37" t="s">
        <v>624</v>
      </c>
      <c r="D606" s="22">
        <v>0.0</v>
      </c>
      <c r="E606" s="22">
        <v>0.0</v>
      </c>
      <c r="F606" s="38"/>
      <c r="G606" s="47"/>
      <c r="H606" s="47"/>
      <c r="I606" s="47"/>
      <c r="J606" s="47"/>
      <c r="K606" s="47"/>
    </row>
    <row r="607" ht="15.0" customHeight="1">
      <c r="A607" s="11" t="s">
        <v>628</v>
      </c>
      <c r="B607" s="48"/>
      <c r="C607" s="41" t="s">
        <v>625</v>
      </c>
      <c r="D607" s="22">
        <v>1.0</v>
      </c>
      <c r="E607" s="22">
        <v>1.0</v>
      </c>
      <c r="F607" s="38"/>
      <c r="G607" s="47"/>
      <c r="H607" s="47"/>
      <c r="I607" s="47"/>
      <c r="J607" s="47"/>
      <c r="K607" s="47"/>
    </row>
    <row r="608" ht="15.0" hidden="1" customHeight="1">
      <c r="A608" s="11" t="s">
        <v>628</v>
      </c>
      <c r="B608" s="45"/>
      <c r="C608" s="64" t="s">
        <v>643</v>
      </c>
      <c r="D608" s="22">
        <v>2.0</v>
      </c>
      <c r="E608" s="22">
        <v>2.0</v>
      </c>
      <c r="F608" s="38"/>
      <c r="G608" s="47"/>
      <c r="H608" s="47"/>
      <c r="I608" s="47"/>
      <c r="J608" s="47"/>
      <c r="K608" s="47"/>
    </row>
    <row r="609" ht="15.0" customHeight="1">
      <c r="A609" s="11" t="s">
        <v>628</v>
      </c>
      <c r="B609" s="45"/>
      <c r="C609" s="64" t="s">
        <v>644</v>
      </c>
      <c r="D609" s="22" t="str">
        <f t="shared" ref="D609:E609" si="24">COUNTIF(D441:D601,"roșu")</f>
        <v>0</v>
      </c>
      <c r="E609" s="22" t="str">
        <f t="shared" si="24"/>
        <v>0</v>
      </c>
      <c r="F609" s="38"/>
      <c r="G609" s="47"/>
      <c r="H609" s="47"/>
      <c r="I609" s="47"/>
      <c r="J609" s="47"/>
      <c r="K609" s="47"/>
    </row>
    <row r="610" ht="15.0" customHeight="1">
      <c r="A610" s="11" t="s">
        <v>628</v>
      </c>
      <c r="B610" s="45"/>
      <c r="C610" s="64" t="s">
        <v>645</v>
      </c>
      <c r="D610" s="22">
        <v>0.0</v>
      </c>
      <c r="E610" s="22">
        <v>0.0</v>
      </c>
      <c r="F610" s="38"/>
      <c r="G610" s="47"/>
      <c r="H610" s="47"/>
      <c r="I610" s="47"/>
      <c r="J610" s="47"/>
      <c r="K610" s="47"/>
    </row>
    <row r="611" ht="15.0" customHeight="1">
      <c r="A611" s="11" t="s">
        <v>629</v>
      </c>
      <c r="B611" s="48"/>
      <c r="C611" s="86">
        <v>2726.0</v>
      </c>
      <c r="D611" s="87">
        <v>0.0</v>
      </c>
      <c r="E611" s="87">
        <v>0.0</v>
      </c>
      <c r="F611" s="86">
        <v>1003.0</v>
      </c>
      <c r="G611" s="47"/>
      <c r="H611" s="47"/>
      <c r="I611" s="47"/>
      <c r="J611" s="47"/>
      <c r="K611" s="47"/>
    </row>
    <row r="612" ht="15.0" hidden="1" customHeight="1">
      <c r="A612" s="11" t="s">
        <v>629</v>
      </c>
      <c r="B612" s="48"/>
      <c r="C612" s="37" t="s">
        <v>624</v>
      </c>
      <c r="D612" s="22">
        <v>9.0</v>
      </c>
      <c r="E612" s="22">
        <v>9.0</v>
      </c>
      <c r="F612" s="38"/>
      <c r="G612" s="47"/>
      <c r="H612" s="47"/>
      <c r="I612" s="47"/>
      <c r="J612" s="47"/>
      <c r="K612" s="47"/>
    </row>
    <row r="613" ht="15.0" customHeight="1">
      <c r="A613" s="11" t="s">
        <v>629</v>
      </c>
      <c r="B613" s="48"/>
      <c r="C613" s="41" t="s">
        <v>625</v>
      </c>
      <c r="D613" s="22">
        <v>0.0</v>
      </c>
      <c r="E613" s="22">
        <v>0.0</v>
      </c>
      <c r="F613" s="38"/>
      <c r="G613" s="47"/>
      <c r="H613" s="47"/>
      <c r="I613" s="47"/>
      <c r="J613" s="47"/>
      <c r="K613" s="47"/>
    </row>
    <row r="614" ht="15.0" customHeight="1">
      <c r="A614" s="11" t="s">
        <v>629</v>
      </c>
      <c r="B614" s="49"/>
      <c r="C614" s="43" t="s">
        <v>643</v>
      </c>
      <c r="D614" s="22">
        <v>1.0</v>
      </c>
      <c r="E614" s="22">
        <v>1.0</v>
      </c>
      <c r="F614" s="38"/>
      <c r="G614" s="47"/>
      <c r="H614" s="47"/>
      <c r="I614" s="47"/>
      <c r="J614" s="47"/>
      <c r="K614" s="47"/>
    </row>
    <row r="615" ht="15.0" customHeight="1">
      <c r="A615" s="11" t="s">
        <v>629</v>
      </c>
      <c r="B615" s="49"/>
      <c r="C615" s="43" t="s">
        <v>644</v>
      </c>
      <c r="D615" s="22">
        <v>0.0</v>
      </c>
      <c r="E615" s="22">
        <v>0.0</v>
      </c>
      <c r="F615" s="38"/>
      <c r="G615" s="47"/>
      <c r="H615" s="47"/>
      <c r="I615" s="47"/>
      <c r="J615" s="47"/>
      <c r="K615" s="47"/>
    </row>
    <row r="616" ht="15.0" customHeight="1">
      <c r="A616" s="11" t="s">
        <v>629</v>
      </c>
      <c r="B616" s="49"/>
      <c r="C616" s="43" t="s">
        <v>645</v>
      </c>
      <c r="D616" s="22">
        <v>0.0</v>
      </c>
      <c r="E616" s="22">
        <v>0.0</v>
      </c>
      <c r="F616" s="38"/>
      <c r="G616" s="47"/>
      <c r="H616" s="47"/>
      <c r="I616" s="47"/>
      <c r="J616" s="47"/>
      <c r="K616" s="47"/>
    </row>
    <row r="617" ht="15.0" customHeight="1">
      <c r="A617" s="11" t="s">
        <v>630</v>
      </c>
      <c r="B617" s="48"/>
      <c r="C617" s="86">
        <v>7559.0</v>
      </c>
      <c r="D617" s="87">
        <v>0.0</v>
      </c>
      <c r="E617" s="87">
        <v>0.0</v>
      </c>
      <c r="F617" s="86">
        <v>2760.0</v>
      </c>
      <c r="G617" s="47"/>
      <c r="H617" s="47"/>
      <c r="I617" s="47"/>
      <c r="J617" s="47"/>
      <c r="K617" s="47"/>
    </row>
    <row r="618" ht="15.0" hidden="1" customHeight="1">
      <c r="A618" s="11" t="s">
        <v>630</v>
      </c>
      <c r="B618" s="48"/>
      <c r="C618" s="37" t="s">
        <v>624</v>
      </c>
      <c r="D618" s="22">
        <v>22.0</v>
      </c>
      <c r="E618" s="22">
        <v>22.0</v>
      </c>
      <c r="F618" s="38"/>
      <c r="G618" s="47"/>
      <c r="H618" s="47"/>
      <c r="I618" s="47"/>
      <c r="J618" s="47"/>
      <c r="K618" s="47"/>
    </row>
    <row r="619" ht="15.0" hidden="1" customHeight="1">
      <c r="A619" s="11" t="s">
        <v>630</v>
      </c>
      <c r="B619" s="48"/>
      <c r="C619" s="41" t="s">
        <v>625</v>
      </c>
      <c r="D619" s="22">
        <v>6.0</v>
      </c>
      <c r="E619" s="22">
        <v>6.0</v>
      </c>
      <c r="F619" s="38"/>
      <c r="G619" s="47"/>
      <c r="H619" s="47"/>
      <c r="I619" s="47"/>
      <c r="J619" s="47"/>
      <c r="K619" s="47"/>
    </row>
    <row r="620" ht="15.0" customHeight="1">
      <c r="A620" s="11" t="s">
        <v>630</v>
      </c>
      <c r="B620" s="49"/>
      <c r="C620" s="43" t="s">
        <v>643</v>
      </c>
      <c r="D620" s="22">
        <v>1.0</v>
      </c>
      <c r="E620" s="22">
        <v>1.0</v>
      </c>
      <c r="F620" s="38"/>
      <c r="G620" s="47"/>
      <c r="H620" s="47"/>
      <c r="I620" s="47"/>
      <c r="J620" s="47"/>
      <c r="K620" s="47"/>
    </row>
    <row r="621" ht="15.0" customHeight="1">
      <c r="A621" s="11" t="s">
        <v>630</v>
      </c>
      <c r="B621" s="49"/>
      <c r="C621" s="43" t="s">
        <v>644</v>
      </c>
      <c r="D621" s="22">
        <v>0.0</v>
      </c>
      <c r="E621" s="22">
        <v>0.0</v>
      </c>
      <c r="F621" s="38"/>
      <c r="G621" s="47"/>
      <c r="H621" s="47"/>
      <c r="I621" s="47"/>
      <c r="J621" s="47"/>
      <c r="K621" s="47"/>
    </row>
    <row r="622" ht="15.0" customHeight="1">
      <c r="A622" s="11" t="s">
        <v>630</v>
      </c>
      <c r="B622" s="49"/>
      <c r="C622" s="43" t="s">
        <v>645</v>
      </c>
      <c r="D622" s="22">
        <v>0.0</v>
      </c>
      <c r="E622" s="22">
        <v>0.0</v>
      </c>
      <c r="F622" s="38"/>
      <c r="G622" s="47"/>
      <c r="H622" s="47"/>
      <c r="I622" s="47"/>
      <c r="J622" s="47"/>
      <c r="K622" s="47"/>
    </row>
    <row r="623" ht="15.0" customHeight="1">
      <c r="A623" s="11" t="s">
        <v>631</v>
      </c>
      <c r="B623" s="48"/>
      <c r="C623" s="86">
        <v>1083.0</v>
      </c>
      <c r="D623" s="87">
        <v>0.0</v>
      </c>
      <c r="E623" s="87">
        <v>0.0</v>
      </c>
      <c r="F623" s="86">
        <v>336.0</v>
      </c>
      <c r="G623" s="47"/>
      <c r="H623" s="47"/>
      <c r="I623" s="47"/>
      <c r="J623" s="47"/>
      <c r="K623" s="47"/>
    </row>
    <row r="624" ht="15.0" hidden="1" customHeight="1">
      <c r="A624" s="11" t="s">
        <v>631</v>
      </c>
      <c r="B624" s="48"/>
      <c r="C624" s="37" t="s">
        <v>624</v>
      </c>
      <c r="D624" s="22">
        <v>2.0</v>
      </c>
      <c r="E624" s="22">
        <v>2.0</v>
      </c>
      <c r="F624" s="38"/>
      <c r="G624" s="47"/>
      <c r="H624" s="47"/>
      <c r="I624" s="47"/>
      <c r="J624" s="47"/>
      <c r="K624" s="47"/>
    </row>
    <row r="625" ht="15.0" customHeight="1">
      <c r="A625" s="11" t="s">
        <v>631</v>
      </c>
      <c r="B625" s="48"/>
      <c r="C625" s="41" t="s">
        <v>625</v>
      </c>
      <c r="D625" s="22">
        <v>1.0</v>
      </c>
      <c r="E625" s="22">
        <v>1.0</v>
      </c>
      <c r="F625" s="38"/>
      <c r="G625" s="47"/>
      <c r="H625" s="47"/>
      <c r="I625" s="47"/>
      <c r="J625" s="47"/>
      <c r="K625" s="47"/>
    </row>
    <row r="626" ht="15.0" customHeight="1">
      <c r="A626" s="11" t="s">
        <v>631</v>
      </c>
      <c r="B626" s="49"/>
      <c r="C626" s="43" t="s">
        <v>643</v>
      </c>
      <c r="D626" s="22">
        <v>0.0</v>
      </c>
      <c r="E626" s="22">
        <v>0.0</v>
      </c>
      <c r="F626" s="38"/>
      <c r="G626" s="47"/>
      <c r="H626" s="47"/>
      <c r="I626" s="47"/>
      <c r="J626" s="47"/>
      <c r="K626" s="47"/>
    </row>
    <row r="627" ht="15.0" customHeight="1">
      <c r="A627" s="11" t="s">
        <v>631</v>
      </c>
      <c r="B627" s="49"/>
      <c r="C627" s="43" t="s">
        <v>644</v>
      </c>
      <c r="D627" s="22">
        <v>0.0</v>
      </c>
      <c r="E627" s="22">
        <v>0.0</v>
      </c>
      <c r="F627" s="38"/>
      <c r="G627" s="47"/>
      <c r="H627" s="47"/>
      <c r="I627" s="47"/>
      <c r="J627" s="47"/>
      <c r="K627" s="47"/>
    </row>
    <row r="628" ht="15.0" customHeight="1">
      <c r="A628" s="11" t="s">
        <v>631</v>
      </c>
      <c r="B628" s="49"/>
      <c r="C628" s="43" t="s">
        <v>645</v>
      </c>
      <c r="D628" s="22">
        <v>0.0</v>
      </c>
      <c r="E628" s="22">
        <v>0.0</v>
      </c>
      <c r="F628" s="38"/>
      <c r="G628" s="47"/>
      <c r="H628" s="47"/>
      <c r="I628" s="47"/>
      <c r="J628" s="47"/>
      <c r="K628" s="47"/>
    </row>
    <row r="629" ht="15.0" customHeight="1">
      <c r="A629" s="38" t="s">
        <v>632</v>
      </c>
      <c r="B629" s="51"/>
      <c r="C629" s="86">
        <v>494.0</v>
      </c>
      <c r="D629" s="87">
        <v>0.0</v>
      </c>
      <c r="E629" s="87">
        <v>0.0</v>
      </c>
      <c r="F629" s="86">
        <v>1.0</v>
      </c>
      <c r="G629" s="47"/>
      <c r="H629" s="47"/>
      <c r="I629" s="47"/>
      <c r="J629" s="47"/>
      <c r="K629" s="47"/>
    </row>
    <row r="630" ht="15.0" customHeight="1">
      <c r="A630" s="38" t="s">
        <v>632</v>
      </c>
      <c r="B630" s="51"/>
      <c r="C630" s="37" t="s">
        <v>624</v>
      </c>
      <c r="D630" s="22">
        <v>0.0</v>
      </c>
      <c r="E630" s="22">
        <v>0.0</v>
      </c>
      <c r="F630" s="38"/>
      <c r="G630" s="47"/>
      <c r="H630" s="47"/>
      <c r="I630" s="47"/>
      <c r="J630" s="47"/>
      <c r="K630" s="47"/>
    </row>
    <row r="631" ht="15.0" hidden="1" customHeight="1">
      <c r="A631" s="38" t="s">
        <v>632</v>
      </c>
      <c r="B631" s="51"/>
      <c r="C631" s="41" t="s">
        <v>625</v>
      </c>
      <c r="D631" s="22">
        <v>2.0</v>
      </c>
      <c r="E631" s="22">
        <v>2.0</v>
      </c>
      <c r="F631" s="38"/>
      <c r="G631" s="47"/>
      <c r="H631" s="47"/>
      <c r="I631" s="47"/>
      <c r="J631" s="47"/>
      <c r="K631" s="47"/>
    </row>
    <row r="632" ht="15.0" customHeight="1">
      <c r="A632" s="38" t="s">
        <v>632</v>
      </c>
      <c r="B632" s="52"/>
      <c r="C632" s="43" t="s">
        <v>643</v>
      </c>
      <c r="D632" s="22">
        <v>0.0</v>
      </c>
      <c r="E632" s="22">
        <v>0.0</v>
      </c>
      <c r="F632" s="38"/>
      <c r="G632" s="47"/>
      <c r="H632" s="47"/>
      <c r="I632" s="47"/>
      <c r="J632" s="47"/>
      <c r="K632" s="47"/>
    </row>
    <row r="633" ht="15.0" customHeight="1">
      <c r="A633" s="38" t="s">
        <v>632</v>
      </c>
      <c r="B633" s="52"/>
      <c r="C633" s="43" t="s">
        <v>644</v>
      </c>
      <c r="D633" s="22">
        <v>0.0</v>
      </c>
      <c r="E633" s="22">
        <v>0.0</v>
      </c>
      <c r="F633" s="38"/>
      <c r="G633" s="47"/>
      <c r="H633" s="47"/>
      <c r="I633" s="47"/>
      <c r="J633" s="47"/>
      <c r="K633" s="47"/>
    </row>
    <row r="634" ht="15.0" customHeight="1">
      <c r="A634" s="38" t="s">
        <v>632</v>
      </c>
      <c r="B634" s="52"/>
      <c r="C634" s="43" t="s">
        <v>645</v>
      </c>
      <c r="D634" s="22">
        <v>0.0</v>
      </c>
      <c r="E634" s="22">
        <v>0.0</v>
      </c>
      <c r="F634" s="38"/>
      <c r="G634" s="47"/>
      <c r="H634" s="47"/>
      <c r="I634" s="47"/>
      <c r="J634" s="47"/>
      <c r="K634" s="47"/>
    </row>
    <row r="635" ht="15.0" customHeight="1">
      <c r="A635" s="38" t="s">
        <v>633</v>
      </c>
      <c r="B635" s="51"/>
      <c r="C635" s="86">
        <v>1336.0</v>
      </c>
      <c r="D635" s="87">
        <v>0.0</v>
      </c>
      <c r="E635" s="87">
        <v>0.0</v>
      </c>
      <c r="F635" s="86">
        <v>424.0</v>
      </c>
      <c r="G635" s="47"/>
      <c r="H635" s="47"/>
      <c r="I635" s="47"/>
      <c r="J635" s="47"/>
      <c r="K635" s="47"/>
    </row>
    <row r="636" ht="15.0" hidden="1" customHeight="1">
      <c r="A636" s="38" t="s">
        <v>633</v>
      </c>
      <c r="B636" s="51"/>
      <c r="C636" s="37" t="s">
        <v>624</v>
      </c>
      <c r="D636" s="22">
        <v>3.0</v>
      </c>
      <c r="E636" s="22">
        <v>3.0</v>
      </c>
      <c r="F636" s="38"/>
      <c r="G636" s="47"/>
      <c r="H636" s="47"/>
      <c r="I636" s="47"/>
      <c r="J636" s="47"/>
      <c r="K636" s="47"/>
    </row>
    <row r="637" ht="15.0" customHeight="1">
      <c r="A637" s="38" t="s">
        <v>633</v>
      </c>
      <c r="B637" s="51"/>
      <c r="C637" s="41" t="s">
        <v>625</v>
      </c>
      <c r="D637" s="22">
        <v>0.0</v>
      </c>
      <c r="E637" s="22">
        <v>0.0</v>
      </c>
      <c r="F637" s="38"/>
      <c r="G637" s="47"/>
      <c r="H637" s="47"/>
      <c r="I637" s="47"/>
      <c r="J637" s="47"/>
      <c r="K637" s="47"/>
    </row>
    <row r="638" ht="15.0" customHeight="1">
      <c r="A638" s="38" t="s">
        <v>633</v>
      </c>
      <c r="B638" s="52"/>
      <c r="C638" s="43" t="s">
        <v>643</v>
      </c>
      <c r="D638" s="22">
        <v>0.0</v>
      </c>
      <c r="E638" s="22">
        <v>0.0</v>
      </c>
      <c r="F638" s="38"/>
      <c r="G638" s="47"/>
      <c r="H638" s="47"/>
      <c r="I638" s="47"/>
      <c r="J638" s="47"/>
      <c r="K638" s="47"/>
    </row>
    <row r="639" ht="15.0" customHeight="1">
      <c r="A639" s="38" t="s">
        <v>633</v>
      </c>
      <c r="B639" s="52"/>
      <c r="C639" s="43" t="s">
        <v>644</v>
      </c>
      <c r="D639" s="22">
        <v>0.0</v>
      </c>
      <c r="E639" s="22">
        <v>0.0</v>
      </c>
      <c r="F639" s="38"/>
      <c r="G639" s="47"/>
      <c r="H639" s="47"/>
      <c r="I639" s="47"/>
      <c r="J639" s="47"/>
      <c r="K639" s="47"/>
    </row>
    <row r="640" ht="15.0" customHeight="1">
      <c r="A640" s="38" t="s">
        <v>633</v>
      </c>
      <c r="B640" s="52"/>
      <c r="C640" s="43" t="s">
        <v>645</v>
      </c>
      <c r="D640" s="22">
        <v>0.0</v>
      </c>
      <c r="E640" s="22">
        <v>0.0</v>
      </c>
      <c r="F640" s="38"/>
      <c r="G640" s="47"/>
      <c r="H640" s="47"/>
      <c r="I640" s="47"/>
      <c r="J640" s="47"/>
      <c r="K640" s="47"/>
    </row>
    <row r="641" ht="15.0" customHeight="1">
      <c r="A641" s="11" t="s">
        <v>634</v>
      </c>
      <c r="B641" s="48"/>
      <c r="C641" s="86">
        <v>1158.0</v>
      </c>
      <c r="D641" s="87">
        <v>0.0</v>
      </c>
      <c r="E641" s="87">
        <v>0.0</v>
      </c>
      <c r="F641" s="86">
        <v>174.0</v>
      </c>
      <c r="G641" s="47"/>
      <c r="H641" s="47"/>
      <c r="I641" s="47"/>
      <c r="J641" s="47"/>
      <c r="K641" s="47"/>
    </row>
    <row r="642" ht="15.0" customHeight="1">
      <c r="A642" s="11" t="s">
        <v>634</v>
      </c>
      <c r="B642" s="48"/>
      <c r="C642" s="37" t="s">
        <v>624</v>
      </c>
      <c r="D642" s="22">
        <v>1.0</v>
      </c>
      <c r="E642" s="22">
        <v>1.0</v>
      </c>
      <c r="F642" s="38"/>
      <c r="G642" s="47"/>
      <c r="H642" s="47"/>
      <c r="I642" s="47"/>
      <c r="J642" s="47"/>
      <c r="K642" s="47"/>
    </row>
    <row r="643" ht="15.0" hidden="1" customHeight="1">
      <c r="A643" s="11" t="s">
        <v>634</v>
      </c>
      <c r="B643" s="48"/>
      <c r="C643" s="41" t="s">
        <v>625</v>
      </c>
      <c r="D643" s="22">
        <v>2.0</v>
      </c>
      <c r="E643" s="22">
        <v>2.0</v>
      </c>
      <c r="F643" s="38"/>
      <c r="G643" s="47"/>
      <c r="H643" s="47"/>
      <c r="I643" s="47"/>
      <c r="J643" s="47"/>
      <c r="K643" s="47"/>
    </row>
    <row r="644" ht="15.0" customHeight="1">
      <c r="A644" s="11" t="s">
        <v>634</v>
      </c>
      <c r="B644" s="48"/>
      <c r="C644" s="43" t="s">
        <v>643</v>
      </c>
      <c r="D644" s="22">
        <v>0.0</v>
      </c>
      <c r="E644" s="22">
        <v>0.0</v>
      </c>
      <c r="F644" s="38"/>
      <c r="G644" s="47"/>
      <c r="H644" s="47"/>
      <c r="I644" s="47"/>
      <c r="J644" s="47"/>
      <c r="K644" s="47"/>
    </row>
    <row r="645" ht="15.0" customHeight="1">
      <c r="A645" s="11" t="s">
        <v>634</v>
      </c>
      <c r="B645" s="48"/>
      <c r="C645" s="43" t="s">
        <v>644</v>
      </c>
      <c r="D645" s="22">
        <v>0.0</v>
      </c>
      <c r="E645" s="22">
        <v>0.0</v>
      </c>
      <c r="F645" s="38"/>
      <c r="G645" s="47"/>
      <c r="H645" s="47"/>
      <c r="I645" s="47"/>
      <c r="J645" s="47"/>
      <c r="K645" s="47"/>
    </row>
    <row r="646" ht="15.0" customHeight="1">
      <c r="A646" s="11" t="s">
        <v>634</v>
      </c>
      <c r="B646" s="48"/>
      <c r="C646" s="43" t="s">
        <v>645</v>
      </c>
      <c r="D646" s="22">
        <v>0.0</v>
      </c>
      <c r="E646" s="22">
        <v>0.0</v>
      </c>
      <c r="F646" s="38"/>
      <c r="G646" s="47"/>
      <c r="H646" s="47"/>
      <c r="I646" s="47"/>
      <c r="J646" s="47"/>
      <c r="K646" s="47"/>
    </row>
    <row r="647" ht="15.0" customHeight="1">
      <c r="A647" s="11" t="s">
        <v>635</v>
      </c>
      <c r="B647" s="48"/>
      <c r="C647" s="86">
        <v>1699.0</v>
      </c>
      <c r="D647" s="87">
        <v>0.0</v>
      </c>
      <c r="E647" s="87">
        <v>0.0</v>
      </c>
      <c r="F647" s="86">
        <v>243.0</v>
      </c>
      <c r="G647" s="47"/>
      <c r="H647" s="47"/>
      <c r="I647" s="47"/>
      <c r="J647" s="47"/>
      <c r="K647" s="47"/>
    </row>
    <row r="648" ht="15.0" hidden="1" customHeight="1">
      <c r="A648" s="11" t="s">
        <v>635</v>
      </c>
      <c r="B648" s="48"/>
      <c r="C648" s="37" t="s">
        <v>624</v>
      </c>
      <c r="D648" s="22">
        <v>4.0</v>
      </c>
      <c r="E648" s="22">
        <v>4.0</v>
      </c>
      <c r="F648" s="38"/>
      <c r="G648" s="47"/>
      <c r="H648" s="47"/>
      <c r="I648" s="47"/>
      <c r="J648" s="47"/>
      <c r="K648" s="47"/>
    </row>
    <row r="649" ht="15.0" customHeight="1">
      <c r="A649" s="11" t="s">
        <v>635</v>
      </c>
      <c r="B649" s="48"/>
      <c r="C649" s="41" t="s">
        <v>625</v>
      </c>
      <c r="D649" s="22">
        <v>1.0</v>
      </c>
      <c r="E649" s="22">
        <v>1.0</v>
      </c>
      <c r="F649" s="38"/>
      <c r="G649" s="47"/>
      <c r="H649" s="47"/>
      <c r="I649" s="47"/>
      <c r="J649" s="47"/>
      <c r="K649" s="47"/>
    </row>
    <row r="650" ht="15.0" customHeight="1">
      <c r="A650" s="11" t="s">
        <v>635</v>
      </c>
      <c r="B650" s="48"/>
      <c r="C650" s="43" t="s">
        <v>643</v>
      </c>
      <c r="D650" s="22">
        <v>0.0</v>
      </c>
      <c r="E650" s="22">
        <v>0.0</v>
      </c>
      <c r="F650" s="38"/>
      <c r="G650" s="47"/>
      <c r="H650" s="47"/>
      <c r="I650" s="47"/>
      <c r="J650" s="47"/>
      <c r="K650" s="47"/>
    </row>
    <row r="651" ht="15.0" customHeight="1">
      <c r="A651" s="11" t="s">
        <v>635</v>
      </c>
      <c r="B651" s="48"/>
      <c r="C651" s="43" t="s">
        <v>644</v>
      </c>
      <c r="D651" s="22">
        <v>0.0</v>
      </c>
      <c r="E651" s="22">
        <v>0.0</v>
      </c>
      <c r="F651" s="38"/>
      <c r="G651" s="47"/>
      <c r="H651" s="47"/>
      <c r="I651" s="47"/>
      <c r="J651" s="47"/>
      <c r="K651" s="47"/>
    </row>
    <row r="652" ht="15.0" customHeight="1">
      <c r="A652" s="11" t="s">
        <v>635</v>
      </c>
      <c r="B652" s="48"/>
      <c r="C652" s="43" t="s">
        <v>645</v>
      </c>
      <c r="D652" s="22">
        <v>0.0</v>
      </c>
      <c r="E652" s="22">
        <v>0.0</v>
      </c>
      <c r="F652" s="38"/>
      <c r="G652" s="47"/>
      <c r="H652" s="47"/>
      <c r="I652" s="47"/>
      <c r="J652" s="47"/>
      <c r="K652" s="47"/>
    </row>
    <row r="653" ht="15.0" customHeight="1">
      <c r="A653" s="38" t="s">
        <v>636</v>
      </c>
      <c r="B653" s="51"/>
      <c r="C653" s="86">
        <v>29903.0</v>
      </c>
      <c r="D653" s="87">
        <v>0.0</v>
      </c>
      <c r="E653" s="87">
        <v>0.0</v>
      </c>
      <c r="F653" s="86">
        <v>9650.0</v>
      </c>
      <c r="G653" s="47"/>
      <c r="H653" s="47"/>
      <c r="I653" s="47"/>
      <c r="J653" s="47"/>
      <c r="K653" s="47"/>
    </row>
    <row r="654" ht="15.0" hidden="1" customHeight="1">
      <c r="A654" s="38" t="s">
        <v>636</v>
      </c>
      <c r="B654" s="51"/>
      <c r="C654" s="37" t="s">
        <v>624</v>
      </c>
      <c r="D654" s="22">
        <v>122.0</v>
      </c>
      <c r="E654" s="22">
        <v>122.0</v>
      </c>
      <c r="F654" s="38"/>
      <c r="G654" s="47"/>
      <c r="H654" s="47"/>
      <c r="I654" s="47"/>
      <c r="J654" s="47"/>
      <c r="K654" s="47"/>
    </row>
    <row r="655" ht="15.0" hidden="1" customHeight="1">
      <c r="A655" s="38" t="s">
        <v>636</v>
      </c>
      <c r="B655" s="51"/>
      <c r="C655" s="41" t="s">
        <v>625</v>
      </c>
      <c r="D655" s="22">
        <v>253.0</v>
      </c>
      <c r="E655" s="22">
        <v>253.0</v>
      </c>
      <c r="F655" s="38"/>
      <c r="G655" s="47"/>
      <c r="H655" s="47"/>
      <c r="I655" s="47"/>
      <c r="J655" s="47"/>
      <c r="K655" s="47"/>
    </row>
    <row r="656" ht="15.0" hidden="1" customHeight="1">
      <c r="A656" s="38" t="s">
        <v>636</v>
      </c>
      <c r="B656" s="45"/>
      <c r="C656" s="64" t="s">
        <v>643</v>
      </c>
      <c r="D656" s="22">
        <v>17.0</v>
      </c>
      <c r="E656" s="22">
        <v>17.0</v>
      </c>
      <c r="F656" s="38"/>
      <c r="G656" s="47"/>
      <c r="H656" s="47"/>
      <c r="I656" s="47"/>
      <c r="J656" s="47"/>
      <c r="K656" s="47"/>
    </row>
    <row r="657" ht="15.0" hidden="1" customHeight="1">
      <c r="A657" s="38" t="s">
        <v>636</v>
      </c>
      <c r="B657" s="45"/>
      <c r="C657" s="64" t="s">
        <v>644</v>
      </c>
      <c r="D657" s="22">
        <v>19.0</v>
      </c>
      <c r="E657" s="22">
        <v>19.0</v>
      </c>
      <c r="F657" s="38"/>
      <c r="G657" s="47"/>
      <c r="H657" s="47"/>
      <c r="I657" s="47"/>
      <c r="J657" s="47"/>
      <c r="K657" s="47"/>
    </row>
    <row r="658" ht="15.0" customHeight="1">
      <c r="A658" s="38" t="s">
        <v>636</v>
      </c>
      <c r="B658" s="45"/>
      <c r="C658" s="64" t="s">
        <v>645</v>
      </c>
      <c r="D658" s="22">
        <v>0.0</v>
      </c>
      <c r="E658" s="22">
        <v>0.0</v>
      </c>
      <c r="F658" s="38"/>
      <c r="G658" s="47"/>
      <c r="H658" s="47"/>
      <c r="I658" s="47"/>
      <c r="J658" s="47"/>
      <c r="K658" s="47"/>
    </row>
  </sheetData>
  <autoFilter ref="$A$1:$F$658">
    <filterColumn colId="4">
      <filters>
        <filter val="26"/>
        <filter val="roșu incidență"/>
        <filter val="roșu Covid"/>
        <filter val="roșu Infrastructură"/>
        <filter val="0"/>
        <filter val="1"/>
        <filter val="157"/>
        <filter val="roșu Incidență"/>
      </filters>
    </filterColumn>
  </autoFilter>
  <mergeCells count="1">
    <mergeCell ref="A593:B593"/>
  </mergeCells>
  <conditionalFormatting sqref="D1:E1">
    <cfRule type="cellIs" dxfId="0" priority="1" operator="equal">
      <formula>"verde"</formula>
    </cfRule>
  </conditionalFormatting>
  <conditionalFormatting sqref="D1:E1">
    <cfRule type="cellIs" dxfId="1" priority="2" operator="equal">
      <formula>"galben"</formula>
    </cfRule>
  </conditionalFormatting>
  <conditionalFormatting sqref="D1:E1">
    <cfRule type="cellIs" dxfId="2" priority="3" operator="equal">
      <formula>"roșu"</formula>
    </cfRule>
  </conditionalFormatting>
  <dataValidations>
    <dataValidation type="list" allowBlank="1" showErrorMessage="1" sqref="E431:E592">
      <formula1>#REF!</formula1>
    </dataValidation>
  </dataValidations>
  <printOptions/>
  <pageMargins bottom="0.75" footer="0.0" header="0.0" left="0.7" right="0.7" top="0.75"/>
  <pageSetup paperSize="9" orientation="portrait"/>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4.43" defaultRowHeight="15.0"/>
  <cols>
    <col customWidth="1" min="1" max="1" width="53.57"/>
    <col customWidth="1" min="2" max="2" width="8.43"/>
    <col customWidth="1" min="3" max="3" width="10.86"/>
    <col customWidth="1" hidden="1" min="4" max="4" width="13.43"/>
    <col customWidth="1" min="5" max="5" width="15.29"/>
    <col customWidth="1" min="6" max="6" width="13.0"/>
    <col customWidth="1" min="7" max="18" width="12.57"/>
  </cols>
  <sheetData>
    <row r="1" ht="27.0" customHeight="1">
      <c r="A1" s="47"/>
      <c r="B1" s="103" t="s">
        <v>1</v>
      </c>
      <c r="C1" s="103" t="s">
        <v>2</v>
      </c>
      <c r="D1" s="22"/>
      <c r="E1" s="103" t="s">
        <v>656</v>
      </c>
      <c r="F1" s="104" t="s">
        <v>5</v>
      </c>
      <c r="G1" s="1" t="s">
        <v>6</v>
      </c>
      <c r="H1" s="1" t="s">
        <v>7</v>
      </c>
      <c r="I1" s="8" t="s">
        <v>8</v>
      </c>
      <c r="J1" s="4"/>
      <c r="K1" s="8" t="s">
        <v>9</v>
      </c>
      <c r="L1" s="3"/>
      <c r="M1" s="4"/>
      <c r="N1" s="8" t="s">
        <v>10</v>
      </c>
      <c r="O1" s="3"/>
      <c r="P1" s="3"/>
      <c r="Q1" s="4"/>
      <c r="R1" s="47"/>
    </row>
    <row r="2">
      <c r="A2" s="47"/>
      <c r="B2" s="103"/>
      <c r="C2" s="103"/>
      <c r="D2" s="105" t="s">
        <v>655</v>
      </c>
      <c r="E2" s="103"/>
      <c r="F2" s="106"/>
      <c r="G2" s="7"/>
      <c r="H2" s="7"/>
      <c r="I2" s="1" t="s">
        <v>11</v>
      </c>
      <c r="J2" s="1" t="s">
        <v>12</v>
      </c>
      <c r="K2" s="1" t="s">
        <v>13</v>
      </c>
      <c r="L2" s="1" t="s">
        <v>14</v>
      </c>
      <c r="M2" s="1" t="s">
        <v>15</v>
      </c>
      <c r="N2" s="1" t="s">
        <v>16</v>
      </c>
      <c r="O2" s="1" t="s">
        <v>17</v>
      </c>
      <c r="P2" s="1" t="s">
        <v>18</v>
      </c>
      <c r="Q2" s="1" t="s">
        <v>19</v>
      </c>
      <c r="R2" s="47"/>
    </row>
    <row r="3">
      <c r="A3" s="11" t="s">
        <v>20</v>
      </c>
      <c r="B3" s="17" t="s">
        <v>21</v>
      </c>
      <c r="C3" s="107">
        <v>90.0</v>
      </c>
      <c r="D3" s="108" t="s">
        <v>22</v>
      </c>
      <c r="E3" s="109" t="s">
        <v>22</v>
      </c>
      <c r="F3" s="15">
        <v>0.0</v>
      </c>
      <c r="G3" s="15">
        <v>0.0</v>
      </c>
      <c r="H3" s="15">
        <v>0.0</v>
      </c>
      <c r="I3" s="15">
        <v>0.0</v>
      </c>
      <c r="J3" s="15">
        <v>0.0</v>
      </c>
      <c r="K3" s="15">
        <v>0.0</v>
      </c>
      <c r="L3" s="15">
        <v>0.0</v>
      </c>
      <c r="M3" s="15">
        <v>0.0</v>
      </c>
      <c r="N3" s="15">
        <v>0.0</v>
      </c>
      <c r="O3" s="15">
        <v>0.0</v>
      </c>
      <c r="P3" s="15">
        <v>0.0</v>
      </c>
      <c r="Q3" s="15">
        <v>0.0</v>
      </c>
      <c r="R3" s="47"/>
    </row>
    <row r="4">
      <c r="A4" s="11" t="s">
        <v>23</v>
      </c>
      <c r="B4" s="12" t="s">
        <v>21</v>
      </c>
      <c r="C4" s="13">
        <v>14.0</v>
      </c>
      <c r="D4" s="14" t="s">
        <v>22</v>
      </c>
      <c r="E4" s="110" t="s">
        <v>22</v>
      </c>
      <c r="F4" s="15">
        <v>0.0</v>
      </c>
      <c r="G4" s="15">
        <v>0.0</v>
      </c>
      <c r="H4" s="15">
        <v>0.0</v>
      </c>
      <c r="I4" s="15">
        <v>0.0</v>
      </c>
      <c r="J4" s="15">
        <v>0.0</v>
      </c>
      <c r="K4" s="15">
        <v>0.0</v>
      </c>
      <c r="L4" s="15">
        <v>0.0</v>
      </c>
      <c r="M4" s="15">
        <v>0.0</v>
      </c>
      <c r="N4" s="15">
        <v>0.0</v>
      </c>
      <c r="O4" s="15">
        <v>0.0</v>
      </c>
      <c r="P4" s="15">
        <v>0.0</v>
      </c>
      <c r="Q4" s="15">
        <v>0.0</v>
      </c>
      <c r="R4" s="47"/>
    </row>
    <row r="5">
      <c r="A5" s="11" t="s">
        <v>24</v>
      </c>
      <c r="B5" s="12" t="s">
        <v>21</v>
      </c>
      <c r="C5" s="13">
        <v>17.0</v>
      </c>
      <c r="D5" s="14" t="s">
        <v>22</v>
      </c>
      <c r="E5" s="110" t="s">
        <v>22</v>
      </c>
      <c r="F5" s="15">
        <v>0.0</v>
      </c>
      <c r="G5" s="15">
        <v>0.0</v>
      </c>
      <c r="H5" s="15">
        <v>0.0</v>
      </c>
      <c r="I5" s="15">
        <v>0.0</v>
      </c>
      <c r="J5" s="15">
        <v>0.0</v>
      </c>
      <c r="K5" s="15">
        <v>0.0</v>
      </c>
      <c r="L5" s="15">
        <v>0.0</v>
      </c>
      <c r="M5" s="15">
        <v>0.0</v>
      </c>
      <c r="N5" s="15">
        <v>0.0</v>
      </c>
      <c r="O5" s="15">
        <v>0.0</v>
      </c>
      <c r="P5" s="15">
        <v>0.0</v>
      </c>
      <c r="Q5" s="15">
        <v>0.0</v>
      </c>
      <c r="R5" s="47"/>
    </row>
    <row r="6">
      <c r="A6" s="11" t="s">
        <v>25</v>
      </c>
      <c r="B6" s="12" t="s">
        <v>21</v>
      </c>
      <c r="C6" s="13">
        <v>12.0</v>
      </c>
      <c r="D6" s="14" t="s">
        <v>22</v>
      </c>
      <c r="E6" s="110" t="s">
        <v>22</v>
      </c>
      <c r="F6" s="15">
        <v>0.0</v>
      </c>
      <c r="G6" s="15">
        <v>0.0</v>
      </c>
      <c r="H6" s="15">
        <v>0.0</v>
      </c>
      <c r="I6" s="15">
        <v>0.0</v>
      </c>
      <c r="J6" s="15">
        <v>0.0</v>
      </c>
      <c r="K6" s="15">
        <v>0.0</v>
      </c>
      <c r="L6" s="15">
        <v>0.0</v>
      </c>
      <c r="M6" s="15">
        <v>0.0</v>
      </c>
      <c r="N6" s="15">
        <v>0.0</v>
      </c>
      <c r="O6" s="15">
        <v>0.0</v>
      </c>
      <c r="P6" s="15">
        <v>0.0</v>
      </c>
      <c r="Q6" s="15">
        <v>0.0</v>
      </c>
      <c r="R6" s="47"/>
    </row>
    <row r="7">
      <c r="A7" s="11" t="s">
        <v>26</v>
      </c>
      <c r="B7" s="12" t="s">
        <v>21</v>
      </c>
      <c r="C7" s="13">
        <v>184.0</v>
      </c>
      <c r="D7" s="16" t="s">
        <v>34</v>
      </c>
      <c r="E7" s="111" t="s">
        <v>34</v>
      </c>
      <c r="F7" s="15">
        <v>92.0</v>
      </c>
      <c r="G7" s="15">
        <v>20.0</v>
      </c>
      <c r="H7" s="15">
        <v>2.0</v>
      </c>
      <c r="I7" s="15">
        <v>0.0</v>
      </c>
      <c r="J7" s="15">
        <v>0.0</v>
      </c>
      <c r="K7" s="15">
        <v>0.0</v>
      </c>
      <c r="L7" s="15">
        <v>0.0</v>
      </c>
      <c r="M7" s="15">
        <v>0.0</v>
      </c>
      <c r="N7" s="15">
        <v>0.0</v>
      </c>
      <c r="O7" s="15">
        <v>0.0</v>
      </c>
      <c r="P7" s="15">
        <v>0.0</v>
      </c>
      <c r="Q7" s="15">
        <v>0.0</v>
      </c>
      <c r="R7" s="47"/>
    </row>
    <row r="8">
      <c r="A8" s="11" t="s">
        <v>27</v>
      </c>
      <c r="B8" s="12" t="s">
        <v>21</v>
      </c>
      <c r="C8" s="13">
        <v>41.0</v>
      </c>
      <c r="D8" s="16" t="s">
        <v>34</v>
      </c>
      <c r="E8" s="111" t="s">
        <v>34</v>
      </c>
      <c r="F8" s="15">
        <v>20.0</v>
      </c>
      <c r="G8" s="15">
        <v>0.0</v>
      </c>
      <c r="H8" s="15">
        <v>0.0</v>
      </c>
      <c r="I8" s="15">
        <v>0.0</v>
      </c>
      <c r="J8" s="15">
        <v>0.0</v>
      </c>
      <c r="K8" s="15">
        <v>0.0</v>
      </c>
      <c r="L8" s="15">
        <v>0.0</v>
      </c>
      <c r="M8" s="15">
        <v>0.0</v>
      </c>
      <c r="N8" s="15">
        <v>0.0</v>
      </c>
      <c r="O8" s="15">
        <v>0.0</v>
      </c>
      <c r="P8" s="15">
        <v>0.0</v>
      </c>
      <c r="Q8" s="15">
        <v>0.0</v>
      </c>
      <c r="R8" s="47"/>
    </row>
    <row r="9">
      <c r="A9" s="11" t="s">
        <v>28</v>
      </c>
      <c r="B9" s="12" t="s">
        <v>21</v>
      </c>
      <c r="C9" s="13">
        <v>10.0</v>
      </c>
      <c r="D9" s="16" t="s">
        <v>34</v>
      </c>
      <c r="E9" s="111" t="s">
        <v>34</v>
      </c>
      <c r="F9" s="15">
        <v>5.0</v>
      </c>
      <c r="G9" s="15">
        <v>0.0</v>
      </c>
      <c r="H9" s="15">
        <v>0.0</v>
      </c>
      <c r="I9" s="15">
        <v>0.0</v>
      </c>
      <c r="J9" s="15">
        <v>0.0</v>
      </c>
      <c r="K9" s="15">
        <v>0.0</v>
      </c>
      <c r="L9" s="15">
        <v>0.0</v>
      </c>
      <c r="M9" s="15">
        <v>0.0</v>
      </c>
      <c r="N9" s="15">
        <v>0.0</v>
      </c>
      <c r="O9" s="15">
        <v>0.0</v>
      </c>
      <c r="P9" s="15">
        <v>0.0</v>
      </c>
      <c r="Q9" s="15">
        <v>0.0</v>
      </c>
      <c r="R9" s="47"/>
    </row>
    <row r="10">
      <c r="A10" s="11" t="s">
        <v>29</v>
      </c>
      <c r="B10" s="12" t="s">
        <v>21</v>
      </c>
      <c r="C10" s="13">
        <v>12.0</v>
      </c>
      <c r="D10" s="16" t="s">
        <v>34</v>
      </c>
      <c r="E10" s="111" t="s">
        <v>34</v>
      </c>
      <c r="F10" s="15">
        <v>6.0</v>
      </c>
      <c r="G10" s="15">
        <v>0.0</v>
      </c>
      <c r="H10" s="15">
        <v>0.0</v>
      </c>
      <c r="I10" s="15">
        <v>0.0</v>
      </c>
      <c r="J10" s="15">
        <v>0.0</v>
      </c>
      <c r="K10" s="15">
        <v>0.0</v>
      </c>
      <c r="L10" s="15">
        <v>0.0</v>
      </c>
      <c r="M10" s="15">
        <v>0.0</v>
      </c>
      <c r="N10" s="15">
        <v>0.0</v>
      </c>
      <c r="O10" s="15">
        <v>0.0</v>
      </c>
      <c r="P10" s="15">
        <v>0.0</v>
      </c>
      <c r="Q10" s="15">
        <v>0.0</v>
      </c>
      <c r="R10" s="47"/>
    </row>
    <row r="11">
      <c r="A11" s="11" t="s">
        <v>30</v>
      </c>
      <c r="B11" s="12" t="s">
        <v>21</v>
      </c>
      <c r="C11" s="13">
        <v>13.0</v>
      </c>
      <c r="D11" s="16" t="s">
        <v>34</v>
      </c>
      <c r="E11" s="111" t="s">
        <v>34</v>
      </c>
      <c r="F11" s="15">
        <v>6.0</v>
      </c>
      <c r="G11" s="15">
        <v>0.0</v>
      </c>
      <c r="H11" s="15">
        <v>0.0</v>
      </c>
      <c r="I11" s="15">
        <v>0.0</v>
      </c>
      <c r="J11" s="15">
        <v>0.0</v>
      </c>
      <c r="K11" s="15">
        <v>0.0</v>
      </c>
      <c r="L11" s="15">
        <v>0.0</v>
      </c>
      <c r="M11" s="15">
        <v>0.0</v>
      </c>
      <c r="N11" s="15">
        <v>0.0</v>
      </c>
      <c r="O11" s="15">
        <v>0.0</v>
      </c>
      <c r="P11" s="15">
        <v>0.0</v>
      </c>
      <c r="Q11" s="15">
        <v>0.0</v>
      </c>
      <c r="R11" s="47"/>
    </row>
    <row r="12">
      <c r="A12" s="11" t="s">
        <v>31</v>
      </c>
      <c r="B12" s="12" t="s">
        <v>21</v>
      </c>
      <c r="C12" s="13">
        <v>7.0</v>
      </c>
      <c r="D12" s="14" t="s">
        <v>22</v>
      </c>
      <c r="E12" s="110" t="s">
        <v>22</v>
      </c>
      <c r="F12" s="15">
        <v>0.0</v>
      </c>
      <c r="G12" s="15">
        <v>0.0</v>
      </c>
      <c r="H12" s="15">
        <v>0.0</v>
      </c>
      <c r="I12" s="15">
        <v>0.0</v>
      </c>
      <c r="J12" s="15">
        <v>0.0</v>
      </c>
      <c r="K12" s="15">
        <v>0.0</v>
      </c>
      <c r="L12" s="15">
        <v>0.0</v>
      </c>
      <c r="M12" s="15">
        <v>0.0</v>
      </c>
      <c r="N12" s="15">
        <v>0.0</v>
      </c>
      <c r="O12" s="15">
        <v>0.0</v>
      </c>
      <c r="P12" s="15">
        <v>0.0</v>
      </c>
      <c r="Q12" s="15">
        <v>0.0</v>
      </c>
      <c r="R12" s="47"/>
    </row>
    <row r="13">
      <c r="A13" s="11" t="s">
        <v>32</v>
      </c>
      <c r="B13" s="12" t="s">
        <v>21</v>
      </c>
      <c r="C13" s="13">
        <v>10.0</v>
      </c>
      <c r="D13" s="14" t="s">
        <v>22</v>
      </c>
      <c r="E13" s="110" t="s">
        <v>22</v>
      </c>
      <c r="F13" s="15">
        <v>0.0</v>
      </c>
      <c r="G13" s="15">
        <v>0.0</v>
      </c>
      <c r="H13" s="15">
        <v>0.0</v>
      </c>
      <c r="I13" s="15">
        <v>0.0</v>
      </c>
      <c r="J13" s="15">
        <v>0.0</v>
      </c>
      <c r="K13" s="15">
        <v>0.0</v>
      </c>
      <c r="L13" s="15">
        <v>0.0</v>
      </c>
      <c r="M13" s="15">
        <v>0.0</v>
      </c>
      <c r="N13" s="15">
        <v>0.0</v>
      </c>
      <c r="O13" s="15">
        <v>0.0</v>
      </c>
      <c r="P13" s="15">
        <v>0.0</v>
      </c>
      <c r="Q13" s="15">
        <v>0.0</v>
      </c>
      <c r="R13" s="47"/>
    </row>
    <row r="14">
      <c r="A14" s="11" t="s">
        <v>33</v>
      </c>
      <c r="B14" s="12" t="s">
        <v>21</v>
      </c>
      <c r="C14" s="13">
        <v>115.0</v>
      </c>
      <c r="D14" s="16" t="s">
        <v>34</v>
      </c>
      <c r="E14" s="111" t="s">
        <v>34</v>
      </c>
      <c r="F14" s="15">
        <v>53.0</v>
      </c>
      <c r="G14" s="15">
        <v>0.0</v>
      </c>
      <c r="H14" s="15">
        <v>7.0</v>
      </c>
      <c r="I14" s="15">
        <v>0.0</v>
      </c>
      <c r="J14" s="15">
        <v>0.0</v>
      </c>
      <c r="K14" s="15">
        <v>0.0</v>
      </c>
      <c r="L14" s="15">
        <v>0.0</v>
      </c>
      <c r="M14" s="15">
        <v>0.0</v>
      </c>
      <c r="N14" s="15">
        <v>0.0</v>
      </c>
      <c r="O14" s="15">
        <v>0.0</v>
      </c>
      <c r="P14" s="15">
        <v>0.0</v>
      </c>
      <c r="Q14" s="15">
        <v>0.0</v>
      </c>
      <c r="R14" s="47"/>
    </row>
    <row r="15">
      <c r="A15" s="11" t="s">
        <v>35</v>
      </c>
      <c r="B15" s="12" t="s">
        <v>21</v>
      </c>
      <c r="C15" s="13">
        <v>25.0</v>
      </c>
      <c r="D15" s="16" t="s">
        <v>34</v>
      </c>
      <c r="E15" s="111" t="s">
        <v>34</v>
      </c>
      <c r="F15" s="15">
        <v>12.0</v>
      </c>
      <c r="G15" s="15">
        <v>0.0</v>
      </c>
      <c r="H15" s="15">
        <v>0.0</v>
      </c>
      <c r="I15" s="15">
        <v>0.0</v>
      </c>
      <c r="J15" s="15">
        <v>0.0</v>
      </c>
      <c r="K15" s="15">
        <v>0.0</v>
      </c>
      <c r="L15" s="15">
        <v>0.0</v>
      </c>
      <c r="M15" s="15">
        <v>0.0</v>
      </c>
      <c r="N15" s="15">
        <v>0.0</v>
      </c>
      <c r="O15" s="15">
        <v>0.0</v>
      </c>
      <c r="P15" s="15">
        <v>0.0</v>
      </c>
      <c r="Q15" s="15">
        <v>0.0</v>
      </c>
      <c r="R15" s="47"/>
    </row>
    <row r="16" ht="15.0" customHeight="1">
      <c r="A16" s="11" t="s">
        <v>36</v>
      </c>
      <c r="B16" s="12" t="s">
        <v>21</v>
      </c>
      <c r="C16" s="13">
        <v>10.0</v>
      </c>
      <c r="D16" s="16" t="s">
        <v>34</v>
      </c>
      <c r="E16" s="111" t="s">
        <v>34</v>
      </c>
      <c r="F16" s="15">
        <v>5.0</v>
      </c>
      <c r="G16" s="15">
        <v>0.0</v>
      </c>
      <c r="H16" s="15">
        <v>0.0</v>
      </c>
      <c r="I16" s="15">
        <v>0.0</v>
      </c>
      <c r="J16" s="15">
        <v>0.0</v>
      </c>
      <c r="K16" s="15">
        <v>0.0</v>
      </c>
      <c r="L16" s="15">
        <v>0.0</v>
      </c>
      <c r="M16" s="15">
        <v>0.0</v>
      </c>
      <c r="N16" s="15">
        <v>0.0</v>
      </c>
      <c r="O16" s="15">
        <v>0.0</v>
      </c>
      <c r="P16" s="15">
        <v>0.0</v>
      </c>
      <c r="Q16" s="15">
        <v>0.0</v>
      </c>
      <c r="R16" s="47"/>
    </row>
    <row r="17" ht="15.0" customHeight="1">
      <c r="A17" s="11" t="s">
        <v>37</v>
      </c>
      <c r="B17" s="12" t="s">
        <v>21</v>
      </c>
      <c r="C17" s="13">
        <v>122.0</v>
      </c>
      <c r="D17" s="16" t="s">
        <v>34</v>
      </c>
      <c r="E17" s="111" t="s">
        <v>34</v>
      </c>
      <c r="F17" s="13">
        <v>0.0</v>
      </c>
      <c r="G17" s="13">
        <v>0.0</v>
      </c>
      <c r="H17" s="13">
        <v>0.0</v>
      </c>
      <c r="I17" s="13">
        <v>0.0</v>
      </c>
      <c r="J17" s="13">
        <v>0.0</v>
      </c>
      <c r="K17" s="13">
        <v>0.0</v>
      </c>
      <c r="L17" s="13">
        <v>0.0</v>
      </c>
      <c r="M17" s="13">
        <v>0.0</v>
      </c>
      <c r="N17" s="13">
        <v>0.0</v>
      </c>
      <c r="O17" s="13">
        <v>0.0</v>
      </c>
      <c r="P17" s="13">
        <v>0.0</v>
      </c>
      <c r="Q17" s="15">
        <v>0.0</v>
      </c>
      <c r="R17" s="47"/>
    </row>
    <row r="18" ht="15.0" customHeight="1">
      <c r="A18" s="11" t="s">
        <v>38</v>
      </c>
      <c r="B18" s="12" t="s">
        <v>21</v>
      </c>
      <c r="C18" s="13">
        <v>35.0</v>
      </c>
      <c r="D18" s="16" t="s">
        <v>34</v>
      </c>
      <c r="E18" s="111" t="s">
        <v>34</v>
      </c>
      <c r="F18" s="13">
        <v>0.0</v>
      </c>
      <c r="G18" s="13">
        <v>0.0</v>
      </c>
      <c r="H18" s="13">
        <v>0.0</v>
      </c>
      <c r="I18" s="13">
        <v>0.0</v>
      </c>
      <c r="J18" s="13">
        <v>0.0</v>
      </c>
      <c r="K18" s="13">
        <v>0.0</v>
      </c>
      <c r="L18" s="13">
        <v>0.0</v>
      </c>
      <c r="M18" s="13">
        <v>0.0</v>
      </c>
      <c r="N18" s="13">
        <v>0.0</v>
      </c>
      <c r="O18" s="13">
        <v>0.0</v>
      </c>
      <c r="P18" s="13">
        <v>0.0</v>
      </c>
      <c r="Q18" s="15">
        <v>0.0</v>
      </c>
      <c r="R18" s="47"/>
    </row>
    <row r="19" ht="15.0" customHeight="1">
      <c r="A19" s="11" t="s">
        <v>39</v>
      </c>
      <c r="B19" s="12" t="s">
        <v>21</v>
      </c>
      <c r="C19" s="13">
        <v>11.0</v>
      </c>
      <c r="D19" s="14" t="s">
        <v>22</v>
      </c>
      <c r="E19" s="110" t="s">
        <v>22</v>
      </c>
      <c r="F19" s="13">
        <v>0.0</v>
      </c>
      <c r="G19" s="13">
        <v>0.0</v>
      </c>
      <c r="H19" s="13">
        <v>0.0</v>
      </c>
      <c r="I19" s="13">
        <v>0.0</v>
      </c>
      <c r="J19" s="13">
        <v>0.0</v>
      </c>
      <c r="K19" s="13">
        <v>0.0</v>
      </c>
      <c r="L19" s="13">
        <v>0.0</v>
      </c>
      <c r="M19" s="13">
        <v>0.0</v>
      </c>
      <c r="N19" s="13">
        <v>0.0</v>
      </c>
      <c r="O19" s="13">
        <v>0.0</v>
      </c>
      <c r="P19" s="13">
        <v>0.0</v>
      </c>
      <c r="Q19" s="15">
        <v>0.0</v>
      </c>
      <c r="R19" s="47"/>
    </row>
    <row r="20" ht="15.0" customHeight="1">
      <c r="A20" s="11" t="s">
        <v>40</v>
      </c>
      <c r="B20" s="12" t="s">
        <v>21</v>
      </c>
      <c r="C20" s="13">
        <v>5.0</v>
      </c>
      <c r="D20" s="14" t="s">
        <v>22</v>
      </c>
      <c r="E20" s="110" t="s">
        <v>22</v>
      </c>
      <c r="F20" s="13">
        <v>0.0</v>
      </c>
      <c r="G20" s="13">
        <v>0.0</v>
      </c>
      <c r="H20" s="13">
        <v>0.0</v>
      </c>
      <c r="I20" s="13">
        <v>0.0</v>
      </c>
      <c r="J20" s="13">
        <v>0.0</v>
      </c>
      <c r="K20" s="13">
        <v>0.0</v>
      </c>
      <c r="L20" s="13">
        <v>0.0</v>
      </c>
      <c r="M20" s="13">
        <v>0.0</v>
      </c>
      <c r="N20" s="13">
        <v>0.0</v>
      </c>
      <c r="O20" s="13">
        <v>0.0</v>
      </c>
      <c r="P20" s="15">
        <v>0.0</v>
      </c>
      <c r="Q20" s="15">
        <v>0.0</v>
      </c>
      <c r="R20" s="47"/>
    </row>
    <row r="21" ht="15.0" customHeight="1">
      <c r="A21" s="11" t="s">
        <v>41</v>
      </c>
      <c r="B21" s="12" t="s">
        <v>21</v>
      </c>
      <c r="C21" s="13">
        <v>186.0</v>
      </c>
      <c r="D21" s="16" t="s">
        <v>34</v>
      </c>
      <c r="E21" s="111" t="s">
        <v>34</v>
      </c>
      <c r="F21" s="15">
        <v>12.0</v>
      </c>
      <c r="G21" s="15">
        <v>0.0</v>
      </c>
      <c r="H21" s="15">
        <v>10.0</v>
      </c>
      <c r="I21" s="15">
        <v>0.0</v>
      </c>
      <c r="J21" s="15">
        <v>0.0</v>
      </c>
      <c r="K21" s="15">
        <v>0.0</v>
      </c>
      <c r="L21" s="15">
        <v>0.0</v>
      </c>
      <c r="M21" s="15">
        <v>0.0</v>
      </c>
      <c r="N21" s="15">
        <v>0.0</v>
      </c>
      <c r="O21" s="15">
        <v>0.0</v>
      </c>
      <c r="P21" s="15">
        <v>0.0</v>
      </c>
      <c r="Q21" s="15">
        <v>0.0</v>
      </c>
      <c r="R21" s="47"/>
    </row>
    <row r="22" ht="15.0" customHeight="1">
      <c r="A22" s="11" t="s">
        <v>42</v>
      </c>
      <c r="B22" s="12" t="s">
        <v>21</v>
      </c>
      <c r="C22" s="13">
        <v>74.0</v>
      </c>
      <c r="D22" s="16" t="s">
        <v>34</v>
      </c>
      <c r="E22" s="111" t="s">
        <v>34</v>
      </c>
      <c r="F22" s="15">
        <v>29.0</v>
      </c>
      <c r="G22" s="15">
        <v>0.0</v>
      </c>
      <c r="H22" s="15">
        <v>0.0</v>
      </c>
      <c r="I22" s="15">
        <v>0.0</v>
      </c>
      <c r="J22" s="15">
        <v>0.0</v>
      </c>
      <c r="K22" s="15">
        <v>0.0</v>
      </c>
      <c r="L22" s="15">
        <v>0.0</v>
      </c>
      <c r="M22" s="15">
        <v>0.0</v>
      </c>
      <c r="N22" s="15">
        <v>0.0</v>
      </c>
      <c r="O22" s="15">
        <v>0.0</v>
      </c>
      <c r="P22" s="15">
        <v>0.0</v>
      </c>
      <c r="Q22" s="15">
        <v>0.0</v>
      </c>
      <c r="R22" s="47"/>
    </row>
    <row r="23" ht="15.0" customHeight="1">
      <c r="A23" s="11" t="s">
        <v>43</v>
      </c>
      <c r="B23" s="12" t="s">
        <v>21</v>
      </c>
      <c r="C23" s="13">
        <v>134.0</v>
      </c>
      <c r="D23" s="16" t="s">
        <v>34</v>
      </c>
      <c r="E23" s="111" t="s">
        <v>34</v>
      </c>
      <c r="F23" s="15">
        <v>0.0</v>
      </c>
      <c r="G23" s="15">
        <v>0.0</v>
      </c>
      <c r="H23" s="15">
        <v>0.0</v>
      </c>
      <c r="I23" s="15">
        <v>0.0</v>
      </c>
      <c r="J23" s="15">
        <v>0.0</v>
      </c>
      <c r="K23" s="15">
        <v>0.0</v>
      </c>
      <c r="L23" s="15">
        <v>0.0</v>
      </c>
      <c r="M23" s="15">
        <v>0.0</v>
      </c>
      <c r="N23" s="15">
        <v>2.0</v>
      </c>
      <c r="O23" s="15">
        <v>0.0</v>
      </c>
      <c r="P23" s="15">
        <v>0.0</v>
      </c>
      <c r="Q23" s="15">
        <v>0.0</v>
      </c>
      <c r="R23" s="47"/>
    </row>
    <row r="24" ht="15.0" customHeight="1">
      <c r="A24" s="11" t="s">
        <v>44</v>
      </c>
      <c r="B24" s="12" t="s">
        <v>21</v>
      </c>
      <c r="C24" s="13">
        <v>30.0</v>
      </c>
      <c r="D24" s="16" t="s">
        <v>34</v>
      </c>
      <c r="E24" s="111" t="s">
        <v>34</v>
      </c>
      <c r="F24" s="15">
        <v>15.0</v>
      </c>
      <c r="G24" s="15">
        <v>0.0</v>
      </c>
      <c r="H24" s="15">
        <v>0.0</v>
      </c>
      <c r="I24" s="15">
        <v>0.0</v>
      </c>
      <c r="J24" s="15">
        <v>0.0</v>
      </c>
      <c r="K24" s="15">
        <v>0.0</v>
      </c>
      <c r="L24" s="15">
        <v>0.0</v>
      </c>
      <c r="M24" s="15">
        <v>0.0</v>
      </c>
      <c r="N24" s="15">
        <v>0.0</v>
      </c>
      <c r="O24" s="15">
        <v>0.0</v>
      </c>
      <c r="P24" s="15">
        <v>0.0</v>
      </c>
      <c r="Q24" s="15">
        <v>0.0</v>
      </c>
      <c r="R24" s="47"/>
    </row>
    <row r="25" ht="15.0" customHeight="1">
      <c r="A25" s="11" t="s">
        <v>45</v>
      </c>
      <c r="B25" s="12" t="s">
        <v>21</v>
      </c>
      <c r="C25" s="13">
        <v>11.0</v>
      </c>
      <c r="D25" s="16" t="s">
        <v>34</v>
      </c>
      <c r="E25" s="111" t="s">
        <v>34</v>
      </c>
      <c r="F25" s="15">
        <v>0.0</v>
      </c>
      <c r="G25" s="15">
        <v>0.0</v>
      </c>
      <c r="H25" s="15">
        <v>0.0</v>
      </c>
      <c r="I25" s="15">
        <v>0.0</v>
      </c>
      <c r="J25" s="15">
        <v>0.0</v>
      </c>
      <c r="K25" s="15">
        <v>0.0</v>
      </c>
      <c r="L25" s="15">
        <v>0.0</v>
      </c>
      <c r="M25" s="15">
        <v>0.0</v>
      </c>
      <c r="N25" s="15">
        <v>0.0</v>
      </c>
      <c r="O25" s="15">
        <v>0.0</v>
      </c>
      <c r="P25" s="15">
        <v>0.0</v>
      </c>
      <c r="Q25" s="15">
        <v>0.0</v>
      </c>
      <c r="R25" s="47"/>
    </row>
    <row r="26" ht="15.0" customHeight="1">
      <c r="A26" s="11" t="s">
        <v>46</v>
      </c>
      <c r="B26" s="12" t="s">
        <v>21</v>
      </c>
      <c r="C26" s="13">
        <v>187.0</v>
      </c>
      <c r="D26" s="16" t="s">
        <v>34</v>
      </c>
      <c r="E26" s="111" t="s">
        <v>34</v>
      </c>
      <c r="F26" s="15">
        <v>94.0</v>
      </c>
      <c r="G26" s="15">
        <v>0.0</v>
      </c>
      <c r="H26" s="15">
        <v>5.0</v>
      </c>
      <c r="I26" s="15">
        <v>0.0</v>
      </c>
      <c r="J26" s="15">
        <v>2.0</v>
      </c>
      <c r="K26" s="15">
        <v>2.0</v>
      </c>
      <c r="L26" s="15">
        <v>0.0</v>
      </c>
      <c r="M26" s="15">
        <v>0.0</v>
      </c>
      <c r="N26" s="15">
        <v>1.0</v>
      </c>
      <c r="O26" s="15">
        <v>0.0</v>
      </c>
      <c r="P26" s="15">
        <v>0.0</v>
      </c>
      <c r="Q26" s="15">
        <v>0.0</v>
      </c>
      <c r="R26" s="47"/>
    </row>
    <row r="27" ht="15.0" customHeight="1">
      <c r="A27" s="11" t="s">
        <v>47</v>
      </c>
      <c r="B27" s="12" t="s">
        <v>21</v>
      </c>
      <c r="C27" s="13">
        <v>36.0</v>
      </c>
      <c r="D27" s="16" t="s">
        <v>34</v>
      </c>
      <c r="E27" s="111" t="s">
        <v>34</v>
      </c>
      <c r="F27" s="15">
        <v>0.0</v>
      </c>
      <c r="G27" s="15">
        <v>0.0</v>
      </c>
      <c r="H27" s="15">
        <v>0.0</v>
      </c>
      <c r="I27" s="15">
        <v>0.0</v>
      </c>
      <c r="J27" s="15">
        <v>0.0</v>
      </c>
      <c r="K27" s="15">
        <v>0.0</v>
      </c>
      <c r="L27" s="15">
        <v>0.0</v>
      </c>
      <c r="M27" s="15">
        <v>0.0</v>
      </c>
      <c r="N27" s="15">
        <v>0.0</v>
      </c>
      <c r="O27" s="15">
        <v>0.0</v>
      </c>
      <c r="P27" s="15">
        <v>0.0</v>
      </c>
      <c r="Q27" s="15">
        <v>0.0</v>
      </c>
      <c r="R27" s="47"/>
    </row>
    <row r="28" ht="15.0" customHeight="1">
      <c r="A28" s="11" t="s">
        <v>48</v>
      </c>
      <c r="B28" s="12" t="s">
        <v>21</v>
      </c>
      <c r="C28" s="13">
        <v>12.0</v>
      </c>
      <c r="D28" s="14" t="s">
        <v>22</v>
      </c>
      <c r="E28" s="110" t="s">
        <v>22</v>
      </c>
      <c r="F28" s="15">
        <v>0.0</v>
      </c>
      <c r="G28" s="15">
        <v>0.0</v>
      </c>
      <c r="H28" s="15">
        <v>0.0</v>
      </c>
      <c r="I28" s="15">
        <v>0.0</v>
      </c>
      <c r="J28" s="15">
        <v>0.0</v>
      </c>
      <c r="K28" s="15">
        <v>0.0</v>
      </c>
      <c r="L28" s="15">
        <v>0.0</v>
      </c>
      <c r="M28" s="15">
        <v>0.0</v>
      </c>
      <c r="N28" s="15">
        <v>0.0</v>
      </c>
      <c r="O28" s="15">
        <v>0.0</v>
      </c>
      <c r="P28" s="15">
        <v>0.0</v>
      </c>
      <c r="Q28" s="15">
        <v>0.0</v>
      </c>
      <c r="R28" s="47"/>
    </row>
    <row r="29" ht="15.0" customHeight="1">
      <c r="A29" s="11" t="s">
        <v>49</v>
      </c>
      <c r="B29" s="12" t="s">
        <v>21</v>
      </c>
      <c r="C29" s="13">
        <v>40.0</v>
      </c>
      <c r="D29" s="14" t="s">
        <v>22</v>
      </c>
      <c r="E29" s="110" t="s">
        <v>22</v>
      </c>
      <c r="F29" s="15">
        <v>0.0</v>
      </c>
      <c r="G29" s="15">
        <v>0.0</v>
      </c>
      <c r="H29" s="15">
        <v>0.0</v>
      </c>
      <c r="I29" s="15">
        <v>0.0</v>
      </c>
      <c r="J29" s="15">
        <v>0.0</v>
      </c>
      <c r="K29" s="15">
        <v>0.0</v>
      </c>
      <c r="L29" s="15">
        <v>0.0</v>
      </c>
      <c r="M29" s="15">
        <v>0.0</v>
      </c>
      <c r="N29" s="15">
        <v>0.0</v>
      </c>
      <c r="O29" s="15">
        <v>0.0</v>
      </c>
      <c r="P29" s="15">
        <v>0.0</v>
      </c>
      <c r="Q29" s="15">
        <v>0.0</v>
      </c>
      <c r="R29" s="47"/>
    </row>
    <row r="30" ht="15.0" customHeight="1">
      <c r="A30" s="11" t="s">
        <v>50</v>
      </c>
      <c r="B30" s="12" t="s">
        <v>21</v>
      </c>
      <c r="C30" s="13">
        <v>10.0</v>
      </c>
      <c r="D30" s="14" t="s">
        <v>22</v>
      </c>
      <c r="E30" s="110" t="s">
        <v>22</v>
      </c>
      <c r="F30" s="15">
        <v>0.0</v>
      </c>
      <c r="G30" s="15">
        <v>0.0</v>
      </c>
      <c r="H30" s="15">
        <v>0.0</v>
      </c>
      <c r="I30" s="15">
        <v>0.0</v>
      </c>
      <c r="J30" s="15">
        <v>0.0</v>
      </c>
      <c r="K30" s="15">
        <v>0.0</v>
      </c>
      <c r="L30" s="15">
        <v>0.0</v>
      </c>
      <c r="M30" s="15">
        <v>0.0</v>
      </c>
      <c r="N30" s="15">
        <v>0.0</v>
      </c>
      <c r="O30" s="15">
        <v>0.0</v>
      </c>
      <c r="P30" s="15">
        <v>0.0</v>
      </c>
      <c r="Q30" s="15">
        <v>0.0</v>
      </c>
      <c r="R30" s="47"/>
    </row>
    <row r="31" ht="15.0" customHeight="1">
      <c r="A31" s="11" t="s">
        <v>51</v>
      </c>
      <c r="B31" s="12" t="s">
        <v>21</v>
      </c>
      <c r="C31" s="13">
        <v>20.0</v>
      </c>
      <c r="D31" s="14" t="s">
        <v>22</v>
      </c>
      <c r="E31" s="110" t="s">
        <v>22</v>
      </c>
      <c r="F31" s="15">
        <v>0.0</v>
      </c>
      <c r="G31" s="15">
        <v>0.0</v>
      </c>
      <c r="H31" s="15">
        <v>0.0</v>
      </c>
      <c r="I31" s="15">
        <v>0.0</v>
      </c>
      <c r="J31" s="15">
        <v>0.0</v>
      </c>
      <c r="K31" s="15">
        <v>0.0</v>
      </c>
      <c r="L31" s="15">
        <v>0.0</v>
      </c>
      <c r="M31" s="15">
        <v>0.0</v>
      </c>
      <c r="N31" s="15">
        <v>0.0</v>
      </c>
      <c r="O31" s="15">
        <v>0.0</v>
      </c>
      <c r="P31" s="15">
        <v>0.0</v>
      </c>
      <c r="Q31" s="15">
        <v>0.0</v>
      </c>
      <c r="R31" s="47"/>
    </row>
    <row r="32" ht="15.0" customHeight="1">
      <c r="A32" s="11" t="s">
        <v>52</v>
      </c>
      <c r="B32" s="12" t="s">
        <v>21</v>
      </c>
      <c r="C32" s="13">
        <v>16.0</v>
      </c>
      <c r="D32" s="14" t="s">
        <v>22</v>
      </c>
      <c r="E32" s="110" t="s">
        <v>22</v>
      </c>
      <c r="F32" s="15">
        <v>0.0</v>
      </c>
      <c r="G32" s="15">
        <v>0.0</v>
      </c>
      <c r="H32" s="15">
        <v>0.0</v>
      </c>
      <c r="I32" s="15">
        <v>0.0</v>
      </c>
      <c r="J32" s="15">
        <v>0.0</v>
      </c>
      <c r="K32" s="15">
        <v>0.0</v>
      </c>
      <c r="L32" s="15">
        <v>0.0</v>
      </c>
      <c r="M32" s="15">
        <v>0.0</v>
      </c>
      <c r="N32" s="15">
        <v>0.0</v>
      </c>
      <c r="O32" s="15">
        <v>0.0</v>
      </c>
      <c r="P32" s="15">
        <v>0.0</v>
      </c>
      <c r="Q32" s="15">
        <v>0.0</v>
      </c>
      <c r="R32" s="47"/>
    </row>
    <row r="33" ht="15.0" customHeight="1">
      <c r="A33" s="11" t="s">
        <v>53</v>
      </c>
      <c r="B33" s="12" t="s">
        <v>21</v>
      </c>
      <c r="C33" s="13">
        <v>12.0</v>
      </c>
      <c r="D33" s="14" t="s">
        <v>22</v>
      </c>
      <c r="E33" s="110" t="s">
        <v>22</v>
      </c>
      <c r="F33" s="15">
        <v>0.0</v>
      </c>
      <c r="G33" s="15">
        <v>0.0</v>
      </c>
      <c r="H33" s="15">
        <v>0.0</v>
      </c>
      <c r="I33" s="15">
        <v>0.0</v>
      </c>
      <c r="J33" s="15">
        <v>0.0</v>
      </c>
      <c r="K33" s="15">
        <v>0.0</v>
      </c>
      <c r="L33" s="15">
        <v>0.0</v>
      </c>
      <c r="M33" s="15">
        <v>0.0</v>
      </c>
      <c r="N33" s="15">
        <v>0.0</v>
      </c>
      <c r="O33" s="15">
        <v>0.0</v>
      </c>
      <c r="P33" s="15">
        <v>0.0</v>
      </c>
      <c r="Q33" s="15">
        <v>0.0</v>
      </c>
      <c r="R33" s="47"/>
    </row>
    <row r="34" ht="15.0" customHeight="1">
      <c r="A34" s="11" t="s">
        <v>54</v>
      </c>
      <c r="B34" s="12" t="s">
        <v>21</v>
      </c>
      <c r="C34" s="13">
        <v>7.0</v>
      </c>
      <c r="D34" s="14" t="s">
        <v>22</v>
      </c>
      <c r="E34" s="110" t="s">
        <v>22</v>
      </c>
      <c r="F34" s="15">
        <v>0.0</v>
      </c>
      <c r="G34" s="15">
        <v>0.0</v>
      </c>
      <c r="H34" s="15">
        <v>0.0</v>
      </c>
      <c r="I34" s="15">
        <v>0.0</v>
      </c>
      <c r="J34" s="15">
        <v>0.0</v>
      </c>
      <c r="K34" s="15">
        <v>0.0</v>
      </c>
      <c r="L34" s="15">
        <v>0.0</v>
      </c>
      <c r="M34" s="15">
        <v>0.0</v>
      </c>
      <c r="N34" s="15">
        <v>0.0</v>
      </c>
      <c r="O34" s="15">
        <v>0.0</v>
      </c>
      <c r="P34" s="15">
        <v>0.0</v>
      </c>
      <c r="Q34" s="15">
        <v>0.0</v>
      </c>
      <c r="R34" s="47"/>
    </row>
    <row r="35" ht="15.0" customHeight="1">
      <c r="A35" s="11" t="s">
        <v>55</v>
      </c>
      <c r="B35" s="12" t="s">
        <v>21</v>
      </c>
      <c r="C35" s="13">
        <v>15.0</v>
      </c>
      <c r="D35" s="14" t="s">
        <v>22</v>
      </c>
      <c r="E35" s="110" t="s">
        <v>22</v>
      </c>
      <c r="F35" s="15">
        <v>0.0</v>
      </c>
      <c r="G35" s="15">
        <v>0.0</v>
      </c>
      <c r="H35" s="15">
        <v>0.0</v>
      </c>
      <c r="I35" s="15">
        <v>0.0</v>
      </c>
      <c r="J35" s="15">
        <v>0.0</v>
      </c>
      <c r="K35" s="15">
        <v>0.0</v>
      </c>
      <c r="L35" s="15">
        <v>0.0</v>
      </c>
      <c r="M35" s="15">
        <v>0.0</v>
      </c>
      <c r="N35" s="15">
        <v>0.0</v>
      </c>
      <c r="O35" s="15">
        <v>0.0</v>
      </c>
      <c r="P35" s="15">
        <v>0.0</v>
      </c>
      <c r="Q35" s="15">
        <v>0.0</v>
      </c>
      <c r="R35" s="47"/>
    </row>
    <row r="36" ht="15.0" customHeight="1">
      <c r="A36" s="11" t="s">
        <v>56</v>
      </c>
      <c r="B36" s="12" t="s">
        <v>21</v>
      </c>
      <c r="C36" s="13">
        <v>80.0</v>
      </c>
      <c r="D36" s="14" t="s">
        <v>22</v>
      </c>
      <c r="E36" s="112" t="s">
        <v>34</v>
      </c>
      <c r="F36" s="15">
        <v>27.0</v>
      </c>
      <c r="G36" s="15">
        <v>0.0</v>
      </c>
      <c r="H36" s="15">
        <v>0.0</v>
      </c>
      <c r="I36" s="15">
        <v>0.0</v>
      </c>
      <c r="J36" s="15">
        <v>0.0</v>
      </c>
      <c r="K36" s="15">
        <v>0.0</v>
      </c>
      <c r="L36" s="15">
        <v>0.0</v>
      </c>
      <c r="M36" s="15">
        <v>0.0</v>
      </c>
      <c r="N36" s="15">
        <v>0.0</v>
      </c>
      <c r="O36" s="15">
        <v>0.0</v>
      </c>
      <c r="P36" s="15">
        <v>1.0</v>
      </c>
      <c r="Q36" s="15">
        <v>0.0</v>
      </c>
      <c r="R36" s="47"/>
    </row>
    <row r="37" ht="15.0" customHeight="1">
      <c r="A37" s="11" t="s">
        <v>57</v>
      </c>
      <c r="B37" s="12" t="s">
        <v>21</v>
      </c>
      <c r="C37" s="13">
        <v>78.0</v>
      </c>
      <c r="D37" s="14" t="s">
        <v>22</v>
      </c>
      <c r="E37" s="112" t="s">
        <v>34</v>
      </c>
      <c r="F37" s="15">
        <v>0.0</v>
      </c>
      <c r="G37" s="15">
        <v>0.0</v>
      </c>
      <c r="H37" s="15">
        <v>0.0</v>
      </c>
      <c r="I37" s="15">
        <v>0.0</v>
      </c>
      <c r="J37" s="15">
        <v>0.0</v>
      </c>
      <c r="K37" s="15">
        <v>0.0</v>
      </c>
      <c r="L37" s="15">
        <v>0.0</v>
      </c>
      <c r="M37" s="15">
        <v>0.0</v>
      </c>
      <c r="N37" s="15">
        <v>0.0</v>
      </c>
      <c r="O37" s="15">
        <v>0.0</v>
      </c>
      <c r="P37" s="15">
        <v>0.0</v>
      </c>
      <c r="Q37" s="15">
        <v>0.0</v>
      </c>
      <c r="R37" s="47"/>
    </row>
    <row r="38" ht="15.0" customHeight="1">
      <c r="A38" s="11" t="s">
        <v>58</v>
      </c>
      <c r="B38" s="12" t="s">
        <v>21</v>
      </c>
      <c r="C38" s="13">
        <v>225.0</v>
      </c>
      <c r="D38" s="14" t="s">
        <v>22</v>
      </c>
      <c r="E38" s="112" t="s">
        <v>34</v>
      </c>
      <c r="F38" s="15">
        <v>43.0</v>
      </c>
      <c r="G38" s="15">
        <v>0.0</v>
      </c>
      <c r="H38" s="15">
        <v>0.0</v>
      </c>
      <c r="I38" s="15">
        <v>0.0</v>
      </c>
      <c r="J38" s="15">
        <v>0.0</v>
      </c>
      <c r="K38" s="15">
        <v>0.0</v>
      </c>
      <c r="L38" s="15">
        <v>0.0</v>
      </c>
      <c r="M38" s="15">
        <v>0.0</v>
      </c>
      <c r="N38" s="15">
        <v>0.0</v>
      </c>
      <c r="O38" s="15">
        <v>0.0</v>
      </c>
      <c r="P38" s="15">
        <v>0.0</v>
      </c>
      <c r="Q38" s="15">
        <v>0.0</v>
      </c>
      <c r="R38" s="47"/>
    </row>
    <row r="39" ht="15.0" customHeight="1">
      <c r="A39" s="11" t="s">
        <v>59</v>
      </c>
      <c r="B39" s="12" t="s">
        <v>21</v>
      </c>
      <c r="C39" s="13">
        <v>111.0</v>
      </c>
      <c r="D39" s="14" t="s">
        <v>22</v>
      </c>
      <c r="E39" s="110" t="s">
        <v>22</v>
      </c>
      <c r="F39" s="13">
        <v>0.0</v>
      </c>
      <c r="G39" s="13">
        <v>0.0</v>
      </c>
      <c r="H39" s="13">
        <v>0.0</v>
      </c>
      <c r="I39" s="13">
        <v>0.0</v>
      </c>
      <c r="J39" s="13">
        <v>0.0</v>
      </c>
      <c r="K39" s="13">
        <v>0.0</v>
      </c>
      <c r="L39" s="13">
        <v>0.0</v>
      </c>
      <c r="M39" s="13">
        <v>0.0</v>
      </c>
      <c r="N39" s="13">
        <v>0.0</v>
      </c>
      <c r="O39" s="13">
        <v>0.0</v>
      </c>
      <c r="P39" s="13">
        <v>0.0</v>
      </c>
      <c r="Q39" s="13">
        <v>0.0</v>
      </c>
      <c r="R39" s="47"/>
    </row>
    <row r="40" ht="15.0" customHeight="1">
      <c r="A40" s="11" t="s">
        <v>60</v>
      </c>
      <c r="B40" s="12" t="s">
        <v>21</v>
      </c>
      <c r="C40" s="13">
        <v>10.0</v>
      </c>
      <c r="D40" s="14" t="s">
        <v>22</v>
      </c>
      <c r="E40" s="110" t="s">
        <v>22</v>
      </c>
      <c r="F40" s="13">
        <v>0.0</v>
      </c>
      <c r="G40" s="13">
        <v>0.0</v>
      </c>
      <c r="H40" s="13">
        <v>0.0</v>
      </c>
      <c r="I40" s="13">
        <v>0.0</v>
      </c>
      <c r="J40" s="13">
        <v>0.0</v>
      </c>
      <c r="K40" s="13">
        <v>0.0</v>
      </c>
      <c r="L40" s="13">
        <v>0.0</v>
      </c>
      <c r="M40" s="13">
        <v>0.0</v>
      </c>
      <c r="N40" s="13">
        <v>0.0</v>
      </c>
      <c r="O40" s="13">
        <v>0.0</v>
      </c>
      <c r="P40" s="13">
        <v>0.0</v>
      </c>
      <c r="Q40" s="13">
        <v>0.0</v>
      </c>
      <c r="R40" s="47"/>
    </row>
    <row r="41" ht="15.0" customHeight="1">
      <c r="A41" s="11" t="s">
        <v>61</v>
      </c>
      <c r="B41" s="12" t="s">
        <v>21</v>
      </c>
      <c r="C41" s="13">
        <v>13.0</v>
      </c>
      <c r="D41" s="14" t="s">
        <v>22</v>
      </c>
      <c r="E41" s="110" t="s">
        <v>22</v>
      </c>
      <c r="F41" s="13">
        <v>0.0</v>
      </c>
      <c r="G41" s="13">
        <v>0.0</v>
      </c>
      <c r="H41" s="13">
        <v>0.0</v>
      </c>
      <c r="I41" s="13">
        <v>0.0</v>
      </c>
      <c r="J41" s="13">
        <v>0.0</v>
      </c>
      <c r="K41" s="13">
        <v>0.0</v>
      </c>
      <c r="L41" s="13">
        <v>0.0</v>
      </c>
      <c r="M41" s="13">
        <v>0.0</v>
      </c>
      <c r="N41" s="13">
        <v>0.0</v>
      </c>
      <c r="O41" s="13">
        <v>0.0</v>
      </c>
      <c r="P41" s="13">
        <v>0.0</v>
      </c>
      <c r="Q41" s="13">
        <v>0.0</v>
      </c>
      <c r="R41" s="47"/>
    </row>
    <row r="42" ht="15.0" customHeight="1">
      <c r="A42" s="11" t="s">
        <v>62</v>
      </c>
      <c r="B42" s="12" t="s">
        <v>21</v>
      </c>
      <c r="C42" s="13">
        <v>19.0</v>
      </c>
      <c r="D42" s="14" t="s">
        <v>22</v>
      </c>
      <c r="E42" s="110" t="s">
        <v>22</v>
      </c>
      <c r="F42" s="13">
        <v>0.0</v>
      </c>
      <c r="G42" s="13">
        <v>0.0</v>
      </c>
      <c r="H42" s="13">
        <v>0.0</v>
      </c>
      <c r="I42" s="13">
        <v>0.0</v>
      </c>
      <c r="J42" s="13">
        <v>0.0</v>
      </c>
      <c r="K42" s="13">
        <v>0.0</v>
      </c>
      <c r="L42" s="13">
        <v>0.0</v>
      </c>
      <c r="M42" s="13">
        <v>0.0</v>
      </c>
      <c r="N42" s="13">
        <v>0.0</v>
      </c>
      <c r="O42" s="13">
        <v>0.0</v>
      </c>
      <c r="P42" s="13">
        <v>0.0</v>
      </c>
      <c r="Q42" s="13">
        <v>0.0</v>
      </c>
      <c r="R42" s="47"/>
    </row>
    <row r="43" ht="15.0" customHeight="1">
      <c r="A43" s="11" t="s">
        <v>63</v>
      </c>
      <c r="B43" s="12" t="s">
        <v>21</v>
      </c>
      <c r="C43" s="13">
        <v>12.0</v>
      </c>
      <c r="D43" s="14" t="s">
        <v>22</v>
      </c>
      <c r="E43" s="110" t="s">
        <v>22</v>
      </c>
      <c r="F43" s="13">
        <v>0.0</v>
      </c>
      <c r="G43" s="13">
        <v>0.0</v>
      </c>
      <c r="H43" s="13">
        <v>0.0</v>
      </c>
      <c r="I43" s="13">
        <v>0.0</v>
      </c>
      <c r="J43" s="13">
        <v>0.0</v>
      </c>
      <c r="K43" s="13">
        <v>0.0</v>
      </c>
      <c r="L43" s="13">
        <v>0.0</v>
      </c>
      <c r="M43" s="13">
        <v>0.0</v>
      </c>
      <c r="N43" s="13">
        <v>0.0</v>
      </c>
      <c r="O43" s="13">
        <v>0.0</v>
      </c>
      <c r="P43" s="13">
        <v>0.0</v>
      </c>
      <c r="Q43" s="13">
        <v>0.0</v>
      </c>
      <c r="R43" s="47"/>
    </row>
    <row r="44" ht="15.0" customHeight="1">
      <c r="A44" s="11" t="s">
        <v>64</v>
      </c>
      <c r="B44" s="12" t="s">
        <v>21</v>
      </c>
      <c r="C44" s="13">
        <v>19.0</v>
      </c>
      <c r="D44" s="14" t="s">
        <v>22</v>
      </c>
      <c r="E44" s="110" t="s">
        <v>22</v>
      </c>
      <c r="F44" s="13">
        <v>0.0</v>
      </c>
      <c r="G44" s="13">
        <v>0.0</v>
      </c>
      <c r="H44" s="13">
        <v>0.0</v>
      </c>
      <c r="I44" s="13">
        <v>0.0</v>
      </c>
      <c r="J44" s="13">
        <v>0.0</v>
      </c>
      <c r="K44" s="13">
        <v>0.0</v>
      </c>
      <c r="L44" s="13">
        <v>0.0</v>
      </c>
      <c r="M44" s="13">
        <v>0.0</v>
      </c>
      <c r="N44" s="13">
        <v>0.0</v>
      </c>
      <c r="O44" s="13">
        <v>0.0</v>
      </c>
      <c r="P44" s="13">
        <v>0.0</v>
      </c>
      <c r="Q44" s="13">
        <v>0.0</v>
      </c>
      <c r="R44" s="47"/>
    </row>
    <row r="45" ht="15.0" customHeight="1">
      <c r="A45" s="11" t="s">
        <v>65</v>
      </c>
      <c r="B45" s="12" t="s">
        <v>21</v>
      </c>
      <c r="C45" s="13">
        <v>85.0</v>
      </c>
      <c r="D45" s="14" t="s">
        <v>22</v>
      </c>
      <c r="E45" s="112" t="s">
        <v>34</v>
      </c>
      <c r="F45" s="15">
        <v>0.0</v>
      </c>
      <c r="G45" s="15">
        <v>0.0</v>
      </c>
      <c r="H45" s="15">
        <v>5.0</v>
      </c>
      <c r="I45" s="15">
        <v>0.0</v>
      </c>
      <c r="J45" s="15">
        <v>0.0</v>
      </c>
      <c r="K45" s="15">
        <v>0.0</v>
      </c>
      <c r="L45" s="15">
        <v>0.0</v>
      </c>
      <c r="M45" s="15">
        <v>0.0</v>
      </c>
      <c r="N45" s="15">
        <v>0.0</v>
      </c>
      <c r="O45" s="15">
        <v>0.0</v>
      </c>
      <c r="P45" s="15">
        <v>0.0</v>
      </c>
      <c r="Q45" s="15">
        <v>0.0</v>
      </c>
      <c r="R45" s="47"/>
    </row>
    <row r="46" ht="15.0" customHeight="1">
      <c r="A46" s="11" t="s">
        <v>66</v>
      </c>
      <c r="B46" s="12" t="s">
        <v>21</v>
      </c>
      <c r="C46" s="13">
        <v>10.0</v>
      </c>
      <c r="D46" s="14" t="s">
        <v>22</v>
      </c>
      <c r="E46" s="112" t="s">
        <v>34</v>
      </c>
      <c r="F46" s="15">
        <v>0.0</v>
      </c>
      <c r="G46" s="15">
        <v>0.0</v>
      </c>
      <c r="H46" s="15">
        <v>0.0</v>
      </c>
      <c r="I46" s="15">
        <v>0.0</v>
      </c>
      <c r="J46" s="15">
        <v>0.0</v>
      </c>
      <c r="K46" s="15">
        <v>0.0</v>
      </c>
      <c r="L46" s="15">
        <v>0.0</v>
      </c>
      <c r="M46" s="15">
        <v>0.0</v>
      </c>
      <c r="N46" s="15">
        <v>0.0</v>
      </c>
      <c r="O46" s="15">
        <v>0.0</v>
      </c>
      <c r="P46" s="15">
        <v>0.0</v>
      </c>
      <c r="Q46" s="15">
        <v>0.0</v>
      </c>
      <c r="R46" s="47"/>
    </row>
    <row r="47" ht="15.0" customHeight="1">
      <c r="A47" s="11" t="s">
        <v>67</v>
      </c>
      <c r="B47" s="12" t="s">
        <v>21</v>
      </c>
      <c r="C47" s="13">
        <v>10.0</v>
      </c>
      <c r="D47" s="14" t="s">
        <v>22</v>
      </c>
      <c r="E47" s="110" t="s">
        <v>22</v>
      </c>
      <c r="F47" s="15">
        <v>0.0</v>
      </c>
      <c r="G47" s="15">
        <v>0.0</v>
      </c>
      <c r="H47" s="15">
        <v>0.0</v>
      </c>
      <c r="I47" s="15">
        <v>0.0</v>
      </c>
      <c r="J47" s="15">
        <v>0.0</v>
      </c>
      <c r="K47" s="15">
        <v>0.0</v>
      </c>
      <c r="L47" s="15">
        <v>0.0</v>
      </c>
      <c r="M47" s="15">
        <v>0.0</v>
      </c>
      <c r="N47" s="15">
        <v>0.0</v>
      </c>
      <c r="O47" s="15">
        <v>0.0</v>
      </c>
      <c r="P47" s="15">
        <v>0.0</v>
      </c>
      <c r="Q47" s="15">
        <v>0.0</v>
      </c>
      <c r="R47" s="47"/>
    </row>
    <row r="48" ht="15.0" customHeight="1">
      <c r="A48" s="11" t="s">
        <v>68</v>
      </c>
      <c r="B48" s="12" t="s">
        <v>21</v>
      </c>
      <c r="C48" s="13">
        <v>8.0</v>
      </c>
      <c r="D48" s="14" t="s">
        <v>22</v>
      </c>
      <c r="E48" s="110" t="s">
        <v>22</v>
      </c>
      <c r="F48" s="15">
        <v>0.0</v>
      </c>
      <c r="G48" s="15">
        <v>0.0</v>
      </c>
      <c r="H48" s="15">
        <v>1.0</v>
      </c>
      <c r="I48" s="15">
        <v>0.0</v>
      </c>
      <c r="J48" s="15">
        <v>0.0</v>
      </c>
      <c r="K48" s="15">
        <v>0.0</v>
      </c>
      <c r="L48" s="15">
        <v>0.0</v>
      </c>
      <c r="M48" s="15">
        <v>0.0</v>
      </c>
      <c r="N48" s="15">
        <v>0.0</v>
      </c>
      <c r="O48" s="15">
        <v>0.0</v>
      </c>
      <c r="P48" s="15">
        <v>0.0</v>
      </c>
      <c r="Q48" s="15">
        <v>0.0</v>
      </c>
      <c r="R48" s="47"/>
    </row>
    <row r="49" ht="15.0" customHeight="1">
      <c r="A49" s="11" t="s">
        <v>69</v>
      </c>
      <c r="B49" s="12" t="s">
        <v>21</v>
      </c>
      <c r="C49" s="13">
        <v>20.0</v>
      </c>
      <c r="D49" s="14" t="s">
        <v>22</v>
      </c>
      <c r="E49" s="110" t="s">
        <v>22</v>
      </c>
      <c r="F49" s="15">
        <v>0.0</v>
      </c>
      <c r="G49" s="15">
        <v>0.0</v>
      </c>
      <c r="H49" s="15">
        <v>0.0</v>
      </c>
      <c r="I49" s="15">
        <v>0.0</v>
      </c>
      <c r="J49" s="15">
        <v>0.0</v>
      </c>
      <c r="K49" s="15">
        <v>0.0</v>
      </c>
      <c r="L49" s="15">
        <v>0.0</v>
      </c>
      <c r="M49" s="15">
        <v>0.0</v>
      </c>
      <c r="N49" s="15">
        <v>0.0</v>
      </c>
      <c r="O49" s="15">
        <v>0.0</v>
      </c>
      <c r="P49" s="15">
        <v>0.0</v>
      </c>
      <c r="Q49" s="15">
        <v>0.0</v>
      </c>
      <c r="R49" s="47"/>
    </row>
    <row r="50" ht="15.0" customHeight="1">
      <c r="A50" s="11" t="s">
        <v>70</v>
      </c>
      <c r="B50" s="12" t="s">
        <v>21</v>
      </c>
      <c r="C50" s="13">
        <v>20.0</v>
      </c>
      <c r="D50" s="14" t="s">
        <v>22</v>
      </c>
      <c r="E50" s="110" t="s">
        <v>22</v>
      </c>
      <c r="F50" s="15">
        <v>0.0</v>
      </c>
      <c r="G50" s="15">
        <v>0.0</v>
      </c>
      <c r="H50" s="15">
        <v>1.0</v>
      </c>
      <c r="I50" s="15">
        <v>0.0</v>
      </c>
      <c r="J50" s="15">
        <v>0.0</v>
      </c>
      <c r="K50" s="15">
        <v>0.0</v>
      </c>
      <c r="L50" s="15">
        <v>0.0</v>
      </c>
      <c r="M50" s="15">
        <v>0.0</v>
      </c>
      <c r="N50" s="15">
        <v>0.0</v>
      </c>
      <c r="O50" s="15">
        <v>0.0</v>
      </c>
      <c r="P50" s="15">
        <v>0.0</v>
      </c>
      <c r="Q50" s="15">
        <v>0.0</v>
      </c>
      <c r="R50" s="47"/>
    </row>
    <row r="51" ht="15.0" customHeight="1">
      <c r="A51" s="11" t="s">
        <v>71</v>
      </c>
      <c r="B51" s="12" t="s">
        <v>21</v>
      </c>
      <c r="C51" s="13">
        <v>12.0</v>
      </c>
      <c r="D51" s="14" t="s">
        <v>22</v>
      </c>
      <c r="E51" s="110" t="s">
        <v>22</v>
      </c>
      <c r="F51" s="15">
        <v>0.0</v>
      </c>
      <c r="G51" s="15">
        <v>0.0</v>
      </c>
      <c r="H51" s="15">
        <v>0.0</v>
      </c>
      <c r="I51" s="15">
        <v>0.0</v>
      </c>
      <c r="J51" s="15">
        <v>0.0</v>
      </c>
      <c r="K51" s="15">
        <v>0.0</v>
      </c>
      <c r="L51" s="15">
        <v>0.0</v>
      </c>
      <c r="M51" s="15">
        <v>0.0</v>
      </c>
      <c r="N51" s="15">
        <v>0.0</v>
      </c>
      <c r="O51" s="15">
        <v>0.0</v>
      </c>
      <c r="P51" s="15">
        <v>0.0</v>
      </c>
      <c r="Q51" s="15">
        <v>0.0</v>
      </c>
      <c r="R51" s="47"/>
    </row>
    <row r="52" ht="15.0" customHeight="1">
      <c r="A52" s="11" t="s">
        <v>72</v>
      </c>
      <c r="B52" s="12" t="s">
        <v>21</v>
      </c>
      <c r="C52" s="13">
        <v>7.0</v>
      </c>
      <c r="D52" s="14" t="s">
        <v>22</v>
      </c>
      <c r="E52" s="110" t="s">
        <v>22</v>
      </c>
      <c r="F52" s="15">
        <v>0.0</v>
      </c>
      <c r="G52" s="15">
        <v>0.0</v>
      </c>
      <c r="H52" s="15">
        <v>1.0</v>
      </c>
      <c r="I52" s="15">
        <v>0.0</v>
      </c>
      <c r="J52" s="15">
        <v>0.0</v>
      </c>
      <c r="K52" s="15">
        <v>0.0</v>
      </c>
      <c r="L52" s="15">
        <v>0.0</v>
      </c>
      <c r="M52" s="15">
        <v>0.0</v>
      </c>
      <c r="N52" s="15">
        <v>0.0</v>
      </c>
      <c r="O52" s="15">
        <v>0.0</v>
      </c>
      <c r="P52" s="15">
        <v>0.0</v>
      </c>
      <c r="Q52" s="15">
        <v>0.0</v>
      </c>
      <c r="R52" s="47"/>
    </row>
    <row r="53" ht="15.0" customHeight="1">
      <c r="A53" s="11" t="s">
        <v>73</v>
      </c>
      <c r="B53" s="12" t="s">
        <v>21</v>
      </c>
      <c r="C53" s="13">
        <v>41.0</v>
      </c>
      <c r="D53" s="16" t="s">
        <v>34</v>
      </c>
      <c r="E53" s="111" t="s">
        <v>34</v>
      </c>
      <c r="F53" s="15">
        <v>0.0</v>
      </c>
      <c r="G53" s="15">
        <v>0.0</v>
      </c>
      <c r="H53" s="15">
        <v>0.0</v>
      </c>
      <c r="I53" s="15">
        <v>0.0</v>
      </c>
      <c r="J53" s="15">
        <v>0.0</v>
      </c>
      <c r="K53" s="15">
        <v>0.0</v>
      </c>
      <c r="L53" s="15">
        <v>0.0</v>
      </c>
      <c r="M53" s="15">
        <v>0.0</v>
      </c>
      <c r="N53" s="15">
        <v>0.0</v>
      </c>
      <c r="O53" s="15">
        <v>0.0</v>
      </c>
      <c r="P53" s="15">
        <v>0.0</v>
      </c>
      <c r="Q53" s="15">
        <v>0.0</v>
      </c>
      <c r="R53" s="47"/>
    </row>
    <row r="54" ht="15.0" customHeight="1">
      <c r="A54" s="11" t="s">
        <v>74</v>
      </c>
      <c r="B54" s="12" t="s">
        <v>21</v>
      </c>
      <c r="C54" s="13">
        <v>12.0</v>
      </c>
      <c r="D54" s="16" t="s">
        <v>34</v>
      </c>
      <c r="E54" s="111" t="s">
        <v>34</v>
      </c>
      <c r="F54" s="15">
        <v>0.0</v>
      </c>
      <c r="G54" s="15">
        <v>0.0</v>
      </c>
      <c r="H54" s="15">
        <v>0.0</v>
      </c>
      <c r="I54" s="15">
        <v>0.0</v>
      </c>
      <c r="J54" s="15">
        <v>0.0</v>
      </c>
      <c r="K54" s="15">
        <v>0.0</v>
      </c>
      <c r="L54" s="15">
        <v>0.0</v>
      </c>
      <c r="M54" s="15">
        <v>0.0</v>
      </c>
      <c r="N54" s="15">
        <v>0.0</v>
      </c>
      <c r="O54" s="15">
        <v>0.0</v>
      </c>
      <c r="P54" s="15">
        <v>0.0</v>
      </c>
      <c r="Q54" s="15">
        <v>0.0</v>
      </c>
      <c r="R54" s="47"/>
    </row>
    <row r="55" ht="15.0" customHeight="1">
      <c r="A55" s="11" t="s">
        <v>75</v>
      </c>
      <c r="B55" s="12" t="s">
        <v>21</v>
      </c>
      <c r="C55" s="13">
        <v>105.0</v>
      </c>
      <c r="D55" s="14" t="s">
        <v>22</v>
      </c>
      <c r="E55" s="110" t="s">
        <v>22</v>
      </c>
      <c r="F55" s="15">
        <v>0.0</v>
      </c>
      <c r="G55" s="15">
        <v>0.0</v>
      </c>
      <c r="H55" s="15">
        <v>0.0</v>
      </c>
      <c r="I55" s="15">
        <v>0.0</v>
      </c>
      <c r="J55" s="15">
        <v>0.0</v>
      </c>
      <c r="K55" s="15">
        <v>0.0</v>
      </c>
      <c r="L55" s="15">
        <v>0.0</v>
      </c>
      <c r="M55" s="15">
        <v>0.0</v>
      </c>
      <c r="N55" s="15">
        <v>0.0</v>
      </c>
      <c r="O55" s="15">
        <v>0.0</v>
      </c>
      <c r="P55" s="15">
        <v>0.0</v>
      </c>
      <c r="Q55" s="15">
        <v>0.0</v>
      </c>
      <c r="R55" s="47"/>
    </row>
    <row r="56" ht="15.0" customHeight="1">
      <c r="A56" s="11" t="s">
        <v>76</v>
      </c>
      <c r="B56" s="12" t="s">
        <v>21</v>
      </c>
      <c r="C56" s="13">
        <v>54.0</v>
      </c>
      <c r="D56" s="16" t="s">
        <v>34</v>
      </c>
      <c r="E56" s="111" t="s">
        <v>34</v>
      </c>
      <c r="F56" s="15">
        <v>27.0</v>
      </c>
      <c r="G56" s="15">
        <v>0.0</v>
      </c>
      <c r="H56" s="15">
        <v>0.0</v>
      </c>
      <c r="I56" s="15">
        <v>0.0</v>
      </c>
      <c r="J56" s="15">
        <v>0.0</v>
      </c>
      <c r="K56" s="15">
        <v>0.0</v>
      </c>
      <c r="L56" s="15">
        <v>0.0</v>
      </c>
      <c r="M56" s="15">
        <v>0.0</v>
      </c>
      <c r="N56" s="15">
        <v>0.0</v>
      </c>
      <c r="O56" s="15">
        <v>0.0</v>
      </c>
      <c r="P56" s="15">
        <v>0.0</v>
      </c>
      <c r="Q56" s="15">
        <v>0.0</v>
      </c>
      <c r="R56" s="47"/>
    </row>
    <row r="57" ht="15.0" customHeight="1">
      <c r="A57" s="11" t="s">
        <v>77</v>
      </c>
      <c r="B57" s="17" t="s">
        <v>78</v>
      </c>
      <c r="C57" s="13">
        <v>551.0</v>
      </c>
      <c r="D57" s="59" t="s">
        <v>644</v>
      </c>
      <c r="E57" s="113" t="s">
        <v>644</v>
      </c>
      <c r="F57" s="15" t="str">
        <f t="shared" ref="F57:F62" si="1">C57</f>
        <v>551</v>
      </c>
      <c r="G57" s="15">
        <v>0.0</v>
      </c>
      <c r="H57" s="15">
        <v>24.0</v>
      </c>
      <c r="I57" s="15">
        <v>1.0</v>
      </c>
      <c r="J57" s="15">
        <v>0.0</v>
      </c>
      <c r="K57" s="15">
        <v>2.0</v>
      </c>
      <c r="L57" s="15">
        <v>0.0</v>
      </c>
      <c r="M57" s="15">
        <v>0.0</v>
      </c>
      <c r="N57" s="15">
        <v>0.0</v>
      </c>
      <c r="O57" s="15">
        <v>0.0</v>
      </c>
      <c r="P57" s="15">
        <v>0.0</v>
      </c>
      <c r="Q57" s="15">
        <v>0.0</v>
      </c>
      <c r="R57" s="47"/>
    </row>
    <row r="58" ht="15.0" customHeight="1">
      <c r="A58" s="11" t="s">
        <v>79</v>
      </c>
      <c r="B58" s="12" t="s">
        <v>21</v>
      </c>
      <c r="C58" s="13">
        <v>26.0</v>
      </c>
      <c r="D58" s="19" t="s">
        <v>643</v>
      </c>
      <c r="E58" s="113" t="s">
        <v>643</v>
      </c>
      <c r="F58" s="15" t="str">
        <f t="shared" si="1"/>
        <v>26</v>
      </c>
      <c r="G58" s="15">
        <v>0.0</v>
      </c>
      <c r="H58" s="15">
        <v>0.0</v>
      </c>
      <c r="I58" s="15">
        <v>0.0</v>
      </c>
      <c r="J58" s="15">
        <v>0.0</v>
      </c>
      <c r="K58" s="15">
        <v>1.0</v>
      </c>
      <c r="L58" s="15">
        <v>0.0</v>
      </c>
      <c r="M58" s="15">
        <v>0.0</v>
      </c>
      <c r="N58" s="15">
        <v>0.0</v>
      </c>
      <c r="O58" s="15">
        <v>0.0</v>
      </c>
      <c r="P58" s="15">
        <v>0.0</v>
      </c>
      <c r="Q58" s="15">
        <v>0.0</v>
      </c>
      <c r="R58" s="47"/>
    </row>
    <row r="59" ht="15.0" customHeight="1">
      <c r="A59" s="11" t="s">
        <v>80</v>
      </c>
      <c r="B59" s="12" t="s">
        <v>21</v>
      </c>
      <c r="C59" s="13">
        <v>124.0</v>
      </c>
      <c r="D59" s="19" t="s">
        <v>643</v>
      </c>
      <c r="E59" s="113" t="s">
        <v>643</v>
      </c>
      <c r="F59" s="15" t="str">
        <f t="shared" si="1"/>
        <v>124</v>
      </c>
      <c r="G59" s="15">
        <v>0.0</v>
      </c>
      <c r="H59" s="15">
        <v>8.0</v>
      </c>
      <c r="I59" s="15">
        <v>0.0</v>
      </c>
      <c r="J59" s="15">
        <v>0.0</v>
      </c>
      <c r="K59" s="15">
        <v>0.0</v>
      </c>
      <c r="L59" s="15">
        <v>0.0</v>
      </c>
      <c r="M59" s="15">
        <v>0.0</v>
      </c>
      <c r="N59" s="15">
        <v>0.0</v>
      </c>
      <c r="O59" s="15">
        <v>0.0</v>
      </c>
      <c r="P59" s="15">
        <v>0.0</v>
      </c>
      <c r="Q59" s="15">
        <v>0.0</v>
      </c>
      <c r="R59" s="47"/>
    </row>
    <row r="60" ht="15.0" customHeight="1">
      <c r="A60" s="11" t="s">
        <v>81</v>
      </c>
      <c r="B60" s="12" t="s">
        <v>78</v>
      </c>
      <c r="C60" s="13">
        <v>99.0</v>
      </c>
      <c r="D60" s="59" t="s">
        <v>644</v>
      </c>
      <c r="E60" s="113" t="s">
        <v>644</v>
      </c>
      <c r="F60" s="15" t="str">
        <f t="shared" si="1"/>
        <v>99</v>
      </c>
      <c r="G60" s="15">
        <v>0.0</v>
      </c>
      <c r="H60" s="13">
        <v>1.0</v>
      </c>
      <c r="I60" s="15">
        <v>0.0</v>
      </c>
      <c r="J60" s="15">
        <v>0.0</v>
      </c>
      <c r="K60" s="15">
        <v>0.0</v>
      </c>
      <c r="L60" s="15">
        <v>0.0</v>
      </c>
      <c r="M60" s="15">
        <v>0.0</v>
      </c>
      <c r="N60" s="15">
        <v>0.0</v>
      </c>
      <c r="O60" s="15">
        <v>0.0</v>
      </c>
      <c r="P60" s="15">
        <v>0.0</v>
      </c>
      <c r="Q60" s="15">
        <v>0.0</v>
      </c>
      <c r="R60" s="47"/>
    </row>
    <row r="61" ht="15.0" customHeight="1">
      <c r="A61" s="11" t="s">
        <v>82</v>
      </c>
      <c r="B61" s="12" t="s">
        <v>21</v>
      </c>
      <c r="C61" s="13">
        <v>12.0</v>
      </c>
      <c r="D61" s="19" t="s">
        <v>643</v>
      </c>
      <c r="E61" s="113" t="s">
        <v>643</v>
      </c>
      <c r="F61" s="15" t="str">
        <f t="shared" si="1"/>
        <v>12</v>
      </c>
      <c r="G61" s="15">
        <v>0.0</v>
      </c>
      <c r="H61" s="15">
        <v>0.0</v>
      </c>
      <c r="I61" s="15">
        <v>0.0</v>
      </c>
      <c r="J61" s="15">
        <v>0.0</v>
      </c>
      <c r="K61" s="15">
        <v>0.0</v>
      </c>
      <c r="L61" s="15">
        <v>0.0</v>
      </c>
      <c r="M61" s="15">
        <v>0.0</v>
      </c>
      <c r="N61" s="15">
        <v>0.0</v>
      </c>
      <c r="O61" s="15">
        <v>0.0</v>
      </c>
      <c r="P61" s="15">
        <v>0.0</v>
      </c>
      <c r="Q61" s="15">
        <v>0.0</v>
      </c>
      <c r="R61" s="47"/>
    </row>
    <row r="62" ht="15.0" customHeight="1">
      <c r="A62" s="11" t="s">
        <v>83</v>
      </c>
      <c r="B62" s="12" t="s">
        <v>21</v>
      </c>
      <c r="C62" s="13">
        <v>12.0</v>
      </c>
      <c r="D62" s="19" t="s">
        <v>643</v>
      </c>
      <c r="E62" s="113" t="s">
        <v>643</v>
      </c>
      <c r="F62" s="15" t="str">
        <f t="shared" si="1"/>
        <v>12</v>
      </c>
      <c r="G62" s="15">
        <v>0.0</v>
      </c>
      <c r="H62" s="15">
        <v>1.0</v>
      </c>
      <c r="I62" s="15">
        <v>0.0</v>
      </c>
      <c r="J62" s="15">
        <v>0.0</v>
      </c>
      <c r="K62" s="15">
        <v>0.0</v>
      </c>
      <c r="L62" s="15">
        <v>0.0</v>
      </c>
      <c r="M62" s="15">
        <v>0.0</v>
      </c>
      <c r="N62" s="15">
        <v>0.0</v>
      </c>
      <c r="O62" s="15">
        <v>0.0</v>
      </c>
      <c r="P62" s="15">
        <v>0.0</v>
      </c>
      <c r="Q62" s="15">
        <v>0.0</v>
      </c>
      <c r="R62" s="47"/>
    </row>
    <row r="63" ht="15.0" customHeight="1">
      <c r="A63" s="11" t="s">
        <v>84</v>
      </c>
      <c r="B63" s="17" t="s">
        <v>78</v>
      </c>
      <c r="C63" s="13">
        <v>102.0</v>
      </c>
      <c r="D63" s="14" t="s">
        <v>22</v>
      </c>
      <c r="E63" s="110" t="s">
        <v>22</v>
      </c>
      <c r="F63" s="15">
        <v>0.0</v>
      </c>
      <c r="G63" s="15">
        <v>0.0</v>
      </c>
      <c r="H63" s="15">
        <v>0.0</v>
      </c>
      <c r="I63" s="15">
        <v>0.0</v>
      </c>
      <c r="J63" s="15">
        <v>0.0</v>
      </c>
      <c r="K63" s="15">
        <v>0.0</v>
      </c>
      <c r="L63" s="15">
        <v>0.0</v>
      </c>
      <c r="M63" s="15">
        <v>0.0</v>
      </c>
      <c r="N63" s="15">
        <v>0.0</v>
      </c>
      <c r="O63" s="15">
        <v>0.0</v>
      </c>
      <c r="P63" s="15">
        <v>0.0</v>
      </c>
      <c r="Q63" s="15">
        <v>0.0</v>
      </c>
      <c r="R63" s="47"/>
    </row>
    <row r="64" ht="15.0" customHeight="1">
      <c r="A64" s="11" t="s">
        <v>85</v>
      </c>
      <c r="B64" s="12" t="s">
        <v>21</v>
      </c>
      <c r="C64" s="13">
        <v>290.0</v>
      </c>
      <c r="D64" s="14" t="s">
        <v>22</v>
      </c>
      <c r="E64" s="110" t="s">
        <v>22</v>
      </c>
      <c r="F64" s="15">
        <v>0.0</v>
      </c>
      <c r="G64" s="15">
        <v>0.0</v>
      </c>
      <c r="H64" s="15">
        <v>2.0</v>
      </c>
      <c r="I64" s="15">
        <v>0.0</v>
      </c>
      <c r="J64" s="15">
        <v>0.0</v>
      </c>
      <c r="K64" s="15">
        <v>0.0</v>
      </c>
      <c r="L64" s="15">
        <v>0.0</v>
      </c>
      <c r="M64" s="15">
        <v>0.0</v>
      </c>
      <c r="N64" s="15">
        <v>0.0</v>
      </c>
      <c r="O64" s="15">
        <v>0.0</v>
      </c>
      <c r="P64" s="15">
        <v>0.0</v>
      </c>
      <c r="Q64" s="15">
        <v>0.0</v>
      </c>
      <c r="R64" s="47"/>
    </row>
    <row r="65" ht="15.0" customHeight="1">
      <c r="A65" s="11" t="s">
        <v>86</v>
      </c>
      <c r="B65" s="12" t="s">
        <v>21</v>
      </c>
      <c r="C65" s="13">
        <v>102.0</v>
      </c>
      <c r="D65" s="16" t="s">
        <v>34</v>
      </c>
      <c r="E65" s="111" t="s">
        <v>34</v>
      </c>
      <c r="F65" s="15">
        <v>51.0</v>
      </c>
      <c r="G65" s="15">
        <v>0.0</v>
      </c>
      <c r="H65" s="15">
        <v>0.0</v>
      </c>
      <c r="I65" s="15">
        <v>0.0</v>
      </c>
      <c r="J65" s="15">
        <v>0.0</v>
      </c>
      <c r="K65" s="15">
        <v>0.0</v>
      </c>
      <c r="L65" s="15">
        <v>0.0</v>
      </c>
      <c r="M65" s="15">
        <v>0.0</v>
      </c>
      <c r="N65" s="15">
        <v>0.0</v>
      </c>
      <c r="O65" s="15">
        <v>0.0</v>
      </c>
      <c r="P65" s="15">
        <v>0.0</v>
      </c>
      <c r="Q65" s="15">
        <v>0.0</v>
      </c>
      <c r="R65" s="47"/>
    </row>
    <row r="66" ht="15.0" customHeight="1">
      <c r="A66" s="11" t="s">
        <v>87</v>
      </c>
      <c r="B66" s="12" t="s">
        <v>21</v>
      </c>
      <c r="C66" s="13">
        <v>13.0</v>
      </c>
      <c r="D66" s="14" t="s">
        <v>22</v>
      </c>
      <c r="E66" s="110" t="s">
        <v>22</v>
      </c>
      <c r="F66" s="15">
        <v>0.0</v>
      </c>
      <c r="G66" s="15">
        <v>0.0</v>
      </c>
      <c r="H66" s="15">
        <v>0.0</v>
      </c>
      <c r="I66" s="15">
        <v>0.0</v>
      </c>
      <c r="J66" s="15">
        <v>0.0</v>
      </c>
      <c r="K66" s="15">
        <v>0.0</v>
      </c>
      <c r="L66" s="15">
        <v>0.0</v>
      </c>
      <c r="M66" s="15">
        <v>0.0</v>
      </c>
      <c r="N66" s="15">
        <v>0.0</v>
      </c>
      <c r="O66" s="15">
        <v>0.0</v>
      </c>
      <c r="P66" s="15">
        <v>0.0</v>
      </c>
      <c r="Q66" s="15">
        <v>0.0</v>
      </c>
      <c r="R66" s="47"/>
    </row>
    <row r="67" ht="15.0" customHeight="1">
      <c r="A67" s="11" t="s">
        <v>88</v>
      </c>
      <c r="B67" s="12" t="s">
        <v>21</v>
      </c>
      <c r="C67" s="13">
        <v>34.0</v>
      </c>
      <c r="D67" s="14" t="s">
        <v>22</v>
      </c>
      <c r="E67" s="110" t="s">
        <v>22</v>
      </c>
      <c r="F67" s="15">
        <v>0.0</v>
      </c>
      <c r="G67" s="15">
        <v>0.0</v>
      </c>
      <c r="H67" s="15">
        <v>0.0</v>
      </c>
      <c r="I67" s="15">
        <v>0.0</v>
      </c>
      <c r="J67" s="15">
        <v>0.0</v>
      </c>
      <c r="K67" s="15">
        <v>0.0</v>
      </c>
      <c r="L67" s="15">
        <v>0.0</v>
      </c>
      <c r="M67" s="15">
        <v>0.0</v>
      </c>
      <c r="N67" s="15">
        <v>0.0</v>
      </c>
      <c r="O67" s="15">
        <v>0.0</v>
      </c>
      <c r="P67" s="15">
        <v>0.0</v>
      </c>
      <c r="Q67" s="15">
        <v>0.0</v>
      </c>
      <c r="R67" s="47"/>
    </row>
    <row r="68" ht="15.0" customHeight="1">
      <c r="A68" s="11" t="s">
        <v>89</v>
      </c>
      <c r="B68" s="12" t="s">
        <v>21</v>
      </c>
      <c r="C68" s="13">
        <v>299.0</v>
      </c>
      <c r="D68" s="14" t="s">
        <v>22</v>
      </c>
      <c r="E68" s="110" t="s">
        <v>22</v>
      </c>
      <c r="F68" s="55">
        <v>1.0</v>
      </c>
      <c r="G68" s="15">
        <v>0.0</v>
      </c>
      <c r="H68" s="15">
        <v>12.0</v>
      </c>
      <c r="I68" s="15">
        <v>0.0</v>
      </c>
      <c r="J68" s="15">
        <v>1.0</v>
      </c>
      <c r="K68" s="15">
        <v>0.0</v>
      </c>
      <c r="L68" s="15">
        <v>0.0</v>
      </c>
      <c r="M68" s="15">
        <v>0.0</v>
      </c>
      <c r="N68" s="15">
        <v>0.0</v>
      </c>
      <c r="O68" s="15">
        <v>0.0</v>
      </c>
      <c r="P68" s="15">
        <v>0.0</v>
      </c>
      <c r="Q68" s="15">
        <v>0.0</v>
      </c>
      <c r="R68" s="47"/>
    </row>
    <row r="69" ht="15.0" customHeight="1">
      <c r="A69" s="11" t="s">
        <v>90</v>
      </c>
      <c r="B69" s="12" t="s">
        <v>21</v>
      </c>
      <c r="C69" s="13">
        <v>90.0</v>
      </c>
      <c r="D69" s="14" t="s">
        <v>22</v>
      </c>
      <c r="E69" s="110" t="s">
        <v>22</v>
      </c>
      <c r="F69" s="15">
        <v>0.0</v>
      </c>
      <c r="G69" s="15">
        <v>0.0</v>
      </c>
      <c r="H69" s="15">
        <v>0.0</v>
      </c>
      <c r="I69" s="15">
        <v>0.0</v>
      </c>
      <c r="J69" s="15">
        <v>0.0</v>
      </c>
      <c r="K69" s="15">
        <v>0.0</v>
      </c>
      <c r="L69" s="15">
        <v>0.0</v>
      </c>
      <c r="M69" s="15">
        <v>0.0</v>
      </c>
      <c r="N69" s="15">
        <v>0.0</v>
      </c>
      <c r="O69" s="15">
        <v>0.0</v>
      </c>
      <c r="P69" s="15">
        <v>0.0</v>
      </c>
      <c r="Q69" s="15">
        <v>0.0</v>
      </c>
      <c r="R69" s="47"/>
    </row>
    <row r="70" ht="15.0" customHeight="1">
      <c r="A70" s="11" t="s">
        <v>91</v>
      </c>
      <c r="B70" s="12" t="s">
        <v>21</v>
      </c>
      <c r="C70" s="13">
        <v>154.0</v>
      </c>
      <c r="D70" s="16" t="s">
        <v>34</v>
      </c>
      <c r="E70" s="111" t="s">
        <v>34</v>
      </c>
      <c r="F70" s="15">
        <v>23.0</v>
      </c>
      <c r="G70" s="15">
        <v>16.0</v>
      </c>
      <c r="H70" s="15">
        <v>15.0</v>
      </c>
      <c r="I70" s="15">
        <v>0.0</v>
      </c>
      <c r="J70" s="15">
        <v>0.0</v>
      </c>
      <c r="K70" s="15">
        <v>0.0</v>
      </c>
      <c r="L70" s="15">
        <v>0.0</v>
      </c>
      <c r="M70" s="15">
        <v>0.0</v>
      </c>
      <c r="N70" s="15">
        <v>0.0</v>
      </c>
      <c r="O70" s="15">
        <v>0.0</v>
      </c>
      <c r="P70" s="15">
        <v>0.0</v>
      </c>
      <c r="Q70" s="15">
        <v>0.0</v>
      </c>
      <c r="R70" s="47"/>
    </row>
    <row r="71" ht="15.0" customHeight="1">
      <c r="A71" s="11" t="s">
        <v>92</v>
      </c>
      <c r="B71" s="12" t="s">
        <v>21</v>
      </c>
      <c r="C71" s="13">
        <v>20.0</v>
      </c>
      <c r="D71" s="16" t="s">
        <v>34</v>
      </c>
      <c r="E71" s="111" t="s">
        <v>34</v>
      </c>
      <c r="F71" s="15">
        <v>0.0</v>
      </c>
      <c r="G71" s="15">
        <v>0.0</v>
      </c>
      <c r="H71" s="15">
        <v>1.0</v>
      </c>
      <c r="I71" s="15">
        <v>0.0</v>
      </c>
      <c r="J71" s="15">
        <v>0.0</v>
      </c>
      <c r="K71" s="15">
        <v>0.0</v>
      </c>
      <c r="L71" s="15">
        <v>0.0</v>
      </c>
      <c r="M71" s="15">
        <v>0.0</v>
      </c>
      <c r="N71" s="15">
        <v>0.0</v>
      </c>
      <c r="O71" s="15">
        <v>0.0</v>
      </c>
      <c r="P71" s="15">
        <v>0.0</v>
      </c>
      <c r="Q71" s="15">
        <v>0.0</v>
      </c>
      <c r="R71" s="47"/>
    </row>
    <row r="72" ht="15.0" customHeight="1">
      <c r="A72" s="11" t="s">
        <v>93</v>
      </c>
      <c r="B72" s="12" t="s">
        <v>21</v>
      </c>
      <c r="C72" s="13">
        <v>27.0</v>
      </c>
      <c r="D72" s="16" t="s">
        <v>34</v>
      </c>
      <c r="E72" s="111" t="s">
        <v>34</v>
      </c>
      <c r="F72" s="15">
        <v>13.0</v>
      </c>
      <c r="G72" s="15">
        <v>4.0</v>
      </c>
      <c r="H72" s="15">
        <v>2.0</v>
      </c>
      <c r="I72" s="15">
        <v>0.0</v>
      </c>
      <c r="J72" s="15">
        <v>0.0</v>
      </c>
      <c r="K72" s="15">
        <v>0.0</v>
      </c>
      <c r="L72" s="15">
        <v>0.0</v>
      </c>
      <c r="M72" s="15">
        <v>0.0</v>
      </c>
      <c r="N72" s="15">
        <v>0.0</v>
      </c>
      <c r="O72" s="15">
        <v>1.0</v>
      </c>
      <c r="P72" s="15">
        <v>0.0</v>
      </c>
      <c r="Q72" s="15">
        <v>0.0</v>
      </c>
      <c r="R72" s="47"/>
    </row>
    <row r="73" ht="15.0" customHeight="1">
      <c r="A73" s="11" t="s">
        <v>94</v>
      </c>
      <c r="B73" s="12" t="s">
        <v>21</v>
      </c>
      <c r="C73" s="13">
        <v>42.0</v>
      </c>
      <c r="D73" s="16" t="s">
        <v>34</v>
      </c>
      <c r="E73" s="111" t="s">
        <v>34</v>
      </c>
      <c r="F73" s="15">
        <v>0.0</v>
      </c>
      <c r="G73" s="15">
        <v>0.0</v>
      </c>
      <c r="H73" s="15">
        <v>3.0</v>
      </c>
      <c r="I73" s="15">
        <v>0.0</v>
      </c>
      <c r="J73" s="15">
        <v>0.0</v>
      </c>
      <c r="K73" s="15">
        <v>0.0</v>
      </c>
      <c r="L73" s="15">
        <v>0.0</v>
      </c>
      <c r="M73" s="15">
        <v>0.0</v>
      </c>
      <c r="N73" s="15">
        <v>0.0</v>
      </c>
      <c r="O73" s="15">
        <v>0.0</v>
      </c>
      <c r="P73" s="15">
        <v>0.0</v>
      </c>
      <c r="Q73" s="15">
        <v>0.0</v>
      </c>
      <c r="R73" s="47"/>
    </row>
    <row r="74" ht="15.0" customHeight="1">
      <c r="A74" s="11" t="s">
        <v>95</v>
      </c>
      <c r="B74" s="12" t="s">
        <v>21</v>
      </c>
      <c r="C74" s="18">
        <v>16.0</v>
      </c>
      <c r="D74" s="14" t="s">
        <v>22</v>
      </c>
      <c r="E74" s="110" t="s">
        <v>22</v>
      </c>
      <c r="F74" s="15">
        <v>0.0</v>
      </c>
      <c r="G74" s="15">
        <v>0.0</v>
      </c>
      <c r="H74" s="15">
        <v>0.0</v>
      </c>
      <c r="I74" s="15">
        <v>0.0</v>
      </c>
      <c r="J74" s="15">
        <v>0.0</v>
      </c>
      <c r="K74" s="15">
        <v>0.0</v>
      </c>
      <c r="L74" s="15">
        <v>0.0</v>
      </c>
      <c r="M74" s="15">
        <v>0.0</v>
      </c>
      <c r="N74" s="15">
        <v>0.0</v>
      </c>
      <c r="O74" s="15">
        <v>0.0</v>
      </c>
      <c r="P74" s="15">
        <v>0.0</v>
      </c>
      <c r="Q74" s="15">
        <v>0.0</v>
      </c>
      <c r="R74" s="47"/>
    </row>
    <row r="75" ht="15.0" customHeight="1">
      <c r="A75" s="11" t="s">
        <v>96</v>
      </c>
      <c r="B75" s="12" t="s">
        <v>21</v>
      </c>
      <c r="C75" s="18">
        <v>10.0</v>
      </c>
      <c r="D75" s="14" t="s">
        <v>22</v>
      </c>
      <c r="E75" s="110" t="s">
        <v>22</v>
      </c>
      <c r="F75" s="15">
        <v>0.0</v>
      </c>
      <c r="G75" s="15">
        <v>0.0</v>
      </c>
      <c r="H75" s="15">
        <v>0.0</v>
      </c>
      <c r="I75" s="15">
        <v>0.0</v>
      </c>
      <c r="J75" s="15">
        <v>0.0</v>
      </c>
      <c r="K75" s="15">
        <v>0.0</v>
      </c>
      <c r="L75" s="15">
        <v>0.0</v>
      </c>
      <c r="M75" s="15">
        <v>0.0</v>
      </c>
      <c r="N75" s="15">
        <v>0.0</v>
      </c>
      <c r="O75" s="15">
        <v>0.0</v>
      </c>
      <c r="P75" s="15">
        <v>0.0</v>
      </c>
      <c r="Q75" s="15">
        <v>0.0</v>
      </c>
      <c r="R75" s="47"/>
    </row>
    <row r="76" ht="15.0" customHeight="1">
      <c r="A76" s="11" t="s">
        <v>97</v>
      </c>
      <c r="B76" s="12" t="s">
        <v>21</v>
      </c>
      <c r="C76" s="13">
        <v>193.0</v>
      </c>
      <c r="D76" s="14" t="s">
        <v>22</v>
      </c>
      <c r="E76" s="110" t="s">
        <v>22</v>
      </c>
      <c r="F76" s="15">
        <v>0.0</v>
      </c>
      <c r="G76" s="15">
        <v>0.0</v>
      </c>
      <c r="H76" s="15">
        <v>1.0</v>
      </c>
      <c r="I76" s="15">
        <v>0.0</v>
      </c>
      <c r="J76" s="15">
        <v>0.0</v>
      </c>
      <c r="K76" s="15">
        <v>0.0</v>
      </c>
      <c r="L76" s="15">
        <v>0.0</v>
      </c>
      <c r="M76" s="15">
        <v>0.0</v>
      </c>
      <c r="N76" s="15">
        <v>0.0</v>
      </c>
      <c r="O76" s="15">
        <v>0.0</v>
      </c>
      <c r="P76" s="15">
        <v>0.0</v>
      </c>
      <c r="Q76" s="15">
        <v>0.0</v>
      </c>
      <c r="R76" s="47"/>
    </row>
    <row r="77" ht="15.0" customHeight="1">
      <c r="A77" s="11" t="s">
        <v>98</v>
      </c>
      <c r="B77" s="12" t="s">
        <v>21</v>
      </c>
      <c r="C77" s="13">
        <v>59.0</v>
      </c>
      <c r="D77" s="14" t="s">
        <v>22</v>
      </c>
      <c r="E77" s="110" t="s">
        <v>22</v>
      </c>
      <c r="F77" s="15">
        <v>0.0</v>
      </c>
      <c r="G77" s="15">
        <v>0.0</v>
      </c>
      <c r="H77" s="15">
        <v>1.0</v>
      </c>
      <c r="I77" s="15">
        <v>0.0</v>
      </c>
      <c r="J77" s="15">
        <v>0.0</v>
      </c>
      <c r="K77" s="15">
        <v>0.0</v>
      </c>
      <c r="L77" s="15">
        <v>0.0</v>
      </c>
      <c r="M77" s="15">
        <v>0.0</v>
      </c>
      <c r="N77" s="15">
        <v>0.0</v>
      </c>
      <c r="O77" s="15">
        <v>0.0</v>
      </c>
      <c r="P77" s="15">
        <v>0.0</v>
      </c>
      <c r="Q77" s="15">
        <v>0.0</v>
      </c>
      <c r="R77" s="47"/>
    </row>
    <row r="78" ht="15.0" customHeight="1">
      <c r="A78" s="11" t="s">
        <v>99</v>
      </c>
      <c r="B78" s="12" t="s">
        <v>21</v>
      </c>
      <c r="C78" s="13">
        <v>102.0</v>
      </c>
      <c r="D78" s="14" t="s">
        <v>22</v>
      </c>
      <c r="E78" s="110" t="s">
        <v>22</v>
      </c>
      <c r="F78" s="15">
        <v>0.0</v>
      </c>
      <c r="G78" s="15">
        <v>0.0</v>
      </c>
      <c r="H78" s="15">
        <v>0.0</v>
      </c>
      <c r="I78" s="15">
        <v>0.0</v>
      </c>
      <c r="J78" s="15">
        <v>0.0</v>
      </c>
      <c r="K78" s="15">
        <v>0.0</v>
      </c>
      <c r="L78" s="15">
        <v>0.0</v>
      </c>
      <c r="M78" s="15">
        <v>0.0</v>
      </c>
      <c r="N78" s="15">
        <v>0.0</v>
      </c>
      <c r="O78" s="15">
        <v>0.0</v>
      </c>
      <c r="P78" s="15">
        <v>0.0</v>
      </c>
      <c r="Q78" s="15">
        <v>0.0</v>
      </c>
      <c r="R78" s="47"/>
    </row>
    <row r="79" ht="15.0" customHeight="1">
      <c r="A79" s="11" t="s">
        <v>100</v>
      </c>
      <c r="B79" s="12" t="s">
        <v>21</v>
      </c>
      <c r="C79" s="13">
        <v>20.0</v>
      </c>
      <c r="D79" s="14" t="s">
        <v>22</v>
      </c>
      <c r="E79" s="110" t="s">
        <v>22</v>
      </c>
      <c r="F79" s="15">
        <v>0.0</v>
      </c>
      <c r="G79" s="15">
        <v>0.0</v>
      </c>
      <c r="H79" s="15">
        <v>0.0</v>
      </c>
      <c r="I79" s="15">
        <v>0.0</v>
      </c>
      <c r="J79" s="15">
        <v>0.0</v>
      </c>
      <c r="K79" s="15">
        <v>0.0</v>
      </c>
      <c r="L79" s="15">
        <v>0.0</v>
      </c>
      <c r="M79" s="15">
        <v>0.0</v>
      </c>
      <c r="N79" s="15">
        <v>0.0</v>
      </c>
      <c r="O79" s="15">
        <v>0.0</v>
      </c>
      <c r="P79" s="15">
        <v>0.0</v>
      </c>
      <c r="Q79" s="15">
        <v>0.0</v>
      </c>
      <c r="R79" s="47"/>
    </row>
    <row r="80" ht="15.0" customHeight="1">
      <c r="A80" s="11" t="s">
        <v>101</v>
      </c>
      <c r="B80" s="12" t="s">
        <v>21</v>
      </c>
      <c r="C80" s="13">
        <v>16.0</v>
      </c>
      <c r="D80" s="14" t="s">
        <v>22</v>
      </c>
      <c r="E80" s="110" t="s">
        <v>22</v>
      </c>
      <c r="F80" s="15">
        <v>0.0</v>
      </c>
      <c r="G80" s="15">
        <v>0.0</v>
      </c>
      <c r="H80" s="15">
        <v>0.0</v>
      </c>
      <c r="I80" s="15">
        <v>0.0</v>
      </c>
      <c r="J80" s="15">
        <v>0.0</v>
      </c>
      <c r="K80" s="15">
        <v>0.0</v>
      </c>
      <c r="L80" s="15">
        <v>0.0</v>
      </c>
      <c r="M80" s="15">
        <v>0.0</v>
      </c>
      <c r="N80" s="15">
        <v>0.0</v>
      </c>
      <c r="O80" s="15">
        <v>0.0</v>
      </c>
      <c r="P80" s="15">
        <v>0.0</v>
      </c>
      <c r="Q80" s="15">
        <v>0.0</v>
      </c>
      <c r="R80" s="47"/>
    </row>
    <row r="81" ht="15.0" customHeight="1">
      <c r="A81" s="11" t="s">
        <v>102</v>
      </c>
      <c r="B81" s="12" t="s">
        <v>21</v>
      </c>
      <c r="C81" s="13">
        <v>12.0</v>
      </c>
      <c r="D81" s="14" t="s">
        <v>22</v>
      </c>
      <c r="E81" s="110" t="s">
        <v>22</v>
      </c>
      <c r="F81" s="15">
        <v>0.0</v>
      </c>
      <c r="G81" s="15">
        <v>0.0</v>
      </c>
      <c r="H81" s="15">
        <v>0.0</v>
      </c>
      <c r="I81" s="15">
        <v>0.0</v>
      </c>
      <c r="J81" s="15">
        <v>0.0</v>
      </c>
      <c r="K81" s="15">
        <v>0.0</v>
      </c>
      <c r="L81" s="15">
        <v>0.0</v>
      </c>
      <c r="M81" s="15">
        <v>0.0</v>
      </c>
      <c r="N81" s="15">
        <v>0.0</v>
      </c>
      <c r="O81" s="15">
        <v>0.0</v>
      </c>
      <c r="P81" s="15">
        <v>0.0</v>
      </c>
      <c r="Q81" s="15">
        <v>0.0</v>
      </c>
      <c r="R81" s="47"/>
    </row>
    <row r="82" ht="15.0" customHeight="1">
      <c r="A82" s="11" t="s">
        <v>103</v>
      </c>
      <c r="B82" s="12" t="s">
        <v>21</v>
      </c>
      <c r="C82" s="13">
        <v>11.0</v>
      </c>
      <c r="D82" s="14" t="s">
        <v>22</v>
      </c>
      <c r="E82" s="110" t="s">
        <v>22</v>
      </c>
      <c r="F82" s="15">
        <v>0.0</v>
      </c>
      <c r="G82" s="15">
        <v>0.0</v>
      </c>
      <c r="H82" s="15">
        <v>0.0</v>
      </c>
      <c r="I82" s="15">
        <v>0.0</v>
      </c>
      <c r="J82" s="15">
        <v>0.0</v>
      </c>
      <c r="K82" s="15">
        <v>0.0</v>
      </c>
      <c r="L82" s="15">
        <v>0.0</v>
      </c>
      <c r="M82" s="15">
        <v>0.0</v>
      </c>
      <c r="N82" s="15">
        <v>0.0</v>
      </c>
      <c r="O82" s="15">
        <v>0.0</v>
      </c>
      <c r="P82" s="15">
        <v>0.0</v>
      </c>
      <c r="Q82" s="15">
        <v>0.0</v>
      </c>
      <c r="R82" s="47"/>
    </row>
    <row r="83" ht="15.0" customHeight="1">
      <c r="A83" s="11" t="s">
        <v>104</v>
      </c>
      <c r="B83" s="12" t="s">
        <v>21</v>
      </c>
      <c r="C83" s="13">
        <v>9.0</v>
      </c>
      <c r="D83" s="14" t="s">
        <v>22</v>
      </c>
      <c r="E83" s="110" t="s">
        <v>22</v>
      </c>
      <c r="F83" s="15">
        <v>0.0</v>
      </c>
      <c r="G83" s="15">
        <v>0.0</v>
      </c>
      <c r="H83" s="15">
        <v>0.0</v>
      </c>
      <c r="I83" s="15">
        <v>0.0</v>
      </c>
      <c r="J83" s="15">
        <v>0.0</v>
      </c>
      <c r="K83" s="15">
        <v>0.0</v>
      </c>
      <c r="L83" s="15">
        <v>0.0</v>
      </c>
      <c r="M83" s="15">
        <v>0.0</v>
      </c>
      <c r="N83" s="15">
        <v>0.0</v>
      </c>
      <c r="O83" s="15">
        <v>0.0</v>
      </c>
      <c r="P83" s="15">
        <v>0.0</v>
      </c>
      <c r="Q83" s="15">
        <v>0.0</v>
      </c>
      <c r="R83" s="47"/>
    </row>
    <row r="84" ht="15.0" customHeight="1">
      <c r="A84" s="11" t="s">
        <v>105</v>
      </c>
      <c r="B84" s="17" t="s">
        <v>78</v>
      </c>
      <c r="C84" s="13">
        <v>456.0</v>
      </c>
      <c r="D84" s="14" t="s">
        <v>22</v>
      </c>
      <c r="E84" s="110" t="s">
        <v>22</v>
      </c>
      <c r="F84" s="15">
        <v>1.0</v>
      </c>
      <c r="G84" s="15">
        <v>0.0</v>
      </c>
      <c r="H84" s="15">
        <v>40.0</v>
      </c>
      <c r="I84" s="15">
        <v>0.0</v>
      </c>
      <c r="J84" s="15">
        <v>1.0</v>
      </c>
      <c r="K84" s="15">
        <v>0.0</v>
      </c>
      <c r="L84" s="15">
        <v>0.0</v>
      </c>
      <c r="M84" s="15">
        <v>0.0</v>
      </c>
      <c r="N84" s="15">
        <v>0.0</v>
      </c>
      <c r="O84" s="15">
        <v>0.0</v>
      </c>
      <c r="P84" s="15">
        <v>0.0</v>
      </c>
      <c r="Q84" s="15">
        <v>0.0</v>
      </c>
      <c r="R84" s="47"/>
    </row>
    <row r="85" ht="15.0" customHeight="1">
      <c r="A85" s="11" t="s">
        <v>106</v>
      </c>
      <c r="B85" s="12" t="s">
        <v>21</v>
      </c>
      <c r="C85" s="13">
        <v>11.0</v>
      </c>
      <c r="D85" s="14" t="s">
        <v>22</v>
      </c>
      <c r="E85" s="110" t="s">
        <v>22</v>
      </c>
      <c r="F85" s="15">
        <v>0.0</v>
      </c>
      <c r="G85" s="15">
        <v>0.0</v>
      </c>
      <c r="H85" s="15">
        <v>0.0</v>
      </c>
      <c r="I85" s="15">
        <v>0.0</v>
      </c>
      <c r="J85" s="15">
        <v>0.0</v>
      </c>
      <c r="K85" s="15">
        <v>0.0</v>
      </c>
      <c r="L85" s="15">
        <v>0.0</v>
      </c>
      <c r="M85" s="15">
        <v>0.0</v>
      </c>
      <c r="N85" s="15">
        <v>0.0</v>
      </c>
      <c r="O85" s="15">
        <v>0.0</v>
      </c>
      <c r="P85" s="15">
        <v>0.0</v>
      </c>
      <c r="Q85" s="15">
        <v>0.0</v>
      </c>
      <c r="R85" s="47"/>
    </row>
    <row r="86" ht="15.0" customHeight="1">
      <c r="A86" s="11" t="s">
        <v>107</v>
      </c>
      <c r="B86" s="12" t="s">
        <v>78</v>
      </c>
      <c r="C86" s="13">
        <v>38.0</v>
      </c>
      <c r="D86" s="14" t="s">
        <v>22</v>
      </c>
      <c r="E86" s="110" t="s">
        <v>22</v>
      </c>
      <c r="F86" s="15">
        <v>0.0</v>
      </c>
      <c r="G86" s="15">
        <v>0.0</v>
      </c>
      <c r="H86" s="15">
        <v>2.0</v>
      </c>
      <c r="I86" s="15">
        <v>0.0</v>
      </c>
      <c r="J86" s="15">
        <v>0.0</v>
      </c>
      <c r="K86" s="15">
        <v>0.0</v>
      </c>
      <c r="L86" s="15">
        <v>0.0</v>
      </c>
      <c r="M86" s="15">
        <v>0.0</v>
      </c>
      <c r="N86" s="15">
        <v>0.0</v>
      </c>
      <c r="O86" s="15">
        <v>0.0</v>
      </c>
      <c r="P86" s="15">
        <v>0.0</v>
      </c>
      <c r="Q86" s="15">
        <v>0.0</v>
      </c>
      <c r="R86" s="47"/>
    </row>
    <row r="87" ht="15.0" customHeight="1">
      <c r="A87" s="11" t="s">
        <v>108</v>
      </c>
      <c r="B87" s="12" t="s">
        <v>21</v>
      </c>
      <c r="C87" s="13">
        <v>10.0</v>
      </c>
      <c r="D87" s="14" t="s">
        <v>22</v>
      </c>
      <c r="E87" s="110" t="s">
        <v>22</v>
      </c>
      <c r="F87" s="15">
        <v>0.0</v>
      </c>
      <c r="G87" s="15">
        <v>0.0</v>
      </c>
      <c r="H87" s="15">
        <v>1.0</v>
      </c>
      <c r="I87" s="15">
        <v>0.0</v>
      </c>
      <c r="J87" s="15">
        <v>0.0</v>
      </c>
      <c r="K87" s="15">
        <v>0.0</v>
      </c>
      <c r="L87" s="15">
        <v>0.0</v>
      </c>
      <c r="M87" s="15">
        <v>0.0</v>
      </c>
      <c r="N87" s="15">
        <v>0.0</v>
      </c>
      <c r="O87" s="15">
        <v>0.0</v>
      </c>
      <c r="P87" s="15">
        <v>0.0</v>
      </c>
      <c r="Q87" s="15">
        <v>0.0</v>
      </c>
      <c r="R87" s="47"/>
    </row>
    <row r="88" ht="15.0" customHeight="1">
      <c r="A88" s="11" t="s">
        <v>109</v>
      </c>
      <c r="B88" s="12" t="s">
        <v>21</v>
      </c>
      <c r="C88" s="13">
        <v>15.0</v>
      </c>
      <c r="D88" s="14" t="s">
        <v>22</v>
      </c>
      <c r="E88" s="110" t="s">
        <v>22</v>
      </c>
      <c r="F88" s="15">
        <v>0.0</v>
      </c>
      <c r="G88" s="15">
        <v>0.0</v>
      </c>
      <c r="H88" s="15">
        <v>1.0</v>
      </c>
      <c r="I88" s="15">
        <v>0.0</v>
      </c>
      <c r="J88" s="15">
        <v>0.0</v>
      </c>
      <c r="K88" s="15">
        <v>0.0</v>
      </c>
      <c r="L88" s="15">
        <v>0.0</v>
      </c>
      <c r="M88" s="15">
        <v>0.0</v>
      </c>
      <c r="N88" s="15">
        <v>0.0</v>
      </c>
      <c r="O88" s="15">
        <v>0.0</v>
      </c>
      <c r="P88" s="15">
        <v>0.0</v>
      </c>
      <c r="Q88" s="15">
        <v>0.0</v>
      </c>
      <c r="R88" s="47"/>
    </row>
    <row r="89" ht="15.0" customHeight="1">
      <c r="A89" s="11" t="s">
        <v>110</v>
      </c>
      <c r="B89" s="12" t="s">
        <v>21</v>
      </c>
      <c r="C89" s="13">
        <v>8.0</v>
      </c>
      <c r="D89" s="14" t="s">
        <v>22</v>
      </c>
      <c r="E89" s="110" t="s">
        <v>22</v>
      </c>
      <c r="F89" s="15">
        <v>0.0</v>
      </c>
      <c r="G89" s="15">
        <v>0.0</v>
      </c>
      <c r="H89" s="15">
        <v>1.0</v>
      </c>
      <c r="I89" s="15">
        <v>0.0</v>
      </c>
      <c r="J89" s="15">
        <v>0.0</v>
      </c>
      <c r="K89" s="15">
        <v>0.0</v>
      </c>
      <c r="L89" s="15">
        <v>0.0</v>
      </c>
      <c r="M89" s="15">
        <v>0.0</v>
      </c>
      <c r="N89" s="15">
        <v>0.0</v>
      </c>
      <c r="O89" s="15">
        <v>0.0</v>
      </c>
      <c r="P89" s="15">
        <v>0.0</v>
      </c>
      <c r="Q89" s="15">
        <v>0.0</v>
      </c>
      <c r="R89" s="47"/>
    </row>
    <row r="90" ht="15.0" customHeight="1">
      <c r="A90" s="11" t="s">
        <v>111</v>
      </c>
      <c r="B90" s="12" t="s">
        <v>21</v>
      </c>
      <c r="C90" s="13">
        <v>16.0</v>
      </c>
      <c r="D90" s="14" t="s">
        <v>22</v>
      </c>
      <c r="E90" s="110" t="s">
        <v>22</v>
      </c>
      <c r="F90" s="15">
        <v>0.0</v>
      </c>
      <c r="G90" s="15">
        <v>0.0</v>
      </c>
      <c r="H90" s="15">
        <v>1.0</v>
      </c>
      <c r="I90" s="15">
        <v>0.0</v>
      </c>
      <c r="J90" s="15">
        <v>0.0</v>
      </c>
      <c r="K90" s="15">
        <v>0.0</v>
      </c>
      <c r="L90" s="15">
        <v>0.0</v>
      </c>
      <c r="M90" s="15">
        <v>0.0</v>
      </c>
      <c r="N90" s="15">
        <v>0.0</v>
      </c>
      <c r="O90" s="15">
        <v>0.0</v>
      </c>
      <c r="P90" s="15">
        <v>0.0</v>
      </c>
      <c r="Q90" s="15">
        <v>0.0</v>
      </c>
      <c r="R90" s="47"/>
    </row>
    <row r="91" ht="15.0" customHeight="1">
      <c r="A91" s="11" t="s">
        <v>112</v>
      </c>
      <c r="B91" s="12" t="s">
        <v>21</v>
      </c>
      <c r="C91" s="13">
        <v>23.0</v>
      </c>
      <c r="D91" s="14" t="s">
        <v>22</v>
      </c>
      <c r="E91" s="110" t="s">
        <v>22</v>
      </c>
      <c r="F91" s="15">
        <v>0.0</v>
      </c>
      <c r="G91" s="15">
        <v>0.0</v>
      </c>
      <c r="H91" s="15">
        <v>1.0</v>
      </c>
      <c r="I91" s="15">
        <v>0.0</v>
      </c>
      <c r="J91" s="15">
        <v>0.0</v>
      </c>
      <c r="K91" s="15">
        <v>0.0</v>
      </c>
      <c r="L91" s="15">
        <v>0.0</v>
      </c>
      <c r="M91" s="15">
        <v>0.0</v>
      </c>
      <c r="N91" s="15">
        <v>0.0</v>
      </c>
      <c r="O91" s="15">
        <v>0.0</v>
      </c>
      <c r="P91" s="15">
        <v>0.0</v>
      </c>
      <c r="Q91" s="15">
        <v>0.0</v>
      </c>
      <c r="R91" s="47"/>
    </row>
    <row r="92" ht="15.0" customHeight="1">
      <c r="A92" s="11" t="s">
        <v>113</v>
      </c>
      <c r="B92" s="12" t="s">
        <v>21</v>
      </c>
      <c r="C92" s="13">
        <v>31.0</v>
      </c>
      <c r="D92" s="14" t="s">
        <v>22</v>
      </c>
      <c r="E92" s="110" t="s">
        <v>22</v>
      </c>
      <c r="F92" s="15">
        <v>1.0</v>
      </c>
      <c r="G92" s="15">
        <v>0.0</v>
      </c>
      <c r="H92" s="15">
        <v>1.0</v>
      </c>
      <c r="I92" s="15">
        <v>0.0</v>
      </c>
      <c r="J92" s="15">
        <v>0.0</v>
      </c>
      <c r="K92" s="15">
        <v>0.0</v>
      </c>
      <c r="L92" s="15">
        <v>0.0</v>
      </c>
      <c r="M92" s="15">
        <v>0.0</v>
      </c>
      <c r="N92" s="15">
        <v>0.0</v>
      </c>
      <c r="O92" s="15">
        <v>0.0</v>
      </c>
      <c r="P92" s="15">
        <v>0.0</v>
      </c>
      <c r="Q92" s="15">
        <v>0.0</v>
      </c>
      <c r="R92" s="47"/>
    </row>
    <row r="93" ht="15.0" customHeight="1">
      <c r="A93" s="11" t="s">
        <v>114</v>
      </c>
      <c r="B93" s="12" t="s">
        <v>21</v>
      </c>
      <c r="C93" s="13">
        <v>87.0</v>
      </c>
      <c r="D93" s="14" t="s">
        <v>22</v>
      </c>
      <c r="E93" s="110" t="s">
        <v>22</v>
      </c>
      <c r="F93" s="15">
        <v>0.0</v>
      </c>
      <c r="G93" s="15">
        <v>0.0</v>
      </c>
      <c r="H93" s="15">
        <v>1.0</v>
      </c>
      <c r="I93" s="15">
        <v>0.0</v>
      </c>
      <c r="J93" s="15">
        <v>0.0</v>
      </c>
      <c r="K93" s="15">
        <v>0.0</v>
      </c>
      <c r="L93" s="15">
        <v>0.0</v>
      </c>
      <c r="M93" s="15">
        <v>0.0</v>
      </c>
      <c r="N93" s="15">
        <v>0.0</v>
      </c>
      <c r="O93" s="15">
        <v>0.0</v>
      </c>
      <c r="P93" s="15">
        <v>0.0</v>
      </c>
      <c r="Q93" s="15">
        <v>0.0</v>
      </c>
      <c r="R93" s="47"/>
    </row>
    <row r="94" ht="15.0" customHeight="1">
      <c r="A94" s="11" t="s">
        <v>115</v>
      </c>
      <c r="B94" s="12" t="s">
        <v>21</v>
      </c>
      <c r="C94" s="13">
        <v>10.0</v>
      </c>
      <c r="D94" s="14" t="s">
        <v>22</v>
      </c>
      <c r="E94" s="110" t="s">
        <v>22</v>
      </c>
      <c r="F94" s="15">
        <v>0.0</v>
      </c>
      <c r="G94" s="15">
        <v>0.0</v>
      </c>
      <c r="H94" s="15">
        <v>1.0</v>
      </c>
      <c r="I94" s="15">
        <v>0.0</v>
      </c>
      <c r="J94" s="15">
        <v>0.0</v>
      </c>
      <c r="K94" s="15">
        <v>0.0</v>
      </c>
      <c r="L94" s="15">
        <v>0.0</v>
      </c>
      <c r="M94" s="15">
        <v>0.0</v>
      </c>
      <c r="N94" s="15">
        <v>0.0</v>
      </c>
      <c r="O94" s="15">
        <v>0.0</v>
      </c>
      <c r="P94" s="15">
        <v>0.0</v>
      </c>
      <c r="Q94" s="15">
        <v>0.0</v>
      </c>
      <c r="R94" s="47"/>
    </row>
    <row r="95" ht="15.0" customHeight="1">
      <c r="A95" s="11" t="s">
        <v>116</v>
      </c>
      <c r="B95" s="12" t="s">
        <v>21</v>
      </c>
      <c r="C95" s="13">
        <v>6.0</v>
      </c>
      <c r="D95" s="14" t="s">
        <v>22</v>
      </c>
      <c r="E95" s="110" t="s">
        <v>22</v>
      </c>
      <c r="F95" s="15">
        <v>0.0</v>
      </c>
      <c r="G95" s="15">
        <v>0.0</v>
      </c>
      <c r="H95" s="15">
        <v>1.0</v>
      </c>
      <c r="I95" s="15">
        <v>0.0</v>
      </c>
      <c r="J95" s="15">
        <v>0.0</v>
      </c>
      <c r="K95" s="15">
        <v>0.0</v>
      </c>
      <c r="L95" s="15">
        <v>0.0</v>
      </c>
      <c r="M95" s="15">
        <v>0.0</v>
      </c>
      <c r="N95" s="15">
        <v>0.0</v>
      </c>
      <c r="O95" s="15">
        <v>0.0</v>
      </c>
      <c r="P95" s="15">
        <v>0.0</v>
      </c>
      <c r="Q95" s="15">
        <v>0.0</v>
      </c>
      <c r="R95" s="47"/>
    </row>
    <row r="96" ht="15.0" customHeight="1">
      <c r="A96" s="11" t="s">
        <v>117</v>
      </c>
      <c r="B96" s="12" t="s">
        <v>21</v>
      </c>
      <c r="C96" s="13">
        <v>14.0</v>
      </c>
      <c r="D96" s="14" t="s">
        <v>22</v>
      </c>
      <c r="E96" s="110" t="s">
        <v>22</v>
      </c>
      <c r="F96" s="15">
        <v>0.0</v>
      </c>
      <c r="G96" s="15">
        <v>0.0</v>
      </c>
      <c r="H96" s="15">
        <v>1.0</v>
      </c>
      <c r="I96" s="15">
        <v>0.0</v>
      </c>
      <c r="J96" s="15">
        <v>0.0</v>
      </c>
      <c r="K96" s="15">
        <v>0.0</v>
      </c>
      <c r="L96" s="15">
        <v>0.0</v>
      </c>
      <c r="M96" s="15">
        <v>0.0</v>
      </c>
      <c r="N96" s="15">
        <v>0.0</v>
      </c>
      <c r="O96" s="15">
        <v>0.0</v>
      </c>
      <c r="P96" s="15">
        <v>0.0</v>
      </c>
      <c r="Q96" s="15">
        <v>0.0</v>
      </c>
      <c r="R96" s="47"/>
    </row>
    <row r="97" ht="15.0" customHeight="1">
      <c r="A97" s="11" t="s">
        <v>118</v>
      </c>
      <c r="B97" s="12" t="s">
        <v>21</v>
      </c>
      <c r="C97" s="13">
        <v>371.0</v>
      </c>
      <c r="D97" s="16" t="s">
        <v>34</v>
      </c>
      <c r="E97" s="111" t="s">
        <v>34</v>
      </c>
      <c r="F97" s="15">
        <v>0.0</v>
      </c>
      <c r="G97" s="15">
        <v>0.0</v>
      </c>
      <c r="H97" s="15">
        <v>18.0</v>
      </c>
      <c r="I97" s="15">
        <v>0.0</v>
      </c>
      <c r="J97" s="15">
        <v>0.0</v>
      </c>
      <c r="K97" s="15">
        <v>1.0</v>
      </c>
      <c r="L97" s="15">
        <v>0.0</v>
      </c>
      <c r="M97" s="15">
        <v>0.0</v>
      </c>
      <c r="N97" s="15">
        <v>0.0</v>
      </c>
      <c r="O97" s="15">
        <v>0.0</v>
      </c>
      <c r="P97" s="15">
        <v>0.0</v>
      </c>
      <c r="Q97" s="15">
        <v>1.0</v>
      </c>
      <c r="R97" s="47"/>
    </row>
    <row r="98" ht="15.0" customHeight="1">
      <c r="A98" s="11" t="s">
        <v>119</v>
      </c>
      <c r="B98" s="12" t="s">
        <v>21</v>
      </c>
      <c r="C98" s="13">
        <v>89.0</v>
      </c>
      <c r="D98" s="16" t="s">
        <v>34</v>
      </c>
      <c r="E98" s="111" t="s">
        <v>34</v>
      </c>
      <c r="F98" s="15">
        <v>0.0</v>
      </c>
      <c r="G98" s="15">
        <v>0.0</v>
      </c>
      <c r="H98" s="15">
        <v>1.0</v>
      </c>
      <c r="I98" s="15">
        <v>0.0</v>
      </c>
      <c r="J98" s="15">
        <v>0.0</v>
      </c>
      <c r="K98" s="15">
        <v>0.0</v>
      </c>
      <c r="L98" s="15">
        <v>0.0</v>
      </c>
      <c r="M98" s="15">
        <v>0.0</v>
      </c>
      <c r="N98" s="15">
        <v>0.0</v>
      </c>
      <c r="O98" s="15">
        <v>0.0</v>
      </c>
      <c r="P98" s="15">
        <v>0.0</v>
      </c>
      <c r="Q98" s="15">
        <v>0.0</v>
      </c>
      <c r="R98" s="47"/>
    </row>
    <row r="99" ht="15.0" customHeight="1">
      <c r="A99" s="11" t="s">
        <v>120</v>
      </c>
      <c r="B99" s="12" t="s">
        <v>21</v>
      </c>
      <c r="C99" s="13">
        <v>24.0</v>
      </c>
      <c r="D99" s="16" t="s">
        <v>34</v>
      </c>
      <c r="E99" s="111" t="s">
        <v>34</v>
      </c>
      <c r="F99" s="15">
        <v>0.0</v>
      </c>
      <c r="G99" s="15">
        <v>0.0</v>
      </c>
      <c r="H99" s="15">
        <v>1.0</v>
      </c>
      <c r="I99" s="15">
        <v>0.0</v>
      </c>
      <c r="J99" s="15">
        <v>0.0</v>
      </c>
      <c r="K99" s="15">
        <v>0.0</v>
      </c>
      <c r="L99" s="15">
        <v>0.0</v>
      </c>
      <c r="M99" s="15">
        <v>0.0</v>
      </c>
      <c r="N99" s="15">
        <v>0.0</v>
      </c>
      <c r="O99" s="15">
        <v>0.0</v>
      </c>
      <c r="P99" s="15">
        <v>0.0</v>
      </c>
      <c r="Q99" s="15">
        <v>0.0</v>
      </c>
      <c r="R99" s="47"/>
    </row>
    <row r="100" ht="15.0" customHeight="1">
      <c r="A100" s="11" t="s">
        <v>121</v>
      </c>
      <c r="B100" s="12" t="s">
        <v>21</v>
      </c>
      <c r="C100" s="13">
        <v>33.0</v>
      </c>
      <c r="D100" s="16" t="s">
        <v>34</v>
      </c>
      <c r="E100" s="111" t="s">
        <v>34</v>
      </c>
      <c r="F100" s="15">
        <v>0.0</v>
      </c>
      <c r="G100" s="15">
        <v>0.0</v>
      </c>
      <c r="H100" s="15">
        <v>1.0</v>
      </c>
      <c r="I100" s="15">
        <v>0.0</v>
      </c>
      <c r="J100" s="15">
        <v>0.0</v>
      </c>
      <c r="K100" s="15">
        <v>0.0</v>
      </c>
      <c r="L100" s="15">
        <v>0.0</v>
      </c>
      <c r="M100" s="15">
        <v>0.0</v>
      </c>
      <c r="N100" s="15">
        <v>0.0</v>
      </c>
      <c r="O100" s="15">
        <v>0.0</v>
      </c>
      <c r="P100" s="15">
        <v>0.0</v>
      </c>
      <c r="Q100" s="15">
        <v>0.0</v>
      </c>
      <c r="R100" s="47"/>
    </row>
    <row r="101" ht="15.0" customHeight="1">
      <c r="A101" s="11" t="s">
        <v>122</v>
      </c>
      <c r="B101" s="12" t="s">
        <v>21</v>
      </c>
      <c r="C101" s="13">
        <v>15.0</v>
      </c>
      <c r="D101" s="16" t="s">
        <v>34</v>
      </c>
      <c r="E101" s="111" t="s">
        <v>34</v>
      </c>
      <c r="F101" s="15">
        <v>0.0</v>
      </c>
      <c r="G101" s="15">
        <v>0.0</v>
      </c>
      <c r="H101" s="15">
        <v>1.0</v>
      </c>
      <c r="I101" s="15">
        <v>0.0</v>
      </c>
      <c r="J101" s="15">
        <v>0.0</v>
      </c>
      <c r="K101" s="15">
        <v>0.0</v>
      </c>
      <c r="L101" s="15">
        <v>0.0</v>
      </c>
      <c r="M101" s="15">
        <v>0.0</v>
      </c>
      <c r="N101" s="15">
        <v>0.0</v>
      </c>
      <c r="O101" s="15">
        <v>0.0</v>
      </c>
      <c r="P101" s="15">
        <v>0.0</v>
      </c>
      <c r="Q101" s="15">
        <v>0.0</v>
      </c>
      <c r="R101" s="47"/>
    </row>
    <row r="102" ht="15.0" customHeight="1">
      <c r="A102" s="11" t="s">
        <v>123</v>
      </c>
      <c r="B102" s="12" t="s">
        <v>21</v>
      </c>
      <c r="C102" s="13">
        <v>8.0</v>
      </c>
      <c r="D102" s="16" t="s">
        <v>34</v>
      </c>
      <c r="E102" s="111" t="s">
        <v>34</v>
      </c>
      <c r="F102" s="15">
        <v>0.0</v>
      </c>
      <c r="G102" s="15">
        <v>0.0</v>
      </c>
      <c r="H102" s="15">
        <v>1.0</v>
      </c>
      <c r="I102" s="15">
        <v>0.0</v>
      </c>
      <c r="J102" s="15">
        <v>0.0</v>
      </c>
      <c r="K102" s="15">
        <v>0.0</v>
      </c>
      <c r="L102" s="15">
        <v>0.0</v>
      </c>
      <c r="M102" s="15">
        <v>0.0</v>
      </c>
      <c r="N102" s="15">
        <v>0.0</v>
      </c>
      <c r="O102" s="15">
        <v>0.0</v>
      </c>
      <c r="P102" s="15">
        <v>0.0</v>
      </c>
      <c r="Q102" s="15">
        <v>0.0</v>
      </c>
      <c r="R102" s="47"/>
    </row>
    <row r="103" ht="15.0" customHeight="1">
      <c r="A103" s="11" t="s">
        <v>124</v>
      </c>
      <c r="B103" s="12" t="s">
        <v>21</v>
      </c>
      <c r="C103" s="13">
        <v>161.0</v>
      </c>
      <c r="D103" s="16" t="s">
        <v>34</v>
      </c>
      <c r="E103" s="111" t="s">
        <v>34</v>
      </c>
      <c r="F103" s="15">
        <v>32.0</v>
      </c>
      <c r="G103" s="15">
        <v>16.0</v>
      </c>
      <c r="H103" s="15">
        <v>3.0</v>
      </c>
      <c r="I103" s="15">
        <v>0.0</v>
      </c>
      <c r="J103" s="15">
        <v>0.0</v>
      </c>
      <c r="K103" s="15">
        <v>0.0</v>
      </c>
      <c r="L103" s="15">
        <v>0.0</v>
      </c>
      <c r="M103" s="15">
        <v>0.0</v>
      </c>
      <c r="N103" s="15">
        <v>0.0</v>
      </c>
      <c r="O103" s="15">
        <v>0.0</v>
      </c>
      <c r="P103" s="15">
        <v>0.0</v>
      </c>
      <c r="Q103" s="15">
        <v>0.0</v>
      </c>
      <c r="R103" s="47"/>
    </row>
    <row r="104" ht="15.0" customHeight="1">
      <c r="A104" s="11" t="s">
        <v>125</v>
      </c>
      <c r="B104" s="12" t="s">
        <v>21</v>
      </c>
      <c r="C104" s="13">
        <v>44.0</v>
      </c>
      <c r="D104" s="16" t="s">
        <v>34</v>
      </c>
      <c r="E104" s="111" t="s">
        <v>34</v>
      </c>
      <c r="F104" s="15">
        <v>0.0</v>
      </c>
      <c r="G104" s="15">
        <v>0.0</v>
      </c>
      <c r="H104" s="15">
        <v>0.0</v>
      </c>
      <c r="I104" s="15">
        <v>0.0</v>
      </c>
      <c r="J104" s="15">
        <v>0.0</v>
      </c>
      <c r="K104" s="15">
        <v>0.0</v>
      </c>
      <c r="L104" s="15">
        <v>0.0</v>
      </c>
      <c r="M104" s="15">
        <v>0.0</v>
      </c>
      <c r="N104" s="15">
        <v>0.0</v>
      </c>
      <c r="O104" s="15">
        <v>0.0</v>
      </c>
      <c r="P104" s="15">
        <v>0.0</v>
      </c>
      <c r="Q104" s="15">
        <v>0.0</v>
      </c>
      <c r="R104" s="47"/>
    </row>
    <row r="105" ht="15.0" customHeight="1">
      <c r="A105" s="11" t="s">
        <v>126</v>
      </c>
      <c r="B105" s="12" t="s">
        <v>21</v>
      </c>
      <c r="C105" s="13">
        <v>13.0</v>
      </c>
      <c r="D105" s="16" t="s">
        <v>34</v>
      </c>
      <c r="E105" s="111" t="s">
        <v>34</v>
      </c>
      <c r="F105" s="15">
        <v>0.0</v>
      </c>
      <c r="G105" s="15">
        <v>0.0</v>
      </c>
      <c r="H105" s="15">
        <v>0.0</v>
      </c>
      <c r="I105" s="15">
        <v>0.0</v>
      </c>
      <c r="J105" s="15">
        <v>0.0</v>
      </c>
      <c r="K105" s="15">
        <v>0.0</v>
      </c>
      <c r="L105" s="15">
        <v>0.0</v>
      </c>
      <c r="M105" s="15">
        <v>0.0</v>
      </c>
      <c r="N105" s="15">
        <v>0.0</v>
      </c>
      <c r="O105" s="15">
        <v>0.0</v>
      </c>
      <c r="P105" s="15">
        <v>0.0</v>
      </c>
      <c r="Q105" s="15">
        <v>0.0</v>
      </c>
      <c r="R105" s="47"/>
    </row>
    <row r="106" ht="15.0" customHeight="1">
      <c r="A106" s="11" t="s">
        <v>127</v>
      </c>
      <c r="B106" s="12" t="s">
        <v>21</v>
      </c>
      <c r="C106" s="13">
        <v>18.0</v>
      </c>
      <c r="D106" s="16" t="s">
        <v>34</v>
      </c>
      <c r="E106" s="111" t="s">
        <v>34</v>
      </c>
      <c r="F106" s="15">
        <v>0.0</v>
      </c>
      <c r="G106" s="15">
        <v>0.0</v>
      </c>
      <c r="H106" s="15">
        <v>0.0</v>
      </c>
      <c r="I106" s="15">
        <v>0.0</v>
      </c>
      <c r="J106" s="15">
        <v>0.0</v>
      </c>
      <c r="K106" s="15">
        <v>0.0</v>
      </c>
      <c r="L106" s="15">
        <v>0.0</v>
      </c>
      <c r="M106" s="15">
        <v>0.0</v>
      </c>
      <c r="N106" s="15">
        <v>0.0</v>
      </c>
      <c r="O106" s="15">
        <v>0.0</v>
      </c>
      <c r="P106" s="15">
        <v>0.0</v>
      </c>
      <c r="Q106" s="15">
        <v>0.0</v>
      </c>
      <c r="R106" s="47"/>
    </row>
    <row r="107" ht="15.0" customHeight="1">
      <c r="A107" s="11" t="s">
        <v>128</v>
      </c>
      <c r="B107" s="12" t="s">
        <v>21</v>
      </c>
      <c r="C107" s="13">
        <v>25.0</v>
      </c>
      <c r="D107" s="16" t="s">
        <v>34</v>
      </c>
      <c r="E107" s="111" t="s">
        <v>34</v>
      </c>
      <c r="F107" s="15">
        <v>0.0</v>
      </c>
      <c r="G107" s="15">
        <v>0.0</v>
      </c>
      <c r="H107" s="15">
        <v>0.0</v>
      </c>
      <c r="I107" s="15">
        <v>0.0</v>
      </c>
      <c r="J107" s="15">
        <v>0.0</v>
      </c>
      <c r="K107" s="15">
        <v>0.0</v>
      </c>
      <c r="L107" s="15">
        <v>0.0</v>
      </c>
      <c r="M107" s="15">
        <v>0.0</v>
      </c>
      <c r="N107" s="15">
        <v>0.0</v>
      </c>
      <c r="O107" s="15">
        <v>0.0</v>
      </c>
      <c r="P107" s="15">
        <v>0.0</v>
      </c>
      <c r="Q107" s="15">
        <v>0.0</v>
      </c>
      <c r="R107" s="47"/>
    </row>
    <row r="108" ht="15.0" customHeight="1">
      <c r="A108" s="11" t="s">
        <v>129</v>
      </c>
      <c r="B108" s="12" t="s">
        <v>21</v>
      </c>
      <c r="C108" s="13">
        <v>130.0</v>
      </c>
      <c r="D108" s="14" t="s">
        <v>22</v>
      </c>
      <c r="E108" s="112" t="s">
        <v>34</v>
      </c>
      <c r="F108" s="15">
        <v>25.0</v>
      </c>
      <c r="G108" s="15">
        <v>0.0</v>
      </c>
      <c r="H108" s="15">
        <v>6.0</v>
      </c>
      <c r="I108" s="15">
        <v>0.0</v>
      </c>
      <c r="J108" s="15">
        <v>0.0</v>
      </c>
      <c r="K108" s="15">
        <v>0.0</v>
      </c>
      <c r="L108" s="15">
        <v>0.0</v>
      </c>
      <c r="M108" s="15">
        <v>0.0</v>
      </c>
      <c r="N108" s="15">
        <v>0.0</v>
      </c>
      <c r="O108" s="15">
        <v>0.0</v>
      </c>
      <c r="P108" s="15">
        <v>0.0</v>
      </c>
      <c r="Q108" s="15">
        <v>0.0</v>
      </c>
      <c r="R108" s="47"/>
    </row>
    <row r="109" ht="15.0" customHeight="1">
      <c r="A109" s="11" t="s">
        <v>130</v>
      </c>
      <c r="B109" s="12" t="s">
        <v>21</v>
      </c>
      <c r="C109" s="13">
        <v>11.0</v>
      </c>
      <c r="D109" s="14" t="s">
        <v>22</v>
      </c>
      <c r="E109" s="110" t="s">
        <v>22</v>
      </c>
      <c r="F109" s="15">
        <v>0.0</v>
      </c>
      <c r="G109" s="15">
        <v>0.0</v>
      </c>
      <c r="H109" s="15">
        <v>0.0</v>
      </c>
      <c r="I109" s="15">
        <v>0.0</v>
      </c>
      <c r="J109" s="15">
        <v>0.0</v>
      </c>
      <c r="K109" s="15">
        <v>0.0</v>
      </c>
      <c r="L109" s="15">
        <v>0.0</v>
      </c>
      <c r="M109" s="15">
        <v>0.0</v>
      </c>
      <c r="N109" s="15">
        <v>0.0</v>
      </c>
      <c r="O109" s="15">
        <v>0.0</v>
      </c>
      <c r="P109" s="15">
        <v>0.0</v>
      </c>
      <c r="Q109" s="15">
        <v>0.0</v>
      </c>
      <c r="R109" s="47"/>
    </row>
    <row r="110" ht="15.0" customHeight="1">
      <c r="A110" s="11" t="s">
        <v>131</v>
      </c>
      <c r="B110" s="12" t="s">
        <v>21</v>
      </c>
      <c r="C110" s="13">
        <v>15.0</v>
      </c>
      <c r="D110" s="14" t="s">
        <v>22</v>
      </c>
      <c r="E110" s="112" t="s">
        <v>34</v>
      </c>
      <c r="F110" s="15">
        <v>0.0</v>
      </c>
      <c r="G110" s="15">
        <v>0.0</v>
      </c>
      <c r="H110" s="15">
        <v>0.0</v>
      </c>
      <c r="I110" s="15">
        <v>0.0</v>
      </c>
      <c r="J110" s="15">
        <v>0.0</v>
      </c>
      <c r="K110" s="15">
        <v>0.0</v>
      </c>
      <c r="L110" s="15">
        <v>0.0</v>
      </c>
      <c r="M110" s="15">
        <v>0.0</v>
      </c>
      <c r="N110" s="15">
        <v>0.0</v>
      </c>
      <c r="O110" s="15">
        <v>0.0</v>
      </c>
      <c r="P110" s="15">
        <v>0.0</v>
      </c>
      <c r="Q110" s="15">
        <v>0.0</v>
      </c>
      <c r="R110" s="47"/>
    </row>
    <row r="111" ht="15.0" customHeight="1">
      <c r="A111" s="11" t="s">
        <v>132</v>
      </c>
      <c r="B111" s="12" t="s">
        <v>21</v>
      </c>
      <c r="C111" s="13">
        <v>19.0</v>
      </c>
      <c r="D111" s="14" t="s">
        <v>22</v>
      </c>
      <c r="E111" s="110" t="s">
        <v>22</v>
      </c>
      <c r="F111" s="15">
        <v>2.0</v>
      </c>
      <c r="G111" s="15">
        <v>0.0</v>
      </c>
      <c r="H111" s="15">
        <v>1.0</v>
      </c>
      <c r="I111" s="15">
        <v>0.0</v>
      </c>
      <c r="J111" s="15">
        <v>0.0</v>
      </c>
      <c r="K111" s="15">
        <v>0.0</v>
      </c>
      <c r="L111" s="15">
        <v>0.0</v>
      </c>
      <c r="M111" s="15">
        <v>0.0</v>
      </c>
      <c r="N111" s="15">
        <v>0.0</v>
      </c>
      <c r="O111" s="15">
        <v>0.0</v>
      </c>
      <c r="P111" s="15">
        <v>0.0</v>
      </c>
      <c r="Q111" s="15">
        <v>0.0</v>
      </c>
      <c r="R111" s="47"/>
    </row>
    <row r="112" ht="15.0" customHeight="1">
      <c r="A112" s="11" t="s">
        <v>133</v>
      </c>
      <c r="B112" s="12" t="s">
        <v>21</v>
      </c>
      <c r="C112" s="13">
        <v>72.0</v>
      </c>
      <c r="D112" s="14" t="s">
        <v>22</v>
      </c>
      <c r="E112" s="112" t="s">
        <v>34</v>
      </c>
      <c r="F112" s="15">
        <v>0.0</v>
      </c>
      <c r="G112" s="15">
        <v>0.0</v>
      </c>
      <c r="H112" s="15">
        <v>2.0</v>
      </c>
      <c r="I112" s="15">
        <v>0.0</v>
      </c>
      <c r="J112" s="15">
        <v>0.0</v>
      </c>
      <c r="K112" s="15">
        <v>0.0</v>
      </c>
      <c r="L112" s="15">
        <v>0.0</v>
      </c>
      <c r="M112" s="15">
        <v>0.0</v>
      </c>
      <c r="N112" s="15">
        <v>0.0</v>
      </c>
      <c r="O112" s="15">
        <v>0.0</v>
      </c>
      <c r="P112" s="15">
        <v>0.0</v>
      </c>
      <c r="Q112" s="15">
        <v>0.0</v>
      </c>
      <c r="R112" s="47"/>
    </row>
    <row r="113" ht="15.0" customHeight="1">
      <c r="A113" s="11" t="s">
        <v>134</v>
      </c>
      <c r="B113" s="12" t="s">
        <v>21</v>
      </c>
      <c r="C113" s="13">
        <v>15.0</v>
      </c>
      <c r="D113" s="14" t="s">
        <v>22</v>
      </c>
      <c r="E113" s="110" t="s">
        <v>22</v>
      </c>
      <c r="F113" s="15">
        <v>0.0</v>
      </c>
      <c r="G113" s="15">
        <v>0.0</v>
      </c>
      <c r="H113" s="15">
        <v>0.0</v>
      </c>
      <c r="I113" s="15">
        <v>0.0</v>
      </c>
      <c r="J113" s="15">
        <v>0.0</v>
      </c>
      <c r="K113" s="15">
        <v>0.0</v>
      </c>
      <c r="L113" s="15">
        <v>0.0</v>
      </c>
      <c r="M113" s="15">
        <v>0.0</v>
      </c>
      <c r="N113" s="15">
        <v>0.0</v>
      </c>
      <c r="O113" s="15">
        <v>0.0</v>
      </c>
      <c r="P113" s="15">
        <v>0.0</v>
      </c>
      <c r="Q113" s="15">
        <v>0.0</v>
      </c>
      <c r="R113" s="47"/>
    </row>
    <row r="114" ht="15.0" customHeight="1">
      <c r="A114" s="11" t="s">
        <v>135</v>
      </c>
      <c r="B114" s="12" t="s">
        <v>21</v>
      </c>
      <c r="C114" s="13">
        <v>25.0</v>
      </c>
      <c r="D114" s="14" t="s">
        <v>22</v>
      </c>
      <c r="E114" s="110" t="s">
        <v>22</v>
      </c>
      <c r="F114" s="15">
        <v>0.0</v>
      </c>
      <c r="G114" s="15">
        <v>0.0</v>
      </c>
      <c r="H114" s="15">
        <v>1.0</v>
      </c>
      <c r="I114" s="15">
        <v>0.0</v>
      </c>
      <c r="J114" s="15">
        <v>0.0</v>
      </c>
      <c r="K114" s="15">
        <v>0.0</v>
      </c>
      <c r="L114" s="15">
        <v>0.0</v>
      </c>
      <c r="M114" s="15">
        <v>0.0</v>
      </c>
      <c r="N114" s="15">
        <v>0.0</v>
      </c>
      <c r="O114" s="15">
        <v>0.0</v>
      </c>
      <c r="P114" s="15">
        <v>0.0</v>
      </c>
      <c r="Q114" s="15">
        <v>0.0</v>
      </c>
      <c r="R114" s="47"/>
    </row>
    <row r="115" ht="15.0" customHeight="1">
      <c r="A115" s="11" t="s">
        <v>136</v>
      </c>
      <c r="B115" s="12" t="s">
        <v>21</v>
      </c>
      <c r="C115" s="13">
        <v>14.0</v>
      </c>
      <c r="D115" s="14" t="s">
        <v>22</v>
      </c>
      <c r="E115" s="112" t="s">
        <v>34</v>
      </c>
      <c r="F115" s="15">
        <v>0.0</v>
      </c>
      <c r="G115" s="15">
        <v>0.0</v>
      </c>
      <c r="H115" s="15">
        <v>0.0</v>
      </c>
      <c r="I115" s="15">
        <v>0.0</v>
      </c>
      <c r="J115" s="15">
        <v>0.0</v>
      </c>
      <c r="K115" s="15">
        <v>0.0</v>
      </c>
      <c r="L115" s="15">
        <v>0.0</v>
      </c>
      <c r="M115" s="15">
        <v>0.0</v>
      </c>
      <c r="N115" s="15">
        <v>0.0</v>
      </c>
      <c r="O115" s="15">
        <v>0.0</v>
      </c>
      <c r="P115" s="15">
        <v>0.0</v>
      </c>
      <c r="Q115" s="15">
        <v>0.0</v>
      </c>
      <c r="R115" s="47"/>
    </row>
    <row r="116" ht="15.0" customHeight="1">
      <c r="A116" s="11" t="s">
        <v>137</v>
      </c>
      <c r="B116" s="12" t="s">
        <v>21</v>
      </c>
      <c r="C116" s="13">
        <v>174.0</v>
      </c>
      <c r="D116" s="14" t="s">
        <v>22</v>
      </c>
      <c r="E116" s="110" t="s">
        <v>22</v>
      </c>
      <c r="F116" s="15">
        <v>0.0</v>
      </c>
      <c r="G116" s="15">
        <v>0.0</v>
      </c>
      <c r="H116" s="15">
        <v>5.0</v>
      </c>
      <c r="I116" s="15">
        <v>0.0</v>
      </c>
      <c r="J116" s="15">
        <v>0.0</v>
      </c>
      <c r="K116" s="15">
        <v>0.0</v>
      </c>
      <c r="L116" s="15">
        <v>0.0</v>
      </c>
      <c r="M116" s="15">
        <v>0.0</v>
      </c>
      <c r="N116" s="15">
        <v>0.0</v>
      </c>
      <c r="O116" s="15">
        <v>1.0</v>
      </c>
      <c r="P116" s="15">
        <v>0.0</v>
      </c>
      <c r="Q116" s="15">
        <v>0.0</v>
      </c>
      <c r="R116" s="47"/>
    </row>
    <row r="117" ht="15.0" customHeight="1">
      <c r="A117" s="11" t="s">
        <v>138</v>
      </c>
      <c r="B117" s="12" t="s">
        <v>21</v>
      </c>
      <c r="C117" s="13">
        <v>41.0</v>
      </c>
      <c r="D117" s="14" t="s">
        <v>22</v>
      </c>
      <c r="E117" s="110" t="s">
        <v>22</v>
      </c>
      <c r="F117" s="15">
        <v>0.0</v>
      </c>
      <c r="G117" s="15">
        <v>0.0</v>
      </c>
      <c r="H117" s="15">
        <v>0.0</v>
      </c>
      <c r="I117" s="15">
        <v>0.0</v>
      </c>
      <c r="J117" s="15">
        <v>0.0</v>
      </c>
      <c r="K117" s="15">
        <v>0.0</v>
      </c>
      <c r="L117" s="15">
        <v>0.0</v>
      </c>
      <c r="M117" s="15">
        <v>0.0</v>
      </c>
      <c r="N117" s="15">
        <v>0.0</v>
      </c>
      <c r="O117" s="15">
        <v>0.0</v>
      </c>
      <c r="P117" s="15">
        <v>0.0</v>
      </c>
      <c r="Q117" s="15">
        <v>0.0</v>
      </c>
      <c r="R117" s="47"/>
    </row>
    <row r="118" ht="15.0" customHeight="1">
      <c r="A118" s="11" t="s">
        <v>139</v>
      </c>
      <c r="B118" s="12" t="s">
        <v>21</v>
      </c>
      <c r="C118" s="13">
        <v>15.0</v>
      </c>
      <c r="D118" s="14" t="s">
        <v>22</v>
      </c>
      <c r="E118" s="110" t="s">
        <v>22</v>
      </c>
      <c r="F118" s="15">
        <v>0.0</v>
      </c>
      <c r="G118" s="15">
        <v>0.0</v>
      </c>
      <c r="H118" s="15">
        <v>0.0</v>
      </c>
      <c r="I118" s="15">
        <v>0.0</v>
      </c>
      <c r="J118" s="15">
        <v>0.0</v>
      </c>
      <c r="K118" s="15">
        <v>0.0</v>
      </c>
      <c r="L118" s="15">
        <v>0.0</v>
      </c>
      <c r="M118" s="15">
        <v>0.0</v>
      </c>
      <c r="N118" s="15">
        <v>0.0</v>
      </c>
      <c r="O118" s="15">
        <v>0.0</v>
      </c>
      <c r="P118" s="15">
        <v>0.0</v>
      </c>
      <c r="Q118" s="15">
        <v>0.0</v>
      </c>
      <c r="R118" s="47"/>
    </row>
    <row r="119" ht="15.0" customHeight="1">
      <c r="A119" s="11" t="s">
        <v>140</v>
      </c>
      <c r="B119" s="12" t="s">
        <v>21</v>
      </c>
      <c r="C119" s="13">
        <v>14.0</v>
      </c>
      <c r="D119" s="14" t="s">
        <v>22</v>
      </c>
      <c r="E119" s="110" t="s">
        <v>22</v>
      </c>
      <c r="F119" s="15">
        <v>0.0</v>
      </c>
      <c r="G119" s="15">
        <v>0.0</v>
      </c>
      <c r="H119" s="15">
        <v>0.0</v>
      </c>
      <c r="I119" s="15">
        <v>0.0</v>
      </c>
      <c r="J119" s="15">
        <v>0.0</v>
      </c>
      <c r="K119" s="15">
        <v>0.0</v>
      </c>
      <c r="L119" s="15">
        <v>0.0</v>
      </c>
      <c r="M119" s="15">
        <v>0.0</v>
      </c>
      <c r="N119" s="15">
        <v>0.0</v>
      </c>
      <c r="O119" s="15">
        <v>0.0</v>
      </c>
      <c r="P119" s="15">
        <v>0.0</v>
      </c>
      <c r="Q119" s="15">
        <v>0.0</v>
      </c>
      <c r="R119" s="47"/>
    </row>
    <row r="120" ht="15.0" customHeight="1">
      <c r="A120" s="11" t="s">
        <v>141</v>
      </c>
      <c r="B120" s="12" t="s">
        <v>21</v>
      </c>
      <c r="C120" s="13">
        <v>187.0</v>
      </c>
      <c r="D120" s="14" t="s">
        <v>22</v>
      </c>
      <c r="E120" s="110" t="s">
        <v>22</v>
      </c>
      <c r="F120" s="13">
        <v>16.0</v>
      </c>
      <c r="G120" s="13">
        <v>1.0</v>
      </c>
      <c r="H120" s="13">
        <v>1.0</v>
      </c>
      <c r="I120" s="13">
        <v>0.0</v>
      </c>
      <c r="J120" s="13">
        <v>0.0</v>
      </c>
      <c r="K120" s="13">
        <v>0.0</v>
      </c>
      <c r="L120" s="13">
        <v>0.0</v>
      </c>
      <c r="M120" s="13">
        <v>0.0</v>
      </c>
      <c r="N120" s="13">
        <v>0.0</v>
      </c>
      <c r="O120" s="13">
        <v>0.0</v>
      </c>
      <c r="P120" s="13">
        <v>0.0</v>
      </c>
      <c r="Q120" s="13">
        <v>0.0</v>
      </c>
      <c r="R120" s="47"/>
    </row>
    <row r="121" ht="15.0" customHeight="1">
      <c r="A121" s="11" t="s">
        <v>142</v>
      </c>
      <c r="B121" s="12" t="s">
        <v>21</v>
      </c>
      <c r="C121" s="13">
        <v>8.0</v>
      </c>
      <c r="D121" s="14" t="s">
        <v>22</v>
      </c>
      <c r="E121" s="110" t="s">
        <v>22</v>
      </c>
      <c r="F121" s="13">
        <v>0.0</v>
      </c>
      <c r="G121" s="13">
        <v>0.0</v>
      </c>
      <c r="H121" s="13">
        <v>0.0</v>
      </c>
      <c r="I121" s="13">
        <v>0.0</v>
      </c>
      <c r="J121" s="13">
        <v>0.0</v>
      </c>
      <c r="K121" s="13">
        <v>0.0</v>
      </c>
      <c r="L121" s="13">
        <v>0.0</v>
      </c>
      <c r="M121" s="13">
        <v>0.0</v>
      </c>
      <c r="N121" s="13">
        <v>0.0</v>
      </c>
      <c r="O121" s="13">
        <v>0.0</v>
      </c>
      <c r="P121" s="13">
        <v>0.0</v>
      </c>
      <c r="Q121" s="13">
        <v>0.0</v>
      </c>
      <c r="R121" s="47"/>
    </row>
    <row r="122" ht="15.0" customHeight="1">
      <c r="A122" s="11" t="s">
        <v>143</v>
      </c>
      <c r="B122" s="12" t="s">
        <v>21</v>
      </c>
      <c r="C122" s="13">
        <v>41.0</v>
      </c>
      <c r="D122" s="14" t="s">
        <v>22</v>
      </c>
      <c r="E122" s="110" t="s">
        <v>22</v>
      </c>
      <c r="F122" s="13">
        <v>0.0</v>
      </c>
      <c r="G122" s="13">
        <v>0.0</v>
      </c>
      <c r="H122" s="13">
        <v>0.0</v>
      </c>
      <c r="I122" s="13">
        <v>0.0</v>
      </c>
      <c r="J122" s="13">
        <v>0.0</v>
      </c>
      <c r="K122" s="13">
        <v>0.0</v>
      </c>
      <c r="L122" s="13">
        <v>0.0</v>
      </c>
      <c r="M122" s="13">
        <v>0.0</v>
      </c>
      <c r="N122" s="13">
        <v>0.0</v>
      </c>
      <c r="O122" s="13">
        <v>0.0</v>
      </c>
      <c r="P122" s="13">
        <v>0.0</v>
      </c>
      <c r="Q122" s="13">
        <v>0.0</v>
      </c>
      <c r="R122" s="47"/>
    </row>
    <row r="123" ht="15.0" customHeight="1">
      <c r="A123" s="11" t="s">
        <v>144</v>
      </c>
      <c r="B123" s="12" t="s">
        <v>21</v>
      </c>
      <c r="C123" s="13">
        <v>12.0</v>
      </c>
      <c r="D123" s="14" t="s">
        <v>22</v>
      </c>
      <c r="E123" s="110" t="s">
        <v>22</v>
      </c>
      <c r="F123" s="13">
        <v>0.0</v>
      </c>
      <c r="G123" s="13">
        <v>0.0</v>
      </c>
      <c r="H123" s="13">
        <v>0.0</v>
      </c>
      <c r="I123" s="13">
        <v>0.0</v>
      </c>
      <c r="J123" s="13">
        <v>0.0</v>
      </c>
      <c r="K123" s="13">
        <v>0.0</v>
      </c>
      <c r="L123" s="13">
        <v>0.0</v>
      </c>
      <c r="M123" s="13">
        <v>0.0</v>
      </c>
      <c r="N123" s="13">
        <v>0.0</v>
      </c>
      <c r="O123" s="13">
        <v>0.0</v>
      </c>
      <c r="P123" s="13">
        <v>0.0</v>
      </c>
      <c r="Q123" s="13">
        <v>0.0</v>
      </c>
      <c r="R123" s="47"/>
    </row>
    <row r="124" ht="15.0" customHeight="1">
      <c r="A124" s="11" t="s">
        <v>145</v>
      </c>
      <c r="B124" s="12" t="s">
        <v>78</v>
      </c>
      <c r="C124" s="18">
        <v>109.0</v>
      </c>
      <c r="D124" s="16" t="s">
        <v>34</v>
      </c>
      <c r="E124" s="111" t="s">
        <v>34</v>
      </c>
      <c r="F124" s="13">
        <v>55.0</v>
      </c>
      <c r="G124" s="13">
        <v>0.0</v>
      </c>
      <c r="H124" s="13">
        <v>10.0</v>
      </c>
      <c r="I124" s="13">
        <v>0.0</v>
      </c>
      <c r="J124" s="13">
        <v>0.0</v>
      </c>
      <c r="K124" s="13">
        <v>0.0</v>
      </c>
      <c r="L124" s="13">
        <v>0.0</v>
      </c>
      <c r="M124" s="13">
        <v>0.0</v>
      </c>
      <c r="N124" s="13">
        <v>0.0</v>
      </c>
      <c r="O124" s="13">
        <v>0.0</v>
      </c>
      <c r="P124" s="13">
        <v>0.0</v>
      </c>
      <c r="Q124" s="13">
        <v>0.0</v>
      </c>
      <c r="R124" s="47"/>
    </row>
    <row r="125" ht="15.0" customHeight="1">
      <c r="A125" s="11" t="s">
        <v>146</v>
      </c>
      <c r="B125" s="17" t="s">
        <v>78</v>
      </c>
      <c r="C125" s="13">
        <v>36.0</v>
      </c>
      <c r="D125" s="14" t="s">
        <v>22</v>
      </c>
      <c r="E125" s="110" t="s">
        <v>22</v>
      </c>
      <c r="F125" s="13">
        <v>0.0</v>
      </c>
      <c r="G125" s="13">
        <v>0.0</v>
      </c>
      <c r="H125" s="13">
        <v>2.0</v>
      </c>
      <c r="I125" s="13">
        <v>0.0</v>
      </c>
      <c r="J125" s="13">
        <v>0.0</v>
      </c>
      <c r="K125" s="13">
        <v>0.0</v>
      </c>
      <c r="L125" s="13">
        <v>0.0</v>
      </c>
      <c r="M125" s="13">
        <v>0.0</v>
      </c>
      <c r="N125" s="13">
        <v>0.0</v>
      </c>
      <c r="O125" s="13">
        <v>0.0</v>
      </c>
      <c r="P125" s="13">
        <v>0.0</v>
      </c>
      <c r="Q125" s="13">
        <v>0.0</v>
      </c>
      <c r="R125" s="47"/>
    </row>
    <row r="126" ht="15.0" customHeight="1">
      <c r="A126" s="11" t="s">
        <v>147</v>
      </c>
      <c r="B126" s="12" t="s">
        <v>21</v>
      </c>
      <c r="C126" s="13">
        <v>16.0</v>
      </c>
      <c r="D126" s="14" t="s">
        <v>22</v>
      </c>
      <c r="E126" s="110" t="s">
        <v>22</v>
      </c>
      <c r="F126" s="18">
        <v>3.0</v>
      </c>
      <c r="G126" s="13">
        <v>0.0</v>
      </c>
      <c r="H126" s="13">
        <v>1.0</v>
      </c>
      <c r="I126" s="13">
        <v>0.0</v>
      </c>
      <c r="J126" s="13">
        <v>0.0</v>
      </c>
      <c r="K126" s="13">
        <v>0.0</v>
      </c>
      <c r="L126" s="13">
        <v>0.0</v>
      </c>
      <c r="M126" s="13">
        <v>0.0</v>
      </c>
      <c r="N126" s="13">
        <v>0.0</v>
      </c>
      <c r="O126" s="13">
        <v>0.0</v>
      </c>
      <c r="P126" s="13">
        <v>0.0</v>
      </c>
      <c r="Q126" s="13">
        <v>0.0</v>
      </c>
      <c r="R126" s="47"/>
    </row>
    <row r="127" ht="15.0" customHeight="1">
      <c r="A127" s="11" t="s">
        <v>148</v>
      </c>
      <c r="B127" s="17" t="s">
        <v>78</v>
      </c>
      <c r="C127" s="18">
        <v>938.0</v>
      </c>
      <c r="D127" s="16" t="s">
        <v>34</v>
      </c>
      <c r="E127" s="111" t="s">
        <v>34</v>
      </c>
      <c r="F127" s="13">
        <v>281.0</v>
      </c>
      <c r="G127" s="15">
        <v>0.0</v>
      </c>
      <c r="H127" s="15">
        <v>19.0</v>
      </c>
      <c r="I127" s="15">
        <v>0.0</v>
      </c>
      <c r="J127" s="20">
        <v>8.0</v>
      </c>
      <c r="K127" s="15">
        <v>0.0</v>
      </c>
      <c r="L127" s="15">
        <v>0.0</v>
      </c>
      <c r="M127" s="15">
        <v>0.0</v>
      </c>
      <c r="N127" s="15">
        <v>0.0</v>
      </c>
      <c r="O127" s="15">
        <v>0.0</v>
      </c>
      <c r="P127" s="15">
        <v>0.0</v>
      </c>
      <c r="Q127" s="15">
        <v>0.0</v>
      </c>
      <c r="R127" s="47"/>
    </row>
    <row r="128" ht="15.0" customHeight="1">
      <c r="A128" s="11" t="s">
        <v>149</v>
      </c>
      <c r="B128" s="12" t="s">
        <v>21</v>
      </c>
      <c r="C128" s="13">
        <v>13.0</v>
      </c>
      <c r="D128" s="14" t="s">
        <v>22</v>
      </c>
      <c r="E128" s="110" t="s">
        <v>22</v>
      </c>
      <c r="F128" s="15">
        <v>0.0</v>
      </c>
      <c r="G128" s="15">
        <v>0.0</v>
      </c>
      <c r="H128" s="15">
        <v>0.0</v>
      </c>
      <c r="I128" s="15">
        <v>0.0</v>
      </c>
      <c r="J128" s="15">
        <v>0.0</v>
      </c>
      <c r="K128" s="15">
        <v>0.0</v>
      </c>
      <c r="L128" s="15">
        <v>0.0</v>
      </c>
      <c r="M128" s="15">
        <v>0.0</v>
      </c>
      <c r="N128" s="15">
        <v>0.0</v>
      </c>
      <c r="O128" s="15">
        <v>0.0</v>
      </c>
      <c r="P128" s="15">
        <v>0.0</v>
      </c>
      <c r="Q128" s="15">
        <v>0.0</v>
      </c>
      <c r="R128" s="47"/>
    </row>
    <row r="129" ht="15.0" customHeight="1">
      <c r="A129" s="11" t="s">
        <v>150</v>
      </c>
      <c r="B129" s="12" t="s">
        <v>21</v>
      </c>
      <c r="C129" s="18">
        <v>261.0</v>
      </c>
      <c r="D129" s="19" t="s">
        <v>644</v>
      </c>
      <c r="E129" s="113" t="s">
        <v>644</v>
      </c>
      <c r="F129" s="15" t="str">
        <f t="shared" ref="F129:F130" si="2">C129</f>
        <v>261</v>
      </c>
      <c r="G129" s="20">
        <v>1.0</v>
      </c>
      <c r="H129" s="20">
        <v>13.0</v>
      </c>
      <c r="I129" s="15">
        <v>0.0</v>
      </c>
      <c r="J129" s="15">
        <v>0.0</v>
      </c>
      <c r="K129" s="15">
        <v>0.0</v>
      </c>
      <c r="L129" s="15">
        <v>0.0</v>
      </c>
      <c r="M129" s="15">
        <v>0.0</v>
      </c>
      <c r="N129" s="15">
        <v>0.0</v>
      </c>
      <c r="O129" s="15">
        <v>0.0</v>
      </c>
      <c r="P129" s="15">
        <v>0.0</v>
      </c>
      <c r="Q129" s="15">
        <v>0.0</v>
      </c>
      <c r="R129" s="47"/>
    </row>
    <row r="130" ht="15.0" customHeight="1">
      <c r="A130" s="11" t="s">
        <v>151</v>
      </c>
      <c r="B130" s="12" t="s">
        <v>21</v>
      </c>
      <c r="C130" s="13">
        <v>80.0</v>
      </c>
      <c r="D130" s="19" t="s">
        <v>644</v>
      </c>
      <c r="E130" s="113" t="s">
        <v>644</v>
      </c>
      <c r="F130" s="15" t="str">
        <f t="shared" si="2"/>
        <v>80</v>
      </c>
      <c r="G130" s="15">
        <v>0.0</v>
      </c>
      <c r="H130" s="15">
        <v>0.0</v>
      </c>
      <c r="I130" s="15">
        <v>0.0</v>
      </c>
      <c r="J130" s="15">
        <v>0.0</v>
      </c>
      <c r="K130" s="15">
        <v>0.0</v>
      </c>
      <c r="L130" s="15">
        <v>0.0</v>
      </c>
      <c r="M130" s="15">
        <v>0.0</v>
      </c>
      <c r="N130" s="15">
        <v>0.0</v>
      </c>
      <c r="O130" s="15">
        <v>0.0</v>
      </c>
      <c r="P130" s="15">
        <v>0.0</v>
      </c>
      <c r="Q130" s="15">
        <v>0.0</v>
      </c>
      <c r="R130" s="47"/>
    </row>
    <row r="131" ht="15.0" customHeight="1">
      <c r="A131" s="11" t="s">
        <v>152</v>
      </c>
      <c r="B131" s="12" t="s">
        <v>21</v>
      </c>
      <c r="C131" s="13">
        <v>375.0</v>
      </c>
      <c r="D131" s="16" t="s">
        <v>34</v>
      </c>
      <c r="E131" s="111" t="s">
        <v>34</v>
      </c>
      <c r="F131" s="15">
        <v>228.0</v>
      </c>
      <c r="G131" s="15">
        <v>0.0</v>
      </c>
      <c r="H131" s="15">
        <v>0.0</v>
      </c>
      <c r="I131" s="15">
        <v>0.0</v>
      </c>
      <c r="J131" s="15">
        <v>3.0</v>
      </c>
      <c r="K131" s="15">
        <v>3.0</v>
      </c>
      <c r="L131" s="15">
        <v>0.0</v>
      </c>
      <c r="M131" s="15">
        <v>0.0</v>
      </c>
      <c r="N131" s="15">
        <v>0.0</v>
      </c>
      <c r="O131" s="15">
        <v>0.0</v>
      </c>
      <c r="P131" s="15">
        <v>0.0</v>
      </c>
      <c r="Q131" s="15">
        <v>0.0</v>
      </c>
      <c r="R131" s="47"/>
    </row>
    <row r="132" ht="15.0" customHeight="1">
      <c r="A132" s="11" t="s">
        <v>153</v>
      </c>
      <c r="B132" s="12" t="s">
        <v>21</v>
      </c>
      <c r="C132" s="13">
        <v>18.0</v>
      </c>
      <c r="D132" s="14" t="s">
        <v>22</v>
      </c>
      <c r="E132" s="110" t="s">
        <v>22</v>
      </c>
      <c r="F132" s="15">
        <v>0.0</v>
      </c>
      <c r="G132" s="15">
        <v>0.0</v>
      </c>
      <c r="H132" s="15">
        <v>0.0</v>
      </c>
      <c r="I132" s="15">
        <v>0.0</v>
      </c>
      <c r="J132" s="15">
        <v>0.0</v>
      </c>
      <c r="K132" s="15">
        <v>0.0</v>
      </c>
      <c r="L132" s="15">
        <v>0.0</v>
      </c>
      <c r="M132" s="15">
        <v>0.0</v>
      </c>
      <c r="N132" s="15">
        <v>0.0</v>
      </c>
      <c r="O132" s="15">
        <v>0.0</v>
      </c>
      <c r="P132" s="15">
        <v>0.0</v>
      </c>
      <c r="Q132" s="15">
        <v>0.0</v>
      </c>
      <c r="R132" s="47"/>
    </row>
    <row r="133" ht="15.0" customHeight="1">
      <c r="A133" s="11" t="s">
        <v>154</v>
      </c>
      <c r="B133" s="12" t="s">
        <v>21</v>
      </c>
      <c r="C133" s="13">
        <v>22.0</v>
      </c>
      <c r="D133" s="14" t="s">
        <v>22</v>
      </c>
      <c r="E133" s="110" t="s">
        <v>22</v>
      </c>
      <c r="F133" s="15">
        <v>0.0</v>
      </c>
      <c r="G133" s="15">
        <v>0.0</v>
      </c>
      <c r="H133" s="15">
        <v>0.0</v>
      </c>
      <c r="I133" s="15">
        <v>0.0</v>
      </c>
      <c r="J133" s="15">
        <v>0.0</v>
      </c>
      <c r="K133" s="15">
        <v>0.0</v>
      </c>
      <c r="L133" s="15">
        <v>0.0</v>
      </c>
      <c r="M133" s="15">
        <v>0.0</v>
      </c>
      <c r="N133" s="15">
        <v>0.0</v>
      </c>
      <c r="O133" s="15">
        <v>0.0</v>
      </c>
      <c r="P133" s="15">
        <v>0.0</v>
      </c>
      <c r="Q133" s="15">
        <v>0.0</v>
      </c>
      <c r="R133" s="47"/>
    </row>
    <row r="134" ht="15.0" customHeight="1">
      <c r="A134" s="11" t="s">
        <v>155</v>
      </c>
      <c r="B134" s="12" t="s">
        <v>21</v>
      </c>
      <c r="C134" s="13">
        <v>83.0</v>
      </c>
      <c r="D134" s="16" t="s">
        <v>34</v>
      </c>
      <c r="E134" s="111" t="s">
        <v>34</v>
      </c>
      <c r="F134" s="15">
        <v>40.0</v>
      </c>
      <c r="G134" s="15">
        <v>0.0</v>
      </c>
      <c r="H134" s="15">
        <v>0.0</v>
      </c>
      <c r="I134" s="15">
        <v>0.0</v>
      </c>
      <c r="J134" s="15">
        <v>0.0</v>
      </c>
      <c r="K134" s="15">
        <v>0.0</v>
      </c>
      <c r="L134" s="15">
        <v>0.0</v>
      </c>
      <c r="M134" s="15">
        <v>0.0</v>
      </c>
      <c r="N134" s="15">
        <v>0.0</v>
      </c>
      <c r="O134" s="15">
        <v>0.0</v>
      </c>
      <c r="P134" s="15">
        <v>0.0</v>
      </c>
      <c r="Q134" s="15">
        <v>0.0</v>
      </c>
      <c r="R134" s="47"/>
    </row>
    <row r="135" ht="15.0" customHeight="1">
      <c r="A135" s="11" t="s">
        <v>156</v>
      </c>
      <c r="B135" s="12" t="s">
        <v>21</v>
      </c>
      <c r="C135" s="13">
        <v>129.0</v>
      </c>
      <c r="D135" s="19" t="s">
        <v>643</v>
      </c>
      <c r="E135" s="113" t="s">
        <v>643</v>
      </c>
      <c r="F135" s="15" t="str">
        <f>C135</f>
        <v>129</v>
      </c>
      <c r="G135" s="15">
        <v>0.0</v>
      </c>
      <c r="H135" s="15" t="s">
        <v>184</v>
      </c>
      <c r="I135" s="15">
        <v>0.0</v>
      </c>
      <c r="J135" s="15">
        <v>0.0</v>
      </c>
      <c r="K135" s="15">
        <v>1.0</v>
      </c>
      <c r="L135" s="15">
        <v>0.0</v>
      </c>
      <c r="M135" s="15">
        <v>0.0</v>
      </c>
      <c r="N135" s="15">
        <v>0.0</v>
      </c>
      <c r="O135" s="15">
        <v>0.0</v>
      </c>
      <c r="P135" s="15">
        <v>0.0</v>
      </c>
      <c r="Q135" s="15">
        <v>0.0</v>
      </c>
      <c r="R135" s="47"/>
    </row>
    <row r="136" ht="15.0" customHeight="1">
      <c r="A136" s="11" t="s">
        <v>157</v>
      </c>
      <c r="B136" s="12" t="s">
        <v>21</v>
      </c>
      <c r="C136" s="13">
        <v>12.0</v>
      </c>
      <c r="D136" s="14" t="s">
        <v>22</v>
      </c>
      <c r="E136" s="110" t="s">
        <v>22</v>
      </c>
      <c r="F136" s="15">
        <v>0.0</v>
      </c>
      <c r="G136" s="15">
        <v>0.0</v>
      </c>
      <c r="H136" s="15">
        <v>0.0</v>
      </c>
      <c r="I136" s="15">
        <v>0.0</v>
      </c>
      <c r="J136" s="15">
        <v>0.0</v>
      </c>
      <c r="K136" s="15">
        <v>0.0</v>
      </c>
      <c r="L136" s="15">
        <v>0.0</v>
      </c>
      <c r="M136" s="15">
        <v>0.0</v>
      </c>
      <c r="N136" s="15">
        <v>0.0</v>
      </c>
      <c r="O136" s="15">
        <v>0.0</v>
      </c>
      <c r="P136" s="15">
        <v>0.0</v>
      </c>
      <c r="Q136" s="15">
        <v>0.0</v>
      </c>
      <c r="R136" s="47"/>
    </row>
    <row r="137" ht="15.0" customHeight="1">
      <c r="A137" s="11" t="s">
        <v>158</v>
      </c>
      <c r="B137" s="12" t="s">
        <v>21</v>
      </c>
      <c r="C137" s="13">
        <v>32.0</v>
      </c>
      <c r="D137" s="14" t="s">
        <v>22</v>
      </c>
      <c r="E137" s="110" t="s">
        <v>22</v>
      </c>
      <c r="F137" s="15">
        <v>0.0</v>
      </c>
      <c r="G137" s="15">
        <v>0.0</v>
      </c>
      <c r="H137" s="15">
        <v>0.0</v>
      </c>
      <c r="I137" s="15">
        <v>0.0</v>
      </c>
      <c r="J137" s="15">
        <v>0.0</v>
      </c>
      <c r="K137" s="15">
        <v>0.0</v>
      </c>
      <c r="L137" s="15">
        <v>0.0</v>
      </c>
      <c r="M137" s="15">
        <v>0.0</v>
      </c>
      <c r="N137" s="15">
        <v>0.0</v>
      </c>
      <c r="O137" s="15">
        <v>0.0</v>
      </c>
      <c r="P137" s="15">
        <v>0.0</v>
      </c>
      <c r="Q137" s="15">
        <v>0.0</v>
      </c>
      <c r="R137" s="47"/>
    </row>
    <row r="138" ht="15.0" customHeight="1">
      <c r="A138" s="11" t="s">
        <v>159</v>
      </c>
      <c r="B138" s="12" t="s">
        <v>21</v>
      </c>
      <c r="C138" s="13">
        <v>27.0</v>
      </c>
      <c r="D138" s="14" t="s">
        <v>22</v>
      </c>
      <c r="E138" s="110" t="s">
        <v>22</v>
      </c>
      <c r="F138" s="15">
        <v>0.0</v>
      </c>
      <c r="G138" s="15">
        <v>0.0</v>
      </c>
      <c r="H138" s="15">
        <v>0.0</v>
      </c>
      <c r="I138" s="15">
        <v>0.0</v>
      </c>
      <c r="J138" s="15">
        <v>0.0</v>
      </c>
      <c r="K138" s="15">
        <v>0.0</v>
      </c>
      <c r="L138" s="15">
        <v>0.0</v>
      </c>
      <c r="M138" s="15">
        <v>0.0</v>
      </c>
      <c r="N138" s="15">
        <v>0.0</v>
      </c>
      <c r="O138" s="15">
        <v>0.0</v>
      </c>
      <c r="P138" s="15">
        <v>0.0</v>
      </c>
      <c r="Q138" s="15">
        <v>0.0</v>
      </c>
      <c r="R138" s="47"/>
    </row>
    <row r="139" ht="15.0" customHeight="1">
      <c r="A139" s="11" t="s">
        <v>160</v>
      </c>
      <c r="B139" s="12" t="s">
        <v>21</v>
      </c>
      <c r="C139" s="13">
        <v>79.0</v>
      </c>
      <c r="D139" s="19" t="s">
        <v>643</v>
      </c>
      <c r="E139" s="113" t="s">
        <v>643</v>
      </c>
      <c r="F139" s="15" t="str">
        <f t="shared" ref="F139:F142" si="3">C139</f>
        <v>79</v>
      </c>
      <c r="G139" s="15">
        <v>0.0</v>
      </c>
      <c r="H139" s="15" t="s">
        <v>184</v>
      </c>
      <c r="I139" s="15">
        <v>0.0</v>
      </c>
      <c r="J139" s="15">
        <v>0.0</v>
      </c>
      <c r="K139" s="15">
        <v>0.0</v>
      </c>
      <c r="L139" s="15">
        <v>0.0</v>
      </c>
      <c r="M139" s="15">
        <v>0.0</v>
      </c>
      <c r="N139" s="15">
        <v>0.0</v>
      </c>
      <c r="O139" s="15">
        <v>0.0</v>
      </c>
      <c r="P139" s="15">
        <v>0.0</v>
      </c>
      <c r="Q139" s="15">
        <v>0.0</v>
      </c>
      <c r="R139" s="47"/>
    </row>
    <row r="140" ht="15.0" customHeight="1">
      <c r="A140" s="11" t="s">
        <v>161</v>
      </c>
      <c r="B140" s="12" t="s">
        <v>21</v>
      </c>
      <c r="C140" s="13">
        <v>37.0</v>
      </c>
      <c r="D140" s="16" t="s">
        <v>34</v>
      </c>
      <c r="E140" s="113" t="s">
        <v>644</v>
      </c>
      <c r="F140" s="15" t="str">
        <f t="shared" si="3"/>
        <v>37</v>
      </c>
      <c r="G140" s="13">
        <v>0.0</v>
      </c>
      <c r="H140" s="13">
        <v>0.0</v>
      </c>
      <c r="I140" s="13">
        <v>0.0</v>
      </c>
      <c r="J140" s="13">
        <v>0.0</v>
      </c>
      <c r="K140" s="13">
        <v>0.0</v>
      </c>
      <c r="L140" s="13">
        <v>0.0</v>
      </c>
      <c r="M140" s="13">
        <v>0.0</v>
      </c>
      <c r="N140" s="13">
        <v>0.0</v>
      </c>
      <c r="O140" s="13">
        <v>0.0</v>
      </c>
      <c r="P140" s="13">
        <v>0.0</v>
      </c>
      <c r="Q140" s="15">
        <v>0.0</v>
      </c>
      <c r="R140" s="47"/>
    </row>
    <row r="141" ht="15.0" customHeight="1">
      <c r="A141" s="11" t="s">
        <v>162</v>
      </c>
      <c r="B141" s="12" t="s">
        <v>21</v>
      </c>
      <c r="C141" s="13">
        <v>960.0</v>
      </c>
      <c r="D141" s="19" t="s">
        <v>644</v>
      </c>
      <c r="E141" s="113" t="s">
        <v>644</v>
      </c>
      <c r="F141" s="15" t="str">
        <f t="shared" si="3"/>
        <v>960</v>
      </c>
      <c r="G141" s="15">
        <v>20.0</v>
      </c>
      <c r="H141" s="15">
        <v>37.0</v>
      </c>
      <c r="I141" s="15">
        <v>0.0</v>
      </c>
      <c r="J141" s="15">
        <v>0.0</v>
      </c>
      <c r="K141" s="15">
        <v>0.0</v>
      </c>
      <c r="L141" s="15">
        <v>0.0</v>
      </c>
      <c r="M141" s="15">
        <v>0.0</v>
      </c>
      <c r="N141" s="15">
        <v>1.0</v>
      </c>
      <c r="O141" s="15">
        <v>0.0</v>
      </c>
      <c r="P141" s="15">
        <v>0.0</v>
      </c>
      <c r="Q141" s="15">
        <v>0.0</v>
      </c>
      <c r="R141" s="47"/>
    </row>
    <row r="142" ht="15.0" customHeight="1">
      <c r="A142" s="11" t="s">
        <v>163</v>
      </c>
      <c r="B142" s="12" t="s">
        <v>21</v>
      </c>
      <c r="C142" s="13">
        <v>421.0</v>
      </c>
      <c r="D142" s="19" t="s">
        <v>644</v>
      </c>
      <c r="E142" s="113" t="s">
        <v>644</v>
      </c>
      <c r="F142" s="15" t="str">
        <f t="shared" si="3"/>
        <v>421</v>
      </c>
      <c r="G142" s="15">
        <v>0.0</v>
      </c>
      <c r="H142" s="15">
        <v>0.0</v>
      </c>
      <c r="I142" s="15">
        <v>0.0</v>
      </c>
      <c r="J142" s="15">
        <v>0.0</v>
      </c>
      <c r="K142" s="15">
        <v>0.0</v>
      </c>
      <c r="L142" s="15">
        <v>0.0</v>
      </c>
      <c r="M142" s="15">
        <v>0.0</v>
      </c>
      <c r="N142" s="15">
        <v>0.0</v>
      </c>
      <c r="O142" s="15">
        <v>0.0</v>
      </c>
      <c r="P142" s="15">
        <v>0.0</v>
      </c>
      <c r="Q142" s="15">
        <v>0.0</v>
      </c>
      <c r="R142" s="47"/>
    </row>
    <row r="143" ht="15.0" customHeight="1">
      <c r="A143" s="11" t="s">
        <v>164</v>
      </c>
      <c r="B143" s="12" t="s">
        <v>78</v>
      </c>
      <c r="C143" s="13">
        <v>106.0</v>
      </c>
      <c r="D143" s="16" t="s">
        <v>34</v>
      </c>
      <c r="E143" s="111" t="s">
        <v>34</v>
      </c>
      <c r="F143" s="15">
        <v>52.0</v>
      </c>
      <c r="G143" s="15">
        <v>0.0</v>
      </c>
      <c r="H143" s="15">
        <v>0.0</v>
      </c>
      <c r="I143" s="15">
        <v>0.0</v>
      </c>
      <c r="J143" s="15">
        <v>0.0</v>
      </c>
      <c r="K143" s="15">
        <v>0.0</v>
      </c>
      <c r="L143" s="15">
        <v>0.0</v>
      </c>
      <c r="M143" s="15">
        <v>0.0</v>
      </c>
      <c r="N143" s="15">
        <v>0.0</v>
      </c>
      <c r="O143" s="15">
        <v>0.0</v>
      </c>
      <c r="P143" s="15">
        <v>0.0</v>
      </c>
      <c r="Q143" s="15">
        <v>0.0</v>
      </c>
      <c r="R143" s="47"/>
    </row>
    <row r="144" ht="15.0" customHeight="1">
      <c r="A144" s="11" t="s">
        <v>165</v>
      </c>
      <c r="B144" s="12" t="s">
        <v>21</v>
      </c>
      <c r="C144" s="13">
        <v>14.0</v>
      </c>
      <c r="D144" s="14" t="s">
        <v>22</v>
      </c>
      <c r="E144" s="110" t="s">
        <v>22</v>
      </c>
      <c r="F144" s="15">
        <v>0.0</v>
      </c>
      <c r="G144" s="15">
        <v>0.0</v>
      </c>
      <c r="H144" s="15">
        <v>0.0</v>
      </c>
      <c r="I144" s="15">
        <v>0.0</v>
      </c>
      <c r="J144" s="15">
        <v>0.0</v>
      </c>
      <c r="K144" s="15">
        <v>0.0</v>
      </c>
      <c r="L144" s="15">
        <v>0.0</v>
      </c>
      <c r="M144" s="15">
        <v>0.0</v>
      </c>
      <c r="N144" s="15">
        <v>0.0</v>
      </c>
      <c r="O144" s="15">
        <v>0.0</v>
      </c>
      <c r="P144" s="15">
        <v>0.0</v>
      </c>
      <c r="Q144" s="15">
        <v>0.0</v>
      </c>
      <c r="R144" s="47"/>
    </row>
    <row r="145" ht="15.0" customHeight="1">
      <c r="A145" s="11" t="s">
        <v>166</v>
      </c>
      <c r="B145" s="12" t="s">
        <v>21</v>
      </c>
      <c r="C145" s="13">
        <v>19.0</v>
      </c>
      <c r="D145" s="16" t="s">
        <v>34</v>
      </c>
      <c r="E145" s="111" t="s">
        <v>34</v>
      </c>
      <c r="F145" s="15">
        <v>9.0</v>
      </c>
      <c r="G145" s="15">
        <v>0.0</v>
      </c>
      <c r="H145" s="15">
        <v>0.0</v>
      </c>
      <c r="I145" s="15">
        <v>0.0</v>
      </c>
      <c r="J145" s="15">
        <v>0.0</v>
      </c>
      <c r="K145" s="15">
        <v>0.0</v>
      </c>
      <c r="L145" s="15">
        <v>0.0</v>
      </c>
      <c r="M145" s="15">
        <v>0.0</v>
      </c>
      <c r="N145" s="15">
        <v>0.0</v>
      </c>
      <c r="O145" s="15">
        <v>0.0</v>
      </c>
      <c r="P145" s="15">
        <v>0.0</v>
      </c>
      <c r="Q145" s="15">
        <v>0.0</v>
      </c>
      <c r="R145" s="47"/>
    </row>
    <row r="146" ht="15.0" customHeight="1">
      <c r="A146" s="11" t="s">
        <v>167</v>
      </c>
      <c r="B146" s="12" t="s">
        <v>21</v>
      </c>
      <c r="C146" s="13">
        <v>17.0</v>
      </c>
      <c r="D146" s="16" t="s">
        <v>34</v>
      </c>
      <c r="E146" s="111" t="s">
        <v>34</v>
      </c>
      <c r="F146" s="15">
        <v>8.0</v>
      </c>
      <c r="G146" s="15">
        <v>0.0</v>
      </c>
      <c r="H146" s="15">
        <v>0.0</v>
      </c>
      <c r="I146" s="15">
        <v>0.0</v>
      </c>
      <c r="J146" s="15">
        <v>0.0</v>
      </c>
      <c r="K146" s="15">
        <v>0.0</v>
      </c>
      <c r="L146" s="15">
        <v>0.0</v>
      </c>
      <c r="M146" s="15">
        <v>0.0</v>
      </c>
      <c r="N146" s="15">
        <v>0.0</v>
      </c>
      <c r="O146" s="15">
        <v>0.0</v>
      </c>
      <c r="P146" s="15">
        <v>0.0</v>
      </c>
      <c r="Q146" s="15">
        <v>0.0</v>
      </c>
      <c r="R146" s="47"/>
    </row>
    <row r="147" ht="15.0" customHeight="1">
      <c r="A147" s="11" t="s">
        <v>168</v>
      </c>
      <c r="B147" s="12" t="s">
        <v>21</v>
      </c>
      <c r="C147" s="13">
        <v>23.0</v>
      </c>
      <c r="D147" s="16" t="s">
        <v>34</v>
      </c>
      <c r="E147" s="111" t="s">
        <v>34</v>
      </c>
      <c r="F147" s="15">
        <v>11.0</v>
      </c>
      <c r="G147" s="15">
        <v>0.0</v>
      </c>
      <c r="H147" s="15">
        <v>0.0</v>
      </c>
      <c r="I147" s="15">
        <v>0.0</v>
      </c>
      <c r="J147" s="15">
        <v>0.0</v>
      </c>
      <c r="K147" s="15">
        <v>0.0</v>
      </c>
      <c r="L147" s="15">
        <v>0.0</v>
      </c>
      <c r="M147" s="15">
        <v>0.0</v>
      </c>
      <c r="N147" s="15">
        <v>0.0</v>
      </c>
      <c r="O147" s="15">
        <v>0.0</v>
      </c>
      <c r="P147" s="15">
        <v>0.0</v>
      </c>
      <c r="Q147" s="15">
        <v>0.0</v>
      </c>
      <c r="R147" s="47"/>
    </row>
    <row r="148" ht="15.0" customHeight="1">
      <c r="A148" s="11" t="s">
        <v>169</v>
      </c>
      <c r="B148" s="12" t="s">
        <v>78</v>
      </c>
      <c r="C148" s="13">
        <v>43.0</v>
      </c>
      <c r="D148" s="16" t="s">
        <v>34</v>
      </c>
      <c r="E148" s="111" t="s">
        <v>34</v>
      </c>
      <c r="F148" s="15">
        <v>14.0</v>
      </c>
      <c r="G148" s="15">
        <v>0.0</v>
      </c>
      <c r="H148" s="15">
        <v>0.0</v>
      </c>
      <c r="I148" s="15">
        <v>0.0</v>
      </c>
      <c r="J148" s="15">
        <v>0.0</v>
      </c>
      <c r="K148" s="15">
        <v>0.0</v>
      </c>
      <c r="L148" s="15">
        <v>0.0</v>
      </c>
      <c r="M148" s="15">
        <v>0.0</v>
      </c>
      <c r="N148" s="15">
        <v>0.0</v>
      </c>
      <c r="O148" s="15">
        <v>0.0</v>
      </c>
      <c r="P148" s="15">
        <v>0.0</v>
      </c>
      <c r="Q148" s="15">
        <v>0.0</v>
      </c>
      <c r="R148" s="47"/>
    </row>
    <row r="149" ht="15.0" customHeight="1">
      <c r="A149" s="11" t="s">
        <v>170</v>
      </c>
      <c r="B149" s="12" t="s">
        <v>21</v>
      </c>
      <c r="C149" s="13">
        <v>10.0</v>
      </c>
      <c r="D149" s="14" t="s">
        <v>22</v>
      </c>
      <c r="E149" s="110" t="s">
        <v>22</v>
      </c>
      <c r="F149" s="15">
        <v>0.0</v>
      </c>
      <c r="G149" s="15">
        <v>0.0</v>
      </c>
      <c r="H149" s="15">
        <v>0.0</v>
      </c>
      <c r="I149" s="15">
        <v>0.0</v>
      </c>
      <c r="J149" s="15">
        <v>0.0</v>
      </c>
      <c r="K149" s="15">
        <v>0.0</v>
      </c>
      <c r="L149" s="15">
        <v>0.0</v>
      </c>
      <c r="M149" s="15">
        <v>0.0</v>
      </c>
      <c r="N149" s="15">
        <v>0.0</v>
      </c>
      <c r="O149" s="15">
        <v>0.0</v>
      </c>
      <c r="P149" s="15">
        <v>0.0</v>
      </c>
      <c r="Q149" s="19"/>
      <c r="R149" s="47"/>
    </row>
    <row r="150" ht="15.0" customHeight="1">
      <c r="A150" s="11" t="s">
        <v>171</v>
      </c>
      <c r="B150" s="17" t="s">
        <v>78</v>
      </c>
      <c r="C150" s="13">
        <v>1187.0</v>
      </c>
      <c r="D150" s="16" t="s">
        <v>34</v>
      </c>
      <c r="E150" s="111" t="s">
        <v>34</v>
      </c>
      <c r="F150" s="15">
        <v>358.0</v>
      </c>
      <c r="G150" s="15">
        <v>0.0</v>
      </c>
      <c r="H150" s="15">
        <v>26.0</v>
      </c>
      <c r="I150" s="20">
        <v>0.0</v>
      </c>
      <c r="J150" s="20">
        <v>3.0</v>
      </c>
      <c r="K150" s="15">
        <v>0.0</v>
      </c>
      <c r="L150" s="15">
        <v>0.0</v>
      </c>
      <c r="M150" s="15">
        <v>0.0</v>
      </c>
      <c r="N150" s="20">
        <v>0.0</v>
      </c>
      <c r="O150" s="20">
        <v>1.0</v>
      </c>
      <c r="P150" s="15">
        <v>0.0</v>
      </c>
      <c r="Q150" s="15">
        <v>0.0</v>
      </c>
      <c r="R150" s="47"/>
    </row>
    <row r="151" ht="15.0" customHeight="1">
      <c r="A151" s="11" t="s">
        <v>172</v>
      </c>
      <c r="B151" s="12" t="s">
        <v>21</v>
      </c>
      <c r="C151" s="13">
        <v>20.0</v>
      </c>
      <c r="D151" s="14" t="s">
        <v>22</v>
      </c>
      <c r="E151" s="110" t="s">
        <v>22</v>
      </c>
      <c r="F151" s="15">
        <v>0.0</v>
      </c>
      <c r="G151" s="15">
        <v>0.0</v>
      </c>
      <c r="H151" s="15">
        <v>0.0</v>
      </c>
      <c r="I151" s="15">
        <v>0.0</v>
      </c>
      <c r="J151" s="15">
        <v>0.0</v>
      </c>
      <c r="K151" s="15">
        <v>0.0</v>
      </c>
      <c r="L151" s="15">
        <v>0.0</v>
      </c>
      <c r="M151" s="15">
        <v>0.0</v>
      </c>
      <c r="N151" s="15">
        <v>0.0</v>
      </c>
      <c r="O151" s="15">
        <v>0.0</v>
      </c>
      <c r="P151" s="15">
        <v>0.0</v>
      </c>
      <c r="Q151" s="15">
        <v>0.0</v>
      </c>
      <c r="R151" s="47"/>
    </row>
    <row r="152" ht="15.0" customHeight="1">
      <c r="A152" s="11" t="s">
        <v>173</v>
      </c>
      <c r="B152" s="12" t="s">
        <v>21</v>
      </c>
      <c r="C152" s="13">
        <v>25.0</v>
      </c>
      <c r="D152" s="14" t="s">
        <v>22</v>
      </c>
      <c r="E152" s="110" t="s">
        <v>22</v>
      </c>
      <c r="F152" s="15">
        <v>0.0</v>
      </c>
      <c r="G152" s="15">
        <v>0.0</v>
      </c>
      <c r="H152" s="15">
        <v>0.0</v>
      </c>
      <c r="I152" s="15">
        <v>0.0</v>
      </c>
      <c r="J152" s="15">
        <v>0.0</v>
      </c>
      <c r="K152" s="15">
        <v>0.0</v>
      </c>
      <c r="L152" s="15">
        <v>0.0</v>
      </c>
      <c r="M152" s="15">
        <v>0.0</v>
      </c>
      <c r="N152" s="15">
        <v>0.0</v>
      </c>
      <c r="O152" s="15">
        <v>0.0</v>
      </c>
      <c r="P152" s="15">
        <v>0.0</v>
      </c>
      <c r="Q152" s="15">
        <v>0.0</v>
      </c>
      <c r="R152" s="47"/>
    </row>
    <row r="153" ht="15.0" customHeight="1">
      <c r="A153" s="11" t="s">
        <v>174</v>
      </c>
      <c r="B153" s="12" t="s">
        <v>21</v>
      </c>
      <c r="C153" s="13">
        <v>19.0</v>
      </c>
      <c r="D153" s="14" t="s">
        <v>22</v>
      </c>
      <c r="E153" s="110" t="s">
        <v>22</v>
      </c>
      <c r="F153" s="15">
        <v>0.0</v>
      </c>
      <c r="G153" s="15">
        <v>0.0</v>
      </c>
      <c r="H153" s="15">
        <v>0.0</v>
      </c>
      <c r="I153" s="15">
        <v>0.0</v>
      </c>
      <c r="J153" s="15">
        <v>0.0</v>
      </c>
      <c r="K153" s="15">
        <v>0.0</v>
      </c>
      <c r="L153" s="15">
        <v>0.0</v>
      </c>
      <c r="M153" s="15">
        <v>0.0</v>
      </c>
      <c r="N153" s="15">
        <v>0.0</v>
      </c>
      <c r="O153" s="15">
        <v>0.0</v>
      </c>
      <c r="P153" s="15">
        <v>0.0</v>
      </c>
      <c r="Q153" s="15">
        <v>0.0</v>
      </c>
      <c r="R153" s="47"/>
    </row>
    <row r="154" ht="15.0" customHeight="1">
      <c r="A154" s="11" t="s">
        <v>175</v>
      </c>
      <c r="B154" s="12" t="s">
        <v>21</v>
      </c>
      <c r="C154" s="13">
        <v>9.0</v>
      </c>
      <c r="D154" s="14" t="s">
        <v>22</v>
      </c>
      <c r="E154" s="110" t="s">
        <v>22</v>
      </c>
      <c r="F154" s="15">
        <v>0.0</v>
      </c>
      <c r="G154" s="15">
        <v>0.0</v>
      </c>
      <c r="H154" s="15">
        <v>0.0</v>
      </c>
      <c r="I154" s="15">
        <v>0.0</v>
      </c>
      <c r="J154" s="15">
        <v>0.0</v>
      </c>
      <c r="K154" s="15">
        <v>0.0</v>
      </c>
      <c r="L154" s="15">
        <v>0.0</v>
      </c>
      <c r="M154" s="15">
        <v>0.0</v>
      </c>
      <c r="N154" s="15">
        <v>0.0</v>
      </c>
      <c r="O154" s="15">
        <v>0.0</v>
      </c>
      <c r="P154" s="15">
        <v>0.0</v>
      </c>
      <c r="Q154" s="15">
        <v>0.0</v>
      </c>
      <c r="R154" s="47"/>
    </row>
    <row r="155" ht="15.0" customHeight="1">
      <c r="A155" s="11" t="s">
        <v>176</v>
      </c>
      <c r="B155" s="12" t="s">
        <v>21</v>
      </c>
      <c r="C155" s="13">
        <v>12.0</v>
      </c>
      <c r="D155" s="14" t="s">
        <v>22</v>
      </c>
      <c r="E155" s="110" t="s">
        <v>22</v>
      </c>
      <c r="F155" s="15">
        <v>0.0</v>
      </c>
      <c r="G155" s="15">
        <v>0.0</v>
      </c>
      <c r="H155" s="15">
        <v>0.0</v>
      </c>
      <c r="I155" s="15">
        <v>0.0</v>
      </c>
      <c r="J155" s="15">
        <v>0.0</v>
      </c>
      <c r="K155" s="15">
        <v>0.0</v>
      </c>
      <c r="L155" s="15">
        <v>0.0</v>
      </c>
      <c r="M155" s="15">
        <v>0.0</v>
      </c>
      <c r="N155" s="15">
        <v>0.0</v>
      </c>
      <c r="O155" s="15">
        <v>0.0</v>
      </c>
      <c r="P155" s="15">
        <v>0.0</v>
      </c>
      <c r="Q155" s="15">
        <v>0.0</v>
      </c>
      <c r="R155" s="47"/>
    </row>
    <row r="156" ht="15.0" customHeight="1">
      <c r="A156" s="11" t="s">
        <v>177</v>
      </c>
      <c r="B156" s="12" t="s">
        <v>21</v>
      </c>
      <c r="C156" s="13">
        <v>41.0</v>
      </c>
      <c r="D156" s="14" t="s">
        <v>22</v>
      </c>
      <c r="E156" s="110" t="s">
        <v>22</v>
      </c>
      <c r="F156" s="15">
        <v>0.0</v>
      </c>
      <c r="G156" s="15">
        <v>0.0</v>
      </c>
      <c r="H156" s="15">
        <v>0.0</v>
      </c>
      <c r="I156" s="15">
        <v>0.0</v>
      </c>
      <c r="J156" s="15">
        <v>0.0</v>
      </c>
      <c r="K156" s="15">
        <v>0.0</v>
      </c>
      <c r="L156" s="15">
        <v>0.0</v>
      </c>
      <c r="M156" s="15">
        <v>0.0</v>
      </c>
      <c r="N156" s="15">
        <v>0.0</v>
      </c>
      <c r="O156" s="15">
        <v>0.0</v>
      </c>
      <c r="P156" s="15">
        <v>0.0</v>
      </c>
      <c r="Q156" s="15">
        <v>0.0</v>
      </c>
      <c r="R156" s="47"/>
    </row>
    <row r="157" ht="15.0" customHeight="1">
      <c r="A157" s="11" t="s">
        <v>178</v>
      </c>
      <c r="B157" s="12" t="s">
        <v>21</v>
      </c>
      <c r="C157" s="13">
        <v>10.0</v>
      </c>
      <c r="D157" s="14" t="s">
        <v>22</v>
      </c>
      <c r="E157" s="110" t="s">
        <v>22</v>
      </c>
      <c r="F157" s="15">
        <v>0.0</v>
      </c>
      <c r="G157" s="15">
        <v>0.0</v>
      </c>
      <c r="H157" s="15">
        <v>0.0</v>
      </c>
      <c r="I157" s="15">
        <v>0.0</v>
      </c>
      <c r="J157" s="15">
        <v>0.0</v>
      </c>
      <c r="K157" s="15">
        <v>0.0</v>
      </c>
      <c r="L157" s="15">
        <v>0.0</v>
      </c>
      <c r="M157" s="15">
        <v>0.0</v>
      </c>
      <c r="N157" s="15">
        <v>0.0</v>
      </c>
      <c r="O157" s="15">
        <v>0.0</v>
      </c>
      <c r="P157" s="15">
        <v>0.0</v>
      </c>
      <c r="Q157" s="15">
        <v>0.0</v>
      </c>
      <c r="R157" s="47"/>
    </row>
    <row r="158" ht="15.0" customHeight="1">
      <c r="A158" s="11" t="s">
        <v>179</v>
      </c>
      <c r="B158" s="12" t="s">
        <v>21</v>
      </c>
      <c r="C158" s="13">
        <v>87.0</v>
      </c>
      <c r="D158" s="14" t="s">
        <v>22</v>
      </c>
      <c r="E158" s="110" t="s">
        <v>22</v>
      </c>
      <c r="F158" s="15">
        <v>0.0</v>
      </c>
      <c r="G158" s="15">
        <v>0.0</v>
      </c>
      <c r="H158" s="15">
        <v>0.0</v>
      </c>
      <c r="I158" s="15">
        <v>0.0</v>
      </c>
      <c r="J158" s="15">
        <v>0.0</v>
      </c>
      <c r="K158" s="15">
        <v>0.0</v>
      </c>
      <c r="L158" s="15">
        <v>0.0</v>
      </c>
      <c r="M158" s="15">
        <v>0.0</v>
      </c>
      <c r="N158" s="15">
        <v>0.0</v>
      </c>
      <c r="O158" s="15">
        <v>0.0</v>
      </c>
      <c r="P158" s="15">
        <v>0.0</v>
      </c>
      <c r="Q158" s="15">
        <v>0.0</v>
      </c>
      <c r="R158" s="47"/>
    </row>
    <row r="159" ht="15.0" customHeight="1">
      <c r="A159" s="11" t="s">
        <v>180</v>
      </c>
      <c r="B159" s="12" t="s">
        <v>21</v>
      </c>
      <c r="C159" s="13">
        <v>21.0</v>
      </c>
      <c r="D159" s="14" t="s">
        <v>22</v>
      </c>
      <c r="E159" s="110" t="s">
        <v>22</v>
      </c>
      <c r="F159" s="15">
        <v>0.0</v>
      </c>
      <c r="G159" s="15">
        <v>0.0</v>
      </c>
      <c r="H159" s="15">
        <v>0.0</v>
      </c>
      <c r="I159" s="15">
        <v>0.0</v>
      </c>
      <c r="J159" s="15">
        <v>0.0</v>
      </c>
      <c r="K159" s="15">
        <v>0.0</v>
      </c>
      <c r="L159" s="15">
        <v>0.0</v>
      </c>
      <c r="M159" s="15">
        <v>0.0</v>
      </c>
      <c r="N159" s="15">
        <v>0.0</v>
      </c>
      <c r="O159" s="15">
        <v>0.0</v>
      </c>
      <c r="P159" s="15">
        <v>0.0</v>
      </c>
      <c r="Q159" s="15">
        <v>0.0</v>
      </c>
      <c r="R159" s="47"/>
    </row>
    <row r="160" ht="15.0" customHeight="1">
      <c r="A160" s="11" t="s">
        <v>181</v>
      </c>
      <c r="B160" s="12" t="s">
        <v>21</v>
      </c>
      <c r="C160" s="13">
        <v>9.0</v>
      </c>
      <c r="D160" s="14" t="s">
        <v>22</v>
      </c>
      <c r="E160" s="110" t="s">
        <v>22</v>
      </c>
      <c r="F160" s="15">
        <v>0.0</v>
      </c>
      <c r="G160" s="15">
        <v>0.0</v>
      </c>
      <c r="H160" s="15">
        <v>0.0</v>
      </c>
      <c r="I160" s="15">
        <v>0.0</v>
      </c>
      <c r="J160" s="15">
        <v>0.0</v>
      </c>
      <c r="K160" s="15">
        <v>0.0</v>
      </c>
      <c r="L160" s="15">
        <v>0.0</v>
      </c>
      <c r="M160" s="15">
        <v>0.0</v>
      </c>
      <c r="N160" s="15">
        <v>0.0</v>
      </c>
      <c r="O160" s="15">
        <v>0.0</v>
      </c>
      <c r="P160" s="15">
        <v>0.0</v>
      </c>
      <c r="Q160" s="15">
        <v>0.0</v>
      </c>
      <c r="R160" s="47"/>
    </row>
    <row r="161" ht="15.0" customHeight="1">
      <c r="A161" s="11" t="s">
        <v>182</v>
      </c>
      <c r="B161" s="12" t="s">
        <v>21</v>
      </c>
      <c r="C161" s="13">
        <v>16.0</v>
      </c>
      <c r="D161" s="14" t="s">
        <v>22</v>
      </c>
      <c r="E161" s="110" t="s">
        <v>22</v>
      </c>
      <c r="F161" s="15">
        <v>0.0</v>
      </c>
      <c r="G161" s="15">
        <v>0.0</v>
      </c>
      <c r="H161" s="15">
        <v>0.0</v>
      </c>
      <c r="I161" s="15">
        <v>0.0</v>
      </c>
      <c r="J161" s="15">
        <v>0.0</v>
      </c>
      <c r="K161" s="15">
        <v>0.0</v>
      </c>
      <c r="L161" s="15">
        <v>0.0</v>
      </c>
      <c r="M161" s="15">
        <v>0.0</v>
      </c>
      <c r="N161" s="15">
        <v>0.0</v>
      </c>
      <c r="O161" s="15">
        <v>0.0</v>
      </c>
      <c r="P161" s="15">
        <v>0.0</v>
      </c>
      <c r="Q161" s="15">
        <v>0.0</v>
      </c>
      <c r="R161" s="47"/>
    </row>
    <row r="162" ht="15.0" customHeight="1">
      <c r="A162" s="11" t="s">
        <v>183</v>
      </c>
      <c r="B162" s="12" t="s">
        <v>21</v>
      </c>
      <c r="C162" s="13">
        <v>103.0</v>
      </c>
      <c r="D162" s="14" t="s">
        <v>22</v>
      </c>
      <c r="E162" s="112" t="s">
        <v>34</v>
      </c>
      <c r="F162" s="15">
        <v>35.0</v>
      </c>
      <c r="G162" s="15">
        <v>0.0</v>
      </c>
      <c r="H162" s="19" t="s">
        <v>184</v>
      </c>
      <c r="I162" s="15">
        <v>0.0</v>
      </c>
      <c r="J162" s="15">
        <v>0.0</v>
      </c>
      <c r="K162" s="15">
        <v>0.0</v>
      </c>
      <c r="L162" s="15">
        <v>0.0</v>
      </c>
      <c r="M162" s="15">
        <v>0.0</v>
      </c>
      <c r="N162" s="15">
        <v>0.0</v>
      </c>
      <c r="O162" s="15">
        <v>0.0</v>
      </c>
      <c r="P162" s="15">
        <v>0.0</v>
      </c>
      <c r="Q162" s="15">
        <v>0.0</v>
      </c>
      <c r="R162" s="47"/>
    </row>
    <row r="163" ht="15.0" customHeight="1">
      <c r="A163" s="11" t="s">
        <v>185</v>
      </c>
      <c r="B163" s="12" t="s">
        <v>21</v>
      </c>
      <c r="C163" s="13">
        <v>39.0</v>
      </c>
      <c r="D163" s="14" t="s">
        <v>22</v>
      </c>
      <c r="E163" s="112" t="s">
        <v>34</v>
      </c>
      <c r="F163" s="15">
        <v>39.0</v>
      </c>
      <c r="G163" s="15">
        <v>0.0</v>
      </c>
      <c r="H163" s="19" t="s">
        <v>184</v>
      </c>
      <c r="I163" s="15">
        <v>0.0</v>
      </c>
      <c r="J163" s="15">
        <v>0.0</v>
      </c>
      <c r="K163" s="15">
        <v>0.0</v>
      </c>
      <c r="L163" s="15">
        <v>0.0</v>
      </c>
      <c r="M163" s="15">
        <v>0.0</v>
      </c>
      <c r="N163" s="15">
        <v>0.0</v>
      </c>
      <c r="O163" s="15">
        <v>0.0</v>
      </c>
      <c r="P163" s="15">
        <v>0.0</v>
      </c>
      <c r="Q163" s="15">
        <v>0.0</v>
      </c>
      <c r="R163" s="47"/>
    </row>
    <row r="164" ht="15.0" customHeight="1">
      <c r="A164" s="11" t="s">
        <v>186</v>
      </c>
      <c r="B164" s="12" t="s">
        <v>21</v>
      </c>
      <c r="C164" s="13">
        <v>110.0</v>
      </c>
      <c r="D164" s="59" t="s">
        <v>657</v>
      </c>
      <c r="E164" s="113" t="s">
        <v>657</v>
      </c>
      <c r="F164" s="15" t="str">
        <f>C164</f>
        <v>110</v>
      </c>
      <c r="G164" s="15">
        <v>10.0</v>
      </c>
      <c r="H164" s="15" t="s">
        <v>184</v>
      </c>
      <c r="I164" s="15">
        <v>0.0</v>
      </c>
      <c r="J164" s="15">
        <v>0.0</v>
      </c>
      <c r="K164" s="15">
        <v>0.0</v>
      </c>
      <c r="L164" s="15">
        <v>0.0</v>
      </c>
      <c r="M164" s="15">
        <v>0.0</v>
      </c>
      <c r="N164" s="15">
        <v>0.0</v>
      </c>
      <c r="O164" s="15">
        <v>0.0</v>
      </c>
      <c r="P164" s="15">
        <v>0.0</v>
      </c>
      <c r="Q164" s="15">
        <v>0.0</v>
      </c>
      <c r="R164" s="47"/>
    </row>
    <row r="165" ht="15.0" customHeight="1">
      <c r="A165" s="11" t="s">
        <v>187</v>
      </c>
      <c r="B165" s="12" t="s">
        <v>21</v>
      </c>
      <c r="C165" s="13">
        <v>9.0</v>
      </c>
      <c r="D165" s="14" t="s">
        <v>22</v>
      </c>
      <c r="E165" s="110" t="s">
        <v>22</v>
      </c>
      <c r="F165" s="15">
        <v>0.0</v>
      </c>
      <c r="G165" s="15">
        <v>0.0</v>
      </c>
      <c r="H165" s="15">
        <v>0.0</v>
      </c>
      <c r="I165" s="15">
        <v>0.0</v>
      </c>
      <c r="J165" s="15">
        <v>0.0</v>
      </c>
      <c r="K165" s="15">
        <v>0.0</v>
      </c>
      <c r="L165" s="15">
        <v>0.0</v>
      </c>
      <c r="M165" s="15">
        <v>0.0</v>
      </c>
      <c r="N165" s="15">
        <v>0.0</v>
      </c>
      <c r="O165" s="15">
        <v>0.0</v>
      </c>
      <c r="P165" s="15">
        <v>0.0</v>
      </c>
      <c r="Q165" s="15">
        <v>0.0</v>
      </c>
      <c r="R165" s="47"/>
    </row>
    <row r="166" ht="15.0" customHeight="1">
      <c r="A166" s="11" t="s">
        <v>188</v>
      </c>
      <c r="B166" s="12" t="s">
        <v>21</v>
      </c>
      <c r="C166" s="13">
        <v>23.0</v>
      </c>
      <c r="D166" s="59" t="s">
        <v>657</v>
      </c>
      <c r="E166" s="113" t="s">
        <v>657</v>
      </c>
      <c r="F166" s="15" t="str">
        <f t="shared" ref="F166:F167" si="4">C166</f>
        <v>23</v>
      </c>
      <c r="G166" s="15">
        <v>0.0</v>
      </c>
      <c r="H166" s="15" t="s">
        <v>184</v>
      </c>
      <c r="I166" s="15">
        <v>0.0</v>
      </c>
      <c r="J166" s="15">
        <v>0.0</v>
      </c>
      <c r="K166" s="15">
        <v>0.0</v>
      </c>
      <c r="L166" s="15">
        <v>0.0</v>
      </c>
      <c r="M166" s="15">
        <v>0.0</v>
      </c>
      <c r="N166" s="15">
        <v>0.0</v>
      </c>
      <c r="O166" s="15">
        <v>0.0</v>
      </c>
      <c r="P166" s="15">
        <v>0.0</v>
      </c>
      <c r="Q166" s="15">
        <v>0.0</v>
      </c>
      <c r="R166" s="47"/>
    </row>
    <row r="167" ht="15.0" customHeight="1">
      <c r="A167" s="11" t="s">
        <v>189</v>
      </c>
      <c r="B167" s="12" t="s">
        <v>21</v>
      </c>
      <c r="C167" s="13">
        <v>110.0</v>
      </c>
      <c r="D167" s="16" t="s">
        <v>34</v>
      </c>
      <c r="E167" s="113" t="s">
        <v>644</v>
      </c>
      <c r="F167" s="15" t="str">
        <f t="shared" si="4"/>
        <v>110</v>
      </c>
      <c r="G167" s="15">
        <v>0.0</v>
      </c>
      <c r="H167" s="15" t="s">
        <v>647</v>
      </c>
      <c r="I167" s="15">
        <v>0.0</v>
      </c>
      <c r="J167" s="15">
        <v>0.0</v>
      </c>
      <c r="K167" s="15">
        <v>0.0</v>
      </c>
      <c r="L167" s="15">
        <v>0.0</v>
      </c>
      <c r="M167" s="15">
        <v>0.0</v>
      </c>
      <c r="N167" s="15">
        <v>0.0</v>
      </c>
      <c r="O167" s="15">
        <v>0.0</v>
      </c>
      <c r="P167" s="15">
        <v>0.0</v>
      </c>
      <c r="Q167" s="15">
        <v>0.0</v>
      </c>
      <c r="R167" s="47"/>
    </row>
    <row r="168" ht="15.0" customHeight="1">
      <c r="A168" s="11" t="s">
        <v>190</v>
      </c>
      <c r="B168" s="12" t="s">
        <v>21</v>
      </c>
      <c r="C168" s="13">
        <v>15.0</v>
      </c>
      <c r="D168" s="14" t="s">
        <v>22</v>
      </c>
      <c r="E168" s="110" t="s">
        <v>22</v>
      </c>
      <c r="F168" s="15">
        <v>15.0</v>
      </c>
      <c r="G168" s="15">
        <v>0.0</v>
      </c>
      <c r="H168" s="15" t="s">
        <v>659</v>
      </c>
      <c r="I168" s="15">
        <v>0.0</v>
      </c>
      <c r="J168" s="15">
        <v>0.0</v>
      </c>
      <c r="K168" s="15">
        <v>0.0</v>
      </c>
      <c r="L168" s="15">
        <v>0.0</v>
      </c>
      <c r="M168" s="15">
        <v>0.0</v>
      </c>
      <c r="N168" s="15">
        <v>0.0</v>
      </c>
      <c r="O168" s="15">
        <v>0.0</v>
      </c>
      <c r="P168" s="15">
        <v>0.0</v>
      </c>
      <c r="Q168" s="15">
        <v>0.0</v>
      </c>
      <c r="R168" s="47"/>
    </row>
    <row r="169" ht="15.0" customHeight="1">
      <c r="A169" s="11" t="s">
        <v>191</v>
      </c>
      <c r="B169" s="12" t="s">
        <v>21</v>
      </c>
      <c r="C169" s="13">
        <v>14.0</v>
      </c>
      <c r="D169" s="14" t="s">
        <v>22</v>
      </c>
      <c r="E169" s="110" t="s">
        <v>22</v>
      </c>
      <c r="F169" s="15">
        <v>14.0</v>
      </c>
      <c r="G169" s="15">
        <v>0.0</v>
      </c>
      <c r="H169" s="15" t="s">
        <v>660</v>
      </c>
      <c r="I169" s="15">
        <v>0.0</v>
      </c>
      <c r="J169" s="15">
        <v>0.0</v>
      </c>
      <c r="K169" s="15">
        <v>0.0</v>
      </c>
      <c r="L169" s="15">
        <v>0.0</v>
      </c>
      <c r="M169" s="15">
        <v>0.0</v>
      </c>
      <c r="N169" s="15">
        <v>0.0</v>
      </c>
      <c r="O169" s="15">
        <v>0.0</v>
      </c>
      <c r="P169" s="15">
        <v>0.0</v>
      </c>
      <c r="Q169" s="15">
        <v>0.0</v>
      </c>
      <c r="R169" s="47"/>
    </row>
    <row r="170" ht="15.0" customHeight="1">
      <c r="A170" s="11" t="s">
        <v>192</v>
      </c>
      <c r="B170" s="12" t="s">
        <v>21</v>
      </c>
      <c r="C170" s="13">
        <v>13.0</v>
      </c>
      <c r="D170" s="14" t="s">
        <v>22</v>
      </c>
      <c r="E170" s="110" t="s">
        <v>22</v>
      </c>
      <c r="F170" s="15">
        <v>13.0</v>
      </c>
      <c r="G170" s="15">
        <v>0.0</v>
      </c>
      <c r="H170" s="15" t="s">
        <v>647</v>
      </c>
      <c r="I170" s="15">
        <v>0.0</v>
      </c>
      <c r="J170" s="15">
        <v>0.0</v>
      </c>
      <c r="K170" s="15">
        <v>0.0</v>
      </c>
      <c r="L170" s="15">
        <v>0.0</v>
      </c>
      <c r="M170" s="15">
        <v>0.0</v>
      </c>
      <c r="N170" s="15">
        <v>0.0</v>
      </c>
      <c r="O170" s="15">
        <v>0.0</v>
      </c>
      <c r="P170" s="15">
        <v>0.0</v>
      </c>
      <c r="Q170" s="15">
        <v>0.0</v>
      </c>
      <c r="R170" s="47"/>
    </row>
    <row r="171" ht="15.0" customHeight="1">
      <c r="A171" s="11" t="s">
        <v>193</v>
      </c>
      <c r="B171" s="12" t="s">
        <v>21</v>
      </c>
      <c r="C171" s="13">
        <v>7.0</v>
      </c>
      <c r="D171" s="14" t="s">
        <v>22</v>
      </c>
      <c r="E171" s="110" t="s">
        <v>22</v>
      </c>
      <c r="F171" s="15">
        <v>7.0</v>
      </c>
      <c r="G171" s="15">
        <v>0.0</v>
      </c>
      <c r="H171" s="15" t="s">
        <v>660</v>
      </c>
      <c r="I171" s="15">
        <v>0.0</v>
      </c>
      <c r="J171" s="15">
        <v>0.0</v>
      </c>
      <c r="K171" s="15">
        <v>0.0</v>
      </c>
      <c r="L171" s="15">
        <v>0.0</v>
      </c>
      <c r="M171" s="15">
        <v>0.0</v>
      </c>
      <c r="N171" s="15">
        <v>0.0</v>
      </c>
      <c r="O171" s="15">
        <v>0.0</v>
      </c>
      <c r="P171" s="15">
        <v>0.0</v>
      </c>
      <c r="Q171" s="15">
        <v>0.0</v>
      </c>
      <c r="R171" s="47"/>
    </row>
    <row r="172" ht="15.0" customHeight="1">
      <c r="A172" s="11" t="s">
        <v>194</v>
      </c>
      <c r="B172" s="12" t="s">
        <v>21</v>
      </c>
      <c r="C172" s="13">
        <v>16.0</v>
      </c>
      <c r="D172" s="14" t="s">
        <v>22</v>
      </c>
      <c r="E172" s="110" t="s">
        <v>22</v>
      </c>
      <c r="F172" s="15">
        <v>16.0</v>
      </c>
      <c r="G172" s="15">
        <v>0.0</v>
      </c>
      <c r="H172" s="15" t="s">
        <v>660</v>
      </c>
      <c r="I172" s="15">
        <v>0.0</v>
      </c>
      <c r="J172" s="15">
        <v>0.0</v>
      </c>
      <c r="K172" s="15">
        <v>0.0</v>
      </c>
      <c r="L172" s="15">
        <v>0.0</v>
      </c>
      <c r="M172" s="15">
        <v>0.0</v>
      </c>
      <c r="N172" s="15">
        <v>0.0</v>
      </c>
      <c r="O172" s="15">
        <v>0.0</v>
      </c>
      <c r="P172" s="15">
        <v>0.0</v>
      </c>
      <c r="Q172" s="15">
        <v>0.0</v>
      </c>
      <c r="R172" s="47"/>
    </row>
    <row r="173" ht="15.0" customHeight="1">
      <c r="A173" s="11" t="s">
        <v>195</v>
      </c>
      <c r="B173" s="12" t="s">
        <v>21</v>
      </c>
      <c r="C173" s="13">
        <v>15.0</v>
      </c>
      <c r="D173" s="14" t="s">
        <v>22</v>
      </c>
      <c r="E173" s="110" t="s">
        <v>22</v>
      </c>
      <c r="F173" s="15">
        <v>15.0</v>
      </c>
      <c r="G173" s="15">
        <v>0.0</v>
      </c>
      <c r="H173" s="15" t="s">
        <v>647</v>
      </c>
      <c r="I173" s="15">
        <v>0.0</v>
      </c>
      <c r="J173" s="15">
        <v>0.0</v>
      </c>
      <c r="K173" s="15">
        <v>0.0</v>
      </c>
      <c r="L173" s="15">
        <v>0.0</v>
      </c>
      <c r="M173" s="15">
        <v>0.0</v>
      </c>
      <c r="N173" s="15">
        <v>0.0</v>
      </c>
      <c r="O173" s="15">
        <v>0.0</v>
      </c>
      <c r="P173" s="15">
        <v>0.0</v>
      </c>
      <c r="Q173" s="15">
        <v>0.0</v>
      </c>
      <c r="R173" s="47"/>
    </row>
    <row r="174" ht="15.0" customHeight="1">
      <c r="A174" s="11" t="s">
        <v>196</v>
      </c>
      <c r="B174" s="12" t="s">
        <v>21</v>
      </c>
      <c r="C174" s="13">
        <v>686.0</v>
      </c>
      <c r="D174" s="16" t="s">
        <v>34</v>
      </c>
      <c r="E174" s="111" t="s">
        <v>34</v>
      </c>
      <c r="F174" s="15">
        <v>28.0</v>
      </c>
      <c r="G174" s="15">
        <v>0.0</v>
      </c>
      <c r="H174" s="15">
        <v>6.0</v>
      </c>
      <c r="I174" s="15">
        <v>0.0</v>
      </c>
      <c r="J174" s="20">
        <v>6.0</v>
      </c>
      <c r="K174" s="15">
        <v>0.0</v>
      </c>
      <c r="L174" s="15">
        <v>0.0</v>
      </c>
      <c r="M174" s="15">
        <v>0.0</v>
      </c>
      <c r="N174" s="15">
        <v>0.0</v>
      </c>
      <c r="O174" s="15">
        <v>0.0</v>
      </c>
      <c r="P174" s="15">
        <v>0.0</v>
      </c>
      <c r="Q174" s="20">
        <v>1.0</v>
      </c>
      <c r="R174" s="47"/>
    </row>
    <row r="175" ht="15.0" customHeight="1">
      <c r="A175" s="11" t="s">
        <v>197</v>
      </c>
      <c r="B175" s="12" t="s">
        <v>21</v>
      </c>
      <c r="C175" s="13">
        <v>14.0</v>
      </c>
      <c r="D175" s="14" t="s">
        <v>22</v>
      </c>
      <c r="E175" s="110" t="s">
        <v>22</v>
      </c>
      <c r="F175" s="15">
        <v>0.0</v>
      </c>
      <c r="G175" s="15">
        <v>0.0</v>
      </c>
      <c r="H175" s="15">
        <v>0.0</v>
      </c>
      <c r="I175" s="15">
        <v>0.0</v>
      </c>
      <c r="J175" s="15">
        <v>0.0</v>
      </c>
      <c r="K175" s="15">
        <v>0.0</v>
      </c>
      <c r="L175" s="15">
        <v>0.0</v>
      </c>
      <c r="M175" s="15">
        <v>0.0</v>
      </c>
      <c r="N175" s="15">
        <v>0.0</v>
      </c>
      <c r="O175" s="15">
        <v>0.0</v>
      </c>
      <c r="P175" s="15">
        <v>0.0</v>
      </c>
      <c r="Q175" s="15">
        <v>0.0</v>
      </c>
      <c r="R175" s="47"/>
    </row>
    <row r="176" ht="15.0" customHeight="1">
      <c r="A176" s="11" t="s">
        <v>199</v>
      </c>
      <c r="B176" s="12" t="s">
        <v>21</v>
      </c>
      <c r="C176" s="13">
        <v>8.0</v>
      </c>
      <c r="D176" s="14" t="s">
        <v>22</v>
      </c>
      <c r="E176" s="110" t="s">
        <v>22</v>
      </c>
      <c r="F176" s="15">
        <v>0.0</v>
      </c>
      <c r="G176" s="15">
        <v>0.0</v>
      </c>
      <c r="H176" s="15">
        <v>0.0</v>
      </c>
      <c r="I176" s="15">
        <v>0.0</v>
      </c>
      <c r="J176" s="15">
        <v>0.0</v>
      </c>
      <c r="K176" s="15">
        <v>0.0</v>
      </c>
      <c r="L176" s="15">
        <v>0.0</v>
      </c>
      <c r="M176" s="15">
        <v>0.0</v>
      </c>
      <c r="N176" s="15">
        <v>0.0</v>
      </c>
      <c r="O176" s="15">
        <v>0.0</v>
      </c>
      <c r="P176" s="15">
        <v>0.0</v>
      </c>
      <c r="Q176" s="15">
        <v>0.0</v>
      </c>
      <c r="R176" s="47"/>
    </row>
    <row r="177" ht="15.0" customHeight="1">
      <c r="A177" s="11" t="s">
        <v>200</v>
      </c>
      <c r="B177" s="12" t="s">
        <v>21</v>
      </c>
      <c r="C177" s="13">
        <v>115.0</v>
      </c>
      <c r="D177" s="16" t="s">
        <v>34</v>
      </c>
      <c r="E177" s="111" t="s">
        <v>34</v>
      </c>
      <c r="F177" s="15">
        <v>0.0</v>
      </c>
      <c r="G177" s="15">
        <v>0.0</v>
      </c>
      <c r="H177" s="15">
        <v>0.0</v>
      </c>
      <c r="I177" s="15">
        <v>0.0</v>
      </c>
      <c r="J177" s="15">
        <v>0.0</v>
      </c>
      <c r="K177" s="15">
        <v>0.0</v>
      </c>
      <c r="L177" s="15">
        <v>0.0</v>
      </c>
      <c r="M177" s="15">
        <v>0.0</v>
      </c>
      <c r="N177" s="15">
        <v>0.0</v>
      </c>
      <c r="O177" s="15">
        <v>0.0</v>
      </c>
      <c r="P177" s="15">
        <v>0.0</v>
      </c>
      <c r="Q177" s="15">
        <v>0.0</v>
      </c>
      <c r="R177" s="47"/>
    </row>
    <row r="178" ht="15.0" customHeight="1">
      <c r="A178" s="11" t="s">
        <v>201</v>
      </c>
      <c r="B178" s="12" t="s">
        <v>21</v>
      </c>
      <c r="C178" s="13">
        <v>11.0</v>
      </c>
      <c r="D178" s="14" t="s">
        <v>22</v>
      </c>
      <c r="E178" s="110" t="s">
        <v>22</v>
      </c>
      <c r="F178" s="15">
        <v>0.0</v>
      </c>
      <c r="G178" s="15">
        <v>0.0</v>
      </c>
      <c r="H178" s="15">
        <v>0.0</v>
      </c>
      <c r="I178" s="15">
        <v>0.0</v>
      </c>
      <c r="J178" s="15">
        <v>0.0</v>
      </c>
      <c r="K178" s="15">
        <v>0.0</v>
      </c>
      <c r="L178" s="15">
        <v>0.0</v>
      </c>
      <c r="M178" s="15">
        <v>0.0</v>
      </c>
      <c r="N178" s="15">
        <v>0.0</v>
      </c>
      <c r="O178" s="15">
        <v>0.0</v>
      </c>
      <c r="P178" s="15">
        <v>0.0</v>
      </c>
      <c r="Q178" s="15">
        <v>0.0</v>
      </c>
      <c r="R178" s="47"/>
    </row>
    <row r="179" ht="15.0" customHeight="1">
      <c r="A179" s="11" t="s">
        <v>202</v>
      </c>
      <c r="B179" s="12" t="s">
        <v>21</v>
      </c>
      <c r="C179" s="13">
        <v>9.0</v>
      </c>
      <c r="D179" s="14" t="s">
        <v>22</v>
      </c>
      <c r="E179" s="110" t="s">
        <v>22</v>
      </c>
      <c r="F179" s="15">
        <v>0.0</v>
      </c>
      <c r="G179" s="15">
        <v>0.0</v>
      </c>
      <c r="H179" s="15">
        <v>0.0</v>
      </c>
      <c r="I179" s="15">
        <v>0.0</v>
      </c>
      <c r="J179" s="15">
        <v>0.0</v>
      </c>
      <c r="K179" s="15">
        <v>0.0</v>
      </c>
      <c r="L179" s="15">
        <v>0.0</v>
      </c>
      <c r="M179" s="15">
        <v>0.0</v>
      </c>
      <c r="N179" s="15">
        <v>0.0</v>
      </c>
      <c r="O179" s="15">
        <v>0.0</v>
      </c>
      <c r="P179" s="15">
        <v>0.0</v>
      </c>
      <c r="Q179" s="15">
        <v>0.0</v>
      </c>
      <c r="R179" s="47"/>
    </row>
    <row r="180" ht="15.0" customHeight="1">
      <c r="A180" s="11" t="s">
        <v>203</v>
      </c>
      <c r="B180" s="12" t="s">
        <v>21</v>
      </c>
      <c r="C180" s="18">
        <v>154.0</v>
      </c>
      <c r="D180" s="14" t="s">
        <v>22</v>
      </c>
      <c r="E180" s="110" t="s">
        <v>22</v>
      </c>
      <c r="F180" s="20">
        <v>5.0</v>
      </c>
      <c r="G180" s="15">
        <v>0.0</v>
      </c>
      <c r="H180" s="15">
        <v>12.0</v>
      </c>
      <c r="I180" s="15">
        <v>0.0</v>
      </c>
      <c r="J180" s="15">
        <v>0.0</v>
      </c>
      <c r="K180" s="15">
        <v>0.0</v>
      </c>
      <c r="L180" s="15">
        <v>0.0</v>
      </c>
      <c r="M180" s="15">
        <v>0.0</v>
      </c>
      <c r="N180" s="15">
        <v>0.0</v>
      </c>
      <c r="O180" s="15">
        <v>0.0</v>
      </c>
      <c r="P180" s="15">
        <v>0.0</v>
      </c>
      <c r="Q180" s="15">
        <v>0.0</v>
      </c>
      <c r="R180" s="47"/>
    </row>
    <row r="181" ht="15.0" customHeight="1">
      <c r="A181" s="11" t="s">
        <v>204</v>
      </c>
      <c r="B181" s="12" t="s">
        <v>21</v>
      </c>
      <c r="C181" s="13">
        <v>60.0</v>
      </c>
      <c r="D181" s="16" t="s">
        <v>34</v>
      </c>
      <c r="E181" s="111" t="s">
        <v>34</v>
      </c>
      <c r="F181" s="20">
        <v>38.0</v>
      </c>
      <c r="G181" s="15">
        <v>0.0</v>
      </c>
      <c r="H181" s="15">
        <v>12.0</v>
      </c>
      <c r="I181" s="15">
        <v>0.0</v>
      </c>
      <c r="J181" s="15">
        <v>0.0</v>
      </c>
      <c r="K181" s="15">
        <v>0.0</v>
      </c>
      <c r="L181" s="15">
        <v>0.0</v>
      </c>
      <c r="M181" s="15">
        <v>0.0</v>
      </c>
      <c r="N181" s="15">
        <v>0.0</v>
      </c>
      <c r="O181" s="15">
        <v>0.0</v>
      </c>
      <c r="P181" s="15">
        <v>0.0</v>
      </c>
      <c r="Q181" s="15">
        <v>0.0</v>
      </c>
      <c r="R181" s="47"/>
    </row>
    <row r="182" ht="15.0" customHeight="1">
      <c r="A182" s="11" t="s">
        <v>205</v>
      </c>
      <c r="B182" s="12" t="s">
        <v>21</v>
      </c>
      <c r="C182" s="13">
        <v>175.0</v>
      </c>
      <c r="D182" s="16" t="s">
        <v>34</v>
      </c>
      <c r="E182" s="113" t="s">
        <v>644</v>
      </c>
      <c r="F182" s="15" t="str">
        <f t="shared" ref="F182:F183" si="5">C182</f>
        <v>175</v>
      </c>
      <c r="G182" s="15">
        <v>178.0</v>
      </c>
      <c r="H182" s="15">
        <v>12.0</v>
      </c>
      <c r="I182" s="15">
        <v>0.0</v>
      </c>
      <c r="J182" s="15">
        <v>0.0</v>
      </c>
      <c r="K182" s="15">
        <v>0.0</v>
      </c>
      <c r="L182" s="15">
        <v>0.0</v>
      </c>
      <c r="M182" s="15">
        <v>0.0</v>
      </c>
      <c r="N182" s="15">
        <v>1.0</v>
      </c>
      <c r="O182" s="15">
        <v>0.0</v>
      </c>
      <c r="P182" s="15">
        <v>0.0</v>
      </c>
      <c r="Q182" s="15">
        <v>0.0</v>
      </c>
      <c r="R182" s="47"/>
    </row>
    <row r="183" ht="15.0" customHeight="1">
      <c r="A183" s="11" t="s">
        <v>206</v>
      </c>
      <c r="B183" s="12" t="s">
        <v>21</v>
      </c>
      <c r="C183" s="13">
        <v>99.0</v>
      </c>
      <c r="D183" s="16" t="s">
        <v>34</v>
      </c>
      <c r="E183" s="113" t="s">
        <v>644</v>
      </c>
      <c r="F183" s="15" t="str">
        <f t="shared" si="5"/>
        <v>99</v>
      </c>
      <c r="G183" s="15">
        <v>0.0</v>
      </c>
      <c r="H183" s="15">
        <v>6.0</v>
      </c>
      <c r="I183" s="15">
        <v>0.0</v>
      </c>
      <c r="J183" s="15">
        <v>0.0</v>
      </c>
      <c r="K183" s="15">
        <v>0.0</v>
      </c>
      <c r="L183" s="15">
        <v>0.0</v>
      </c>
      <c r="M183" s="15">
        <v>0.0</v>
      </c>
      <c r="N183" s="15">
        <v>0.0</v>
      </c>
      <c r="O183" s="15">
        <v>0.0</v>
      </c>
      <c r="P183" s="15">
        <v>0.0</v>
      </c>
      <c r="Q183" s="15">
        <v>0.0</v>
      </c>
      <c r="R183" s="47"/>
    </row>
    <row r="184" ht="15.0" customHeight="1">
      <c r="A184" s="11" t="s">
        <v>207</v>
      </c>
      <c r="B184" s="12" t="s">
        <v>21</v>
      </c>
      <c r="C184" s="13">
        <v>51.0</v>
      </c>
      <c r="D184" s="16" t="s">
        <v>34</v>
      </c>
      <c r="E184" s="111" t="s">
        <v>34</v>
      </c>
      <c r="F184" s="15">
        <v>51.0</v>
      </c>
      <c r="G184" s="19"/>
      <c r="H184" s="15">
        <v>3.0</v>
      </c>
      <c r="I184" s="15">
        <v>0.0</v>
      </c>
      <c r="J184" s="15">
        <v>0.0</v>
      </c>
      <c r="K184" s="15">
        <v>0.0</v>
      </c>
      <c r="L184" s="15">
        <v>0.0</v>
      </c>
      <c r="M184" s="15">
        <v>0.0</v>
      </c>
      <c r="N184" s="15">
        <v>0.0</v>
      </c>
      <c r="O184" s="15">
        <v>0.0</v>
      </c>
      <c r="P184" s="15">
        <v>0.0</v>
      </c>
      <c r="Q184" s="15">
        <v>0.0</v>
      </c>
      <c r="R184" s="47"/>
    </row>
    <row r="185" ht="15.0" customHeight="1">
      <c r="A185" s="11" t="s">
        <v>208</v>
      </c>
      <c r="B185" s="12" t="s">
        <v>21</v>
      </c>
      <c r="C185" s="13">
        <v>44.0</v>
      </c>
      <c r="D185" s="16" t="s">
        <v>34</v>
      </c>
      <c r="E185" s="111" t="s">
        <v>34</v>
      </c>
      <c r="F185" s="15">
        <v>43.0</v>
      </c>
      <c r="G185" s="15">
        <v>43.0</v>
      </c>
      <c r="H185" s="15">
        <v>3.0</v>
      </c>
      <c r="I185" s="15">
        <v>0.0</v>
      </c>
      <c r="J185" s="15">
        <v>0.0</v>
      </c>
      <c r="K185" s="15">
        <v>0.0</v>
      </c>
      <c r="L185" s="15">
        <v>0.0</v>
      </c>
      <c r="M185" s="15">
        <v>0.0</v>
      </c>
      <c r="N185" s="15">
        <v>0.0</v>
      </c>
      <c r="O185" s="15">
        <v>0.0</v>
      </c>
      <c r="P185" s="15">
        <v>0.0</v>
      </c>
      <c r="Q185" s="15">
        <v>0.0</v>
      </c>
      <c r="R185" s="47"/>
    </row>
    <row r="186" ht="15.0" customHeight="1">
      <c r="A186" s="11" t="s">
        <v>209</v>
      </c>
      <c r="B186" s="12" t="s">
        <v>21</v>
      </c>
      <c r="C186" s="13">
        <v>38.0</v>
      </c>
      <c r="D186" s="14" t="s">
        <v>22</v>
      </c>
      <c r="E186" s="110" t="s">
        <v>22</v>
      </c>
      <c r="F186" s="15">
        <v>0.0</v>
      </c>
      <c r="G186" s="15">
        <v>0.0</v>
      </c>
      <c r="H186" s="15">
        <v>4.0</v>
      </c>
      <c r="I186" s="15">
        <v>0.0</v>
      </c>
      <c r="J186" s="15">
        <v>0.0</v>
      </c>
      <c r="K186" s="15">
        <v>0.0</v>
      </c>
      <c r="L186" s="15">
        <v>0.0</v>
      </c>
      <c r="M186" s="15">
        <v>0.0</v>
      </c>
      <c r="N186" s="15">
        <v>0.0</v>
      </c>
      <c r="O186" s="15">
        <v>0.0</v>
      </c>
      <c r="P186" s="15">
        <v>0.0</v>
      </c>
      <c r="Q186" s="15">
        <v>0.0</v>
      </c>
      <c r="R186" s="47"/>
    </row>
    <row r="187" ht="15.0" customHeight="1">
      <c r="A187" s="11" t="s">
        <v>210</v>
      </c>
      <c r="B187" s="12" t="s">
        <v>21</v>
      </c>
      <c r="C187" s="13">
        <v>12.0</v>
      </c>
      <c r="D187" s="14" t="s">
        <v>22</v>
      </c>
      <c r="E187" s="110" t="s">
        <v>22</v>
      </c>
      <c r="F187" s="15">
        <v>0.0</v>
      </c>
      <c r="G187" s="15">
        <v>0.0</v>
      </c>
      <c r="H187" s="15">
        <v>0.0</v>
      </c>
      <c r="I187" s="15">
        <v>0.0</v>
      </c>
      <c r="J187" s="15">
        <v>0.0</v>
      </c>
      <c r="K187" s="15">
        <v>0.0</v>
      </c>
      <c r="L187" s="15">
        <v>0.0</v>
      </c>
      <c r="M187" s="15">
        <v>0.0</v>
      </c>
      <c r="N187" s="15">
        <v>0.0</v>
      </c>
      <c r="O187" s="15">
        <v>0.0</v>
      </c>
      <c r="P187" s="15">
        <v>0.0</v>
      </c>
      <c r="Q187" s="15">
        <v>0.0</v>
      </c>
      <c r="R187" s="47"/>
    </row>
    <row r="188" ht="15.0" customHeight="1">
      <c r="A188" s="11" t="s">
        <v>211</v>
      </c>
      <c r="B188" s="12" t="s">
        <v>21</v>
      </c>
      <c r="C188" s="13">
        <v>16.0</v>
      </c>
      <c r="D188" s="14" t="s">
        <v>22</v>
      </c>
      <c r="E188" s="110" t="s">
        <v>22</v>
      </c>
      <c r="F188" s="15">
        <v>0.0</v>
      </c>
      <c r="G188" s="15">
        <v>0.0</v>
      </c>
      <c r="H188" s="15">
        <v>0.0</v>
      </c>
      <c r="I188" s="15">
        <v>0.0</v>
      </c>
      <c r="J188" s="15">
        <v>0.0</v>
      </c>
      <c r="K188" s="15">
        <v>0.0</v>
      </c>
      <c r="L188" s="15">
        <v>0.0</v>
      </c>
      <c r="M188" s="15">
        <v>0.0</v>
      </c>
      <c r="N188" s="15">
        <v>0.0</v>
      </c>
      <c r="O188" s="15">
        <v>0.0</v>
      </c>
      <c r="P188" s="15">
        <v>0.0</v>
      </c>
      <c r="Q188" s="15">
        <v>0.0</v>
      </c>
      <c r="R188" s="47"/>
    </row>
    <row r="189" ht="15.0" customHeight="1">
      <c r="A189" s="11" t="s">
        <v>212</v>
      </c>
      <c r="B189" s="12" t="s">
        <v>21</v>
      </c>
      <c r="C189" s="13">
        <v>11.0</v>
      </c>
      <c r="D189" s="14" t="s">
        <v>22</v>
      </c>
      <c r="E189" s="110" t="s">
        <v>22</v>
      </c>
      <c r="F189" s="15">
        <v>0.0</v>
      </c>
      <c r="G189" s="15">
        <v>0.0</v>
      </c>
      <c r="H189" s="15">
        <v>0.0</v>
      </c>
      <c r="I189" s="15">
        <v>0.0</v>
      </c>
      <c r="J189" s="15">
        <v>0.0</v>
      </c>
      <c r="K189" s="15">
        <v>0.0</v>
      </c>
      <c r="L189" s="15">
        <v>0.0</v>
      </c>
      <c r="M189" s="15">
        <v>0.0</v>
      </c>
      <c r="N189" s="15">
        <v>0.0</v>
      </c>
      <c r="O189" s="15">
        <v>0.0</v>
      </c>
      <c r="P189" s="15">
        <v>0.0</v>
      </c>
      <c r="Q189" s="15">
        <v>0.0</v>
      </c>
      <c r="R189" s="47"/>
    </row>
    <row r="190" ht="15.0" customHeight="1">
      <c r="A190" s="11" t="s">
        <v>213</v>
      </c>
      <c r="B190" s="12" t="s">
        <v>21</v>
      </c>
      <c r="C190" s="13">
        <v>366.0</v>
      </c>
      <c r="D190" s="14" t="s">
        <v>22</v>
      </c>
      <c r="E190" s="110" t="s">
        <v>22</v>
      </c>
      <c r="F190" s="15">
        <v>115.0</v>
      </c>
      <c r="G190" s="15">
        <v>30.0</v>
      </c>
      <c r="H190" s="15">
        <v>17.0</v>
      </c>
      <c r="I190" s="15">
        <v>0.0</v>
      </c>
      <c r="J190" s="15">
        <v>0.0</v>
      </c>
      <c r="K190" s="15">
        <v>1.0</v>
      </c>
      <c r="L190" s="15">
        <v>0.0</v>
      </c>
      <c r="M190" s="15">
        <v>0.0</v>
      </c>
      <c r="N190" s="15">
        <v>0.0</v>
      </c>
      <c r="O190" s="15">
        <v>0.0</v>
      </c>
      <c r="P190" s="15">
        <v>0.0</v>
      </c>
      <c r="Q190" s="15">
        <v>0.0</v>
      </c>
      <c r="R190" s="47"/>
    </row>
    <row r="191" ht="15.0" customHeight="1">
      <c r="A191" s="11" t="s">
        <v>214</v>
      </c>
      <c r="B191" s="12" t="s">
        <v>21</v>
      </c>
      <c r="C191" s="13">
        <v>44.0</v>
      </c>
      <c r="D191" s="16" t="s">
        <v>34</v>
      </c>
      <c r="E191" s="111" t="s">
        <v>34</v>
      </c>
      <c r="F191" s="15">
        <v>28.0</v>
      </c>
      <c r="G191" s="15">
        <v>0.0</v>
      </c>
      <c r="H191" s="15">
        <v>1.0</v>
      </c>
      <c r="I191" s="15">
        <v>0.0</v>
      </c>
      <c r="J191" s="15">
        <v>0.0</v>
      </c>
      <c r="K191" s="15">
        <v>0.0</v>
      </c>
      <c r="L191" s="15">
        <v>0.0</v>
      </c>
      <c r="M191" s="15">
        <v>0.0</v>
      </c>
      <c r="N191" s="15">
        <v>0.0</v>
      </c>
      <c r="O191" s="15">
        <v>0.0</v>
      </c>
      <c r="P191" s="15">
        <v>0.0</v>
      </c>
      <c r="Q191" s="15">
        <v>0.0</v>
      </c>
      <c r="R191" s="47"/>
    </row>
    <row r="192" ht="15.0" customHeight="1">
      <c r="A192" s="11" t="s">
        <v>215</v>
      </c>
      <c r="B192" s="12" t="s">
        <v>21</v>
      </c>
      <c r="C192" s="13">
        <v>104.0</v>
      </c>
      <c r="D192" s="16" t="s">
        <v>34</v>
      </c>
      <c r="E192" s="111" t="s">
        <v>34</v>
      </c>
      <c r="F192" s="15">
        <v>14.0</v>
      </c>
      <c r="G192" s="15">
        <v>0.0</v>
      </c>
      <c r="H192" s="15">
        <v>5.0</v>
      </c>
      <c r="I192" s="15">
        <v>0.0</v>
      </c>
      <c r="J192" s="15">
        <v>0.0</v>
      </c>
      <c r="K192" s="15">
        <v>0.0</v>
      </c>
      <c r="L192" s="15">
        <v>0.0</v>
      </c>
      <c r="M192" s="15">
        <v>0.0</v>
      </c>
      <c r="N192" s="15">
        <v>0.0</v>
      </c>
      <c r="O192" s="15">
        <v>0.0</v>
      </c>
      <c r="P192" s="15">
        <v>0.0</v>
      </c>
      <c r="Q192" s="15">
        <v>0.0</v>
      </c>
      <c r="R192" s="47"/>
    </row>
    <row r="193" ht="15.0" customHeight="1">
      <c r="A193" s="11" t="s">
        <v>216</v>
      </c>
      <c r="B193" s="12" t="s">
        <v>21</v>
      </c>
      <c r="C193" s="13">
        <v>120.0</v>
      </c>
      <c r="D193" s="16" t="s">
        <v>34</v>
      </c>
      <c r="E193" s="111" t="s">
        <v>34</v>
      </c>
      <c r="F193" s="15">
        <v>60.0</v>
      </c>
      <c r="G193" s="15">
        <v>0.0</v>
      </c>
      <c r="H193" s="15">
        <v>2.0</v>
      </c>
      <c r="I193" s="15">
        <v>0.0</v>
      </c>
      <c r="J193" s="15">
        <v>0.0</v>
      </c>
      <c r="K193" s="15">
        <v>0.0</v>
      </c>
      <c r="L193" s="15">
        <v>0.0</v>
      </c>
      <c r="M193" s="15">
        <v>2.0</v>
      </c>
      <c r="N193" s="15">
        <v>0.0</v>
      </c>
      <c r="O193" s="15">
        <v>0.0</v>
      </c>
      <c r="P193" s="15">
        <v>0.0</v>
      </c>
      <c r="Q193" s="15">
        <v>1.0</v>
      </c>
      <c r="R193" s="47"/>
    </row>
    <row r="194" ht="15.0" customHeight="1">
      <c r="A194" s="11" t="s">
        <v>217</v>
      </c>
      <c r="B194" s="12" t="s">
        <v>21</v>
      </c>
      <c r="C194" s="13">
        <v>99.0</v>
      </c>
      <c r="D194" s="14" t="s">
        <v>22</v>
      </c>
      <c r="E194" s="110" t="s">
        <v>22</v>
      </c>
      <c r="F194" s="15">
        <v>0.0</v>
      </c>
      <c r="G194" s="15">
        <v>0.0</v>
      </c>
      <c r="H194" s="15">
        <v>0.0</v>
      </c>
      <c r="I194" s="15">
        <v>0.0</v>
      </c>
      <c r="J194" s="15">
        <v>0.0</v>
      </c>
      <c r="K194" s="15">
        <v>0.0</v>
      </c>
      <c r="L194" s="15">
        <v>0.0</v>
      </c>
      <c r="M194" s="15">
        <v>0.0</v>
      </c>
      <c r="N194" s="15">
        <v>0.0</v>
      </c>
      <c r="O194" s="15">
        <v>0.0</v>
      </c>
      <c r="P194" s="15">
        <v>0.0</v>
      </c>
      <c r="Q194" s="15">
        <v>0.0</v>
      </c>
      <c r="R194" s="47"/>
    </row>
    <row r="195" ht="15.0" customHeight="1">
      <c r="A195" s="11" t="s">
        <v>218</v>
      </c>
      <c r="B195" s="12" t="s">
        <v>21</v>
      </c>
      <c r="C195" s="13">
        <v>20.0</v>
      </c>
      <c r="D195" s="14" t="s">
        <v>22</v>
      </c>
      <c r="E195" s="110" t="s">
        <v>22</v>
      </c>
      <c r="F195" s="15">
        <v>0.0</v>
      </c>
      <c r="G195" s="15">
        <v>0.0</v>
      </c>
      <c r="H195" s="15">
        <v>0.0</v>
      </c>
      <c r="I195" s="15">
        <v>0.0</v>
      </c>
      <c r="J195" s="15">
        <v>0.0</v>
      </c>
      <c r="K195" s="15">
        <v>0.0</v>
      </c>
      <c r="L195" s="15">
        <v>0.0</v>
      </c>
      <c r="M195" s="15">
        <v>0.0</v>
      </c>
      <c r="N195" s="15">
        <v>0.0</v>
      </c>
      <c r="O195" s="15">
        <v>0.0</v>
      </c>
      <c r="P195" s="15">
        <v>0.0</v>
      </c>
      <c r="Q195" s="15">
        <v>0.0</v>
      </c>
      <c r="R195" s="47"/>
    </row>
    <row r="196" ht="15.0" customHeight="1">
      <c r="A196" s="11" t="s">
        <v>219</v>
      </c>
      <c r="B196" s="12" t="s">
        <v>21</v>
      </c>
      <c r="C196" s="13">
        <v>10.0</v>
      </c>
      <c r="D196" s="14" t="s">
        <v>22</v>
      </c>
      <c r="E196" s="110" t="s">
        <v>22</v>
      </c>
      <c r="F196" s="15">
        <v>0.0</v>
      </c>
      <c r="G196" s="15">
        <v>0.0</v>
      </c>
      <c r="H196" s="15">
        <v>0.0</v>
      </c>
      <c r="I196" s="15">
        <v>0.0</v>
      </c>
      <c r="J196" s="15">
        <v>0.0</v>
      </c>
      <c r="K196" s="15">
        <v>0.0</v>
      </c>
      <c r="L196" s="15">
        <v>0.0</v>
      </c>
      <c r="M196" s="15">
        <v>0.0</v>
      </c>
      <c r="N196" s="15">
        <v>0.0</v>
      </c>
      <c r="O196" s="15">
        <v>0.0</v>
      </c>
      <c r="P196" s="15">
        <v>0.0</v>
      </c>
      <c r="Q196" s="15">
        <v>0.0</v>
      </c>
      <c r="R196" s="47"/>
    </row>
    <row r="197" ht="15.0" customHeight="1">
      <c r="A197" s="11" t="s">
        <v>220</v>
      </c>
      <c r="B197" s="12" t="s">
        <v>21</v>
      </c>
      <c r="C197" s="13">
        <v>21.0</v>
      </c>
      <c r="D197" s="14" t="s">
        <v>22</v>
      </c>
      <c r="E197" s="110" t="s">
        <v>22</v>
      </c>
      <c r="F197" s="15">
        <v>0.0</v>
      </c>
      <c r="G197" s="15">
        <v>0.0</v>
      </c>
      <c r="H197" s="15">
        <v>0.0</v>
      </c>
      <c r="I197" s="15">
        <v>0.0</v>
      </c>
      <c r="J197" s="15">
        <v>0.0</v>
      </c>
      <c r="K197" s="15">
        <v>0.0</v>
      </c>
      <c r="L197" s="15">
        <v>0.0</v>
      </c>
      <c r="M197" s="15">
        <v>0.0</v>
      </c>
      <c r="N197" s="15">
        <v>0.0</v>
      </c>
      <c r="O197" s="15">
        <v>0.0</v>
      </c>
      <c r="P197" s="15">
        <v>0.0</v>
      </c>
      <c r="Q197" s="15">
        <v>0.0</v>
      </c>
      <c r="R197" s="47"/>
    </row>
    <row r="198" ht="15.0" customHeight="1">
      <c r="A198" s="11" t="s">
        <v>221</v>
      </c>
      <c r="B198" s="12" t="s">
        <v>21</v>
      </c>
      <c r="C198" s="13">
        <v>885.0</v>
      </c>
      <c r="D198" s="59" t="s">
        <v>644</v>
      </c>
      <c r="E198" s="113" t="s">
        <v>644</v>
      </c>
      <c r="F198" s="15" t="str">
        <f t="shared" ref="F198:F202" si="6">C198</f>
        <v>885</v>
      </c>
      <c r="G198" s="15">
        <v>0.0</v>
      </c>
      <c r="H198" s="15">
        <v>34.0</v>
      </c>
      <c r="I198" s="15">
        <v>1.0</v>
      </c>
      <c r="J198" s="15">
        <v>0.0</v>
      </c>
      <c r="K198" s="15">
        <v>0.0</v>
      </c>
      <c r="L198" s="15">
        <v>0.0</v>
      </c>
      <c r="M198" s="15">
        <v>0.0</v>
      </c>
      <c r="N198" s="15">
        <v>0.0</v>
      </c>
      <c r="O198" s="15">
        <v>0.0</v>
      </c>
      <c r="P198" s="15">
        <v>0.0</v>
      </c>
      <c r="Q198" s="15">
        <v>0.0</v>
      </c>
      <c r="R198" s="47"/>
    </row>
    <row r="199" ht="15.0" customHeight="1">
      <c r="A199" s="11" t="s">
        <v>222</v>
      </c>
      <c r="B199" s="12" t="s">
        <v>21</v>
      </c>
      <c r="C199" s="13">
        <v>132.0</v>
      </c>
      <c r="D199" s="19" t="s">
        <v>644</v>
      </c>
      <c r="E199" s="113" t="s">
        <v>644</v>
      </c>
      <c r="F199" s="15" t="str">
        <f t="shared" si="6"/>
        <v>132</v>
      </c>
      <c r="G199" s="15">
        <v>0.0</v>
      </c>
      <c r="H199" s="15">
        <v>5.0</v>
      </c>
      <c r="I199" s="15">
        <v>0.0</v>
      </c>
      <c r="J199" s="15">
        <v>0.0</v>
      </c>
      <c r="K199" s="15">
        <v>0.0</v>
      </c>
      <c r="L199" s="15">
        <v>0.0</v>
      </c>
      <c r="M199" s="15">
        <v>0.0</v>
      </c>
      <c r="N199" s="15">
        <v>0.0</v>
      </c>
      <c r="O199" s="15">
        <v>0.0</v>
      </c>
      <c r="P199" s="15">
        <v>0.0</v>
      </c>
      <c r="Q199" s="15">
        <v>0.0</v>
      </c>
      <c r="R199" s="47"/>
    </row>
    <row r="200" ht="15.0" customHeight="1">
      <c r="A200" s="11" t="s">
        <v>223</v>
      </c>
      <c r="B200" s="12" t="s">
        <v>21</v>
      </c>
      <c r="C200" s="13">
        <v>223.0</v>
      </c>
      <c r="D200" s="19" t="s">
        <v>644</v>
      </c>
      <c r="E200" s="113" t="s">
        <v>644</v>
      </c>
      <c r="F200" s="15" t="str">
        <f t="shared" si="6"/>
        <v>223</v>
      </c>
      <c r="G200" s="15">
        <v>0.0</v>
      </c>
      <c r="H200" s="15">
        <v>11.0</v>
      </c>
      <c r="I200" s="15">
        <v>0.0</v>
      </c>
      <c r="J200" s="15">
        <v>0.0</v>
      </c>
      <c r="K200" s="15">
        <v>0.0</v>
      </c>
      <c r="L200" s="15">
        <v>0.0</v>
      </c>
      <c r="M200" s="15">
        <v>0.0</v>
      </c>
      <c r="N200" s="15">
        <v>0.0</v>
      </c>
      <c r="O200" s="15">
        <v>0.0</v>
      </c>
      <c r="P200" s="15">
        <v>0.0</v>
      </c>
      <c r="Q200" s="15">
        <v>0.0</v>
      </c>
      <c r="R200" s="47"/>
    </row>
    <row r="201" ht="15.0" customHeight="1">
      <c r="A201" s="11" t="s">
        <v>224</v>
      </c>
      <c r="B201" s="12" t="s">
        <v>21</v>
      </c>
      <c r="C201" s="13">
        <v>540.0</v>
      </c>
      <c r="D201" s="59" t="s">
        <v>644</v>
      </c>
      <c r="E201" s="113" t="s">
        <v>644</v>
      </c>
      <c r="F201" s="15" t="str">
        <f t="shared" si="6"/>
        <v>540</v>
      </c>
      <c r="G201" s="15">
        <v>0.0</v>
      </c>
      <c r="H201" s="15">
        <v>10.0</v>
      </c>
      <c r="I201" s="15">
        <v>0.0</v>
      </c>
      <c r="J201" s="15">
        <v>0.0</v>
      </c>
      <c r="K201" s="15">
        <v>0.0</v>
      </c>
      <c r="L201" s="15">
        <v>0.0</v>
      </c>
      <c r="M201" s="15">
        <v>0.0</v>
      </c>
      <c r="N201" s="15">
        <v>0.0</v>
      </c>
      <c r="O201" s="15">
        <v>0.0</v>
      </c>
      <c r="P201" s="15">
        <v>0.0</v>
      </c>
      <c r="Q201" s="15">
        <v>0.0</v>
      </c>
      <c r="R201" s="47"/>
    </row>
    <row r="202" ht="15.0" customHeight="1">
      <c r="A202" s="11" t="s">
        <v>225</v>
      </c>
      <c r="B202" s="12" t="s">
        <v>21</v>
      </c>
      <c r="C202" s="13">
        <v>147.0</v>
      </c>
      <c r="D202" s="14" t="s">
        <v>22</v>
      </c>
      <c r="E202" s="113" t="s">
        <v>643</v>
      </c>
      <c r="F202" s="15" t="str">
        <f t="shared" si="6"/>
        <v>147</v>
      </c>
      <c r="G202" s="15">
        <v>0.0</v>
      </c>
      <c r="H202" s="15">
        <v>0.0</v>
      </c>
      <c r="I202" s="15">
        <v>0.0</v>
      </c>
      <c r="J202" s="15">
        <v>0.0</v>
      </c>
      <c r="K202" s="15">
        <v>0.0</v>
      </c>
      <c r="L202" s="15">
        <v>0.0</v>
      </c>
      <c r="M202" s="15">
        <v>0.0</v>
      </c>
      <c r="N202" s="15">
        <v>0.0</v>
      </c>
      <c r="O202" s="15">
        <v>0.0</v>
      </c>
      <c r="P202" s="15">
        <v>0.0</v>
      </c>
      <c r="Q202" s="15">
        <v>0.0</v>
      </c>
      <c r="R202" s="47"/>
    </row>
    <row r="203" ht="15.0" customHeight="1">
      <c r="A203" s="11" t="s">
        <v>226</v>
      </c>
      <c r="B203" s="12" t="s">
        <v>21</v>
      </c>
      <c r="C203" s="13">
        <v>38.0</v>
      </c>
      <c r="D203" s="14" t="s">
        <v>22</v>
      </c>
      <c r="E203" s="110" t="s">
        <v>22</v>
      </c>
      <c r="F203" s="15">
        <v>0.0</v>
      </c>
      <c r="G203" s="15">
        <v>0.0</v>
      </c>
      <c r="H203" s="15">
        <v>0.0</v>
      </c>
      <c r="I203" s="15">
        <v>0.0</v>
      </c>
      <c r="J203" s="15">
        <v>0.0</v>
      </c>
      <c r="K203" s="15">
        <v>0.0</v>
      </c>
      <c r="L203" s="15">
        <v>0.0</v>
      </c>
      <c r="M203" s="15">
        <v>0.0</v>
      </c>
      <c r="N203" s="15">
        <v>0.0</v>
      </c>
      <c r="O203" s="15">
        <v>0.0</v>
      </c>
      <c r="P203" s="15">
        <v>0.0</v>
      </c>
      <c r="Q203" s="15">
        <v>0.0</v>
      </c>
      <c r="R203" s="47"/>
    </row>
    <row r="204" ht="15.0" customHeight="1">
      <c r="A204" s="11" t="s">
        <v>227</v>
      </c>
      <c r="B204" s="12" t="s">
        <v>21</v>
      </c>
      <c r="C204" s="13">
        <v>110.0</v>
      </c>
      <c r="D204" s="14" t="s">
        <v>22</v>
      </c>
      <c r="E204" s="110" t="s">
        <v>22</v>
      </c>
      <c r="F204" s="15">
        <v>0.0</v>
      </c>
      <c r="G204" s="15">
        <v>0.0</v>
      </c>
      <c r="H204" s="15">
        <v>0.0</v>
      </c>
      <c r="I204" s="15">
        <v>0.0</v>
      </c>
      <c r="J204" s="15">
        <v>0.0</v>
      </c>
      <c r="K204" s="15">
        <v>0.0</v>
      </c>
      <c r="L204" s="15">
        <v>0.0</v>
      </c>
      <c r="M204" s="15">
        <v>0.0</v>
      </c>
      <c r="N204" s="15">
        <v>0.0</v>
      </c>
      <c r="O204" s="15">
        <v>0.0</v>
      </c>
      <c r="P204" s="15">
        <v>0.0</v>
      </c>
      <c r="Q204" s="15">
        <v>0.0</v>
      </c>
      <c r="R204" s="47"/>
    </row>
    <row r="205" ht="15.0" customHeight="1">
      <c r="A205" s="11" t="s">
        <v>228</v>
      </c>
      <c r="B205" s="12" t="s">
        <v>21</v>
      </c>
      <c r="C205" s="13">
        <v>19.0</v>
      </c>
      <c r="D205" s="14" t="s">
        <v>22</v>
      </c>
      <c r="E205" s="112" t="s">
        <v>34</v>
      </c>
      <c r="F205" s="15">
        <v>0.0</v>
      </c>
      <c r="G205" s="15">
        <v>0.0</v>
      </c>
      <c r="H205" s="15">
        <v>0.0</v>
      </c>
      <c r="I205" s="15">
        <v>0.0</v>
      </c>
      <c r="J205" s="15">
        <v>0.0</v>
      </c>
      <c r="K205" s="15">
        <v>0.0</v>
      </c>
      <c r="L205" s="15">
        <v>0.0</v>
      </c>
      <c r="M205" s="15">
        <v>0.0</v>
      </c>
      <c r="N205" s="15">
        <v>0.0</v>
      </c>
      <c r="O205" s="15">
        <v>0.0</v>
      </c>
      <c r="P205" s="15">
        <v>0.0</v>
      </c>
      <c r="Q205" s="15">
        <v>0.0</v>
      </c>
      <c r="R205" s="47"/>
    </row>
    <row r="206" ht="15.0" customHeight="1">
      <c r="A206" s="11" t="s">
        <v>229</v>
      </c>
      <c r="B206" s="12" t="s">
        <v>21</v>
      </c>
      <c r="C206" s="13">
        <v>25.0</v>
      </c>
      <c r="D206" s="19" t="s">
        <v>643</v>
      </c>
      <c r="E206" s="113" t="s">
        <v>643</v>
      </c>
      <c r="F206" s="15" t="str">
        <f>C206</f>
        <v>25</v>
      </c>
      <c r="G206" s="15">
        <v>0.0</v>
      </c>
      <c r="H206" s="15">
        <v>0.0</v>
      </c>
      <c r="I206" s="15">
        <v>0.0</v>
      </c>
      <c r="J206" s="15">
        <v>0.0</v>
      </c>
      <c r="K206" s="15">
        <v>1.0</v>
      </c>
      <c r="L206" s="15">
        <v>0.0</v>
      </c>
      <c r="M206" s="15">
        <v>0.0</v>
      </c>
      <c r="N206" s="15">
        <v>0.0</v>
      </c>
      <c r="O206" s="15">
        <v>0.0</v>
      </c>
      <c r="P206" s="15">
        <v>0.0</v>
      </c>
      <c r="Q206" s="15">
        <v>0.0</v>
      </c>
      <c r="R206" s="47"/>
    </row>
    <row r="207" ht="15.0" customHeight="1">
      <c r="A207" s="11" t="s">
        <v>230</v>
      </c>
      <c r="B207" s="12" t="s">
        <v>21</v>
      </c>
      <c r="C207" s="13">
        <v>147.0</v>
      </c>
      <c r="D207" s="14" t="s">
        <v>22</v>
      </c>
      <c r="E207" s="110" t="s">
        <v>22</v>
      </c>
      <c r="F207" s="15">
        <v>0.0</v>
      </c>
      <c r="G207" s="15">
        <v>0.0</v>
      </c>
      <c r="H207" s="15">
        <v>0.0</v>
      </c>
      <c r="I207" s="15">
        <v>0.0</v>
      </c>
      <c r="J207" s="15">
        <v>0.0</v>
      </c>
      <c r="K207" s="15">
        <v>0.0</v>
      </c>
      <c r="L207" s="15">
        <v>0.0</v>
      </c>
      <c r="M207" s="15">
        <v>0.0</v>
      </c>
      <c r="N207" s="15">
        <v>0.0</v>
      </c>
      <c r="O207" s="15">
        <v>0.0</v>
      </c>
      <c r="P207" s="15">
        <v>0.0</v>
      </c>
      <c r="Q207" s="15">
        <v>0.0</v>
      </c>
      <c r="R207" s="47"/>
    </row>
    <row r="208" ht="15.0" customHeight="1">
      <c r="A208" s="11" t="s">
        <v>231</v>
      </c>
      <c r="B208" s="12" t="s">
        <v>21</v>
      </c>
      <c r="C208" s="13">
        <v>41.0</v>
      </c>
      <c r="D208" s="14" t="s">
        <v>22</v>
      </c>
      <c r="E208" s="110" t="s">
        <v>22</v>
      </c>
      <c r="F208" s="15">
        <v>0.0</v>
      </c>
      <c r="G208" s="15">
        <v>0.0</v>
      </c>
      <c r="H208" s="15">
        <v>0.0</v>
      </c>
      <c r="I208" s="15">
        <v>0.0</v>
      </c>
      <c r="J208" s="15">
        <v>0.0</v>
      </c>
      <c r="K208" s="15">
        <v>0.0</v>
      </c>
      <c r="L208" s="15">
        <v>0.0</v>
      </c>
      <c r="M208" s="15">
        <v>0.0</v>
      </c>
      <c r="N208" s="15">
        <v>0.0</v>
      </c>
      <c r="O208" s="15">
        <v>0.0</v>
      </c>
      <c r="P208" s="15">
        <v>0.0</v>
      </c>
      <c r="Q208" s="15">
        <v>0.0</v>
      </c>
      <c r="R208" s="47"/>
    </row>
    <row r="209" ht="15.0" customHeight="1">
      <c r="A209" s="11" t="s">
        <v>232</v>
      </c>
      <c r="B209" s="12" t="s">
        <v>21</v>
      </c>
      <c r="C209" s="13">
        <v>180.0</v>
      </c>
      <c r="D209" s="16" t="s">
        <v>34</v>
      </c>
      <c r="E209" s="111" t="s">
        <v>34</v>
      </c>
      <c r="F209" s="13">
        <v>69.0</v>
      </c>
      <c r="G209" s="13">
        <v>69.0</v>
      </c>
      <c r="H209" s="13">
        <v>5.0</v>
      </c>
      <c r="I209" s="13">
        <v>0.0</v>
      </c>
      <c r="J209" s="13">
        <v>0.0</v>
      </c>
      <c r="K209" s="13">
        <v>0.0</v>
      </c>
      <c r="L209" s="13">
        <v>0.0</v>
      </c>
      <c r="M209" s="13">
        <v>0.0</v>
      </c>
      <c r="N209" s="13">
        <v>0.0</v>
      </c>
      <c r="O209" s="13">
        <v>0.0</v>
      </c>
      <c r="P209" s="13">
        <v>0.0</v>
      </c>
      <c r="Q209" s="13">
        <v>0.0</v>
      </c>
      <c r="R209" s="47"/>
    </row>
    <row r="210" ht="15.0" customHeight="1">
      <c r="A210" s="11" t="s">
        <v>233</v>
      </c>
      <c r="B210" s="12" t="s">
        <v>21</v>
      </c>
      <c r="C210" s="13">
        <v>49.0</v>
      </c>
      <c r="D210" s="16" t="s">
        <v>34</v>
      </c>
      <c r="E210" s="111" t="s">
        <v>34</v>
      </c>
      <c r="F210" s="13">
        <v>0.0</v>
      </c>
      <c r="G210" s="15">
        <v>0.0</v>
      </c>
      <c r="H210" s="13">
        <v>2.0</v>
      </c>
      <c r="I210" s="15">
        <v>0.0</v>
      </c>
      <c r="J210" s="15">
        <v>0.0</v>
      </c>
      <c r="K210" s="15">
        <v>0.0</v>
      </c>
      <c r="L210" s="15">
        <v>0.0</v>
      </c>
      <c r="M210" s="15">
        <v>0.0</v>
      </c>
      <c r="N210" s="15">
        <v>0.0</v>
      </c>
      <c r="O210" s="15">
        <v>0.0</v>
      </c>
      <c r="P210" s="15">
        <v>0.0</v>
      </c>
      <c r="Q210" s="15">
        <v>0.0</v>
      </c>
      <c r="R210" s="47"/>
    </row>
    <row r="211" ht="15.0" customHeight="1">
      <c r="A211" s="11" t="s">
        <v>234</v>
      </c>
      <c r="B211" s="12" t="s">
        <v>21</v>
      </c>
      <c r="C211" s="13">
        <v>90.0</v>
      </c>
      <c r="D211" s="14" t="s">
        <v>22</v>
      </c>
      <c r="E211" s="110" t="s">
        <v>22</v>
      </c>
      <c r="F211" s="13">
        <v>0.0</v>
      </c>
      <c r="G211" s="13">
        <v>0.0</v>
      </c>
      <c r="H211" s="13">
        <v>0.0</v>
      </c>
      <c r="I211" s="13">
        <v>0.0</v>
      </c>
      <c r="J211" s="13">
        <v>0.0</v>
      </c>
      <c r="K211" s="13">
        <v>0.0</v>
      </c>
      <c r="L211" s="13">
        <v>0.0</v>
      </c>
      <c r="M211" s="13">
        <v>0.0</v>
      </c>
      <c r="N211" s="13">
        <v>0.0</v>
      </c>
      <c r="O211" s="13">
        <v>0.0</v>
      </c>
      <c r="P211" s="13">
        <v>0.0</v>
      </c>
      <c r="Q211" s="13">
        <v>0.0</v>
      </c>
      <c r="R211" s="47"/>
    </row>
    <row r="212" ht="15.0" customHeight="1">
      <c r="A212" s="11" t="s">
        <v>235</v>
      </c>
      <c r="B212" s="12" t="s">
        <v>21</v>
      </c>
      <c r="C212" s="13">
        <v>28.0</v>
      </c>
      <c r="D212" s="16" t="s">
        <v>34</v>
      </c>
      <c r="E212" s="111" t="s">
        <v>34</v>
      </c>
      <c r="F212" s="13">
        <v>0.0</v>
      </c>
      <c r="G212" s="13">
        <v>0.0</v>
      </c>
      <c r="H212" s="13">
        <v>0.0</v>
      </c>
      <c r="I212" s="13">
        <v>0.0</v>
      </c>
      <c r="J212" s="13">
        <v>0.0</v>
      </c>
      <c r="K212" s="13">
        <v>0.0</v>
      </c>
      <c r="L212" s="13">
        <v>0.0</v>
      </c>
      <c r="M212" s="13">
        <v>0.0</v>
      </c>
      <c r="N212" s="13">
        <v>0.0</v>
      </c>
      <c r="O212" s="13">
        <v>0.0</v>
      </c>
      <c r="P212" s="13">
        <v>0.0</v>
      </c>
      <c r="Q212" s="13">
        <v>0.0</v>
      </c>
      <c r="R212" s="47"/>
    </row>
    <row r="213" ht="15.0" customHeight="1">
      <c r="A213" s="11" t="s">
        <v>236</v>
      </c>
      <c r="B213" s="12" t="s">
        <v>21</v>
      </c>
      <c r="C213" s="13">
        <v>11.0</v>
      </c>
      <c r="D213" s="14" t="s">
        <v>22</v>
      </c>
      <c r="E213" s="110" t="s">
        <v>22</v>
      </c>
      <c r="F213" s="13">
        <v>0.0</v>
      </c>
      <c r="G213" s="13">
        <v>0.0</v>
      </c>
      <c r="H213" s="13">
        <v>0.0</v>
      </c>
      <c r="I213" s="13">
        <v>0.0</v>
      </c>
      <c r="J213" s="13">
        <v>0.0</v>
      </c>
      <c r="K213" s="13">
        <v>0.0</v>
      </c>
      <c r="L213" s="13">
        <v>0.0</v>
      </c>
      <c r="M213" s="13">
        <v>0.0</v>
      </c>
      <c r="N213" s="13">
        <v>0.0</v>
      </c>
      <c r="O213" s="13">
        <v>0.0</v>
      </c>
      <c r="P213" s="13">
        <v>0.0</v>
      </c>
      <c r="Q213" s="13">
        <v>0.0</v>
      </c>
      <c r="R213" s="47"/>
    </row>
    <row r="214" ht="15.0" customHeight="1">
      <c r="A214" s="11" t="s">
        <v>237</v>
      </c>
      <c r="B214" s="12" t="s">
        <v>21</v>
      </c>
      <c r="C214" s="13">
        <v>23.0</v>
      </c>
      <c r="D214" s="14" t="s">
        <v>22</v>
      </c>
      <c r="E214" s="110" t="s">
        <v>22</v>
      </c>
      <c r="F214" s="13">
        <v>0.0</v>
      </c>
      <c r="G214" s="13">
        <v>0.0</v>
      </c>
      <c r="H214" s="13">
        <v>0.0</v>
      </c>
      <c r="I214" s="13">
        <v>0.0</v>
      </c>
      <c r="J214" s="13">
        <v>0.0</v>
      </c>
      <c r="K214" s="13">
        <v>0.0</v>
      </c>
      <c r="L214" s="13">
        <v>0.0</v>
      </c>
      <c r="M214" s="13">
        <v>0.0</v>
      </c>
      <c r="N214" s="13">
        <v>0.0</v>
      </c>
      <c r="O214" s="13">
        <v>0.0</v>
      </c>
      <c r="P214" s="13">
        <v>0.0</v>
      </c>
      <c r="Q214" s="13">
        <v>0.0</v>
      </c>
      <c r="R214" s="47"/>
    </row>
    <row r="215" ht="15.0" customHeight="1">
      <c r="A215" s="11" t="s">
        <v>238</v>
      </c>
      <c r="B215" s="12" t="s">
        <v>21</v>
      </c>
      <c r="C215" s="18">
        <v>135.0</v>
      </c>
      <c r="D215" s="14" t="s">
        <v>22</v>
      </c>
      <c r="E215" s="110" t="s">
        <v>22</v>
      </c>
      <c r="F215" s="20">
        <v>26.0</v>
      </c>
      <c r="G215" s="15">
        <v>0.0</v>
      </c>
      <c r="H215" s="15">
        <v>0.0</v>
      </c>
      <c r="I215" s="15">
        <v>0.0</v>
      </c>
      <c r="J215" s="15">
        <v>0.0</v>
      </c>
      <c r="K215" s="15">
        <v>0.0</v>
      </c>
      <c r="L215" s="15">
        <v>0.0</v>
      </c>
      <c r="M215" s="15">
        <v>0.0</v>
      </c>
      <c r="N215" s="15">
        <v>0.0</v>
      </c>
      <c r="O215" s="15">
        <v>0.0</v>
      </c>
      <c r="P215" s="15">
        <v>0.0</v>
      </c>
      <c r="Q215" s="15">
        <v>0.0</v>
      </c>
      <c r="R215" s="47"/>
    </row>
    <row r="216" ht="15.0" customHeight="1">
      <c r="A216" s="11" t="s">
        <v>239</v>
      </c>
      <c r="B216" s="12" t="s">
        <v>21</v>
      </c>
      <c r="C216" s="13">
        <v>16.0</v>
      </c>
      <c r="D216" s="14" t="s">
        <v>22</v>
      </c>
      <c r="E216" s="110" t="s">
        <v>22</v>
      </c>
      <c r="F216" s="15">
        <v>0.0</v>
      </c>
      <c r="G216" s="15">
        <v>0.0</v>
      </c>
      <c r="H216" s="15">
        <v>0.0</v>
      </c>
      <c r="I216" s="15">
        <v>0.0</v>
      </c>
      <c r="J216" s="15">
        <v>0.0</v>
      </c>
      <c r="K216" s="15">
        <v>0.0</v>
      </c>
      <c r="L216" s="15">
        <v>0.0</v>
      </c>
      <c r="M216" s="15">
        <v>0.0</v>
      </c>
      <c r="N216" s="15">
        <v>0.0</v>
      </c>
      <c r="O216" s="15">
        <v>0.0</v>
      </c>
      <c r="P216" s="15">
        <v>0.0</v>
      </c>
      <c r="Q216" s="15">
        <v>0.0</v>
      </c>
      <c r="R216" s="47"/>
    </row>
    <row r="217" ht="15.0" customHeight="1">
      <c r="A217" s="11" t="s">
        <v>240</v>
      </c>
      <c r="B217" s="12" t="s">
        <v>21</v>
      </c>
      <c r="C217" s="13">
        <v>19.0</v>
      </c>
      <c r="D217" s="14" t="s">
        <v>22</v>
      </c>
      <c r="E217" s="110" t="s">
        <v>22</v>
      </c>
      <c r="F217" s="15">
        <v>0.0</v>
      </c>
      <c r="G217" s="15">
        <v>0.0</v>
      </c>
      <c r="H217" s="15">
        <v>0.0</v>
      </c>
      <c r="I217" s="15">
        <v>0.0</v>
      </c>
      <c r="J217" s="15">
        <v>0.0</v>
      </c>
      <c r="K217" s="15">
        <v>0.0</v>
      </c>
      <c r="L217" s="15">
        <v>0.0</v>
      </c>
      <c r="M217" s="15">
        <v>0.0</v>
      </c>
      <c r="N217" s="15">
        <v>0.0</v>
      </c>
      <c r="O217" s="15">
        <v>0.0</v>
      </c>
      <c r="P217" s="15">
        <v>0.0</v>
      </c>
      <c r="Q217" s="15">
        <v>0.0</v>
      </c>
      <c r="R217" s="47"/>
    </row>
    <row r="218" ht="15.0" customHeight="1">
      <c r="A218" s="11" t="s">
        <v>241</v>
      </c>
      <c r="B218" s="12" t="s">
        <v>21</v>
      </c>
      <c r="C218" s="13">
        <v>41.0</v>
      </c>
      <c r="D218" s="14" t="s">
        <v>22</v>
      </c>
      <c r="E218" s="110" t="s">
        <v>22</v>
      </c>
      <c r="F218" s="20">
        <v>1.0</v>
      </c>
      <c r="G218" s="15">
        <v>0.0</v>
      </c>
      <c r="H218" s="15">
        <v>0.0</v>
      </c>
      <c r="I218" s="15">
        <v>0.0</v>
      </c>
      <c r="J218" s="15">
        <v>0.0</v>
      </c>
      <c r="K218" s="15">
        <v>0.0</v>
      </c>
      <c r="L218" s="15">
        <v>0.0</v>
      </c>
      <c r="M218" s="15">
        <v>0.0</v>
      </c>
      <c r="N218" s="15">
        <v>0.0</v>
      </c>
      <c r="O218" s="15">
        <v>0.0</v>
      </c>
      <c r="P218" s="15">
        <v>0.0</v>
      </c>
      <c r="Q218" s="15">
        <v>0.0</v>
      </c>
      <c r="R218" s="47"/>
    </row>
    <row r="219" ht="15.0" customHeight="1">
      <c r="A219" s="11" t="s">
        <v>242</v>
      </c>
      <c r="B219" s="12" t="s">
        <v>21</v>
      </c>
      <c r="C219" s="13">
        <v>175.0</v>
      </c>
      <c r="D219" s="14" t="s">
        <v>22</v>
      </c>
      <c r="E219" s="110" t="s">
        <v>22</v>
      </c>
      <c r="F219" s="15">
        <v>0.0</v>
      </c>
      <c r="G219" s="15">
        <v>0.0</v>
      </c>
      <c r="H219" s="15">
        <v>9.0</v>
      </c>
      <c r="I219" s="15">
        <v>0.0</v>
      </c>
      <c r="J219" s="15">
        <v>0.0</v>
      </c>
      <c r="K219" s="15">
        <v>0.0</v>
      </c>
      <c r="L219" s="15">
        <v>0.0</v>
      </c>
      <c r="M219" s="15">
        <v>0.0</v>
      </c>
      <c r="N219" s="15">
        <v>0.0</v>
      </c>
      <c r="O219" s="15">
        <v>0.0</v>
      </c>
      <c r="P219" s="15">
        <v>0.0</v>
      </c>
      <c r="Q219" s="15">
        <v>0.0</v>
      </c>
      <c r="R219" s="47"/>
    </row>
    <row r="220" ht="15.0" customHeight="1">
      <c r="A220" s="11" t="s">
        <v>243</v>
      </c>
      <c r="B220" s="12" t="s">
        <v>21</v>
      </c>
      <c r="C220" s="13">
        <v>23.0</v>
      </c>
      <c r="D220" s="14" t="s">
        <v>22</v>
      </c>
      <c r="E220" s="110" t="s">
        <v>22</v>
      </c>
      <c r="F220" s="15">
        <v>0.0</v>
      </c>
      <c r="G220" s="15">
        <v>0.0</v>
      </c>
      <c r="H220" s="15">
        <v>0.0</v>
      </c>
      <c r="I220" s="15">
        <v>0.0</v>
      </c>
      <c r="J220" s="15">
        <v>0.0</v>
      </c>
      <c r="K220" s="15">
        <v>0.0</v>
      </c>
      <c r="L220" s="15">
        <v>0.0</v>
      </c>
      <c r="M220" s="15">
        <v>0.0</v>
      </c>
      <c r="N220" s="15">
        <v>0.0</v>
      </c>
      <c r="O220" s="15">
        <v>0.0</v>
      </c>
      <c r="P220" s="15">
        <v>0.0</v>
      </c>
      <c r="Q220" s="15">
        <v>0.0</v>
      </c>
      <c r="R220" s="47"/>
    </row>
    <row r="221" ht="15.0" customHeight="1">
      <c r="A221" s="11" t="s">
        <v>244</v>
      </c>
      <c r="B221" s="12" t="s">
        <v>21</v>
      </c>
      <c r="C221" s="13">
        <v>22.0</v>
      </c>
      <c r="D221" s="14" t="s">
        <v>22</v>
      </c>
      <c r="E221" s="110" t="s">
        <v>22</v>
      </c>
      <c r="F221" s="15">
        <v>0.0</v>
      </c>
      <c r="G221" s="15">
        <v>0.0</v>
      </c>
      <c r="H221" s="15">
        <v>0.0</v>
      </c>
      <c r="I221" s="15">
        <v>0.0</v>
      </c>
      <c r="J221" s="15">
        <v>0.0</v>
      </c>
      <c r="K221" s="15">
        <v>0.0</v>
      </c>
      <c r="L221" s="15">
        <v>0.0</v>
      </c>
      <c r="M221" s="15">
        <v>0.0</v>
      </c>
      <c r="N221" s="15">
        <v>0.0</v>
      </c>
      <c r="O221" s="15">
        <v>0.0</v>
      </c>
      <c r="P221" s="15">
        <v>0.0</v>
      </c>
      <c r="Q221" s="15">
        <v>0.0</v>
      </c>
      <c r="R221" s="47"/>
    </row>
    <row r="222" ht="15.0" customHeight="1">
      <c r="A222" s="11" t="s">
        <v>245</v>
      </c>
      <c r="B222" s="12" t="s">
        <v>21</v>
      </c>
      <c r="C222" s="13">
        <v>41.0</v>
      </c>
      <c r="D222" s="14" t="s">
        <v>22</v>
      </c>
      <c r="E222" s="110" t="s">
        <v>22</v>
      </c>
      <c r="F222" s="15">
        <v>0.0</v>
      </c>
      <c r="G222" s="15">
        <v>0.0</v>
      </c>
      <c r="H222" s="15">
        <v>0.0</v>
      </c>
      <c r="I222" s="15">
        <v>0.0</v>
      </c>
      <c r="J222" s="15">
        <v>0.0</v>
      </c>
      <c r="K222" s="15">
        <v>0.0</v>
      </c>
      <c r="L222" s="15">
        <v>0.0</v>
      </c>
      <c r="M222" s="15">
        <v>0.0</v>
      </c>
      <c r="N222" s="15">
        <v>0.0</v>
      </c>
      <c r="O222" s="15">
        <v>0.0</v>
      </c>
      <c r="P222" s="19"/>
      <c r="Q222" s="15">
        <v>0.0</v>
      </c>
      <c r="R222" s="47"/>
    </row>
    <row r="223" ht="15.0" customHeight="1">
      <c r="A223" s="11" t="s">
        <v>246</v>
      </c>
      <c r="B223" s="12" t="s">
        <v>21</v>
      </c>
      <c r="C223" s="13">
        <v>247.0</v>
      </c>
      <c r="D223" s="59" t="s">
        <v>644</v>
      </c>
      <c r="E223" s="113" t="s">
        <v>644</v>
      </c>
      <c r="F223" s="15" t="str">
        <f t="shared" ref="F223:F224" si="7">C223</f>
        <v>247</v>
      </c>
      <c r="G223" s="13">
        <v>0.0</v>
      </c>
      <c r="H223" s="13">
        <v>0.0</v>
      </c>
      <c r="I223" s="13">
        <v>0.0</v>
      </c>
      <c r="J223" s="13">
        <v>1.0</v>
      </c>
      <c r="K223" s="13">
        <v>0.0</v>
      </c>
      <c r="L223" s="13">
        <v>0.0</v>
      </c>
      <c r="M223" s="13">
        <v>1.0</v>
      </c>
      <c r="N223" s="13">
        <v>0.0</v>
      </c>
      <c r="O223" s="13">
        <v>0.0</v>
      </c>
      <c r="P223" s="13">
        <v>0.0</v>
      </c>
      <c r="Q223" s="13">
        <v>1.0</v>
      </c>
      <c r="R223" s="47"/>
    </row>
    <row r="224" ht="15.0" customHeight="1">
      <c r="A224" s="11" t="s">
        <v>247</v>
      </c>
      <c r="B224" s="12" t="s">
        <v>21</v>
      </c>
      <c r="C224" s="13">
        <v>99.0</v>
      </c>
      <c r="D224" s="59" t="s">
        <v>644</v>
      </c>
      <c r="E224" s="113" t="s">
        <v>644</v>
      </c>
      <c r="F224" s="15" t="str">
        <f t="shared" si="7"/>
        <v>99</v>
      </c>
      <c r="G224" s="13">
        <v>0.0</v>
      </c>
      <c r="H224" s="13">
        <v>0.0</v>
      </c>
      <c r="I224" s="13">
        <v>0.0</v>
      </c>
      <c r="J224" s="13">
        <v>0.0</v>
      </c>
      <c r="K224" s="13">
        <v>0.0</v>
      </c>
      <c r="L224" s="13">
        <v>0.0</v>
      </c>
      <c r="M224" s="13">
        <v>0.0</v>
      </c>
      <c r="N224" s="13">
        <v>0.0</v>
      </c>
      <c r="O224" s="13">
        <v>0.0</v>
      </c>
      <c r="P224" s="13">
        <v>0.0</v>
      </c>
      <c r="Q224" s="13">
        <v>0.0</v>
      </c>
      <c r="R224" s="47"/>
    </row>
    <row r="225" ht="15.0" customHeight="1">
      <c r="A225" s="11" t="s">
        <v>248</v>
      </c>
      <c r="B225" s="17" t="s">
        <v>78</v>
      </c>
      <c r="C225" s="13">
        <v>153.0</v>
      </c>
      <c r="D225" s="16" t="s">
        <v>34</v>
      </c>
      <c r="E225" s="111" t="s">
        <v>34</v>
      </c>
      <c r="F225" s="19"/>
      <c r="G225" s="13">
        <v>0.0</v>
      </c>
      <c r="H225" s="13">
        <v>0.0</v>
      </c>
      <c r="I225" s="13">
        <v>0.0</v>
      </c>
      <c r="J225" s="13">
        <v>0.0</v>
      </c>
      <c r="K225" s="13">
        <v>0.0</v>
      </c>
      <c r="L225" s="13">
        <v>0.0</v>
      </c>
      <c r="M225" s="13">
        <v>0.0</v>
      </c>
      <c r="N225" s="13">
        <v>0.0</v>
      </c>
      <c r="O225" s="13">
        <v>0.0</v>
      </c>
      <c r="P225" s="13">
        <v>0.0</v>
      </c>
      <c r="Q225" s="13">
        <v>0.0</v>
      </c>
      <c r="R225" s="47"/>
    </row>
    <row r="226" ht="15.0" customHeight="1">
      <c r="A226" s="11" t="s">
        <v>249</v>
      </c>
      <c r="B226" s="17" t="s">
        <v>78</v>
      </c>
      <c r="C226" s="13">
        <v>57.0</v>
      </c>
      <c r="D226" s="16" t="s">
        <v>34</v>
      </c>
      <c r="E226" s="111" t="s">
        <v>34</v>
      </c>
      <c r="F226" s="19"/>
      <c r="G226" s="13">
        <v>0.0</v>
      </c>
      <c r="H226" s="13">
        <v>0.0</v>
      </c>
      <c r="I226" s="13">
        <v>0.0</v>
      </c>
      <c r="J226" s="13">
        <v>0.0</v>
      </c>
      <c r="K226" s="13">
        <v>0.0</v>
      </c>
      <c r="L226" s="13">
        <v>0.0</v>
      </c>
      <c r="M226" s="13">
        <v>0.0</v>
      </c>
      <c r="N226" s="13">
        <v>0.0</v>
      </c>
      <c r="O226" s="13">
        <v>0.0</v>
      </c>
      <c r="P226" s="13">
        <v>0.0</v>
      </c>
      <c r="Q226" s="13">
        <v>0.0</v>
      </c>
      <c r="R226" s="47"/>
    </row>
    <row r="227" ht="15.0" customHeight="1">
      <c r="A227" s="11" t="s">
        <v>250</v>
      </c>
      <c r="B227" s="17" t="s">
        <v>78</v>
      </c>
      <c r="C227" s="13">
        <v>38.0</v>
      </c>
      <c r="D227" s="14" t="s">
        <v>22</v>
      </c>
      <c r="E227" s="110" t="s">
        <v>22</v>
      </c>
      <c r="F227" s="19"/>
      <c r="G227" s="13">
        <v>0.0</v>
      </c>
      <c r="H227" s="13">
        <v>0.0</v>
      </c>
      <c r="I227" s="13">
        <v>0.0</v>
      </c>
      <c r="J227" s="13">
        <v>0.0</v>
      </c>
      <c r="K227" s="13">
        <v>0.0</v>
      </c>
      <c r="L227" s="13">
        <v>0.0</v>
      </c>
      <c r="M227" s="13">
        <v>0.0</v>
      </c>
      <c r="N227" s="13">
        <v>0.0</v>
      </c>
      <c r="O227" s="13">
        <v>0.0</v>
      </c>
      <c r="P227" s="13">
        <v>0.0</v>
      </c>
      <c r="Q227" s="13">
        <v>0.0</v>
      </c>
      <c r="R227" s="47"/>
    </row>
    <row r="228" ht="15.0" customHeight="1">
      <c r="A228" s="11" t="s">
        <v>251</v>
      </c>
      <c r="B228" s="17" t="s">
        <v>78</v>
      </c>
      <c r="C228" s="13">
        <v>714.0</v>
      </c>
      <c r="D228" s="16" t="s">
        <v>34</v>
      </c>
      <c r="E228" s="111" t="s">
        <v>34</v>
      </c>
      <c r="F228" s="15">
        <v>83.0</v>
      </c>
      <c r="G228" s="15">
        <v>0.0</v>
      </c>
      <c r="H228" s="15">
        <v>23.0</v>
      </c>
      <c r="I228" s="15">
        <v>0.0</v>
      </c>
      <c r="J228" s="15">
        <v>0.0</v>
      </c>
      <c r="K228" s="20">
        <v>1.0</v>
      </c>
      <c r="L228" s="15">
        <v>0.0</v>
      </c>
      <c r="M228" s="15">
        <v>0.0</v>
      </c>
      <c r="N228" s="15">
        <v>0.0</v>
      </c>
      <c r="O228" s="15">
        <v>0.0</v>
      </c>
      <c r="P228" s="15">
        <v>0.0</v>
      </c>
      <c r="Q228" s="15">
        <v>0.0</v>
      </c>
      <c r="R228" s="47"/>
    </row>
    <row r="229" ht="15.0" customHeight="1">
      <c r="A229" s="11" t="s">
        <v>252</v>
      </c>
      <c r="B229" s="12" t="s">
        <v>78</v>
      </c>
      <c r="C229" s="13">
        <v>737.0</v>
      </c>
      <c r="D229" s="16" t="s">
        <v>34</v>
      </c>
      <c r="E229" s="111" t="s">
        <v>34</v>
      </c>
      <c r="F229" s="13">
        <v>160.0</v>
      </c>
      <c r="G229" s="13">
        <v>0.0</v>
      </c>
      <c r="H229" s="13">
        <v>14.0</v>
      </c>
      <c r="I229" s="13">
        <v>0.0</v>
      </c>
      <c r="J229" s="13">
        <v>0.0</v>
      </c>
      <c r="K229" s="13">
        <v>0.0</v>
      </c>
      <c r="L229" s="13">
        <v>0.0</v>
      </c>
      <c r="M229" s="13">
        <v>0.0</v>
      </c>
      <c r="N229" s="13">
        <v>0.0</v>
      </c>
      <c r="O229" s="13">
        <v>1.0</v>
      </c>
      <c r="P229" s="13">
        <v>0.0</v>
      </c>
      <c r="Q229" s="13">
        <v>0.0</v>
      </c>
      <c r="R229" s="47"/>
    </row>
    <row r="230" ht="15.0" customHeight="1">
      <c r="A230" s="11" t="s">
        <v>253</v>
      </c>
      <c r="B230" s="12" t="s">
        <v>21</v>
      </c>
      <c r="C230" s="13">
        <v>133.0</v>
      </c>
      <c r="D230" s="19" t="s">
        <v>643</v>
      </c>
      <c r="E230" s="113" t="s">
        <v>643</v>
      </c>
      <c r="F230" s="15" t="str">
        <f>C230</f>
        <v>133</v>
      </c>
      <c r="G230" s="15">
        <v>0.0</v>
      </c>
      <c r="H230" s="15">
        <v>3.0</v>
      </c>
      <c r="I230" s="15">
        <v>0.0</v>
      </c>
      <c r="J230" s="15">
        <v>0.0</v>
      </c>
      <c r="K230" s="15">
        <v>1.0</v>
      </c>
      <c r="L230" s="15">
        <v>0.0</v>
      </c>
      <c r="M230" s="15">
        <v>0.0</v>
      </c>
      <c r="N230" s="15">
        <v>1.0</v>
      </c>
      <c r="O230" s="15">
        <v>0.0</v>
      </c>
      <c r="P230" s="15">
        <v>0.0</v>
      </c>
      <c r="Q230" s="15">
        <v>0.0</v>
      </c>
      <c r="R230" s="47"/>
    </row>
    <row r="231" ht="15.0" customHeight="1">
      <c r="A231" s="11" t="s">
        <v>254</v>
      </c>
      <c r="B231" s="12" t="s">
        <v>21</v>
      </c>
      <c r="C231" s="13">
        <v>56.0</v>
      </c>
      <c r="D231" s="14" t="s">
        <v>22</v>
      </c>
      <c r="E231" s="110" t="s">
        <v>22</v>
      </c>
      <c r="F231" s="15">
        <v>0.0</v>
      </c>
      <c r="G231" s="15">
        <v>0.0</v>
      </c>
      <c r="H231" s="15">
        <v>0.0</v>
      </c>
      <c r="I231" s="15">
        <v>0.0</v>
      </c>
      <c r="J231" s="15">
        <v>0.0</v>
      </c>
      <c r="K231" s="15">
        <v>0.0</v>
      </c>
      <c r="L231" s="15">
        <v>0.0</v>
      </c>
      <c r="M231" s="15">
        <v>0.0</v>
      </c>
      <c r="N231" s="15">
        <v>0.0</v>
      </c>
      <c r="O231" s="15">
        <v>0.0</v>
      </c>
      <c r="P231" s="15">
        <v>0.0</v>
      </c>
      <c r="Q231" s="15">
        <v>0.0</v>
      </c>
      <c r="R231" s="47"/>
    </row>
    <row r="232" ht="15.0" customHeight="1">
      <c r="A232" s="11" t="s">
        <v>255</v>
      </c>
      <c r="B232" s="12" t="s">
        <v>21</v>
      </c>
      <c r="C232" s="13">
        <v>133.0</v>
      </c>
      <c r="D232" s="14" t="s">
        <v>22</v>
      </c>
      <c r="E232" s="110" t="s">
        <v>22</v>
      </c>
      <c r="F232" s="15">
        <v>0.0</v>
      </c>
      <c r="G232" s="15">
        <v>0.0</v>
      </c>
      <c r="H232" s="15">
        <v>5.0</v>
      </c>
      <c r="I232" s="15">
        <v>0.0</v>
      </c>
      <c r="J232" s="15">
        <v>0.0</v>
      </c>
      <c r="K232" s="15">
        <v>0.0</v>
      </c>
      <c r="L232" s="15">
        <v>0.0</v>
      </c>
      <c r="M232" s="15">
        <v>0.0</v>
      </c>
      <c r="N232" s="15">
        <v>0.0</v>
      </c>
      <c r="O232" s="15">
        <v>0.0</v>
      </c>
      <c r="P232" s="15">
        <v>0.0</v>
      </c>
      <c r="Q232" s="15">
        <v>0.0</v>
      </c>
      <c r="R232" s="47"/>
    </row>
    <row r="233" ht="15.0" customHeight="1">
      <c r="A233" s="11" t="s">
        <v>256</v>
      </c>
      <c r="B233" s="12" t="s">
        <v>21</v>
      </c>
      <c r="C233" s="13">
        <v>47.0</v>
      </c>
      <c r="D233" s="14" t="s">
        <v>22</v>
      </c>
      <c r="E233" s="110" t="s">
        <v>22</v>
      </c>
      <c r="F233" s="15">
        <v>0.0</v>
      </c>
      <c r="G233" s="15">
        <v>0.0</v>
      </c>
      <c r="H233" s="15">
        <v>0.0</v>
      </c>
      <c r="I233" s="15">
        <v>0.0</v>
      </c>
      <c r="J233" s="15">
        <v>0.0</v>
      </c>
      <c r="K233" s="15">
        <v>0.0</v>
      </c>
      <c r="L233" s="15">
        <v>0.0</v>
      </c>
      <c r="M233" s="15">
        <v>0.0</v>
      </c>
      <c r="N233" s="15">
        <v>0.0</v>
      </c>
      <c r="O233" s="15">
        <v>0.0</v>
      </c>
      <c r="P233" s="15">
        <v>0.0</v>
      </c>
      <c r="Q233" s="15">
        <v>0.0</v>
      </c>
      <c r="R233" s="47"/>
    </row>
    <row r="234" ht="15.0" customHeight="1">
      <c r="A234" s="11" t="s">
        <v>257</v>
      </c>
      <c r="B234" s="12" t="s">
        <v>21</v>
      </c>
      <c r="C234" s="13">
        <v>138.0</v>
      </c>
      <c r="D234" s="14" t="s">
        <v>22</v>
      </c>
      <c r="E234" s="110" t="s">
        <v>22</v>
      </c>
      <c r="F234" s="15">
        <v>0.0</v>
      </c>
      <c r="G234" s="15">
        <v>0.0</v>
      </c>
      <c r="H234" s="15">
        <v>3.0</v>
      </c>
      <c r="I234" s="15">
        <v>0.0</v>
      </c>
      <c r="J234" s="15">
        <v>0.0</v>
      </c>
      <c r="K234" s="15">
        <v>0.0</v>
      </c>
      <c r="L234" s="15">
        <v>0.0</v>
      </c>
      <c r="M234" s="15">
        <v>0.0</v>
      </c>
      <c r="N234" s="15">
        <v>0.0</v>
      </c>
      <c r="O234" s="15">
        <v>0.0</v>
      </c>
      <c r="P234" s="15">
        <v>0.0</v>
      </c>
      <c r="Q234" s="15">
        <v>0.0</v>
      </c>
      <c r="R234" s="47"/>
    </row>
    <row r="235" ht="15.0" customHeight="1">
      <c r="A235" s="11" t="s">
        <v>258</v>
      </c>
      <c r="B235" s="12" t="s">
        <v>21</v>
      </c>
      <c r="C235" s="13">
        <v>43.0</v>
      </c>
      <c r="D235" s="14" t="s">
        <v>22</v>
      </c>
      <c r="E235" s="110" t="s">
        <v>22</v>
      </c>
      <c r="F235" s="15">
        <v>0.0</v>
      </c>
      <c r="G235" s="15">
        <v>0.0</v>
      </c>
      <c r="H235" s="15">
        <v>0.0</v>
      </c>
      <c r="I235" s="15">
        <v>0.0</v>
      </c>
      <c r="J235" s="15">
        <v>0.0</v>
      </c>
      <c r="K235" s="15">
        <v>0.0</v>
      </c>
      <c r="L235" s="15">
        <v>0.0</v>
      </c>
      <c r="M235" s="15">
        <v>0.0</v>
      </c>
      <c r="N235" s="15">
        <v>0.0</v>
      </c>
      <c r="O235" s="15">
        <v>0.0</v>
      </c>
      <c r="P235" s="15">
        <v>0.0</v>
      </c>
      <c r="Q235" s="15">
        <v>0.0</v>
      </c>
      <c r="R235" s="47"/>
    </row>
    <row r="236" ht="15.0" customHeight="1">
      <c r="A236" s="11" t="s">
        <v>259</v>
      </c>
      <c r="B236" s="12" t="s">
        <v>21</v>
      </c>
      <c r="C236" s="13">
        <v>269.0</v>
      </c>
      <c r="D236" s="14" t="s">
        <v>22</v>
      </c>
      <c r="E236" s="110" t="s">
        <v>22</v>
      </c>
      <c r="F236" s="15">
        <v>0.0</v>
      </c>
      <c r="G236" s="15">
        <v>0.0</v>
      </c>
      <c r="H236" s="15">
        <v>0.0</v>
      </c>
      <c r="I236" s="15">
        <v>0.0</v>
      </c>
      <c r="J236" s="15">
        <v>0.0</v>
      </c>
      <c r="K236" s="15">
        <v>0.0</v>
      </c>
      <c r="L236" s="15">
        <v>0.0</v>
      </c>
      <c r="M236" s="15">
        <v>0.0</v>
      </c>
      <c r="N236" s="15">
        <v>0.0</v>
      </c>
      <c r="O236" s="15">
        <v>0.0</v>
      </c>
      <c r="P236" s="15">
        <v>0.0</v>
      </c>
      <c r="Q236" s="15">
        <v>0.0</v>
      </c>
      <c r="R236" s="47"/>
    </row>
    <row r="237" ht="15.0" customHeight="1">
      <c r="A237" s="11" t="s">
        <v>260</v>
      </c>
      <c r="B237" s="12" t="s">
        <v>21</v>
      </c>
      <c r="C237" s="13">
        <v>10.0</v>
      </c>
      <c r="D237" s="14" t="s">
        <v>22</v>
      </c>
      <c r="E237" s="110" t="s">
        <v>22</v>
      </c>
      <c r="F237" s="15">
        <v>0.0</v>
      </c>
      <c r="G237" s="15">
        <v>0.0</v>
      </c>
      <c r="H237" s="15">
        <v>0.0</v>
      </c>
      <c r="I237" s="15">
        <v>0.0</v>
      </c>
      <c r="J237" s="15">
        <v>0.0</v>
      </c>
      <c r="K237" s="15">
        <v>0.0</v>
      </c>
      <c r="L237" s="15">
        <v>0.0</v>
      </c>
      <c r="M237" s="15">
        <v>0.0</v>
      </c>
      <c r="N237" s="15">
        <v>0.0</v>
      </c>
      <c r="O237" s="15">
        <v>0.0</v>
      </c>
      <c r="P237" s="15">
        <v>0.0</v>
      </c>
      <c r="Q237" s="15">
        <v>0.0</v>
      </c>
      <c r="R237" s="47"/>
    </row>
    <row r="238" ht="15.0" customHeight="1">
      <c r="A238" s="11" t="s">
        <v>261</v>
      </c>
      <c r="B238" s="12" t="s">
        <v>21</v>
      </c>
      <c r="C238" s="13">
        <v>12.0</v>
      </c>
      <c r="D238" s="14" t="s">
        <v>22</v>
      </c>
      <c r="E238" s="110" t="s">
        <v>22</v>
      </c>
      <c r="F238" s="15">
        <v>0.0</v>
      </c>
      <c r="G238" s="15">
        <v>0.0</v>
      </c>
      <c r="H238" s="15">
        <v>0.0</v>
      </c>
      <c r="I238" s="15">
        <v>0.0</v>
      </c>
      <c r="J238" s="15">
        <v>0.0</v>
      </c>
      <c r="K238" s="15">
        <v>0.0</v>
      </c>
      <c r="L238" s="15">
        <v>0.0</v>
      </c>
      <c r="M238" s="15">
        <v>0.0</v>
      </c>
      <c r="N238" s="15">
        <v>0.0</v>
      </c>
      <c r="O238" s="15">
        <v>0.0</v>
      </c>
      <c r="P238" s="15">
        <v>0.0</v>
      </c>
      <c r="Q238" s="15">
        <v>0.0</v>
      </c>
      <c r="R238" s="47"/>
    </row>
    <row r="239" ht="15.0" customHeight="1">
      <c r="A239" s="11" t="s">
        <v>262</v>
      </c>
      <c r="B239" s="12" t="s">
        <v>21</v>
      </c>
      <c r="C239" s="13">
        <v>13.0</v>
      </c>
      <c r="D239" s="14" t="s">
        <v>22</v>
      </c>
      <c r="E239" s="110" t="s">
        <v>22</v>
      </c>
      <c r="F239" s="15">
        <v>0.0</v>
      </c>
      <c r="G239" s="15">
        <v>0.0</v>
      </c>
      <c r="H239" s="15">
        <v>0.0</v>
      </c>
      <c r="I239" s="15">
        <v>0.0</v>
      </c>
      <c r="J239" s="15">
        <v>0.0</v>
      </c>
      <c r="K239" s="15">
        <v>0.0</v>
      </c>
      <c r="L239" s="15">
        <v>0.0</v>
      </c>
      <c r="M239" s="15">
        <v>0.0</v>
      </c>
      <c r="N239" s="15">
        <v>0.0</v>
      </c>
      <c r="O239" s="15">
        <v>0.0</v>
      </c>
      <c r="P239" s="15">
        <v>0.0</v>
      </c>
      <c r="Q239" s="15">
        <v>0.0</v>
      </c>
      <c r="R239" s="47"/>
    </row>
    <row r="240" ht="15.0" customHeight="1">
      <c r="A240" s="11" t="s">
        <v>263</v>
      </c>
      <c r="B240" s="12" t="s">
        <v>21</v>
      </c>
      <c r="C240" s="13">
        <v>20.0</v>
      </c>
      <c r="D240" s="14" t="s">
        <v>22</v>
      </c>
      <c r="E240" s="110" t="s">
        <v>22</v>
      </c>
      <c r="F240" s="15">
        <v>0.0</v>
      </c>
      <c r="G240" s="15">
        <v>0.0</v>
      </c>
      <c r="H240" s="15">
        <v>0.0</v>
      </c>
      <c r="I240" s="15">
        <v>0.0</v>
      </c>
      <c r="J240" s="15">
        <v>0.0</v>
      </c>
      <c r="K240" s="15">
        <v>0.0</v>
      </c>
      <c r="L240" s="15">
        <v>0.0</v>
      </c>
      <c r="M240" s="15">
        <v>0.0</v>
      </c>
      <c r="N240" s="15">
        <v>0.0</v>
      </c>
      <c r="O240" s="15">
        <v>0.0</v>
      </c>
      <c r="P240" s="15">
        <v>0.0</v>
      </c>
      <c r="Q240" s="15">
        <v>0.0</v>
      </c>
      <c r="R240" s="47"/>
    </row>
    <row r="241" ht="15.0" customHeight="1">
      <c r="A241" s="11" t="s">
        <v>264</v>
      </c>
      <c r="B241" s="12" t="s">
        <v>21</v>
      </c>
      <c r="C241" s="13">
        <v>81.0</v>
      </c>
      <c r="D241" s="14" t="s">
        <v>22</v>
      </c>
      <c r="E241" s="110" t="s">
        <v>22</v>
      </c>
      <c r="F241" s="15">
        <v>0.0</v>
      </c>
      <c r="G241" s="15">
        <v>0.0</v>
      </c>
      <c r="H241" s="15">
        <v>0.0</v>
      </c>
      <c r="I241" s="15">
        <v>0.0</v>
      </c>
      <c r="J241" s="15">
        <v>0.0</v>
      </c>
      <c r="K241" s="15">
        <v>0.0</v>
      </c>
      <c r="L241" s="15">
        <v>0.0</v>
      </c>
      <c r="M241" s="15">
        <v>0.0</v>
      </c>
      <c r="N241" s="15">
        <v>0.0</v>
      </c>
      <c r="O241" s="15">
        <v>0.0</v>
      </c>
      <c r="P241" s="15">
        <v>0.0</v>
      </c>
      <c r="Q241" s="15">
        <v>0.0</v>
      </c>
      <c r="R241" s="47"/>
    </row>
    <row r="242" ht="15.0" customHeight="1">
      <c r="A242" s="11" t="s">
        <v>265</v>
      </c>
      <c r="B242" s="12" t="s">
        <v>21</v>
      </c>
      <c r="C242" s="13">
        <v>120.0</v>
      </c>
      <c r="D242" s="14" t="s">
        <v>22</v>
      </c>
      <c r="E242" s="110" t="s">
        <v>22</v>
      </c>
      <c r="F242" s="15">
        <v>0.0</v>
      </c>
      <c r="G242" s="15">
        <v>0.0</v>
      </c>
      <c r="H242" s="15">
        <v>0.0</v>
      </c>
      <c r="I242" s="15">
        <v>0.0</v>
      </c>
      <c r="J242" s="15">
        <v>0.0</v>
      </c>
      <c r="K242" s="15">
        <v>0.0</v>
      </c>
      <c r="L242" s="15">
        <v>0.0</v>
      </c>
      <c r="M242" s="15">
        <v>0.0</v>
      </c>
      <c r="N242" s="15">
        <v>0.0</v>
      </c>
      <c r="O242" s="15">
        <v>0.0</v>
      </c>
      <c r="P242" s="15">
        <v>0.0</v>
      </c>
      <c r="Q242" s="15">
        <v>0.0</v>
      </c>
      <c r="R242" s="47"/>
    </row>
    <row r="243" ht="15.0" customHeight="1">
      <c r="A243" s="11" t="s">
        <v>266</v>
      </c>
      <c r="B243" s="12" t="s">
        <v>21</v>
      </c>
      <c r="C243" s="13">
        <v>18.0</v>
      </c>
      <c r="D243" s="14" t="s">
        <v>22</v>
      </c>
      <c r="E243" s="110" t="s">
        <v>22</v>
      </c>
      <c r="F243" s="15">
        <v>0.0</v>
      </c>
      <c r="G243" s="15">
        <v>0.0</v>
      </c>
      <c r="H243" s="15">
        <v>0.0</v>
      </c>
      <c r="I243" s="15">
        <v>0.0</v>
      </c>
      <c r="J243" s="15">
        <v>0.0</v>
      </c>
      <c r="K243" s="15">
        <v>0.0</v>
      </c>
      <c r="L243" s="15">
        <v>0.0</v>
      </c>
      <c r="M243" s="15">
        <v>0.0</v>
      </c>
      <c r="N243" s="15">
        <v>0.0</v>
      </c>
      <c r="O243" s="15">
        <v>0.0</v>
      </c>
      <c r="P243" s="15">
        <v>0.0</v>
      </c>
      <c r="Q243" s="15">
        <v>0.0</v>
      </c>
      <c r="R243" s="47"/>
    </row>
    <row r="244" ht="15.0" customHeight="1">
      <c r="A244" s="11" t="s">
        <v>267</v>
      </c>
      <c r="B244" s="12" t="s">
        <v>21</v>
      </c>
      <c r="C244" s="13">
        <v>13.0</v>
      </c>
      <c r="D244" s="14" t="s">
        <v>22</v>
      </c>
      <c r="E244" s="110" t="s">
        <v>22</v>
      </c>
      <c r="F244" s="15">
        <v>0.0</v>
      </c>
      <c r="G244" s="15">
        <v>0.0</v>
      </c>
      <c r="H244" s="15">
        <v>0.0</v>
      </c>
      <c r="I244" s="15">
        <v>0.0</v>
      </c>
      <c r="J244" s="15">
        <v>0.0</v>
      </c>
      <c r="K244" s="15">
        <v>0.0</v>
      </c>
      <c r="L244" s="15">
        <v>0.0</v>
      </c>
      <c r="M244" s="15">
        <v>0.0</v>
      </c>
      <c r="N244" s="15">
        <v>0.0</v>
      </c>
      <c r="O244" s="15">
        <v>0.0</v>
      </c>
      <c r="P244" s="15">
        <v>0.0</v>
      </c>
      <c r="Q244" s="15">
        <v>0.0</v>
      </c>
      <c r="R244" s="47"/>
    </row>
    <row r="245" ht="15.0" customHeight="1">
      <c r="A245" s="11" t="s">
        <v>268</v>
      </c>
      <c r="B245" s="12" t="s">
        <v>21</v>
      </c>
      <c r="C245" s="13">
        <v>30.0</v>
      </c>
      <c r="D245" s="16" t="s">
        <v>34</v>
      </c>
      <c r="E245" s="111" t="s">
        <v>34</v>
      </c>
      <c r="F245" s="15">
        <v>15.0</v>
      </c>
      <c r="G245" s="15">
        <v>0.0</v>
      </c>
      <c r="H245" s="15">
        <v>0.0</v>
      </c>
      <c r="I245" s="15">
        <v>0.0</v>
      </c>
      <c r="J245" s="15">
        <v>0.0</v>
      </c>
      <c r="K245" s="15">
        <v>0.0</v>
      </c>
      <c r="L245" s="15">
        <v>0.0</v>
      </c>
      <c r="M245" s="15">
        <v>0.0</v>
      </c>
      <c r="N245" s="15">
        <v>0.0</v>
      </c>
      <c r="O245" s="15">
        <v>0.0</v>
      </c>
      <c r="P245" s="15">
        <v>0.0</v>
      </c>
      <c r="Q245" s="15">
        <v>0.0</v>
      </c>
      <c r="R245" s="47"/>
    </row>
    <row r="246" ht="15.0" customHeight="1">
      <c r="A246" s="11" t="s">
        <v>269</v>
      </c>
      <c r="B246" s="12" t="s">
        <v>21</v>
      </c>
      <c r="C246" s="13">
        <v>546.0</v>
      </c>
      <c r="D246" s="16" t="s">
        <v>34</v>
      </c>
      <c r="E246" s="111" t="s">
        <v>34</v>
      </c>
      <c r="F246" s="15">
        <v>140.0</v>
      </c>
      <c r="G246" s="15">
        <v>0.0</v>
      </c>
      <c r="H246" s="15">
        <v>12.0</v>
      </c>
      <c r="I246" s="15">
        <v>0.0</v>
      </c>
      <c r="J246" s="15">
        <v>1.0</v>
      </c>
      <c r="K246" s="15">
        <v>0.0</v>
      </c>
      <c r="L246" s="15">
        <v>0.0</v>
      </c>
      <c r="M246" s="15">
        <v>0.0</v>
      </c>
      <c r="N246" s="15">
        <v>0.0</v>
      </c>
      <c r="O246" s="15">
        <v>0.0</v>
      </c>
      <c r="P246" s="15">
        <v>0.0</v>
      </c>
      <c r="Q246" s="15">
        <v>0.0</v>
      </c>
      <c r="R246" s="47"/>
    </row>
    <row r="247" ht="15.0" customHeight="1">
      <c r="A247" s="11" t="s">
        <v>270</v>
      </c>
      <c r="B247" s="12" t="s">
        <v>21</v>
      </c>
      <c r="C247" s="13">
        <v>72.0</v>
      </c>
      <c r="D247" s="16" t="s">
        <v>34</v>
      </c>
      <c r="E247" s="111" t="s">
        <v>34</v>
      </c>
      <c r="F247" s="15">
        <v>36.0</v>
      </c>
      <c r="G247" s="15">
        <v>0.0</v>
      </c>
      <c r="H247" s="15">
        <v>0.0</v>
      </c>
      <c r="I247" s="15">
        <v>0.0</v>
      </c>
      <c r="J247" s="15">
        <v>0.0</v>
      </c>
      <c r="K247" s="15">
        <v>0.0</v>
      </c>
      <c r="L247" s="15">
        <v>0.0</v>
      </c>
      <c r="M247" s="15">
        <v>0.0</v>
      </c>
      <c r="N247" s="15">
        <v>0.0</v>
      </c>
      <c r="O247" s="15">
        <v>0.0</v>
      </c>
      <c r="P247" s="19"/>
      <c r="Q247" s="15">
        <v>0.0</v>
      </c>
      <c r="R247" s="47"/>
    </row>
    <row r="248" ht="15.0" customHeight="1">
      <c r="A248" s="11" t="s">
        <v>271</v>
      </c>
      <c r="B248" s="17" t="s">
        <v>78</v>
      </c>
      <c r="C248" s="13">
        <v>220.0</v>
      </c>
      <c r="D248" s="16" t="s">
        <v>34</v>
      </c>
      <c r="E248" s="111" t="s">
        <v>34</v>
      </c>
      <c r="F248" s="15">
        <v>54.0</v>
      </c>
      <c r="G248" s="15">
        <v>54.0</v>
      </c>
      <c r="H248" s="15">
        <v>32.0</v>
      </c>
      <c r="I248" s="15">
        <v>3.0</v>
      </c>
      <c r="J248" s="15">
        <v>0.0</v>
      </c>
      <c r="K248" s="15">
        <v>0.0</v>
      </c>
      <c r="L248" s="15">
        <v>0.0</v>
      </c>
      <c r="M248" s="15">
        <v>0.0</v>
      </c>
      <c r="N248" s="15">
        <v>0.0</v>
      </c>
      <c r="O248" s="15">
        <v>1.0</v>
      </c>
      <c r="P248" s="15">
        <v>1.0</v>
      </c>
      <c r="Q248" s="15">
        <v>0.0</v>
      </c>
      <c r="R248" s="47"/>
    </row>
    <row r="249" ht="15.0" customHeight="1">
      <c r="A249" s="11" t="s">
        <v>272</v>
      </c>
      <c r="B249" s="17" t="s">
        <v>78</v>
      </c>
      <c r="C249" s="13">
        <v>100.0</v>
      </c>
      <c r="D249" s="16" t="s">
        <v>34</v>
      </c>
      <c r="E249" s="111" t="s">
        <v>34</v>
      </c>
      <c r="F249" s="15">
        <v>50.0</v>
      </c>
      <c r="G249" s="15">
        <v>0.0</v>
      </c>
      <c r="H249" s="15">
        <v>0.0</v>
      </c>
      <c r="I249" s="15">
        <v>0.0</v>
      </c>
      <c r="J249" s="15">
        <v>0.0</v>
      </c>
      <c r="K249" s="15">
        <v>0.0</v>
      </c>
      <c r="L249" s="15">
        <v>0.0</v>
      </c>
      <c r="M249" s="15">
        <v>0.0</v>
      </c>
      <c r="N249" s="15">
        <v>0.0</v>
      </c>
      <c r="O249" s="15">
        <v>0.0</v>
      </c>
      <c r="P249" s="15">
        <v>0.0</v>
      </c>
      <c r="Q249" s="15">
        <v>0.0</v>
      </c>
      <c r="R249" s="47"/>
    </row>
    <row r="250" ht="15.0" customHeight="1">
      <c r="A250" s="11" t="s">
        <v>273</v>
      </c>
      <c r="B250" s="17" t="s">
        <v>78</v>
      </c>
      <c r="C250" s="13">
        <v>24.0</v>
      </c>
      <c r="D250" s="16" t="s">
        <v>34</v>
      </c>
      <c r="E250" s="111" t="s">
        <v>34</v>
      </c>
      <c r="F250" s="15">
        <v>12.0</v>
      </c>
      <c r="G250" s="15">
        <v>0.0</v>
      </c>
      <c r="H250" s="15">
        <v>0.0</v>
      </c>
      <c r="I250" s="15">
        <v>0.0</v>
      </c>
      <c r="J250" s="15">
        <v>0.0</v>
      </c>
      <c r="K250" s="15">
        <v>0.0</v>
      </c>
      <c r="L250" s="15">
        <v>0.0</v>
      </c>
      <c r="M250" s="15">
        <v>0.0</v>
      </c>
      <c r="N250" s="15">
        <v>0.0</v>
      </c>
      <c r="O250" s="15">
        <v>0.0</v>
      </c>
      <c r="P250" s="15">
        <v>0.0</v>
      </c>
      <c r="Q250" s="15">
        <v>0.0</v>
      </c>
      <c r="R250" s="47"/>
    </row>
    <row r="251" ht="15.0" customHeight="1">
      <c r="A251" s="11" t="s">
        <v>274</v>
      </c>
      <c r="B251" s="17" t="s">
        <v>78</v>
      </c>
      <c r="C251" s="13">
        <v>98.0</v>
      </c>
      <c r="D251" s="16" t="s">
        <v>34</v>
      </c>
      <c r="E251" s="111" t="s">
        <v>34</v>
      </c>
      <c r="F251" s="15">
        <v>49.0</v>
      </c>
      <c r="G251" s="15">
        <v>0.0</v>
      </c>
      <c r="H251" s="15">
        <v>0.0</v>
      </c>
      <c r="I251" s="15">
        <v>0.0</v>
      </c>
      <c r="J251" s="15">
        <v>0.0</v>
      </c>
      <c r="K251" s="15">
        <v>0.0</v>
      </c>
      <c r="L251" s="15">
        <v>0.0</v>
      </c>
      <c r="M251" s="15">
        <v>0.0</v>
      </c>
      <c r="N251" s="15">
        <v>0.0</v>
      </c>
      <c r="O251" s="15">
        <v>0.0</v>
      </c>
      <c r="P251" s="15">
        <v>0.0</v>
      </c>
      <c r="Q251" s="15">
        <v>0.0</v>
      </c>
      <c r="R251" s="47"/>
    </row>
    <row r="252" ht="15.0" customHeight="1">
      <c r="A252" s="11" t="s">
        <v>275</v>
      </c>
      <c r="B252" s="17" t="s">
        <v>78</v>
      </c>
      <c r="C252" s="13">
        <v>28.0</v>
      </c>
      <c r="D252" s="16" t="s">
        <v>34</v>
      </c>
      <c r="E252" s="111" t="s">
        <v>34</v>
      </c>
      <c r="F252" s="15">
        <v>14.0</v>
      </c>
      <c r="G252" s="15">
        <v>0.0</v>
      </c>
      <c r="H252" s="15">
        <v>0.0</v>
      </c>
      <c r="I252" s="15">
        <v>0.0</v>
      </c>
      <c r="J252" s="15">
        <v>0.0</v>
      </c>
      <c r="K252" s="15">
        <v>0.0</v>
      </c>
      <c r="L252" s="15">
        <v>0.0</v>
      </c>
      <c r="M252" s="15">
        <v>0.0</v>
      </c>
      <c r="N252" s="15">
        <v>0.0</v>
      </c>
      <c r="O252" s="15">
        <v>0.0</v>
      </c>
      <c r="P252" s="15">
        <v>0.0</v>
      </c>
      <c r="Q252" s="15">
        <v>0.0</v>
      </c>
      <c r="R252" s="47"/>
    </row>
    <row r="253" ht="15.0" customHeight="1">
      <c r="A253" s="11" t="s">
        <v>276</v>
      </c>
      <c r="B253" s="17" t="s">
        <v>78</v>
      </c>
      <c r="C253" s="13">
        <v>176.0</v>
      </c>
      <c r="D253" s="16" t="s">
        <v>34</v>
      </c>
      <c r="E253" s="111" t="s">
        <v>34</v>
      </c>
      <c r="F253" s="15">
        <v>88.0</v>
      </c>
      <c r="G253" s="15">
        <v>0.0</v>
      </c>
      <c r="H253" s="15">
        <v>5.0</v>
      </c>
      <c r="I253" s="15">
        <v>0.0</v>
      </c>
      <c r="J253" s="15">
        <v>0.0</v>
      </c>
      <c r="K253" s="15">
        <v>0.0</v>
      </c>
      <c r="L253" s="15">
        <v>0.0</v>
      </c>
      <c r="M253" s="15">
        <v>0.0</v>
      </c>
      <c r="N253" s="15">
        <v>0.0</v>
      </c>
      <c r="O253" s="15">
        <v>0.0</v>
      </c>
      <c r="P253" s="15">
        <v>0.0</v>
      </c>
      <c r="Q253" s="15">
        <v>0.0</v>
      </c>
      <c r="R253" s="47"/>
    </row>
    <row r="254" ht="15.0" customHeight="1">
      <c r="A254" s="11" t="s">
        <v>277</v>
      </c>
      <c r="B254" s="17" t="s">
        <v>78</v>
      </c>
      <c r="C254" s="13">
        <v>24.0</v>
      </c>
      <c r="D254" s="16" t="s">
        <v>34</v>
      </c>
      <c r="E254" s="111" t="s">
        <v>34</v>
      </c>
      <c r="F254" s="15">
        <v>12.0</v>
      </c>
      <c r="G254" s="15">
        <v>0.0</v>
      </c>
      <c r="H254" s="15">
        <v>0.0</v>
      </c>
      <c r="I254" s="15">
        <v>0.0</v>
      </c>
      <c r="J254" s="15">
        <v>0.0</v>
      </c>
      <c r="K254" s="15">
        <v>0.0</v>
      </c>
      <c r="L254" s="15">
        <v>0.0</v>
      </c>
      <c r="M254" s="15">
        <v>0.0</v>
      </c>
      <c r="N254" s="15">
        <v>0.0</v>
      </c>
      <c r="O254" s="15">
        <v>0.0</v>
      </c>
      <c r="P254" s="15">
        <v>0.0</v>
      </c>
      <c r="Q254" s="15">
        <v>0.0</v>
      </c>
      <c r="R254" s="47"/>
    </row>
    <row r="255" ht="15.0" customHeight="1">
      <c r="A255" s="11" t="s">
        <v>278</v>
      </c>
      <c r="B255" s="17" t="s">
        <v>78</v>
      </c>
      <c r="C255" s="13">
        <v>40.0</v>
      </c>
      <c r="D255" s="16" t="s">
        <v>34</v>
      </c>
      <c r="E255" s="111" t="s">
        <v>34</v>
      </c>
      <c r="F255" s="15">
        <v>20.0</v>
      </c>
      <c r="G255" s="15">
        <v>0.0</v>
      </c>
      <c r="H255" s="15">
        <v>0.0</v>
      </c>
      <c r="I255" s="15">
        <v>0.0</v>
      </c>
      <c r="J255" s="15">
        <v>0.0</v>
      </c>
      <c r="K255" s="15">
        <v>0.0</v>
      </c>
      <c r="L255" s="15">
        <v>0.0</v>
      </c>
      <c r="M255" s="15">
        <v>0.0</v>
      </c>
      <c r="N255" s="15">
        <v>0.0</v>
      </c>
      <c r="O255" s="15">
        <v>0.0</v>
      </c>
      <c r="P255" s="15">
        <v>0.0</v>
      </c>
      <c r="Q255" s="15">
        <v>0.0</v>
      </c>
      <c r="R255" s="47"/>
    </row>
    <row r="256" ht="15.0" customHeight="1">
      <c r="A256" s="11" t="s">
        <v>279</v>
      </c>
      <c r="B256" s="17" t="s">
        <v>78</v>
      </c>
      <c r="C256" s="13">
        <v>62.0</v>
      </c>
      <c r="D256" s="16" t="s">
        <v>34</v>
      </c>
      <c r="E256" s="111" t="s">
        <v>34</v>
      </c>
      <c r="F256" s="15">
        <v>31.0</v>
      </c>
      <c r="G256" s="15">
        <v>0.0</v>
      </c>
      <c r="H256" s="15">
        <v>0.0</v>
      </c>
      <c r="I256" s="15">
        <v>0.0</v>
      </c>
      <c r="J256" s="15">
        <v>0.0</v>
      </c>
      <c r="K256" s="15">
        <v>0.0</v>
      </c>
      <c r="L256" s="15">
        <v>0.0</v>
      </c>
      <c r="M256" s="15">
        <v>0.0</v>
      </c>
      <c r="N256" s="15">
        <v>0.0</v>
      </c>
      <c r="O256" s="15">
        <v>0.0</v>
      </c>
      <c r="P256" s="15">
        <v>0.0</v>
      </c>
      <c r="Q256" s="15">
        <v>0.0</v>
      </c>
      <c r="R256" s="47"/>
    </row>
    <row r="257" ht="15.0" customHeight="1">
      <c r="A257" s="11" t="s">
        <v>280</v>
      </c>
      <c r="B257" s="17" t="s">
        <v>78</v>
      </c>
      <c r="C257" s="13">
        <v>180.0</v>
      </c>
      <c r="D257" s="16" t="s">
        <v>34</v>
      </c>
      <c r="E257" s="111" t="s">
        <v>34</v>
      </c>
      <c r="F257" s="15">
        <v>90.0</v>
      </c>
      <c r="G257" s="15">
        <v>0.0</v>
      </c>
      <c r="H257" s="15">
        <v>6.0</v>
      </c>
      <c r="I257" s="15">
        <v>0.0</v>
      </c>
      <c r="J257" s="15">
        <v>0.0</v>
      </c>
      <c r="K257" s="15">
        <v>0.0</v>
      </c>
      <c r="L257" s="15">
        <v>0.0</v>
      </c>
      <c r="M257" s="15">
        <v>0.0</v>
      </c>
      <c r="N257" s="15">
        <v>0.0</v>
      </c>
      <c r="O257" s="15">
        <v>0.0</v>
      </c>
      <c r="P257" s="15">
        <v>0.0</v>
      </c>
      <c r="Q257" s="15">
        <v>0.0</v>
      </c>
      <c r="R257" s="47"/>
    </row>
    <row r="258" ht="15.0" customHeight="1">
      <c r="A258" s="11" t="s">
        <v>281</v>
      </c>
      <c r="B258" s="17" t="s">
        <v>78</v>
      </c>
      <c r="C258" s="13">
        <v>45.0</v>
      </c>
      <c r="D258" s="16" t="s">
        <v>34</v>
      </c>
      <c r="E258" s="111" t="s">
        <v>34</v>
      </c>
      <c r="F258" s="15">
        <v>23.0</v>
      </c>
      <c r="G258" s="15">
        <v>0.0</v>
      </c>
      <c r="H258" s="15">
        <v>0.0</v>
      </c>
      <c r="I258" s="15">
        <v>0.0</v>
      </c>
      <c r="J258" s="15">
        <v>0.0</v>
      </c>
      <c r="K258" s="15">
        <v>0.0</v>
      </c>
      <c r="L258" s="15">
        <v>0.0</v>
      </c>
      <c r="M258" s="15">
        <v>0.0</v>
      </c>
      <c r="N258" s="15">
        <v>0.0</v>
      </c>
      <c r="O258" s="15">
        <v>0.0</v>
      </c>
      <c r="P258" s="15">
        <v>0.0</v>
      </c>
      <c r="Q258" s="15">
        <v>0.0</v>
      </c>
      <c r="R258" s="47"/>
    </row>
    <row r="259" ht="15.0" customHeight="1">
      <c r="A259" s="11" t="s">
        <v>282</v>
      </c>
      <c r="B259" s="17" t="s">
        <v>78</v>
      </c>
      <c r="C259" s="13">
        <v>24.0</v>
      </c>
      <c r="D259" s="16" t="s">
        <v>34</v>
      </c>
      <c r="E259" s="111" t="s">
        <v>34</v>
      </c>
      <c r="F259" s="15">
        <v>12.0</v>
      </c>
      <c r="G259" s="15">
        <v>0.0</v>
      </c>
      <c r="H259" s="15">
        <v>0.0</v>
      </c>
      <c r="I259" s="15">
        <v>0.0</v>
      </c>
      <c r="J259" s="15">
        <v>0.0</v>
      </c>
      <c r="K259" s="15">
        <v>0.0</v>
      </c>
      <c r="L259" s="15">
        <v>0.0</v>
      </c>
      <c r="M259" s="15">
        <v>0.0</v>
      </c>
      <c r="N259" s="15">
        <v>0.0</v>
      </c>
      <c r="O259" s="15">
        <v>0.0</v>
      </c>
      <c r="P259" s="15">
        <v>0.0</v>
      </c>
      <c r="Q259" s="15">
        <v>0.0</v>
      </c>
      <c r="R259" s="47"/>
    </row>
    <row r="260" ht="15.0" customHeight="1">
      <c r="A260" s="11" t="s">
        <v>283</v>
      </c>
      <c r="B260" s="17" t="s">
        <v>78</v>
      </c>
      <c r="C260" s="13">
        <v>40.0</v>
      </c>
      <c r="D260" s="14" t="s">
        <v>22</v>
      </c>
      <c r="E260" s="110" t="s">
        <v>22</v>
      </c>
      <c r="F260" s="13">
        <v>0.0</v>
      </c>
      <c r="G260" s="13">
        <v>0.0</v>
      </c>
      <c r="H260" s="22" t="s">
        <v>284</v>
      </c>
      <c r="I260" s="13">
        <v>0.0</v>
      </c>
      <c r="J260" s="13">
        <v>0.0</v>
      </c>
      <c r="K260" s="13">
        <v>0.0</v>
      </c>
      <c r="L260" s="13">
        <v>0.0</v>
      </c>
      <c r="M260" s="13">
        <v>0.0</v>
      </c>
      <c r="N260" s="13">
        <v>0.0</v>
      </c>
      <c r="O260" s="13">
        <v>0.0</v>
      </c>
      <c r="P260" s="13">
        <v>0.0</v>
      </c>
      <c r="Q260" s="13">
        <v>0.0</v>
      </c>
      <c r="R260" s="47"/>
    </row>
    <row r="261" ht="15.0" customHeight="1">
      <c r="A261" s="11" t="s">
        <v>285</v>
      </c>
      <c r="B261" s="17" t="s">
        <v>78</v>
      </c>
      <c r="C261" s="13">
        <v>750.0</v>
      </c>
      <c r="D261" s="16" t="s">
        <v>34</v>
      </c>
      <c r="E261" s="111" t="s">
        <v>34</v>
      </c>
      <c r="F261" s="15">
        <v>330.0</v>
      </c>
      <c r="G261" s="15">
        <v>0.0</v>
      </c>
      <c r="H261" s="15">
        <v>30.0</v>
      </c>
      <c r="I261" s="15">
        <v>0.0</v>
      </c>
      <c r="J261" s="20">
        <v>2.0</v>
      </c>
      <c r="K261" s="15">
        <v>0.0</v>
      </c>
      <c r="L261" s="15">
        <v>0.0</v>
      </c>
      <c r="M261" s="15">
        <v>0.0</v>
      </c>
      <c r="N261" s="15">
        <v>0.0</v>
      </c>
      <c r="O261" s="15">
        <v>0.0</v>
      </c>
      <c r="P261" s="15">
        <v>0.0</v>
      </c>
      <c r="Q261" s="15">
        <v>0.0</v>
      </c>
      <c r="R261" s="47"/>
    </row>
    <row r="262" ht="15.0" customHeight="1">
      <c r="A262" s="11" t="s">
        <v>286</v>
      </c>
      <c r="B262" s="17" t="s">
        <v>78</v>
      </c>
      <c r="C262" s="13">
        <v>889.0</v>
      </c>
      <c r="D262" s="16" t="s">
        <v>34</v>
      </c>
      <c r="E262" s="111" t="s">
        <v>34</v>
      </c>
      <c r="F262" s="20">
        <v>376.0</v>
      </c>
      <c r="G262" s="15">
        <v>0.0</v>
      </c>
      <c r="H262" s="15">
        <v>30.0</v>
      </c>
      <c r="I262" s="15">
        <v>0.0</v>
      </c>
      <c r="J262" s="20">
        <v>10.0</v>
      </c>
      <c r="K262" s="15">
        <v>0.0</v>
      </c>
      <c r="L262" s="15">
        <v>0.0</v>
      </c>
      <c r="M262" s="15">
        <v>0.0</v>
      </c>
      <c r="N262" s="15">
        <v>0.0</v>
      </c>
      <c r="O262" s="15">
        <v>0.0</v>
      </c>
      <c r="P262" s="15">
        <v>0.0</v>
      </c>
      <c r="Q262" s="15">
        <v>0.0</v>
      </c>
      <c r="R262" s="47"/>
    </row>
    <row r="263" ht="15.0" customHeight="1">
      <c r="A263" s="11" t="s">
        <v>287</v>
      </c>
      <c r="B263" s="17" t="s">
        <v>78</v>
      </c>
      <c r="C263" s="13">
        <v>719.0</v>
      </c>
      <c r="D263" s="19" t="s">
        <v>643</v>
      </c>
      <c r="E263" s="113" t="s">
        <v>643</v>
      </c>
      <c r="F263" s="15" t="str">
        <f>C263</f>
        <v>719</v>
      </c>
      <c r="G263" s="15">
        <v>0.0</v>
      </c>
      <c r="H263" s="15">
        <v>28.0</v>
      </c>
      <c r="I263" s="15">
        <v>3.0</v>
      </c>
      <c r="J263" s="15">
        <v>0.0</v>
      </c>
      <c r="K263" s="15">
        <v>1.0</v>
      </c>
      <c r="L263" s="15">
        <v>0.0</v>
      </c>
      <c r="M263" s="15">
        <v>0.0</v>
      </c>
      <c r="N263" s="15">
        <v>0.0</v>
      </c>
      <c r="O263" s="15">
        <v>0.0</v>
      </c>
      <c r="P263" s="15">
        <v>0.0</v>
      </c>
      <c r="Q263" s="15">
        <v>0.0</v>
      </c>
      <c r="R263" s="47"/>
    </row>
    <row r="264" ht="15.0" customHeight="1">
      <c r="A264" s="11" t="s">
        <v>288</v>
      </c>
      <c r="B264" s="17" t="s">
        <v>78</v>
      </c>
      <c r="C264" s="13">
        <v>514.0</v>
      </c>
      <c r="D264" s="14" t="s">
        <v>22</v>
      </c>
      <c r="E264" s="110" t="s">
        <v>22</v>
      </c>
      <c r="F264" s="15">
        <v>0.0</v>
      </c>
      <c r="G264" s="15">
        <v>0.0</v>
      </c>
      <c r="H264" s="15">
        <v>19.0</v>
      </c>
      <c r="I264" s="15">
        <v>0.0</v>
      </c>
      <c r="J264" s="15">
        <v>0.0</v>
      </c>
      <c r="K264" s="15">
        <v>0.0</v>
      </c>
      <c r="L264" s="15">
        <v>0.0</v>
      </c>
      <c r="M264" s="15">
        <v>0.0</v>
      </c>
      <c r="N264" s="15">
        <v>0.0</v>
      </c>
      <c r="O264" s="15">
        <v>0.0</v>
      </c>
      <c r="P264" s="15">
        <v>0.0</v>
      </c>
      <c r="Q264" s="15">
        <v>0.0</v>
      </c>
      <c r="R264" s="47"/>
    </row>
    <row r="265" ht="15.0" customHeight="1">
      <c r="A265" s="11" t="s">
        <v>289</v>
      </c>
      <c r="B265" s="17" t="s">
        <v>78</v>
      </c>
      <c r="C265" s="13">
        <v>925.0</v>
      </c>
      <c r="D265" s="16" t="s">
        <v>34</v>
      </c>
      <c r="E265" s="111" t="s">
        <v>34</v>
      </c>
      <c r="F265" s="20">
        <v>464.0</v>
      </c>
      <c r="G265" s="15">
        <v>0.0</v>
      </c>
      <c r="H265" s="15">
        <v>27.0</v>
      </c>
      <c r="I265" s="15">
        <v>1.0</v>
      </c>
      <c r="J265" s="15">
        <v>0.0</v>
      </c>
      <c r="K265" s="15">
        <v>1.0</v>
      </c>
      <c r="L265" s="15">
        <v>0.0</v>
      </c>
      <c r="M265" s="15">
        <v>0.0</v>
      </c>
      <c r="N265" s="15">
        <v>0.0</v>
      </c>
      <c r="O265" s="15">
        <v>0.0</v>
      </c>
      <c r="P265" s="15">
        <v>0.0</v>
      </c>
      <c r="Q265" s="15">
        <v>0.0</v>
      </c>
      <c r="R265" s="47"/>
    </row>
    <row r="266" ht="15.0" customHeight="1">
      <c r="A266" s="11" t="s">
        <v>290</v>
      </c>
      <c r="B266" s="17" t="s">
        <v>78</v>
      </c>
      <c r="C266" s="13">
        <v>721.0</v>
      </c>
      <c r="D266" s="16" t="s">
        <v>34</v>
      </c>
      <c r="E266" s="111" t="s">
        <v>34</v>
      </c>
      <c r="F266" s="15">
        <v>251.0</v>
      </c>
      <c r="G266" s="15">
        <v>0.0</v>
      </c>
      <c r="H266" s="15">
        <v>32.0</v>
      </c>
      <c r="I266" s="15">
        <v>0.0</v>
      </c>
      <c r="J266" s="15">
        <v>0.0</v>
      </c>
      <c r="K266" s="15">
        <v>0.0</v>
      </c>
      <c r="L266" s="15">
        <v>0.0</v>
      </c>
      <c r="M266" s="15">
        <v>0.0</v>
      </c>
      <c r="N266" s="15">
        <v>0.0</v>
      </c>
      <c r="O266" s="15">
        <v>0.0</v>
      </c>
      <c r="P266" s="15">
        <v>0.0</v>
      </c>
      <c r="Q266" s="15">
        <v>0.0</v>
      </c>
      <c r="R266" s="47"/>
    </row>
    <row r="267" ht="15.0" customHeight="1">
      <c r="A267" s="11" t="s">
        <v>291</v>
      </c>
      <c r="B267" s="17" t="s">
        <v>78</v>
      </c>
      <c r="C267" s="13">
        <v>62.0</v>
      </c>
      <c r="D267" s="16" t="s">
        <v>34</v>
      </c>
      <c r="E267" s="111" t="s">
        <v>34</v>
      </c>
      <c r="F267" s="15">
        <v>17.0</v>
      </c>
      <c r="G267" s="15">
        <v>0.0</v>
      </c>
      <c r="H267" s="15">
        <v>4.0</v>
      </c>
      <c r="I267" s="15">
        <v>0.0</v>
      </c>
      <c r="J267" s="15">
        <v>0.0</v>
      </c>
      <c r="K267" s="15">
        <v>0.0</v>
      </c>
      <c r="L267" s="15">
        <v>0.0</v>
      </c>
      <c r="M267" s="15">
        <v>0.0</v>
      </c>
      <c r="N267" s="15">
        <v>0.0</v>
      </c>
      <c r="O267" s="15">
        <v>0.0</v>
      </c>
      <c r="P267" s="15">
        <v>0.0</v>
      </c>
      <c r="Q267" s="15">
        <v>0.0</v>
      </c>
      <c r="R267" s="47"/>
    </row>
    <row r="268" ht="15.0" customHeight="1">
      <c r="A268" s="11" t="s">
        <v>292</v>
      </c>
      <c r="B268" s="12" t="s">
        <v>78</v>
      </c>
      <c r="C268" s="18">
        <v>179.0</v>
      </c>
      <c r="D268" s="16" t="s">
        <v>34</v>
      </c>
      <c r="E268" s="111" t="s">
        <v>34</v>
      </c>
      <c r="F268" s="20">
        <v>86.0</v>
      </c>
      <c r="G268" s="15">
        <v>0.0</v>
      </c>
      <c r="H268" s="15">
        <v>11.0</v>
      </c>
      <c r="I268" s="15">
        <v>0.0</v>
      </c>
      <c r="J268" s="15">
        <v>0.0</v>
      </c>
      <c r="K268" s="15">
        <v>0.0</v>
      </c>
      <c r="L268" s="15">
        <v>0.0</v>
      </c>
      <c r="M268" s="15">
        <v>0.0</v>
      </c>
      <c r="N268" s="15">
        <v>0.0</v>
      </c>
      <c r="O268" s="15">
        <v>0.0</v>
      </c>
      <c r="P268" s="15">
        <v>0.0</v>
      </c>
      <c r="Q268" s="15">
        <v>0.0</v>
      </c>
      <c r="R268" s="47"/>
    </row>
    <row r="269" ht="15.0" customHeight="1">
      <c r="A269" s="11" t="s">
        <v>293</v>
      </c>
      <c r="B269" s="17" t="s">
        <v>78</v>
      </c>
      <c r="C269" s="13">
        <v>498.0</v>
      </c>
      <c r="D269" s="14" t="s">
        <v>22</v>
      </c>
      <c r="E269" s="110" t="s">
        <v>22</v>
      </c>
      <c r="F269" s="13">
        <v>15.0</v>
      </c>
      <c r="G269" s="13">
        <v>0.0</v>
      </c>
      <c r="H269" s="13">
        <v>21.0</v>
      </c>
      <c r="I269" s="13">
        <v>0.0</v>
      </c>
      <c r="J269" s="13">
        <v>0.0</v>
      </c>
      <c r="K269" s="13">
        <v>0.0</v>
      </c>
      <c r="L269" s="13">
        <v>0.0</v>
      </c>
      <c r="M269" s="13">
        <v>0.0</v>
      </c>
      <c r="N269" s="13">
        <v>0.0</v>
      </c>
      <c r="O269" s="13">
        <v>0.0</v>
      </c>
      <c r="P269" s="13">
        <v>0.0</v>
      </c>
      <c r="Q269" s="13">
        <v>0.0</v>
      </c>
      <c r="R269" s="47"/>
    </row>
    <row r="270" ht="15.0" customHeight="1">
      <c r="A270" s="11" t="s">
        <v>295</v>
      </c>
      <c r="B270" s="17" t="s">
        <v>78</v>
      </c>
      <c r="C270" s="13">
        <v>29.0</v>
      </c>
      <c r="D270" s="16" t="s">
        <v>34</v>
      </c>
      <c r="E270" s="111" t="s">
        <v>34</v>
      </c>
      <c r="F270" s="15">
        <v>0.0</v>
      </c>
      <c r="G270" s="15">
        <v>0.0</v>
      </c>
      <c r="H270" s="15">
        <v>0.0</v>
      </c>
      <c r="I270" s="15">
        <v>0.0</v>
      </c>
      <c r="J270" s="15">
        <v>0.0</v>
      </c>
      <c r="K270" s="15">
        <v>0.0</v>
      </c>
      <c r="L270" s="15">
        <v>0.0</v>
      </c>
      <c r="M270" s="15">
        <v>0.0</v>
      </c>
      <c r="N270" s="15">
        <v>0.0</v>
      </c>
      <c r="O270" s="15">
        <v>0.0</v>
      </c>
      <c r="P270" s="15">
        <v>0.0</v>
      </c>
      <c r="Q270" s="15">
        <v>0.0</v>
      </c>
      <c r="R270" s="47"/>
    </row>
    <row r="271" ht="15.0" customHeight="1">
      <c r="A271" s="11" t="s">
        <v>296</v>
      </c>
      <c r="B271" s="17" t="s">
        <v>78</v>
      </c>
      <c r="C271" s="13">
        <v>492.0</v>
      </c>
      <c r="D271" s="14" t="s">
        <v>22</v>
      </c>
      <c r="E271" s="110" t="s">
        <v>22</v>
      </c>
      <c r="F271" s="15">
        <v>9.0</v>
      </c>
      <c r="G271" s="15">
        <v>0.0</v>
      </c>
      <c r="H271" s="15">
        <v>0.0</v>
      </c>
      <c r="I271" s="15">
        <v>0.0</v>
      </c>
      <c r="J271" s="15">
        <v>3.0</v>
      </c>
      <c r="K271" s="15">
        <v>0.0</v>
      </c>
      <c r="L271" s="15">
        <v>0.0</v>
      </c>
      <c r="M271" s="15">
        <v>0.0</v>
      </c>
      <c r="N271" s="15">
        <v>4.0</v>
      </c>
      <c r="O271" s="15">
        <v>0.0</v>
      </c>
      <c r="P271" s="15">
        <v>0.0</v>
      </c>
      <c r="Q271" s="15">
        <v>0.0</v>
      </c>
      <c r="R271" s="47"/>
    </row>
    <row r="272" ht="15.0" customHeight="1">
      <c r="A272" s="11" t="s">
        <v>297</v>
      </c>
      <c r="B272" s="17" t="s">
        <v>78</v>
      </c>
      <c r="C272" s="13">
        <v>250.0</v>
      </c>
      <c r="D272" s="14" t="s">
        <v>22</v>
      </c>
      <c r="E272" s="110" t="s">
        <v>22</v>
      </c>
      <c r="F272" s="23">
        <v>2.0</v>
      </c>
      <c r="G272" s="13">
        <v>0.0</v>
      </c>
      <c r="H272" s="13">
        <v>16.0</v>
      </c>
      <c r="I272" s="13">
        <v>0.0</v>
      </c>
      <c r="J272" s="23">
        <v>0.0</v>
      </c>
      <c r="K272" s="13">
        <v>1.0</v>
      </c>
      <c r="L272" s="13">
        <v>0.0</v>
      </c>
      <c r="M272" s="13">
        <v>0.0</v>
      </c>
      <c r="N272" s="13">
        <v>0.0</v>
      </c>
      <c r="O272" s="13">
        <v>1.0</v>
      </c>
      <c r="P272" s="13">
        <v>0.0</v>
      </c>
      <c r="Q272" s="13">
        <v>0.0</v>
      </c>
      <c r="R272" s="47"/>
    </row>
    <row r="273" ht="15.0" customHeight="1">
      <c r="A273" s="11" t="s">
        <v>298</v>
      </c>
      <c r="B273" s="17" t="s">
        <v>78</v>
      </c>
      <c r="C273" s="13">
        <v>20.0</v>
      </c>
      <c r="D273" s="16" t="s">
        <v>34</v>
      </c>
      <c r="E273" s="111" t="s">
        <v>34</v>
      </c>
      <c r="F273" s="13">
        <v>24.0</v>
      </c>
      <c r="G273" s="13">
        <v>0.0</v>
      </c>
      <c r="H273" s="13">
        <v>2.0</v>
      </c>
      <c r="I273" s="13">
        <v>0.0</v>
      </c>
      <c r="J273" s="13">
        <v>0.0</v>
      </c>
      <c r="K273" s="13">
        <v>0.0</v>
      </c>
      <c r="L273" s="13">
        <v>0.0</v>
      </c>
      <c r="M273" s="13">
        <v>0.0</v>
      </c>
      <c r="N273" s="13">
        <v>0.0</v>
      </c>
      <c r="O273" s="13">
        <v>0.0</v>
      </c>
      <c r="P273" s="13">
        <v>0.0</v>
      </c>
      <c r="Q273" s="13">
        <v>0.0</v>
      </c>
      <c r="R273" s="47"/>
    </row>
    <row r="274" ht="15.0" customHeight="1">
      <c r="A274" s="11" t="s">
        <v>299</v>
      </c>
      <c r="B274" s="17" t="s">
        <v>78</v>
      </c>
      <c r="C274" s="13">
        <v>386.0</v>
      </c>
      <c r="D274" s="14" t="s">
        <v>22</v>
      </c>
      <c r="E274" s="110" t="s">
        <v>22</v>
      </c>
      <c r="F274" s="15"/>
      <c r="G274" s="15">
        <v>0.0</v>
      </c>
      <c r="H274" s="15">
        <v>18.0</v>
      </c>
      <c r="I274" s="15">
        <v>0.0</v>
      </c>
      <c r="J274" s="15">
        <v>38.0</v>
      </c>
      <c r="K274" s="15">
        <v>1.0</v>
      </c>
      <c r="L274" s="15">
        <v>0.0</v>
      </c>
      <c r="M274" s="15">
        <v>0.0</v>
      </c>
      <c r="N274" s="15">
        <v>2.0</v>
      </c>
      <c r="O274" s="15">
        <v>1.0</v>
      </c>
      <c r="P274" s="15">
        <v>0.0</v>
      </c>
      <c r="Q274" s="15">
        <v>0.0</v>
      </c>
      <c r="R274" s="47"/>
    </row>
    <row r="275" ht="15.0" customHeight="1">
      <c r="A275" s="11" t="s">
        <v>300</v>
      </c>
      <c r="B275" s="12" t="s">
        <v>21</v>
      </c>
      <c r="C275" s="13">
        <v>149.0</v>
      </c>
      <c r="D275" s="14" t="s">
        <v>22</v>
      </c>
      <c r="E275" s="111" t="s">
        <v>34</v>
      </c>
      <c r="F275" s="20">
        <v>74.0</v>
      </c>
      <c r="G275" s="15">
        <v>40.0</v>
      </c>
      <c r="H275" s="15">
        <v>10.0</v>
      </c>
      <c r="I275" s="15">
        <v>0.0</v>
      </c>
      <c r="J275" s="15">
        <v>0.0</v>
      </c>
      <c r="K275" s="15">
        <v>0.0</v>
      </c>
      <c r="L275" s="15">
        <v>0.0</v>
      </c>
      <c r="M275" s="15">
        <v>0.0</v>
      </c>
      <c r="N275" s="15">
        <v>0.0</v>
      </c>
      <c r="O275" s="15">
        <v>0.0</v>
      </c>
      <c r="P275" s="15">
        <v>0.0</v>
      </c>
      <c r="Q275" s="15">
        <v>0.0</v>
      </c>
      <c r="R275" s="47"/>
    </row>
    <row r="276" ht="15.0" customHeight="1">
      <c r="A276" s="11" t="s">
        <v>301</v>
      </c>
      <c r="B276" s="12" t="s">
        <v>21</v>
      </c>
      <c r="C276" s="13">
        <v>13.0</v>
      </c>
      <c r="D276" s="14" t="s">
        <v>22</v>
      </c>
      <c r="E276" s="110" t="s">
        <v>22</v>
      </c>
      <c r="F276" s="15">
        <v>6.0</v>
      </c>
      <c r="G276" s="15">
        <v>0.0</v>
      </c>
      <c r="H276" s="15">
        <v>1.0</v>
      </c>
      <c r="I276" s="15">
        <v>0.0</v>
      </c>
      <c r="J276" s="15">
        <v>0.0</v>
      </c>
      <c r="K276" s="15">
        <v>0.0</v>
      </c>
      <c r="L276" s="15">
        <v>0.0</v>
      </c>
      <c r="M276" s="15">
        <v>0.0</v>
      </c>
      <c r="N276" s="15">
        <v>0.0</v>
      </c>
      <c r="O276" s="15">
        <v>0.0</v>
      </c>
      <c r="P276" s="15">
        <v>0.0</v>
      </c>
      <c r="Q276" s="15">
        <v>0.0</v>
      </c>
      <c r="R276" s="47"/>
    </row>
    <row r="277" ht="15.0" customHeight="1">
      <c r="A277" s="11" t="s">
        <v>302</v>
      </c>
      <c r="B277" s="12" t="s">
        <v>21</v>
      </c>
      <c r="C277" s="13">
        <v>26.0</v>
      </c>
      <c r="D277" s="16" t="s">
        <v>34</v>
      </c>
      <c r="E277" s="111" t="s">
        <v>34</v>
      </c>
      <c r="F277" s="20">
        <v>12.0</v>
      </c>
      <c r="G277" s="15">
        <v>0.0</v>
      </c>
      <c r="H277" s="15">
        <v>1.0</v>
      </c>
      <c r="I277" s="15">
        <v>0.0</v>
      </c>
      <c r="J277" s="15">
        <v>0.0</v>
      </c>
      <c r="K277" s="15">
        <v>0.0</v>
      </c>
      <c r="L277" s="15">
        <v>0.0</v>
      </c>
      <c r="M277" s="15">
        <v>0.0</v>
      </c>
      <c r="N277" s="15">
        <v>0.0</v>
      </c>
      <c r="O277" s="15">
        <v>0.0</v>
      </c>
      <c r="P277" s="15">
        <v>0.0</v>
      </c>
      <c r="Q277" s="15">
        <v>0.0</v>
      </c>
      <c r="R277" s="47"/>
    </row>
    <row r="278" ht="15.0" customHeight="1">
      <c r="A278" s="11" t="s">
        <v>303</v>
      </c>
      <c r="B278" s="12" t="s">
        <v>21</v>
      </c>
      <c r="C278" s="13">
        <v>16.0</v>
      </c>
      <c r="D278" s="14" t="s">
        <v>22</v>
      </c>
      <c r="E278" s="110" t="s">
        <v>22</v>
      </c>
      <c r="F278" s="15">
        <v>8.0</v>
      </c>
      <c r="G278" s="15">
        <v>0.0</v>
      </c>
      <c r="H278" s="15">
        <v>1.0</v>
      </c>
      <c r="I278" s="15">
        <v>0.0</v>
      </c>
      <c r="J278" s="15">
        <v>0.0</v>
      </c>
      <c r="K278" s="15">
        <v>0.0</v>
      </c>
      <c r="L278" s="15">
        <v>0.0</v>
      </c>
      <c r="M278" s="15">
        <v>0.0</v>
      </c>
      <c r="N278" s="15">
        <v>0.0</v>
      </c>
      <c r="O278" s="15">
        <v>0.0</v>
      </c>
      <c r="P278" s="15">
        <v>0.0</v>
      </c>
      <c r="Q278" s="15">
        <v>0.0</v>
      </c>
      <c r="R278" s="47"/>
    </row>
    <row r="279" ht="15.0" customHeight="1">
      <c r="A279" s="11" t="s">
        <v>304</v>
      </c>
      <c r="B279" s="12" t="s">
        <v>21</v>
      </c>
      <c r="C279" s="13">
        <v>14.0</v>
      </c>
      <c r="D279" s="14" t="s">
        <v>22</v>
      </c>
      <c r="E279" s="110" t="s">
        <v>22</v>
      </c>
      <c r="F279" s="15">
        <v>7.0</v>
      </c>
      <c r="G279" s="15">
        <v>10.0</v>
      </c>
      <c r="H279" s="15">
        <v>1.0</v>
      </c>
      <c r="I279" s="15">
        <v>0.0</v>
      </c>
      <c r="J279" s="15">
        <v>0.0</v>
      </c>
      <c r="K279" s="15">
        <v>0.0</v>
      </c>
      <c r="L279" s="15">
        <v>0.0</v>
      </c>
      <c r="M279" s="15">
        <v>0.0</v>
      </c>
      <c r="N279" s="15">
        <v>0.0</v>
      </c>
      <c r="O279" s="15">
        <v>0.0</v>
      </c>
      <c r="P279" s="15">
        <v>0.0</v>
      </c>
      <c r="Q279" s="15">
        <v>0.0</v>
      </c>
      <c r="R279" s="47"/>
    </row>
    <row r="280" ht="15.0" customHeight="1">
      <c r="A280" s="11" t="s">
        <v>305</v>
      </c>
      <c r="B280" s="12" t="s">
        <v>21</v>
      </c>
      <c r="C280" s="13">
        <v>189.0</v>
      </c>
      <c r="D280" s="16" t="s">
        <v>34</v>
      </c>
      <c r="E280" s="111" t="s">
        <v>34</v>
      </c>
      <c r="F280" s="15">
        <v>63.0</v>
      </c>
      <c r="G280" s="15">
        <v>0.0</v>
      </c>
      <c r="H280" s="19" t="s">
        <v>184</v>
      </c>
      <c r="I280" s="15">
        <v>0.0</v>
      </c>
      <c r="J280" s="15">
        <v>0.0</v>
      </c>
      <c r="K280" s="15">
        <v>0.0</v>
      </c>
      <c r="L280" s="15">
        <v>0.0</v>
      </c>
      <c r="M280" s="15">
        <v>0.0</v>
      </c>
      <c r="N280" s="15">
        <v>0.0</v>
      </c>
      <c r="O280" s="15">
        <v>0.0</v>
      </c>
      <c r="P280" s="15">
        <v>0.0</v>
      </c>
      <c r="Q280" s="15">
        <v>0.0</v>
      </c>
      <c r="R280" s="47"/>
    </row>
    <row r="281" ht="15.0" customHeight="1">
      <c r="A281" s="11" t="s">
        <v>306</v>
      </c>
      <c r="B281" s="12" t="s">
        <v>21</v>
      </c>
      <c r="C281" s="13">
        <v>23.0</v>
      </c>
      <c r="D281" s="16" t="s">
        <v>34</v>
      </c>
      <c r="E281" s="111" t="s">
        <v>34</v>
      </c>
      <c r="F281" s="15">
        <v>10.0</v>
      </c>
      <c r="G281" s="15">
        <v>0.0</v>
      </c>
      <c r="H281" s="19" t="s">
        <v>184</v>
      </c>
      <c r="I281" s="15">
        <v>0.0</v>
      </c>
      <c r="J281" s="15">
        <v>0.0</v>
      </c>
      <c r="K281" s="15">
        <v>0.0</v>
      </c>
      <c r="L281" s="15">
        <v>0.0</v>
      </c>
      <c r="M281" s="15">
        <v>0.0</v>
      </c>
      <c r="N281" s="15">
        <v>0.0</v>
      </c>
      <c r="O281" s="15">
        <v>0.0</v>
      </c>
      <c r="P281" s="15">
        <v>0.0</v>
      </c>
      <c r="Q281" s="15">
        <v>0.0</v>
      </c>
      <c r="R281" s="47"/>
    </row>
    <row r="282" ht="15.0" customHeight="1">
      <c r="A282" s="11" t="s">
        <v>307</v>
      </c>
      <c r="B282" s="12" t="s">
        <v>21</v>
      </c>
      <c r="C282" s="13">
        <v>31.0</v>
      </c>
      <c r="D282" s="14" t="s">
        <v>22</v>
      </c>
      <c r="E282" s="110" t="s">
        <v>22</v>
      </c>
      <c r="F282" s="15">
        <v>0.0</v>
      </c>
      <c r="G282" s="15">
        <v>0.0</v>
      </c>
      <c r="H282" s="19" t="s">
        <v>184</v>
      </c>
      <c r="I282" s="15">
        <v>0.0</v>
      </c>
      <c r="J282" s="15">
        <v>0.0</v>
      </c>
      <c r="K282" s="15">
        <v>0.0</v>
      </c>
      <c r="L282" s="15">
        <v>0.0</v>
      </c>
      <c r="M282" s="15">
        <v>0.0</v>
      </c>
      <c r="N282" s="15">
        <v>0.0</v>
      </c>
      <c r="O282" s="15">
        <v>0.0</v>
      </c>
      <c r="P282" s="15">
        <v>0.0</v>
      </c>
      <c r="Q282" s="15">
        <v>0.0</v>
      </c>
      <c r="R282" s="47"/>
    </row>
    <row r="283" ht="15.0" customHeight="1">
      <c r="A283" s="11" t="s">
        <v>308</v>
      </c>
      <c r="B283" s="12" t="s">
        <v>21</v>
      </c>
      <c r="C283" s="13">
        <v>38.0</v>
      </c>
      <c r="D283" s="16" t="s">
        <v>34</v>
      </c>
      <c r="E283" s="111" t="s">
        <v>34</v>
      </c>
      <c r="F283" s="15">
        <v>20.0</v>
      </c>
      <c r="G283" s="15">
        <v>0.0</v>
      </c>
      <c r="H283" s="19" t="s">
        <v>184</v>
      </c>
      <c r="I283" s="15">
        <v>0.0</v>
      </c>
      <c r="J283" s="15">
        <v>0.0</v>
      </c>
      <c r="K283" s="15">
        <v>0.0</v>
      </c>
      <c r="L283" s="15">
        <v>0.0</v>
      </c>
      <c r="M283" s="15">
        <v>0.0</v>
      </c>
      <c r="N283" s="15">
        <v>0.0</v>
      </c>
      <c r="O283" s="15">
        <v>0.0</v>
      </c>
      <c r="P283" s="15">
        <v>0.0</v>
      </c>
      <c r="Q283" s="15">
        <v>0.0</v>
      </c>
      <c r="R283" s="47"/>
    </row>
    <row r="284" ht="15.0" customHeight="1">
      <c r="A284" s="11" t="s">
        <v>309</v>
      </c>
      <c r="B284" s="12" t="s">
        <v>21</v>
      </c>
      <c r="C284" s="13">
        <v>17.0</v>
      </c>
      <c r="D284" s="16" t="s">
        <v>34</v>
      </c>
      <c r="E284" s="111" t="s">
        <v>34</v>
      </c>
      <c r="F284" s="15">
        <v>7.0</v>
      </c>
      <c r="G284" s="19"/>
      <c r="H284" s="19" t="s">
        <v>184</v>
      </c>
      <c r="I284" s="15">
        <v>0.0</v>
      </c>
      <c r="J284" s="15">
        <v>0.0</v>
      </c>
      <c r="K284" s="15">
        <v>0.0</v>
      </c>
      <c r="L284" s="15">
        <v>0.0</v>
      </c>
      <c r="M284" s="15">
        <v>0.0</v>
      </c>
      <c r="N284" s="15">
        <v>0.0</v>
      </c>
      <c r="O284" s="15">
        <v>0.0</v>
      </c>
      <c r="P284" s="15">
        <v>0.0</v>
      </c>
      <c r="Q284" s="15">
        <v>0.0</v>
      </c>
      <c r="R284" s="47"/>
    </row>
    <row r="285" ht="15.0" customHeight="1">
      <c r="A285" s="11" t="s">
        <v>310</v>
      </c>
      <c r="B285" s="17" t="s">
        <v>78</v>
      </c>
      <c r="C285" s="13">
        <v>45.0</v>
      </c>
      <c r="D285" s="16" t="s">
        <v>34</v>
      </c>
      <c r="E285" s="111" t="s">
        <v>34</v>
      </c>
      <c r="F285" s="15">
        <v>0.0</v>
      </c>
      <c r="G285" s="15">
        <v>0.0</v>
      </c>
      <c r="H285" s="19" t="s">
        <v>311</v>
      </c>
      <c r="I285" s="15">
        <v>0.0</v>
      </c>
      <c r="J285" s="15">
        <v>0.0</v>
      </c>
      <c r="K285" s="15">
        <v>0.0</v>
      </c>
      <c r="L285" s="15">
        <v>0.0</v>
      </c>
      <c r="M285" s="15">
        <v>0.0</v>
      </c>
      <c r="N285" s="15">
        <v>0.0</v>
      </c>
      <c r="O285" s="15">
        <v>0.0</v>
      </c>
      <c r="P285" s="15">
        <v>0.0</v>
      </c>
      <c r="Q285" s="15">
        <v>0.0</v>
      </c>
      <c r="R285" s="47"/>
    </row>
    <row r="286" ht="15.0" customHeight="1">
      <c r="A286" s="11" t="s">
        <v>312</v>
      </c>
      <c r="B286" s="17" t="s">
        <v>78</v>
      </c>
      <c r="C286" s="13">
        <v>19.0</v>
      </c>
      <c r="D286" s="16" t="s">
        <v>34</v>
      </c>
      <c r="E286" s="111" t="s">
        <v>34</v>
      </c>
      <c r="F286" s="15">
        <v>10.0</v>
      </c>
      <c r="G286" s="15">
        <v>0.0</v>
      </c>
      <c r="H286" s="19" t="s">
        <v>313</v>
      </c>
      <c r="I286" s="15">
        <v>0.0</v>
      </c>
      <c r="J286" s="15">
        <v>0.0</v>
      </c>
      <c r="K286" s="15">
        <v>0.0</v>
      </c>
      <c r="L286" s="15">
        <v>0.0</v>
      </c>
      <c r="M286" s="15">
        <v>0.0</v>
      </c>
      <c r="N286" s="15">
        <v>0.0</v>
      </c>
      <c r="O286" s="15">
        <v>0.0</v>
      </c>
      <c r="P286" s="15">
        <v>0.0</v>
      </c>
      <c r="Q286" s="15">
        <v>0.0</v>
      </c>
      <c r="R286" s="47"/>
    </row>
    <row r="287" ht="15.0" customHeight="1">
      <c r="A287" s="11" t="s">
        <v>314</v>
      </c>
      <c r="B287" s="12" t="s">
        <v>21</v>
      </c>
      <c r="C287" s="13">
        <v>132.0</v>
      </c>
      <c r="D287" s="14" t="s">
        <v>22</v>
      </c>
      <c r="E287" s="110" t="s">
        <v>22</v>
      </c>
      <c r="F287" s="15">
        <v>0.0</v>
      </c>
      <c r="G287" s="15">
        <v>0.0</v>
      </c>
      <c r="H287" s="15">
        <v>2.0</v>
      </c>
      <c r="I287" s="15">
        <v>0.0</v>
      </c>
      <c r="J287" s="15">
        <v>0.0</v>
      </c>
      <c r="K287" s="15">
        <v>0.0</v>
      </c>
      <c r="L287" s="15">
        <v>0.0</v>
      </c>
      <c r="M287" s="15">
        <v>0.0</v>
      </c>
      <c r="N287" s="15">
        <v>0.0</v>
      </c>
      <c r="O287" s="15">
        <v>0.0</v>
      </c>
      <c r="P287" s="15">
        <v>0.0</v>
      </c>
      <c r="Q287" s="15">
        <v>0.0</v>
      </c>
      <c r="R287" s="47"/>
    </row>
    <row r="288" ht="15.0" customHeight="1">
      <c r="A288" s="11" t="s">
        <v>315</v>
      </c>
      <c r="B288" s="12" t="s">
        <v>21</v>
      </c>
      <c r="C288" s="13">
        <v>35.0</v>
      </c>
      <c r="D288" s="14" t="s">
        <v>22</v>
      </c>
      <c r="E288" s="110" t="s">
        <v>22</v>
      </c>
      <c r="F288" s="15">
        <v>0.0</v>
      </c>
      <c r="G288" s="15">
        <v>0.0</v>
      </c>
      <c r="H288" s="15">
        <v>0.0</v>
      </c>
      <c r="I288" s="15">
        <v>0.0</v>
      </c>
      <c r="J288" s="15">
        <v>0.0</v>
      </c>
      <c r="K288" s="15">
        <v>0.0</v>
      </c>
      <c r="L288" s="15">
        <v>0.0</v>
      </c>
      <c r="M288" s="15">
        <v>0.0</v>
      </c>
      <c r="N288" s="15">
        <v>0.0</v>
      </c>
      <c r="O288" s="15">
        <v>0.0</v>
      </c>
      <c r="P288" s="15">
        <v>0.0</v>
      </c>
      <c r="Q288" s="15">
        <v>0.0</v>
      </c>
      <c r="R288" s="47"/>
    </row>
    <row r="289" ht="15.0" customHeight="1">
      <c r="A289" s="11" t="s">
        <v>316</v>
      </c>
      <c r="B289" s="12" t="s">
        <v>21</v>
      </c>
      <c r="C289" s="13">
        <v>11.0</v>
      </c>
      <c r="D289" s="14" t="s">
        <v>22</v>
      </c>
      <c r="E289" s="110" t="s">
        <v>22</v>
      </c>
      <c r="F289" s="15">
        <v>0.0</v>
      </c>
      <c r="G289" s="15">
        <v>0.0</v>
      </c>
      <c r="H289" s="15">
        <v>0.0</v>
      </c>
      <c r="I289" s="15">
        <v>0.0</v>
      </c>
      <c r="J289" s="15">
        <v>0.0</v>
      </c>
      <c r="K289" s="15">
        <v>0.0</v>
      </c>
      <c r="L289" s="15">
        <v>0.0</v>
      </c>
      <c r="M289" s="15">
        <v>0.0</v>
      </c>
      <c r="N289" s="15">
        <v>0.0</v>
      </c>
      <c r="O289" s="15">
        <v>0.0</v>
      </c>
      <c r="P289" s="15">
        <v>0.0</v>
      </c>
      <c r="Q289" s="15">
        <v>0.0</v>
      </c>
      <c r="R289" s="47"/>
    </row>
    <row r="290" ht="15.0" customHeight="1">
      <c r="A290" s="11" t="s">
        <v>317</v>
      </c>
      <c r="B290" s="12" t="s">
        <v>21</v>
      </c>
      <c r="C290" s="13">
        <v>162.0</v>
      </c>
      <c r="D290" s="14" t="s">
        <v>22</v>
      </c>
      <c r="E290" s="110" t="s">
        <v>22</v>
      </c>
      <c r="F290" s="15">
        <v>0.0</v>
      </c>
      <c r="G290" s="15">
        <v>0.0</v>
      </c>
      <c r="H290" s="15">
        <v>5.0</v>
      </c>
      <c r="I290" s="15">
        <v>0.0</v>
      </c>
      <c r="J290" s="15">
        <v>0.0</v>
      </c>
      <c r="K290" s="15">
        <v>0.0</v>
      </c>
      <c r="L290" s="15">
        <v>0.0</v>
      </c>
      <c r="M290" s="15">
        <v>0.0</v>
      </c>
      <c r="N290" s="15">
        <v>0.0</v>
      </c>
      <c r="O290" s="15">
        <v>0.0</v>
      </c>
      <c r="P290" s="15">
        <v>0.0</v>
      </c>
      <c r="Q290" s="15">
        <v>0.0</v>
      </c>
      <c r="R290" s="47"/>
    </row>
    <row r="291" ht="15.0" customHeight="1">
      <c r="A291" s="11" t="s">
        <v>318</v>
      </c>
      <c r="B291" s="12" t="s">
        <v>21</v>
      </c>
      <c r="C291" s="13">
        <v>25.0</v>
      </c>
      <c r="D291" s="14" t="s">
        <v>22</v>
      </c>
      <c r="E291" s="110" t="s">
        <v>22</v>
      </c>
      <c r="F291" s="15">
        <v>0.0</v>
      </c>
      <c r="G291" s="15">
        <v>0.0</v>
      </c>
      <c r="H291" s="15">
        <v>0.0</v>
      </c>
      <c r="I291" s="15">
        <v>0.0</v>
      </c>
      <c r="J291" s="15">
        <v>0.0</v>
      </c>
      <c r="K291" s="15">
        <v>0.0</v>
      </c>
      <c r="L291" s="15">
        <v>0.0</v>
      </c>
      <c r="M291" s="15">
        <v>0.0</v>
      </c>
      <c r="N291" s="15">
        <v>0.0</v>
      </c>
      <c r="O291" s="15">
        <v>0.0</v>
      </c>
      <c r="P291" s="15">
        <v>0.0</v>
      </c>
      <c r="Q291" s="15">
        <v>0.0</v>
      </c>
      <c r="R291" s="47"/>
    </row>
    <row r="292" ht="15.0" customHeight="1">
      <c r="A292" s="11" t="s">
        <v>319</v>
      </c>
      <c r="B292" s="12" t="s">
        <v>21</v>
      </c>
      <c r="C292" s="13">
        <v>28.0</v>
      </c>
      <c r="D292" s="14" t="s">
        <v>22</v>
      </c>
      <c r="E292" s="110" t="s">
        <v>22</v>
      </c>
      <c r="F292" s="15">
        <v>0.0</v>
      </c>
      <c r="G292" s="15">
        <v>0.0</v>
      </c>
      <c r="H292" s="15">
        <v>0.0</v>
      </c>
      <c r="I292" s="15">
        <v>0.0</v>
      </c>
      <c r="J292" s="15">
        <v>0.0</v>
      </c>
      <c r="K292" s="15">
        <v>0.0</v>
      </c>
      <c r="L292" s="15">
        <v>0.0</v>
      </c>
      <c r="M292" s="15">
        <v>0.0</v>
      </c>
      <c r="N292" s="15">
        <v>0.0</v>
      </c>
      <c r="O292" s="15">
        <v>0.0</v>
      </c>
      <c r="P292" s="15">
        <v>0.0</v>
      </c>
      <c r="Q292" s="15">
        <v>0.0</v>
      </c>
      <c r="R292" s="47"/>
    </row>
    <row r="293" ht="15.0" customHeight="1">
      <c r="A293" s="11" t="s">
        <v>320</v>
      </c>
      <c r="B293" s="12" t="s">
        <v>21</v>
      </c>
      <c r="C293" s="13">
        <v>332.0</v>
      </c>
      <c r="D293" s="16" t="s">
        <v>34</v>
      </c>
      <c r="E293" s="113" t="s">
        <v>657</v>
      </c>
      <c r="F293" s="15" t="str">
        <f>C293</f>
        <v>332</v>
      </c>
      <c r="G293" s="15">
        <v>0.0</v>
      </c>
      <c r="H293" s="15">
        <v>0.0</v>
      </c>
      <c r="I293" s="15">
        <v>0.0</v>
      </c>
      <c r="J293" s="15">
        <v>0.0</v>
      </c>
      <c r="K293" s="15">
        <v>0.0</v>
      </c>
      <c r="L293" s="15">
        <v>0.0</v>
      </c>
      <c r="M293" s="15">
        <v>0.0</v>
      </c>
      <c r="N293" s="15">
        <v>0.0</v>
      </c>
      <c r="O293" s="15">
        <v>0.0</v>
      </c>
      <c r="P293" s="15">
        <v>0.0</v>
      </c>
      <c r="Q293" s="15">
        <v>0.0</v>
      </c>
      <c r="R293" s="47"/>
    </row>
    <row r="294" ht="15.0" customHeight="1">
      <c r="A294" s="11" t="s">
        <v>321</v>
      </c>
      <c r="B294" s="12" t="s">
        <v>21</v>
      </c>
      <c r="C294" s="13">
        <v>15.0</v>
      </c>
      <c r="D294" s="16" t="s">
        <v>34</v>
      </c>
      <c r="E294" s="111" t="s">
        <v>34</v>
      </c>
      <c r="F294" s="15">
        <v>15.0</v>
      </c>
      <c r="G294" s="15">
        <v>0.0</v>
      </c>
      <c r="H294" s="15">
        <v>0.0</v>
      </c>
      <c r="I294" s="15">
        <v>0.0</v>
      </c>
      <c r="J294" s="15">
        <v>0.0</v>
      </c>
      <c r="K294" s="15">
        <v>0.0</v>
      </c>
      <c r="L294" s="15">
        <v>0.0</v>
      </c>
      <c r="M294" s="15">
        <v>0.0</v>
      </c>
      <c r="N294" s="15">
        <v>0.0</v>
      </c>
      <c r="O294" s="15">
        <v>0.0</v>
      </c>
      <c r="P294" s="15">
        <v>0.0</v>
      </c>
      <c r="Q294" s="15">
        <v>0.0</v>
      </c>
      <c r="R294" s="47"/>
    </row>
    <row r="295" ht="15.0" customHeight="1">
      <c r="A295" s="11" t="s">
        <v>322</v>
      </c>
      <c r="B295" s="12" t="s">
        <v>21</v>
      </c>
      <c r="C295" s="13">
        <v>138.0</v>
      </c>
      <c r="D295" s="16" t="s">
        <v>34</v>
      </c>
      <c r="E295" s="113" t="s">
        <v>657</v>
      </c>
      <c r="F295" s="15" t="str">
        <f>C295</f>
        <v>138</v>
      </c>
      <c r="G295" s="15">
        <v>0.0</v>
      </c>
      <c r="H295" s="15">
        <v>0.0</v>
      </c>
      <c r="I295" s="15">
        <v>0.0</v>
      </c>
      <c r="J295" s="15">
        <v>0.0</v>
      </c>
      <c r="K295" s="15">
        <v>0.0</v>
      </c>
      <c r="L295" s="15">
        <v>0.0</v>
      </c>
      <c r="M295" s="15">
        <v>0.0</v>
      </c>
      <c r="N295" s="15">
        <v>0.0</v>
      </c>
      <c r="O295" s="15">
        <v>0.0</v>
      </c>
      <c r="P295" s="15">
        <v>0.0</v>
      </c>
      <c r="Q295" s="15">
        <v>0.0</v>
      </c>
      <c r="R295" s="47"/>
    </row>
    <row r="296" ht="15.0" customHeight="1">
      <c r="A296" s="11" t="s">
        <v>323</v>
      </c>
      <c r="B296" s="12" t="s">
        <v>21</v>
      </c>
      <c r="C296" s="13">
        <v>60.0</v>
      </c>
      <c r="D296" s="16" t="s">
        <v>34</v>
      </c>
      <c r="E296" s="111" t="s">
        <v>34</v>
      </c>
      <c r="F296" s="15">
        <v>60.0</v>
      </c>
      <c r="G296" s="15">
        <v>0.0</v>
      </c>
      <c r="H296" s="15">
        <v>0.0</v>
      </c>
      <c r="I296" s="15">
        <v>0.0</v>
      </c>
      <c r="J296" s="15">
        <v>0.0</v>
      </c>
      <c r="K296" s="15">
        <v>0.0</v>
      </c>
      <c r="L296" s="15">
        <v>0.0</v>
      </c>
      <c r="M296" s="15">
        <v>0.0</v>
      </c>
      <c r="N296" s="15">
        <v>0.0</v>
      </c>
      <c r="O296" s="15">
        <v>0.0</v>
      </c>
      <c r="P296" s="15">
        <v>0.0</v>
      </c>
      <c r="Q296" s="15">
        <v>0.0</v>
      </c>
      <c r="R296" s="47"/>
    </row>
    <row r="297" ht="15.0" customHeight="1">
      <c r="A297" s="11" t="s">
        <v>324</v>
      </c>
      <c r="B297" s="12" t="s">
        <v>21</v>
      </c>
      <c r="C297" s="13">
        <v>115.0</v>
      </c>
      <c r="D297" s="16" t="s">
        <v>34</v>
      </c>
      <c r="E297" s="111" t="s">
        <v>34</v>
      </c>
      <c r="F297" s="15">
        <v>115.0</v>
      </c>
      <c r="G297" s="15">
        <v>0.0</v>
      </c>
      <c r="H297" s="15">
        <v>0.0</v>
      </c>
      <c r="I297" s="15">
        <v>0.0</v>
      </c>
      <c r="J297" s="15">
        <v>0.0</v>
      </c>
      <c r="K297" s="15">
        <v>0.0</v>
      </c>
      <c r="L297" s="15">
        <v>0.0</v>
      </c>
      <c r="M297" s="15">
        <v>0.0</v>
      </c>
      <c r="N297" s="15">
        <v>0.0</v>
      </c>
      <c r="O297" s="15">
        <v>0.0</v>
      </c>
      <c r="P297" s="15">
        <v>0.0</v>
      </c>
      <c r="Q297" s="15">
        <v>0.0</v>
      </c>
      <c r="R297" s="47"/>
    </row>
    <row r="298" ht="15.0" customHeight="1">
      <c r="A298" s="11" t="s">
        <v>325</v>
      </c>
      <c r="B298" s="12" t="s">
        <v>21</v>
      </c>
      <c r="C298" s="13">
        <v>50.0</v>
      </c>
      <c r="D298" s="16" t="s">
        <v>34</v>
      </c>
      <c r="E298" s="111" t="s">
        <v>34</v>
      </c>
      <c r="F298" s="15">
        <v>50.0</v>
      </c>
      <c r="G298" s="15">
        <v>0.0</v>
      </c>
      <c r="H298" s="15">
        <v>0.0</v>
      </c>
      <c r="I298" s="15">
        <v>0.0</v>
      </c>
      <c r="J298" s="15">
        <v>0.0</v>
      </c>
      <c r="K298" s="15">
        <v>0.0</v>
      </c>
      <c r="L298" s="15">
        <v>0.0</v>
      </c>
      <c r="M298" s="15">
        <v>0.0</v>
      </c>
      <c r="N298" s="15">
        <v>0.0</v>
      </c>
      <c r="O298" s="15">
        <v>0.0</v>
      </c>
      <c r="P298" s="15">
        <v>0.0</v>
      </c>
      <c r="Q298" s="15">
        <v>0.0</v>
      </c>
      <c r="R298" s="47"/>
    </row>
    <row r="299" ht="15.0" customHeight="1">
      <c r="A299" s="11" t="s">
        <v>326</v>
      </c>
      <c r="B299" s="12" t="s">
        <v>21</v>
      </c>
      <c r="C299" s="13">
        <v>58.0</v>
      </c>
      <c r="D299" s="16" t="s">
        <v>34</v>
      </c>
      <c r="E299" s="111" t="s">
        <v>34</v>
      </c>
      <c r="F299" s="15">
        <v>58.0</v>
      </c>
      <c r="G299" s="15">
        <v>0.0</v>
      </c>
      <c r="H299" s="15">
        <v>0.0</v>
      </c>
      <c r="I299" s="15">
        <v>0.0</v>
      </c>
      <c r="J299" s="15">
        <v>0.0</v>
      </c>
      <c r="K299" s="15">
        <v>0.0</v>
      </c>
      <c r="L299" s="15">
        <v>0.0</v>
      </c>
      <c r="M299" s="15">
        <v>0.0</v>
      </c>
      <c r="N299" s="15">
        <v>0.0</v>
      </c>
      <c r="O299" s="15">
        <v>0.0</v>
      </c>
      <c r="P299" s="15">
        <v>0.0</v>
      </c>
      <c r="Q299" s="15">
        <v>0.0</v>
      </c>
      <c r="R299" s="47"/>
    </row>
    <row r="300" ht="15.0" customHeight="1">
      <c r="A300" s="11" t="s">
        <v>327</v>
      </c>
      <c r="B300" s="12" t="s">
        <v>21</v>
      </c>
      <c r="C300" s="13">
        <v>406.0</v>
      </c>
      <c r="D300" s="16" t="s">
        <v>34</v>
      </c>
      <c r="E300" s="111" t="s">
        <v>34</v>
      </c>
      <c r="F300" s="15">
        <v>29.0</v>
      </c>
      <c r="G300" s="15">
        <v>0.0</v>
      </c>
      <c r="H300" s="15">
        <v>2.0</v>
      </c>
      <c r="I300" s="15">
        <v>0.0</v>
      </c>
      <c r="J300" s="15">
        <v>0.0</v>
      </c>
      <c r="K300" s="15">
        <v>1.0</v>
      </c>
      <c r="L300" s="15">
        <v>0.0</v>
      </c>
      <c r="M300" s="15">
        <v>0.0</v>
      </c>
      <c r="N300" s="15">
        <v>0.0</v>
      </c>
      <c r="O300" s="15">
        <v>0.0</v>
      </c>
      <c r="P300" s="15">
        <v>1.0</v>
      </c>
      <c r="Q300" s="15">
        <v>0.0</v>
      </c>
      <c r="R300" s="47"/>
    </row>
    <row r="301" ht="15.0" customHeight="1">
      <c r="A301" s="11" t="s">
        <v>328</v>
      </c>
      <c r="B301" s="12" t="s">
        <v>21</v>
      </c>
      <c r="C301" s="13">
        <v>6.0</v>
      </c>
      <c r="D301" s="14" t="s">
        <v>22</v>
      </c>
      <c r="E301" s="110" t="s">
        <v>22</v>
      </c>
      <c r="F301" s="15">
        <v>0.0</v>
      </c>
      <c r="G301" s="15">
        <v>0.0</v>
      </c>
      <c r="H301" s="15">
        <v>0.0</v>
      </c>
      <c r="I301" s="15">
        <v>0.0</v>
      </c>
      <c r="J301" s="15">
        <v>0.0</v>
      </c>
      <c r="K301" s="15">
        <v>0.0</v>
      </c>
      <c r="L301" s="15">
        <v>0.0</v>
      </c>
      <c r="M301" s="15">
        <v>0.0</v>
      </c>
      <c r="N301" s="15">
        <v>0.0</v>
      </c>
      <c r="O301" s="15">
        <v>0.0</v>
      </c>
      <c r="P301" s="15">
        <v>0.0</v>
      </c>
      <c r="Q301" s="15">
        <v>0.0</v>
      </c>
      <c r="R301" s="47"/>
    </row>
    <row r="302" ht="15.0" customHeight="1">
      <c r="A302" s="11" t="s">
        <v>329</v>
      </c>
      <c r="B302" s="12" t="s">
        <v>21</v>
      </c>
      <c r="C302" s="13">
        <v>48.0</v>
      </c>
      <c r="D302" s="16" t="s">
        <v>34</v>
      </c>
      <c r="E302" s="111" t="s">
        <v>34</v>
      </c>
      <c r="F302" s="15">
        <v>0.0</v>
      </c>
      <c r="G302" s="15">
        <v>0.0</v>
      </c>
      <c r="H302" s="15">
        <v>0.0</v>
      </c>
      <c r="I302" s="15">
        <v>0.0</v>
      </c>
      <c r="J302" s="15">
        <v>0.0</v>
      </c>
      <c r="K302" s="15">
        <v>0.0</v>
      </c>
      <c r="L302" s="15">
        <v>0.0</v>
      </c>
      <c r="M302" s="15">
        <v>0.0</v>
      </c>
      <c r="N302" s="15">
        <v>0.0</v>
      </c>
      <c r="O302" s="15">
        <v>0.0</v>
      </c>
      <c r="P302" s="15">
        <v>0.0</v>
      </c>
      <c r="Q302" s="15">
        <v>0.0</v>
      </c>
      <c r="R302" s="47"/>
    </row>
    <row r="303" ht="15.0" customHeight="1">
      <c r="A303" s="11" t="s">
        <v>330</v>
      </c>
      <c r="B303" s="12" t="s">
        <v>21</v>
      </c>
      <c r="C303" s="13">
        <v>103.0</v>
      </c>
      <c r="D303" s="14" t="s">
        <v>22</v>
      </c>
      <c r="E303" s="112" t="s">
        <v>34</v>
      </c>
      <c r="F303" s="13">
        <v>0.0</v>
      </c>
      <c r="G303" s="13">
        <v>0.0</v>
      </c>
      <c r="H303" s="13">
        <v>5.0</v>
      </c>
      <c r="I303" s="13">
        <v>0.0</v>
      </c>
      <c r="J303" s="13">
        <v>0.0</v>
      </c>
      <c r="K303" s="13">
        <v>0.0</v>
      </c>
      <c r="L303" s="13">
        <v>0.0</v>
      </c>
      <c r="M303" s="13">
        <v>0.0</v>
      </c>
      <c r="N303" s="13">
        <v>0.0</v>
      </c>
      <c r="O303" s="13">
        <v>0.0</v>
      </c>
      <c r="P303" s="13">
        <v>0.0</v>
      </c>
      <c r="Q303" s="13">
        <v>0.0</v>
      </c>
      <c r="R303" s="47"/>
    </row>
    <row r="304" ht="15.0" customHeight="1">
      <c r="A304" s="11" t="s">
        <v>331</v>
      </c>
      <c r="B304" s="12" t="s">
        <v>21</v>
      </c>
      <c r="C304" s="13">
        <v>47.0</v>
      </c>
      <c r="D304" s="14" t="s">
        <v>22</v>
      </c>
      <c r="E304" s="112" t="s">
        <v>34</v>
      </c>
      <c r="F304" s="13">
        <v>0.0</v>
      </c>
      <c r="G304" s="13">
        <v>0.0</v>
      </c>
      <c r="H304" s="13">
        <v>2.0</v>
      </c>
      <c r="I304" s="13">
        <v>0.0</v>
      </c>
      <c r="J304" s="13">
        <v>0.0</v>
      </c>
      <c r="K304" s="13">
        <v>0.0</v>
      </c>
      <c r="L304" s="13">
        <v>0.0</v>
      </c>
      <c r="M304" s="13">
        <v>0.0</v>
      </c>
      <c r="N304" s="13">
        <v>0.0</v>
      </c>
      <c r="O304" s="13">
        <v>0.0</v>
      </c>
      <c r="P304" s="13">
        <v>0.0</v>
      </c>
      <c r="Q304" s="13">
        <v>0.0</v>
      </c>
      <c r="R304" s="47"/>
    </row>
    <row r="305" ht="15.0" customHeight="1">
      <c r="A305" s="11" t="s">
        <v>332</v>
      </c>
      <c r="B305" s="12" t="s">
        <v>21</v>
      </c>
      <c r="C305" s="13">
        <v>76.0</v>
      </c>
      <c r="D305" s="14" t="s">
        <v>22</v>
      </c>
      <c r="E305" s="110" t="s">
        <v>22</v>
      </c>
      <c r="F305" s="15">
        <v>0.0</v>
      </c>
      <c r="G305" s="15">
        <v>0.0</v>
      </c>
      <c r="H305" s="15">
        <v>0.0</v>
      </c>
      <c r="I305" s="15">
        <v>0.0</v>
      </c>
      <c r="J305" s="15">
        <v>0.0</v>
      </c>
      <c r="K305" s="15">
        <v>0.0</v>
      </c>
      <c r="L305" s="15">
        <v>0.0</v>
      </c>
      <c r="M305" s="15">
        <v>0.0</v>
      </c>
      <c r="N305" s="15">
        <v>0.0</v>
      </c>
      <c r="O305" s="20">
        <v>1.0</v>
      </c>
      <c r="P305" s="15">
        <v>0.0</v>
      </c>
      <c r="Q305" s="15">
        <v>0.0</v>
      </c>
      <c r="R305" s="47"/>
    </row>
    <row r="306" ht="15.0" customHeight="1">
      <c r="A306" s="11" t="s">
        <v>333</v>
      </c>
      <c r="B306" s="12" t="s">
        <v>21</v>
      </c>
      <c r="C306" s="13">
        <v>13.0</v>
      </c>
      <c r="D306" s="14" t="s">
        <v>22</v>
      </c>
      <c r="E306" s="110" t="s">
        <v>22</v>
      </c>
      <c r="F306" s="15">
        <v>0.0</v>
      </c>
      <c r="G306" s="15">
        <v>0.0</v>
      </c>
      <c r="H306" s="15">
        <v>0.0</v>
      </c>
      <c r="I306" s="15">
        <v>0.0</v>
      </c>
      <c r="J306" s="15">
        <v>0.0</v>
      </c>
      <c r="K306" s="15">
        <v>0.0</v>
      </c>
      <c r="L306" s="15">
        <v>0.0</v>
      </c>
      <c r="M306" s="15">
        <v>0.0</v>
      </c>
      <c r="N306" s="15">
        <v>0.0</v>
      </c>
      <c r="O306" s="15">
        <v>0.0</v>
      </c>
      <c r="P306" s="15">
        <v>0.0</v>
      </c>
      <c r="Q306" s="15">
        <v>0.0</v>
      </c>
      <c r="R306" s="47"/>
    </row>
    <row r="307" ht="15.0" customHeight="1">
      <c r="A307" s="11" t="s">
        <v>334</v>
      </c>
      <c r="B307" s="12" t="s">
        <v>21</v>
      </c>
      <c r="C307" s="18">
        <v>276.0</v>
      </c>
      <c r="D307" s="16" t="s">
        <v>34</v>
      </c>
      <c r="E307" s="111" t="s">
        <v>34</v>
      </c>
      <c r="F307" s="18">
        <v>138.0</v>
      </c>
      <c r="G307" s="13">
        <v>0.0</v>
      </c>
      <c r="H307" s="13">
        <v>14.0</v>
      </c>
      <c r="I307" s="13">
        <v>0.0</v>
      </c>
      <c r="J307" s="18">
        <v>2.0</v>
      </c>
      <c r="K307" s="13">
        <v>0.0</v>
      </c>
      <c r="L307" s="13">
        <v>0.0</v>
      </c>
      <c r="M307" s="13">
        <v>0.0</v>
      </c>
      <c r="N307" s="13">
        <v>0.0</v>
      </c>
      <c r="O307" s="13">
        <v>0.0</v>
      </c>
      <c r="P307" s="13">
        <v>0.0</v>
      </c>
      <c r="Q307" s="13">
        <v>0.0</v>
      </c>
      <c r="R307" s="47"/>
    </row>
    <row r="308" ht="15.0" customHeight="1">
      <c r="A308" s="11" t="s">
        <v>335</v>
      </c>
      <c r="B308" s="12" t="s">
        <v>21</v>
      </c>
      <c r="C308" s="13">
        <v>30.0</v>
      </c>
      <c r="D308" s="16" t="s">
        <v>34</v>
      </c>
      <c r="E308" s="111" t="s">
        <v>34</v>
      </c>
      <c r="F308" s="18">
        <v>15.0</v>
      </c>
      <c r="G308" s="13">
        <v>0.0</v>
      </c>
      <c r="H308" s="13">
        <v>1.0</v>
      </c>
      <c r="I308" s="13">
        <v>0.0</v>
      </c>
      <c r="J308" s="13">
        <v>0.0</v>
      </c>
      <c r="K308" s="13">
        <v>0.0</v>
      </c>
      <c r="L308" s="13">
        <v>0.0</v>
      </c>
      <c r="M308" s="13">
        <v>0.0</v>
      </c>
      <c r="N308" s="13">
        <v>0.0</v>
      </c>
      <c r="O308" s="13">
        <v>0.0</v>
      </c>
      <c r="P308" s="13">
        <v>0.0</v>
      </c>
      <c r="Q308" s="13">
        <v>0.0</v>
      </c>
      <c r="R308" s="47"/>
    </row>
    <row r="309" ht="15.0" customHeight="1">
      <c r="A309" s="11" t="s">
        <v>336</v>
      </c>
      <c r="B309" s="12" t="s">
        <v>21</v>
      </c>
      <c r="C309" s="13">
        <v>39.0</v>
      </c>
      <c r="D309" s="16" t="s">
        <v>34</v>
      </c>
      <c r="E309" s="111" t="s">
        <v>34</v>
      </c>
      <c r="F309" s="18">
        <v>15.0</v>
      </c>
      <c r="G309" s="13">
        <v>0.0</v>
      </c>
      <c r="H309" s="13">
        <v>2.0</v>
      </c>
      <c r="I309" s="13">
        <v>0.0</v>
      </c>
      <c r="J309" s="13">
        <v>0.0</v>
      </c>
      <c r="K309" s="13">
        <v>0.0</v>
      </c>
      <c r="L309" s="13">
        <v>0.0</v>
      </c>
      <c r="M309" s="13">
        <v>0.0</v>
      </c>
      <c r="N309" s="13">
        <v>0.0</v>
      </c>
      <c r="O309" s="13">
        <v>0.0</v>
      </c>
      <c r="P309" s="13">
        <v>0.0</v>
      </c>
      <c r="Q309" s="13">
        <v>0.0</v>
      </c>
      <c r="R309" s="47"/>
    </row>
    <row r="310" ht="15.0" customHeight="1">
      <c r="A310" s="11" t="s">
        <v>337</v>
      </c>
      <c r="B310" s="12" t="s">
        <v>21</v>
      </c>
      <c r="C310" s="18">
        <v>20.0</v>
      </c>
      <c r="D310" s="19" t="s">
        <v>643</v>
      </c>
      <c r="E310" s="113" t="s">
        <v>643</v>
      </c>
      <c r="F310" s="15" t="str">
        <f t="shared" ref="F310:F311" si="8">C310</f>
        <v>20</v>
      </c>
      <c r="G310" s="13">
        <v>0.0</v>
      </c>
      <c r="H310" s="13">
        <v>1.0</v>
      </c>
      <c r="I310" s="13">
        <v>0.0</v>
      </c>
      <c r="J310" s="13">
        <v>0.0</v>
      </c>
      <c r="K310" s="62">
        <v>1.0</v>
      </c>
      <c r="L310" s="13">
        <v>0.0</v>
      </c>
      <c r="M310" s="13">
        <v>0.0</v>
      </c>
      <c r="N310" s="13">
        <v>0.0</v>
      </c>
      <c r="O310" s="27">
        <v>0.0</v>
      </c>
      <c r="P310" s="13">
        <v>0.0</v>
      </c>
      <c r="Q310" s="18">
        <v>1.0</v>
      </c>
      <c r="R310" s="47"/>
    </row>
    <row r="311" ht="15.0" customHeight="1">
      <c r="A311" s="11" t="s">
        <v>338</v>
      </c>
      <c r="B311" s="12" t="s">
        <v>21</v>
      </c>
      <c r="C311" s="18">
        <v>20.0</v>
      </c>
      <c r="D311" s="19" t="s">
        <v>643</v>
      </c>
      <c r="E311" s="113" t="s">
        <v>643</v>
      </c>
      <c r="F311" s="15" t="str">
        <f t="shared" si="8"/>
        <v>20</v>
      </c>
      <c r="G311" s="13">
        <v>0.0</v>
      </c>
      <c r="H311" s="13">
        <v>2.0</v>
      </c>
      <c r="I311" s="13">
        <v>0.0</v>
      </c>
      <c r="J311" s="13">
        <v>0.0</v>
      </c>
      <c r="K311" s="13">
        <v>1.0</v>
      </c>
      <c r="L311" s="13">
        <v>0.0</v>
      </c>
      <c r="M311" s="13">
        <v>0.0</v>
      </c>
      <c r="N311" s="18">
        <v>2.0</v>
      </c>
      <c r="O311" s="13">
        <v>0.0</v>
      </c>
      <c r="P311" s="13">
        <v>0.0</v>
      </c>
      <c r="Q311" s="13">
        <v>0.0</v>
      </c>
      <c r="R311" s="47"/>
    </row>
    <row r="312" ht="15.0" customHeight="1">
      <c r="A312" s="11" t="s">
        <v>339</v>
      </c>
      <c r="B312" s="12" t="s">
        <v>21</v>
      </c>
      <c r="C312" s="13">
        <v>62.0</v>
      </c>
      <c r="D312" s="16" t="s">
        <v>34</v>
      </c>
      <c r="E312" s="111" t="s">
        <v>34</v>
      </c>
      <c r="F312" s="18">
        <v>31.0</v>
      </c>
      <c r="G312" s="13">
        <v>0.0</v>
      </c>
      <c r="H312" s="13">
        <v>1.0</v>
      </c>
      <c r="I312" s="13">
        <v>0.0</v>
      </c>
      <c r="J312" s="13">
        <v>0.0</v>
      </c>
      <c r="K312" s="13">
        <v>0.0</v>
      </c>
      <c r="L312" s="13">
        <v>0.0</v>
      </c>
      <c r="M312" s="13">
        <v>0.0</v>
      </c>
      <c r="N312" s="13">
        <v>0.0</v>
      </c>
      <c r="O312" s="13">
        <v>0.0</v>
      </c>
      <c r="P312" s="13">
        <v>0.0</v>
      </c>
      <c r="Q312" s="13">
        <v>0.0</v>
      </c>
      <c r="R312" s="47"/>
    </row>
    <row r="313" ht="15.0" customHeight="1">
      <c r="A313" s="11" t="s">
        <v>340</v>
      </c>
      <c r="B313" s="12" t="s">
        <v>21</v>
      </c>
      <c r="C313" s="18">
        <v>16.0</v>
      </c>
      <c r="D313" s="16" t="s">
        <v>34</v>
      </c>
      <c r="E313" s="111" t="s">
        <v>34</v>
      </c>
      <c r="F313" s="18">
        <v>8.0</v>
      </c>
      <c r="G313" s="13">
        <v>0.0</v>
      </c>
      <c r="H313" s="13">
        <v>1.0</v>
      </c>
      <c r="I313" s="13">
        <v>0.0</v>
      </c>
      <c r="J313" s="13">
        <v>0.0</v>
      </c>
      <c r="K313" s="13">
        <v>0.0</v>
      </c>
      <c r="L313" s="13">
        <v>0.0</v>
      </c>
      <c r="M313" s="13">
        <v>0.0</v>
      </c>
      <c r="N313" s="13">
        <v>0.0</v>
      </c>
      <c r="O313" s="13">
        <v>0.0</v>
      </c>
      <c r="P313" s="13">
        <v>0.0</v>
      </c>
      <c r="Q313" s="13">
        <v>0.0</v>
      </c>
      <c r="R313" s="47"/>
    </row>
    <row r="314" ht="15.0" customHeight="1">
      <c r="A314" s="11" t="s">
        <v>341</v>
      </c>
      <c r="B314" s="12" t="s">
        <v>21</v>
      </c>
      <c r="C314" s="18">
        <v>29.0</v>
      </c>
      <c r="D314" s="16" t="s">
        <v>34</v>
      </c>
      <c r="E314" s="111" t="s">
        <v>34</v>
      </c>
      <c r="F314" s="18">
        <v>16.0</v>
      </c>
      <c r="G314" s="13">
        <v>0.0</v>
      </c>
      <c r="H314" s="13">
        <v>2.0</v>
      </c>
      <c r="I314" s="13">
        <v>0.0</v>
      </c>
      <c r="J314" s="13">
        <v>0.0</v>
      </c>
      <c r="K314" s="13">
        <v>0.0</v>
      </c>
      <c r="L314" s="13">
        <v>0.0</v>
      </c>
      <c r="M314" s="13">
        <v>0.0</v>
      </c>
      <c r="N314" s="13">
        <v>0.0</v>
      </c>
      <c r="O314" s="13">
        <v>0.0</v>
      </c>
      <c r="P314" s="13">
        <v>0.0</v>
      </c>
      <c r="Q314" s="13">
        <v>0.0</v>
      </c>
      <c r="R314" s="47"/>
    </row>
    <row r="315" ht="15.0" customHeight="1">
      <c r="A315" s="11" t="s">
        <v>342</v>
      </c>
      <c r="B315" s="12" t="s">
        <v>21</v>
      </c>
      <c r="C315" s="13">
        <v>178.0</v>
      </c>
      <c r="D315" s="14" t="s">
        <v>22</v>
      </c>
      <c r="E315" s="112" t="s">
        <v>34</v>
      </c>
      <c r="F315" s="15">
        <v>0.0</v>
      </c>
      <c r="G315" s="15">
        <v>0.0</v>
      </c>
      <c r="H315" s="15">
        <v>0.0</v>
      </c>
      <c r="I315" s="15">
        <v>0.0</v>
      </c>
      <c r="J315" s="15">
        <v>0.0</v>
      </c>
      <c r="K315" s="15">
        <v>0.0</v>
      </c>
      <c r="L315" s="15">
        <v>0.0</v>
      </c>
      <c r="M315" s="15">
        <v>0.0</v>
      </c>
      <c r="N315" s="15">
        <v>0.0</v>
      </c>
      <c r="O315" s="15">
        <v>0.0</v>
      </c>
      <c r="P315" s="15">
        <v>0.0</v>
      </c>
      <c r="Q315" s="15">
        <v>0.0</v>
      </c>
      <c r="R315" s="47"/>
    </row>
    <row r="316" ht="15.0" customHeight="1">
      <c r="A316" s="11" t="s">
        <v>343</v>
      </c>
      <c r="B316" s="12" t="s">
        <v>21</v>
      </c>
      <c r="C316" s="13">
        <v>81.0</v>
      </c>
      <c r="D316" s="14" t="s">
        <v>22</v>
      </c>
      <c r="E316" s="112" t="s">
        <v>34</v>
      </c>
      <c r="F316" s="15">
        <v>0.0</v>
      </c>
      <c r="G316" s="15">
        <v>0.0</v>
      </c>
      <c r="H316" s="15">
        <v>0.0</v>
      </c>
      <c r="I316" s="15">
        <v>0.0</v>
      </c>
      <c r="J316" s="15">
        <v>0.0</v>
      </c>
      <c r="K316" s="15">
        <v>0.0</v>
      </c>
      <c r="L316" s="15">
        <v>0.0</v>
      </c>
      <c r="M316" s="15">
        <v>0.0</v>
      </c>
      <c r="N316" s="15">
        <v>0.0</v>
      </c>
      <c r="O316" s="15">
        <v>0.0</v>
      </c>
      <c r="P316" s="15">
        <v>0.0</v>
      </c>
      <c r="Q316" s="15">
        <v>0.0</v>
      </c>
      <c r="R316" s="47"/>
    </row>
    <row r="317" ht="15.0" customHeight="1">
      <c r="A317" s="11" t="s">
        <v>344</v>
      </c>
      <c r="B317" s="12" t="s">
        <v>21</v>
      </c>
      <c r="C317" s="13">
        <v>158.0</v>
      </c>
      <c r="D317" s="14" t="s">
        <v>22</v>
      </c>
      <c r="E317" s="110" t="s">
        <v>22</v>
      </c>
      <c r="F317" s="15">
        <v>1.0</v>
      </c>
      <c r="G317" s="15">
        <v>0.0</v>
      </c>
      <c r="H317" s="15">
        <v>4.0</v>
      </c>
      <c r="I317" s="15">
        <v>0.0</v>
      </c>
      <c r="J317" s="15">
        <v>0.0</v>
      </c>
      <c r="K317" s="15">
        <v>0.0</v>
      </c>
      <c r="L317" s="15">
        <v>0.0</v>
      </c>
      <c r="M317" s="15">
        <v>0.0</v>
      </c>
      <c r="N317" s="15">
        <v>0.0</v>
      </c>
      <c r="O317" s="15">
        <v>0.0</v>
      </c>
      <c r="P317" s="15">
        <v>0.0</v>
      </c>
      <c r="Q317" s="15">
        <v>0.0</v>
      </c>
      <c r="R317" s="47"/>
    </row>
    <row r="318" ht="15.0" customHeight="1">
      <c r="A318" s="11" t="s">
        <v>345</v>
      </c>
      <c r="B318" s="12" t="s">
        <v>21</v>
      </c>
      <c r="C318" s="13">
        <v>46.0</v>
      </c>
      <c r="D318" s="14" t="s">
        <v>22</v>
      </c>
      <c r="E318" s="110" t="s">
        <v>22</v>
      </c>
      <c r="F318" s="15">
        <v>0.0</v>
      </c>
      <c r="G318" s="15">
        <v>0.0</v>
      </c>
      <c r="H318" s="15">
        <v>0.0</v>
      </c>
      <c r="I318" s="15">
        <v>0.0</v>
      </c>
      <c r="J318" s="15">
        <v>0.0</v>
      </c>
      <c r="K318" s="15">
        <v>0.0</v>
      </c>
      <c r="L318" s="15">
        <v>0.0</v>
      </c>
      <c r="M318" s="15">
        <v>0.0</v>
      </c>
      <c r="N318" s="15">
        <v>0.0</v>
      </c>
      <c r="O318" s="15">
        <v>0.0</v>
      </c>
      <c r="P318" s="15">
        <v>0.0</v>
      </c>
      <c r="Q318" s="15">
        <v>0.0</v>
      </c>
      <c r="R318" s="47"/>
    </row>
    <row r="319" ht="15.0" customHeight="1">
      <c r="A319" s="11" t="s">
        <v>346</v>
      </c>
      <c r="B319" s="12" t="s">
        <v>21</v>
      </c>
      <c r="C319" s="13">
        <v>595.0</v>
      </c>
      <c r="D319" s="16" t="s">
        <v>34</v>
      </c>
      <c r="E319" s="111" t="s">
        <v>34</v>
      </c>
      <c r="F319" s="15">
        <v>359.0</v>
      </c>
      <c r="G319" s="15">
        <v>23.0</v>
      </c>
      <c r="H319" s="15">
        <v>24.0</v>
      </c>
      <c r="I319" s="15">
        <v>2.0</v>
      </c>
      <c r="J319" s="15">
        <v>3.0</v>
      </c>
      <c r="K319" s="15">
        <v>2.0</v>
      </c>
      <c r="L319" s="15">
        <v>0.0</v>
      </c>
      <c r="M319" s="15">
        <v>0.0</v>
      </c>
      <c r="N319" s="15">
        <v>4.0</v>
      </c>
      <c r="O319" s="15">
        <v>2.0</v>
      </c>
      <c r="P319" s="15">
        <v>0.0</v>
      </c>
      <c r="Q319" s="15">
        <v>0.0</v>
      </c>
      <c r="R319" s="47"/>
    </row>
    <row r="320" ht="15.0" customHeight="1">
      <c r="A320" s="11" t="s">
        <v>347</v>
      </c>
      <c r="B320" s="12" t="s">
        <v>21</v>
      </c>
      <c r="C320" s="13">
        <v>33.0</v>
      </c>
      <c r="D320" s="14" t="s">
        <v>22</v>
      </c>
      <c r="E320" s="110" t="s">
        <v>22</v>
      </c>
      <c r="F320" s="15">
        <v>0.0</v>
      </c>
      <c r="G320" s="15">
        <v>0.0</v>
      </c>
      <c r="H320" s="15">
        <v>0.0</v>
      </c>
      <c r="I320" s="15">
        <v>0.0</v>
      </c>
      <c r="J320" s="15">
        <v>0.0</v>
      </c>
      <c r="K320" s="15">
        <v>0.0</v>
      </c>
      <c r="L320" s="15">
        <v>0.0</v>
      </c>
      <c r="M320" s="15">
        <v>0.0</v>
      </c>
      <c r="N320" s="15">
        <v>0.0</v>
      </c>
      <c r="O320" s="15">
        <v>0.0</v>
      </c>
      <c r="P320" s="15">
        <v>0.0</v>
      </c>
      <c r="Q320" s="15">
        <v>0.0</v>
      </c>
      <c r="R320" s="47"/>
    </row>
    <row r="321" ht="15.0" customHeight="1">
      <c r="A321" s="11" t="s">
        <v>348</v>
      </c>
      <c r="B321" s="12" t="s">
        <v>21</v>
      </c>
      <c r="C321" s="13">
        <v>96.0</v>
      </c>
      <c r="D321" s="16" t="s">
        <v>34</v>
      </c>
      <c r="E321" s="111" t="s">
        <v>34</v>
      </c>
      <c r="F321" s="15">
        <v>48.0</v>
      </c>
      <c r="G321" s="15">
        <v>0.0</v>
      </c>
      <c r="H321" s="15">
        <v>4.0</v>
      </c>
      <c r="I321" s="15">
        <v>0.0</v>
      </c>
      <c r="J321" s="15">
        <v>1.0</v>
      </c>
      <c r="K321" s="15">
        <v>0.0</v>
      </c>
      <c r="L321" s="15">
        <v>0.0</v>
      </c>
      <c r="M321" s="15">
        <v>0.0</v>
      </c>
      <c r="N321" s="15">
        <v>0.0</v>
      </c>
      <c r="O321" s="15">
        <v>0.0</v>
      </c>
      <c r="P321" s="15">
        <v>0.0</v>
      </c>
      <c r="Q321" s="15">
        <v>0.0</v>
      </c>
      <c r="R321" s="47"/>
    </row>
    <row r="322" ht="15.0" customHeight="1">
      <c r="A322" s="11" t="s">
        <v>349</v>
      </c>
      <c r="B322" s="12" t="s">
        <v>21</v>
      </c>
      <c r="C322" s="13">
        <v>21.0</v>
      </c>
      <c r="D322" s="14" t="s">
        <v>22</v>
      </c>
      <c r="E322" s="110" t="s">
        <v>22</v>
      </c>
      <c r="F322" s="15">
        <v>0.0</v>
      </c>
      <c r="G322" s="15">
        <v>0.0</v>
      </c>
      <c r="H322" s="15">
        <v>0.0</v>
      </c>
      <c r="I322" s="15">
        <v>0.0</v>
      </c>
      <c r="J322" s="15">
        <v>0.0</v>
      </c>
      <c r="K322" s="15">
        <v>0.0</v>
      </c>
      <c r="L322" s="15">
        <v>0.0</v>
      </c>
      <c r="M322" s="15">
        <v>0.0</v>
      </c>
      <c r="N322" s="15">
        <v>0.0</v>
      </c>
      <c r="O322" s="15">
        <v>0.0</v>
      </c>
      <c r="P322" s="15">
        <v>0.0</v>
      </c>
      <c r="Q322" s="15">
        <v>0.0</v>
      </c>
      <c r="R322" s="47"/>
    </row>
    <row r="323" ht="15.0" customHeight="1">
      <c r="A323" s="11" t="s">
        <v>350</v>
      </c>
      <c r="B323" s="12" t="s">
        <v>21</v>
      </c>
      <c r="C323" s="13">
        <v>470.0</v>
      </c>
      <c r="D323" s="14" t="s">
        <v>22</v>
      </c>
      <c r="E323" s="110" t="s">
        <v>22</v>
      </c>
      <c r="F323" s="20">
        <v>28.0</v>
      </c>
      <c r="G323" s="15">
        <v>0.0</v>
      </c>
      <c r="H323" s="20">
        <v>4.0</v>
      </c>
      <c r="I323" s="15">
        <v>1.0</v>
      </c>
      <c r="J323" s="20">
        <v>27.0</v>
      </c>
      <c r="K323" s="15">
        <v>0.0</v>
      </c>
      <c r="L323" s="15">
        <v>0.0</v>
      </c>
      <c r="M323" s="15">
        <v>0.0</v>
      </c>
      <c r="N323" s="15">
        <v>0.0</v>
      </c>
      <c r="O323" s="15">
        <v>0.0</v>
      </c>
      <c r="P323" s="15">
        <v>0.0</v>
      </c>
      <c r="Q323" s="15">
        <v>0.0</v>
      </c>
      <c r="R323" s="47"/>
    </row>
    <row r="324" ht="15.0" customHeight="1">
      <c r="A324" s="11" t="s">
        <v>352</v>
      </c>
      <c r="B324" s="12" t="s">
        <v>21</v>
      </c>
      <c r="C324" s="13">
        <v>94.0</v>
      </c>
      <c r="D324" s="16" t="s">
        <v>34</v>
      </c>
      <c r="E324" s="111" t="s">
        <v>34</v>
      </c>
      <c r="F324" s="20">
        <v>47.0</v>
      </c>
      <c r="G324" s="15">
        <v>0.0</v>
      </c>
      <c r="H324" s="20">
        <v>4.0</v>
      </c>
      <c r="I324" s="15">
        <v>0.0</v>
      </c>
      <c r="J324" s="15">
        <v>0.0</v>
      </c>
      <c r="K324" s="15">
        <v>0.0</v>
      </c>
      <c r="L324" s="15">
        <v>0.0</v>
      </c>
      <c r="M324" s="15">
        <v>0.0</v>
      </c>
      <c r="N324" s="15">
        <v>0.0</v>
      </c>
      <c r="O324" s="15">
        <v>0.0</v>
      </c>
      <c r="P324" s="15">
        <v>0.0</v>
      </c>
      <c r="Q324" s="15">
        <v>0.0</v>
      </c>
      <c r="R324" s="47"/>
    </row>
    <row r="325" ht="15.0" customHeight="1">
      <c r="A325" s="11" t="s">
        <v>353</v>
      </c>
      <c r="B325" s="12" t="s">
        <v>21</v>
      </c>
      <c r="C325" s="13">
        <v>173.0</v>
      </c>
      <c r="D325" s="59" t="s">
        <v>644</v>
      </c>
      <c r="E325" s="113" t="s">
        <v>644</v>
      </c>
      <c r="F325" s="15" t="str">
        <f t="shared" ref="F325:F326" si="9">C325</f>
        <v>173</v>
      </c>
      <c r="G325" s="15">
        <v>0.0</v>
      </c>
      <c r="H325" s="15">
        <v>9.0</v>
      </c>
      <c r="I325" s="15">
        <v>0.0</v>
      </c>
      <c r="J325" s="15">
        <v>0.0</v>
      </c>
      <c r="K325" s="15">
        <v>0.0</v>
      </c>
      <c r="L325" s="15">
        <v>0.0</v>
      </c>
      <c r="M325" s="15">
        <v>0.0</v>
      </c>
      <c r="N325" s="15">
        <v>1.0</v>
      </c>
      <c r="O325" s="15">
        <v>0.0</v>
      </c>
      <c r="P325" s="15">
        <v>0.0</v>
      </c>
      <c r="Q325" s="15">
        <v>0.0</v>
      </c>
      <c r="R325" s="47"/>
    </row>
    <row r="326" ht="15.0" customHeight="1">
      <c r="A326" s="11" t="s">
        <v>354</v>
      </c>
      <c r="B326" s="12" t="s">
        <v>21</v>
      </c>
      <c r="C326" s="13">
        <v>63.0</v>
      </c>
      <c r="D326" s="59" t="s">
        <v>644</v>
      </c>
      <c r="E326" s="113" t="s">
        <v>644</v>
      </c>
      <c r="F326" s="15" t="str">
        <f t="shared" si="9"/>
        <v>63</v>
      </c>
      <c r="G326" s="15">
        <v>0.0</v>
      </c>
      <c r="H326" s="15">
        <v>2.0</v>
      </c>
      <c r="I326" s="15">
        <v>0.0</v>
      </c>
      <c r="J326" s="15">
        <v>0.0</v>
      </c>
      <c r="K326" s="15">
        <v>0.0</v>
      </c>
      <c r="L326" s="15">
        <v>0.0</v>
      </c>
      <c r="M326" s="15">
        <v>0.0</v>
      </c>
      <c r="N326" s="15">
        <v>0.0</v>
      </c>
      <c r="O326" s="15">
        <v>0.0</v>
      </c>
      <c r="P326" s="15">
        <v>0.0</v>
      </c>
      <c r="Q326" s="15">
        <v>0.0</v>
      </c>
      <c r="R326" s="47"/>
    </row>
    <row r="327" ht="15.0" customHeight="1">
      <c r="A327" s="11" t="s">
        <v>355</v>
      </c>
      <c r="B327" s="12" t="s">
        <v>21</v>
      </c>
      <c r="C327" s="13">
        <v>35.0</v>
      </c>
      <c r="D327" s="14" t="s">
        <v>22</v>
      </c>
      <c r="E327" s="110" t="s">
        <v>22</v>
      </c>
      <c r="F327" s="15">
        <v>0.0</v>
      </c>
      <c r="G327" s="15">
        <v>0.0</v>
      </c>
      <c r="H327" s="15">
        <v>0.0</v>
      </c>
      <c r="I327" s="15">
        <v>0.0</v>
      </c>
      <c r="J327" s="15">
        <v>0.0</v>
      </c>
      <c r="K327" s="15">
        <v>0.0</v>
      </c>
      <c r="L327" s="15">
        <v>0.0</v>
      </c>
      <c r="M327" s="15">
        <v>0.0</v>
      </c>
      <c r="N327" s="15">
        <v>0.0</v>
      </c>
      <c r="O327" s="15">
        <v>0.0</v>
      </c>
      <c r="P327" s="15">
        <v>0.0</v>
      </c>
      <c r="Q327" s="15">
        <v>0.0</v>
      </c>
      <c r="R327" s="47"/>
    </row>
    <row r="328" ht="15.0" customHeight="1">
      <c r="A328" s="11" t="s">
        <v>356</v>
      </c>
      <c r="B328" s="12" t="s">
        <v>21</v>
      </c>
      <c r="C328" s="13">
        <v>17.0</v>
      </c>
      <c r="D328" s="14" t="s">
        <v>22</v>
      </c>
      <c r="E328" s="110" t="s">
        <v>22</v>
      </c>
      <c r="F328" s="15">
        <v>0.0</v>
      </c>
      <c r="G328" s="15">
        <v>0.0</v>
      </c>
      <c r="H328" s="15">
        <v>0.0</v>
      </c>
      <c r="I328" s="15">
        <v>0.0</v>
      </c>
      <c r="J328" s="15">
        <v>0.0</v>
      </c>
      <c r="K328" s="15">
        <v>0.0</v>
      </c>
      <c r="L328" s="15">
        <v>0.0</v>
      </c>
      <c r="M328" s="15">
        <v>0.0</v>
      </c>
      <c r="N328" s="15">
        <v>0.0</v>
      </c>
      <c r="O328" s="15">
        <v>0.0</v>
      </c>
      <c r="P328" s="15">
        <v>0.0</v>
      </c>
      <c r="Q328" s="15">
        <v>0.0</v>
      </c>
      <c r="R328" s="47"/>
    </row>
    <row r="329" ht="15.0" customHeight="1">
      <c r="A329" s="11" t="s">
        <v>357</v>
      </c>
      <c r="B329" s="12" t="s">
        <v>21</v>
      </c>
      <c r="C329" s="13">
        <v>17.0</v>
      </c>
      <c r="D329" s="14" t="s">
        <v>22</v>
      </c>
      <c r="E329" s="110" t="s">
        <v>22</v>
      </c>
      <c r="F329" s="15">
        <v>0.0</v>
      </c>
      <c r="G329" s="15">
        <v>0.0</v>
      </c>
      <c r="H329" s="15">
        <v>0.0</v>
      </c>
      <c r="I329" s="15">
        <v>0.0</v>
      </c>
      <c r="J329" s="15">
        <v>0.0</v>
      </c>
      <c r="K329" s="15">
        <v>0.0</v>
      </c>
      <c r="L329" s="15">
        <v>0.0</v>
      </c>
      <c r="M329" s="15">
        <v>0.0</v>
      </c>
      <c r="N329" s="15">
        <v>0.0</v>
      </c>
      <c r="O329" s="15">
        <v>0.0</v>
      </c>
      <c r="P329" s="15">
        <v>0.0</v>
      </c>
      <c r="Q329" s="15">
        <v>0.0</v>
      </c>
      <c r="R329" s="47"/>
    </row>
    <row r="330" ht="15.0" customHeight="1">
      <c r="A330" s="11" t="s">
        <v>358</v>
      </c>
      <c r="B330" s="12" t="s">
        <v>21</v>
      </c>
      <c r="C330" s="13">
        <v>7.0</v>
      </c>
      <c r="D330" s="14" t="s">
        <v>22</v>
      </c>
      <c r="E330" s="110" t="s">
        <v>22</v>
      </c>
      <c r="F330" s="15">
        <v>0.0</v>
      </c>
      <c r="G330" s="15">
        <v>0.0</v>
      </c>
      <c r="H330" s="15">
        <v>0.0</v>
      </c>
      <c r="I330" s="15">
        <v>0.0</v>
      </c>
      <c r="J330" s="15">
        <v>0.0</v>
      </c>
      <c r="K330" s="15">
        <v>0.0</v>
      </c>
      <c r="L330" s="15">
        <v>0.0</v>
      </c>
      <c r="M330" s="15">
        <v>0.0</v>
      </c>
      <c r="N330" s="15">
        <v>0.0</v>
      </c>
      <c r="O330" s="15">
        <v>0.0</v>
      </c>
      <c r="P330" s="15">
        <v>0.0</v>
      </c>
      <c r="Q330" s="15">
        <v>0.0</v>
      </c>
      <c r="R330" s="47"/>
    </row>
    <row r="331" ht="15.0" customHeight="1">
      <c r="A331" s="11" t="s">
        <v>359</v>
      </c>
      <c r="B331" s="12" t="s">
        <v>21</v>
      </c>
      <c r="C331" s="13">
        <v>11.0</v>
      </c>
      <c r="D331" s="14" t="s">
        <v>22</v>
      </c>
      <c r="E331" s="110" t="s">
        <v>22</v>
      </c>
      <c r="F331" s="15">
        <v>0.0</v>
      </c>
      <c r="G331" s="15">
        <v>0.0</v>
      </c>
      <c r="H331" s="15">
        <v>0.0</v>
      </c>
      <c r="I331" s="15">
        <v>0.0</v>
      </c>
      <c r="J331" s="15">
        <v>0.0</v>
      </c>
      <c r="K331" s="15">
        <v>0.0</v>
      </c>
      <c r="L331" s="15">
        <v>0.0</v>
      </c>
      <c r="M331" s="15">
        <v>0.0</v>
      </c>
      <c r="N331" s="15">
        <v>0.0</v>
      </c>
      <c r="O331" s="15">
        <v>0.0</v>
      </c>
      <c r="P331" s="15">
        <v>0.0</v>
      </c>
      <c r="Q331" s="15">
        <v>0.0</v>
      </c>
      <c r="R331" s="47"/>
    </row>
    <row r="332" ht="15.0" customHeight="1">
      <c r="A332" s="11" t="s">
        <v>360</v>
      </c>
      <c r="B332" s="12" t="s">
        <v>21</v>
      </c>
      <c r="C332" s="13">
        <v>19.0</v>
      </c>
      <c r="D332" s="14" t="s">
        <v>22</v>
      </c>
      <c r="E332" s="110" t="s">
        <v>22</v>
      </c>
      <c r="F332" s="15">
        <v>0.0</v>
      </c>
      <c r="G332" s="15">
        <v>0.0</v>
      </c>
      <c r="H332" s="15">
        <v>0.0</v>
      </c>
      <c r="I332" s="15">
        <v>0.0</v>
      </c>
      <c r="J332" s="15">
        <v>0.0</v>
      </c>
      <c r="K332" s="15">
        <v>0.0</v>
      </c>
      <c r="L332" s="15">
        <v>0.0</v>
      </c>
      <c r="M332" s="15">
        <v>0.0</v>
      </c>
      <c r="N332" s="15">
        <v>0.0</v>
      </c>
      <c r="O332" s="15">
        <v>0.0</v>
      </c>
      <c r="P332" s="15">
        <v>0.0</v>
      </c>
      <c r="Q332" s="15">
        <v>0.0</v>
      </c>
      <c r="R332" s="47"/>
    </row>
    <row r="333" ht="15.0" customHeight="1">
      <c r="A333" s="11" t="s">
        <v>361</v>
      </c>
      <c r="B333" s="12" t="s">
        <v>21</v>
      </c>
      <c r="C333" s="13">
        <v>13.0</v>
      </c>
      <c r="D333" s="14" t="s">
        <v>22</v>
      </c>
      <c r="E333" s="110" t="s">
        <v>22</v>
      </c>
      <c r="F333" s="15">
        <v>0.0</v>
      </c>
      <c r="G333" s="15">
        <v>0.0</v>
      </c>
      <c r="H333" s="15">
        <v>0.0</v>
      </c>
      <c r="I333" s="15">
        <v>0.0</v>
      </c>
      <c r="J333" s="15">
        <v>0.0</v>
      </c>
      <c r="K333" s="15">
        <v>0.0</v>
      </c>
      <c r="L333" s="15">
        <v>0.0</v>
      </c>
      <c r="M333" s="15">
        <v>0.0</v>
      </c>
      <c r="N333" s="15">
        <v>0.0</v>
      </c>
      <c r="O333" s="15">
        <v>0.0</v>
      </c>
      <c r="P333" s="15">
        <v>0.0</v>
      </c>
      <c r="Q333" s="15">
        <v>0.0</v>
      </c>
      <c r="R333" s="47"/>
    </row>
    <row r="334" ht="15.0" customHeight="1">
      <c r="A334" s="11" t="s">
        <v>362</v>
      </c>
      <c r="B334" s="12" t="s">
        <v>21</v>
      </c>
      <c r="C334" s="13">
        <v>113.0</v>
      </c>
      <c r="D334" s="16" t="s">
        <v>34</v>
      </c>
      <c r="E334" s="113" t="s">
        <v>657</v>
      </c>
      <c r="F334" s="15" t="str">
        <f>C334</f>
        <v>113</v>
      </c>
      <c r="G334" s="13">
        <v>0.0</v>
      </c>
      <c r="H334" s="13">
        <v>0.0</v>
      </c>
      <c r="I334" s="13">
        <v>1.0</v>
      </c>
      <c r="J334" s="13">
        <v>0.0</v>
      </c>
      <c r="K334" s="13">
        <v>0.0</v>
      </c>
      <c r="L334" s="13">
        <v>0.0</v>
      </c>
      <c r="M334" s="13">
        <v>0.0</v>
      </c>
      <c r="N334" s="13">
        <v>0.0</v>
      </c>
      <c r="O334" s="13">
        <v>0.0</v>
      </c>
      <c r="P334" s="13">
        <v>0.0</v>
      </c>
      <c r="Q334" s="13">
        <v>0.0</v>
      </c>
      <c r="R334" s="47"/>
    </row>
    <row r="335" ht="15.0" customHeight="1">
      <c r="A335" s="11" t="s">
        <v>363</v>
      </c>
      <c r="B335" s="12" t="s">
        <v>21</v>
      </c>
      <c r="C335" s="13">
        <v>24.0</v>
      </c>
      <c r="D335" s="16" t="s">
        <v>34</v>
      </c>
      <c r="E335" s="111" t="s">
        <v>34</v>
      </c>
      <c r="F335" s="18">
        <v>24.0</v>
      </c>
      <c r="G335" s="13">
        <v>0.0</v>
      </c>
      <c r="H335" s="13">
        <v>0.0</v>
      </c>
      <c r="I335" s="13">
        <v>0.0</v>
      </c>
      <c r="J335" s="13">
        <v>0.0</v>
      </c>
      <c r="K335" s="13">
        <v>0.0</v>
      </c>
      <c r="L335" s="13">
        <v>0.0</v>
      </c>
      <c r="M335" s="13">
        <v>0.0</v>
      </c>
      <c r="N335" s="13">
        <v>0.0</v>
      </c>
      <c r="O335" s="13">
        <v>0.0</v>
      </c>
      <c r="P335" s="13">
        <v>0.0</v>
      </c>
      <c r="Q335" s="13">
        <v>0.0</v>
      </c>
      <c r="R335" s="47"/>
    </row>
    <row r="336" ht="15.0" customHeight="1">
      <c r="A336" s="11" t="s">
        <v>364</v>
      </c>
      <c r="B336" s="12" t="s">
        <v>21</v>
      </c>
      <c r="C336" s="13">
        <v>29.0</v>
      </c>
      <c r="D336" s="16" t="s">
        <v>34</v>
      </c>
      <c r="E336" s="111" t="s">
        <v>34</v>
      </c>
      <c r="F336" s="18">
        <v>30.0</v>
      </c>
      <c r="G336" s="13">
        <v>0.0</v>
      </c>
      <c r="H336" s="13">
        <v>0.0</v>
      </c>
      <c r="I336" s="13">
        <v>0.0</v>
      </c>
      <c r="J336" s="13">
        <v>0.0</v>
      </c>
      <c r="K336" s="13">
        <v>0.0</v>
      </c>
      <c r="L336" s="13">
        <v>0.0</v>
      </c>
      <c r="M336" s="13">
        <v>0.0</v>
      </c>
      <c r="N336" s="13">
        <v>0.0</v>
      </c>
      <c r="O336" s="13">
        <v>0.0</v>
      </c>
      <c r="P336" s="13">
        <v>0.0</v>
      </c>
      <c r="Q336" s="13">
        <v>0.0</v>
      </c>
      <c r="R336" s="47"/>
    </row>
    <row r="337" ht="15.0" customHeight="1">
      <c r="A337" s="11" t="s">
        <v>365</v>
      </c>
      <c r="B337" s="12" t="s">
        <v>21</v>
      </c>
      <c r="C337" s="13">
        <v>96.0</v>
      </c>
      <c r="D337" s="16" t="s">
        <v>34</v>
      </c>
      <c r="E337" s="111" t="s">
        <v>34</v>
      </c>
      <c r="F337" s="18">
        <v>96.0</v>
      </c>
      <c r="G337" s="13">
        <v>0.0</v>
      </c>
      <c r="H337" s="13">
        <v>0.0</v>
      </c>
      <c r="I337" s="13">
        <v>0.0</v>
      </c>
      <c r="J337" s="13">
        <v>0.0</v>
      </c>
      <c r="K337" s="13">
        <v>0.0</v>
      </c>
      <c r="L337" s="13">
        <v>0.0</v>
      </c>
      <c r="M337" s="13">
        <v>0.0</v>
      </c>
      <c r="N337" s="13">
        <v>0.0</v>
      </c>
      <c r="O337" s="13">
        <v>0.0</v>
      </c>
      <c r="P337" s="13">
        <v>0.0</v>
      </c>
      <c r="Q337" s="13">
        <v>0.0</v>
      </c>
      <c r="R337" s="47"/>
    </row>
    <row r="338" ht="15.0" customHeight="1">
      <c r="A338" s="11" t="s">
        <v>366</v>
      </c>
      <c r="B338" s="12" t="s">
        <v>21</v>
      </c>
      <c r="C338" s="13">
        <v>22.0</v>
      </c>
      <c r="D338" s="16" t="s">
        <v>34</v>
      </c>
      <c r="E338" s="111" t="s">
        <v>34</v>
      </c>
      <c r="F338" s="18">
        <v>22.0</v>
      </c>
      <c r="G338" s="13">
        <v>0.0</v>
      </c>
      <c r="H338" s="13">
        <v>0.0</v>
      </c>
      <c r="I338" s="13">
        <v>0.0</v>
      </c>
      <c r="J338" s="13">
        <v>0.0</v>
      </c>
      <c r="K338" s="13">
        <v>0.0</v>
      </c>
      <c r="L338" s="13">
        <v>0.0</v>
      </c>
      <c r="M338" s="13">
        <v>0.0</v>
      </c>
      <c r="N338" s="13">
        <v>0.0</v>
      </c>
      <c r="O338" s="13">
        <v>0.0</v>
      </c>
      <c r="P338" s="13">
        <v>0.0</v>
      </c>
      <c r="Q338" s="13">
        <v>0.0</v>
      </c>
      <c r="R338" s="47"/>
    </row>
    <row r="339" ht="15.0" customHeight="1">
      <c r="A339" s="11" t="s">
        <v>367</v>
      </c>
      <c r="B339" s="12" t="s">
        <v>21</v>
      </c>
      <c r="C339" s="13">
        <v>25.0</v>
      </c>
      <c r="D339" s="16" t="s">
        <v>34</v>
      </c>
      <c r="E339" s="113" t="s">
        <v>657</v>
      </c>
      <c r="F339" s="15" t="str">
        <f>C339</f>
        <v>25</v>
      </c>
      <c r="G339" s="13">
        <v>0.0</v>
      </c>
      <c r="H339" s="13">
        <v>0.0</v>
      </c>
      <c r="I339" s="15">
        <v>0.0</v>
      </c>
      <c r="J339" s="13">
        <v>0.0</v>
      </c>
      <c r="K339" s="13">
        <v>0.0</v>
      </c>
      <c r="L339" s="13">
        <v>0.0</v>
      </c>
      <c r="M339" s="13">
        <v>0.0</v>
      </c>
      <c r="N339" s="13">
        <v>0.0</v>
      </c>
      <c r="O339" s="13">
        <v>0.0</v>
      </c>
      <c r="P339" s="13">
        <v>0.0</v>
      </c>
      <c r="Q339" s="13">
        <v>0.0</v>
      </c>
      <c r="R339" s="47"/>
    </row>
    <row r="340" ht="15.0" customHeight="1">
      <c r="A340" s="11" t="s">
        <v>368</v>
      </c>
      <c r="B340" s="12" t="s">
        <v>21</v>
      </c>
      <c r="C340" s="13">
        <v>92.0</v>
      </c>
      <c r="D340" s="14" t="s">
        <v>22</v>
      </c>
      <c r="E340" s="110" t="s">
        <v>22</v>
      </c>
      <c r="F340" s="15">
        <v>0.0</v>
      </c>
      <c r="G340" s="15">
        <v>0.0</v>
      </c>
      <c r="H340" s="15">
        <v>0.0</v>
      </c>
      <c r="I340" s="15">
        <v>0.0</v>
      </c>
      <c r="J340" s="15">
        <v>0.0</v>
      </c>
      <c r="K340" s="15">
        <v>0.0</v>
      </c>
      <c r="L340" s="15">
        <v>0.0</v>
      </c>
      <c r="M340" s="15">
        <v>0.0</v>
      </c>
      <c r="N340" s="15">
        <v>0.0</v>
      </c>
      <c r="O340" s="15">
        <v>0.0</v>
      </c>
      <c r="P340" s="15">
        <v>0.0</v>
      </c>
      <c r="Q340" s="15">
        <v>0.0</v>
      </c>
      <c r="R340" s="47"/>
    </row>
    <row r="341" ht="15.0" customHeight="1">
      <c r="A341" s="11" t="s">
        <v>369</v>
      </c>
      <c r="B341" s="12" t="s">
        <v>21</v>
      </c>
      <c r="C341" s="13">
        <v>11.0</v>
      </c>
      <c r="D341" s="14" t="s">
        <v>22</v>
      </c>
      <c r="E341" s="110" t="s">
        <v>22</v>
      </c>
      <c r="F341" s="15">
        <v>0.0</v>
      </c>
      <c r="G341" s="15">
        <v>0.0</v>
      </c>
      <c r="H341" s="15">
        <v>0.0</v>
      </c>
      <c r="I341" s="15">
        <v>0.0</v>
      </c>
      <c r="J341" s="15">
        <v>0.0</v>
      </c>
      <c r="K341" s="15">
        <v>0.0</v>
      </c>
      <c r="L341" s="15">
        <v>0.0</v>
      </c>
      <c r="M341" s="15">
        <v>0.0</v>
      </c>
      <c r="N341" s="15">
        <v>0.0</v>
      </c>
      <c r="O341" s="15">
        <v>0.0</v>
      </c>
      <c r="P341" s="15">
        <v>0.0</v>
      </c>
      <c r="Q341" s="15">
        <v>0.0</v>
      </c>
      <c r="R341" s="47"/>
    </row>
    <row r="342" ht="15.0" customHeight="1">
      <c r="A342" s="11" t="s">
        <v>370</v>
      </c>
      <c r="B342" s="12" t="s">
        <v>21</v>
      </c>
      <c r="C342" s="13">
        <v>12.0</v>
      </c>
      <c r="D342" s="14" t="s">
        <v>22</v>
      </c>
      <c r="E342" s="110" t="s">
        <v>22</v>
      </c>
      <c r="F342" s="15">
        <v>0.0</v>
      </c>
      <c r="G342" s="15">
        <v>0.0</v>
      </c>
      <c r="H342" s="15">
        <v>0.0</v>
      </c>
      <c r="I342" s="15">
        <v>0.0</v>
      </c>
      <c r="J342" s="15">
        <v>0.0</v>
      </c>
      <c r="K342" s="15">
        <v>0.0</v>
      </c>
      <c r="L342" s="15">
        <v>0.0</v>
      </c>
      <c r="M342" s="15">
        <v>0.0</v>
      </c>
      <c r="N342" s="15">
        <v>0.0</v>
      </c>
      <c r="O342" s="15">
        <v>0.0</v>
      </c>
      <c r="P342" s="15">
        <v>0.0</v>
      </c>
      <c r="Q342" s="15">
        <v>0.0</v>
      </c>
      <c r="R342" s="47"/>
    </row>
    <row r="343" ht="15.0" customHeight="1">
      <c r="A343" s="11" t="s">
        <v>371</v>
      </c>
      <c r="B343" s="12" t="s">
        <v>21</v>
      </c>
      <c r="C343" s="13">
        <v>13.0</v>
      </c>
      <c r="D343" s="14" t="s">
        <v>22</v>
      </c>
      <c r="E343" s="110" t="s">
        <v>22</v>
      </c>
      <c r="F343" s="15">
        <v>0.0</v>
      </c>
      <c r="G343" s="15">
        <v>0.0</v>
      </c>
      <c r="H343" s="15">
        <v>0.0</v>
      </c>
      <c r="I343" s="15">
        <v>0.0</v>
      </c>
      <c r="J343" s="15">
        <v>0.0</v>
      </c>
      <c r="K343" s="15">
        <v>0.0</v>
      </c>
      <c r="L343" s="15">
        <v>0.0</v>
      </c>
      <c r="M343" s="15">
        <v>0.0</v>
      </c>
      <c r="N343" s="15">
        <v>0.0</v>
      </c>
      <c r="O343" s="15">
        <v>0.0</v>
      </c>
      <c r="P343" s="15">
        <v>0.0</v>
      </c>
      <c r="Q343" s="15">
        <v>0.0</v>
      </c>
      <c r="R343" s="47"/>
    </row>
    <row r="344" ht="15.0" customHeight="1">
      <c r="A344" s="11" t="s">
        <v>372</v>
      </c>
      <c r="B344" s="12" t="s">
        <v>21</v>
      </c>
      <c r="C344" s="13">
        <v>10.0</v>
      </c>
      <c r="D344" s="14" t="s">
        <v>22</v>
      </c>
      <c r="E344" s="110" t="s">
        <v>22</v>
      </c>
      <c r="F344" s="15">
        <v>0.0</v>
      </c>
      <c r="G344" s="15">
        <v>0.0</v>
      </c>
      <c r="H344" s="15">
        <v>0.0</v>
      </c>
      <c r="I344" s="15">
        <v>0.0</v>
      </c>
      <c r="J344" s="15">
        <v>0.0</v>
      </c>
      <c r="K344" s="15">
        <v>0.0</v>
      </c>
      <c r="L344" s="15">
        <v>0.0</v>
      </c>
      <c r="M344" s="15">
        <v>0.0</v>
      </c>
      <c r="N344" s="15">
        <v>0.0</v>
      </c>
      <c r="O344" s="15">
        <v>0.0</v>
      </c>
      <c r="P344" s="15">
        <v>0.0</v>
      </c>
      <c r="Q344" s="15">
        <v>0.0</v>
      </c>
      <c r="R344" s="47"/>
    </row>
    <row r="345" ht="15.0" customHeight="1">
      <c r="A345" s="11" t="s">
        <v>373</v>
      </c>
      <c r="B345" s="12" t="s">
        <v>21</v>
      </c>
      <c r="C345" s="13">
        <v>5.0</v>
      </c>
      <c r="D345" s="14" t="s">
        <v>22</v>
      </c>
      <c r="E345" s="110" t="s">
        <v>22</v>
      </c>
      <c r="F345" s="15">
        <v>0.0</v>
      </c>
      <c r="G345" s="15">
        <v>0.0</v>
      </c>
      <c r="H345" s="15">
        <v>0.0</v>
      </c>
      <c r="I345" s="15">
        <v>0.0</v>
      </c>
      <c r="J345" s="15">
        <v>0.0</v>
      </c>
      <c r="K345" s="15">
        <v>0.0</v>
      </c>
      <c r="L345" s="15">
        <v>0.0</v>
      </c>
      <c r="M345" s="15">
        <v>0.0</v>
      </c>
      <c r="N345" s="15">
        <v>0.0</v>
      </c>
      <c r="O345" s="15">
        <v>0.0</v>
      </c>
      <c r="P345" s="15">
        <v>0.0</v>
      </c>
      <c r="Q345" s="15">
        <v>0.0</v>
      </c>
      <c r="R345" s="47"/>
    </row>
    <row r="346" ht="15.0" customHeight="1">
      <c r="A346" s="11" t="s">
        <v>374</v>
      </c>
      <c r="B346" s="12" t="s">
        <v>21</v>
      </c>
      <c r="C346" s="13">
        <v>15.0</v>
      </c>
      <c r="D346" s="14" t="s">
        <v>22</v>
      </c>
      <c r="E346" s="110" t="s">
        <v>22</v>
      </c>
      <c r="F346" s="15">
        <v>0.0</v>
      </c>
      <c r="G346" s="15">
        <v>0.0</v>
      </c>
      <c r="H346" s="15">
        <v>0.0</v>
      </c>
      <c r="I346" s="15">
        <v>0.0</v>
      </c>
      <c r="J346" s="15">
        <v>0.0</v>
      </c>
      <c r="K346" s="15">
        <v>0.0</v>
      </c>
      <c r="L346" s="15">
        <v>0.0</v>
      </c>
      <c r="M346" s="15">
        <v>0.0</v>
      </c>
      <c r="N346" s="15">
        <v>0.0</v>
      </c>
      <c r="O346" s="15">
        <v>0.0</v>
      </c>
      <c r="P346" s="15">
        <v>0.0</v>
      </c>
      <c r="Q346" s="15">
        <v>0.0</v>
      </c>
      <c r="R346" s="47"/>
    </row>
    <row r="347" ht="15.0" customHeight="1">
      <c r="A347" s="11" t="s">
        <v>375</v>
      </c>
      <c r="B347" s="12" t="s">
        <v>21</v>
      </c>
      <c r="C347" s="13">
        <v>64.0</v>
      </c>
      <c r="D347" s="14" t="s">
        <v>22</v>
      </c>
      <c r="E347" s="110" t="s">
        <v>22</v>
      </c>
      <c r="F347" s="15">
        <v>0.0</v>
      </c>
      <c r="G347" s="15">
        <v>0.0</v>
      </c>
      <c r="H347" s="15">
        <v>0.0</v>
      </c>
      <c r="I347" s="15">
        <v>0.0</v>
      </c>
      <c r="J347" s="15">
        <v>0.0</v>
      </c>
      <c r="K347" s="15">
        <v>0.0</v>
      </c>
      <c r="L347" s="15">
        <v>0.0</v>
      </c>
      <c r="M347" s="15">
        <v>0.0</v>
      </c>
      <c r="N347" s="15">
        <v>0.0</v>
      </c>
      <c r="O347" s="15">
        <v>0.0</v>
      </c>
      <c r="P347" s="15">
        <v>0.0</v>
      </c>
      <c r="Q347" s="15">
        <v>0.0</v>
      </c>
      <c r="R347" s="47"/>
    </row>
    <row r="348" ht="15.0" customHeight="1">
      <c r="A348" s="11" t="s">
        <v>376</v>
      </c>
      <c r="B348" s="12" t="s">
        <v>21</v>
      </c>
      <c r="C348" s="13">
        <v>12.0</v>
      </c>
      <c r="D348" s="14" t="s">
        <v>22</v>
      </c>
      <c r="E348" s="110" t="s">
        <v>22</v>
      </c>
      <c r="F348" s="15">
        <v>0.0</v>
      </c>
      <c r="G348" s="15">
        <v>0.0</v>
      </c>
      <c r="H348" s="15">
        <v>0.0</v>
      </c>
      <c r="I348" s="15">
        <v>0.0</v>
      </c>
      <c r="J348" s="15">
        <v>0.0</v>
      </c>
      <c r="K348" s="15">
        <v>0.0</v>
      </c>
      <c r="L348" s="15">
        <v>0.0</v>
      </c>
      <c r="M348" s="15">
        <v>0.0</v>
      </c>
      <c r="N348" s="15">
        <v>0.0</v>
      </c>
      <c r="O348" s="15">
        <v>0.0</v>
      </c>
      <c r="P348" s="15">
        <v>0.0</v>
      </c>
      <c r="Q348" s="15">
        <v>0.0</v>
      </c>
      <c r="R348" s="47"/>
    </row>
    <row r="349" ht="15.0" customHeight="1">
      <c r="A349" s="11" t="s">
        <v>377</v>
      </c>
      <c r="B349" s="12" t="s">
        <v>21</v>
      </c>
      <c r="C349" s="13">
        <v>13.0</v>
      </c>
      <c r="D349" s="14" t="s">
        <v>22</v>
      </c>
      <c r="E349" s="110" t="s">
        <v>22</v>
      </c>
      <c r="F349" s="15">
        <v>0.0</v>
      </c>
      <c r="G349" s="15">
        <v>0.0</v>
      </c>
      <c r="H349" s="15">
        <v>0.0</v>
      </c>
      <c r="I349" s="15">
        <v>0.0</v>
      </c>
      <c r="J349" s="15">
        <v>0.0</v>
      </c>
      <c r="K349" s="15">
        <v>0.0</v>
      </c>
      <c r="L349" s="15">
        <v>0.0</v>
      </c>
      <c r="M349" s="15">
        <v>0.0</v>
      </c>
      <c r="N349" s="15">
        <v>0.0</v>
      </c>
      <c r="O349" s="15">
        <v>0.0</v>
      </c>
      <c r="P349" s="15">
        <v>0.0</v>
      </c>
      <c r="Q349" s="15">
        <v>0.0</v>
      </c>
      <c r="R349" s="47"/>
    </row>
    <row r="350" ht="15.0" customHeight="1">
      <c r="A350" s="11" t="s">
        <v>378</v>
      </c>
      <c r="B350" s="17" t="s">
        <v>78</v>
      </c>
      <c r="C350" s="13">
        <v>357.0</v>
      </c>
      <c r="D350" s="14" t="s">
        <v>22</v>
      </c>
      <c r="E350" s="110" t="s">
        <v>22</v>
      </c>
      <c r="F350" s="15">
        <v>29.0</v>
      </c>
      <c r="G350" s="15">
        <v>160.0</v>
      </c>
      <c r="H350" s="15">
        <v>15.0</v>
      </c>
      <c r="I350" s="15">
        <v>2.0</v>
      </c>
      <c r="J350" s="15">
        <v>11.0</v>
      </c>
      <c r="K350" s="15">
        <v>0.0</v>
      </c>
      <c r="L350" s="15">
        <v>0.0</v>
      </c>
      <c r="M350" s="15">
        <v>0.0</v>
      </c>
      <c r="N350" s="15">
        <v>1.0</v>
      </c>
      <c r="O350" s="15">
        <v>0.0</v>
      </c>
      <c r="P350" s="15">
        <v>0.0</v>
      </c>
      <c r="Q350" s="15">
        <v>0.0</v>
      </c>
      <c r="R350" s="47"/>
    </row>
    <row r="351" ht="15.0" customHeight="1">
      <c r="A351" s="11" t="s">
        <v>379</v>
      </c>
      <c r="B351" s="12" t="s">
        <v>78</v>
      </c>
      <c r="C351" s="13">
        <v>668.0</v>
      </c>
      <c r="D351" s="16" t="s">
        <v>34</v>
      </c>
      <c r="E351" s="111" t="s">
        <v>34</v>
      </c>
      <c r="F351" s="15">
        <v>186.0</v>
      </c>
      <c r="G351" s="15">
        <v>0.0</v>
      </c>
      <c r="H351" s="15">
        <v>27.0</v>
      </c>
      <c r="I351" s="15">
        <v>1.0</v>
      </c>
      <c r="J351" s="15">
        <v>5.0</v>
      </c>
      <c r="K351" s="15">
        <v>1.0</v>
      </c>
      <c r="L351" s="15">
        <v>0.0</v>
      </c>
      <c r="M351" s="15">
        <v>0.0</v>
      </c>
      <c r="N351" s="15">
        <v>2.0</v>
      </c>
      <c r="O351" s="15">
        <v>0.0</v>
      </c>
      <c r="P351" s="15">
        <v>0.0</v>
      </c>
      <c r="Q351" s="15">
        <v>0.0</v>
      </c>
      <c r="R351" s="47"/>
    </row>
    <row r="352" ht="15.0" customHeight="1">
      <c r="A352" s="11" t="s">
        <v>380</v>
      </c>
      <c r="B352" s="12" t="s">
        <v>21</v>
      </c>
      <c r="C352" s="13">
        <v>12.0</v>
      </c>
      <c r="D352" s="14" t="s">
        <v>22</v>
      </c>
      <c r="E352" s="110" t="s">
        <v>22</v>
      </c>
      <c r="F352" s="15">
        <v>0.0</v>
      </c>
      <c r="G352" s="15">
        <v>0.0</v>
      </c>
      <c r="H352" s="15">
        <v>0.0</v>
      </c>
      <c r="I352" s="15">
        <v>0.0</v>
      </c>
      <c r="J352" s="15">
        <v>0.0</v>
      </c>
      <c r="K352" s="15">
        <v>0.0</v>
      </c>
      <c r="L352" s="15">
        <v>0.0</v>
      </c>
      <c r="M352" s="15">
        <v>0.0</v>
      </c>
      <c r="N352" s="15">
        <v>0.0</v>
      </c>
      <c r="O352" s="15">
        <v>0.0</v>
      </c>
      <c r="P352" s="15">
        <v>0.0</v>
      </c>
      <c r="Q352" s="15">
        <v>0.0</v>
      </c>
      <c r="R352" s="47"/>
    </row>
    <row r="353" ht="15.0" customHeight="1">
      <c r="A353" s="11" t="s">
        <v>381</v>
      </c>
      <c r="B353" s="12" t="s">
        <v>78</v>
      </c>
      <c r="C353" s="13">
        <v>133.0</v>
      </c>
      <c r="D353" s="14" t="s">
        <v>22</v>
      </c>
      <c r="E353" s="110" t="s">
        <v>22</v>
      </c>
      <c r="F353" s="15">
        <v>30.0</v>
      </c>
      <c r="G353" s="15">
        <v>0.0</v>
      </c>
      <c r="H353" s="15">
        <v>0.0</v>
      </c>
      <c r="I353" s="15">
        <v>0.0</v>
      </c>
      <c r="J353" s="15">
        <v>0.0</v>
      </c>
      <c r="K353" s="15">
        <v>0.0</v>
      </c>
      <c r="L353" s="15">
        <v>0.0</v>
      </c>
      <c r="M353" s="15">
        <v>0.0</v>
      </c>
      <c r="N353" s="15">
        <v>0.0</v>
      </c>
      <c r="O353" s="15">
        <v>0.0</v>
      </c>
      <c r="P353" s="15">
        <v>0.0</v>
      </c>
      <c r="Q353" s="15">
        <v>0.0</v>
      </c>
      <c r="R353" s="47"/>
    </row>
    <row r="354" ht="15.0" customHeight="1">
      <c r="A354" s="11" t="s">
        <v>382</v>
      </c>
      <c r="B354" s="12" t="s">
        <v>21</v>
      </c>
      <c r="C354" s="13">
        <v>9.0</v>
      </c>
      <c r="D354" s="14" t="s">
        <v>22</v>
      </c>
      <c r="E354" s="110" t="s">
        <v>22</v>
      </c>
      <c r="F354" s="15">
        <v>0.0</v>
      </c>
      <c r="G354" s="15">
        <v>0.0</v>
      </c>
      <c r="H354" s="15">
        <v>0.0</v>
      </c>
      <c r="I354" s="15">
        <v>0.0</v>
      </c>
      <c r="J354" s="15">
        <v>0.0</v>
      </c>
      <c r="K354" s="15">
        <v>0.0</v>
      </c>
      <c r="L354" s="15">
        <v>0.0</v>
      </c>
      <c r="M354" s="15">
        <v>0.0</v>
      </c>
      <c r="N354" s="15">
        <v>0.0</v>
      </c>
      <c r="O354" s="15">
        <v>0.0</v>
      </c>
      <c r="P354" s="15">
        <v>0.0</v>
      </c>
      <c r="Q354" s="15">
        <v>0.0</v>
      </c>
      <c r="R354" s="47"/>
    </row>
    <row r="355" ht="15.0" customHeight="1">
      <c r="A355" s="11" t="s">
        <v>383</v>
      </c>
      <c r="B355" s="12" t="s">
        <v>21</v>
      </c>
      <c r="C355" s="13">
        <v>169.0</v>
      </c>
      <c r="D355" s="16" t="s">
        <v>34</v>
      </c>
      <c r="E355" s="111" t="s">
        <v>34</v>
      </c>
      <c r="F355" s="15">
        <v>5.0</v>
      </c>
      <c r="G355" s="15">
        <v>0.0</v>
      </c>
      <c r="H355" s="15">
        <v>9.0</v>
      </c>
      <c r="I355" s="15">
        <v>0.0</v>
      </c>
      <c r="J355" s="15">
        <v>2.0</v>
      </c>
      <c r="K355" s="15">
        <v>0.0</v>
      </c>
      <c r="L355" s="15">
        <v>0.0</v>
      </c>
      <c r="M355" s="15">
        <v>0.0</v>
      </c>
      <c r="N355" s="15">
        <v>0.0</v>
      </c>
      <c r="O355" s="15">
        <v>0.0</v>
      </c>
      <c r="P355" s="15">
        <v>0.0</v>
      </c>
      <c r="Q355" s="15">
        <v>0.0</v>
      </c>
      <c r="R355" s="47"/>
    </row>
    <row r="356" ht="15.0" customHeight="1">
      <c r="A356" s="11" t="s">
        <v>384</v>
      </c>
      <c r="B356" s="12" t="s">
        <v>21</v>
      </c>
      <c r="C356" s="13">
        <v>15.0</v>
      </c>
      <c r="D356" s="16" t="s">
        <v>34</v>
      </c>
      <c r="E356" s="111" t="s">
        <v>34</v>
      </c>
      <c r="F356" s="15">
        <v>0.0</v>
      </c>
      <c r="G356" s="15">
        <v>0.0</v>
      </c>
      <c r="H356" s="15">
        <v>0.0</v>
      </c>
      <c r="I356" s="15">
        <v>0.0</v>
      </c>
      <c r="J356" s="15">
        <v>1.0</v>
      </c>
      <c r="K356" s="15">
        <v>0.0</v>
      </c>
      <c r="L356" s="15">
        <v>0.0</v>
      </c>
      <c r="M356" s="15">
        <v>0.0</v>
      </c>
      <c r="N356" s="15">
        <v>0.0</v>
      </c>
      <c r="O356" s="15">
        <v>0.0</v>
      </c>
      <c r="P356" s="15">
        <v>0.0</v>
      </c>
      <c r="Q356" s="15">
        <v>0.0</v>
      </c>
      <c r="R356" s="47"/>
    </row>
    <row r="357" ht="15.0" customHeight="1">
      <c r="A357" s="11" t="s">
        <v>385</v>
      </c>
      <c r="B357" s="12" t="s">
        <v>21</v>
      </c>
      <c r="C357" s="13">
        <v>9.0</v>
      </c>
      <c r="D357" s="16" t="s">
        <v>34</v>
      </c>
      <c r="E357" s="111" t="s">
        <v>34</v>
      </c>
      <c r="F357" s="15">
        <v>0.0</v>
      </c>
      <c r="G357" s="15">
        <v>0.0</v>
      </c>
      <c r="H357" s="15">
        <v>0.0</v>
      </c>
      <c r="I357" s="15">
        <v>0.0</v>
      </c>
      <c r="J357" s="15">
        <v>0.0</v>
      </c>
      <c r="K357" s="15">
        <v>0.0</v>
      </c>
      <c r="L357" s="15">
        <v>0.0</v>
      </c>
      <c r="M357" s="15">
        <v>0.0</v>
      </c>
      <c r="N357" s="15">
        <v>0.0</v>
      </c>
      <c r="O357" s="15">
        <v>0.0</v>
      </c>
      <c r="P357" s="15">
        <v>0.0</v>
      </c>
      <c r="Q357" s="15">
        <v>0.0</v>
      </c>
      <c r="R357" s="47"/>
    </row>
    <row r="358" ht="15.0" customHeight="1">
      <c r="A358" s="11" t="s">
        <v>386</v>
      </c>
      <c r="B358" s="12" t="s">
        <v>21</v>
      </c>
      <c r="C358" s="13">
        <v>58.0</v>
      </c>
      <c r="D358" s="16" t="s">
        <v>34</v>
      </c>
      <c r="E358" s="111" t="s">
        <v>34</v>
      </c>
      <c r="F358" s="15">
        <v>29.0</v>
      </c>
      <c r="G358" s="15">
        <v>0.0</v>
      </c>
      <c r="H358" s="15">
        <v>2.0</v>
      </c>
      <c r="I358" s="15">
        <v>0.0</v>
      </c>
      <c r="J358" s="15">
        <v>3.0</v>
      </c>
      <c r="K358" s="15">
        <v>0.0</v>
      </c>
      <c r="L358" s="15">
        <v>0.0</v>
      </c>
      <c r="M358" s="15">
        <v>0.0</v>
      </c>
      <c r="N358" s="15">
        <v>0.0</v>
      </c>
      <c r="O358" s="15">
        <v>0.0</v>
      </c>
      <c r="P358" s="15">
        <v>0.0</v>
      </c>
      <c r="Q358" s="15">
        <v>0.0</v>
      </c>
      <c r="R358" s="47"/>
    </row>
    <row r="359" ht="15.0" customHeight="1">
      <c r="A359" s="11" t="s">
        <v>387</v>
      </c>
      <c r="B359" s="12" t="s">
        <v>21</v>
      </c>
      <c r="C359" s="13">
        <v>73.0</v>
      </c>
      <c r="D359" s="14" t="s">
        <v>22</v>
      </c>
      <c r="E359" s="110" t="s">
        <v>22</v>
      </c>
      <c r="F359" s="15">
        <v>3.0</v>
      </c>
      <c r="G359" s="15">
        <v>0.0</v>
      </c>
      <c r="H359" s="15">
        <v>1.0</v>
      </c>
      <c r="I359" s="15">
        <v>0.0</v>
      </c>
      <c r="J359" s="15">
        <v>0.0</v>
      </c>
      <c r="K359" s="15">
        <v>0.0</v>
      </c>
      <c r="L359" s="15">
        <v>0.0</v>
      </c>
      <c r="M359" s="15">
        <v>0.0</v>
      </c>
      <c r="N359" s="15">
        <v>0.0</v>
      </c>
      <c r="O359" s="15">
        <v>0.0</v>
      </c>
      <c r="P359" s="15">
        <v>0.0</v>
      </c>
      <c r="Q359" s="15">
        <v>0.0</v>
      </c>
      <c r="R359" s="47"/>
    </row>
    <row r="360" ht="15.0" customHeight="1">
      <c r="A360" s="11" t="s">
        <v>388</v>
      </c>
      <c r="B360" s="12" t="s">
        <v>21</v>
      </c>
      <c r="C360" s="13">
        <v>13.0</v>
      </c>
      <c r="D360" s="14" t="s">
        <v>22</v>
      </c>
      <c r="E360" s="110" t="s">
        <v>22</v>
      </c>
      <c r="F360" s="15">
        <v>0.0</v>
      </c>
      <c r="G360" s="15">
        <v>0.0</v>
      </c>
      <c r="H360" s="15">
        <v>0.0</v>
      </c>
      <c r="I360" s="15">
        <v>0.0</v>
      </c>
      <c r="J360" s="15">
        <v>0.0</v>
      </c>
      <c r="K360" s="15">
        <v>0.0</v>
      </c>
      <c r="L360" s="15">
        <v>0.0</v>
      </c>
      <c r="M360" s="15">
        <v>0.0</v>
      </c>
      <c r="N360" s="15">
        <v>0.0</v>
      </c>
      <c r="O360" s="15">
        <v>0.0</v>
      </c>
      <c r="P360" s="15">
        <v>0.0</v>
      </c>
      <c r="Q360" s="15">
        <v>0.0</v>
      </c>
      <c r="R360" s="47"/>
    </row>
    <row r="361" ht="15.0" customHeight="1">
      <c r="A361" s="11" t="s">
        <v>389</v>
      </c>
      <c r="B361" s="12" t="s">
        <v>21</v>
      </c>
      <c r="C361" s="13">
        <v>35.0</v>
      </c>
      <c r="D361" s="14" t="s">
        <v>22</v>
      </c>
      <c r="E361" s="110" t="s">
        <v>22</v>
      </c>
      <c r="F361" s="15">
        <v>0.0</v>
      </c>
      <c r="G361" s="15">
        <v>0.0</v>
      </c>
      <c r="H361" s="15">
        <v>0.0</v>
      </c>
      <c r="I361" s="15">
        <v>0.0</v>
      </c>
      <c r="J361" s="15">
        <v>0.0</v>
      </c>
      <c r="K361" s="15">
        <v>0.0</v>
      </c>
      <c r="L361" s="15">
        <v>0.0</v>
      </c>
      <c r="M361" s="15">
        <v>0.0</v>
      </c>
      <c r="N361" s="15">
        <v>0.0</v>
      </c>
      <c r="O361" s="15">
        <v>0.0</v>
      </c>
      <c r="P361" s="15">
        <v>0.0</v>
      </c>
      <c r="Q361" s="15">
        <v>0.0</v>
      </c>
      <c r="R361" s="47"/>
    </row>
    <row r="362" ht="15.0" customHeight="1">
      <c r="A362" s="11" t="s">
        <v>390</v>
      </c>
      <c r="B362" s="12" t="s">
        <v>21</v>
      </c>
      <c r="C362" s="13">
        <v>8.0</v>
      </c>
      <c r="D362" s="14" t="s">
        <v>22</v>
      </c>
      <c r="E362" s="110" t="s">
        <v>22</v>
      </c>
      <c r="F362" s="15">
        <v>0.0</v>
      </c>
      <c r="G362" s="15">
        <v>0.0</v>
      </c>
      <c r="H362" s="15">
        <v>0.0</v>
      </c>
      <c r="I362" s="15">
        <v>0.0</v>
      </c>
      <c r="J362" s="15">
        <v>0.0</v>
      </c>
      <c r="K362" s="15">
        <v>0.0</v>
      </c>
      <c r="L362" s="15">
        <v>0.0</v>
      </c>
      <c r="M362" s="15">
        <v>0.0</v>
      </c>
      <c r="N362" s="15">
        <v>0.0</v>
      </c>
      <c r="O362" s="15">
        <v>0.0</v>
      </c>
      <c r="P362" s="15">
        <v>0.0</v>
      </c>
      <c r="Q362" s="15">
        <v>0.0</v>
      </c>
      <c r="R362" s="47"/>
    </row>
    <row r="363" ht="15.0" customHeight="1">
      <c r="A363" s="11" t="s">
        <v>391</v>
      </c>
      <c r="B363" s="12" t="s">
        <v>21</v>
      </c>
      <c r="C363" s="13">
        <v>10.0</v>
      </c>
      <c r="D363" s="14" t="s">
        <v>22</v>
      </c>
      <c r="E363" s="110" t="s">
        <v>22</v>
      </c>
      <c r="F363" s="15">
        <v>0.0</v>
      </c>
      <c r="G363" s="15">
        <v>0.0</v>
      </c>
      <c r="H363" s="15">
        <v>1.0</v>
      </c>
      <c r="I363" s="15">
        <v>0.0</v>
      </c>
      <c r="J363" s="15">
        <v>0.0</v>
      </c>
      <c r="K363" s="15">
        <v>0.0</v>
      </c>
      <c r="L363" s="15">
        <v>0.0</v>
      </c>
      <c r="M363" s="15">
        <v>0.0</v>
      </c>
      <c r="N363" s="15">
        <v>0.0</v>
      </c>
      <c r="O363" s="15">
        <v>0.0</v>
      </c>
      <c r="P363" s="15">
        <v>0.0</v>
      </c>
      <c r="Q363" s="15">
        <v>0.0</v>
      </c>
      <c r="R363" s="47"/>
    </row>
    <row r="364" ht="15.0" customHeight="1">
      <c r="A364" s="11" t="s">
        <v>392</v>
      </c>
      <c r="B364" s="12" t="s">
        <v>21</v>
      </c>
      <c r="C364" s="13">
        <v>10.0</v>
      </c>
      <c r="D364" s="14" t="s">
        <v>22</v>
      </c>
      <c r="E364" s="110" t="s">
        <v>22</v>
      </c>
      <c r="F364" s="15">
        <v>0.0</v>
      </c>
      <c r="G364" s="15">
        <v>0.0</v>
      </c>
      <c r="H364" s="15">
        <v>0.0</v>
      </c>
      <c r="I364" s="15">
        <v>0.0</v>
      </c>
      <c r="J364" s="15">
        <v>0.0</v>
      </c>
      <c r="K364" s="15">
        <v>0.0</v>
      </c>
      <c r="L364" s="15">
        <v>0.0</v>
      </c>
      <c r="M364" s="15">
        <v>0.0</v>
      </c>
      <c r="N364" s="15">
        <v>0.0</v>
      </c>
      <c r="O364" s="15">
        <v>0.0</v>
      </c>
      <c r="P364" s="15">
        <v>0.0</v>
      </c>
      <c r="Q364" s="15">
        <v>0.0</v>
      </c>
      <c r="R364" s="47"/>
    </row>
    <row r="365" ht="15.0" customHeight="1">
      <c r="A365" s="11" t="s">
        <v>393</v>
      </c>
      <c r="B365" s="12" t="s">
        <v>21</v>
      </c>
      <c r="C365" s="13">
        <v>19.0</v>
      </c>
      <c r="D365" s="14" t="s">
        <v>22</v>
      </c>
      <c r="E365" s="110" t="s">
        <v>22</v>
      </c>
      <c r="F365" s="15">
        <v>0.0</v>
      </c>
      <c r="G365" s="15">
        <v>0.0</v>
      </c>
      <c r="H365" s="15">
        <v>0.0</v>
      </c>
      <c r="I365" s="15">
        <v>0.0</v>
      </c>
      <c r="J365" s="15">
        <v>0.0</v>
      </c>
      <c r="K365" s="15">
        <v>0.0</v>
      </c>
      <c r="L365" s="15">
        <v>0.0</v>
      </c>
      <c r="M365" s="15">
        <v>0.0</v>
      </c>
      <c r="N365" s="15">
        <v>0.0</v>
      </c>
      <c r="O365" s="15">
        <v>0.0</v>
      </c>
      <c r="P365" s="15">
        <v>0.0</v>
      </c>
      <c r="Q365" s="15">
        <v>0.0</v>
      </c>
      <c r="R365" s="47"/>
    </row>
    <row r="366" ht="15.0" customHeight="1">
      <c r="A366" s="11" t="s">
        <v>394</v>
      </c>
      <c r="B366" s="12" t="s">
        <v>21</v>
      </c>
      <c r="C366" s="13">
        <v>65.0</v>
      </c>
      <c r="D366" s="14" t="s">
        <v>22</v>
      </c>
      <c r="E366" s="110" t="s">
        <v>22</v>
      </c>
      <c r="F366" s="25">
        <v>3.0</v>
      </c>
      <c r="G366" s="25">
        <v>0.0</v>
      </c>
      <c r="H366" s="25">
        <v>0.0</v>
      </c>
      <c r="I366" s="25">
        <v>0.0</v>
      </c>
      <c r="J366" s="25">
        <v>0.0</v>
      </c>
      <c r="K366" s="15">
        <v>0.0</v>
      </c>
      <c r="L366" s="15">
        <v>0.0</v>
      </c>
      <c r="M366" s="15">
        <v>0.0</v>
      </c>
      <c r="N366" s="15">
        <v>0.0</v>
      </c>
      <c r="O366" s="15">
        <v>0.0</v>
      </c>
      <c r="P366" s="15">
        <v>0.0</v>
      </c>
      <c r="Q366" s="15">
        <v>0.0</v>
      </c>
      <c r="R366" s="47"/>
    </row>
    <row r="367" ht="15.0" customHeight="1">
      <c r="A367" s="11" t="s">
        <v>395</v>
      </c>
      <c r="B367" s="12" t="s">
        <v>21</v>
      </c>
      <c r="C367" s="13">
        <v>341.0</v>
      </c>
      <c r="D367" s="16" t="s">
        <v>34</v>
      </c>
      <c r="E367" s="113" t="s">
        <v>657</v>
      </c>
      <c r="F367" s="15" t="str">
        <f t="shared" ref="F367:F368" si="10">C367</f>
        <v>341</v>
      </c>
      <c r="G367" s="25">
        <v>0.0</v>
      </c>
      <c r="H367" s="25">
        <v>9.0</v>
      </c>
      <c r="I367" s="25">
        <v>0.0</v>
      </c>
      <c r="J367" s="30">
        <v>0.0</v>
      </c>
      <c r="K367" s="15">
        <v>0.0</v>
      </c>
      <c r="L367" s="15">
        <v>0.0</v>
      </c>
      <c r="M367" s="15">
        <v>0.0</v>
      </c>
      <c r="N367" s="15">
        <v>0.0</v>
      </c>
      <c r="O367" s="15">
        <v>0.0</v>
      </c>
      <c r="P367" s="15">
        <v>0.0</v>
      </c>
      <c r="Q367" s="15">
        <v>0.0</v>
      </c>
      <c r="R367" s="47"/>
    </row>
    <row r="368" ht="15.0" customHeight="1">
      <c r="A368" s="11" t="s">
        <v>396</v>
      </c>
      <c r="B368" s="12" t="s">
        <v>21</v>
      </c>
      <c r="C368" s="13">
        <v>89.0</v>
      </c>
      <c r="D368" s="16" t="s">
        <v>34</v>
      </c>
      <c r="E368" s="113" t="s">
        <v>657</v>
      </c>
      <c r="F368" s="15" t="str">
        <f t="shared" si="10"/>
        <v>89</v>
      </c>
      <c r="G368" s="25">
        <v>0.0</v>
      </c>
      <c r="H368" s="25">
        <v>0.0</v>
      </c>
      <c r="I368" s="25">
        <v>0.0</v>
      </c>
      <c r="J368" s="30">
        <v>0.0</v>
      </c>
      <c r="K368" s="15">
        <v>0.0</v>
      </c>
      <c r="L368" s="15">
        <v>0.0</v>
      </c>
      <c r="M368" s="15">
        <v>0.0</v>
      </c>
      <c r="N368" s="15">
        <v>0.0</v>
      </c>
      <c r="O368" s="15">
        <v>0.0</v>
      </c>
      <c r="P368" s="15">
        <v>0.0</v>
      </c>
      <c r="Q368" s="15">
        <v>0.0</v>
      </c>
      <c r="R368" s="47"/>
    </row>
    <row r="369" ht="15.0" customHeight="1">
      <c r="A369" s="11" t="s">
        <v>397</v>
      </c>
      <c r="B369" s="12" t="s">
        <v>21</v>
      </c>
      <c r="C369" s="13">
        <v>310.0</v>
      </c>
      <c r="D369" s="16" t="s">
        <v>34</v>
      </c>
      <c r="E369" s="111" t="s">
        <v>34</v>
      </c>
      <c r="F369" s="30">
        <v>64.0</v>
      </c>
      <c r="G369" s="25">
        <v>50.0</v>
      </c>
      <c r="H369" s="25">
        <v>29.0</v>
      </c>
      <c r="I369" s="25">
        <v>0.0</v>
      </c>
      <c r="J369" s="30">
        <v>0.0</v>
      </c>
      <c r="K369" s="15">
        <v>0.0</v>
      </c>
      <c r="L369" s="15">
        <v>0.0</v>
      </c>
      <c r="M369" s="15">
        <v>0.0</v>
      </c>
      <c r="N369" s="15">
        <v>0.0</v>
      </c>
      <c r="O369" s="15">
        <v>0.0</v>
      </c>
      <c r="P369" s="15">
        <v>0.0</v>
      </c>
      <c r="Q369" s="15">
        <v>0.0</v>
      </c>
      <c r="R369" s="47"/>
    </row>
    <row r="370" ht="15.0" customHeight="1">
      <c r="A370" s="11" t="s">
        <v>398</v>
      </c>
      <c r="B370" s="12" t="s">
        <v>21</v>
      </c>
      <c r="C370" s="60">
        <v>24.0</v>
      </c>
      <c r="D370" s="16" t="s">
        <v>34</v>
      </c>
      <c r="E370" s="111" t="s">
        <v>34</v>
      </c>
      <c r="F370" s="15">
        <v>0.0</v>
      </c>
      <c r="G370" s="15">
        <v>0.0</v>
      </c>
      <c r="H370" s="15">
        <v>1.0</v>
      </c>
      <c r="I370" s="15">
        <v>0.0</v>
      </c>
      <c r="J370" s="20">
        <v>0.0</v>
      </c>
      <c r="K370" s="15">
        <v>0.0</v>
      </c>
      <c r="L370" s="15">
        <v>0.0</v>
      </c>
      <c r="M370" s="15">
        <v>0.0</v>
      </c>
      <c r="N370" s="15">
        <v>0.0</v>
      </c>
      <c r="O370" s="15">
        <v>0.0</v>
      </c>
      <c r="P370" s="15">
        <v>0.0</v>
      </c>
      <c r="Q370" s="15">
        <v>0.0</v>
      </c>
      <c r="R370" s="47"/>
    </row>
    <row r="371" ht="15.0" customHeight="1">
      <c r="A371" s="11" t="s">
        <v>399</v>
      </c>
      <c r="B371" s="12" t="s">
        <v>21</v>
      </c>
      <c r="C371" s="13">
        <v>28.0</v>
      </c>
      <c r="D371" s="16" t="s">
        <v>34</v>
      </c>
      <c r="E371" s="111" t="s">
        <v>34</v>
      </c>
      <c r="F371" s="15">
        <v>0.0</v>
      </c>
      <c r="G371" s="15">
        <v>14.0</v>
      </c>
      <c r="H371" s="15">
        <v>2.0</v>
      </c>
      <c r="I371" s="15">
        <v>0.0</v>
      </c>
      <c r="J371" s="20">
        <v>0.0</v>
      </c>
      <c r="K371" s="15">
        <v>0.0</v>
      </c>
      <c r="L371" s="15">
        <v>0.0</v>
      </c>
      <c r="M371" s="15">
        <v>0.0</v>
      </c>
      <c r="N371" s="15">
        <v>0.0</v>
      </c>
      <c r="O371" s="15">
        <v>0.0</v>
      </c>
      <c r="P371" s="15">
        <v>0.0</v>
      </c>
      <c r="Q371" s="15">
        <v>0.0</v>
      </c>
      <c r="R371" s="47"/>
    </row>
    <row r="372" ht="15.0" customHeight="1">
      <c r="A372" s="11" t="s">
        <v>400</v>
      </c>
      <c r="B372" s="12" t="s">
        <v>21</v>
      </c>
      <c r="C372" s="13">
        <v>19.0</v>
      </c>
      <c r="D372" s="16" t="s">
        <v>34</v>
      </c>
      <c r="E372" s="111" t="s">
        <v>34</v>
      </c>
      <c r="F372" s="20">
        <v>0.0</v>
      </c>
      <c r="G372" s="15">
        <v>0.0</v>
      </c>
      <c r="H372" s="15">
        <v>1.0</v>
      </c>
      <c r="I372" s="15">
        <v>0.0</v>
      </c>
      <c r="J372" s="15">
        <v>0.0</v>
      </c>
      <c r="K372" s="15">
        <v>0.0</v>
      </c>
      <c r="L372" s="15">
        <v>0.0</v>
      </c>
      <c r="M372" s="15">
        <v>0.0</v>
      </c>
      <c r="N372" s="15">
        <v>0.0</v>
      </c>
      <c r="O372" s="15">
        <v>0.0</v>
      </c>
      <c r="P372" s="15">
        <v>0.0</v>
      </c>
      <c r="Q372" s="15">
        <v>0.0</v>
      </c>
      <c r="R372" s="47"/>
    </row>
    <row r="373" ht="15.0" customHeight="1">
      <c r="A373" s="11" t="s">
        <v>401</v>
      </c>
      <c r="B373" s="12" t="s">
        <v>21</v>
      </c>
      <c r="C373" s="13">
        <v>71.0</v>
      </c>
      <c r="D373" s="16" t="s">
        <v>34</v>
      </c>
      <c r="E373" s="111" t="s">
        <v>34</v>
      </c>
      <c r="F373" s="15">
        <v>15.0</v>
      </c>
      <c r="G373" s="15">
        <v>33.0</v>
      </c>
      <c r="H373" s="15">
        <v>46.0</v>
      </c>
      <c r="I373" s="15">
        <v>0.0</v>
      </c>
      <c r="J373" s="15">
        <v>0.0</v>
      </c>
      <c r="K373" s="15">
        <v>0.0</v>
      </c>
      <c r="L373" s="15">
        <v>0.0</v>
      </c>
      <c r="M373" s="15">
        <v>0.0</v>
      </c>
      <c r="N373" s="20">
        <v>0.0</v>
      </c>
      <c r="O373" s="15">
        <v>0.0</v>
      </c>
      <c r="P373" s="15">
        <v>0.0</v>
      </c>
      <c r="Q373" s="15">
        <v>0.0</v>
      </c>
      <c r="R373" s="47"/>
    </row>
    <row r="374" ht="15.0" customHeight="1">
      <c r="A374" s="11" t="s">
        <v>402</v>
      </c>
      <c r="B374" s="12" t="s">
        <v>21</v>
      </c>
      <c r="C374" s="13">
        <v>77.0</v>
      </c>
      <c r="D374" s="16" t="s">
        <v>34</v>
      </c>
      <c r="E374" s="111" t="s">
        <v>34</v>
      </c>
      <c r="F374" s="20">
        <v>0.0</v>
      </c>
      <c r="G374" s="15">
        <v>0.0</v>
      </c>
      <c r="H374" s="15">
        <v>3.0</v>
      </c>
      <c r="I374" s="15">
        <v>0.0</v>
      </c>
      <c r="J374" s="15">
        <v>0.0</v>
      </c>
      <c r="K374" s="15">
        <v>0.0</v>
      </c>
      <c r="L374" s="15">
        <v>0.0</v>
      </c>
      <c r="M374" s="15">
        <v>0.0</v>
      </c>
      <c r="N374" s="15">
        <v>0.0</v>
      </c>
      <c r="O374" s="15">
        <v>0.0</v>
      </c>
      <c r="P374" s="15">
        <v>0.0</v>
      </c>
      <c r="Q374" s="15">
        <v>0.0</v>
      </c>
      <c r="R374" s="47"/>
    </row>
    <row r="375" ht="15.0" customHeight="1">
      <c r="A375" s="11" t="s">
        <v>403</v>
      </c>
      <c r="B375" s="12" t="s">
        <v>21</v>
      </c>
      <c r="C375" s="13">
        <v>355.0</v>
      </c>
      <c r="D375" s="16" t="s">
        <v>34</v>
      </c>
      <c r="E375" s="113" t="s">
        <v>644</v>
      </c>
      <c r="F375" s="15" t="str">
        <f>C375</f>
        <v>355</v>
      </c>
      <c r="G375" s="15">
        <v>51.0</v>
      </c>
      <c r="H375" s="15">
        <v>17.0</v>
      </c>
      <c r="I375" s="15">
        <v>1.0</v>
      </c>
      <c r="J375" s="15">
        <v>98.0</v>
      </c>
      <c r="K375" s="15">
        <v>1.0</v>
      </c>
      <c r="L375" s="15">
        <v>0.0</v>
      </c>
      <c r="M375" s="15">
        <v>0.0</v>
      </c>
      <c r="N375" s="20">
        <v>3.0</v>
      </c>
      <c r="O375" s="15">
        <v>0.0</v>
      </c>
      <c r="P375" s="15">
        <v>0.0</v>
      </c>
      <c r="Q375" s="15">
        <v>0.0</v>
      </c>
      <c r="R375" s="47"/>
    </row>
    <row r="376" ht="15.0" customHeight="1">
      <c r="A376" s="11" t="s">
        <v>404</v>
      </c>
      <c r="B376" s="12" t="s">
        <v>21</v>
      </c>
      <c r="C376" s="13">
        <v>37.0</v>
      </c>
      <c r="D376" s="16" t="s">
        <v>34</v>
      </c>
      <c r="E376" s="111" t="s">
        <v>34</v>
      </c>
      <c r="F376" s="15">
        <v>0.0</v>
      </c>
      <c r="G376" s="15">
        <v>0.0</v>
      </c>
      <c r="H376" s="15">
        <v>1.0</v>
      </c>
      <c r="I376" s="15">
        <v>0.0</v>
      </c>
      <c r="J376" s="15">
        <v>0.0</v>
      </c>
      <c r="K376" s="15">
        <v>0.0</v>
      </c>
      <c r="L376" s="15">
        <v>0.0</v>
      </c>
      <c r="M376" s="15">
        <v>0.0</v>
      </c>
      <c r="N376" s="15">
        <v>0.0</v>
      </c>
      <c r="O376" s="15">
        <v>0.0</v>
      </c>
      <c r="P376" s="15">
        <v>0.0</v>
      </c>
      <c r="Q376" s="15">
        <v>0.0</v>
      </c>
      <c r="R376" s="47"/>
    </row>
    <row r="377" ht="15.0" customHeight="1">
      <c r="A377" s="11" t="s">
        <v>405</v>
      </c>
      <c r="B377" s="12" t="s">
        <v>21</v>
      </c>
      <c r="C377" s="13">
        <v>175.0</v>
      </c>
      <c r="D377" s="16" t="s">
        <v>34</v>
      </c>
      <c r="E377" s="111" t="s">
        <v>34</v>
      </c>
      <c r="F377" s="15">
        <v>45.0</v>
      </c>
      <c r="G377" s="15">
        <v>28.0</v>
      </c>
      <c r="H377" s="15">
        <v>8.0</v>
      </c>
      <c r="I377" s="15">
        <v>0.0</v>
      </c>
      <c r="J377" s="15">
        <v>1.0</v>
      </c>
      <c r="K377" s="15">
        <v>0.0</v>
      </c>
      <c r="L377" s="15">
        <v>0.0</v>
      </c>
      <c r="M377" s="15">
        <v>0.0</v>
      </c>
      <c r="N377" s="15">
        <v>0.0</v>
      </c>
      <c r="O377" s="15">
        <v>0.0</v>
      </c>
      <c r="P377" s="15">
        <v>0.0</v>
      </c>
      <c r="Q377" s="15">
        <v>0.0</v>
      </c>
      <c r="R377" s="47"/>
    </row>
    <row r="378" ht="15.0" customHeight="1">
      <c r="A378" s="11" t="s">
        <v>406</v>
      </c>
      <c r="B378" s="12" t="s">
        <v>21</v>
      </c>
      <c r="C378" s="13">
        <v>20.0</v>
      </c>
      <c r="D378" s="16" t="s">
        <v>34</v>
      </c>
      <c r="E378" s="111" t="s">
        <v>34</v>
      </c>
      <c r="F378" s="15">
        <v>0.0</v>
      </c>
      <c r="G378" s="15">
        <v>0.0</v>
      </c>
      <c r="H378" s="15">
        <v>1.0</v>
      </c>
      <c r="I378" s="15">
        <v>0.0</v>
      </c>
      <c r="J378" s="15">
        <v>0.0</v>
      </c>
      <c r="K378" s="15">
        <v>0.0</v>
      </c>
      <c r="L378" s="15">
        <v>0.0</v>
      </c>
      <c r="M378" s="15">
        <v>0.0</v>
      </c>
      <c r="N378" s="15">
        <v>0.0</v>
      </c>
      <c r="O378" s="15">
        <v>0.0</v>
      </c>
      <c r="P378" s="15">
        <v>0.0</v>
      </c>
      <c r="Q378" s="15">
        <v>0.0</v>
      </c>
      <c r="R378" s="47"/>
    </row>
    <row r="379" ht="15.0" customHeight="1">
      <c r="A379" s="11" t="s">
        <v>407</v>
      </c>
      <c r="B379" s="12" t="s">
        <v>21</v>
      </c>
      <c r="C379" s="13">
        <v>20.0</v>
      </c>
      <c r="D379" s="16" t="s">
        <v>34</v>
      </c>
      <c r="E379" s="111" t="s">
        <v>34</v>
      </c>
      <c r="F379" s="15">
        <v>0.0</v>
      </c>
      <c r="G379" s="15">
        <v>12.0</v>
      </c>
      <c r="H379" s="15">
        <v>1.0</v>
      </c>
      <c r="I379" s="15">
        <v>0.0</v>
      </c>
      <c r="J379" s="15">
        <v>0.0</v>
      </c>
      <c r="K379" s="15">
        <v>0.0</v>
      </c>
      <c r="L379" s="15">
        <v>0.0</v>
      </c>
      <c r="M379" s="15">
        <v>0.0</v>
      </c>
      <c r="N379" s="15">
        <v>0.0</v>
      </c>
      <c r="O379" s="15">
        <v>0.0</v>
      </c>
      <c r="P379" s="15">
        <v>0.0</v>
      </c>
      <c r="Q379" s="15">
        <v>0.0</v>
      </c>
      <c r="R379" s="47"/>
    </row>
    <row r="380" ht="15.0" customHeight="1">
      <c r="A380" s="11" t="s">
        <v>408</v>
      </c>
      <c r="B380" s="12" t="s">
        <v>21</v>
      </c>
      <c r="C380" s="13">
        <v>128.0</v>
      </c>
      <c r="D380" s="16" t="s">
        <v>34</v>
      </c>
      <c r="E380" s="113" t="s">
        <v>644</v>
      </c>
      <c r="F380" s="15" t="str">
        <f t="shared" ref="F380:F386" si="11">C380</f>
        <v>128</v>
      </c>
      <c r="G380" s="15">
        <v>0.0</v>
      </c>
      <c r="H380" s="15">
        <v>2.0</v>
      </c>
      <c r="I380" s="15">
        <v>0.0</v>
      </c>
      <c r="J380" s="15">
        <v>0.0</v>
      </c>
      <c r="K380" s="15">
        <v>0.0</v>
      </c>
      <c r="L380" s="15">
        <v>0.0</v>
      </c>
      <c r="M380" s="15">
        <v>0.0</v>
      </c>
      <c r="N380" s="15">
        <v>0.0</v>
      </c>
      <c r="O380" s="15">
        <v>0.0</v>
      </c>
      <c r="P380" s="15">
        <v>0.0</v>
      </c>
      <c r="Q380" s="15">
        <v>0.0</v>
      </c>
      <c r="R380" s="47"/>
    </row>
    <row r="381" ht="15.0" customHeight="1">
      <c r="A381" s="11" t="s">
        <v>409</v>
      </c>
      <c r="B381" s="12" t="s">
        <v>21</v>
      </c>
      <c r="C381" s="13">
        <v>278.0</v>
      </c>
      <c r="D381" s="59" t="s">
        <v>644</v>
      </c>
      <c r="E381" s="113" t="s">
        <v>644</v>
      </c>
      <c r="F381" s="15" t="str">
        <f t="shared" si="11"/>
        <v>278</v>
      </c>
      <c r="G381" s="15">
        <v>0.0</v>
      </c>
      <c r="H381" s="15">
        <v>21.0</v>
      </c>
      <c r="I381" s="15">
        <v>0.0</v>
      </c>
      <c r="J381" s="15">
        <v>5.0</v>
      </c>
      <c r="K381" s="15">
        <v>0.0</v>
      </c>
      <c r="L381" s="15">
        <v>0.0</v>
      </c>
      <c r="M381" s="15">
        <v>0.0</v>
      </c>
      <c r="N381" s="15">
        <v>0.0</v>
      </c>
      <c r="O381" s="15">
        <v>0.0</v>
      </c>
      <c r="P381" s="15">
        <v>0.0</v>
      </c>
      <c r="Q381" s="15">
        <v>0.0</v>
      </c>
      <c r="R381" s="47"/>
    </row>
    <row r="382" ht="15.0" customHeight="1">
      <c r="A382" s="11" t="s">
        <v>410</v>
      </c>
      <c r="B382" s="12" t="s">
        <v>21</v>
      </c>
      <c r="C382" s="13">
        <v>23.0</v>
      </c>
      <c r="D382" s="19" t="s">
        <v>644</v>
      </c>
      <c r="E382" s="113" t="s">
        <v>644</v>
      </c>
      <c r="F382" s="15" t="str">
        <f t="shared" si="11"/>
        <v>23</v>
      </c>
      <c r="G382" s="13">
        <v>0.0</v>
      </c>
      <c r="H382" s="15">
        <v>1.0</v>
      </c>
      <c r="I382" s="15">
        <v>0.0</v>
      </c>
      <c r="J382" s="15">
        <v>0.0</v>
      </c>
      <c r="K382" s="15">
        <v>0.0</v>
      </c>
      <c r="L382" s="15">
        <v>0.0</v>
      </c>
      <c r="M382" s="15">
        <v>0.0</v>
      </c>
      <c r="N382" s="15">
        <v>0.0</v>
      </c>
      <c r="O382" s="15">
        <v>0.0</v>
      </c>
      <c r="P382" s="15">
        <v>0.0</v>
      </c>
      <c r="Q382" s="15">
        <v>0.0</v>
      </c>
      <c r="R382" s="47"/>
    </row>
    <row r="383" ht="15.0" customHeight="1">
      <c r="A383" s="11" t="s">
        <v>411</v>
      </c>
      <c r="B383" s="12" t="s">
        <v>21</v>
      </c>
      <c r="C383" s="13">
        <v>102.0</v>
      </c>
      <c r="D383" s="19" t="s">
        <v>643</v>
      </c>
      <c r="E383" s="113" t="s">
        <v>643</v>
      </c>
      <c r="F383" s="15" t="str">
        <f t="shared" si="11"/>
        <v>102</v>
      </c>
      <c r="G383" s="13">
        <v>0.0</v>
      </c>
      <c r="H383" s="15">
        <v>7.0</v>
      </c>
      <c r="I383" s="15">
        <v>0.0</v>
      </c>
      <c r="J383" s="15">
        <v>2.0</v>
      </c>
      <c r="K383" s="15">
        <v>1.0</v>
      </c>
      <c r="L383" s="15">
        <v>0.0</v>
      </c>
      <c r="M383" s="15">
        <v>0.0</v>
      </c>
      <c r="N383" s="15">
        <v>6.0</v>
      </c>
      <c r="O383" s="15">
        <v>0.0</v>
      </c>
      <c r="P383" s="15">
        <v>0.0</v>
      </c>
      <c r="Q383" s="15">
        <v>0.0</v>
      </c>
      <c r="R383" s="47"/>
    </row>
    <row r="384" ht="15.0" customHeight="1">
      <c r="A384" s="11" t="s">
        <v>412</v>
      </c>
      <c r="B384" s="12" t="s">
        <v>21</v>
      </c>
      <c r="C384" s="13">
        <v>14.0</v>
      </c>
      <c r="D384" s="19" t="s">
        <v>644</v>
      </c>
      <c r="E384" s="113" t="s">
        <v>644</v>
      </c>
      <c r="F384" s="15" t="str">
        <f t="shared" si="11"/>
        <v>14</v>
      </c>
      <c r="G384" s="13">
        <v>0.0</v>
      </c>
      <c r="H384" s="15">
        <v>1.0</v>
      </c>
      <c r="I384" s="15">
        <v>0.0</v>
      </c>
      <c r="J384" s="15">
        <v>0.0</v>
      </c>
      <c r="K384" s="15">
        <v>0.0</v>
      </c>
      <c r="L384" s="15">
        <v>0.0</v>
      </c>
      <c r="M384" s="15">
        <v>0.0</v>
      </c>
      <c r="N384" s="15">
        <v>0.0</v>
      </c>
      <c r="O384" s="15">
        <v>0.0</v>
      </c>
      <c r="P384" s="15">
        <v>0.0</v>
      </c>
      <c r="Q384" s="15">
        <v>0.0</v>
      </c>
      <c r="R384" s="47"/>
    </row>
    <row r="385" ht="15.0" customHeight="1">
      <c r="A385" s="11" t="s">
        <v>413</v>
      </c>
      <c r="B385" s="12" t="s">
        <v>21</v>
      </c>
      <c r="C385" s="13">
        <v>39.0</v>
      </c>
      <c r="D385" s="19" t="s">
        <v>644</v>
      </c>
      <c r="E385" s="113" t="s">
        <v>644</v>
      </c>
      <c r="F385" s="15" t="str">
        <f t="shared" si="11"/>
        <v>39</v>
      </c>
      <c r="G385" s="13">
        <v>0.0</v>
      </c>
      <c r="H385" s="13">
        <v>2.0</v>
      </c>
      <c r="I385" s="15">
        <v>0.0</v>
      </c>
      <c r="J385" s="15">
        <v>0.0</v>
      </c>
      <c r="K385" s="15">
        <v>0.0</v>
      </c>
      <c r="L385" s="15">
        <v>0.0</v>
      </c>
      <c r="M385" s="15">
        <v>0.0</v>
      </c>
      <c r="N385" s="15">
        <v>0.0</v>
      </c>
      <c r="O385" s="15">
        <v>0.0</v>
      </c>
      <c r="P385" s="15">
        <v>0.0</v>
      </c>
      <c r="Q385" s="15">
        <v>0.0</v>
      </c>
      <c r="R385" s="47"/>
    </row>
    <row r="386" ht="15.0" customHeight="1">
      <c r="A386" s="11" t="s">
        <v>414</v>
      </c>
      <c r="B386" s="12" t="s">
        <v>21</v>
      </c>
      <c r="C386" s="13">
        <v>128.0</v>
      </c>
      <c r="D386" s="59" t="s">
        <v>644</v>
      </c>
      <c r="E386" s="113" t="s">
        <v>644</v>
      </c>
      <c r="F386" s="15" t="str">
        <f t="shared" si="11"/>
        <v>128</v>
      </c>
      <c r="G386" s="13">
        <v>0.0</v>
      </c>
      <c r="H386" s="13">
        <v>5.0</v>
      </c>
      <c r="I386" s="15">
        <v>0.0</v>
      </c>
      <c r="J386" s="15">
        <v>2.0</v>
      </c>
      <c r="K386" s="15">
        <v>1.0</v>
      </c>
      <c r="L386" s="15">
        <v>0.0</v>
      </c>
      <c r="M386" s="15">
        <v>0.0</v>
      </c>
      <c r="N386" s="15">
        <v>2.0</v>
      </c>
      <c r="O386" s="15">
        <v>0.0</v>
      </c>
      <c r="P386" s="15">
        <v>0.0</v>
      </c>
      <c r="Q386" s="15">
        <v>0.0</v>
      </c>
      <c r="R386" s="47"/>
    </row>
    <row r="387" ht="15.0" customHeight="1">
      <c r="A387" s="11" t="s">
        <v>415</v>
      </c>
      <c r="B387" s="12" t="s">
        <v>21</v>
      </c>
      <c r="C387" s="13">
        <v>239.0</v>
      </c>
      <c r="D387" s="16" t="s">
        <v>34</v>
      </c>
      <c r="E387" s="111" t="s">
        <v>34</v>
      </c>
      <c r="F387" s="15">
        <v>46.0</v>
      </c>
      <c r="G387" s="15">
        <v>0.0</v>
      </c>
      <c r="H387" s="15">
        <v>10.0</v>
      </c>
      <c r="I387" s="15">
        <v>0.0</v>
      </c>
      <c r="J387" s="15">
        <v>0.0</v>
      </c>
      <c r="K387" s="15">
        <v>0.0</v>
      </c>
      <c r="L387" s="15">
        <v>0.0</v>
      </c>
      <c r="M387" s="15">
        <v>0.0</v>
      </c>
      <c r="N387" s="15">
        <v>0.0</v>
      </c>
      <c r="O387" s="15">
        <v>0.0</v>
      </c>
      <c r="P387" s="15">
        <v>0.0</v>
      </c>
      <c r="Q387" s="15">
        <v>0.0</v>
      </c>
      <c r="R387" s="47"/>
    </row>
    <row r="388" ht="15.0" customHeight="1">
      <c r="A388" s="11" t="s">
        <v>416</v>
      </c>
      <c r="B388" s="12" t="s">
        <v>21</v>
      </c>
      <c r="C388" s="13">
        <v>25.0</v>
      </c>
      <c r="D388" s="16" t="s">
        <v>34</v>
      </c>
      <c r="E388" s="111" t="s">
        <v>34</v>
      </c>
      <c r="F388" s="15">
        <v>0.0</v>
      </c>
      <c r="G388" s="15">
        <v>0.0</v>
      </c>
      <c r="H388" s="15">
        <v>1.0</v>
      </c>
      <c r="I388" s="15">
        <v>0.0</v>
      </c>
      <c r="J388" s="15">
        <v>0.0</v>
      </c>
      <c r="K388" s="15">
        <v>0.0</v>
      </c>
      <c r="L388" s="15">
        <v>0.0</v>
      </c>
      <c r="M388" s="15">
        <v>0.0</v>
      </c>
      <c r="N388" s="15">
        <v>0.0</v>
      </c>
      <c r="O388" s="15">
        <v>0.0</v>
      </c>
      <c r="P388" s="15">
        <v>0.0</v>
      </c>
      <c r="Q388" s="15">
        <v>0.0</v>
      </c>
      <c r="R388" s="47"/>
    </row>
    <row r="389" ht="15.0" customHeight="1">
      <c r="A389" s="11" t="s">
        <v>417</v>
      </c>
      <c r="B389" s="12" t="s">
        <v>21</v>
      </c>
      <c r="C389" s="13">
        <v>21.0</v>
      </c>
      <c r="D389" s="16" t="s">
        <v>34</v>
      </c>
      <c r="E389" s="111" t="s">
        <v>34</v>
      </c>
      <c r="F389" s="15">
        <v>0.0</v>
      </c>
      <c r="G389" s="15">
        <v>0.0</v>
      </c>
      <c r="H389" s="15">
        <v>2.0</v>
      </c>
      <c r="I389" s="15">
        <v>0.0</v>
      </c>
      <c r="J389" s="15">
        <v>0.0</v>
      </c>
      <c r="K389" s="15">
        <v>0.0</v>
      </c>
      <c r="L389" s="15">
        <v>0.0</v>
      </c>
      <c r="M389" s="15">
        <v>0.0</v>
      </c>
      <c r="N389" s="15">
        <v>0.0</v>
      </c>
      <c r="O389" s="15">
        <v>0.0</v>
      </c>
      <c r="P389" s="15">
        <v>0.0</v>
      </c>
      <c r="Q389" s="15">
        <v>0.0</v>
      </c>
      <c r="R389" s="47"/>
    </row>
    <row r="390" ht="15.0" customHeight="1">
      <c r="A390" s="11" t="s">
        <v>418</v>
      </c>
      <c r="B390" s="12" t="s">
        <v>21</v>
      </c>
      <c r="C390" s="13">
        <v>90.0</v>
      </c>
      <c r="D390" s="16" t="s">
        <v>34</v>
      </c>
      <c r="E390" s="111" t="s">
        <v>34</v>
      </c>
      <c r="F390" s="15">
        <v>0.0</v>
      </c>
      <c r="G390" s="15">
        <v>0.0</v>
      </c>
      <c r="H390" s="15">
        <v>4.0</v>
      </c>
      <c r="I390" s="15">
        <v>0.0</v>
      </c>
      <c r="J390" s="15">
        <v>0.0</v>
      </c>
      <c r="K390" s="15">
        <v>0.0</v>
      </c>
      <c r="L390" s="15">
        <v>0.0</v>
      </c>
      <c r="M390" s="15">
        <v>0.0</v>
      </c>
      <c r="N390" s="15">
        <v>0.0</v>
      </c>
      <c r="O390" s="15">
        <v>0.0</v>
      </c>
      <c r="P390" s="15">
        <v>0.0</v>
      </c>
      <c r="Q390" s="15">
        <v>0.0</v>
      </c>
      <c r="R390" s="47"/>
    </row>
    <row r="391" ht="15.0" customHeight="1">
      <c r="A391" s="11" t="s">
        <v>419</v>
      </c>
      <c r="B391" s="12" t="s">
        <v>21</v>
      </c>
      <c r="C391" s="13">
        <v>39.0</v>
      </c>
      <c r="D391" s="16" t="s">
        <v>34</v>
      </c>
      <c r="E391" s="111" t="s">
        <v>34</v>
      </c>
      <c r="F391" s="15">
        <v>0.0</v>
      </c>
      <c r="G391" s="15">
        <v>0.0</v>
      </c>
      <c r="H391" s="15">
        <v>2.0</v>
      </c>
      <c r="I391" s="15">
        <v>0.0</v>
      </c>
      <c r="J391" s="15">
        <v>0.0</v>
      </c>
      <c r="K391" s="15">
        <v>0.0</v>
      </c>
      <c r="L391" s="15">
        <v>0.0</v>
      </c>
      <c r="M391" s="15">
        <v>0.0</v>
      </c>
      <c r="N391" s="15">
        <v>0.0</v>
      </c>
      <c r="O391" s="15">
        <v>0.0</v>
      </c>
      <c r="P391" s="15">
        <v>0.0</v>
      </c>
      <c r="Q391" s="15">
        <v>0.0</v>
      </c>
      <c r="R391" s="47"/>
    </row>
    <row r="392" ht="15.0" customHeight="1">
      <c r="A392" s="11" t="s">
        <v>420</v>
      </c>
      <c r="B392" s="12" t="s">
        <v>21</v>
      </c>
      <c r="C392" s="13">
        <v>192.0</v>
      </c>
      <c r="D392" s="16" t="s">
        <v>34</v>
      </c>
      <c r="E392" s="111" t="s">
        <v>34</v>
      </c>
      <c r="F392" s="15">
        <v>34.0</v>
      </c>
      <c r="G392" s="15">
        <v>0.0</v>
      </c>
      <c r="H392" s="15">
        <v>9.0</v>
      </c>
      <c r="I392" s="15">
        <v>0.0</v>
      </c>
      <c r="J392" s="15">
        <v>0.0</v>
      </c>
      <c r="K392" s="15">
        <v>0.0</v>
      </c>
      <c r="L392" s="15">
        <v>0.0</v>
      </c>
      <c r="M392" s="15">
        <v>0.0</v>
      </c>
      <c r="N392" s="15">
        <v>0.0</v>
      </c>
      <c r="O392" s="15">
        <v>0.0</v>
      </c>
      <c r="P392" s="15">
        <v>0.0</v>
      </c>
      <c r="Q392" s="15">
        <v>0.0</v>
      </c>
      <c r="R392" s="47"/>
    </row>
    <row r="393" ht="15.0" customHeight="1">
      <c r="A393" s="11" t="s">
        <v>421</v>
      </c>
      <c r="B393" s="17" t="s">
        <v>78</v>
      </c>
      <c r="C393" s="13">
        <v>167.0</v>
      </c>
      <c r="D393" s="16" t="s">
        <v>34</v>
      </c>
      <c r="E393" s="113" t="s">
        <v>644</v>
      </c>
      <c r="F393" s="15" t="str">
        <f t="shared" ref="F393:F402" si="12">C393</f>
        <v>167</v>
      </c>
      <c r="G393" s="15">
        <v>0.0</v>
      </c>
      <c r="H393" s="15">
        <v>8.0</v>
      </c>
      <c r="I393" s="15">
        <v>0.0</v>
      </c>
      <c r="J393" s="15">
        <v>1.0</v>
      </c>
      <c r="K393" s="15">
        <v>0.0</v>
      </c>
      <c r="L393" s="15">
        <v>0.0</v>
      </c>
      <c r="M393" s="15">
        <v>0.0</v>
      </c>
      <c r="N393" s="15">
        <v>0.0</v>
      </c>
      <c r="O393" s="15">
        <v>0.0</v>
      </c>
      <c r="P393" s="15">
        <v>0.0</v>
      </c>
      <c r="Q393" s="15">
        <v>0.0</v>
      </c>
      <c r="R393" s="47"/>
    </row>
    <row r="394" ht="15.0" customHeight="1">
      <c r="A394" s="11" t="s">
        <v>422</v>
      </c>
      <c r="B394" s="17" t="s">
        <v>78</v>
      </c>
      <c r="C394" s="13">
        <v>36.0</v>
      </c>
      <c r="D394" s="16" t="s">
        <v>34</v>
      </c>
      <c r="E394" s="113" t="s">
        <v>644</v>
      </c>
      <c r="F394" s="15" t="str">
        <f t="shared" si="12"/>
        <v>36</v>
      </c>
      <c r="G394" s="15">
        <v>0.0</v>
      </c>
      <c r="H394" s="15">
        <v>2.0</v>
      </c>
      <c r="I394" s="15">
        <v>0.0</v>
      </c>
      <c r="J394" s="15">
        <v>0.0</v>
      </c>
      <c r="K394" s="15">
        <v>0.0</v>
      </c>
      <c r="L394" s="15">
        <v>0.0</v>
      </c>
      <c r="M394" s="15">
        <v>0.0</v>
      </c>
      <c r="N394" s="15">
        <v>0.0</v>
      </c>
      <c r="O394" s="15">
        <v>0.0</v>
      </c>
      <c r="P394" s="15">
        <v>0.0</v>
      </c>
      <c r="Q394" s="15">
        <v>0.0</v>
      </c>
      <c r="R394" s="47"/>
    </row>
    <row r="395" ht="15.0" customHeight="1">
      <c r="A395" s="11" t="s">
        <v>423</v>
      </c>
      <c r="B395" s="17" t="s">
        <v>78</v>
      </c>
      <c r="C395" s="13">
        <v>53.0</v>
      </c>
      <c r="D395" s="16" t="s">
        <v>34</v>
      </c>
      <c r="E395" s="113" t="s">
        <v>644</v>
      </c>
      <c r="F395" s="15" t="str">
        <f t="shared" si="12"/>
        <v>53</v>
      </c>
      <c r="G395" s="15">
        <v>0.0</v>
      </c>
      <c r="H395" s="15">
        <v>3.0</v>
      </c>
      <c r="I395" s="15">
        <v>0.0</v>
      </c>
      <c r="J395" s="15">
        <v>0.0</v>
      </c>
      <c r="K395" s="15">
        <v>0.0</v>
      </c>
      <c r="L395" s="15">
        <v>0.0</v>
      </c>
      <c r="M395" s="15">
        <v>0.0</v>
      </c>
      <c r="N395" s="15">
        <v>0.0</v>
      </c>
      <c r="O395" s="15">
        <v>0.0</v>
      </c>
      <c r="P395" s="15">
        <v>0.0</v>
      </c>
      <c r="Q395" s="15">
        <v>0.0</v>
      </c>
      <c r="R395" s="47"/>
    </row>
    <row r="396" ht="15.0" customHeight="1">
      <c r="A396" s="11" t="s">
        <v>424</v>
      </c>
      <c r="B396" s="17" t="s">
        <v>78</v>
      </c>
      <c r="C396" s="13">
        <v>667.0</v>
      </c>
      <c r="D396" s="16" t="s">
        <v>34</v>
      </c>
      <c r="E396" s="113" t="s">
        <v>644</v>
      </c>
      <c r="F396" s="15" t="str">
        <f t="shared" si="12"/>
        <v>667</v>
      </c>
      <c r="G396" s="15">
        <v>0.0</v>
      </c>
      <c r="H396" s="15">
        <v>17.0</v>
      </c>
      <c r="I396" s="15">
        <v>0.0</v>
      </c>
      <c r="J396" s="20">
        <v>3.0</v>
      </c>
      <c r="K396" s="15">
        <v>0.0</v>
      </c>
      <c r="L396" s="15">
        <v>0.0</v>
      </c>
      <c r="M396" s="15">
        <v>0.0</v>
      </c>
      <c r="N396" s="15">
        <v>1.0</v>
      </c>
      <c r="O396" s="15">
        <v>2.0</v>
      </c>
      <c r="P396" s="15">
        <v>0.0</v>
      </c>
      <c r="Q396" s="15">
        <v>0.0</v>
      </c>
      <c r="R396" s="47"/>
    </row>
    <row r="397" ht="15.0" customHeight="1">
      <c r="A397" s="11" t="s">
        <v>425</v>
      </c>
      <c r="B397" s="17" t="s">
        <v>78</v>
      </c>
      <c r="C397" s="13">
        <v>460.0</v>
      </c>
      <c r="D397" s="16" t="s">
        <v>34</v>
      </c>
      <c r="E397" s="113" t="s">
        <v>644</v>
      </c>
      <c r="F397" s="15" t="str">
        <f t="shared" si="12"/>
        <v>460</v>
      </c>
      <c r="G397" s="15">
        <v>0.0</v>
      </c>
      <c r="H397" s="15">
        <v>16.0</v>
      </c>
      <c r="I397" s="20">
        <v>1.0</v>
      </c>
      <c r="J397" s="26">
        <v>4.0</v>
      </c>
      <c r="K397" s="20">
        <v>0.0</v>
      </c>
      <c r="L397" s="15">
        <v>0.0</v>
      </c>
      <c r="M397" s="15">
        <v>0.0</v>
      </c>
      <c r="N397" s="20">
        <v>2.0</v>
      </c>
      <c r="O397" s="20">
        <v>0.0</v>
      </c>
      <c r="P397" s="15">
        <v>0.0</v>
      </c>
      <c r="Q397" s="15">
        <v>0.0</v>
      </c>
      <c r="R397" s="47"/>
    </row>
    <row r="398" ht="15.0" customHeight="1">
      <c r="A398" s="11" t="s">
        <v>426</v>
      </c>
      <c r="B398" s="17" t="s">
        <v>78</v>
      </c>
      <c r="C398" s="13">
        <v>640.0</v>
      </c>
      <c r="D398" s="16" t="s">
        <v>34</v>
      </c>
      <c r="E398" s="113" t="s">
        <v>644</v>
      </c>
      <c r="F398" s="15" t="str">
        <f t="shared" si="12"/>
        <v>640</v>
      </c>
      <c r="G398" s="15">
        <v>0.0</v>
      </c>
      <c r="H398" s="15">
        <v>29.0</v>
      </c>
      <c r="I398" s="15">
        <v>0.0</v>
      </c>
      <c r="J398" s="15">
        <v>2.0</v>
      </c>
      <c r="K398" s="15">
        <v>0.0</v>
      </c>
      <c r="L398" s="15">
        <v>0.0</v>
      </c>
      <c r="M398" s="15">
        <v>0.0</v>
      </c>
      <c r="N398" s="15">
        <v>1.0</v>
      </c>
      <c r="O398" s="15">
        <v>0.0</v>
      </c>
      <c r="P398" s="15">
        <v>0.0</v>
      </c>
      <c r="Q398" s="15">
        <v>0.0</v>
      </c>
      <c r="R398" s="47"/>
    </row>
    <row r="399" ht="15.0" customHeight="1">
      <c r="A399" s="11" t="s">
        <v>427</v>
      </c>
      <c r="B399" s="17" t="s">
        <v>78</v>
      </c>
      <c r="C399" s="13">
        <v>32.0</v>
      </c>
      <c r="D399" s="16" t="s">
        <v>34</v>
      </c>
      <c r="E399" s="113" t="s">
        <v>644</v>
      </c>
      <c r="F399" s="15" t="str">
        <f t="shared" si="12"/>
        <v>32</v>
      </c>
      <c r="G399" s="15">
        <v>0.0</v>
      </c>
      <c r="H399" s="15">
        <v>2.0</v>
      </c>
      <c r="I399" s="15">
        <v>0.0</v>
      </c>
      <c r="J399" s="15">
        <v>0.0</v>
      </c>
      <c r="K399" s="15">
        <v>0.0</v>
      </c>
      <c r="L399" s="15">
        <v>0.0</v>
      </c>
      <c r="M399" s="15">
        <v>0.0</v>
      </c>
      <c r="N399" s="15">
        <v>0.0</v>
      </c>
      <c r="O399" s="15">
        <v>0.0</v>
      </c>
      <c r="P399" s="15">
        <v>0.0</v>
      </c>
      <c r="Q399" s="15">
        <v>0.0</v>
      </c>
      <c r="R399" s="47"/>
    </row>
    <row r="400" ht="15.0" customHeight="1">
      <c r="A400" s="11" t="s">
        <v>428</v>
      </c>
      <c r="B400" s="17" t="s">
        <v>78</v>
      </c>
      <c r="C400" s="13">
        <v>501.0</v>
      </c>
      <c r="D400" s="16" t="s">
        <v>34</v>
      </c>
      <c r="E400" s="113" t="s">
        <v>644</v>
      </c>
      <c r="F400" s="15" t="str">
        <f t="shared" si="12"/>
        <v>501</v>
      </c>
      <c r="G400" s="15">
        <v>20.0</v>
      </c>
      <c r="H400" s="15">
        <v>25.0</v>
      </c>
      <c r="I400" s="15">
        <v>1.0</v>
      </c>
      <c r="J400" s="15">
        <v>22.0</v>
      </c>
      <c r="K400" s="15">
        <v>0.0</v>
      </c>
      <c r="L400" s="15">
        <v>0.0</v>
      </c>
      <c r="M400" s="15">
        <v>0.0</v>
      </c>
      <c r="N400" s="15">
        <v>15.0</v>
      </c>
      <c r="O400" s="15">
        <v>0.0</v>
      </c>
      <c r="P400" s="15">
        <v>0.0</v>
      </c>
      <c r="Q400" s="15">
        <v>0.0</v>
      </c>
      <c r="R400" s="47"/>
    </row>
    <row r="401" ht="15.0" customHeight="1">
      <c r="A401" s="11" t="s">
        <v>429</v>
      </c>
      <c r="B401" s="17" t="s">
        <v>78</v>
      </c>
      <c r="C401" s="13">
        <v>55.0</v>
      </c>
      <c r="D401" s="19" t="s">
        <v>643</v>
      </c>
      <c r="E401" s="113" t="s">
        <v>643</v>
      </c>
      <c r="F401" s="15" t="str">
        <f t="shared" si="12"/>
        <v>55</v>
      </c>
      <c r="G401" s="15">
        <v>0.0</v>
      </c>
      <c r="H401" s="15">
        <v>2.0</v>
      </c>
      <c r="I401" s="15">
        <v>0.0</v>
      </c>
      <c r="J401" s="15">
        <v>0.0</v>
      </c>
      <c r="K401" s="15">
        <v>1.0</v>
      </c>
      <c r="L401" s="15">
        <v>0.0</v>
      </c>
      <c r="M401" s="15">
        <v>0.0</v>
      </c>
      <c r="N401" s="15">
        <v>6.0</v>
      </c>
      <c r="O401" s="15">
        <v>6.0</v>
      </c>
      <c r="P401" s="15">
        <v>1.0</v>
      </c>
      <c r="Q401" s="15">
        <v>3.0</v>
      </c>
      <c r="R401" s="47"/>
    </row>
    <row r="402" ht="15.0" customHeight="1">
      <c r="A402" s="11" t="s">
        <v>430</v>
      </c>
      <c r="B402" s="17" t="s">
        <v>78</v>
      </c>
      <c r="C402" s="13">
        <v>115.0</v>
      </c>
      <c r="D402" s="16" t="s">
        <v>34</v>
      </c>
      <c r="E402" s="113" t="s">
        <v>644</v>
      </c>
      <c r="F402" s="15" t="str">
        <f t="shared" si="12"/>
        <v>115</v>
      </c>
      <c r="G402" s="13">
        <v>0.0</v>
      </c>
      <c r="H402" s="13">
        <v>3.0</v>
      </c>
      <c r="I402" s="13">
        <v>0.0</v>
      </c>
      <c r="J402" s="13">
        <v>0.0</v>
      </c>
      <c r="K402" s="13">
        <v>0.0</v>
      </c>
      <c r="L402" s="13">
        <v>0.0</v>
      </c>
      <c r="M402" s="13">
        <v>0.0</v>
      </c>
      <c r="N402" s="13">
        <v>0.0</v>
      </c>
      <c r="O402" s="13">
        <v>0.0</v>
      </c>
      <c r="P402" s="13">
        <v>0.0</v>
      </c>
      <c r="Q402" s="13">
        <v>0.0</v>
      </c>
      <c r="R402" s="47"/>
    </row>
    <row r="403" ht="15.0" customHeight="1">
      <c r="A403" s="11" t="s">
        <v>431</v>
      </c>
      <c r="B403" s="12" t="s">
        <v>21</v>
      </c>
      <c r="C403" s="13">
        <v>159.0</v>
      </c>
      <c r="D403" s="14" t="s">
        <v>22</v>
      </c>
      <c r="E403" s="112" t="s">
        <v>34</v>
      </c>
      <c r="F403" s="15">
        <v>0.0</v>
      </c>
      <c r="G403" s="15">
        <v>0.0</v>
      </c>
      <c r="H403" s="15">
        <v>5.0</v>
      </c>
      <c r="I403" s="15">
        <v>0.0</v>
      </c>
      <c r="J403" s="15">
        <v>0.0</v>
      </c>
      <c r="K403" s="20">
        <v>1.0</v>
      </c>
      <c r="L403" s="15">
        <v>0.0</v>
      </c>
      <c r="M403" s="15">
        <v>0.0</v>
      </c>
      <c r="N403" s="15">
        <v>0.0</v>
      </c>
      <c r="O403" s="15">
        <v>0.0</v>
      </c>
      <c r="P403" s="15">
        <v>0.0</v>
      </c>
      <c r="Q403" s="15">
        <v>0.0</v>
      </c>
      <c r="R403" s="47"/>
    </row>
    <row r="404" ht="15.0" customHeight="1">
      <c r="A404" s="11" t="s">
        <v>432</v>
      </c>
      <c r="B404" s="12" t="s">
        <v>21</v>
      </c>
      <c r="C404" s="13">
        <v>31.0</v>
      </c>
      <c r="D404" s="14" t="s">
        <v>22</v>
      </c>
      <c r="E404" s="110" t="s">
        <v>22</v>
      </c>
      <c r="F404" s="15">
        <v>0.0</v>
      </c>
      <c r="G404" s="15">
        <v>0.0</v>
      </c>
      <c r="H404" s="15">
        <v>0.0</v>
      </c>
      <c r="I404" s="15">
        <v>0.0</v>
      </c>
      <c r="J404" s="15">
        <v>0.0</v>
      </c>
      <c r="K404" s="15">
        <v>0.0</v>
      </c>
      <c r="L404" s="15">
        <v>0.0</v>
      </c>
      <c r="M404" s="15">
        <v>0.0</v>
      </c>
      <c r="N404" s="15">
        <v>0.0</v>
      </c>
      <c r="O404" s="15">
        <v>0.0</v>
      </c>
      <c r="P404" s="15">
        <v>0.0</v>
      </c>
      <c r="Q404" s="15">
        <v>0.0</v>
      </c>
      <c r="R404" s="47"/>
    </row>
    <row r="405" ht="15.0" customHeight="1">
      <c r="A405" s="11" t="s">
        <v>433</v>
      </c>
      <c r="B405" s="12" t="s">
        <v>21</v>
      </c>
      <c r="C405" s="13">
        <v>87.0</v>
      </c>
      <c r="D405" s="14" t="s">
        <v>22</v>
      </c>
      <c r="E405" s="110" t="s">
        <v>22</v>
      </c>
      <c r="F405" s="15">
        <v>0.0</v>
      </c>
      <c r="G405" s="15">
        <v>0.0</v>
      </c>
      <c r="H405" s="15">
        <v>0.0</v>
      </c>
      <c r="I405" s="15">
        <v>0.0</v>
      </c>
      <c r="J405" s="15">
        <v>0.0</v>
      </c>
      <c r="K405" s="15">
        <v>0.0</v>
      </c>
      <c r="L405" s="15">
        <v>0.0</v>
      </c>
      <c r="M405" s="15">
        <v>0.0</v>
      </c>
      <c r="N405" s="15">
        <v>0.0</v>
      </c>
      <c r="O405" s="15">
        <v>0.0</v>
      </c>
      <c r="P405" s="15">
        <v>0.0</v>
      </c>
      <c r="Q405" s="15">
        <v>0.0</v>
      </c>
      <c r="R405" s="47"/>
    </row>
    <row r="406" ht="15.0" customHeight="1">
      <c r="A406" s="11" t="s">
        <v>434</v>
      </c>
      <c r="B406" s="12" t="s">
        <v>21</v>
      </c>
      <c r="C406" s="13">
        <v>47.0</v>
      </c>
      <c r="D406" s="14" t="s">
        <v>22</v>
      </c>
      <c r="E406" s="110" t="s">
        <v>22</v>
      </c>
      <c r="F406" s="15">
        <v>0.0</v>
      </c>
      <c r="G406" s="15">
        <v>0.0</v>
      </c>
      <c r="H406" s="15">
        <v>0.0</v>
      </c>
      <c r="I406" s="15">
        <v>0.0</v>
      </c>
      <c r="J406" s="15">
        <v>0.0</v>
      </c>
      <c r="K406" s="15">
        <v>0.0</v>
      </c>
      <c r="L406" s="15">
        <v>0.0</v>
      </c>
      <c r="M406" s="15">
        <v>0.0</v>
      </c>
      <c r="N406" s="15">
        <v>0.0</v>
      </c>
      <c r="O406" s="15">
        <v>0.0</v>
      </c>
      <c r="P406" s="15">
        <v>0.0</v>
      </c>
      <c r="Q406" s="15">
        <v>0.0</v>
      </c>
      <c r="R406" s="47"/>
    </row>
    <row r="407" ht="15.0" customHeight="1">
      <c r="A407" s="11" t="s">
        <v>435</v>
      </c>
      <c r="B407" s="12" t="s">
        <v>21</v>
      </c>
      <c r="C407" s="13">
        <v>18.0</v>
      </c>
      <c r="D407" s="16" t="s">
        <v>34</v>
      </c>
      <c r="E407" s="111" t="s">
        <v>34</v>
      </c>
      <c r="F407" s="15">
        <v>0.0</v>
      </c>
      <c r="G407" s="15">
        <v>0.0</v>
      </c>
      <c r="H407" s="15">
        <v>0.0</v>
      </c>
      <c r="I407" s="15">
        <v>0.0</v>
      </c>
      <c r="J407" s="15">
        <v>0.0</v>
      </c>
      <c r="K407" s="15">
        <v>0.0</v>
      </c>
      <c r="L407" s="15">
        <v>0.0</v>
      </c>
      <c r="M407" s="15">
        <v>0.0</v>
      </c>
      <c r="N407" s="15">
        <v>0.0</v>
      </c>
      <c r="O407" s="15">
        <v>0.0</v>
      </c>
      <c r="P407" s="15">
        <v>0.0</v>
      </c>
      <c r="Q407" s="15">
        <v>0.0</v>
      </c>
      <c r="R407" s="47"/>
    </row>
    <row r="408" ht="15.0" customHeight="1">
      <c r="A408" s="11" t="s">
        <v>436</v>
      </c>
      <c r="B408" s="12" t="s">
        <v>21</v>
      </c>
      <c r="C408" s="13">
        <v>12.0</v>
      </c>
      <c r="D408" s="16" t="s">
        <v>34</v>
      </c>
      <c r="E408" s="111" t="s">
        <v>34</v>
      </c>
      <c r="F408" s="15">
        <v>0.0</v>
      </c>
      <c r="G408" s="15">
        <v>0.0</v>
      </c>
      <c r="H408" s="15">
        <v>0.0</v>
      </c>
      <c r="I408" s="15">
        <v>0.0</v>
      </c>
      <c r="J408" s="15">
        <v>0.0</v>
      </c>
      <c r="K408" s="15">
        <v>0.0</v>
      </c>
      <c r="L408" s="15">
        <v>0.0</v>
      </c>
      <c r="M408" s="15">
        <v>0.0</v>
      </c>
      <c r="N408" s="15">
        <v>0.0</v>
      </c>
      <c r="O408" s="15">
        <v>0.0</v>
      </c>
      <c r="P408" s="15">
        <v>0.0</v>
      </c>
      <c r="Q408" s="15">
        <v>0.0</v>
      </c>
      <c r="R408" s="47"/>
    </row>
    <row r="409" ht="15.0" customHeight="1">
      <c r="A409" s="11" t="s">
        <v>437</v>
      </c>
      <c r="B409" s="12" t="s">
        <v>21</v>
      </c>
      <c r="C409" s="13">
        <v>54.0</v>
      </c>
      <c r="D409" s="14" t="s">
        <v>22</v>
      </c>
      <c r="E409" s="110" t="s">
        <v>22</v>
      </c>
      <c r="F409" s="15">
        <v>0.0</v>
      </c>
      <c r="G409" s="15">
        <v>0.0</v>
      </c>
      <c r="H409" s="15">
        <v>4.0</v>
      </c>
      <c r="I409" s="15">
        <v>0.0</v>
      </c>
      <c r="J409" s="15">
        <v>0.0</v>
      </c>
      <c r="K409" s="15">
        <v>0.0</v>
      </c>
      <c r="L409" s="15">
        <v>0.0</v>
      </c>
      <c r="M409" s="15">
        <v>0.0</v>
      </c>
      <c r="N409" s="15">
        <v>0.0</v>
      </c>
      <c r="O409" s="15">
        <v>0.0</v>
      </c>
      <c r="P409" s="15">
        <v>0.0</v>
      </c>
      <c r="Q409" s="15">
        <v>0.0</v>
      </c>
      <c r="R409" s="47"/>
    </row>
    <row r="410" ht="15.0" customHeight="1">
      <c r="A410" s="11" t="s">
        <v>438</v>
      </c>
      <c r="B410" s="12" t="s">
        <v>21</v>
      </c>
      <c r="C410" s="13">
        <v>17.0</v>
      </c>
      <c r="D410" s="14" t="s">
        <v>22</v>
      </c>
      <c r="E410" s="110" t="s">
        <v>22</v>
      </c>
      <c r="F410" s="15">
        <v>0.0</v>
      </c>
      <c r="G410" s="15">
        <v>0.0</v>
      </c>
      <c r="H410" s="15">
        <v>1.0</v>
      </c>
      <c r="I410" s="15">
        <v>0.0</v>
      </c>
      <c r="J410" s="15">
        <v>0.0</v>
      </c>
      <c r="K410" s="15">
        <v>0.0</v>
      </c>
      <c r="L410" s="15">
        <v>0.0</v>
      </c>
      <c r="M410" s="15">
        <v>0.0</v>
      </c>
      <c r="N410" s="15">
        <v>0.0</v>
      </c>
      <c r="O410" s="15">
        <v>0.0</v>
      </c>
      <c r="P410" s="15">
        <v>0.0</v>
      </c>
      <c r="Q410" s="15">
        <v>0.0</v>
      </c>
      <c r="R410" s="47"/>
    </row>
    <row r="411" ht="15.0" customHeight="1">
      <c r="A411" s="11" t="s">
        <v>439</v>
      </c>
      <c r="B411" s="12" t="s">
        <v>21</v>
      </c>
      <c r="C411" s="13">
        <v>43.0</v>
      </c>
      <c r="D411" s="14" t="s">
        <v>22</v>
      </c>
      <c r="E411" s="110" t="s">
        <v>22</v>
      </c>
      <c r="F411" s="15">
        <v>0.0</v>
      </c>
      <c r="G411" s="15">
        <v>0.0</v>
      </c>
      <c r="H411" s="15">
        <v>2.0</v>
      </c>
      <c r="I411" s="15">
        <v>0.0</v>
      </c>
      <c r="J411" s="15">
        <v>0.0</v>
      </c>
      <c r="K411" s="15">
        <v>0.0</v>
      </c>
      <c r="L411" s="15">
        <v>0.0</v>
      </c>
      <c r="M411" s="15">
        <v>0.0</v>
      </c>
      <c r="N411" s="15">
        <v>0.0</v>
      </c>
      <c r="O411" s="15">
        <v>0.0</v>
      </c>
      <c r="P411" s="15">
        <v>0.0</v>
      </c>
      <c r="Q411" s="15">
        <v>0.0</v>
      </c>
      <c r="R411" s="47"/>
    </row>
    <row r="412" ht="15.0" customHeight="1">
      <c r="A412" s="11" t="s">
        <v>440</v>
      </c>
      <c r="B412" s="12" t="s">
        <v>21</v>
      </c>
      <c r="C412" s="13">
        <v>16.0</v>
      </c>
      <c r="D412" s="14" t="s">
        <v>22</v>
      </c>
      <c r="E412" s="110" t="s">
        <v>22</v>
      </c>
      <c r="F412" s="15">
        <v>0.0</v>
      </c>
      <c r="G412" s="15">
        <v>0.0</v>
      </c>
      <c r="H412" s="15">
        <v>1.0</v>
      </c>
      <c r="I412" s="15">
        <v>0.0</v>
      </c>
      <c r="J412" s="15">
        <v>0.0</v>
      </c>
      <c r="K412" s="15">
        <v>0.0</v>
      </c>
      <c r="L412" s="15">
        <v>0.0</v>
      </c>
      <c r="M412" s="15">
        <v>0.0</v>
      </c>
      <c r="N412" s="15">
        <v>0.0</v>
      </c>
      <c r="O412" s="15">
        <v>0.0</v>
      </c>
      <c r="P412" s="15">
        <v>0.0</v>
      </c>
      <c r="Q412" s="15">
        <v>0.0</v>
      </c>
      <c r="R412" s="47"/>
    </row>
    <row r="413" ht="15.0" customHeight="1">
      <c r="A413" s="11" t="s">
        <v>441</v>
      </c>
      <c r="B413" s="12" t="s">
        <v>21</v>
      </c>
      <c r="C413" s="13">
        <v>11.0</v>
      </c>
      <c r="D413" s="14" t="s">
        <v>22</v>
      </c>
      <c r="E413" s="110" t="s">
        <v>22</v>
      </c>
      <c r="F413" s="15">
        <v>0.0</v>
      </c>
      <c r="G413" s="15">
        <v>0.0</v>
      </c>
      <c r="H413" s="15">
        <v>1.0</v>
      </c>
      <c r="I413" s="15">
        <v>0.0</v>
      </c>
      <c r="J413" s="15">
        <v>0.0</v>
      </c>
      <c r="K413" s="15">
        <v>0.0</v>
      </c>
      <c r="L413" s="15">
        <v>0.0</v>
      </c>
      <c r="M413" s="15">
        <v>0.0</v>
      </c>
      <c r="N413" s="15">
        <v>0.0</v>
      </c>
      <c r="O413" s="15">
        <v>0.0</v>
      </c>
      <c r="P413" s="15">
        <v>0.0</v>
      </c>
      <c r="Q413" s="15">
        <v>0.0</v>
      </c>
      <c r="R413" s="47"/>
    </row>
    <row r="414" ht="15.0" customHeight="1">
      <c r="A414" s="11" t="s">
        <v>442</v>
      </c>
      <c r="B414" s="12" t="s">
        <v>21</v>
      </c>
      <c r="C414" s="13">
        <v>47.0</v>
      </c>
      <c r="D414" s="14" t="s">
        <v>22</v>
      </c>
      <c r="E414" s="110" t="s">
        <v>22</v>
      </c>
      <c r="F414" s="15">
        <v>0.0</v>
      </c>
      <c r="G414" s="15">
        <v>0.0</v>
      </c>
      <c r="H414" s="15">
        <v>2.0</v>
      </c>
      <c r="I414" s="15">
        <v>0.0</v>
      </c>
      <c r="J414" s="15">
        <v>0.0</v>
      </c>
      <c r="K414" s="15">
        <v>0.0</v>
      </c>
      <c r="L414" s="15">
        <v>0.0</v>
      </c>
      <c r="M414" s="15">
        <v>0.0</v>
      </c>
      <c r="N414" s="15">
        <v>0.0</v>
      </c>
      <c r="O414" s="15">
        <v>0.0</v>
      </c>
      <c r="P414" s="15">
        <v>0.0</v>
      </c>
      <c r="Q414" s="15">
        <v>0.0</v>
      </c>
      <c r="R414" s="47"/>
    </row>
    <row r="415" ht="15.0" customHeight="1">
      <c r="A415" s="11" t="s">
        <v>443</v>
      </c>
      <c r="B415" s="12" t="s">
        <v>21</v>
      </c>
      <c r="C415" s="13">
        <v>208.0</v>
      </c>
      <c r="D415" s="14" t="s">
        <v>22</v>
      </c>
      <c r="E415" s="110" t="s">
        <v>22</v>
      </c>
      <c r="F415" s="15">
        <v>6.0</v>
      </c>
      <c r="G415" s="15">
        <v>184.0</v>
      </c>
      <c r="H415" s="15">
        <v>10.0</v>
      </c>
      <c r="I415" s="15">
        <v>0.0</v>
      </c>
      <c r="J415" s="15">
        <v>0.0</v>
      </c>
      <c r="K415" s="15">
        <v>0.0</v>
      </c>
      <c r="L415" s="15">
        <v>0.0</v>
      </c>
      <c r="M415" s="15">
        <v>0.0</v>
      </c>
      <c r="N415" s="15">
        <v>0.0</v>
      </c>
      <c r="O415" s="15">
        <v>0.0</v>
      </c>
      <c r="P415" s="15">
        <v>0.0</v>
      </c>
      <c r="Q415" s="15">
        <v>0.0</v>
      </c>
      <c r="R415" s="47"/>
    </row>
    <row r="416" ht="15.0" customHeight="1">
      <c r="A416" s="11" t="s">
        <v>444</v>
      </c>
      <c r="B416" s="12" t="s">
        <v>21</v>
      </c>
      <c r="C416" s="13">
        <v>110.0</v>
      </c>
      <c r="D416" s="14" t="s">
        <v>22</v>
      </c>
      <c r="E416" s="110" t="s">
        <v>22</v>
      </c>
      <c r="F416" s="15">
        <v>0.0</v>
      </c>
      <c r="G416" s="15">
        <v>0.0</v>
      </c>
      <c r="H416" s="15">
        <v>4.0</v>
      </c>
      <c r="I416" s="15">
        <v>0.0</v>
      </c>
      <c r="J416" s="15">
        <v>0.0</v>
      </c>
      <c r="K416" s="15">
        <v>0.0</v>
      </c>
      <c r="L416" s="15">
        <v>0.0</v>
      </c>
      <c r="M416" s="15">
        <v>0.0</v>
      </c>
      <c r="N416" s="15">
        <v>0.0</v>
      </c>
      <c r="O416" s="15">
        <v>0.0</v>
      </c>
      <c r="P416" s="15">
        <v>0.0</v>
      </c>
      <c r="Q416" s="15">
        <v>0.0</v>
      </c>
      <c r="R416" s="47"/>
    </row>
    <row r="417" ht="15.0" customHeight="1">
      <c r="A417" s="11" t="s">
        <v>445</v>
      </c>
      <c r="B417" s="12" t="s">
        <v>21</v>
      </c>
      <c r="C417" s="13">
        <v>152.0</v>
      </c>
      <c r="D417" s="59" t="s">
        <v>644</v>
      </c>
      <c r="E417" s="113" t="s">
        <v>644</v>
      </c>
      <c r="F417" s="15" t="str">
        <f t="shared" ref="F417:F420" si="13">C417</f>
        <v>152</v>
      </c>
      <c r="G417" s="15">
        <v>0.0</v>
      </c>
      <c r="H417" s="15">
        <v>7.0</v>
      </c>
      <c r="I417" s="15">
        <v>0.0</v>
      </c>
      <c r="J417" s="15">
        <v>3.0</v>
      </c>
      <c r="K417" s="15">
        <v>0.0</v>
      </c>
      <c r="L417" s="15">
        <v>0.0</v>
      </c>
      <c r="M417" s="15">
        <v>0.0</v>
      </c>
      <c r="N417" s="15">
        <v>0.0</v>
      </c>
      <c r="O417" s="15">
        <v>0.0</v>
      </c>
      <c r="P417" s="15">
        <v>0.0</v>
      </c>
      <c r="Q417" s="15">
        <v>0.0</v>
      </c>
      <c r="R417" s="47"/>
    </row>
    <row r="418" ht="15.0" customHeight="1">
      <c r="A418" s="11" t="s">
        <v>446</v>
      </c>
      <c r="B418" s="12" t="s">
        <v>21</v>
      </c>
      <c r="C418" s="13">
        <v>54.0</v>
      </c>
      <c r="D418" s="59" t="s">
        <v>644</v>
      </c>
      <c r="E418" s="113" t="s">
        <v>644</v>
      </c>
      <c r="F418" s="15" t="str">
        <f t="shared" si="13"/>
        <v>54</v>
      </c>
      <c r="G418" s="15">
        <v>0.0</v>
      </c>
      <c r="H418" s="15">
        <v>0.0</v>
      </c>
      <c r="I418" s="15">
        <v>0.0</v>
      </c>
      <c r="J418" s="15">
        <v>0.0</v>
      </c>
      <c r="K418" s="15">
        <v>0.0</v>
      </c>
      <c r="L418" s="15">
        <v>0.0</v>
      </c>
      <c r="M418" s="15">
        <v>0.0</v>
      </c>
      <c r="N418" s="15">
        <v>0.0</v>
      </c>
      <c r="O418" s="15">
        <v>0.0</v>
      </c>
      <c r="P418" s="15">
        <v>0.0</v>
      </c>
      <c r="Q418" s="15">
        <v>0.0</v>
      </c>
      <c r="R418" s="47"/>
    </row>
    <row r="419" ht="15.0" customHeight="1">
      <c r="A419" s="11" t="s">
        <v>447</v>
      </c>
      <c r="B419" s="12" t="s">
        <v>21</v>
      </c>
      <c r="C419" s="13">
        <v>21.0</v>
      </c>
      <c r="D419" s="59" t="s">
        <v>644</v>
      </c>
      <c r="E419" s="113" t="s">
        <v>644</v>
      </c>
      <c r="F419" s="15" t="str">
        <f t="shared" si="13"/>
        <v>21</v>
      </c>
      <c r="G419" s="15">
        <v>0.0</v>
      </c>
      <c r="H419" s="15">
        <v>1.0</v>
      </c>
      <c r="I419" s="15">
        <v>0.0</v>
      </c>
      <c r="J419" s="15">
        <v>0.0</v>
      </c>
      <c r="K419" s="15">
        <v>0.0</v>
      </c>
      <c r="L419" s="15">
        <v>0.0</v>
      </c>
      <c r="M419" s="15">
        <v>0.0</v>
      </c>
      <c r="N419" s="15">
        <v>0.0</v>
      </c>
      <c r="O419" s="15">
        <v>0.0</v>
      </c>
      <c r="P419" s="15">
        <v>0.0</v>
      </c>
      <c r="Q419" s="15">
        <v>0.0</v>
      </c>
      <c r="R419" s="47"/>
    </row>
    <row r="420" ht="15.0" customHeight="1">
      <c r="A420" s="11" t="s">
        <v>448</v>
      </c>
      <c r="B420" s="12" t="s">
        <v>21</v>
      </c>
      <c r="C420" s="13">
        <v>27.0</v>
      </c>
      <c r="D420" s="59" t="s">
        <v>644</v>
      </c>
      <c r="E420" s="113" t="s">
        <v>644</v>
      </c>
      <c r="F420" s="15" t="str">
        <f t="shared" si="13"/>
        <v>27</v>
      </c>
      <c r="G420" s="15">
        <v>0.0</v>
      </c>
      <c r="H420" s="15">
        <v>2.0</v>
      </c>
      <c r="I420" s="15">
        <v>0.0</v>
      </c>
      <c r="J420" s="15">
        <v>0.0</v>
      </c>
      <c r="K420" s="15">
        <v>0.0</v>
      </c>
      <c r="L420" s="15">
        <v>0.0</v>
      </c>
      <c r="M420" s="15">
        <v>0.0</v>
      </c>
      <c r="N420" s="15">
        <v>0.0</v>
      </c>
      <c r="O420" s="15">
        <v>0.0</v>
      </c>
      <c r="P420" s="15">
        <v>0.0</v>
      </c>
      <c r="Q420" s="15">
        <v>0.0</v>
      </c>
      <c r="R420" s="47"/>
    </row>
    <row r="421" ht="15.0" customHeight="1">
      <c r="A421" s="11" t="s">
        <v>449</v>
      </c>
      <c r="B421" s="12" t="s">
        <v>21</v>
      </c>
      <c r="C421" s="13">
        <v>165.0</v>
      </c>
      <c r="D421" s="14" t="s">
        <v>22</v>
      </c>
      <c r="E421" s="110" t="s">
        <v>22</v>
      </c>
      <c r="F421" s="15">
        <v>0.0</v>
      </c>
      <c r="G421" s="15">
        <v>15.0</v>
      </c>
      <c r="H421" s="15">
        <v>2.0</v>
      </c>
      <c r="I421" s="15">
        <v>0.0</v>
      </c>
      <c r="J421" s="15">
        <v>0.0</v>
      </c>
      <c r="K421" s="15">
        <v>0.0</v>
      </c>
      <c r="L421" s="15">
        <v>0.0</v>
      </c>
      <c r="M421" s="15">
        <v>0.0</v>
      </c>
      <c r="N421" s="15">
        <v>0.0</v>
      </c>
      <c r="O421" s="15">
        <v>0.0</v>
      </c>
      <c r="P421" s="15">
        <v>0.0</v>
      </c>
      <c r="Q421" s="15">
        <v>0.0</v>
      </c>
      <c r="R421" s="47"/>
    </row>
    <row r="422" ht="15.0" customHeight="1">
      <c r="A422" s="11" t="s">
        <v>450</v>
      </c>
      <c r="B422" s="12" t="s">
        <v>21</v>
      </c>
      <c r="C422" s="13">
        <v>16.0</v>
      </c>
      <c r="D422" s="14" t="s">
        <v>22</v>
      </c>
      <c r="E422" s="110" t="s">
        <v>22</v>
      </c>
      <c r="F422" s="15">
        <v>0.0</v>
      </c>
      <c r="G422" s="15">
        <v>0.0</v>
      </c>
      <c r="H422" s="15">
        <v>0.0</v>
      </c>
      <c r="I422" s="15">
        <v>0.0</v>
      </c>
      <c r="J422" s="15">
        <v>0.0</v>
      </c>
      <c r="K422" s="15">
        <v>0.0</v>
      </c>
      <c r="L422" s="15">
        <v>0.0</v>
      </c>
      <c r="M422" s="15">
        <v>0.0</v>
      </c>
      <c r="N422" s="15">
        <v>0.0</v>
      </c>
      <c r="O422" s="15">
        <v>0.0</v>
      </c>
      <c r="P422" s="15">
        <v>0.0</v>
      </c>
      <c r="Q422" s="15">
        <v>0.0</v>
      </c>
      <c r="R422" s="47"/>
    </row>
    <row r="423" ht="15.0" customHeight="1">
      <c r="A423" s="11" t="s">
        <v>451</v>
      </c>
      <c r="B423" s="12" t="s">
        <v>21</v>
      </c>
      <c r="C423" s="13">
        <v>15.0</v>
      </c>
      <c r="D423" s="14" t="s">
        <v>22</v>
      </c>
      <c r="E423" s="110" t="s">
        <v>22</v>
      </c>
      <c r="F423" s="15">
        <v>0.0</v>
      </c>
      <c r="G423" s="15">
        <v>0.0</v>
      </c>
      <c r="H423" s="15">
        <v>0.0</v>
      </c>
      <c r="I423" s="15">
        <v>0.0</v>
      </c>
      <c r="J423" s="15">
        <v>0.0</v>
      </c>
      <c r="K423" s="15">
        <v>0.0</v>
      </c>
      <c r="L423" s="15">
        <v>0.0</v>
      </c>
      <c r="M423" s="15">
        <v>0.0</v>
      </c>
      <c r="N423" s="15">
        <v>0.0</v>
      </c>
      <c r="O423" s="15">
        <v>0.0</v>
      </c>
      <c r="P423" s="15">
        <v>0.0</v>
      </c>
      <c r="Q423" s="15">
        <v>0.0</v>
      </c>
      <c r="R423" s="47"/>
    </row>
    <row r="424" ht="15.0" customHeight="1">
      <c r="A424" s="11" t="s">
        <v>452</v>
      </c>
      <c r="B424" s="12" t="s">
        <v>21</v>
      </c>
      <c r="C424" s="13">
        <v>7.0</v>
      </c>
      <c r="D424" s="14" t="s">
        <v>22</v>
      </c>
      <c r="E424" s="110" t="s">
        <v>22</v>
      </c>
      <c r="F424" s="15">
        <v>0.0</v>
      </c>
      <c r="G424" s="15">
        <v>0.0</v>
      </c>
      <c r="H424" s="15">
        <v>0.0</v>
      </c>
      <c r="I424" s="15">
        <v>0.0</v>
      </c>
      <c r="J424" s="15">
        <v>0.0</v>
      </c>
      <c r="K424" s="15">
        <v>0.0</v>
      </c>
      <c r="L424" s="15">
        <v>0.0</v>
      </c>
      <c r="M424" s="15">
        <v>0.0</v>
      </c>
      <c r="N424" s="15">
        <v>0.0</v>
      </c>
      <c r="O424" s="15">
        <v>0.0</v>
      </c>
      <c r="P424" s="15">
        <v>0.0</v>
      </c>
      <c r="Q424" s="15">
        <v>0.0</v>
      </c>
      <c r="R424" s="47"/>
    </row>
    <row r="425" ht="15.0" customHeight="1">
      <c r="A425" s="11" t="s">
        <v>453</v>
      </c>
      <c r="B425" s="12" t="s">
        <v>21</v>
      </c>
      <c r="C425" s="13">
        <v>51.0</v>
      </c>
      <c r="D425" s="14" t="s">
        <v>22</v>
      </c>
      <c r="E425" s="110" t="s">
        <v>22</v>
      </c>
      <c r="F425" s="15">
        <v>16.0</v>
      </c>
      <c r="G425" s="15">
        <v>0.0</v>
      </c>
      <c r="H425" s="15">
        <v>3.0</v>
      </c>
      <c r="I425" s="15">
        <v>0.0</v>
      </c>
      <c r="J425" s="15">
        <v>0.0</v>
      </c>
      <c r="K425" s="15">
        <v>0.0</v>
      </c>
      <c r="L425" s="15">
        <v>0.0</v>
      </c>
      <c r="M425" s="15">
        <v>0.0</v>
      </c>
      <c r="N425" s="15">
        <v>1.0</v>
      </c>
      <c r="O425" s="15">
        <v>0.0</v>
      </c>
      <c r="P425" s="15">
        <v>0.0</v>
      </c>
      <c r="Q425" s="15">
        <v>0.0</v>
      </c>
      <c r="R425" s="47"/>
    </row>
    <row r="426" ht="15.0" customHeight="1">
      <c r="A426" s="11" t="s">
        <v>454</v>
      </c>
      <c r="B426" s="12" t="s">
        <v>21</v>
      </c>
      <c r="C426" s="13">
        <v>248.0</v>
      </c>
      <c r="D426" s="16" t="s">
        <v>34</v>
      </c>
      <c r="E426" s="111" t="s">
        <v>34</v>
      </c>
      <c r="F426" s="15">
        <v>65.0</v>
      </c>
      <c r="G426" s="15">
        <v>24.0</v>
      </c>
      <c r="H426" s="15">
        <v>6.0</v>
      </c>
      <c r="I426" s="15">
        <v>0.0</v>
      </c>
      <c r="J426" s="15">
        <v>3.0</v>
      </c>
      <c r="K426" s="15">
        <v>0.0</v>
      </c>
      <c r="L426" s="15">
        <v>0.0</v>
      </c>
      <c r="M426" s="15">
        <v>0.0</v>
      </c>
      <c r="N426" s="15">
        <v>0.0</v>
      </c>
      <c r="O426" s="15">
        <v>1.0</v>
      </c>
      <c r="P426" s="15">
        <v>0.0</v>
      </c>
      <c r="Q426" s="15">
        <v>0.0</v>
      </c>
      <c r="R426" s="47"/>
    </row>
    <row r="427" ht="15.0" customHeight="1">
      <c r="A427" s="11" t="s">
        <v>455</v>
      </c>
      <c r="B427" s="12" t="s">
        <v>21</v>
      </c>
      <c r="C427" s="13">
        <v>22.0</v>
      </c>
      <c r="D427" s="16" t="s">
        <v>34</v>
      </c>
      <c r="E427" s="111" t="s">
        <v>34</v>
      </c>
      <c r="F427" s="15">
        <v>0.0</v>
      </c>
      <c r="G427" s="15">
        <v>0.0</v>
      </c>
      <c r="H427" s="15">
        <v>0.0</v>
      </c>
      <c r="I427" s="15">
        <v>0.0</v>
      </c>
      <c r="J427" s="15"/>
      <c r="K427" s="15">
        <v>0.0</v>
      </c>
      <c r="L427" s="15">
        <v>0.0</v>
      </c>
      <c r="M427" s="15">
        <v>0.0</v>
      </c>
      <c r="N427" s="15">
        <v>0.0</v>
      </c>
      <c r="O427" s="15">
        <v>0.0</v>
      </c>
      <c r="P427" s="15">
        <v>0.0</v>
      </c>
      <c r="Q427" s="15">
        <v>0.0</v>
      </c>
      <c r="R427" s="47"/>
    </row>
    <row r="428" ht="15.0" customHeight="1">
      <c r="A428" s="11" t="s">
        <v>456</v>
      </c>
      <c r="B428" s="12" t="s">
        <v>21</v>
      </c>
      <c r="C428" s="13">
        <v>37.0</v>
      </c>
      <c r="D428" s="14" t="s">
        <v>22</v>
      </c>
      <c r="E428" s="110" t="s">
        <v>22</v>
      </c>
      <c r="F428" s="15">
        <v>0.0</v>
      </c>
      <c r="G428" s="15">
        <v>0.0</v>
      </c>
      <c r="H428" s="15">
        <v>0.0</v>
      </c>
      <c r="I428" s="15">
        <v>0.0</v>
      </c>
      <c r="J428" s="15">
        <v>1.0</v>
      </c>
      <c r="K428" s="15">
        <v>0.0</v>
      </c>
      <c r="L428" s="15">
        <v>0.0</v>
      </c>
      <c r="M428" s="15">
        <v>0.0</v>
      </c>
      <c r="N428" s="15">
        <v>0.0</v>
      </c>
      <c r="O428" s="15">
        <v>0.0</v>
      </c>
      <c r="P428" s="15">
        <v>0.0</v>
      </c>
      <c r="Q428" s="15">
        <v>0.0</v>
      </c>
      <c r="R428" s="47"/>
    </row>
    <row r="429" ht="15.0" customHeight="1">
      <c r="A429" s="11" t="s">
        <v>457</v>
      </c>
      <c r="B429" s="12" t="s">
        <v>21</v>
      </c>
      <c r="C429" s="13">
        <v>39.0</v>
      </c>
      <c r="D429" s="16" t="s">
        <v>34</v>
      </c>
      <c r="E429" s="111" t="s">
        <v>34</v>
      </c>
      <c r="F429" s="15">
        <v>0.0</v>
      </c>
      <c r="G429" s="15">
        <v>0.0</v>
      </c>
      <c r="H429" s="15">
        <v>0.0</v>
      </c>
      <c r="I429" s="15">
        <v>0.0</v>
      </c>
      <c r="J429" s="15">
        <v>0.0</v>
      </c>
      <c r="K429" s="15">
        <v>0.0</v>
      </c>
      <c r="L429" s="15">
        <v>0.0</v>
      </c>
      <c r="M429" s="15">
        <v>0.0</v>
      </c>
      <c r="N429" s="15">
        <v>0.0</v>
      </c>
      <c r="O429" s="15">
        <v>0.0</v>
      </c>
      <c r="P429" s="15">
        <v>0.0</v>
      </c>
      <c r="Q429" s="15">
        <v>0.0</v>
      </c>
      <c r="R429" s="47"/>
    </row>
    <row r="430" ht="15.0" customHeight="1">
      <c r="A430" s="11" t="s">
        <v>458</v>
      </c>
      <c r="B430" s="12" t="s">
        <v>21</v>
      </c>
      <c r="C430" s="13">
        <v>16.0</v>
      </c>
      <c r="D430" s="14" t="s">
        <v>22</v>
      </c>
      <c r="E430" s="110" t="s">
        <v>22</v>
      </c>
      <c r="F430" s="15">
        <v>0.0</v>
      </c>
      <c r="G430" s="15">
        <v>0.0</v>
      </c>
      <c r="H430" s="15">
        <v>0.0</v>
      </c>
      <c r="I430" s="15">
        <v>0.0</v>
      </c>
      <c r="J430" s="15">
        <v>0.0</v>
      </c>
      <c r="K430" s="15">
        <v>0.0</v>
      </c>
      <c r="L430" s="15">
        <v>0.0</v>
      </c>
      <c r="M430" s="15">
        <v>0.0</v>
      </c>
      <c r="N430" s="15">
        <v>0.0</v>
      </c>
      <c r="O430" s="15">
        <v>0.0</v>
      </c>
      <c r="P430" s="15">
        <v>0.0</v>
      </c>
      <c r="Q430" s="15">
        <v>0.0</v>
      </c>
      <c r="R430" s="47"/>
    </row>
    <row r="431" ht="15.0" customHeight="1">
      <c r="A431" s="11" t="s">
        <v>459</v>
      </c>
      <c r="B431" s="12" t="s">
        <v>21</v>
      </c>
      <c r="C431" s="13">
        <v>29.0</v>
      </c>
      <c r="D431" s="16" t="s">
        <v>34</v>
      </c>
      <c r="E431" s="111" t="s">
        <v>34</v>
      </c>
      <c r="F431" s="15">
        <v>14.0</v>
      </c>
      <c r="G431" s="15">
        <v>0.0</v>
      </c>
      <c r="H431" s="15">
        <v>0.0</v>
      </c>
      <c r="I431" s="15">
        <v>0.0</v>
      </c>
      <c r="J431" s="15">
        <v>0.0</v>
      </c>
      <c r="K431" s="15">
        <v>0.0</v>
      </c>
      <c r="L431" s="15">
        <v>0.0</v>
      </c>
      <c r="M431" s="15">
        <v>0.0</v>
      </c>
      <c r="N431" s="15">
        <v>0.0</v>
      </c>
      <c r="O431" s="15">
        <v>0.0</v>
      </c>
      <c r="P431" s="15">
        <v>0.0</v>
      </c>
      <c r="Q431" s="15">
        <v>0.0</v>
      </c>
      <c r="R431" s="47"/>
    </row>
    <row r="432" ht="15.0" customHeight="1">
      <c r="A432" s="11" t="s">
        <v>460</v>
      </c>
      <c r="B432" s="17" t="s">
        <v>78</v>
      </c>
      <c r="C432" s="13">
        <v>147.0</v>
      </c>
      <c r="D432" s="16" t="s">
        <v>34</v>
      </c>
      <c r="E432" s="113" t="s">
        <v>657</v>
      </c>
      <c r="F432" s="15" t="str">
        <f t="shared" ref="F432:F551" si="14">C432</f>
        <v>147</v>
      </c>
      <c r="G432" s="15">
        <v>115.0</v>
      </c>
      <c r="H432" s="15">
        <v>25.0</v>
      </c>
      <c r="I432" s="15">
        <v>0.0</v>
      </c>
      <c r="J432" s="15">
        <v>0.0</v>
      </c>
      <c r="K432" s="15">
        <v>0.0</v>
      </c>
      <c r="L432" s="15">
        <v>0.0</v>
      </c>
      <c r="M432" s="15">
        <v>0.0</v>
      </c>
      <c r="N432" s="15">
        <v>0.0</v>
      </c>
      <c r="O432" s="15">
        <v>0.0</v>
      </c>
      <c r="P432" s="15">
        <v>0.0</v>
      </c>
      <c r="Q432" s="15">
        <v>0.0</v>
      </c>
      <c r="R432" s="47"/>
    </row>
    <row r="433" ht="15.0" customHeight="1">
      <c r="A433" s="11" t="s">
        <v>461</v>
      </c>
      <c r="B433" s="17" t="s">
        <v>78</v>
      </c>
      <c r="C433" s="27">
        <v>142.0</v>
      </c>
      <c r="D433" s="16" t="s">
        <v>34</v>
      </c>
      <c r="E433" s="113" t="s">
        <v>657</v>
      </c>
      <c r="F433" s="15" t="str">
        <f t="shared" si="14"/>
        <v>142</v>
      </c>
      <c r="G433" s="15">
        <v>35.0</v>
      </c>
      <c r="H433" s="15">
        <v>19.0</v>
      </c>
      <c r="I433" s="15">
        <v>0.0</v>
      </c>
      <c r="J433" s="20">
        <v>2.0</v>
      </c>
      <c r="K433" s="15">
        <v>0.0</v>
      </c>
      <c r="L433" s="15">
        <v>0.0</v>
      </c>
      <c r="M433" s="15">
        <v>0.0</v>
      </c>
      <c r="N433" s="20">
        <v>0.0</v>
      </c>
      <c r="O433" s="20">
        <v>0.0</v>
      </c>
      <c r="P433" s="15">
        <v>0.0</v>
      </c>
      <c r="Q433" s="15">
        <v>0.0</v>
      </c>
      <c r="R433" s="47"/>
    </row>
    <row r="434" ht="15.0" customHeight="1">
      <c r="A434" s="11" t="s">
        <v>462</v>
      </c>
      <c r="B434" s="17" t="s">
        <v>78</v>
      </c>
      <c r="C434" s="18">
        <v>164.0</v>
      </c>
      <c r="D434" s="16" t="s">
        <v>34</v>
      </c>
      <c r="E434" s="113" t="s">
        <v>657</v>
      </c>
      <c r="F434" s="15" t="str">
        <f t="shared" si="14"/>
        <v>164</v>
      </c>
      <c r="G434" s="15">
        <v>74.0</v>
      </c>
      <c r="H434" s="15">
        <v>155.0</v>
      </c>
      <c r="I434" s="15">
        <v>0.0</v>
      </c>
      <c r="J434" s="20">
        <v>2.0</v>
      </c>
      <c r="K434" s="15">
        <v>0.0</v>
      </c>
      <c r="L434" s="15">
        <v>0.0</v>
      </c>
      <c r="M434" s="15">
        <v>0.0</v>
      </c>
      <c r="N434" s="15">
        <v>0.0</v>
      </c>
      <c r="O434" s="20">
        <v>1.0</v>
      </c>
      <c r="P434" s="15">
        <v>0.0</v>
      </c>
      <c r="Q434" s="15">
        <v>0.0</v>
      </c>
      <c r="R434" s="47"/>
    </row>
    <row r="435" ht="15.0" customHeight="1">
      <c r="A435" s="11" t="s">
        <v>463</v>
      </c>
      <c r="B435" s="17" t="s">
        <v>78</v>
      </c>
      <c r="C435" s="62">
        <v>847.0</v>
      </c>
      <c r="D435" s="16" t="s">
        <v>34</v>
      </c>
      <c r="E435" s="113" t="s">
        <v>657</v>
      </c>
      <c r="F435" s="15" t="str">
        <f t="shared" si="14"/>
        <v>847</v>
      </c>
      <c r="G435" s="15">
        <v>0.0</v>
      </c>
      <c r="H435" s="15">
        <v>30.0</v>
      </c>
      <c r="I435" s="20">
        <v>4.0</v>
      </c>
      <c r="J435" s="28">
        <v>69.0</v>
      </c>
      <c r="K435" s="15">
        <v>0.0</v>
      </c>
      <c r="L435" s="15">
        <v>0.0</v>
      </c>
      <c r="M435" s="15">
        <v>0.0</v>
      </c>
      <c r="N435" s="28">
        <v>0.0</v>
      </c>
      <c r="O435" s="15">
        <v>0.0</v>
      </c>
      <c r="P435" s="15">
        <v>0.0</v>
      </c>
      <c r="Q435" s="15">
        <v>0.0</v>
      </c>
      <c r="R435" s="47"/>
    </row>
    <row r="436" ht="15.0" customHeight="1">
      <c r="A436" s="11" t="s">
        <v>464</v>
      </c>
      <c r="B436" s="17" t="s">
        <v>78</v>
      </c>
      <c r="C436" s="13">
        <v>885.0</v>
      </c>
      <c r="D436" s="19" t="s">
        <v>643</v>
      </c>
      <c r="E436" s="113" t="s">
        <v>643</v>
      </c>
      <c r="F436" s="15" t="str">
        <f t="shared" si="14"/>
        <v>885</v>
      </c>
      <c r="G436" s="15">
        <v>0.0</v>
      </c>
      <c r="H436" s="15">
        <v>22.0</v>
      </c>
      <c r="I436" s="20">
        <v>3.0</v>
      </c>
      <c r="J436" s="15">
        <v>0.0</v>
      </c>
      <c r="K436" s="15">
        <v>0.0</v>
      </c>
      <c r="L436" s="15">
        <v>0.0</v>
      </c>
      <c r="M436" s="15">
        <v>0.0</v>
      </c>
      <c r="N436" s="15">
        <v>0.0</v>
      </c>
      <c r="O436" s="15">
        <v>0.0</v>
      </c>
      <c r="P436" s="15">
        <v>1.0</v>
      </c>
      <c r="Q436" s="15">
        <v>0.0</v>
      </c>
      <c r="R436" s="47"/>
    </row>
    <row r="437" ht="15.0" customHeight="1">
      <c r="A437" s="11" t="s">
        <v>465</v>
      </c>
      <c r="B437" s="17" t="s">
        <v>78</v>
      </c>
      <c r="C437" s="18">
        <v>2450.0</v>
      </c>
      <c r="D437" s="16" t="s">
        <v>34</v>
      </c>
      <c r="E437" s="113" t="s">
        <v>657</v>
      </c>
      <c r="F437" s="15" t="str">
        <f t="shared" si="14"/>
        <v>2450</v>
      </c>
      <c r="G437" s="13">
        <v>0.0</v>
      </c>
      <c r="H437" s="13">
        <v>91.0</v>
      </c>
      <c r="I437" s="13">
        <v>0.0</v>
      </c>
      <c r="J437" s="18">
        <v>105.0</v>
      </c>
      <c r="K437" s="13">
        <v>0.0</v>
      </c>
      <c r="L437" s="13">
        <v>0.0</v>
      </c>
      <c r="M437" s="13">
        <v>0.0</v>
      </c>
      <c r="N437" s="18">
        <v>1.0</v>
      </c>
      <c r="O437" s="13">
        <v>0.0</v>
      </c>
      <c r="P437" s="13">
        <v>0.0</v>
      </c>
      <c r="Q437" s="13">
        <v>0.0</v>
      </c>
      <c r="R437" s="47"/>
    </row>
    <row r="438" ht="15.0" customHeight="1">
      <c r="A438" s="11" t="s">
        <v>466</v>
      </c>
      <c r="B438" s="17" t="s">
        <v>78</v>
      </c>
      <c r="C438" s="13">
        <v>947.0</v>
      </c>
      <c r="D438" s="16" t="s">
        <v>34</v>
      </c>
      <c r="E438" s="113" t="s">
        <v>657</v>
      </c>
      <c r="F438" s="15" t="str">
        <f t="shared" si="14"/>
        <v>947</v>
      </c>
      <c r="G438" s="15">
        <v>4.0</v>
      </c>
      <c r="H438" s="15">
        <v>40.0</v>
      </c>
      <c r="I438" s="20">
        <v>3.0</v>
      </c>
      <c r="J438" s="20">
        <v>12.0</v>
      </c>
      <c r="K438" s="20">
        <v>1.0</v>
      </c>
      <c r="L438" s="15">
        <v>0.0</v>
      </c>
      <c r="M438" s="15">
        <v>0.0</v>
      </c>
      <c r="N438" s="15">
        <v>0.0</v>
      </c>
      <c r="O438" s="20">
        <v>1.0</v>
      </c>
      <c r="P438" s="15">
        <v>0.0</v>
      </c>
      <c r="Q438" s="15">
        <v>0.0</v>
      </c>
      <c r="R438" s="47"/>
    </row>
    <row r="439" ht="15.0" customHeight="1">
      <c r="A439" s="11" t="s">
        <v>467</v>
      </c>
      <c r="B439" s="17" t="s">
        <v>78</v>
      </c>
      <c r="C439" s="13">
        <v>1491.0</v>
      </c>
      <c r="D439" s="16" t="s">
        <v>34</v>
      </c>
      <c r="E439" s="113" t="s">
        <v>657</v>
      </c>
      <c r="F439" s="15" t="str">
        <f t="shared" si="14"/>
        <v>1491</v>
      </c>
      <c r="G439" s="15">
        <v>0.0</v>
      </c>
      <c r="H439" s="15">
        <v>56.0</v>
      </c>
      <c r="I439" s="20">
        <v>3.0</v>
      </c>
      <c r="J439" s="20">
        <v>10.0</v>
      </c>
      <c r="K439" s="20">
        <v>2.0</v>
      </c>
      <c r="L439" s="15">
        <v>0.0</v>
      </c>
      <c r="M439" s="15">
        <v>0.0</v>
      </c>
      <c r="N439" s="20">
        <v>2.0</v>
      </c>
      <c r="O439" s="15">
        <v>0.0</v>
      </c>
      <c r="P439" s="15">
        <v>0.0</v>
      </c>
      <c r="Q439" s="15">
        <v>0.0</v>
      </c>
      <c r="R439" s="47"/>
    </row>
    <row r="440" ht="15.0" customHeight="1">
      <c r="A440" s="11" t="s">
        <v>468</v>
      </c>
      <c r="B440" s="17" t="s">
        <v>78</v>
      </c>
      <c r="C440" s="13">
        <v>1075.0</v>
      </c>
      <c r="D440" s="19" t="s">
        <v>643</v>
      </c>
      <c r="E440" s="113" t="s">
        <v>643</v>
      </c>
      <c r="F440" s="15" t="str">
        <f t="shared" si="14"/>
        <v>1075</v>
      </c>
      <c r="G440" s="13">
        <v>0.0</v>
      </c>
      <c r="H440" s="13">
        <v>30.0</v>
      </c>
      <c r="I440" s="18">
        <v>3.0</v>
      </c>
      <c r="J440" s="18">
        <v>21.0</v>
      </c>
      <c r="K440" s="13">
        <v>0.0</v>
      </c>
      <c r="L440" s="18">
        <v>1.0</v>
      </c>
      <c r="M440" s="13">
        <v>0.0</v>
      </c>
      <c r="N440" s="18">
        <v>2.0</v>
      </c>
      <c r="O440" s="13">
        <v>0.0</v>
      </c>
      <c r="P440" s="13">
        <v>0.0</v>
      </c>
      <c r="Q440" s="13">
        <v>0.0</v>
      </c>
      <c r="R440" s="47"/>
    </row>
    <row r="441" ht="15.0" customHeight="1">
      <c r="A441" s="11" t="s">
        <v>469</v>
      </c>
      <c r="B441" s="17" t="s">
        <v>78</v>
      </c>
      <c r="C441" s="13">
        <v>734.0</v>
      </c>
      <c r="D441" s="16" t="s">
        <v>34</v>
      </c>
      <c r="E441" s="113" t="s">
        <v>657</v>
      </c>
      <c r="F441" s="15" t="str">
        <f t="shared" si="14"/>
        <v>734</v>
      </c>
      <c r="G441" s="15">
        <v>0.0</v>
      </c>
      <c r="H441" s="15">
        <v>0.0</v>
      </c>
      <c r="I441" s="90">
        <v>2.0</v>
      </c>
      <c r="J441" s="90">
        <v>36.0</v>
      </c>
      <c r="K441" s="15">
        <v>0.0</v>
      </c>
      <c r="L441" s="15">
        <v>0.0</v>
      </c>
      <c r="M441" s="15">
        <v>0.0</v>
      </c>
      <c r="N441" s="15">
        <v>0.0</v>
      </c>
      <c r="O441" s="90">
        <v>1.0</v>
      </c>
      <c r="P441" s="15">
        <v>0.0</v>
      </c>
      <c r="Q441" s="15">
        <v>0.0</v>
      </c>
      <c r="R441" s="47"/>
    </row>
    <row r="442" ht="15.0" customHeight="1">
      <c r="A442" s="11" t="s">
        <v>470</v>
      </c>
      <c r="B442" s="17" t="s">
        <v>78</v>
      </c>
      <c r="C442" s="13">
        <v>30.0</v>
      </c>
      <c r="D442" s="16" t="s">
        <v>34</v>
      </c>
      <c r="E442" s="113" t="s">
        <v>657</v>
      </c>
      <c r="F442" s="15" t="str">
        <f t="shared" si="14"/>
        <v>30</v>
      </c>
      <c r="G442" s="13">
        <v>0.0</v>
      </c>
      <c r="H442" s="13">
        <v>0.0</v>
      </c>
      <c r="I442" s="13">
        <v>0.0</v>
      </c>
      <c r="J442" s="13">
        <v>0.0</v>
      </c>
      <c r="K442" s="13">
        <v>0.0</v>
      </c>
      <c r="L442" s="13">
        <v>0.0</v>
      </c>
      <c r="M442" s="13">
        <v>0.0</v>
      </c>
      <c r="N442" s="13">
        <v>0.0</v>
      </c>
      <c r="O442" s="13">
        <v>0.0</v>
      </c>
      <c r="P442" s="13">
        <v>0.0</v>
      </c>
      <c r="Q442" s="13">
        <v>0.0</v>
      </c>
      <c r="R442" s="47"/>
    </row>
    <row r="443" ht="15.0" customHeight="1">
      <c r="A443" s="11" t="s">
        <v>471</v>
      </c>
      <c r="B443" s="17" t="s">
        <v>78</v>
      </c>
      <c r="C443" s="13">
        <v>63.0</v>
      </c>
      <c r="D443" s="16" t="s">
        <v>34</v>
      </c>
      <c r="E443" s="113" t="s">
        <v>657</v>
      </c>
      <c r="F443" s="15" t="str">
        <f t="shared" si="14"/>
        <v>63</v>
      </c>
      <c r="G443" s="13">
        <v>0.0</v>
      </c>
      <c r="H443" s="13">
        <v>0.0</v>
      </c>
      <c r="I443" s="13">
        <v>0.0</v>
      </c>
      <c r="J443" s="13">
        <v>0.0</v>
      </c>
      <c r="K443" s="13">
        <v>0.0</v>
      </c>
      <c r="L443" s="13">
        <v>0.0</v>
      </c>
      <c r="M443" s="13">
        <v>0.0</v>
      </c>
      <c r="N443" s="13">
        <v>0.0</v>
      </c>
      <c r="O443" s="13">
        <v>0.0</v>
      </c>
      <c r="P443" s="13">
        <v>0.0</v>
      </c>
      <c r="Q443" s="13">
        <v>0.0</v>
      </c>
      <c r="R443" s="47"/>
    </row>
    <row r="444" ht="15.0" customHeight="1">
      <c r="A444" s="11" t="s">
        <v>472</v>
      </c>
      <c r="B444" s="17" t="s">
        <v>78</v>
      </c>
      <c r="C444" s="13">
        <v>27.0</v>
      </c>
      <c r="D444" s="16" t="s">
        <v>34</v>
      </c>
      <c r="E444" s="113" t="s">
        <v>657</v>
      </c>
      <c r="F444" s="15" t="str">
        <f t="shared" si="14"/>
        <v>27</v>
      </c>
      <c r="G444" s="13">
        <v>0.0</v>
      </c>
      <c r="H444" s="13">
        <v>0.0</v>
      </c>
      <c r="I444" s="13">
        <v>0.0</v>
      </c>
      <c r="J444" s="13">
        <v>0.0</v>
      </c>
      <c r="K444" s="13">
        <v>0.0</v>
      </c>
      <c r="L444" s="13">
        <v>0.0</v>
      </c>
      <c r="M444" s="13">
        <v>0.0</v>
      </c>
      <c r="N444" s="13">
        <v>0.0</v>
      </c>
      <c r="O444" s="13">
        <v>0.0</v>
      </c>
      <c r="P444" s="13">
        <v>0.0</v>
      </c>
      <c r="Q444" s="13">
        <v>0.0</v>
      </c>
      <c r="R444" s="47"/>
    </row>
    <row r="445" ht="15.0" customHeight="1">
      <c r="A445" s="11" t="s">
        <v>473</v>
      </c>
      <c r="B445" s="17" t="s">
        <v>78</v>
      </c>
      <c r="C445" s="13">
        <v>26.0</v>
      </c>
      <c r="D445" s="16" t="s">
        <v>34</v>
      </c>
      <c r="E445" s="113" t="s">
        <v>657</v>
      </c>
      <c r="F445" s="15" t="str">
        <f t="shared" si="14"/>
        <v>26</v>
      </c>
      <c r="G445" s="13">
        <v>0.0</v>
      </c>
      <c r="H445" s="13">
        <v>0.0</v>
      </c>
      <c r="I445" s="13">
        <v>0.0</v>
      </c>
      <c r="J445" s="13">
        <v>0.0</v>
      </c>
      <c r="K445" s="13">
        <v>0.0</v>
      </c>
      <c r="L445" s="13">
        <v>0.0</v>
      </c>
      <c r="M445" s="13">
        <v>0.0</v>
      </c>
      <c r="N445" s="13">
        <v>0.0</v>
      </c>
      <c r="O445" s="13">
        <v>0.0</v>
      </c>
      <c r="P445" s="13">
        <v>0.0</v>
      </c>
      <c r="Q445" s="13">
        <v>0.0</v>
      </c>
      <c r="R445" s="47"/>
    </row>
    <row r="446" ht="15.0" customHeight="1">
      <c r="A446" s="11" t="s">
        <v>474</v>
      </c>
      <c r="B446" s="17" t="s">
        <v>78</v>
      </c>
      <c r="C446" s="13">
        <v>33.0</v>
      </c>
      <c r="D446" s="16" t="s">
        <v>34</v>
      </c>
      <c r="E446" s="113" t="s">
        <v>657</v>
      </c>
      <c r="F446" s="15" t="str">
        <f t="shared" si="14"/>
        <v>33</v>
      </c>
      <c r="G446" s="13">
        <v>0.0</v>
      </c>
      <c r="H446" s="13">
        <v>0.0</v>
      </c>
      <c r="I446" s="13">
        <v>0.0</v>
      </c>
      <c r="J446" s="13">
        <v>0.0</v>
      </c>
      <c r="K446" s="13">
        <v>0.0</v>
      </c>
      <c r="L446" s="13">
        <v>0.0</v>
      </c>
      <c r="M446" s="13">
        <v>0.0</v>
      </c>
      <c r="N446" s="13">
        <v>0.0</v>
      </c>
      <c r="O446" s="13">
        <v>0.0</v>
      </c>
      <c r="P446" s="13">
        <v>0.0</v>
      </c>
      <c r="Q446" s="13">
        <v>0.0</v>
      </c>
      <c r="R446" s="47"/>
    </row>
    <row r="447" ht="15.0" customHeight="1">
      <c r="A447" s="11" t="s">
        <v>475</v>
      </c>
      <c r="B447" s="17" t="s">
        <v>78</v>
      </c>
      <c r="C447" s="13">
        <v>230.0</v>
      </c>
      <c r="D447" s="16" t="s">
        <v>34</v>
      </c>
      <c r="E447" s="113" t="s">
        <v>657</v>
      </c>
      <c r="F447" s="15" t="str">
        <f t="shared" si="14"/>
        <v>230</v>
      </c>
      <c r="G447" s="15">
        <v>0.0</v>
      </c>
      <c r="H447" s="15">
        <v>0.0</v>
      </c>
      <c r="I447" s="15">
        <v>0.0</v>
      </c>
      <c r="J447" s="15">
        <v>0.0</v>
      </c>
      <c r="K447" s="15">
        <v>0.0</v>
      </c>
      <c r="L447" s="15">
        <v>0.0</v>
      </c>
      <c r="M447" s="15">
        <v>0.0</v>
      </c>
      <c r="N447" s="15">
        <v>0.0</v>
      </c>
      <c r="O447" s="15">
        <v>0.0</v>
      </c>
      <c r="P447" s="15">
        <v>0.0</v>
      </c>
      <c r="Q447" s="15">
        <v>0.0</v>
      </c>
      <c r="R447" s="47"/>
    </row>
    <row r="448" ht="15.0" customHeight="1">
      <c r="A448" s="11" t="s">
        <v>476</v>
      </c>
      <c r="B448" s="17" t="s">
        <v>78</v>
      </c>
      <c r="C448" s="13">
        <v>120.0</v>
      </c>
      <c r="D448" s="16" t="s">
        <v>34</v>
      </c>
      <c r="E448" s="113" t="s">
        <v>657</v>
      </c>
      <c r="F448" s="15" t="str">
        <f t="shared" si="14"/>
        <v>120</v>
      </c>
      <c r="G448" s="15">
        <v>0.0</v>
      </c>
      <c r="H448" s="15">
        <v>0.0</v>
      </c>
      <c r="I448" s="15">
        <v>0.0</v>
      </c>
      <c r="J448" s="15">
        <v>0.0</v>
      </c>
      <c r="K448" s="15">
        <v>0.0</v>
      </c>
      <c r="L448" s="15">
        <v>0.0</v>
      </c>
      <c r="M448" s="15">
        <v>0.0</v>
      </c>
      <c r="N448" s="15">
        <v>0.0</v>
      </c>
      <c r="O448" s="15">
        <v>0.0</v>
      </c>
      <c r="P448" s="15">
        <v>0.0</v>
      </c>
      <c r="Q448" s="15">
        <v>0.0</v>
      </c>
      <c r="R448" s="47"/>
    </row>
    <row r="449" ht="15.0" customHeight="1">
      <c r="A449" s="11" t="s">
        <v>477</v>
      </c>
      <c r="B449" s="17" t="s">
        <v>78</v>
      </c>
      <c r="C449" s="18">
        <v>81.0</v>
      </c>
      <c r="D449" s="16" t="s">
        <v>34</v>
      </c>
      <c r="E449" s="113" t="s">
        <v>657</v>
      </c>
      <c r="F449" s="15" t="str">
        <f t="shared" si="14"/>
        <v>81</v>
      </c>
      <c r="G449" s="15">
        <v>0.0</v>
      </c>
      <c r="H449" s="15">
        <v>1.0</v>
      </c>
      <c r="I449" s="15">
        <v>0.0</v>
      </c>
      <c r="J449" s="15">
        <v>0.0</v>
      </c>
      <c r="K449" s="15">
        <v>0.0</v>
      </c>
      <c r="L449" s="15">
        <v>0.0</v>
      </c>
      <c r="M449" s="15">
        <v>0.0</v>
      </c>
      <c r="N449" s="15">
        <v>0.0</v>
      </c>
      <c r="O449" s="15">
        <v>0.0</v>
      </c>
      <c r="P449" s="15">
        <v>0.0</v>
      </c>
      <c r="Q449" s="15">
        <v>0.0</v>
      </c>
      <c r="R449" s="47"/>
    </row>
    <row r="450" ht="15.0" customHeight="1">
      <c r="A450" s="11" t="s">
        <v>478</v>
      </c>
      <c r="B450" s="17" t="s">
        <v>78</v>
      </c>
      <c r="C450" s="13">
        <v>241.0</v>
      </c>
      <c r="D450" s="16" t="s">
        <v>34</v>
      </c>
      <c r="E450" s="113" t="s">
        <v>657</v>
      </c>
      <c r="F450" s="15" t="str">
        <f t="shared" si="14"/>
        <v>241</v>
      </c>
      <c r="G450" s="15">
        <v>0.0</v>
      </c>
      <c r="H450" s="15">
        <v>9.0</v>
      </c>
      <c r="I450" s="15">
        <v>0.0</v>
      </c>
      <c r="J450" s="15">
        <v>0.0</v>
      </c>
      <c r="K450" s="15">
        <v>0.0</v>
      </c>
      <c r="L450" s="15">
        <v>0.0</v>
      </c>
      <c r="M450" s="15">
        <v>0.0</v>
      </c>
      <c r="N450" s="15">
        <v>0.0</v>
      </c>
      <c r="O450" s="15">
        <v>0.0</v>
      </c>
      <c r="P450" s="15">
        <v>0.0</v>
      </c>
      <c r="Q450" s="15">
        <v>0.0</v>
      </c>
      <c r="R450" s="47"/>
    </row>
    <row r="451" ht="15.0" customHeight="1">
      <c r="A451" s="11" t="s">
        <v>479</v>
      </c>
      <c r="B451" s="17" t="s">
        <v>78</v>
      </c>
      <c r="C451" s="13">
        <v>158.0</v>
      </c>
      <c r="D451" s="16" t="s">
        <v>34</v>
      </c>
      <c r="E451" s="113" t="s">
        <v>657</v>
      </c>
      <c r="F451" s="15" t="str">
        <f t="shared" si="14"/>
        <v>158</v>
      </c>
      <c r="G451" s="15">
        <v>0.0</v>
      </c>
      <c r="H451" s="15">
        <v>7.0</v>
      </c>
      <c r="I451" s="15">
        <v>0.0</v>
      </c>
      <c r="J451" s="15">
        <v>0.0</v>
      </c>
      <c r="K451" s="15">
        <v>0.0</v>
      </c>
      <c r="L451" s="15">
        <v>0.0</v>
      </c>
      <c r="M451" s="15">
        <v>0.0</v>
      </c>
      <c r="N451" s="15">
        <v>0.0</v>
      </c>
      <c r="O451" s="15">
        <v>0.0</v>
      </c>
      <c r="P451" s="15">
        <v>0.0</v>
      </c>
      <c r="Q451" s="15">
        <v>0.0</v>
      </c>
      <c r="R451" s="47"/>
    </row>
    <row r="452" ht="15.0" customHeight="1">
      <c r="A452" s="11" t="s">
        <v>480</v>
      </c>
      <c r="B452" s="17" t="s">
        <v>78</v>
      </c>
      <c r="C452" s="13">
        <v>133.0</v>
      </c>
      <c r="D452" s="16" t="s">
        <v>34</v>
      </c>
      <c r="E452" s="113" t="s">
        <v>657</v>
      </c>
      <c r="F452" s="15" t="str">
        <f t="shared" si="14"/>
        <v>133</v>
      </c>
      <c r="G452" s="15">
        <v>0.0</v>
      </c>
      <c r="H452" s="15">
        <v>0.0</v>
      </c>
      <c r="I452" s="15">
        <v>0.0</v>
      </c>
      <c r="J452" s="15">
        <v>0.0</v>
      </c>
      <c r="K452" s="15">
        <v>0.0</v>
      </c>
      <c r="L452" s="15">
        <v>0.0</v>
      </c>
      <c r="M452" s="15">
        <v>0.0</v>
      </c>
      <c r="N452" s="15">
        <v>0.0</v>
      </c>
      <c r="O452" s="15">
        <v>0.0</v>
      </c>
      <c r="P452" s="15">
        <v>0.0</v>
      </c>
      <c r="Q452" s="15">
        <v>0.0</v>
      </c>
      <c r="R452" s="47"/>
    </row>
    <row r="453" ht="15.0" customHeight="1">
      <c r="A453" s="11" t="s">
        <v>481</v>
      </c>
      <c r="B453" s="17" t="s">
        <v>78</v>
      </c>
      <c r="C453" s="13">
        <v>80.0</v>
      </c>
      <c r="D453" s="16" t="s">
        <v>34</v>
      </c>
      <c r="E453" s="113" t="s">
        <v>657</v>
      </c>
      <c r="F453" s="15" t="str">
        <f t="shared" si="14"/>
        <v>80</v>
      </c>
      <c r="G453" s="15">
        <v>0.0</v>
      </c>
      <c r="H453" s="15">
        <v>0.0</v>
      </c>
      <c r="I453" s="15">
        <v>0.0</v>
      </c>
      <c r="J453" s="15">
        <v>0.0</v>
      </c>
      <c r="K453" s="15">
        <v>1.0</v>
      </c>
      <c r="L453" s="15">
        <v>0.0</v>
      </c>
      <c r="M453" s="15">
        <v>1.0</v>
      </c>
      <c r="N453" s="15">
        <v>1.0</v>
      </c>
      <c r="O453" s="15">
        <v>0.0</v>
      </c>
      <c r="P453" s="15">
        <v>0.0</v>
      </c>
      <c r="Q453" s="15">
        <v>0.0</v>
      </c>
      <c r="R453" s="47"/>
    </row>
    <row r="454" ht="15.0" customHeight="1">
      <c r="A454" s="11" t="s">
        <v>482</v>
      </c>
      <c r="B454" s="17" t="s">
        <v>78</v>
      </c>
      <c r="C454" s="13">
        <v>112.0</v>
      </c>
      <c r="D454" s="16" t="s">
        <v>34</v>
      </c>
      <c r="E454" s="113" t="s">
        <v>657</v>
      </c>
      <c r="F454" s="15" t="str">
        <f t="shared" si="14"/>
        <v>112</v>
      </c>
      <c r="G454" s="15">
        <v>0.0</v>
      </c>
      <c r="H454" s="15">
        <v>3.0</v>
      </c>
      <c r="I454" s="15">
        <v>0.0</v>
      </c>
      <c r="J454" s="15">
        <v>0.0</v>
      </c>
      <c r="K454" s="15">
        <v>0.0</v>
      </c>
      <c r="L454" s="15">
        <v>0.0</v>
      </c>
      <c r="M454" s="15">
        <v>0.0</v>
      </c>
      <c r="N454" s="15">
        <v>0.0</v>
      </c>
      <c r="O454" s="15">
        <v>0.0</v>
      </c>
      <c r="P454" s="15">
        <v>0.0</v>
      </c>
      <c r="Q454" s="15">
        <v>0.0</v>
      </c>
      <c r="R454" s="47"/>
    </row>
    <row r="455" ht="15.0" customHeight="1">
      <c r="A455" s="11" t="s">
        <v>483</v>
      </c>
      <c r="B455" s="17" t="s">
        <v>78</v>
      </c>
      <c r="C455" s="13">
        <v>95.0</v>
      </c>
      <c r="D455" s="16" t="s">
        <v>34</v>
      </c>
      <c r="E455" s="113" t="s">
        <v>657</v>
      </c>
      <c r="F455" s="15" t="str">
        <f t="shared" si="14"/>
        <v>95</v>
      </c>
      <c r="G455" s="15">
        <v>0.0</v>
      </c>
      <c r="H455" s="15">
        <v>4.0</v>
      </c>
      <c r="I455" s="15">
        <v>0.0</v>
      </c>
      <c r="J455" s="15">
        <v>0.0</v>
      </c>
      <c r="K455" s="15">
        <v>0.0</v>
      </c>
      <c r="L455" s="15">
        <v>0.0</v>
      </c>
      <c r="M455" s="15">
        <v>0.0</v>
      </c>
      <c r="N455" s="15">
        <v>0.0</v>
      </c>
      <c r="O455" s="15">
        <v>0.0</v>
      </c>
      <c r="P455" s="15">
        <v>0.0</v>
      </c>
      <c r="Q455" s="15">
        <v>0.0</v>
      </c>
      <c r="R455" s="47"/>
    </row>
    <row r="456" ht="15.0" customHeight="1">
      <c r="A456" s="11" t="s">
        <v>484</v>
      </c>
      <c r="B456" s="17" t="s">
        <v>78</v>
      </c>
      <c r="C456" s="13">
        <v>81.0</v>
      </c>
      <c r="D456" s="16" t="s">
        <v>34</v>
      </c>
      <c r="E456" s="113" t="s">
        <v>657</v>
      </c>
      <c r="F456" s="15" t="str">
        <f t="shared" si="14"/>
        <v>81</v>
      </c>
      <c r="G456" s="15">
        <v>0.0</v>
      </c>
      <c r="H456" s="15">
        <v>0.0</v>
      </c>
      <c r="I456" s="15">
        <v>0.0</v>
      </c>
      <c r="J456" s="15">
        <v>0.0</v>
      </c>
      <c r="K456" s="15">
        <v>0.0</v>
      </c>
      <c r="L456" s="15">
        <v>0.0</v>
      </c>
      <c r="M456" s="15">
        <v>0.0</v>
      </c>
      <c r="N456" s="15">
        <v>0.0</v>
      </c>
      <c r="O456" s="15">
        <v>0.0</v>
      </c>
      <c r="P456" s="15">
        <v>0.0</v>
      </c>
      <c r="Q456" s="15">
        <v>0.0</v>
      </c>
      <c r="R456" s="47"/>
    </row>
    <row r="457" ht="15.0" customHeight="1">
      <c r="A457" s="11" t="s">
        <v>485</v>
      </c>
      <c r="B457" s="17" t="s">
        <v>78</v>
      </c>
      <c r="C457" s="13">
        <v>205.0</v>
      </c>
      <c r="D457" s="16" t="s">
        <v>34</v>
      </c>
      <c r="E457" s="113" t="s">
        <v>657</v>
      </c>
      <c r="F457" s="15" t="str">
        <f t="shared" si="14"/>
        <v>205</v>
      </c>
      <c r="G457" s="15">
        <v>0.0</v>
      </c>
      <c r="H457" s="15">
        <v>7.0</v>
      </c>
      <c r="I457" s="15">
        <v>0.0</v>
      </c>
      <c r="J457" s="15">
        <v>0.0</v>
      </c>
      <c r="K457" s="15">
        <v>0.0</v>
      </c>
      <c r="L457" s="15">
        <v>0.0</v>
      </c>
      <c r="M457" s="15">
        <v>0.0</v>
      </c>
      <c r="N457" s="15">
        <v>0.0</v>
      </c>
      <c r="O457" s="15">
        <v>0.0</v>
      </c>
      <c r="P457" s="15">
        <v>0.0</v>
      </c>
      <c r="Q457" s="15">
        <v>0.0</v>
      </c>
      <c r="R457" s="47"/>
    </row>
    <row r="458" ht="15.0" customHeight="1">
      <c r="A458" s="11" t="s">
        <v>486</v>
      </c>
      <c r="B458" s="17" t="s">
        <v>78</v>
      </c>
      <c r="C458" s="13">
        <v>40.0</v>
      </c>
      <c r="D458" s="16" t="s">
        <v>34</v>
      </c>
      <c r="E458" s="113" t="s">
        <v>657</v>
      </c>
      <c r="F458" s="15" t="str">
        <f t="shared" si="14"/>
        <v>40</v>
      </c>
      <c r="G458" s="15">
        <v>0.0</v>
      </c>
      <c r="H458" s="15">
        <v>2.0</v>
      </c>
      <c r="I458" s="15">
        <v>0.0</v>
      </c>
      <c r="J458" s="15">
        <v>0.0</v>
      </c>
      <c r="K458" s="15">
        <v>0.0</v>
      </c>
      <c r="L458" s="15">
        <v>0.0</v>
      </c>
      <c r="M458" s="15">
        <v>0.0</v>
      </c>
      <c r="N458" s="15">
        <v>0.0</v>
      </c>
      <c r="O458" s="15">
        <v>0.0</v>
      </c>
      <c r="P458" s="15">
        <v>0.0</v>
      </c>
      <c r="Q458" s="15">
        <v>0.0</v>
      </c>
      <c r="R458" s="47"/>
    </row>
    <row r="459" ht="15.0" customHeight="1">
      <c r="A459" s="11" t="s">
        <v>487</v>
      </c>
      <c r="B459" s="17" t="s">
        <v>78</v>
      </c>
      <c r="C459" s="13">
        <v>20.0</v>
      </c>
      <c r="D459" s="16" t="s">
        <v>34</v>
      </c>
      <c r="E459" s="113" t="s">
        <v>657</v>
      </c>
      <c r="F459" s="15" t="str">
        <f t="shared" si="14"/>
        <v>20</v>
      </c>
      <c r="G459" s="15">
        <v>0.0</v>
      </c>
      <c r="H459" s="15">
        <v>1.0</v>
      </c>
      <c r="I459" s="15">
        <v>0.0</v>
      </c>
      <c r="J459" s="15">
        <v>0.0</v>
      </c>
      <c r="K459" s="15">
        <v>0.0</v>
      </c>
      <c r="L459" s="15">
        <v>0.0</v>
      </c>
      <c r="M459" s="15">
        <v>0.0</v>
      </c>
      <c r="N459" s="15">
        <v>0.0</v>
      </c>
      <c r="O459" s="15">
        <v>0.0</v>
      </c>
      <c r="P459" s="15">
        <v>0.0</v>
      </c>
      <c r="Q459" s="15">
        <v>0.0</v>
      </c>
      <c r="R459" s="47"/>
    </row>
    <row r="460" ht="15.0" customHeight="1">
      <c r="A460" s="11" t="s">
        <v>488</v>
      </c>
      <c r="B460" s="17" t="s">
        <v>78</v>
      </c>
      <c r="C460" s="13">
        <v>170.0</v>
      </c>
      <c r="D460" s="16" t="s">
        <v>34</v>
      </c>
      <c r="E460" s="113" t="s">
        <v>657</v>
      </c>
      <c r="F460" s="15" t="str">
        <f t="shared" si="14"/>
        <v>170</v>
      </c>
      <c r="G460" s="15">
        <v>0.0</v>
      </c>
      <c r="H460" s="15">
        <v>6.0</v>
      </c>
      <c r="I460" s="15">
        <v>0.0</v>
      </c>
      <c r="J460" s="15">
        <v>0.0</v>
      </c>
      <c r="K460" s="15">
        <v>0.0</v>
      </c>
      <c r="L460" s="15">
        <v>0.0</v>
      </c>
      <c r="M460" s="15">
        <v>0.0</v>
      </c>
      <c r="N460" s="15">
        <v>0.0</v>
      </c>
      <c r="O460" s="15">
        <v>0.0</v>
      </c>
      <c r="P460" s="15">
        <v>0.0</v>
      </c>
      <c r="Q460" s="15">
        <v>0.0</v>
      </c>
      <c r="R460" s="47"/>
    </row>
    <row r="461" ht="15.0" customHeight="1">
      <c r="A461" s="11" t="s">
        <v>489</v>
      </c>
      <c r="B461" s="17" t="s">
        <v>78</v>
      </c>
      <c r="C461" s="13">
        <v>290.0</v>
      </c>
      <c r="D461" s="16" t="s">
        <v>34</v>
      </c>
      <c r="E461" s="113" t="s">
        <v>657</v>
      </c>
      <c r="F461" s="15" t="str">
        <f t="shared" si="14"/>
        <v>290</v>
      </c>
      <c r="G461" s="13">
        <v>0.0</v>
      </c>
      <c r="H461" s="13">
        <v>0.0</v>
      </c>
      <c r="I461" s="13">
        <v>0.0</v>
      </c>
      <c r="J461" s="13">
        <v>0.0</v>
      </c>
      <c r="K461" s="13">
        <v>0.0</v>
      </c>
      <c r="L461" s="13">
        <v>0.0</v>
      </c>
      <c r="M461" s="13">
        <v>0.0</v>
      </c>
      <c r="N461" s="13">
        <v>0.0</v>
      </c>
      <c r="O461" s="13">
        <v>0.0</v>
      </c>
      <c r="P461" s="13">
        <v>0.0</v>
      </c>
      <c r="Q461" s="13">
        <v>0.0</v>
      </c>
      <c r="R461" s="47"/>
    </row>
    <row r="462" ht="15.0" customHeight="1">
      <c r="A462" s="11" t="s">
        <v>490</v>
      </c>
      <c r="B462" s="17" t="s">
        <v>78</v>
      </c>
      <c r="C462" s="13">
        <v>256.0</v>
      </c>
      <c r="D462" s="16" t="s">
        <v>34</v>
      </c>
      <c r="E462" s="113" t="s">
        <v>657</v>
      </c>
      <c r="F462" s="15" t="str">
        <f t="shared" si="14"/>
        <v>256</v>
      </c>
      <c r="G462" s="15">
        <v>0.0</v>
      </c>
      <c r="H462" s="15">
        <v>7.0</v>
      </c>
      <c r="I462" s="15">
        <v>0.0</v>
      </c>
      <c r="J462" s="15">
        <v>4.0</v>
      </c>
      <c r="K462" s="15">
        <v>0.0</v>
      </c>
      <c r="L462" s="15">
        <v>0.0</v>
      </c>
      <c r="M462" s="15">
        <v>0.0</v>
      </c>
      <c r="N462" s="15">
        <v>0.0</v>
      </c>
      <c r="O462" s="15">
        <v>0.0</v>
      </c>
      <c r="P462" s="15">
        <v>0.0</v>
      </c>
      <c r="Q462" s="15">
        <v>0.0</v>
      </c>
      <c r="R462" s="47"/>
    </row>
    <row r="463" ht="15.0" customHeight="1">
      <c r="A463" s="11" t="s">
        <v>491</v>
      </c>
      <c r="B463" s="17" t="s">
        <v>78</v>
      </c>
      <c r="C463" s="13">
        <v>177.0</v>
      </c>
      <c r="D463" s="16" t="s">
        <v>34</v>
      </c>
      <c r="E463" s="113" t="s">
        <v>657</v>
      </c>
      <c r="F463" s="15" t="str">
        <f t="shared" si="14"/>
        <v>177</v>
      </c>
      <c r="G463" s="15">
        <v>0.0</v>
      </c>
      <c r="H463" s="15">
        <v>5.0</v>
      </c>
      <c r="I463" s="15">
        <v>0.0</v>
      </c>
      <c r="J463" s="15">
        <v>0.0</v>
      </c>
      <c r="K463" s="15">
        <v>0.0</v>
      </c>
      <c r="L463" s="15">
        <v>0.0</v>
      </c>
      <c r="M463" s="15">
        <v>0.0</v>
      </c>
      <c r="N463" s="15">
        <v>0.0</v>
      </c>
      <c r="O463" s="15">
        <v>0.0</v>
      </c>
      <c r="P463" s="15">
        <v>0.0</v>
      </c>
      <c r="Q463" s="15">
        <v>0.0</v>
      </c>
      <c r="R463" s="47"/>
    </row>
    <row r="464" ht="15.0" customHeight="1">
      <c r="A464" s="11" t="s">
        <v>492</v>
      </c>
      <c r="B464" s="17" t="s">
        <v>78</v>
      </c>
      <c r="C464" s="13">
        <v>200.0</v>
      </c>
      <c r="D464" s="16" t="s">
        <v>34</v>
      </c>
      <c r="E464" s="113" t="s">
        <v>657</v>
      </c>
      <c r="F464" s="15" t="str">
        <f t="shared" si="14"/>
        <v>200</v>
      </c>
      <c r="G464" s="15">
        <v>0.0</v>
      </c>
      <c r="H464" s="15">
        <v>9.0</v>
      </c>
      <c r="I464" s="15">
        <v>1.0</v>
      </c>
      <c r="J464" s="15">
        <v>0.0</v>
      </c>
      <c r="K464" s="15">
        <v>0.0</v>
      </c>
      <c r="L464" s="15">
        <v>0.0</v>
      </c>
      <c r="M464" s="15">
        <v>0.0</v>
      </c>
      <c r="N464" s="15">
        <v>0.0</v>
      </c>
      <c r="O464" s="15">
        <v>0.0</v>
      </c>
      <c r="P464" s="15">
        <v>0.0</v>
      </c>
      <c r="Q464" s="15">
        <v>0.0</v>
      </c>
      <c r="R464" s="47"/>
    </row>
    <row r="465" ht="15.0" customHeight="1">
      <c r="A465" s="11" t="s">
        <v>493</v>
      </c>
      <c r="B465" s="17" t="s">
        <v>78</v>
      </c>
      <c r="C465" s="13">
        <v>70.0</v>
      </c>
      <c r="D465" s="16" t="s">
        <v>34</v>
      </c>
      <c r="E465" s="113" t="s">
        <v>657</v>
      </c>
      <c r="F465" s="15" t="str">
        <f t="shared" si="14"/>
        <v>70</v>
      </c>
      <c r="G465" s="15">
        <v>0.0</v>
      </c>
      <c r="H465" s="15">
        <v>3.0</v>
      </c>
      <c r="I465" s="15">
        <v>0.0</v>
      </c>
      <c r="J465" s="15">
        <v>0.0</v>
      </c>
      <c r="K465" s="15">
        <v>0.0</v>
      </c>
      <c r="L465" s="15">
        <v>0.0</v>
      </c>
      <c r="M465" s="15">
        <v>0.0</v>
      </c>
      <c r="N465" s="15">
        <v>0.0</v>
      </c>
      <c r="O465" s="15">
        <v>0.0</v>
      </c>
      <c r="P465" s="15">
        <v>0.0</v>
      </c>
      <c r="Q465" s="15">
        <v>0.0</v>
      </c>
      <c r="R465" s="47"/>
    </row>
    <row r="466" ht="15.0" customHeight="1">
      <c r="A466" s="11" t="s">
        <v>494</v>
      </c>
      <c r="B466" s="17" t="s">
        <v>78</v>
      </c>
      <c r="C466" s="13">
        <v>80.0</v>
      </c>
      <c r="D466" s="16" t="s">
        <v>34</v>
      </c>
      <c r="E466" s="113" t="s">
        <v>657</v>
      </c>
      <c r="F466" s="15" t="str">
        <f t="shared" si="14"/>
        <v>80</v>
      </c>
      <c r="G466" s="15">
        <v>0.0</v>
      </c>
      <c r="H466" s="15">
        <v>3.0</v>
      </c>
      <c r="I466" s="15">
        <v>0.0</v>
      </c>
      <c r="J466" s="15">
        <v>0.0</v>
      </c>
      <c r="K466" s="15">
        <v>0.0</v>
      </c>
      <c r="L466" s="15">
        <v>0.0</v>
      </c>
      <c r="M466" s="15">
        <v>0.0</v>
      </c>
      <c r="N466" s="15">
        <v>0.0</v>
      </c>
      <c r="O466" s="15">
        <v>0.0</v>
      </c>
      <c r="P466" s="15">
        <v>0.0</v>
      </c>
      <c r="Q466" s="15">
        <v>0.0</v>
      </c>
      <c r="R466" s="47"/>
    </row>
    <row r="467" ht="15.0" customHeight="1">
      <c r="A467" s="11" t="s">
        <v>495</v>
      </c>
      <c r="B467" s="17" t="s">
        <v>78</v>
      </c>
      <c r="C467" s="13">
        <v>475.0</v>
      </c>
      <c r="D467" s="19" t="s">
        <v>643</v>
      </c>
      <c r="E467" s="113" t="s">
        <v>643</v>
      </c>
      <c r="F467" s="15" t="str">
        <f t="shared" si="14"/>
        <v>475</v>
      </c>
      <c r="G467" s="13">
        <v>0.0</v>
      </c>
      <c r="H467" s="13">
        <v>18.0</v>
      </c>
      <c r="I467" s="13">
        <v>0.0</v>
      </c>
      <c r="J467" s="13">
        <v>3.0</v>
      </c>
      <c r="K467" s="13">
        <v>0.0</v>
      </c>
      <c r="L467" s="13">
        <v>0.0</v>
      </c>
      <c r="M467" s="13">
        <v>0.0</v>
      </c>
      <c r="N467" s="13">
        <v>3.0</v>
      </c>
      <c r="O467" s="13">
        <v>4.0</v>
      </c>
      <c r="P467" s="13">
        <v>1.0</v>
      </c>
      <c r="Q467" s="13">
        <v>2.0</v>
      </c>
      <c r="R467" s="47"/>
    </row>
    <row r="468" ht="15.0" customHeight="1">
      <c r="A468" s="11" t="s">
        <v>496</v>
      </c>
      <c r="B468" s="17" t="s">
        <v>78</v>
      </c>
      <c r="C468" s="13">
        <v>300.0</v>
      </c>
      <c r="D468" s="16" t="s">
        <v>34</v>
      </c>
      <c r="E468" s="113" t="s">
        <v>657</v>
      </c>
      <c r="F468" s="15" t="str">
        <f t="shared" si="14"/>
        <v>300</v>
      </c>
      <c r="G468" s="15">
        <v>0.0</v>
      </c>
      <c r="H468" s="15">
        <v>3.0</v>
      </c>
      <c r="I468" s="15">
        <v>0.0</v>
      </c>
      <c r="J468" s="15">
        <v>2.0</v>
      </c>
      <c r="K468" s="15">
        <v>0.0</v>
      </c>
      <c r="L468" s="15">
        <v>0.0</v>
      </c>
      <c r="M468" s="15">
        <v>0.0</v>
      </c>
      <c r="N468" s="15">
        <v>0.0</v>
      </c>
      <c r="O468" s="15">
        <v>0.0</v>
      </c>
      <c r="P468" s="15">
        <v>0.0</v>
      </c>
      <c r="Q468" s="15">
        <v>0.0</v>
      </c>
      <c r="R468" s="47"/>
    </row>
    <row r="469" ht="15.0" customHeight="1">
      <c r="A469" s="11" t="s">
        <v>497</v>
      </c>
      <c r="B469" s="17" t="s">
        <v>78</v>
      </c>
      <c r="C469" s="13">
        <v>130.0</v>
      </c>
      <c r="D469" s="16" t="s">
        <v>34</v>
      </c>
      <c r="E469" s="113" t="s">
        <v>657</v>
      </c>
      <c r="F469" s="15" t="str">
        <f t="shared" si="14"/>
        <v>130</v>
      </c>
      <c r="G469" s="15">
        <v>0.0</v>
      </c>
      <c r="H469" s="15">
        <v>6.0</v>
      </c>
      <c r="I469" s="15">
        <v>0.0</v>
      </c>
      <c r="J469" s="15">
        <v>0.0</v>
      </c>
      <c r="K469" s="15">
        <v>0.0</v>
      </c>
      <c r="L469" s="15">
        <v>0.0</v>
      </c>
      <c r="M469" s="15">
        <v>0.0</v>
      </c>
      <c r="N469" s="15">
        <v>0.0</v>
      </c>
      <c r="O469" s="15">
        <v>0.0</v>
      </c>
      <c r="P469" s="15">
        <v>0.0</v>
      </c>
      <c r="Q469" s="15">
        <v>0.0</v>
      </c>
      <c r="R469" s="47"/>
    </row>
    <row r="470" ht="15.0" customHeight="1">
      <c r="A470" s="11" t="s">
        <v>498</v>
      </c>
      <c r="B470" s="17" t="s">
        <v>78</v>
      </c>
      <c r="C470" s="13">
        <v>136.0</v>
      </c>
      <c r="D470" s="16" t="s">
        <v>34</v>
      </c>
      <c r="E470" s="113" t="s">
        <v>657</v>
      </c>
      <c r="F470" s="15" t="str">
        <f t="shared" si="14"/>
        <v>136</v>
      </c>
      <c r="G470" s="15">
        <v>0.0</v>
      </c>
      <c r="H470" s="15">
        <v>6.0</v>
      </c>
      <c r="I470" s="15">
        <v>0.0</v>
      </c>
      <c r="J470" s="15">
        <v>0.0</v>
      </c>
      <c r="K470" s="15">
        <v>0.0</v>
      </c>
      <c r="L470" s="15">
        <v>0.0</v>
      </c>
      <c r="M470" s="15">
        <v>0.0</v>
      </c>
      <c r="N470" s="15">
        <v>0.0</v>
      </c>
      <c r="O470" s="15">
        <v>0.0</v>
      </c>
      <c r="P470" s="15">
        <v>0.0</v>
      </c>
      <c r="Q470" s="15">
        <v>0.0</v>
      </c>
      <c r="R470" s="47"/>
    </row>
    <row r="471" ht="15.0" customHeight="1">
      <c r="A471" s="11" t="s">
        <v>499</v>
      </c>
      <c r="B471" s="17" t="s">
        <v>78</v>
      </c>
      <c r="C471" s="13">
        <v>155.0</v>
      </c>
      <c r="D471" s="16" t="s">
        <v>34</v>
      </c>
      <c r="E471" s="113" t="s">
        <v>657</v>
      </c>
      <c r="F471" s="15" t="str">
        <f t="shared" si="14"/>
        <v>155</v>
      </c>
      <c r="G471" s="15">
        <v>0.0</v>
      </c>
      <c r="H471" s="15">
        <v>0.0</v>
      </c>
      <c r="I471" s="15">
        <v>0.0</v>
      </c>
      <c r="J471" s="15">
        <v>0.0</v>
      </c>
      <c r="K471" s="15">
        <v>0.0</v>
      </c>
      <c r="L471" s="15">
        <v>0.0</v>
      </c>
      <c r="M471" s="15">
        <v>0.0</v>
      </c>
      <c r="N471" s="15">
        <v>0.0</v>
      </c>
      <c r="O471" s="15">
        <v>0.0</v>
      </c>
      <c r="P471" s="15">
        <v>0.0</v>
      </c>
      <c r="Q471" s="15">
        <v>0.0</v>
      </c>
      <c r="R471" s="47"/>
    </row>
    <row r="472" ht="15.0" customHeight="1">
      <c r="A472" s="11" t="s">
        <v>500</v>
      </c>
      <c r="B472" s="17" t="s">
        <v>78</v>
      </c>
      <c r="C472" s="13">
        <v>225.0</v>
      </c>
      <c r="D472" s="16" t="s">
        <v>34</v>
      </c>
      <c r="E472" s="113" t="s">
        <v>657</v>
      </c>
      <c r="F472" s="15" t="str">
        <f t="shared" si="14"/>
        <v>225</v>
      </c>
      <c r="G472" s="15">
        <v>0.0</v>
      </c>
      <c r="H472" s="15">
        <v>0.0</v>
      </c>
      <c r="I472" s="15">
        <v>0.0</v>
      </c>
      <c r="J472" s="15">
        <v>0.0</v>
      </c>
      <c r="K472" s="15">
        <v>0.0</v>
      </c>
      <c r="L472" s="15">
        <v>0.0</v>
      </c>
      <c r="M472" s="15">
        <v>0.0</v>
      </c>
      <c r="N472" s="15">
        <v>0.0</v>
      </c>
      <c r="O472" s="15">
        <v>0.0</v>
      </c>
      <c r="P472" s="15">
        <v>0.0</v>
      </c>
      <c r="Q472" s="15">
        <v>0.0</v>
      </c>
      <c r="R472" s="47"/>
    </row>
    <row r="473" ht="15.0" customHeight="1">
      <c r="A473" s="11" t="s">
        <v>501</v>
      </c>
      <c r="B473" s="17" t="s">
        <v>78</v>
      </c>
      <c r="C473" s="13">
        <v>210.0</v>
      </c>
      <c r="D473" s="16" t="s">
        <v>34</v>
      </c>
      <c r="E473" s="113" t="s">
        <v>657</v>
      </c>
      <c r="F473" s="15" t="str">
        <f t="shared" si="14"/>
        <v>210</v>
      </c>
      <c r="G473" s="15">
        <v>0.0</v>
      </c>
      <c r="H473" s="15">
        <v>8.0</v>
      </c>
      <c r="I473" s="15">
        <v>0.0</v>
      </c>
      <c r="J473" s="15">
        <v>0.0</v>
      </c>
      <c r="K473" s="15">
        <v>0.0</v>
      </c>
      <c r="L473" s="15">
        <v>0.0</v>
      </c>
      <c r="M473" s="15">
        <v>0.0</v>
      </c>
      <c r="N473" s="15">
        <v>0.0</v>
      </c>
      <c r="O473" s="15">
        <v>0.0</v>
      </c>
      <c r="P473" s="15">
        <v>0.0</v>
      </c>
      <c r="Q473" s="15">
        <v>0.0</v>
      </c>
      <c r="R473" s="47"/>
    </row>
    <row r="474" ht="15.0" customHeight="1">
      <c r="A474" s="11" t="s">
        <v>502</v>
      </c>
      <c r="B474" s="17" t="s">
        <v>78</v>
      </c>
      <c r="C474" s="13">
        <v>80.0</v>
      </c>
      <c r="D474" s="16" t="s">
        <v>34</v>
      </c>
      <c r="E474" s="113" t="s">
        <v>657</v>
      </c>
      <c r="F474" s="15" t="str">
        <f t="shared" si="14"/>
        <v>80</v>
      </c>
      <c r="G474" s="15">
        <v>0.0</v>
      </c>
      <c r="H474" s="15">
        <v>4.0</v>
      </c>
      <c r="I474" s="15">
        <v>0.0</v>
      </c>
      <c r="J474" s="15">
        <v>0.0</v>
      </c>
      <c r="K474" s="15">
        <v>0.0</v>
      </c>
      <c r="L474" s="15">
        <v>0.0</v>
      </c>
      <c r="M474" s="15">
        <v>0.0</v>
      </c>
      <c r="N474" s="15">
        <v>0.0</v>
      </c>
      <c r="O474" s="15">
        <v>0.0</v>
      </c>
      <c r="P474" s="15">
        <v>0.0</v>
      </c>
      <c r="Q474" s="15">
        <v>0.0</v>
      </c>
      <c r="R474" s="47"/>
    </row>
    <row r="475" ht="15.0" customHeight="1">
      <c r="A475" s="11" t="s">
        <v>503</v>
      </c>
      <c r="B475" s="17" t="s">
        <v>78</v>
      </c>
      <c r="C475" s="13">
        <v>60.0</v>
      </c>
      <c r="D475" s="16" t="s">
        <v>34</v>
      </c>
      <c r="E475" s="113" t="s">
        <v>657</v>
      </c>
      <c r="F475" s="15" t="str">
        <f t="shared" si="14"/>
        <v>60</v>
      </c>
      <c r="G475" s="15">
        <v>0.0</v>
      </c>
      <c r="H475" s="15">
        <v>3.0</v>
      </c>
      <c r="I475" s="15">
        <v>0.0</v>
      </c>
      <c r="J475" s="15">
        <v>0.0</v>
      </c>
      <c r="K475" s="15">
        <v>0.0</v>
      </c>
      <c r="L475" s="15">
        <v>0.0</v>
      </c>
      <c r="M475" s="15">
        <v>0.0</v>
      </c>
      <c r="N475" s="15">
        <v>0.0</v>
      </c>
      <c r="O475" s="15">
        <v>0.0</v>
      </c>
      <c r="P475" s="15">
        <v>0.0</v>
      </c>
      <c r="Q475" s="15">
        <v>0.0</v>
      </c>
      <c r="R475" s="47"/>
    </row>
    <row r="476" ht="15.0" customHeight="1">
      <c r="A476" s="11" t="s">
        <v>504</v>
      </c>
      <c r="B476" s="17" t="s">
        <v>78</v>
      </c>
      <c r="C476" s="13">
        <v>98.0</v>
      </c>
      <c r="D476" s="16" t="s">
        <v>34</v>
      </c>
      <c r="E476" s="113" t="s">
        <v>657</v>
      </c>
      <c r="F476" s="15" t="str">
        <f t="shared" si="14"/>
        <v>98</v>
      </c>
      <c r="G476" s="15">
        <v>0.0</v>
      </c>
      <c r="H476" s="15">
        <v>4.0</v>
      </c>
      <c r="I476" s="15">
        <v>0.0</v>
      </c>
      <c r="J476" s="15">
        <v>0.0</v>
      </c>
      <c r="K476" s="15">
        <v>0.0</v>
      </c>
      <c r="L476" s="15">
        <v>0.0</v>
      </c>
      <c r="M476" s="15">
        <v>0.0</v>
      </c>
      <c r="N476" s="15">
        <v>0.0</v>
      </c>
      <c r="O476" s="15">
        <v>0.0</v>
      </c>
      <c r="P476" s="15">
        <v>0.0</v>
      </c>
      <c r="Q476" s="15">
        <v>0.0</v>
      </c>
      <c r="R476" s="47"/>
    </row>
    <row r="477" ht="15.0" customHeight="1">
      <c r="A477" s="11" t="s">
        <v>505</v>
      </c>
      <c r="B477" s="17" t="s">
        <v>78</v>
      </c>
      <c r="C477" s="13">
        <v>45.0</v>
      </c>
      <c r="D477" s="16" t="s">
        <v>34</v>
      </c>
      <c r="E477" s="113" t="s">
        <v>657</v>
      </c>
      <c r="F477" s="15" t="str">
        <f t="shared" si="14"/>
        <v>45</v>
      </c>
      <c r="G477" s="15">
        <v>0.0</v>
      </c>
      <c r="H477" s="15">
        <v>2.0</v>
      </c>
      <c r="I477" s="15">
        <v>0.0</v>
      </c>
      <c r="J477" s="15">
        <v>0.0</v>
      </c>
      <c r="K477" s="15">
        <v>0.0</v>
      </c>
      <c r="L477" s="15">
        <v>0.0</v>
      </c>
      <c r="M477" s="15">
        <v>0.0</v>
      </c>
      <c r="N477" s="15">
        <v>0.0</v>
      </c>
      <c r="O477" s="15">
        <v>0.0</v>
      </c>
      <c r="P477" s="15">
        <v>0.0</v>
      </c>
      <c r="Q477" s="15">
        <v>0.0</v>
      </c>
      <c r="R477" s="47"/>
    </row>
    <row r="478" ht="15.0" customHeight="1">
      <c r="A478" s="11" t="s">
        <v>506</v>
      </c>
      <c r="B478" s="17" t="s">
        <v>78</v>
      </c>
      <c r="C478" s="13">
        <v>120.0</v>
      </c>
      <c r="D478" s="16" t="s">
        <v>34</v>
      </c>
      <c r="E478" s="113" t="s">
        <v>657</v>
      </c>
      <c r="F478" s="15" t="str">
        <f t="shared" si="14"/>
        <v>120</v>
      </c>
      <c r="G478" s="15">
        <v>0.0</v>
      </c>
      <c r="H478" s="15">
        <v>6.0</v>
      </c>
      <c r="I478" s="15">
        <v>0.0</v>
      </c>
      <c r="J478" s="15">
        <v>0.0</v>
      </c>
      <c r="K478" s="15">
        <v>0.0</v>
      </c>
      <c r="L478" s="15">
        <v>0.0</v>
      </c>
      <c r="M478" s="15">
        <v>0.0</v>
      </c>
      <c r="N478" s="15">
        <v>0.0</v>
      </c>
      <c r="O478" s="15">
        <v>0.0</v>
      </c>
      <c r="P478" s="15">
        <v>0.0</v>
      </c>
      <c r="Q478" s="15">
        <v>0.0</v>
      </c>
      <c r="R478" s="47"/>
    </row>
    <row r="479" ht="15.0" customHeight="1">
      <c r="A479" s="11" t="s">
        <v>507</v>
      </c>
      <c r="B479" s="17" t="s">
        <v>78</v>
      </c>
      <c r="C479" s="13">
        <v>52.0</v>
      </c>
      <c r="D479" s="16" t="s">
        <v>34</v>
      </c>
      <c r="E479" s="113" t="s">
        <v>657</v>
      </c>
      <c r="F479" s="15" t="str">
        <f t="shared" si="14"/>
        <v>52</v>
      </c>
      <c r="G479" s="15">
        <v>0.0</v>
      </c>
      <c r="H479" s="15">
        <v>2.0</v>
      </c>
      <c r="I479" s="15">
        <v>0.0</v>
      </c>
      <c r="J479" s="15">
        <v>0.0</v>
      </c>
      <c r="K479" s="15">
        <v>0.0</v>
      </c>
      <c r="L479" s="15">
        <v>0.0</v>
      </c>
      <c r="M479" s="15">
        <v>0.0</v>
      </c>
      <c r="N479" s="15">
        <v>0.0</v>
      </c>
      <c r="O479" s="15">
        <v>0.0</v>
      </c>
      <c r="P479" s="15">
        <v>0.0</v>
      </c>
      <c r="Q479" s="15">
        <v>0.0</v>
      </c>
      <c r="R479" s="47"/>
    </row>
    <row r="480" ht="15.0" customHeight="1">
      <c r="A480" s="11" t="s">
        <v>508</v>
      </c>
      <c r="B480" s="17" t="s">
        <v>78</v>
      </c>
      <c r="C480" s="18">
        <v>130.0</v>
      </c>
      <c r="D480" s="16" t="s">
        <v>34</v>
      </c>
      <c r="E480" s="113" t="s">
        <v>657</v>
      </c>
      <c r="F480" s="15" t="str">
        <f t="shared" si="14"/>
        <v>130</v>
      </c>
      <c r="G480" s="15">
        <v>0.0</v>
      </c>
      <c r="H480" s="15">
        <v>6.0</v>
      </c>
      <c r="I480" s="15">
        <v>0.0</v>
      </c>
      <c r="J480" s="15">
        <v>0.0</v>
      </c>
      <c r="K480" s="15">
        <v>0.0</v>
      </c>
      <c r="L480" s="15">
        <v>0.0</v>
      </c>
      <c r="M480" s="15">
        <v>0.0</v>
      </c>
      <c r="N480" s="15">
        <v>0.0</v>
      </c>
      <c r="O480" s="15">
        <v>0.0</v>
      </c>
      <c r="P480" s="15">
        <v>0.0</v>
      </c>
      <c r="Q480" s="15">
        <v>0.0</v>
      </c>
      <c r="R480" s="47"/>
    </row>
    <row r="481" ht="15.0" customHeight="1">
      <c r="A481" s="11" t="s">
        <v>509</v>
      </c>
      <c r="B481" s="17" t="s">
        <v>78</v>
      </c>
      <c r="C481" s="13">
        <v>142.0</v>
      </c>
      <c r="D481" s="16" t="s">
        <v>34</v>
      </c>
      <c r="E481" s="113" t="s">
        <v>657</v>
      </c>
      <c r="F481" s="15" t="str">
        <f t="shared" si="14"/>
        <v>142</v>
      </c>
      <c r="G481" s="13">
        <v>0.0</v>
      </c>
      <c r="H481" s="13">
        <v>8.0</v>
      </c>
      <c r="I481" s="13">
        <v>0.0</v>
      </c>
      <c r="J481" s="13">
        <v>0.0</v>
      </c>
      <c r="K481" s="13">
        <v>0.0</v>
      </c>
      <c r="L481" s="13">
        <v>0.0</v>
      </c>
      <c r="M481" s="13">
        <v>0.0</v>
      </c>
      <c r="N481" s="13">
        <v>0.0</v>
      </c>
      <c r="O481" s="13">
        <v>1.0</v>
      </c>
      <c r="P481" s="13">
        <v>0.0</v>
      </c>
      <c r="Q481" s="13">
        <v>0.0</v>
      </c>
      <c r="R481" s="47"/>
    </row>
    <row r="482" ht="15.0" customHeight="1">
      <c r="A482" s="11" t="s">
        <v>510</v>
      </c>
      <c r="B482" s="12" t="s">
        <v>78</v>
      </c>
      <c r="C482" s="13">
        <v>48.0</v>
      </c>
      <c r="D482" s="16" t="s">
        <v>34</v>
      </c>
      <c r="E482" s="113" t="s">
        <v>657</v>
      </c>
      <c r="F482" s="15" t="str">
        <f t="shared" si="14"/>
        <v>48</v>
      </c>
      <c r="G482" s="15">
        <v>0.0</v>
      </c>
      <c r="H482" s="15">
        <v>3.0</v>
      </c>
      <c r="I482" s="15">
        <v>0.0</v>
      </c>
      <c r="J482" s="15">
        <v>0.0</v>
      </c>
      <c r="K482" s="15">
        <v>0.0</v>
      </c>
      <c r="L482" s="15">
        <v>0.0</v>
      </c>
      <c r="M482" s="15">
        <v>0.0</v>
      </c>
      <c r="N482" s="15">
        <v>0.0</v>
      </c>
      <c r="O482" s="15">
        <v>0.0</v>
      </c>
      <c r="P482" s="15">
        <v>0.0</v>
      </c>
      <c r="Q482" s="15">
        <v>0.0</v>
      </c>
      <c r="R482" s="47"/>
    </row>
    <row r="483" ht="15.0" customHeight="1">
      <c r="A483" s="11" t="s">
        <v>511</v>
      </c>
      <c r="B483" s="17" t="s">
        <v>78</v>
      </c>
      <c r="C483" s="13">
        <v>776.0</v>
      </c>
      <c r="D483" s="16" t="s">
        <v>34</v>
      </c>
      <c r="E483" s="113" t="s">
        <v>657</v>
      </c>
      <c r="F483" s="15" t="str">
        <f t="shared" si="14"/>
        <v>776</v>
      </c>
      <c r="G483" s="15">
        <v>0.0</v>
      </c>
      <c r="H483" s="15">
        <v>15.0</v>
      </c>
      <c r="I483" s="19"/>
      <c r="J483" s="15">
        <v>0.0</v>
      </c>
      <c r="K483" s="15">
        <v>1.0</v>
      </c>
      <c r="L483" s="15">
        <v>1.0</v>
      </c>
      <c r="M483" s="15">
        <v>0.0</v>
      </c>
      <c r="N483" s="15">
        <v>0.0</v>
      </c>
      <c r="O483" s="15">
        <v>0.0</v>
      </c>
      <c r="P483" s="15">
        <v>0.0</v>
      </c>
      <c r="Q483" s="15">
        <v>1.0</v>
      </c>
      <c r="R483" s="47"/>
    </row>
    <row r="484" ht="15.0" customHeight="1">
      <c r="A484" s="11" t="s">
        <v>512</v>
      </c>
      <c r="B484" s="17" t="s">
        <v>78</v>
      </c>
      <c r="C484" s="13">
        <v>680.0</v>
      </c>
      <c r="D484" s="19" t="s">
        <v>643</v>
      </c>
      <c r="E484" s="113" t="s">
        <v>643</v>
      </c>
      <c r="F484" s="15" t="str">
        <f t="shared" si="14"/>
        <v>680</v>
      </c>
      <c r="G484" s="30">
        <v>0.0</v>
      </c>
      <c r="H484" s="30">
        <v>12.0</v>
      </c>
      <c r="I484" s="30">
        <v>3.0</v>
      </c>
      <c r="J484" s="30">
        <v>0.0</v>
      </c>
      <c r="K484" s="30">
        <v>1.0</v>
      </c>
      <c r="L484" s="30">
        <v>0.0</v>
      </c>
      <c r="M484" s="30">
        <v>0.0</v>
      </c>
      <c r="N484" s="30">
        <v>0.0</v>
      </c>
      <c r="O484" s="30">
        <v>0.0</v>
      </c>
      <c r="P484" s="30">
        <v>0.0</v>
      </c>
      <c r="Q484" s="30">
        <v>0.0</v>
      </c>
      <c r="R484" s="47"/>
    </row>
    <row r="485" ht="15.0" customHeight="1">
      <c r="A485" s="11" t="s">
        <v>513</v>
      </c>
      <c r="B485" s="17" t="s">
        <v>78</v>
      </c>
      <c r="C485" s="13">
        <v>515.0</v>
      </c>
      <c r="D485" s="19" t="s">
        <v>645</v>
      </c>
      <c r="E485" s="113" t="s">
        <v>645</v>
      </c>
      <c r="F485" s="15" t="str">
        <f t="shared" si="14"/>
        <v>515</v>
      </c>
      <c r="G485" s="27">
        <v>0.0</v>
      </c>
      <c r="H485" s="27">
        <v>10.0</v>
      </c>
      <c r="I485" s="27">
        <v>0.0</v>
      </c>
      <c r="J485" s="27">
        <v>0.0</v>
      </c>
      <c r="K485" s="27">
        <v>0.0</v>
      </c>
      <c r="L485" s="27">
        <v>0.0</v>
      </c>
      <c r="M485" s="27">
        <v>1.0</v>
      </c>
      <c r="N485" s="27">
        <v>65.0</v>
      </c>
      <c r="O485" s="27">
        <v>0.0</v>
      </c>
      <c r="P485" s="27">
        <v>0.0</v>
      </c>
      <c r="Q485" s="27">
        <v>0.0</v>
      </c>
      <c r="R485" s="47"/>
    </row>
    <row r="486" ht="15.0" customHeight="1">
      <c r="A486" s="11" t="s">
        <v>514</v>
      </c>
      <c r="B486" s="17" t="s">
        <v>78</v>
      </c>
      <c r="C486" s="13">
        <v>580.0</v>
      </c>
      <c r="D486" s="16" t="s">
        <v>34</v>
      </c>
      <c r="E486" s="113" t="s">
        <v>657</v>
      </c>
      <c r="F486" s="15" t="str">
        <f t="shared" si="14"/>
        <v>580</v>
      </c>
      <c r="G486" s="25">
        <v>0.0</v>
      </c>
      <c r="H486" s="25">
        <v>10.0</v>
      </c>
      <c r="I486" s="25">
        <v>0.0</v>
      </c>
      <c r="J486" s="25">
        <v>2.0</v>
      </c>
      <c r="K486" s="25">
        <v>0.0</v>
      </c>
      <c r="L486" s="25">
        <v>0.0</v>
      </c>
      <c r="M486" s="25">
        <v>0.0</v>
      </c>
      <c r="N486" s="25">
        <v>0.0</v>
      </c>
      <c r="O486" s="25">
        <v>0.0</v>
      </c>
      <c r="P486" s="25">
        <v>0.0</v>
      </c>
      <c r="Q486" s="25">
        <v>0.0</v>
      </c>
      <c r="R486" s="47"/>
    </row>
    <row r="487" ht="15.0" customHeight="1">
      <c r="A487" s="11" t="s">
        <v>515</v>
      </c>
      <c r="B487" s="17" t="s">
        <v>78</v>
      </c>
      <c r="C487" s="13">
        <v>614.0</v>
      </c>
      <c r="D487" s="16" t="s">
        <v>34</v>
      </c>
      <c r="E487" s="113" t="s">
        <v>657</v>
      </c>
      <c r="F487" s="15" t="str">
        <f t="shared" si="14"/>
        <v>614</v>
      </c>
      <c r="G487" s="25">
        <v>0.0</v>
      </c>
      <c r="H487" s="25">
        <v>15.0</v>
      </c>
      <c r="I487" s="25">
        <v>0.0</v>
      </c>
      <c r="J487" s="25">
        <v>1.0</v>
      </c>
      <c r="K487" s="25">
        <v>0.0</v>
      </c>
      <c r="L487" s="25">
        <v>0.0</v>
      </c>
      <c r="M487" s="25">
        <v>0.0</v>
      </c>
      <c r="N487" s="25">
        <v>0.0</v>
      </c>
      <c r="O487" s="25">
        <v>0.0</v>
      </c>
      <c r="P487" s="25">
        <v>0.0</v>
      </c>
      <c r="Q487" s="25">
        <v>0.0</v>
      </c>
      <c r="R487" s="47"/>
    </row>
    <row r="488" ht="15.0" customHeight="1">
      <c r="A488" s="11" t="s">
        <v>516</v>
      </c>
      <c r="B488" s="17" t="s">
        <v>78</v>
      </c>
      <c r="C488" s="13">
        <v>506.0</v>
      </c>
      <c r="D488" s="16" t="s">
        <v>34</v>
      </c>
      <c r="E488" s="113" t="s">
        <v>657</v>
      </c>
      <c r="F488" s="15" t="str">
        <f t="shared" si="14"/>
        <v>506</v>
      </c>
      <c r="G488" s="25">
        <v>0.0</v>
      </c>
      <c r="H488" s="25">
        <v>13.0</v>
      </c>
      <c r="I488" s="25">
        <v>0.0</v>
      </c>
      <c r="J488" s="25">
        <v>0.0</v>
      </c>
      <c r="K488" s="25">
        <v>1.0</v>
      </c>
      <c r="L488" s="25">
        <v>0.0</v>
      </c>
      <c r="M488" s="25">
        <v>0.0</v>
      </c>
      <c r="N488" s="25">
        <v>0.0</v>
      </c>
      <c r="O488" s="25">
        <v>1.0</v>
      </c>
      <c r="P488" s="25">
        <v>0.0</v>
      </c>
      <c r="Q488" s="25">
        <v>0.0</v>
      </c>
      <c r="R488" s="47"/>
    </row>
    <row r="489" ht="15.0" customHeight="1">
      <c r="A489" s="11" t="s">
        <v>517</v>
      </c>
      <c r="B489" s="17" t="s">
        <v>78</v>
      </c>
      <c r="C489" s="13">
        <v>30.0</v>
      </c>
      <c r="D489" s="16" t="s">
        <v>34</v>
      </c>
      <c r="E489" s="113" t="s">
        <v>657</v>
      </c>
      <c r="F489" s="15" t="str">
        <f t="shared" si="14"/>
        <v>30</v>
      </c>
      <c r="G489" s="25">
        <v>0.0</v>
      </c>
      <c r="H489" s="25">
        <v>1.0</v>
      </c>
      <c r="I489" s="25">
        <v>0.0</v>
      </c>
      <c r="J489" s="25">
        <v>0.0</v>
      </c>
      <c r="K489" s="25">
        <v>0.0</v>
      </c>
      <c r="L489" s="25">
        <v>0.0</v>
      </c>
      <c r="M489" s="25">
        <v>0.0</v>
      </c>
      <c r="N489" s="25">
        <v>0.0</v>
      </c>
      <c r="O489" s="25">
        <v>0.0</v>
      </c>
      <c r="P489" s="114"/>
      <c r="Q489" s="114"/>
      <c r="R489" s="47"/>
    </row>
    <row r="490" ht="15.0" customHeight="1">
      <c r="A490" s="11" t="s">
        <v>518</v>
      </c>
      <c r="B490" s="17" t="s">
        <v>78</v>
      </c>
      <c r="C490" s="13">
        <v>519.0</v>
      </c>
      <c r="D490" s="16" t="s">
        <v>34</v>
      </c>
      <c r="E490" s="113" t="s">
        <v>657</v>
      </c>
      <c r="F490" s="15" t="str">
        <f t="shared" si="14"/>
        <v>519</v>
      </c>
      <c r="G490" s="25">
        <v>0.0</v>
      </c>
      <c r="H490" s="25">
        <v>17.0</v>
      </c>
      <c r="I490" s="25">
        <v>0.0</v>
      </c>
      <c r="J490" s="25">
        <v>0.0</v>
      </c>
      <c r="K490" s="25">
        <v>0.0</v>
      </c>
      <c r="L490" s="25">
        <v>0.0</v>
      </c>
      <c r="M490" s="25">
        <v>0.0</v>
      </c>
      <c r="N490" s="25">
        <v>0.0</v>
      </c>
      <c r="O490" s="25">
        <v>0.0</v>
      </c>
      <c r="P490" s="25">
        <v>0.0</v>
      </c>
      <c r="Q490" s="25">
        <v>0.0</v>
      </c>
      <c r="R490" s="47"/>
    </row>
    <row r="491" ht="15.0" customHeight="1">
      <c r="A491" s="11" t="s">
        <v>519</v>
      </c>
      <c r="B491" s="17" t="s">
        <v>78</v>
      </c>
      <c r="C491" s="13">
        <v>944.0</v>
      </c>
      <c r="D491" s="16" t="s">
        <v>34</v>
      </c>
      <c r="E491" s="113" t="s">
        <v>657</v>
      </c>
      <c r="F491" s="15" t="str">
        <f t="shared" si="14"/>
        <v>944</v>
      </c>
      <c r="G491" s="25">
        <v>0.0</v>
      </c>
      <c r="H491" s="25">
        <v>41.0</v>
      </c>
      <c r="I491" s="25">
        <v>0.0</v>
      </c>
      <c r="J491" s="25">
        <v>0.0</v>
      </c>
      <c r="K491" s="25">
        <v>0.0</v>
      </c>
      <c r="L491" s="25">
        <v>0.0</v>
      </c>
      <c r="M491" s="25">
        <v>0.0</v>
      </c>
      <c r="N491" s="25">
        <v>0.0</v>
      </c>
      <c r="O491" s="30">
        <v>0.0</v>
      </c>
      <c r="P491" s="25">
        <v>0.0</v>
      </c>
      <c r="Q491" s="25">
        <v>0.0</v>
      </c>
      <c r="R491" s="47"/>
    </row>
    <row r="492" ht="15.0" customHeight="1">
      <c r="A492" s="11" t="s">
        <v>520</v>
      </c>
      <c r="B492" s="17" t="s">
        <v>78</v>
      </c>
      <c r="C492" s="13">
        <v>69.0</v>
      </c>
      <c r="D492" s="16" t="s">
        <v>34</v>
      </c>
      <c r="E492" s="113" t="s">
        <v>657</v>
      </c>
      <c r="F492" s="15" t="str">
        <f t="shared" si="14"/>
        <v>69</v>
      </c>
      <c r="G492" s="25">
        <v>0.0</v>
      </c>
      <c r="H492" s="25">
        <v>0.0</v>
      </c>
      <c r="I492" s="25">
        <v>0.0</v>
      </c>
      <c r="J492" s="25">
        <v>0.0</v>
      </c>
      <c r="K492" s="25">
        <v>0.0</v>
      </c>
      <c r="L492" s="25">
        <v>0.0</v>
      </c>
      <c r="M492" s="25">
        <v>0.0</v>
      </c>
      <c r="N492" s="25">
        <v>0.0</v>
      </c>
      <c r="O492" s="25">
        <v>0.0</v>
      </c>
      <c r="P492" s="25">
        <v>0.0</v>
      </c>
      <c r="Q492" s="25">
        <v>0.0</v>
      </c>
      <c r="R492" s="47"/>
    </row>
    <row r="493" ht="15.0" customHeight="1">
      <c r="A493" s="11" t="s">
        <v>521</v>
      </c>
      <c r="B493" s="17" t="s">
        <v>78</v>
      </c>
      <c r="C493" s="13">
        <v>271.0</v>
      </c>
      <c r="D493" s="16" t="s">
        <v>34</v>
      </c>
      <c r="E493" s="113" t="s">
        <v>657</v>
      </c>
      <c r="F493" s="15" t="str">
        <f t="shared" si="14"/>
        <v>271</v>
      </c>
      <c r="G493" s="25">
        <v>0.0</v>
      </c>
      <c r="H493" s="25">
        <v>3.0</v>
      </c>
      <c r="I493" s="25">
        <v>0.0</v>
      </c>
      <c r="J493" s="25">
        <v>0.0</v>
      </c>
      <c r="K493" s="25">
        <v>0.0</v>
      </c>
      <c r="L493" s="25">
        <v>0.0</v>
      </c>
      <c r="M493" s="25">
        <v>0.0</v>
      </c>
      <c r="N493" s="25">
        <v>0.0</v>
      </c>
      <c r="O493" s="25">
        <v>0.0</v>
      </c>
      <c r="P493" s="25">
        <v>0.0</v>
      </c>
      <c r="Q493" s="25">
        <v>0.0</v>
      </c>
      <c r="R493" s="47"/>
    </row>
    <row r="494" ht="15.0" customHeight="1">
      <c r="A494" s="11" t="s">
        <v>522</v>
      </c>
      <c r="B494" s="17" t="s">
        <v>78</v>
      </c>
      <c r="C494" s="13">
        <v>586.0</v>
      </c>
      <c r="D494" s="16" t="s">
        <v>34</v>
      </c>
      <c r="E494" s="113" t="s">
        <v>657</v>
      </c>
      <c r="F494" s="15" t="str">
        <f t="shared" si="14"/>
        <v>586</v>
      </c>
      <c r="G494" s="25">
        <v>0.0</v>
      </c>
      <c r="H494" s="25">
        <v>14.0</v>
      </c>
      <c r="I494" s="25">
        <v>0.0</v>
      </c>
      <c r="J494" s="25">
        <v>0.0</v>
      </c>
      <c r="K494" s="25">
        <v>0.0</v>
      </c>
      <c r="L494" s="25">
        <v>0.0</v>
      </c>
      <c r="M494" s="25">
        <v>0.0</v>
      </c>
      <c r="N494" s="25">
        <v>0.0</v>
      </c>
      <c r="O494" s="25">
        <v>0.0</v>
      </c>
      <c r="P494" s="25">
        <v>0.0</v>
      </c>
      <c r="Q494" s="25">
        <v>0.0</v>
      </c>
      <c r="R494" s="47"/>
    </row>
    <row r="495" ht="15.0" customHeight="1">
      <c r="A495" s="11" t="s">
        <v>523</v>
      </c>
      <c r="B495" s="17" t="s">
        <v>78</v>
      </c>
      <c r="C495" s="13">
        <v>287.0</v>
      </c>
      <c r="D495" s="16" t="s">
        <v>34</v>
      </c>
      <c r="E495" s="113" t="s">
        <v>657</v>
      </c>
      <c r="F495" s="15" t="str">
        <f t="shared" si="14"/>
        <v>287</v>
      </c>
      <c r="G495" s="27">
        <v>7.0</v>
      </c>
      <c r="H495" s="27">
        <v>7.0</v>
      </c>
      <c r="I495" s="27">
        <v>0.0</v>
      </c>
      <c r="J495" s="27">
        <v>0.0</v>
      </c>
      <c r="K495" s="27">
        <v>0.0</v>
      </c>
      <c r="L495" s="27">
        <v>0.0</v>
      </c>
      <c r="M495" s="27">
        <v>0.0</v>
      </c>
      <c r="N495" s="27">
        <v>0.0</v>
      </c>
      <c r="O495" s="27">
        <v>0.0</v>
      </c>
      <c r="P495" s="27">
        <v>0.0</v>
      </c>
      <c r="Q495" s="27">
        <v>0.0</v>
      </c>
      <c r="R495" s="47"/>
    </row>
    <row r="496" ht="15.0" customHeight="1">
      <c r="A496" s="11" t="s">
        <v>524</v>
      </c>
      <c r="B496" s="17" t="s">
        <v>78</v>
      </c>
      <c r="C496" s="13">
        <v>963.0</v>
      </c>
      <c r="D496" s="19" t="s">
        <v>643</v>
      </c>
      <c r="E496" s="113" t="s">
        <v>643</v>
      </c>
      <c r="F496" s="15" t="str">
        <f t="shared" si="14"/>
        <v>963</v>
      </c>
      <c r="G496" s="25">
        <v>0.0</v>
      </c>
      <c r="H496" s="25">
        <v>0.0</v>
      </c>
      <c r="I496" s="25">
        <v>1.0</v>
      </c>
      <c r="J496" s="25">
        <v>1.0</v>
      </c>
      <c r="K496" s="25">
        <v>0.0</v>
      </c>
      <c r="L496" s="25">
        <v>0.0</v>
      </c>
      <c r="M496" s="25">
        <v>0.0</v>
      </c>
      <c r="N496" s="25">
        <v>1.0</v>
      </c>
      <c r="O496" s="25">
        <v>0.0</v>
      </c>
      <c r="P496" s="25">
        <v>0.0</v>
      </c>
      <c r="Q496" s="25">
        <v>0.0</v>
      </c>
      <c r="R496" s="47"/>
    </row>
    <row r="497" ht="15.0" customHeight="1">
      <c r="A497" s="11" t="s">
        <v>525</v>
      </c>
      <c r="B497" s="17" t="s">
        <v>78</v>
      </c>
      <c r="C497" s="13">
        <v>220.0</v>
      </c>
      <c r="D497" s="19" t="s">
        <v>643</v>
      </c>
      <c r="E497" s="113" t="s">
        <v>643</v>
      </c>
      <c r="F497" s="15" t="str">
        <f t="shared" si="14"/>
        <v>220</v>
      </c>
      <c r="G497" s="25">
        <v>0.0</v>
      </c>
      <c r="H497" s="25">
        <v>25.0</v>
      </c>
      <c r="I497" s="25">
        <v>0.0</v>
      </c>
      <c r="J497" s="25">
        <v>0.0</v>
      </c>
      <c r="K497" s="25">
        <v>1.0</v>
      </c>
      <c r="L497" s="25">
        <v>3.0</v>
      </c>
      <c r="M497" s="25">
        <v>1.0</v>
      </c>
      <c r="N497" s="25">
        <v>0.0</v>
      </c>
      <c r="O497" s="25">
        <v>0.0</v>
      </c>
      <c r="P497" s="25">
        <v>3.0</v>
      </c>
      <c r="Q497" s="25">
        <v>2.0</v>
      </c>
      <c r="R497" s="47"/>
    </row>
    <row r="498" ht="15.0" customHeight="1">
      <c r="A498" s="11" t="s">
        <v>526</v>
      </c>
      <c r="B498" s="17" t="s">
        <v>78</v>
      </c>
      <c r="C498" s="13">
        <v>886.0</v>
      </c>
      <c r="D498" s="16" t="s">
        <v>34</v>
      </c>
      <c r="E498" s="113" t="s">
        <v>657</v>
      </c>
      <c r="F498" s="15" t="str">
        <f t="shared" si="14"/>
        <v>886</v>
      </c>
      <c r="G498" s="25">
        <v>0.0</v>
      </c>
      <c r="H498" s="25">
        <v>23.0</v>
      </c>
      <c r="I498" s="25">
        <v>1.0</v>
      </c>
      <c r="J498" s="25">
        <v>10.0</v>
      </c>
      <c r="K498" s="25">
        <v>0.0</v>
      </c>
      <c r="L498" s="25">
        <v>0.0</v>
      </c>
      <c r="M498" s="25">
        <v>0.0</v>
      </c>
      <c r="N498" s="25">
        <v>0.0</v>
      </c>
      <c r="O498" s="25">
        <v>0.0</v>
      </c>
      <c r="P498" s="25">
        <v>1.0</v>
      </c>
      <c r="Q498" s="25">
        <v>0.0</v>
      </c>
      <c r="R498" s="47"/>
    </row>
    <row r="499" ht="15.0" customHeight="1">
      <c r="A499" s="11" t="s">
        <v>527</v>
      </c>
      <c r="B499" s="17" t="s">
        <v>78</v>
      </c>
      <c r="C499" s="13">
        <v>1430.0</v>
      </c>
      <c r="D499" s="16" t="s">
        <v>34</v>
      </c>
      <c r="E499" s="113" t="s">
        <v>657</v>
      </c>
      <c r="F499" s="15" t="str">
        <f t="shared" si="14"/>
        <v>1430</v>
      </c>
      <c r="G499" s="25">
        <v>0.0</v>
      </c>
      <c r="H499" s="25">
        <v>27.0</v>
      </c>
      <c r="I499" s="25">
        <v>1.0</v>
      </c>
      <c r="J499" s="25">
        <v>0.0</v>
      </c>
      <c r="K499" s="25">
        <v>0.0</v>
      </c>
      <c r="L499" s="25">
        <v>0.0</v>
      </c>
      <c r="M499" s="25">
        <v>0.0</v>
      </c>
      <c r="N499" s="25">
        <v>57.0</v>
      </c>
      <c r="O499" s="25">
        <v>0.0</v>
      </c>
      <c r="P499" s="25">
        <v>0.0</v>
      </c>
      <c r="Q499" s="25">
        <v>0.0</v>
      </c>
      <c r="R499" s="47"/>
    </row>
    <row r="500" ht="15.0" customHeight="1">
      <c r="A500" s="11" t="s">
        <v>528</v>
      </c>
      <c r="B500" s="17" t="s">
        <v>78</v>
      </c>
      <c r="C500" s="13">
        <v>347.0</v>
      </c>
      <c r="D500" s="19" t="s">
        <v>643</v>
      </c>
      <c r="E500" s="113" t="s">
        <v>643</v>
      </c>
      <c r="F500" s="15" t="str">
        <f t="shared" si="14"/>
        <v>347</v>
      </c>
      <c r="G500" s="25">
        <v>0.0</v>
      </c>
      <c r="H500" s="25">
        <v>12.0</v>
      </c>
      <c r="I500" s="30">
        <v>2.0</v>
      </c>
      <c r="J500" s="30">
        <v>4.0</v>
      </c>
      <c r="K500" s="30">
        <v>1.0</v>
      </c>
      <c r="L500" s="25">
        <v>0.0</v>
      </c>
      <c r="M500" s="25">
        <v>0.0</v>
      </c>
      <c r="N500" s="30">
        <v>1.0</v>
      </c>
      <c r="O500" s="25">
        <v>0.0</v>
      </c>
      <c r="P500" s="25">
        <v>0.0</v>
      </c>
      <c r="Q500" s="25">
        <v>0.0</v>
      </c>
      <c r="R500" s="47"/>
    </row>
    <row r="501" ht="15.0" customHeight="1">
      <c r="A501" s="11" t="s">
        <v>529</v>
      </c>
      <c r="B501" s="17" t="s">
        <v>78</v>
      </c>
      <c r="C501" s="13">
        <v>518.0</v>
      </c>
      <c r="D501" s="16" t="s">
        <v>34</v>
      </c>
      <c r="E501" s="113" t="s">
        <v>657</v>
      </c>
      <c r="F501" s="15" t="str">
        <f t="shared" si="14"/>
        <v>518</v>
      </c>
      <c r="G501" s="27">
        <v>0.0</v>
      </c>
      <c r="H501" s="27">
        <v>19.0</v>
      </c>
      <c r="I501" s="27">
        <v>1.0</v>
      </c>
      <c r="J501" s="27">
        <v>1.0</v>
      </c>
      <c r="K501" s="27">
        <v>1.0</v>
      </c>
      <c r="L501" s="27">
        <v>0.0</v>
      </c>
      <c r="M501" s="27">
        <v>0.0</v>
      </c>
      <c r="N501" s="27">
        <v>2.0</v>
      </c>
      <c r="O501" s="27">
        <v>1.0</v>
      </c>
      <c r="P501" s="27">
        <v>0.0</v>
      </c>
      <c r="Q501" s="27">
        <v>0.0</v>
      </c>
      <c r="R501" s="47"/>
    </row>
    <row r="502" ht="15.0" customHeight="1">
      <c r="A502" s="11" t="s">
        <v>530</v>
      </c>
      <c r="B502" s="17" t="s">
        <v>78</v>
      </c>
      <c r="C502" s="13">
        <v>476.0</v>
      </c>
      <c r="D502" s="16" t="s">
        <v>34</v>
      </c>
      <c r="E502" s="113" t="s">
        <v>657</v>
      </c>
      <c r="F502" s="15" t="str">
        <f t="shared" si="14"/>
        <v>476</v>
      </c>
      <c r="G502" s="25">
        <v>0.0</v>
      </c>
      <c r="H502" s="25">
        <v>20.0</v>
      </c>
      <c r="I502" s="25">
        <v>0.0</v>
      </c>
      <c r="J502" s="25">
        <v>0.0</v>
      </c>
      <c r="K502" s="25">
        <v>0.0</v>
      </c>
      <c r="L502" s="25">
        <v>0.0</v>
      </c>
      <c r="M502" s="25">
        <v>0.0</v>
      </c>
      <c r="N502" s="25">
        <v>0.0</v>
      </c>
      <c r="O502" s="25">
        <v>0.0</v>
      </c>
      <c r="P502" s="25">
        <v>0.0</v>
      </c>
      <c r="Q502" s="25">
        <v>0.0</v>
      </c>
      <c r="R502" s="47"/>
    </row>
    <row r="503" ht="15.0" customHeight="1">
      <c r="A503" s="11" t="s">
        <v>531</v>
      </c>
      <c r="B503" s="17" t="s">
        <v>78</v>
      </c>
      <c r="C503" s="13">
        <v>489.0</v>
      </c>
      <c r="D503" s="16" t="s">
        <v>34</v>
      </c>
      <c r="E503" s="113" t="s">
        <v>657</v>
      </c>
      <c r="F503" s="15" t="str">
        <f t="shared" si="14"/>
        <v>489</v>
      </c>
      <c r="G503" s="25">
        <v>0.0</v>
      </c>
      <c r="H503" s="25">
        <v>0.0</v>
      </c>
      <c r="I503" s="25">
        <v>0.0</v>
      </c>
      <c r="J503" s="25">
        <v>0.0</v>
      </c>
      <c r="K503" s="25">
        <v>0.0</v>
      </c>
      <c r="L503" s="25">
        <v>0.0</v>
      </c>
      <c r="M503" s="25">
        <v>0.0</v>
      </c>
      <c r="N503" s="25">
        <v>0.0</v>
      </c>
      <c r="O503" s="25">
        <v>0.0</v>
      </c>
      <c r="P503" s="25">
        <v>0.0</v>
      </c>
      <c r="Q503" s="25">
        <v>0.0</v>
      </c>
      <c r="R503" s="47"/>
    </row>
    <row r="504" ht="15.0" customHeight="1">
      <c r="A504" s="11" t="s">
        <v>532</v>
      </c>
      <c r="B504" s="17" t="s">
        <v>78</v>
      </c>
      <c r="C504" s="13">
        <v>549.0</v>
      </c>
      <c r="D504" s="16" t="s">
        <v>34</v>
      </c>
      <c r="E504" s="113" t="s">
        <v>657</v>
      </c>
      <c r="F504" s="15" t="str">
        <f t="shared" si="14"/>
        <v>549</v>
      </c>
      <c r="G504" s="25">
        <v>0.0</v>
      </c>
      <c r="H504" s="25">
        <v>8.0</v>
      </c>
      <c r="I504" s="25">
        <v>1.0</v>
      </c>
      <c r="J504" s="25">
        <v>7.0</v>
      </c>
      <c r="K504" s="25">
        <v>0.0</v>
      </c>
      <c r="L504" s="25">
        <v>0.0</v>
      </c>
      <c r="M504" s="25">
        <v>0.0</v>
      </c>
      <c r="N504" s="25">
        <v>0.0</v>
      </c>
      <c r="O504" s="25">
        <v>0.0</v>
      </c>
      <c r="P504" s="25">
        <v>0.0</v>
      </c>
      <c r="Q504" s="25">
        <v>0.0</v>
      </c>
      <c r="R504" s="47"/>
    </row>
    <row r="505" ht="15.0" customHeight="1">
      <c r="A505" s="11" t="s">
        <v>533</v>
      </c>
      <c r="B505" s="17" t="s">
        <v>78</v>
      </c>
      <c r="C505" s="13">
        <v>59.0</v>
      </c>
      <c r="D505" s="16" t="s">
        <v>34</v>
      </c>
      <c r="E505" s="113" t="s">
        <v>657</v>
      </c>
      <c r="F505" s="15" t="str">
        <f t="shared" si="14"/>
        <v>59</v>
      </c>
      <c r="G505" s="25">
        <v>0.0</v>
      </c>
      <c r="H505" s="25">
        <v>0.0</v>
      </c>
      <c r="I505" s="25">
        <v>0.0</v>
      </c>
      <c r="J505" s="25">
        <v>0.0</v>
      </c>
      <c r="K505" s="25">
        <v>0.0</v>
      </c>
      <c r="L505" s="25">
        <v>0.0</v>
      </c>
      <c r="M505" s="25">
        <v>0.0</v>
      </c>
      <c r="N505" s="25">
        <v>0.0</v>
      </c>
      <c r="O505" s="25">
        <v>0.0</v>
      </c>
      <c r="P505" s="25">
        <v>0.0</v>
      </c>
      <c r="Q505" s="25">
        <v>0.0</v>
      </c>
      <c r="R505" s="47"/>
    </row>
    <row r="506" ht="15.0" customHeight="1">
      <c r="A506" s="11" t="s">
        <v>534</v>
      </c>
      <c r="B506" s="17" t="s">
        <v>78</v>
      </c>
      <c r="C506" s="13">
        <v>170.0</v>
      </c>
      <c r="D506" s="16" t="s">
        <v>34</v>
      </c>
      <c r="E506" s="113" t="s">
        <v>657</v>
      </c>
      <c r="F506" s="15" t="str">
        <f t="shared" si="14"/>
        <v>170</v>
      </c>
      <c r="G506" s="25">
        <v>0.0</v>
      </c>
      <c r="H506" s="25">
        <v>16.0</v>
      </c>
      <c r="I506" s="25">
        <v>0.0</v>
      </c>
      <c r="J506" s="25">
        <v>0.0</v>
      </c>
      <c r="K506" s="25">
        <v>0.0</v>
      </c>
      <c r="L506" s="25">
        <v>0.0</v>
      </c>
      <c r="M506" s="25">
        <v>0.0</v>
      </c>
      <c r="N506" s="25">
        <v>0.0</v>
      </c>
      <c r="O506" s="25">
        <v>0.0</v>
      </c>
      <c r="P506" s="25">
        <v>0.0</v>
      </c>
      <c r="Q506" s="25">
        <v>0.0</v>
      </c>
      <c r="R506" s="47"/>
    </row>
    <row r="507" ht="15.0" customHeight="1">
      <c r="A507" s="11" t="s">
        <v>535</v>
      </c>
      <c r="B507" s="17" t="s">
        <v>78</v>
      </c>
      <c r="C507" s="13">
        <v>1815.0</v>
      </c>
      <c r="D507" s="16" t="s">
        <v>34</v>
      </c>
      <c r="E507" s="113" t="s">
        <v>657</v>
      </c>
      <c r="F507" s="15" t="str">
        <f t="shared" si="14"/>
        <v>1815</v>
      </c>
      <c r="G507" s="25">
        <v>0.0</v>
      </c>
      <c r="H507" s="25">
        <v>65.0</v>
      </c>
      <c r="I507" s="25">
        <v>0.0</v>
      </c>
      <c r="J507" s="25">
        <v>6.0</v>
      </c>
      <c r="K507" s="25">
        <v>0.0</v>
      </c>
      <c r="L507" s="25">
        <v>0.0</v>
      </c>
      <c r="M507" s="25">
        <v>0.0</v>
      </c>
      <c r="N507" s="25">
        <v>0.0</v>
      </c>
      <c r="O507" s="25">
        <v>0.0</v>
      </c>
      <c r="P507" s="25">
        <v>0.0</v>
      </c>
      <c r="Q507" s="25">
        <v>0.0</v>
      </c>
      <c r="R507" s="47"/>
    </row>
    <row r="508" ht="15.0" customHeight="1">
      <c r="A508" s="11" t="s">
        <v>536</v>
      </c>
      <c r="B508" s="17" t="s">
        <v>78</v>
      </c>
      <c r="C508" s="13">
        <v>11.0</v>
      </c>
      <c r="D508" s="16" t="s">
        <v>34</v>
      </c>
      <c r="E508" s="113" t="s">
        <v>657</v>
      </c>
      <c r="F508" s="15" t="str">
        <f t="shared" si="14"/>
        <v>11</v>
      </c>
      <c r="G508" s="25">
        <v>0.0</v>
      </c>
      <c r="H508" s="25">
        <v>0.0</v>
      </c>
      <c r="I508" s="25">
        <v>0.0</v>
      </c>
      <c r="J508" s="25">
        <v>1.0</v>
      </c>
      <c r="K508" s="25">
        <v>0.0</v>
      </c>
      <c r="L508" s="25">
        <v>0.0</v>
      </c>
      <c r="M508" s="25">
        <v>0.0</v>
      </c>
      <c r="N508" s="25">
        <v>0.0</v>
      </c>
      <c r="O508" s="25">
        <v>0.0</v>
      </c>
      <c r="P508" s="25">
        <v>0.0</v>
      </c>
      <c r="Q508" s="114"/>
      <c r="R508" s="47"/>
    </row>
    <row r="509" ht="15.0" customHeight="1">
      <c r="A509" s="11" t="s">
        <v>537</v>
      </c>
      <c r="B509" s="17" t="s">
        <v>78</v>
      </c>
      <c r="C509" s="13">
        <v>965.0</v>
      </c>
      <c r="D509" s="16" t="s">
        <v>34</v>
      </c>
      <c r="E509" s="113" t="s">
        <v>657</v>
      </c>
      <c r="F509" s="15" t="str">
        <f t="shared" si="14"/>
        <v>965</v>
      </c>
      <c r="G509" s="25">
        <v>0.0</v>
      </c>
      <c r="H509" s="25">
        <v>35.0</v>
      </c>
      <c r="I509" s="27">
        <v>2.0</v>
      </c>
      <c r="J509" s="27">
        <v>2.0</v>
      </c>
      <c r="K509" s="25">
        <v>0.0</v>
      </c>
      <c r="L509" s="25">
        <v>0.0</v>
      </c>
      <c r="M509" s="25">
        <v>0.0</v>
      </c>
      <c r="N509" s="27">
        <v>2.0</v>
      </c>
      <c r="O509" s="25">
        <v>0.0</v>
      </c>
      <c r="P509" s="25">
        <v>0.0</v>
      </c>
      <c r="Q509" s="25">
        <v>0.0</v>
      </c>
      <c r="R509" s="47"/>
    </row>
    <row r="510" ht="15.0" customHeight="1">
      <c r="A510" s="11" t="s">
        <v>538</v>
      </c>
      <c r="B510" s="17" t="s">
        <v>78</v>
      </c>
      <c r="C510" s="13">
        <v>84.0</v>
      </c>
      <c r="D510" s="16" t="s">
        <v>34</v>
      </c>
      <c r="E510" s="113" t="s">
        <v>657</v>
      </c>
      <c r="F510" s="15" t="str">
        <f t="shared" si="14"/>
        <v>84</v>
      </c>
      <c r="G510" s="27">
        <v>0.0</v>
      </c>
      <c r="H510" s="27">
        <v>10.0</v>
      </c>
      <c r="I510" s="27">
        <v>0.0</v>
      </c>
      <c r="J510" s="27">
        <v>0.0</v>
      </c>
      <c r="K510" s="27">
        <v>0.0</v>
      </c>
      <c r="L510" s="27">
        <v>0.0</v>
      </c>
      <c r="M510" s="27">
        <v>0.0</v>
      </c>
      <c r="N510" s="27">
        <v>0.0</v>
      </c>
      <c r="O510" s="27">
        <v>0.0</v>
      </c>
      <c r="P510" s="27">
        <v>0.0</v>
      </c>
      <c r="Q510" s="27">
        <v>0.0</v>
      </c>
      <c r="R510" s="47"/>
    </row>
    <row r="511" ht="15.0" customHeight="1">
      <c r="A511" s="11" t="s">
        <v>539</v>
      </c>
      <c r="B511" s="17" t="s">
        <v>78</v>
      </c>
      <c r="C511" s="13">
        <v>1650.0</v>
      </c>
      <c r="D511" s="16" t="s">
        <v>34</v>
      </c>
      <c r="E511" s="113" t="s">
        <v>657</v>
      </c>
      <c r="F511" s="15" t="str">
        <f t="shared" si="14"/>
        <v>1650</v>
      </c>
      <c r="G511" s="25">
        <v>0.0</v>
      </c>
      <c r="H511" s="25">
        <v>45.0</v>
      </c>
      <c r="I511" s="25">
        <v>2.0</v>
      </c>
      <c r="J511" s="25">
        <v>0.0</v>
      </c>
      <c r="K511" s="25">
        <v>0.0</v>
      </c>
      <c r="L511" s="25">
        <v>0.0</v>
      </c>
      <c r="M511" s="25">
        <v>0.0</v>
      </c>
      <c r="N511" s="25">
        <v>0.0</v>
      </c>
      <c r="O511" s="25">
        <v>0.0</v>
      </c>
      <c r="P511" s="25">
        <v>0.0</v>
      </c>
      <c r="Q511" s="25">
        <v>0.0</v>
      </c>
      <c r="R511" s="47"/>
    </row>
    <row r="512" ht="15.0" customHeight="1">
      <c r="A512" s="11" t="s">
        <v>540</v>
      </c>
      <c r="B512" s="17" t="s">
        <v>78</v>
      </c>
      <c r="C512" s="13">
        <v>62.0</v>
      </c>
      <c r="D512" s="16" t="s">
        <v>34</v>
      </c>
      <c r="E512" s="113" t="s">
        <v>657</v>
      </c>
      <c r="F512" s="15" t="str">
        <f t="shared" si="14"/>
        <v>62</v>
      </c>
      <c r="G512" s="25">
        <v>62.0</v>
      </c>
      <c r="H512" s="25">
        <v>9.0</v>
      </c>
      <c r="I512" s="25">
        <v>0.0</v>
      </c>
      <c r="J512" s="25">
        <v>0.0</v>
      </c>
      <c r="K512" s="25">
        <v>0.0</v>
      </c>
      <c r="L512" s="25">
        <v>0.0</v>
      </c>
      <c r="M512" s="25">
        <v>0.0</v>
      </c>
      <c r="N512" s="25">
        <v>0.0</v>
      </c>
      <c r="O512" s="25">
        <v>0.0</v>
      </c>
      <c r="P512" s="25">
        <v>0.0</v>
      </c>
      <c r="Q512" s="25">
        <v>0.0</v>
      </c>
      <c r="R512" s="47"/>
    </row>
    <row r="513" ht="15.0" customHeight="1">
      <c r="A513" s="11" t="s">
        <v>541</v>
      </c>
      <c r="B513" s="17" t="s">
        <v>78</v>
      </c>
      <c r="C513" s="13">
        <v>189.0</v>
      </c>
      <c r="D513" s="16" t="s">
        <v>34</v>
      </c>
      <c r="E513" s="113" t="s">
        <v>657</v>
      </c>
      <c r="F513" s="15" t="str">
        <f t="shared" si="14"/>
        <v>189</v>
      </c>
      <c r="G513" s="15">
        <v>30.0</v>
      </c>
      <c r="H513" s="15">
        <v>24.0</v>
      </c>
      <c r="I513" s="15">
        <v>0.0</v>
      </c>
      <c r="J513" s="15">
        <v>0.0</v>
      </c>
      <c r="K513" s="20">
        <v>1.0</v>
      </c>
      <c r="L513" s="15">
        <v>0.0</v>
      </c>
      <c r="M513" s="15">
        <v>0.0</v>
      </c>
      <c r="N513" s="30">
        <v>3.0</v>
      </c>
      <c r="O513" s="30">
        <v>1.0</v>
      </c>
      <c r="P513" s="15">
        <v>0.0</v>
      </c>
      <c r="Q513" s="15">
        <v>0.0</v>
      </c>
      <c r="R513" s="47"/>
    </row>
    <row r="514" ht="15.0" customHeight="1">
      <c r="A514" s="11" t="s">
        <v>542</v>
      </c>
      <c r="B514" s="17" t="s">
        <v>78</v>
      </c>
      <c r="C514" s="13">
        <v>558.0</v>
      </c>
      <c r="D514" s="16" t="s">
        <v>34</v>
      </c>
      <c r="E514" s="113" t="s">
        <v>657</v>
      </c>
      <c r="F514" s="15" t="str">
        <f t="shared" si="14"/>
        <v>558</v>
      </c>
      <c r="G514" s="25">
        <v>0.0</v>
      </c>
      <c r="H514" s="25">
        <v>21.0</v>
      </c>
      <c r="I514" s="25">
        <v>2.0</v>
      </c>
      <c r="J514" s="25">
        <v>13.0</v>
      </c>
      <c r="K514" s="25">
        <v>0.0</v>
      </c>
      <c r="L514" s="25">
        <v>0.0</v>
      </c>
      <c r="M514" s="25">
        <v>0.0</v>
      </c>
      <c r="N514" s="25">
        <v>0.0</v>
      </c>
      <c r="O514" s="25">
        <v>0.0</v>
      </c>
      <c r="P514" s="25">
        <v>0.0</v>
      </c>
      <c r="Q514" s="25">
        <v>0.0</v>
      </c>
      <c r="R514" s="47"/>
    </row>
    <row r="515" ht="15.0" customHeight="1">
      <c r="A515" s="11" t="s">
        <v>543</v>
      </c>
      <c r="B515" s="17" t="s">
        <v>78</v>
      </c>
      <c r="C515" s="13">
        <v>148.0</v>
      </c>
      <c r="D515" s="19" t="s">
        <v>643</v>
      </c>
      <c r="E515" s="113" t="s">
        <v>643</v>
      </c>
      <c r="F515" s="15" t="str">
        <f t="shared" si="14"/>
        <v>148</v>
      </c>
      <c r="G515" s="15">
        <v>0.0</v>
      </c>
      <c r="H515" s="15">
        <v>5.0</v>
      </c>
      <c r="I515" s="25">
        <v>0.0</v>
      </c>
      <c r="J515" s="25">
        <v>0.0</v>
      </c>
      <c r="K515" s="25">
        <v>1.0</v>
      </c>
      <c r="L515" s="25">
        <v>0.0</v>
      </c>
      <c r="M515" s="25">
        <v>0.0</v>
      </c>
      <c r="N515" s="25">
        <v>1.0</v>
      </c>
      <c r="O515" s="25">
        <v>1.0</v>
      </c>
      <c r="P515" s="25">
        <v>0.0</v>
      </c>
      <c r="Q515" s="25">
        <v>0.0</v>
      </c>
      <c r="R515" s="47"/>
    </row>
    <row r="516" ht="15.0" customHeight="1">
      <c r="A516" s="11" t="s">
        <v>544</v>
      </c>
      <c r="B516" s="17" t="s">
        <v>78</v>
      </c>
      <c r="C516" s="13">
        <v>876.0</v>
      </c>
      <c r="D516" s="16" t="s">
        <v>34</v>
      </c>
      <c r="E516" s="113" t="s">
        <v>657</v>
      </c>
      <c r="F516" s="15" t="str">
        <f t="shared" si="14"/>
        <v>876</v>
      </c>
      <c r="G516" s="15">
        <v>0.0</v>
      </c>
      <c r="H516" s="15">
        <v>35.0</v>
      </c>
      <c r="I516" s="25">
        <v>0.0</v>
      </c>
      <c r="J516" s="25">
        <v>6.0</v>
      </c>
      <c r="K516" s="25">
        <v>1.0</v>
      </c>
      <c r="L516" s="25">
        <v>0.0</v>
      </c>
      <c r="M516" s="25">
        <v>0.0</v>
      </c>
      <c r="N516" s="25">
        <v>6.0</v>
      </c>
      <c r="O516" s="25">
        <v>1.0</v>
      </c>
      <c r="P516" s="15">
        <v>0.0</v>
      </c>
      <c r="Q516" s="15">
        <v>0.0</v>
      </c>
      <c r="R516" s="47"/>
    </row>
    <row r="517" ht="15.0" customHeight="1">
      <c r="A517" s="11" t="s">
        <v>545</v>
      </c>
      <c r="B517" s="17" t="s">
        <v>78</v>
      </c>
      <c r="C517" s="13">
        <v>87.0</v>
      </c>
      <c r="D517" s="16" t="s">
        <v>34</v>
      </c>
      <c r="E517" s="113" t="s">
        <v>657</v>
      </c>
      <c r="F517" s="15" t="str">
        <f t="shared" si="14"/>
        <v>87</v>
      </c>
      <c r="G517" s="15">
        <v>0.0</v>
      </c>
      <c r="H517" s="15">
        <v>0.0</v>
      </c>
      <c r="I517" s="25">
        <v>0.0</v>
      </c>
      <c r="J517" s="25">
        <v>0.0</v>
      </c>
      <c r="K517" s="25">
        <v>0.0</v>
      </c>
      <c r="L517" s="25">
        <v>0.0</v>
      </c>
      <c r="M517" s="25">
        <v>0.0</v>
      </c>
      <c r="N517" s="25">
        <v>0.0</v>
      </c>
      <c r="O517" s="25">
        <v>0.0</v>
      </c>
      <c r="P517" s="15">
        <v>0.0</v>
      </c>
      <c r="Q517" s="15">
        <v>0.0</v>
      </c>
      <c r="R517" s="47"/>
    </row>
    <row r="518" ht="15.0" customHeight="1">
      <c r="A518" s="11" t="s">
        <v>546</v>
      </c>
      <c r="B518" s="17" t="s">
        <v>78</v>
      </c>
      <c r="C518" s="13">
        <v>599.0</v>
      </c>
      <c r="D518" s="16" t="s">
        <v>34</v>
      </c>
      <c r="E518" s="113" t="s">
        <v>657</v>
      </c>
      <c r="F518" s="15" t="str">
        <f t="shared" si="14"/>
        <v>599</v>
      </c>
      <c r="G518" s="15">
        <v>0.0</v>
      </c>
      <c r="H518" s="15">
        <v>9.0</v>
      </c>
      <c r="I518" s="25">
        <v>2.0</v>
      </c>
      <c r="J518" s="25">
        <v>52.0</v>
      </c>
      <c r="K518" s="25">
        <v>0.0</v>
      </c>
      <c r="L518" s="25">
        <v>0.0</v>
      </c>
      <c r="M518" s="25">
        <v>0.0</v>
      </c>
      <c r="N518" s="25">
        <v>2.0</v>
      </c>
      <c r="O518" s="25">
        <v>0.0</v>
      </c>
      <c r="P518" s="15">
        <v>0.0</v>
      </c>
      <c r="Q518" s="15">
        <v>0.0</v>
      </c>
      <c r="R518" s="47"/>
    </row>
    <row r="519" ht="15.0" customHeight="1">
      <c r="A519" s="11" t="s">
        <v>547</v>
      </c>
      <c r="B519" s="17" t="s">
        <v>78</v>
      </c>
      <c r="C519" s="13">
        <v>98.0</v>
      </c>
      <c r="D519" s="16" t="s">
        <v>34</v>
      </c>
      <c r="E519" s="113" t="s">
        <v>657</v>
      </c>
      <c r="F519" s="15" t="str">
        <f t="shared" si="14"/>
        <v>98</v>
      </c>
      <c r="G519" s="13">
        <v>0.0</v>
      </c>
      <c r="H519" s="13">
        <v>0.0</v>
      </c>
      <c r="I519" s="27">
        <v>0.0</v>
      </c>
      <c r="J519" s="62">
        <v>3.0</v>
      </c>
      <c r="K519" s="27">
        <v>0.0</v>
      </c>
      <c r="L519" s="27">
        <v>0.0</v>
      </c>
      <c r="M519" s="27">
        <v>0.0</v>
      </c>
      <c r="N519" s="27">
        <v>0.0</v>
      </c>
      <c r="O519" s="27">
        <v>0.0</v>
      </c>
      <c r="P519" s="13">
        <v>0.0</v>
      </c>
      <c r="Q519" s="13">
        <v>0.0</v>
      </c>
      <c r="R519" s="47"/>
    </row>
    <row r="520" ht="15.0" customHeight="1">
      <c r="A520" s="11" t="s">
        <v>548</v>
      </c>
      <c r="B520" s="17" t="s">
        <v>78</v>
      </c>
      <c r="C520" s="13">
        <v>163.0</v>
      </c>
      <c r="D520" s="16" t="s">
        <v>34</v>
      </c>
      <c r="E520" s="113" t="s">
        <v>657</v>
      </c>
      <c r="F520" s="15" t="str">
        <f t="shared" si="14"/>
        <v>163</v>
      </c>
      <c r="G520" s="15">
        <v>0.0</v>
      </c>
      <c r="H520" s="15">
        <v>8.0</v>
      </c>
      <c r="I520" s="25">
        <v>0.0</v>
      </c>
      <c r="J520" s="25">
        <v>0.0</v>
      </c>
      <c r="K520" s="25">
        <v>0.0</v>
      </c>
      <c r="L520" s="25">
        <v>0.0</v>
      </c>
      <c r="M520" s="25">
        <v>0.0</v>
      </c>
      <c r="N520" s="25">
        <v>0.0</v>
      </c>
      <c r="O520" s="25">
        <v>0.0</v>
      </c>
      <c r="P520" s="15">
        <v>0.0</v>
      </c>
      <c r="Q520" s="15">
        <v>0.0</v>
      </c>
      <c r="R520" s="47"/>
    </row>
    <row r="521" ht="15.0" customHeight="1">
      <c r="A521" s="11" t="s">
        <v>549</v>
      </c>
      <c r="B521" s="17" t="s">
        <v>78</v>
      </c>
      <c r="C521" s="13">
        <v>318.0</v>
      </c>
      <c r="D521" s="16" t="s">
        <v>34</v>
      </c>
      <c r="E521" s="113" t="s">
        <v>657</v>
      </c>
      <c r="F521" s="15" t="str">
        <f t="shared" si="14"/>
        <v>318</v>
      </c>
      <c r="G521" s="15">
        <v>0.0</v>
      </c>
      <c r="H521" s="15">
        <v>11.0</v>
      </c>
      <c r="I521" s="25">
        <v>0.0</v>
      </c>
      <c r="J521" s="25">
        <v>0.0</v>
      </c>
      <c r="K521" s="25">
        <v>0.0</v>
      </c>
      <c r="L521" s="25">
        <v>0.0</v>
      </c>
      <c r="M521" s="25">
        <v>0.0</v>
      </c>
      <c r="N521" s="25">
        <v>0.0</v>
      </c>
      <c r="O521" s="25">
        <v>0.0</v>
      </c>
      <c r="P521" s="15">
        <v>0.0</v>
      </c>
      <c r="Q521" s="15">
        <v>0.0</v>
      </c>
      <c r="R521" s="47"/>
    </row>
    <row r="522" ht="15.0" customHeight="1">
      <c r="A522" s="11" t="s">
        <v>550</v>
      </c>
      <c r="B522" s="17" t="s">
        <v>78</v>
      </c>
      <c r="C522" s="13">
        <v>180.0</v>
      </c>
      <c r="D522" s="16" t="s">
        <v>34</v>
      </c>
      <c r="E522" s="113" t="s">
        <v>657</v>
      </c>
      <c r="F522" s="15" t="str">
        <f t="shared" si="14"/>
        <v>180</v>
      </c>
      <c r="G522" s="13">
        <v>0.0</v>
      </c>
      <c r="H522" s="13">
        <v>11.0</v>
      </c>
      <c r="I522" s="27">
        <v>0.0</v>
      </c>
      <c r="J522" s="27">
        <v>0.0</v>
      </c>
      <c r="K522" s="27">
        <v>0.0</v>
      </c>
      <c r="L522" s="27">
        <v>0.0</v>
      </c>
      <c r="M522" s="27">
        <v>0.0</v>
      </c>
      <c r="N522" s="27">
        <v>0.0</v>
      </c>
      <c r="O522" s="27">
        <v>0.0</v>
      </c>
      <c r="P522" s="13">
        <v>0.0</v>
      </c>
      <c r="Q522" s="13">
        <v>0.0</v>
      </c>
      <c r="R522" s="47"/>
    </row>
    <row r="523" ht="15.0" customHeight="1">
      <c r="A523" s="11" t="s">
        <v>551</v>
      </c>
      <c r="B523" s="17" t="s">
        <v>78</v>
      </c>
      <c r="C523" s="13">
        <v>185.0</v>
      </c>
      <c r="D523" s="16" t="s">
        <v>34</v>
      </c>
      <c r="E523" s="113" t="s">
        <v>657</v>
      </c>
      <c r="F523" s="15" t="str">
        <f t="shared" si="14"/>
        <v>185</v>
      </c>
      <c r="G523" s="15">
        <v>0.0</v>
      </c>
      <c r="H523" s="15">
        <v>5.0</v>
      </c>
      <c r="I523" s="25">
        <v>0.0</v>
      </c>
      <c r="J523" s="25">
        <v>0.0</v>
      </c>
      <c r="K523" s="25">
        <v>0.0</v>
      </c>
      <c r="L523" s="25">
        <v>0.0</v>
      </c>
      <c r="M523" s="25">
        <v>0.0</v>
      </c>
      <c r="N523" s="25">
        <v>0.0</v>
      </c>
      <c r="O523" s="25">
        <v>0.0</v>
      </c>
      <c r="P523" s="15">
        <v>0.0</v>
      </c>
      <c r="Q523" s="15">
        <v>0.0</v>
      </c>
      <c r="R523" s="47"/>
    </row>
    <row r="524" ht="15.0" customHeight="1">
      <c r="A524" s="11" t="s">
        <v>552</v>
      </c>
      <c r="B524" s="17" t="s">
        <v>78</v>
      </c>
      <c r="C524" s="13">
        <v>32.0</v>
      </c>
      <c r="D524" s="16" t="s">
        <v>34</v>
      </c>
      <c r="E524" s="113" t="s">
        <v>657</v>
      </c>
      <c r="F524" s="15" t="str">
        <f t="shared" si="14"/>
        <v>32</v>
      </c>
      <c r="G524" s="15">
        <v>0.0</v>
      </c>
      <c r="H524" s="15">
        <v>0.0</v>
      </c>
      <c r="I524" s="25">
        <v>0.0</v>
      </c>
      <c r="J524" s="25">
        <v>0.0</v>
      </c>
      <c r="K524" s="25">
        <v>0.0</v>
      </c>
      <c r="L524" s="25">
        <v>0.0</v>
      </c>
      <c r="M524" s="25">
        <v>0.0</v>
      </c>
      <c r="N524" s="25">
        <v>0.0</v>
      </c>
      <c r="O524" s="25">
        <v>0.0</v>
      </c>
      <c r="P524" s="15">
        <v>0.0</v>
      </c>
      <c r="Q524" s="15">
        <v>0.0</v>
      </c>
      <c r="R524" s="47"/>
    </row>
    <row r="525" ht="15.0" customHeight="1">
      <c r="A525" s="11" t="s">
        <v>553</v>
      </c>
      <c r="B525" s="17" t="s">
        <v>78</v>
      </c>
      <c r="C525" s="13">
        <v>57.0</v>
      </c>
      <c r="D525" s="16" t="s">
        <v>34</v>
      </c>
      <c r="E525" s="113" t="s">
        <v>657</v>
      </c>
      <c r="F525" s="15" t="str">
        <f t="shared" si="14"/>
        <v>57</v>
      </c>
      <c r="G525" s="15">
        <v>0.0</v>
      </c>
      <c r="H525" s="15">
        <v>2.0</v>
      </c>
      <c r="I525" s="25">
        <v>0.0</v>
      </c>
      <c r="J525" s="25">
        <v>0.0</v>
      </c>
      <c r="K525" s="25">
        <v>0.0</v>
      </c>
      <c r="L525" s="25">
        <v>0.0</v>
      </c>
      <c r="M525" s="25">
        <v>0.0</v>
      </c>
      <c r="N525" s="25">
        <v>0.0</v>
      </c>
      <c r="O525" s="25">
        <v>0.0</v>
      </c>
      <c r="P525" s="15">
        <v>0.0</v>
      </c>
      <c r="Q525" s="15">
        <v>0.0</v>
      </c>
      <c r="R525" s="47"/>
    </row>
    <row r="526" ht="15.0" customHeight="1">
      <c r="A526" s="11" t="s">
        <v>554</v>
      </c>
      <c r="B526" s="17" t="s">
        <v>78</v>
      </c>
      <c r="C526" s="13">
        <v>100.0</v>
      </c>
      <c r="D526" s="16" t="s">
        <v>34</v>
      </c>
      <c r="E526" s="113" t="s">
        <v>657</v>
      </c>
      <c r="F526" s="15" t="str">
        <f t="shared" si="14"/>
        <v>100</v>
      </c>
      <c r="G526" s="15">
        <v>0.0</v>
      </c>
      <c r="H526" s="15">
        <v>4.0</v>
      </c>
      <c r="I526" s="15">
        <v>0.0</v>
      </c>
      <c r="J526" s="15">
        <v>0.0</v>
      </c>
      <c r="K526" s="15">
        <v>0.0</v>
      </c>
      <c r="L526" s="15">
        <v>0.0</v>
      </c>
      <c r="M526" s="15">
        <v>0.0</v>
      </c>
      <c r="N526" s="15">
        <v>0.0</v>
      </c>
      <c r="O526" s="15">
        <v>0.0</v>
      </c>
      <c r="P526" s="15">
        <v>0.0</v>
      </c>
      <c r="Q526" s="15">
        <v>0.0</v>
      </c>
      <c r="R526" s="47"/>
    </row>
    <row r="527" ht="15.0" customHeight="1">
      <c r="A527" s="11" t="s">
        <v>555</v>
      </c>
      <c r="B527" s="17" t="s">
        <v>78</v>
      </c>
      <c r="C527" s="18">
        <v>402.0</v>
      </c>
      <c r="D527" s="16" t="s">
        <v>34</v>
      </c>
      <c r="E527" s="113" t="s">
        <v>657</v>
      </c>
      <c r="F527" s="15" t="str">
        <f t="shared" si="14"/>
        <v>402</v>
      </c>
      <c r="G527" s="15">
        <v>0.0</v>
      </c>
      <c r="H527" s="20">
        <v>18.0</v>
      </c>
      <c r="I527" s="20">
        <v>1.0</v>
      </c>
      <c r="J527" s="20">
        <v>46.0</v>
      </c>
      <c r="K527" s="15">
        <v>0.0</v>
      </c>
      <c r="L527" s="15">
        <v>0.0</v>
      </c>
      <c r="M527" s="15">
        <v>0.0</v>
      </c>
      <c r="N527" s="15">
        <v>0.0</v>
      </c>
      <c r="O527" s="15">
        <v>0.0</v>
      </c>
      <c r="P527" s="15">
        <v>0.0</v>
      </c>
      <c r="Q527" s="15">
        <v>0.0</v>
      </c>
      <c r="R527" s="47"/>
    </row>
    <row r="528" ht="15.0" customHeight="1">
      <c r="A528" s="11" t="s">
        <v>556</v>
      </c>
      <c r="B528" s="17" t="s">
        <v>78</v>
      </c>
      <c r="C528" s="62">
        <v>80.0</v>
      </c>
      <c r="D528" s="16" t="s">
        <v>34</v>
      </c>
      <c r="E528" s="113" t="s">
        <v>657</v>
      </c>
      <c r="F528" s="15" t="str">
        <f t="shared" si="14"/>
        <v>80</v>
      </c>
      <c r="G528" s="15">
        <v>0.0</v>
      </c>
      <c r="H528" s="20">
        <v>2.0</v>
      </c>
      <c r="I528" s="15">
        <v>0.0</v>
      </c>
      <c r="J528" s="15">
        <v>0.0</v>
      </c>
      <c r="K528" s="15">
        <v>0.0</v>
      </c>
      <c r="L528" s="15">
        <v>0.0</v>
      </c>
      <c r="M528" s="15">
        <v>0.0</v>
      </c>
      <c r="N528" s="15">
        <v>0.0</v>
      </c>
      <c r="O528" s="15">
        <v>0.0</v>
      </c>
      <c r="P528" s="15">
        <v>0.0</v>
      </c>
      <c r="Q528" s="15">
        <v>0.0</v>
      </c>
      <c r="R528" s="47"/>
    </row>
    <row r="529" ht="15.0" customHeight="1">
      <c r="A529" s="11" t="s">
        <v>557</v>
      </c>
      <c r="B529" s="17" t="s">
        <v>78</v>
      </c>
      <c r="C529" s="18">
        <v>610.0</v>
      </c>
      <c r="D529" s="16" t="s">
        <v>34</v>
      </c>
      <c r="E529" s="113" t="s">
        <v>657</v>
      </c>
      <c r="F529" s="15" t="str">
        <f t="shared" si="14"/>
        <v>610</v>
      </c>
      <c r="G529" s="15">
        <v>0.0</v>
      </c>
      <c r="H529" s="15">
        <v>27.0</v>
      </c>
      <c r="I529" s="20">
        <v>1.0</v>
      </c>
      <c r="J529" s="20">
        <v>15.0</v>
      </c>
      <c r="K529" s="15">
        <v>0.0</v>
      </c>
      <c r="L529" s="15">
        <v>0.0</v>
      </c>
      <c r="M529" s="20">
        <v>1.0</v>
      </c>
      <c r="N529" s="15">
        <v>0.0</v>
      </c>
      <c r="O529" s="15">
        <v>0.0</v>
      </c>
      <c r="P529" s="15">
        <v>0.0</v>
      </c>
      <c r="Q529" s="19"/>
      <c r="R529" s="47"/>
    </row>
    <row r="530" ht="15.0" customHeight="1">
      <c r="A530" s="11" t="s">
        <v>558</v>
      </c>
      <c r="B530" s="17" t="s">
        <v>78</v>
      </c>
      <c r="C530" s="13">
        <v>284.0</v>
      </c>
      <c r="D530" s="16" t="s">
        <v>34</v>
      </c>
      <c r="E530" s="113" t="s">
        <v>657</v>
      </c>
      <c r="F530" s="15" t="str">
        <f t="shared" si="14"/>
        <v>284</v>
      </c>
      <c r="G530" s="15">
        <v>0.0</v>
      </c>
      <c r="H530" s="15">
        <v>15.0</v>
      </c>
      <c r="I530" s="15">
        <v>0.0</v>
      </c>
      <c r="J530" s="15">
        <v>0.0</v>
      </c>
      <c r="K530" s="15">
        <v>0.0</v>
      </c>
      <c r="L530" s="15">
        <v>0.0</v>
      </c>
      <c r="M530" s="15">
        <v>0.0</v>
      </c>
      <c r="N530" s="15">
        <v>0.0</v>
      </c>
      <c r="O530" s="15">
        <v>0.0</v>
      </c>
      <c r="P530" s="15">
        <v>0.0</v>
      </c>
      <c r="Q530" s="15">
        <v>0.0</v>
      </c>
      <c r="R530" s="47"/>
    </row>
    <row r="531" ht="15.0" customHeight="1">
      <c r="A531" s="11" t="s">
        <v>559</v>
      </c>
      <c r="B531" s="17" t="s">
        <v>78</v>
      </c>
      <c r="C531" s="18">
        <v>927.0</v>
      </c>
      <c r="D531" s="19" t="s">
        <v>643</v>
      </c>
      <c r="E531" s="113" t="s">
        <v>643</v>
      </c>
      <c r="F531" s="15" t="str">
        <f t="shared" si="14"/>
        <v>927</v>
      </c>
      <c r="G531" s="15">
        <v>0.0</v>
      </c>
      <c r="H531" s="15">
        <v>5.0</v>
      </c>
      <c r="I531" s="15">
        <v>0.0</v>
      </c>
      <c r="J531" s="20">
        <v>0.0</v>
      </c>
      <c r="K531" s="15">
        <v>0.0</v>
      </c>
      <c r="L531" s="15">
        <v>0.0</v>
      </c>
      <c r="M531" s="15">
        <v>0.0</v>
      </c>
      <c r="N531" s="15">
        <v>0.0</v>
      </c>
      <c r="O531" s="15">
        <v>0.0</v>
      </c>
      <c r="P531" s="15">
        <v>0.0</v>
      </c>
      <c r="Q531" s="15">
        <v>0.0</v>
      </c>
      <c r="R531" s="47"/>
    </row>
    <row r="532" ht="15.0" customHeight="1">
      <c r="A532" s="11" t="s">
        <v>560</v>
      </c>
      <c r="B532" s="17" t="s">
        <v>78</v>
      </c>
      <c r="C532" s="13">
        <v>614.0</v>
      </c>
      <c r="D532" s="16" t="s">
        <v>34</v>
      </c>
      <c r="E532" s="113" t="s">
        <v>643</v>
      </c>
      <c r="F532" s="15" t="str">
        <f t="shared" si="14"/>
        <v>614</v>
      </c>
      <c r="G532" s="15">
        <v>0.0</v>
      </c>
      <c r="H532" s="15">
        <v>25.0</v>
      </c>
      <c r="I532" s="20">
        <v>1.0</v>
      </c>
      <c r="J532" s="20">
        <v>4.0</v>
      </c>
      <c r="K532" s="15">
        <v>1.0</v>
      </c>
      <c r="L532" s="15">
        <v>0.0</v>
      </c>
      <c r="M532" s="15"/>
      <c r="N532" s="15">
        <v>0.0</v>
      </c>
      <c r="O532" s="15">
        <v>0.0</v>
      </c>
      <c r="P532" s="15">
        <v>0.0</v>
      </c>
      <c r="Q532" s="15">
        <v>0.0</v>
      </c>
      <c r="R532" s="47"/>
    </row>
    <row r="533" ht="15.0" customHeight="1">
      <c r="A533" s="11" t="s">
        <v>561</v>
      </c>
      <c r="B533" s="17" t="s">
        <v>78</v>
      </c>
      <c r="C533" s="13">
        <v>1218.0</v>
      </c>
      <c r="D533" s="16" t="s">
        <v>34</v>
      </c>
      <c r="E533" s="113" t="s">
        <v>657</v>
      </c>
      <c r="F533" s="15" t="str">
        <f t="shared" si="14"/>
        <v>1218</v>
      </c>
      <c r="G533" s="15">
        <v>0.0</v>
      </c>
      <c r="H533" s="15">
        <v>40.0</v>
      </c>
      <c r="I533" s="15">
        <v>0.0</v>
      </c>
      <c r="J533" s="15">
        <v>0.0</v>
      </c>
      <c r="K533" s="31">
        <v>0.0</v>
      </c>
      <c r="L533" s="15">
        <v>0.0</v>
      </c>
      <c r="M533" s="15">
        <v>0.0</v>
      </c>
      <c r="N533" s="13">
        <v>0.0</v>
      </c>
      <c r="O533" s="15">
        <v>0.0</v>
      </c>
      <c r="P533" s="15">
        <v>0.0</v>
      </c>
      <c r="Q533" s="15">
        <v>0.0</v>
      </c>
      <c r="R533" s="47"/>
    </row>
    <row r="534" ht="15.0" customHeight="1">
      <c r="A534" s="11" t="s">
        <v>562</v>
      </c>
      <c r="B534" s="17" t="s">
        <v>78</v>
      </c>
      <c r="C534" s="13">
        <v>656.0</v>
      </c>
      <c r="D534" s="16" t="s">
        <v>34</v>
      </c>
      <c r="E534" s="113" t="s">
        <v>657</v>
      </c>
      <c r="F534" s="15" t="str">
        <f t="shared" si="14"/>
        <v>656</v>
      </c>
      <c r="G534" s="15">
        <v>0.0</v>
      </c>
      <c r="H534" s="15">
        <v>28.0</v>
      </c>
      <c r="I534" s="15">
        <v>0.0</v>
      </c>
      <c r="J534" s="15">
        <v>6.0</v>
      </c>
      <c r="K534" s="15">
        <v>0.0</v>
      </c>
      <c r="L534" s="15">
        <v>0.0</v>
      </c>
      <c r="M534" s="15">
        <v>0.0</v>
      </c>
      <c r="N534" s="15">
        <v>0.0</v>
      </c>
      <c r="O534" s="15">
        <v>0.0</v>
      </c>
      <c r="P534" s="15">
        <v>0.0</v>
      </c>
      <c r="Q534" s="15">
        <v>0.0</v>
      </c>
      <c r="R534" s="47"/>
    </row>
    <row r="535" ht="15.0" customHeight="1">
      <c r="A535" s="11" t="s">
        <v>563</v>
      </c>
      <c r="B535" s="17" t="s">
        <v>78</v>
      </c>
      <c r="C535" s="13">
        <v>245.0</v>
      </c>
      <c r="D535" s="16" t="s">
        <v>34</v>
      </c>
      <c r="E535" s="113" t="s">
        <v>657</v>
      </c>
      <c r="F535" s="15" t="str">
        <f t="shared" si="14"/>
        <v>245</v>
      </c>
      <c r="G535" s="19"/>
      <c r="H535" s="15">
        <v>9.0</v>
      </c>
      <c r="I535" s="15">
        <v>0.0</v>
      </c>
      <c r="J535" s="15">
        <v>0.0</v>
      </c>
      <c r="K535" s="15">
        <v>0.0</v>
      </c>
      <c r="L535" s="15">
        <v>0.0</v>
      </c>
      <c r="M535" s="15">
        <v>0.0</v>
      </c>
      <c r="N535" s="15">
        <v>0.0</v>
      </c>
      <c r="O535" s="15">
        <v>0.0</v>
      </c>
      <c r="P535" s="15">
        <v>0.0</v>
      </c>
      <c r="Q535" s="15">
        <v>0.0</v>
      </c>
      <c r="R535" s="47"/>
    </row>
    <row r="536" ht="15.0" customHeight="1">
      <c r="A536" s="11" t="s">
        <v>564</v>
      </c>
      <c r="B536" s="17" t="s">
        <v>78</v>
      </c>
      <c r="C536" s="18">
        <v>645.0</v>
      </c>
      <c r="D536" s="16" t="s">
        <v>34</v>
      </c>
      <c r="E536" s="113" t="s">
        <v>657</v>
      </c>
      <c r="F536" s="15" t="str">
        <f t="shared" si="14"/>
        <v>645</v>
      </c>
      <c r="G536" s="15">
        <v>0.0</v>
      </c>
      <c r="H536" s="15">
        <v>9.0</v>
      </c>
      <c r="I536" s="15">
        <v>0.0</v>
      </c>
      <c r="J536" s="20">
        <v>3.0</v>
      </c>
      <c r="K536" s="15">
        <v>0.0</v>
      </c>
      <c r="L536" s="15">
        <v>0.0</v>
      </c>
      <c r="M536" s="15">
        <v>0.0</v>
      </c>
      <c r="N536" s="20">
        <v>0.0</v>
      </c>
      <c r="O536" s="20">
        <v>0.0</v>
      </c>
      <c r="P536" s="15">
        <v>0.0</v>
      </c>
      <c r="Q536" s="15">
        <v>0.0</v>
      </c>
      <c r="R536" s="47"/>
    </row>
    <row r="537" ht="15.0" customHeight="1">
      <c r="A537" s="11" t="s">
        <v>565</v>
      </c>
      <c r="B537" s="17" t="s">
        <v>78</v>
      </c>
      <c r="C537" s="13">
        <v>1654.0</v>
      </c>
      <c r="D537" s="16" t="s">
        <v>34</v>
      </c>
      <c r="E537" s="113" t="s">
        <v>657</v>
      </c>
      <c r="F537" s="15" t="str">
        <f t="shared" si="14"/>
        <v>1654</v>
      </c>
      <c r="G537" s="15">
        <v>0.0</v>
      </c>
      <c r="H537" s="15">
        <v>23.0</v>
      </c>
      <c r="I537" s="15">
        <v>0.0</v>
      </c>
      <c r="J537" s="15">
        <v>0.0</v>
      </c>
      <c r="K537" s="15">
        <v>0.0</v>
      </c>
      <c r="L537" s="15">
        <v>0.0</v>
      </c>
      <c r="M537" s="15">
        <v>0.0</v>
      </c>
      <c r="N537" s="15">
        <v>1.0</v>
      </c>
      <c r="O537" s="15">
        <v>0.0</v>
      </c>
      <c r="P537" s="15">
        <v>0.0</v>
      </c>
      <c r="Q537" s="15">
        <v>0.0</v>
      </c>
      <c r="R537" s="47"/>
    </row>
    <row r="538" ht="15.0" customHeight="1">
      <c r="A538" s="11" t="s">
        <v>566</v>
      </c>
      <c r="B538" s="17" t="s">
        <v>78</v>
      </c>
      <c r="C538" s="13">
        <v>222.0</v>
      </c>
      <c r="D538" s="16" t="s">
        <v>34</v>
      </c>
      <c r="E538" s="113" t="s">
        <v>657</v>
      </c>
      <c r="F538" s="15" t="str">
        <f t="shared" si="14"/>
        <v>222</v>
      </c>
      <c r="G538" s="15">
        <v>0.0</v>
      </c>
      <c r="H538" s="15">
        <v>8.0</v>
      </c>
      <c r="I538" s="15">
        <v>0.0</v>
      </c>
      <c r="J538" s="15">
        <v>0.0</v>
      </c>
      <c r="K538" s="15">
        <v>0.0</v>
      </c>
      <c r="L538" s="15">
        <v>0.0</v>
      </c>
      <c r="M538" s="15">
        <v>0.0</v>
      </c>
      <c r="N538" s="15">
        <v>0.0</v>
      </c>
      <c r="O538" s="15">
        <v>0.0</v>
      </c>
      <c r="P538" s="15">
        <v>0.0</v>
      </c>
      <c r="Q538" s="15">
        <v>0.0</v>
      </c>
      <c r="R538" s="47"/>
    </row>
    <row r="539" ht="15.0" customHeight="1">
      <c r="A539" s="11" t="s">
        <v>567</v>
      </c>
      <c r="B539" s="17" t="s">
        <v>78</v>
      </c>
      <c r="C539" s="18">
        <v>788.0</v>
      </c>
      <c r="D539" s="16" t="s">
        <v>34</v>
      </c>
      <c r="E539" s="113" t="s">
        <v>657</v>
      </c>
      <c r="F539" s="15" t="str">
        <f t="shared" si="14"/>
        <v>788</v>
      </c>
      <c r="G539" s="15">
        <v>0.0</v>
      </c>
      <c r="H539" s="15">
        <v>25.0</v>
      </c>
      <c r="I539" s="15">
        <v>1.0</v>
      </c>
      <c r="J539" s="20">
        <v>14.0</v>
      </c>
      <c r="K539" s="15">
        <v>0.0</v>
      </c>
      <c r="L539" s="15">
        <v>0.0</v>
      </c>
      <c r="M539" s="15">
        <v>0.0</v>
      </c>
      <c r="N539" s="20">
        <v>22.0</v>
      </c>
      <c r="O539" s="15">
        <v>0.0</v>
      </c>
      <c r="P539" s="15">
        <v>0.0</v>
      </c>
      <c r="Q539" s="15">
        <v>0.0</v>
      </c>
      <c r="R539" s="47"/>
    </row>
    <row r="540" ht="15.0" customHeight="1">
      <c r="A540" s="11" t="s">
        <v>568</v>
      </c>
      <c r="B540" s="17" t="s">
        <v>78</v>
      </c>
      <c r="C540" s="13">
        <v>705.0</v>
      </c>
      <c r="D540" s="16" t="s">
        <v>34</v>
      </c>
      <c r="E540" s="113" t="s">
        <v>657</v>
      </c>
      <c r="F540" s="15" t="str">
        <f t="shared" si="14"/>
        <v>705</v>
      </c>
      <c r="G540" s="13">
        <v>5.0</v>
      </c>
      <c r="H540" s="13">
        <v>10.0</v>
      </c>
      <c r="I540" s="13">
        <v>0.0</v>
      </c>
      <c r="J540" s="18">
        <v>2.0</v>
      </c>
      <c r="K540" s="13">
        <v>0.0</v>
      </c>
      <c r="L540" s="13">
        <v>0.0</v>
      </c>
      <c r="M540" s="13">
        <v>0.0</v>
      </c>
      <c r="N540" s="13">
        <v>0.0</v>
      </c>
      <c r="O540" s="13">
        <v>0.0</v>
      </c>
      <c r="P540" s="13">
        <v>0.0</v>
      </c>
      <c r="Q540" s="13">
        <v>0.0</v>
      </c>
      <c r="R540" s="47"/>
    </row>
    <row r="541" ht="15.0" customHeight="1">
      <c r="A541" s="11" t="s">
        <v>569</v>
      </c>
      <c r="B541" s="17" t="s">
        <v>78</v>
      </c>
      <c r="C541" s="13">
        <v>270.0</v>
      </c>
      <c r="D541" s="16" t="s">
        <v>34</v>
      </c>
      <c r="E541" s="113" t="s">
        <v>657</v>
      </c>
      <c r="F541" s="15" t="str">
        <f t="shared" si="14"/>
        <v>270</v>
      </c>
      <c r="G541" s="13">
        <v>0.0</v>
      </c>
      <c r="H541" s="13">
        <v>4.0</v>
      </c>
      <c r="I541" s="13">
        <v>0.0</v>
      </c>
      <c r="J541" s="13">
        <v>0.0</v>
      </c>
      <c r="K541" s="13">
        <v>0.0</v>
      </c>
      <c r="L541" s="13">
        <v>0.0</v>
      </c>
      <c r="M541" s="13">
        <v>0.0</v>
      </c>
      <c r="N541" s="13">
        <v>0.0</v>
      </c>
      <c r="O541" s="13">
        <v>0.0</v>
      </c>
      <c r="P541" s="13">
        <v>0.0</v>
      </c>
      <c r="Q541" s="13">
        <v>0.0</v>
      </c>
      <c r="R541" s="47"/>
    </row>
    <row r="542" ht="15.0" customHeight="1">
      <c r="A542" s="11" t="s">
        <v>570</v>
      </c>
      <c r="B542" s="17" t="s">
        <v>78</v>
      </c>
      <c r="C542" s="13">
        <v>1933.0</v>
      </c>
      <c r="D542" s="16" t="s">
        <v>34</v>
      </c>
      <c r="E542" s="113" t="s">
        <v>657</v>
      </c>
      <c r="F542" s="15" t="str">
        <f t="shared" si="14"/>
        <v>1933</v>
      </c>
      <c r="G542" s="15">
        <v>0.0</v>
      </c>
      <c r="H542" s="15">
        <v>55.0</v>
      </c>
      <c r="I542" s="15">
        <v>2.0</v>
      </c>
      <c r="J542" s="15">
        <v>6.0</v>
      </c>
      <c r="K542" s="15">
        <v>1.0</v>
      </c>
      <c r="L542" s="15">
        <v>0.0</v>
      </c>
      <c r="M542" s="15">
        <v>0.0</v>
      </c>
      <c r="N542" s="15">
        <v>5.0</v>
      </c>
      <c r="O542" s="15">
        <v>0.0</v>
      </c>
      <c r="P542" s="15">
        <v>0.0</v>
      </c>
      <c r="Q542" s="15">
        <v>0.0</v>
      </c>
      <c r="R542" s="47"/>
    </row>
    <row r="543" ht="15.0" customHeight="1">
      <c r="A543" s="11" t="s">
        <v>571</v>
      </c>
      <c r="B543" s="17" t="s">
        <v>78</v>
      </c>
      <c r="C543" s="13">
        <v>504.0</v>
      </c>
      <c r="D543" s="16" t="s">
        <v>34</v>
      </c>
      <c r="E543" s="113" t="s">
        <v>657</v>
      </c>
      <c r="F543" s="15" t="str">
        <f t="shared" si="14"/>
        <v>504</v>
      </c>
      <c r="G543" s="15">
        <v>15.0</v>
      </c>
      <c r="H543" s="15">
        <v>20.0</v>
      </c>
      <c r="I543" s="15">
        <v>1.0</v>
      </c>
      <c r="J543" s="15">
        <v>30.0</v>
      </c>
      <c r="K543" s="15">
        <v>0.0</v>
      </c>
      <c r="L543" s="15">
        <v>0.0</v>
      </c>
      <c r="M543" s="15">
        <v>0.0</v>
      </c>
      <c r="N543" s="15">
        <v>1.0</v>
      </c>
      <c r="O543" s="15">
        <v>0.0</v>
      </c>
      <c r="P543" s="15">
        <v>0.0</v>
      </c>
      <c r="Q543" s="15">
        <v>0.0</v>
      </c>
      <c r="R543" s="47"/>
    </row>
    <row r="544" ht="15.0" customHeight="1">
      <c r="A544" s="11" t="s">
        <v>572</v>
      </c>
      <c r="B544" s="17" t="s">
        <v>78</v>
      </c>
      <c r="C544" s="13">
        <v>160.0</v>
      </c>
      <c r="D544" s="16" t="s">
        <v>34</v>
      </c>
      <c r="E544" s="113" t="s">
        <v>657</v>
      </c>
      <c r="F544" s="15" t="str">
        <f t="shared" si="14"/>
        <v>160</v>
      </c>
      <c r="G544" s="15">
        <v>0.0</v>
      </c>
      <c r="H544" s="15">
        <v>6.0</v>
      </c>
      <c r="I544" s="15">
        <v>0.0</v>
      </c>
      <c r="J544" s="15">
        <v>0.0</v>
      </c>
      <c r="K544" s="15"/>
      <c r="L544" s="15">
        <v>0.0</v>
      </c>
      <c r="M544" s="15">
        <v>0.0</v>
      </c>
      <c r="N544" s="15">
        <v>0.0</v>
      </c>
      <c r="O544" s="15">
        <v>0.0</v>
      </c>
      <c r="P544" s="15">
        <v>0.0</v>
      </c>
      <c r="Q544" s="15">
        <v>0.0</v>
      </c>
      <c r="R544" s="47"/>
    </row>
    <row r="545" ht="15.0" customHeight="1">
      <c r="A545" s="11" t="s">
        <v>573</v>
      </c>
      <c r="B545" s="17" t="s">
        <v>78</v>
      </c>
      <c r="C545" s="13">
        <v>1526.0</v>
      </c>
      <c r="D545" s="16" t="s">
        <v>34</v>
      </c>
      <c r="E545" s="113" t="s">
        <v>657</v>
      </c>
      <c r="F545" s="15" t="str">
        <f t="shared" si="14"/>
        <v>1526</v>
      </c>
      <c r="G545" s="15">
        <v>0.0</v>
      </c>
      <c r="H545" s="15">
        <v>46.0</v>
      </c>
      <c r="I545" s="15">
        <v>4.0</v>
      </c>
      <c r="J545" s="15">
        <v>74.0</v>
      </c>
      <c r="K545" s="15">
        <v>1.0</v>
      </c>
      <c r="L545" s="15">
        <v>0.0</v>
      </c>
      <c r="M545" s="15">
        <v>0.0</v>
      </c>
      <c r="N545" s="15">
        <v>0.0</v>
      </c>
      <c r="O545" s="15">
        <v>2.0</v>
      </c>
      <c r="P545" s="15">
        <v>0.0</v>
      </c>
      <c r="Q545" s="15">
        <v>0.0</v>
      </c>
      <c r="R545" s="47"/>
    </row>
    <row r="546" ht="15.0" customHeight="1">
      <c r="A546" s="11" t="s">
        <v>574</v>
      </c>
      <c r="B546" s="17" t="s">
        <v>78</v>
      </c>
      <c r="C546" s="13">
        <v>149.0</v>
      </c>
      <c r="D546" s="16" t="s">
        <v>34</v>
      </c>
      <c r="E546" s="113" t="s">
        <v>657</v>
      </c>
      <c r="F546" s="15" t="str">
        <f t="shared" si="14"/>
        <v>149</v>
      </c>
      <c r="G546" s="15">
        <v>0.0</v>
      </c>
      <c r="H546" s="15">
        <v>4.0</v>
      </c>
      <c r="I546" s="15">
        <v>0.0</v>
      </c>
      <c r="J546" s="15">
        <v>0.0</v>
      </c>
      <c r="K546" s="15">
        <v>1.0</v>
      </c>
      <c r="L546" s="15">
        <v>0.0</v>
      </c>
      <c r="M546" s="15">
        <v>0.0</v>
      </c>
      <c r="N546" s="15">
        <v>0.0</v>
      </c>
      <c r="O546" s="15">
        <v>0.0</v>
      </c>
      <c r="P546" s="15">
        <v>0.0</v>
      </c>
      <c r="Q546" s="15">
        <v>0.0</v>
      </c>
      <c r="R546" s="47"/>
    </row>
    <row r="547" ht="15.0" customHeight="1">
      <c r="A547" s="11" t="s">
        <v>575</v>
      </c>
      <c r="B547" s="17" t="s">
        <v>78</v>
      </c>
      <c r="C547" s="13">
        <v>19.0</v>
      </c>
      <c r="D547" s="16" t="s">
        <v>34</v>
      </c>
      <c r="E547" s="113" t="s">
        <v>657</v>
      </c>
      <c r="F547" s="15" t="str">
        <f t="shared" si="14"/>
        <v>19</v>
      </c>
      <c r="G547" s="15">
        <v>0.0</v>
      </c>
      <c r="H547" s="15">
        <v>0.0</v>
      </c>
      <c r="I547" s="15">
        <v>0.0</v>
      </c>
      <c r="J547" s="15">
        <v>0.0</v>
      </c>
      <c r="K547" s="15">
        <v>0.0</v>
      </c>
      <c r="L547" s="15">
        <v>0.0</v>
      </c>
      <c r="M547" s="15">
        <v>0.0</v>
      </c>
      <c r="N547" s="15">
        <v>0.0</v>
      </c>
      <c r="O547" s="15">
        <v>0.0</v>
      </c>
      <c r="P547" s="15">
        <v>0.0</v>
      </c>
      <c r="Q547" s="15">
        <v>0.0</v>
      </c>
      <c r="R547" s="47"/>
    </row>
    <row r="548" ht="15.0" customHeight="1">
      <c r="A548" s="11" t="s">
        <v>576</v>
      </c>
      <c r="B548" s="17" t="s">
        <v>78</v>
      </c>
      <c r="C548" s="13">
        <v>56.0</v>
      </c>
      <c r="D548" s="16" t="s">
        <v>34</v>
      </c>
      <c r="E548" s="113" t="s">
        <v>657</v>
      </c>
      <c r="F548" s="15" t="str">
        <f t="shared" si="14"/>
        <v>56</v>
      </c>
      <c r="G548" s="13">
        <v>0.0</v>
      </c>
      <c r="H548" s="13">
        <v>2.0</v>
      </c>
      <c r="I548" s="13">
        <v>0.0</v>
      </c>
      <c r="J548" s="13">
        <v>0.0</v>
      </c>
      <c r="K548" s="13">
        <v>0.0</v>
      </c>
      <c r="L548" s="13">
        <v>0.0</v>
      </c>
      <c r="M548" s="13">
        <v>0.0</v>
      </c>
      <c r="N548" s="13">
        <v>13.0</v>
      </c>
      <c r="O548" s="13">
        <v>0.0</v>
      </c>
      <c r="P548" s="13">
        <v>0.0</v>
      </c>
      <c r="Q548" s="13">
        <v>0.0</v>
      </c>
      <c r="R548" s="47"/>
    </row>
    <row r="549" ht="15.0" customHeight="1">
      <c r="A549" s="11" t="s">
        <v>577</v>
      </c>
      <c r="B549" s="17" t="s">
        <v>78</v>
      </c>
      <c r="C549" s="13">
        <v>1530.0</v>
      </c>
      <c r="D549" s="16" t="s">
        <v>34</v>
      </c>
      <c r="E549" s="113" t="s">
        <v>657</v>
      </c>
      <c r="F549" s="15" t="str">
        <f t="shared" si="14"/>
        <v>1530</v>
      </c>
      <c r="G549" s="13">
        <v>0.0</v>
      </c>
      <c r="H549" s="13">
        <v>20.0</v>
      </c>
      <c r="I549" s="13">
        <v>0.0</v>
      </c>
      <c r="J549" s="13">
        <v>0.0</v>
      </c>
      <c r="K549" s="13">
        <v>0.0</v>
      </c>
      <c r="L549" s="13">
        <v>0.0</v>
      </c>
      <c r="M549" s="13">
        <v>0.0</v>
      </c>
      <c r="N549" s="13">
        <v>0.0</v>
      </c>
      <c r="O549" s="13">
        <v>0.0</v>
      </c>
      <c r="P549" s="13">
        <v>0.0</v>
      </c>
      <c r="Q549" s="13">
        <v>0.0</v>
      </c>
      <c r="R549" s="47"/>
    </row>
    <row r="550" ht="15.0" customHeight="1">
      <c r="A550" s="11" t="s">
        <v>578</v>
      </c>
      <c r="B550" s="17" t="s">
        <v>78</v>
      </c>
      <c r="C550" s="13">
        <v>259.0</v>
      </c>
      <c r="D550" s="16" t="s">
        <v>34</v>
      </c>
      <c r="E550" s="113" t="s">
        <v>657</v>
      </c>
      <c r="F550" s="15" t="str">
        <f t="shared" si="14"/>
        <v>259</v>
      </c>
      <c r="G550" s="15">
        <v>0.0</v>
      </c>
      <c r="H550" s="15">
        <v>1.0</v>
      </c>
      <c r="I550" s="15">
        <v>0.0</v>
      </c>
      <c r="J550" s="15">
        <v>0.0</v>
      </c>
      <c r="K550" s="15">
        <v>0.0</v>
      </c>
      <c r="L550" s="15">
        <v>0.0</v>
      </c>
      <c r="M550" s="15">
        <v>0.0</v>
      </c>
      <c r="N550" s="15">
        <v>0.0</v>
      </c>
      <c r="O550" s="15">
        <v>0.0</v>
      </c>
      <c r="P550" s="15">
        <v>0.0</v>
      </c>
      <c r="Q550" s="15">
        <v>0.0</v>
      </c>
      <c r="R550" s="47"/>
    </row>
    <row r="551" ht="15.0" customHeight="1">
      <c r="A551" s="11" t="s">
        <v>579</v>
      </c>
      <c r="B551" s="17" t="s">
        <v>78</v>
      </c>
      <c r="C551" s="13">
        <v>140.0</v>
      </c>
      <c r="D551" s="16" t="s">
        <v>34</v>
      </c>
      <c r="E551" s="113" t="s">
        <v>657</v>
      </c>
      <c r="F551" s="15" t="str">
        <f t="shared" si="14"/>
        <v>140</v>
      </c>
      <c r="G551" s="13">
        <v>0.0</v>
      </c>
      <c r="H551" s="13">
        <v>16.0</v>
      </c>
      <c r="I551" s="13">
        <v>0.0</v>
      </c>
      <c r="J551" s="13">
        <v>0.0</v>
      </c>
      <c r="K551" s="13">
        <v>0.0</v>
      </c>
      <c r="L551" s="13">
        <v>0.0</v>
      </c>
      <c r="M551" s="13">
        <v>0.0</v>
      </c>
      <c r="N551" s="13">
        <v>0.0</v>
      </c>
      <c r="O551" s="13">
        <v>0.0</v>
      </c>
      <c r="P551" s="13">
        <v>0.0</v>
      </c>
      <c r="Q551" s="13">
        <v>0.0</v>
      </c>
      <c r="R551" s="47"/>
    </row>
    <row r="552" ht="15.0" customHeight="1">
      <c r="A552" s="11" t="s">
        <v>580</v>
      </c>
      <c r="B552" s="12" t="s">
        <v>21</v>
      </c>
      <c r="C552" s="13">
        <v>281.0</v>
      </c>
      <c r="D552" s="16" t="s">
        <v>34</v>
      </c>
      <c r="E552" s="111" t="s">
        <v>34</v>
      </c>
      <c r="F552" s="15">
        <v>62.0</v>
      </c>
      <c r="G552" s="15">
        <v>0.0</v>
      </c>
      <c r="H552" s="15">
        <v>0.0</v>
      </c>
      <c r="I552" s="19"/>
      <c r="J552" s="19"/>
      <c r="K552" s="15">
        <v>1.0</v>
      </c>
      <c r="L552" s="19"/>
      <c r="M552" s="19"/>
      <c r="N552" s="19"/>
      <c r="O552" s="19"/>
      <c r="P552" s="19"/>
      <c r="Q552" s="19"/>
      <c r="R552" s="47"/>
    </row>
    <row r="553" ht="15.0" customHeight="1">
      <c r="A553" s="11" t="s">
        <v>581</v>
      </c>
      <c r="B553" s="12" t="s">
        <v>21</v>
      </c>
      <c r="C553" s="13">
        <v>70.0</v>
      </c>
      <c r="D553" s="14" t="s">
        <v>22</v>
      </c>
      <c r="E553" s="110" t="s">
        <v>22</v>
      </c>
      <c r="F553" s="19"/>
      <c r="G553" s="19"/>
      <c r="H553" s="19"/>
      <c r="I553" s="19"/>
      <c r="J553" s="19"/>
      <c r="K553" s="19"/>
      <c r="L553" s="19"/>
      <c r="M553" s="19"/>
      <c r="N553" s="19"/>
      <c r="O553" s="19"/>
      <c r="P553" s="19"/>
      <c r="Q553" s="19"/>
      <c r="R553" s="47"/>
    </row>
    <row r="554" ht="15.0" customHeight="1">
      <c r="A554" s="11" t="s">
        <v>582</v>
      </c>
      <c r="B554" s="12" t="s">
        <v>21</v>
      </c>
      <c r="C554" s="13">
        <v>133.0</v>
      </c>
      <c r="D554" s="14" t="s">
        <v>22</v>
      </c>
      <c r="E554" s="112" t="s">
        <v>34</v>
      </c>
      <c r="F554" s="15">
        <v>0.0</v>
      </c>
      <c r="G554" s="15">
        <v>0.0</v>
      </c>
      <c r="H554" s="15">
        <v>4.0</v>
      </c>
      <c r="I554" s="15">
        <v>0.0</v>
      </c>
      <c r="J554" s="15">
        <v>0.0</v>
      </c>
      <c r="K554" s="15">
        <v>0.0</v>
      </c>
      <c r="L554" s="15">
        <v>0.0</v>
      </c>
      <c r="M554" s="15">
        <v>0.0</v>
      </c>
      <c r="N554" s="15">
        <v>0.0</v>
      </c>
      <c r="O554" s="15">
        <v>0.0</v>
      </c>
      <c r="P554" s="15">
        <v>0.0</v>
      </c>
      <c r="Q554" s="15">
        <v>0.0</v>
      </c>
      <c r="R554" s="47"/>
    </row>
    <row r="555" ht="15.0" customHeight="1">
      <c r="A555" s="11" t="s">
        <v>583</v>
      </c>
      <c r="B555" s="12" t="s">
        <v>21</v>
      </c>
      <c r="C555" s="13">
        <v>12.0</v>
      </c>
      <c r="D555" s="14" t="s">
        <v>22</v>
      </c>
      <c r="E555" s="110" t="s">
        <v>22</v>
      </c>
      <c r="F555" s="15">
        <v>0.0</v>
      </c>
      <c r="G555" s="15">
        <v>0.0</v>
      </c>
      <c r="H555" s="15">
        <v>0.0</v>
      </c>
      <c r="I555" s="15">
        <v>0.0</v>
      </c>
      <c r="J555" s="15">
        <v>0.0</v>
      </c>
      <c r="K555" s="15">
        <v>0.0</v>
      </c>
      <c r="L555" s="15">
        <v>0.0</v>
      </c>
      <c r="M555" s="15">
        <v>0.0</v>
      </c>
      <c r="N555" s="15">
        <v>0.0</v>
      </c>
      <c r="O555" s="15">
        <v>0.0</v>
      </c>
      <c r="P555" s="15">
        <v>0.0</v>
      </c>
      <c r="Q555" s="15">
        <v>0.0</v>
      </c>
      <c r="R555" s="47"/>
    </row>
    <row r="556" ht="15.0" customHeight="1">
      <c r="A556" s="11" t="s">
        <v>584</v>
      </c>
      <c r="B556" s="12" t="s">
        <v>21</v>
      </c>
      <c r="C556" s="13">
        <v>17.0</v>
      </c>
      <c r="D556" s="14" t="s">
        <v>22</v>
      </c>
      <c r="E556" s="110" t="s">
        <v>22</v>
      </c>
      <c r="F556" s="15">
        <v>0.0</v>
      </c>
      <c r="G556" s="15">
        <v>0.0</v>
      </c>
      <c r="H556" s="15">
        <v>0.0</v>
      </c>
      <c r="I556" s="15">
        <v>0.0</v>
      </c>
      <c r="J556" s="15">
        <v>0.0</v>
      </c>
      <c r="K556" s="15">
        <v>0.0</v>
      </c>
      <c r="L556" s="15">
        <v>0.0</v>
      </c>
      <c r="M556" s="15">
        <v>0.0</v>
      </c>
      <c r="N556" s="15">
        <v>0.0</v>
      </c>
      <c r="O556" s="15">
        <v>0.0</v>
      </c>
      <c r="P556" s="15">
        <v>0.0</v>
      </c>
      <c r="Q556" s="15">
        <v>0.0</v>
      </c>
      <c r="R556" s="47"/>
    </row>
    <row r="557" ht="15.0" customHeight="1">
      <c r="A557" s="11" t="s">
        <v>585</v>
      </c>
      <c r="B557" s="12" t="s">
        <v>21</v>
      </c>
      <c r="C557" s="13">
        <v>16.0</v>
      </c>
      <c r="D557" s="14" t="s">
        <v>22</v>
      </c>
      <c r="E557" s="110" t="s">
        <v>22</v>
      </c>
      <c r="F557" s="15">
        <v>0.0</v>
      </c>
      <c r="G557" s="15">
        <v>0.0</v>
      </c>
      <c r="H557" s="15">
        <v>0.0</v>
      </c>
      <c r="I557" s="15">
        <v>0.0</v>
      </c>
      <c r="J557" s="15">
        <v>0.0</v>
      </c>
      <c r="K557" s="15">
        <v>0.0</v>
      </c>
      <c r="L557" s="15">
        <v>0.0</v>
      </c>
      <c r="M557" s="15">
        <v>0.0</v>
      </c>
      <c r="N557" s="15">
        <v>0.0</v>
      </c>
      <c r="O557" s="15">
        <v>0.0</v>
      </c>
      <c r="P557" s="15">
        <v>0.0</v>
      </c>
      <c r="Q557" s="15">
        <v>0.0</v>
      </c>
      <c r="R557" s="47"/>
    </row>
    <row r="558" ht="15.0" customHeight="1">
      <c r="A558" s="11" t="s">
        <v>586</v>
      </c>
      <c r="B558" s="12" t="s">
        <v>21</v>
      </c>
      <c r="C558" s="13">
        <v>12.0</v>
      </c>
      <c r="D558" s="14" t="s">
        <v>22</v>
      </c>
      <c r="E558" s="110" t="s">
        <v>22</v>
      </c>
      <c r="F558" s="15">
        <v>0.0</v>
      </c>
      <c r="G558" s="15">
        <v>0.0</v>
      </c>
      <c r="H558" s="15">
        <v>1.0</v>
      </c>
      <c r="I558" s="15">
        <v>0.0</v>
      </c>
      <c r="J558" s="15">
        <v>0.0</v>
      </c>
      <c r="K558" s="15">
        <v>0.0</v>
      </c>
      <c r="L558" s="15">
        <v>0.0</v>
      </c>
      <c r="M558" s="15">
        <v>0.0</v>
      </c>
      <c r="N558" s="15">
        <v>0.0</v>
      </c>
      <c r="O558" s="15">
        <v>0.0</v>
      </c>
      <c r="P558" s="15">
        <v>0.0</v>
      </c>
      <c r="Q558" s="15">
        <v>0.0</v>
      </c>
      <c r="R558" s="47"/>
    </row>
    <row r="559" ht="15.0" customHeight="1">
      <c r="A559" s="11" t="s">
        <v>587</v>
      </c>
      <c r="B559" s="12" t="s">
        <v>21</v>
      </c>
      <c r="C559" s="13">
        <v>11.0</v>
      </c>
      <c r="D559" s="14" t="s">
        <v>22</v>
      </c>
      <c r="E559" s="110" t="s">
        <v>22</v>
      </c>
      <c r="F559" s="15">
        <v>0.0</v>
      </c>
      <c r="G559" s="15">
        <v>0.0</v>
      </c>
      <c r="H559" s="15">
        <v>0.0</v>
      </c>
      <c r="I559" s="15">
        <v>0.0</v>
      </c>
      <c r="J559" s="15">
        <v>0.0</v>
      </c>
      <c r="K559" s="15">
        <v>0.0</v>
      </c>
      <c r="L559" s="15">
        <v>0.0</v>
      </c>
      <c r="M559" s="15">
        <v>0.0</v>
      </c>
      <c r="N559" s="15">
        <v>0.0</v>
      </c>
      <c r="O559" s="15">
        <v>0.0</v>
      </c>
      <c r="P559" s="15">
        <v>0.0</v>
      </c>
      <c r="Q559" s="15">
        <v>0.0</v>
      </c>
      <c r="R559" s="47"/>
    </row>
    <row r="560" ht="15.0" customHeight="1">
      <c r="A560" s="11" t="s">
        <v>588</v>
      </c>
      <c r="B560" s="12" t="s">
        <v>21</v>
      </c>
      <c r="C560" s="13">
        <v>17.0</v>
      </c>
      <c r="D560" s="14" t="s">
        <v>22</v>
      </c>
      <c r="E560" s="110" t="s">
        <v>22</v>
      </c>
      <c r="F560" s="15">
        <v>0.0</v>
      </c>
      <c r="G560" s="15">
        <v>0.0</v>
      </c>
      <c r="H560" s="15">
        <v>1.0</v>
      </c>
      <c r="I560" s="15">
        <v>0.0</v>
      </c>
      <c r="J560" s="15">
        <v>0.0</v>
      </c>
      <c r="K560" s="15">
        <v>0.0</v>
      </c>
      <c r="L560" s="15">
        <v>0.0</v>
      </c>
      <c r="M560" s="15">
        <v>0.0</v>
      </c>
      <c r="N560" s="15">
        <v>0.0</v>
      </c>
      <c r="O560" s="15">
        <v>0.0</v>
      </c>
      <c r="P560" s="15">
        <v>0.0</v>
      </c>
      <c r="Q560" s="15">
        <v>0.0</v>
      </c>
      <c r="R560" s="47"/>
    </row>
    <row r="561" ht="15.0" customHeight="1">
      <c r="A561" s="11" t="s">
        <v>589</v>
      </c>
      <c r="B561" s="12" t="s">
        <v>21</v>
      </c>
      <c r="C561" s="13">
        <v>21.0</v>
      </c>
      <c r="D561" s="14" t="s">
        <v>22</v>
      </c>
      <c r="E561" s="112" t="s">
        <v>34</v>
      </c>
      <c r="F561" s="15">
        <v>0.0</v>
      </c>
      <c r="G561" s="15">
        <v>0.0</v>
      </c>
      <c r="H561" s="15">
        <v>0.0</v>
      </c>
      <c r="I561" s="15">
        <v>0.0</v>
      </c>
      <c r="J561" s="15">
        <v>0.0</v>
      </c>
      <c r="K561" s="15">
        <v>0.0</v>
      </c>
      <c r="L561" s="15">
        <v>0.0</v>
      </c>
      <c r="M561" s="15">
        <v>0.0</v>
      </c>
      <c r="N561" s="15">
        <v>0.0</v>
      </c>
      <c r="O561" s="15">
        <v>0.0</v>
      </c>
      <c r="P561" s="15">
        <v>0.0</v>
      </c>
      <c r="Q561" s="19"/>
      <c r="R561" s="47"/>
    </row>
    <row r="562" ht="15.0" customHeight="1">
      <c r="A562" s="11" t="s">
        <v>590</v>
      </c>
      <c r="B562" s="12" t="s">
        <v>21</v>
      </c>
      <c r="C562" s="13">
        <v>136.0</v>
      </c>
      <c r="D562" s="14" t="s">
        <v>22</v>
      </c>
      <c r="E562" s="110" t="s">
        <v>22</v>
      </c>
      <c r="F562" s="13">
        <v>0.0</v>
      </c>
      <c r="G562" s="15">
        <v>0.0</v>
      </c>
      <c r="H562" s="15">
        <v>0.0</v>
      </c>
      <c r="I562" s="15">
        <v>0.0</v>
      </c>
      <c r="J562" s="15">
        <v>0.0</v>
      </c>
      <c r="K562" s="15">
        <v>0.0</v>
      </c>
      <c r="L562" s="15">
        <v>0.0</v>
      </c>
      <c r="M562" s="15">
        <v>0.0</v>
      </c>
      <c r="N562" s="15">
        <v>0.0</v>
      </c>
      <c r="O562" s="15">
        <v>0.0</v>
      </c>
      <c r="P562" s="15">
        <v>0.0</v>
      </c>
      <c r="Q562" s="15">
        <v>0.0</v>
      </c>
      <c r="R562" s="47"/>
    </row>
    <row r="563" ht="15.0" customHeight="1">
      <c r="A563" s="11" t="s">
        <v>591</v>
      </c>
      <c r="B563" s="12" t="s">
        <v>21</v>
      </c>
      <c r="C563" s="13">
        <v>6.0</v>
      </c>
      <c r="D563" s="14" t="s">
        <v>22</v>
      </c>
      <c r="E563" s="110" t="s">
        <v>22</v>
      </c>
      <c r="F563" s="13">
        <v>0.0</v>
      </c>
      <c r="G563" s="13">
        <v>0.0</v>
      </c>
      <c r="H563" s="13">
        <v>0.0</v>
      </c>
      <c r="I563" s="13">
        <v>0.0</v>
      </c>
      <c r="J563" s="15">
        <v>0.0</v>
      </c>
      <c r="K563" s="15">
        <v>0.0</v>
      </c>
      <c r="L563" s="15">
        <v>0.0</v>
      </c>
      <c r="M563" s="15">
        <v>0.0</v>
      </c>
      <c r="N563" s="15">
        <v>0.0</v>
      </c>
      <c r="O563" s="15">
        <v>0.0</v>
      </c>
      <c r="P563" s="15">
        <v>0.0</v>
      </c>
      <c r="Q563" s="15">
        <v>0.0</v>
      </c>
      <c r="R563" s="47"/>
    </row>
    <row r="564" ht="15.0" customHeight="1">
      <c r="A564" s="11" t="s">
        <v>592</v>
      </c>
      <c r="B564" s="12" t="s">
        <v>21</v>
      </c>
      <c r="C564" s="13">
        <v>25.0</v>
      </c>
      <c r="D564" s="14" t="s">
        <v>22</v>
      </c>
      <c r="E564" s="110" t="s">
        <v>22</v>
      </c>
      <c r="F564" s="13">
        <v>12.0</v>
      </c>
      <c r="G564" s="13">
        <v>0.0</v>
      </c>
      <c r="H564" s="13">
        <v>0.0</v>
      </c>
      <c r="I564" s="13">
        <v>0.0</v>
      </c>
      <c r="J564" s="15">
        <v>0.0</v>
      </c>
      <c r="K564" s="15">
        <v>0.0</v>
      </c>
      <c r="L564" s="15">
        <v>0.0</v>
      </c>
      <c r="M564" s="15">
        <v>0.0</v>
      </c>
      <c r="N564" s="15">
        <v>0.0</v>
      </c>
      <c r="O564" s="15">
        <v>0.0</v>
      </c>
      <c r="P564" s="15">
        <v>0.0</v>
      </c>
      <c r="Q564" s="15">
        <v>0.0</v>
      </c>
      <c r="R564" s="47"/>
    </row>
    <row r="565" ht="15.0" customHeight="1">
      <c r="A565" s="11" t="s">
        <v>593</v>
      </c>
      <c r="B565" s="12" t="s">
        <v>21</v>
      </c>
      <c r="C565" s="13">
        <v>72.0</v>
      </c>
      <c r="D565" s="14" t="s">
        <v>22</v>
      </c>
      <c r="E565" s="110" t="s">
        <v>22</v>
      </c>
      <c r="F565" s="13">
        <v>1.0</v>
      </c>
      <c r="G565" s="13">
        <v>0.0</v>
      </c>
      <c r="H565" s="13">
        <v>0.0</v>
      </c>
      <c r="I565" s="13">
        <v>0.0</v>
      </c>
      <c r="J565" s="15">
        <v>0.0</v>
      </c>
      <c r="K565" s="15">
        <v>0.0</v>
      </c>
      <c r="L565" s="15">
        <v>0.0</v>
      </c>
      <c r="M565" s="15">
        <v>0.0</v>
      </c>
      <c r="N565" s="15">
        <v>0.0</v>
      </c>
      <c r="O565" s="15">
        <v>0.0</v>
      </c>
      <c r="P565" s="15">
        <v>0.0</v>
      </c>
      <c r="Q565" s="15">
        <v>0.0</v>
      </c>
      <c r="R565" s="47"/>
    </row>
    <row r="566" ht="15.0" customHeight="1">
      <c r="A566" s="11" t="s">
        <v>594</v>
      </c>
      <c r="B566" s="12" t="s">
        <v>21</v>
      </c>
      <c r="C566" s="13">
        <v>41.0</v>
      </c>
      <c r="D566" s="14" t="s">
        <v>22</v>
      </c>
      <c r="E566" s="110" t="s">
        <v>22</v>
      </c>
      <c r="F566" s="13">
        <v>21.0</v>
      </c>
      <c r="G566" s="13">
        <v>0.0</v>
      </c>
      <c r="H566" s="13">
        <v>0.0</v>
      </c>
      <c r="I566" s="13">
        <v>0.0</v>
      </c>
      <c r="J566" s="15">
        <v>0.0</v>
      </c>
      <c r="K566" s="15">
        <v>0.0</v>
      </c>
      <c r="L566" s="15">
        <v>0.0</v>
      </c>
      <c r="M566" s="15">
        <v>0.0</v>
      </c>
      <c r="N566" s="15">
        <v>0.0</v>
      </c>
      <c r="O566" s="15">
        <v>0.0</v>
      </c>
      <c r="P566" s="15">
        <v>0.0</v>
      </c>
      <c r="Q566" s="15">
        <v>0.0</v>
      </c>
      <c r="R566" s="47"/>
    </row>
    <row r="567" ht="15.0" customHeight="1">
      <c r="A567" s="11" t="s">
        <v>595</v>
      </c>
      <c r="B567" s="12" t="s">
        <v>21</v>
      </c>
      <c r="C567" s="13">
        <v>141.0</v>
      </c>
      <c r="D567" s="14" t="s">
        <v>22</v>
      </c>
      <c r="E567" s="112" t="s">
        <v>34</v>
      </c>
      <c r="F567" s="15">
        <v>0.0</v>
      </c>
      <c r="G567" s="15">
        <v>0.0</v>
      </c>
      <c r="H567" s="15">
        <v>0.0</v>
      </c>
      <c r="I567" s="15">
        <v>0.0</v>
      </c>
      <c r="J567" s="15">
        <v>0.0</v>
      </c>
      <c r="K567" s="15">
        <v>0.0</v>
      </c>
      <c r="L567" s="15">
        <v>0.0</v>
      </c>
      <c r="M567" s="15">
        <v>0.0</v>
      </c>
      <c r="N567" s="15">
        <v>0.0</v>
      </c>
      <c r="O567" s="15">
        <v>0.0</v>
      </c>
      <c r="P567" s="15">
        <v>0.0</v>
      </c>
      <c r="Q567" s="15">
        <v>0.0</v>
      </c>
      <c r="R567" s="47"/>
    </row>
    <row r="568" ht="15.0" customHeight="1">
      <c r="A568" s="11" t="s">
        <v>596</v>
      </c>
      <c r="B568" s="12" t="s">
        <v>21</v>
      </c>
      <c r="C568" s="13">
        <v>11.0</v>
      </c>
      <c r="D568" s="14" t="s">
        <v>22</v>
      </c>
      <c r="E568" s="110" t="s">
        <v>22</v>
      </c>
      <c r="F568" s="15">
        <v>0.0</v>
      </c>
      <c r="G568" s="15">
        <v>0.0</v>
      </c>
      <c r="H568" s="15">
        <v>0.0</v>
      </c>
      <c r="I568" s="15">
        <v>0.0</v>
      </c>
      <c r="J568" s="15">
        <v>0.0</v>
      </c>
      <c r="K568" s="15">
        <v>0.0</v>
      </c>
      <c r="L568" s="15">
        <v>0.0</v>
      </c>
      <c r="M568" s="15">
        <v>0.0</v>
      </c>
      <c r="N568" s="15">
        <v>0.0</v>
      </c>
      <c r="O568" s="15">
        <v>0.0</v>
      </c>
      <c r="P568" s="15">
        <v>0.0</v>
      </c>
      <c r="Q568" s="15">
        <v>0.0</v>
      </c>
      <c r="R568" s="47"/>
    </row>
    <row r="569" ht="15.0" customHeight="1">
      <c r="A569" s="11" t="s">
        <v>597</v>
      </c>
      <c r="B569" s="12" t="s">
        <v>21</v>
      </c>
      <c r="C569" s="13">
        <v>42.0</v>
      </c>
      <c r="D569" s="14" t="s">
        <v>22</v>
      </c>
      <c r="E569" s="110" t="s">
        <v>22</v>
      </c>
      <c r="F569" s="15">
        <v>0.0</v>
      </c>
      <c r="G569" s="15">
        <v>0.0</v>
      </c>
      <c r="H569" s="15">
        <v>0.0</v>
      </c>
      <c r="I569" s="15">
        <v>0.0</v>
      </c>
      <c r="J569" s="15">
        <v>0.0</v>
      </c>
      <c r="K569" s="15">
        <v>0.0</v>
      </c>
      <c r="L569" s="15">
        <v>0.0</v>
      </c>
      <c r="M569" s="15">
        <v>0.0</v>
      </c>
      <c r="N569" s="15">
        <v>0.0</v>
      </c>
      <c r="O569" s="15">
        <v>0.0</v>
      </c>
      <c r="P569" s="15">
        <v>0.0</v>
      </c>
      <c r="Q569" s="15">
        <v>0.0</v>
      </c>
      <c r="R569" s="47"/>
    </row>
    <row r="570" ht="15.0" customHeight="1">
      <c r="A570" s="11" t="s">
        <v>598</v>
      </c>
      <c r="B570" s="12" t="s">
        <v>21</v>
      </c>
      <c r="C570" s="13">
        <v>18.0</v>
      </c>
      <c r="D570" s="14" t="s">
        <v>22</v>
      </c>
      <c r="E570" s="110" t="s">
        <v>22</v>
      </c>
      <c r="F570" s="15">
        <v>0.0</v>
      </c>
      <c r="G570" s="15">
        <v>0.0</v>
      </c>
      <c r="H570" s="15">
        <v>0.0</v>
      </c>
      <c r="I570" s="15">
        <v>0.0</v>
      </c>
      <c r="J570" s="15">
        <v>0.0</v>
      </c>
      <c r="K570" s="15">
        <v>0.0</v>
      </c>
      <c r="L570" s="15">
        <v>0.0</v>
      </c>
      <c r="M570" s="15">
        <v>0.0</v>
      </c>
      <c r="N570" s="15">
        <v>0.0</v>
      </c>
      <c r="O570" s="15">
        <v>0.0</v>
      </c>
      <c r="P570" s="15">
        <v>0.0</v>
      </c>
      <c r="Q570" s="15">
        <v>0.0</v>
      </c>
      <c r="R570" s="47"/>
    </row>
    <row r="571" ht="15.0" customHeight="1">
      <c r="A571" s="11" t="s">
        <v>599</v>
      </c>
      <c r="B571" s="12" t="s">
        <v>21</v>
      </c>
      <c r="C571" s="13">
        <v>29.0</v>
      </c>
      <c r="D571" s="14" t="s">
        <v>22</v>
      </c>
      <c r="E571" s="110" t="s">
        <v>22</v>
      </c>
      <c r="F571" s="15">
        <v>0.0</v>
      </c>
      <c r="G571" s="15">
        <v>0.0</v>
      </c>
      <c r="H571" s="15">
        <v>0.0</v>
      </c>
      <c r="I571" s="15">
        <v>0.0</v>
      </c>
      <c r="J571" s="15">
        <v>0.0</v>
      </c>
      <c r="K571" s="15">
        <v>0.0</v>
      </c>
      <c r="L571" s="15">
        <v>0.0</v>
      </c>
      <c r="M571" s="15">
        <v>0.0</v>
      </c>
      <c r="N571" s="15">
        <v>0.0</v>
      </c>
      <c r="O571" s="15">
        <v>0.0</v>
      </c>
      <c r="P571" s="15">
        <v>0.0</v>
      </c>
      <c r="Q571" s="15">
        <v>0.0</v>
      </c>
      <c r="R571" s="47"/>
    </row>
    <row r="572" ht="15.0" customHeight="1">
      <c r="A572" s="11" t="s">
        <v>600</v>
      </c>
      <c r="B572" s="12" t="s">
        <v>21</v>
      </c>
      <c r="C572" s="13">
        <v>15.0</v>
      </c>
      <c r="D572" s="14" t="s">
        <v>22</v>
      </c>
      <c r="E572" s="110" t="s">
        <v>22</v>
      </c>
      <c r="F572" s="15">
        <v>0.0</v>
      </c>
      <c r="G572" s="15">
        <v>0.0</v>
      </c>
      <c r="H572" s="15">
        <v>0.0</v>
      </c>
      <c r="I572" s="15">
        <v>0.0</v>
      </c>
      <c r="J572" s="15">
        <v>0.0</v>
      </c>
      <c r="K572" s="15">
        <v>0.0</v>
      </c>
      <c r="L572" s="15">
        <v>0.0</v>
      </c>
      <c r="M572" s="15">
        <v>0.0</v>
      </c>
      <c r="N572" s="15">
        <v>0.0</v>
      </c>
      <c r="O572" s="15">
        <v>0.0</v>
      </c>
      <c r="P572" s="15">
        <v>0.0</v>
      </c>
      <c r="Q572" s="15">
        <v>0.0</v>
      </c>
      <c r="R572" s="47"/>
    </row>
    <row r="573" ht="15.0" customHeight="1">
      <c r="A573" s="11" t="s">
        <v>601</v>
      </c>
      <c r="B573" s="12" t="s">
        <v>21</v>
      </c>
      <c r="C573" s="13">
        <v>13.0</v>
      </c>
      <c r="D573" s="14" t="s">
        <v>22</v>
      </c>
      <c r="E573" s="112" t="s">
        <v>34</v>
      </c>
      <c r="F573" s="15">
        <v>0.0</v>
      </c>
      <c r="G573" s="15">
        <v>0.0</v>
      </c>
      <c r="H573" s="15">
        <v>0.0</v>
      </c>
      <c r="I573" s="15">
        <v>0.0</v>
      </c>
      <c r="J573" s="15">
        <v>0.0</v>
      </c>
      <c r="K573" s="15">
        <v>0.0</v>
      </c>
      <c r="L573" s="15">
        <v>0.0</v>
      </c>
      <c r="M573" s="15">
        <v>0.0</v>
      </c>
      <c r="N573" s="15">
        <v>0.0</v>
      </c>
      <c r="O573" s="15">
        <v>0.0</v>
      </c>
      <c r="P573" s="15">
        <v>0.0</v>
      </c>
      <c r="Q573" s="15">
        <v>0.0</v>
      </c>
      <c r="R573" s="47"/>
    </row>
    <row r="574" ht="15.0" customHeight="1">
      <c r="A574" s="11" t="s">
        <v>602</v>
      </c>
      <c r="B574" s="12" t="s">
        <v>21</v>
      </c>
      <c r="C574" s="13">
        <v>319.0</v>
      </c>
      <c r="D574" s="59" t="s">
        <v>643</v>
      </c>
      <c r="E574" s="113" t="s">
        <v>643</v>
      </c>
      <c r="F574" s="15" t="str">
        <f>C574</f>
        <v>319</v>
      </c>
      <c r="G574" s="15">
        <v>0.0</v>
      </c>
      <c r="H574" s="15">
        <v>6.0</v>
      </c>
      <c r="I574" s="15">
        <v>0.0</v>
      </c>
      <c r="J574" s="15">
        <v>3.0</v>
      </c>
      <c r="K574" s="15">
        <v>0.0</v>
      </c>
      <c r="L574" s="15">
        <v>0.0</v>
      </c>
      <c r="M574" s="15">
        <v>0.0</v>
      </c>
      <c r="N574" s="15">
        <v>0.0</v>
      </c>
      <c r="O574" s="15">
        <v>0.0</v>
      </c>
      <c r="P574" s="15">
        <v>0.0</v>
      </c>
      <c r="Q574" s="15">
        <v>0.0</v>
      </c>
      <c r="R574" s="47"/>
    </row>
    <row r="575" ht="15.0" customHeight="1">
      <c r="A575" s="11" t="s">
        <v>603</v>
      </c>
      <c r="B575" s="12" t="s">
        <v>21</v>
      </c>
      <c r="C575" s="13">
        <v>36.0</v>
      </c>
      <c r="D575" s="16" t="s">
        <v>34</v>
      </c>
      <c r="E575" s="111" t="s">
        <v>34</v>
      </c>
      <c r="F575" s="15">
        <v>0.0</v>
      </c>
      <c r="G575" s="15">
        <v>0.0</v>
      </c>
      <c r="H575" s="15">
        <v>0.0</v>
      </c>
      <c r="I575" s="15">
        <v>0.0</v>
      </c>
      <c r="J575" s="15">
        <v>0.0</v>
      </c>
      <c r="K575" s="15">
        <v>0.0</v>
      </c>
      <c r="L575" s="15">
        <v>0.0</v>
      </c>
      <c r="M575" s="15">
        <v>0.0</v>
      </c>
      <c r="N575" s="15">
        <v>0.0</v>
      </c>
      <c r="O575" s="15">
        <v>0.0</v>
      </c>
      <c r="P575" s="15">
        <v>0.0</v>
      </c>
      <c r="Q575" s="15">
        <v>0.0</v>
      </c>
      <c r="R575" s="47"/>
    </row>
    <row r="576" ht="15.0" customHeight="1">
      <c r="A576" s="11" t="s">
        <v>604</v>
      </c>
      <c r="B576" s="12" t="s">
        <v>21</v>
      </c>
      <c r="C576" s="13">
        <v>152.0</v>
      </c>
      <c r="D576" s="59" t="s">
        <v>643</v>
      </c>
      <c r="E576" s="113" t="s">
        <v>643</v>
      </c>
      <c r="F576" s="15" t="str">
        <f>C576</f>
        <v>152</v>
      </c>
      <c r="G576" s="15">
        <v>0.0</v>
      </c>
      <c r="H576" s="15">
        <v>2.0</v>
      </c>
      <c r="I576" s="15">
        <v>0.0</v>
      </c>
      <c r="J576" s="15">
        <v>0.0</v>
      </c>
      <c r="K576" s="15">
        <v>0.0</v>
      </c>
      <c r="L576" s="15">
        <v>0.0</v>
      </c>
      <c r="M576" s="15">
        <v>0.0</v>
      </c>
      <c r="N576" s="15">
        <v>0.0</v>
      </c>
      <c r="O576" s="15">
        <v>3.0</v>
      </c>
      <c r="P576" s="15">
        <v>0.0</v>
      </c>
      <c r="Q576" s="15">
        <v>0.0</v>
      </c>
      <c r="R576" s="47"/>
    </row>
    <row r="577" ht="15.0" customHeight="1">
      <c r="A577" s="11" t="s">
        <v>605</v>
      </c>
      <c r="B577" s="12" t="s">
        <v>21</v>
      </c>
      <c r="C577" s="13">
        <v>20.0</v>
      </c>
      <c r="D577" s="16" t="s">
        <v>34</v>
      </c>
      <c r="E577" s="111" t="s">
        <v>34</v>
      </c>
      <c r="F577" s="15">
        <v>0.0</v>
      </c>
      <c r="G577" s="15">
        <v>0.0</v>
      </c>
      <c r="H577" s="15">
        <v>0.0</v>
      </c>
      <c r="I577" s="15">
        <v>0.0</v>
      </c>
      <c r="J577" s="15">
        <v>0.0</v>
      </c>
      <c r="K577" s="15">
        <v>0.0</v>
      </c>
      <c r="L577" s="15">
        <v>0.0</v>
      </c>
      <c r="M577" s="15">
        <v>0.0</v>
      </c>
      <c r="N577" s="15">
        <v>0.0</v>
      </c>
      <c r="O577" s="15">
        <v>0.0</v>
      </c>
      <c r="P577" s="15">
        <v>0.0</v>
      </c>
      <c r="Q577" s="15">
        <v>0.0</v>
      </c>
      <c r="R577" s="47"/>
    </row>
    <row r="578" ht="15.0" customHeight="1">
      <c r="A578" s="11" t="s">
        <v>606</v>
      </c>
      <c r="B578" s="12" t="s">
        <v>21</v>
      </c>
      <c r="C578" s="13">
        <v>80.0</v>
      </c>
      <c r="D578" s="16" t="s">
        <v>34</v>
      </c>
      <c r="E578" s="111" t="s">
        <v>34</v>
      </c>
      <c r="F578" s="15">
        <v>0.0</v>
      </c>
      <c r="G578" s="15">
        <v>0.0</v>
      </c>
      <c r="H578" s="15">
        <v>0.0</v>
      </c>
      <c r="I578" s="15">
        <v>0.0</v>
      </c>
      <c r="J578" s="15">
        <v>14.0</v>
      </c>
      <c r="K578" s="15">
        <v>0.0</v>
      </c>
      <c r="L578" s="15">
        <v>0.0</v>
      </c>
      <c r="M578" s="15">
        <v>0.0</v>
      </c>
      <c r="N578" s="15">
        <v>0.0</v>
      </c>
      <c r="O578" s="15">
        <v>2.0</v>
      </c>
      <c r="P578" s="15">
        <v>0.0</v>
      </c>
      <c r="Q578" s="15">
        <v>0.0</v>
      </c>
      <c r="R578" s="47"/>
    </row>
    <row r="579" ht="15.0" customHeight="1">
      <c r="A579" s="11" t="s">
        <v>607</v>
      </c>
      <c r="B579" s="12" t="s">
        <v>21</v>
      </c>
      <c r="C579" s="13">
        <v>111.0</v>
      </c>
      <c r="D579" s="14" t="s">
        <v>22</v>
      </c>
      <c r="E579" s="110" t="s">
        <v>22</v>
      </c>
      <c r="F579" s="15">
        <v>0.0</v>
      </c>
      <c r="G579" s="15">
        <v>0.0</v>
      </c>
      <c r="H579" s="15">
        <v>0.0</v>
      </c>
      <c r="I579" s="15">
        <v>0.0</v>
      </c>
      <c r="J579" s="15">
        <v>0.0</v>
      </c>
      <c r="K579" s="15">
        <v>0.0</v>
      </c>
      <c r="L579" s="15">
        <v>0.0</v>
      </c>
      <c r="M579" s="15">
        <v>0.0</v>
      </c>
      <c r="N579" s="15">
        <v>0.0</v>
      </c>
      <c r="O579" s="15">
        <v>0.0</v>
      </c>
      <c r="P579" s="15">
        <v>0.0</v>
      </c>
      <c r="Q579" s="15">
        <v>0.0</v>
      </c>
      <c r="R579" s="47"/>
    </row>
    <row r="580" ht="15.0" customHeight="1">
      <c r="A580" s="11" t="s">
        <v>608</v>
      </c>
      <c r="B580" s="12" t="s">
        <v>21</v>
      </c>
      <c r="C580" s="13">
        <v>23.0</v>
      </c>
      <c r="D580" s="14" t="s">
        <v>22</v>
      </c>
      <c r="E580" s="110" t="s">
        <v>22</v>
      </c>
      <c r="F580" s="15">
        <v>0.0</v>
      </c>
      <c r="G580" s="15">
        <v>0.0</v>
      </c>
      <c r="H580" s="15">
        <v>0.0</v>
      </c>
      <c r="I580" s="15">
        <v>0.0</v>
      </c>
      <c r="J580" s="15">
        <v>0.0</v>
      </c>
      <c r="K580" s="15">
        <v>0.0</v>
      </c>
      <c r="L580" s="15">
        <v>0.0</v>
      </c>
      <c r="M580" s="15">
        <v>0.0</v>
      </c>
      <c r="N580" s="15">
        <v>0.0</v>
      </c>
      <c r="O580" s="15">
        <v>0.0</v>
      </c>
      <c r="P580" s="15">
        <v>0.0</v>
      </c>
      <c r="Q580" s="15">
        <v>0.0</v>
      </c>
      <c r="R580" s="47"/>
    </row>
    <row r="581" ht="15.0" customHeight="1">
      <c r="A581" s="11" t="s">
        <v>609</v>
      </c>
      <c r="B581" s="12" t="s">
        <v>21</v>
      </c>
      <c r="C581" s="13">
        <v>27.0</v>
      </c>
      <c r="D581" s="14" t="s">
        <v>22</v>
      </c>
      <c r="E581" s="110" t="s">
        <v>22</v>
      </c>
      <c r="F581" s="15">
        <v>0.0</v>
      </c>
      <c r="G581" s="15">
        <v>0.0</v>
      </c>
      <c r="H581" s="15">
        <v>0.0</v>
      </c>
      <c r="I581" s="15">
        <v>0.0</v>
      </c>
      <c r="J581" s="15">
        <v>0.0</v>
      </c>
      <c r="K581" s="15">
        <v>0.0</v>
      </c>
      <c r="L581" s="15">
        <v>0.0</v>
      </c>
      <c r="M581" s="15">
        <v>0.0</v>
      </c>
      <c r="N581" s="15">
        <v>0.0</v>
      </c>
      <c r="O581" s="15">
        <v>0.0</v>
      </c>
      <c r="P581" s="15">
        <v>0.0</v>
      </c>
      <c r="Q581" s="15">
        <v>0.0</v>
      </c>
      <c r="R581" s="47"/>
    </row>
    <row r="582" ht="15.0" customHeight="1">
      <c r="A582" s="11" t="s">
        <v>610</v>
      </c>
      <c r="B582" s="12" t="s">
        <v>21</v>
      </c>
      <c r="C582" s="13">
        <v>6.0</v>
      </c>
      <c r="D582" s="14" t="s">
        <v>22</v>
      </c>
      <c r="E582" s="110" t="s">
        <v>22</v>
      </c>
      <c r="F582" s="15">
        <v>0.0</v>
      </c>
      <c r="G582" s="15">
        <v>0.0</v>
      </c>
      <c r="H582" s="15">
        <v>0.0</v>
      </c>
      <c r="I582" s="15">
        <v>0.0</v>
      </c>
      <c r="J582" s="15">
        <v>0.0</v>
      </c>
      <c r="K582" s="15">
        <v>0.0</v>
      </c>
      <c r="L582" s="15">
        <v>0.0</v>
      </c>
      <c r="M582" s="15">
        <v>0.0</v>
      </c>
      <c r="N582" s="15">
        <v>0.0</v>
      </c>
      <c r="O582" s="15">
        <v>0.0</v>
      </c>
      <c r="P582" s="15">
        <v>0.0</v>
      </c>
      <c r="Q582" s="15">
        <v>0.0</v>
      </c>
      <c r="R582" s="47"/>
    </row>
    <row r="583" ht="15.0" customHeight="1">
      <c r="A583" s="11" t="s">
        <v>611</v>
      </c>
      <c r="B583" s="12" t="s">
        <v>21</v>
      </c>
      <c r="C583" s="13">
        <v>28.0</v>
      </c>
      <c r="D583" s="14" t="s">
        <v>22</v>
      </c>
      <c r="E583" s="110" t="s">
        <v>22</v>
      </c>
      <c r="F583" s="15">
        <v>0.0</v>
      </c>
      <c r="G583" s="15">
        <v>0.0</v>
      </c>
      <c r="H583" s="15">
        <v>0.0</v>
      </c>
      <c r="I583" s="15">
        <v>0.0</v>
      </c>
      <c r="J583" s="15">
        <v>0.0</v>
      </c>
      <c r="K583" s="15">
        <v>0.0</v>
      </c>
      <c r="L583" s="15">
        <v>0.0</v>
      </c>
      <c r="M583" s="15">
        <v>0.0</v>
      </c>
      <c r="N583" s="15">
        <v>0.0</v>
      </c>
      <c r="O583" s="15">
        <v>0.0</v>
      </c>
      <c r="P583" s="15">
        <v>0.0</v>
      </c>
      <c r="Q583" s="15">
        <v>0.0</v>
      </c>
      <c r="R583" s="47"/>
    </row>
    <row r="584" ht="15.0" customHeight="1">
      <c r="A584" s="11" t="s">
        <v>612</v>
      </c>
      <c r="B584" s="12" t="s">
        <v>21</v>
      </c>
      <c r="C584" s="13">
        <v>53.0</v>
      </c>
      <c r="D584" s="14" t="s">
        <v>22</v>
      </c>
      <c r="E584" s="110" t="s">
        <v>22</v>
      </c>
      <c r="F584" s="15">
        <v>0.0</v>
      </c>
      <c r="G584" s="15">
        <v>0.0</v>
      </c>
      <c r="H584" s="15">
        <v>0.0</v>
      </c>
      <c r="I584" s="15">
        <v>0.0</v>
      </c>
      <c r="J584" s="15">
        <v>0.0</v>
      </c>
      <c r="K584" s="15">
        <v>0.0</v>
      </c>
      <c r="L584" s="15">
        <v>0.0</v>
      </c>
      <c r="M584" s="15">
        <v>0.0</v>
      </c>
      <c r="N584" s="15">
        <v>0.0</v>
      </c>
      <c r="O584" s="15">
        <v>0.0</v>
      </c>
      <c r="P584" s="15">
        <v>0.0</v>
      </c>
      <c r="Q584" s="15">
        <v>0.0</v>
      </c>
      <c r="R584" s="47"/>
    </row>
    <row r="585" ht="15.0" customHeight="1">
      <c r="A585" s="11" t="s">
        <v>613</v>
      </c>
      <c r="B585" s="12" t="s">
        <v>21</v>
      </c>
      <c r="C585" s="18">
        <v>12.0</v>
      </c>
      <c r="D585" s="14" t="s">
        <v>22</v>
      </c>
      <c r="E585" s="110" t="s">
        <v>22</v>
      </c>
      <c r="F585" s="15">
        <v>0.0</v>
      </c>
      <c r="G585" s="15">
        <v>0.0</v>
      </c>
      <c r="H585" s="15">
        <v>0.0</v>
      </c>
      <c r="I585" s="15">
        <v>0.0</v>
      </c>
      <c r="J585" s="15">
        <v>0.0</v>
      </c>
      <c r="K585" s="15">
        <v>0.0</v>
      </c>
      <c r="L585" s="15">
        <v>0.0</v>
      </c>
      <c r="M585" s="15">
        <v>0.0</v>
      </c>
      <c r="N585" s="15">
        <v>0.0</v>
      </c>
      <c r="O585" s="15">
        <v>0.0</v>
      </c>
      <c r="P585" s="15">
        <v>0.0</v>
      </c>
      <c r="Q585" s="15">
        <v>0.0</v>
      </c>
      <c r="R585" s="47"/>
    </row>
    <row r="586" ht="15.0" customHeight="1">
      <c r="A586" s="11" t="s">
        <v>614</v>
      </c>
      <c r="B586" s="12" t="s">
        <v>21</v>
      </c>
      <c r="C586" s="13">
        <v>9.0</v>
      </c>
      <c r="D586" s="14" t="s">
        <v>22</v>
      </c>
      <c r="E586" s="110" t="s">
        <v>22</v>
      </c>
      <c r="F586" s="15">
        <v>0.0</v>
      </c>
      <c r="G586" s="15">
        <v>0.0</v>
      </c>
      <c r="H586" s="15">
        <v>0.0</v>
      </c>
      <c r="I586" s="15">
        <v>0.0</v>
      </c>
      <c r="J586" s="15">
        <v>0.0</v>
      </c>
      <c r="K586" s="15">
        <v>0.0</v>
      </c>
      <c r="L586" s="15">
        <v>0.0</v>
      </c>
      <c r="M586" s="15">
        <v>0.0</v>
      </c>
      <c r="N586" s="15">
        <v>0.0</v>
      </c>
      <c r="O586" s="15">
        <v>0.0</v>
      </c>
      <c r="P586" s="15">
        <v>0.0</v>
      </c>
      <c r="Q586" s="15">
        <v>0.0</v>
      </c>
      <c r="R586" s="47"/>
    </row>
    <row r="587" ht="15.0" customHeight="1">
      <c r="A587" s="11" t="s">
        <v>615</v>
      </c>
      <c r="B587" s="12" t="s">
        <v>21</v>
      </c>
      <c r="C587" s="13">
        <v>9.0</v>
      </c>
      <c r="D587" s="14" t="s">
        <v>22</v>
      </c>
      <c r="E587" s="110" t="s">
        <v>22</v>
      </c>
      <c r="F587" s="15">
        <v>0.0</v>
      </c>
      <c r="G587" s="15">
        <v>0.0</v>
      </c>
      <c r="H587" s="15">
        <v>0.0</v>
      </c>
      <c r="I587" s="15">
        <v>0.0</v>
      </c>
      <c r="J587" s="15">
        <v>0.0</v>
      </c>
      <c r="K587" s="15">
        <v>0.0</v>
      </c>
      <c r="L587" s="15">
        <v>0.0</v>
      </c>
      <c r="M587" s="15">
        <v>0.0</v>
      </c>
      <c r="N587" s="15">
        <v>0.0</v>
      </c>
      <c r="O587" s="15">
        <v>0.0</v>
      </c>
      <c r="P587" s="15">
        <v>0.0</v>
      </c>
      <c r="Q587" s="15">
        <v>0.0</v>
      </c>
      <c r="R587" s="47"/>
    </row>
    <row r="588" ht="15.0" customHeight="1">
      <c r="A588" s="11" t="s">
        <v>616</v>
      </c>
      <c r="B588" s="12" t="s">
        <v>21</v>
      </c>
      <c r="C588" s="13">
        <v>64.0</v>
      </c>
      <c r="D588" s="14" t="s">
        <v>22</v>
      </c>
      <c r="E588" s="110" t="s">
        <v>22</v>
      </c>
      <c r="F588" s="18">
        <v>0.0</v>
      </c>
      <c r="G588" s="13">
        <v>0.0</v>
      </c>
      <c r="H588" s="13">
        <v>0.0</v>
      </c>
      <c r="I588" s="13">
        <v>0.0</v>
      </c>
      <c r="J588" s="13">
        <v>0.0</v>
      </c>
      <c r="K588" s="13">
        <v>0.0</v>
      </c>
      <c r="L588" s="13">
        <v>0.0</v>
      </c>
      <c r="M588" s="13">
        <v>0.0</v>
      </c>
      <c r="N588" s="18">
        <v>0.0</v>
      </c>
      <c r="O588" s="13">
        <v>0.0</v>
      </c>
      <c r="P588" s="13">
        <v>0.0</v>
      </c>
      <c r="Q588" s="13">
        <v>0.0</v>
      </c>
      <c r="R588" s="47"/>
    </row>
    <row r="589" ht="15.0" customHeight="1">
      <c r="A589" s="11" t="s">
        <v>617</v>
      </c>
      <c r="B589" s="12" t="s">
        <v>21</v>
      </c>
      <c r="C589" s="13">
        <v>135.0</v>
      </c>
      <c r="D589" s="14" t="s">
        <v>22</v>
      </c>
      <c r="E589" s="110" t="s">
        <v>22</v>
      </c>
      <c r="F589" s="15">
        <v>0.0</v>
      </c>
      <c r="G589" s="15">
        <v>0.0</v>
      </c>
      <c r="H589" s="15">
        <v>0.0</v>
      </c>
      <c r="I589" s="15">
        <v>0.0</v>
      </c>
      <c r="J589" s="15">
        <v>0.0</v>
      </c>
      <c r="K589" s="15">
        <v>0.0</v>
      </c>
      <c r="L589" s="15">
        <v>0.0</v>
      </c>
      <c r="M589" s="15">
        <v>0.0</v>
      </c>
      <c r="N589" s="15">
        <v>0.0</v>
      </c>
      <c r="O589" s="15">
        <v>0.0</v>
      </c>
      <c r="P589" s="15">
        <v>0.0</v>
      </c>
      <c r="Q589" s="15">
        <v>0.0</v>
      </c>
      <c r="R589" s="47"/>
    </row>
    <row r="590" ht="15.0" customHeight="1">
      <c r="A590" s="11" t="s">
        <v>618</v>
      </c>
      <c r="B590" s="12" t="s">
        <v>21</v>
      </c>
      <c r="C590" s="13">
        <v>14.0</v>
      </c>
      <c r="D590" s="14" t="s">
        <v>22</v>
      </c>
      <c r="E590" s="110" t="s">
        <v>22</v>
      </c>
      <c r="F590" s="15">
        <v>0.0</v>
      </c>
      <c r="G590" s="15">
        <v>0.0</v>
      </c>
      <c r="H590" s="15">
        <v>0.0</v>
      </c>
      <c r="I590" s="15">
        <v>0.0</v>
      </c>
      <c r="J590" s="15">
        <v>0.0</v>
      </c>
      <c r="K590" s="15">
        <v>0.0</v>
      </c>
      <c r="L590" s="15">
        <v>0.0</v>
      </c>
      <c r="M590" s="15">
        <v>0.0</v>
      </c>
      <c r="N590" s="15">
        <v>0.0</v>
      </c>
      <c r="O590" s="15">
        <v>0.0</v>
      </c>
      <c r="P590" s="15">
        <v>0.0</v>
      </c>
      <c r="Q590" s="15">
        <v>0.0</v>
      </c>
      <c r="R590" s="47"/>
    </row>
    <row r="591" ht="15.0" customHeight="1">
      <c r="A591" s="11" t="s">
        <v>619</v>
      </c>
      <c r="B591" s="12" t="s">
        <v>21</v>
      </c>
      <c r="C591" s="13">
        <v>37.0</v>
      </c>
      <c r="D591" s="14" t="s">
        <v>22</v>
      </c>
      <c r="E591" s="110" t="s">
        <v>22</v>
      </c>
      <c r="F591" s="15">
        <v>0.0</v>
      </c>
      <c r="G591" s="15">
        <v>0.0</v>
      </c>
      <c r="H591" s="15">
        <v>0.0</v>
      </c>
      <c r="I591" s="15">
        <v>0.0</v>
      </c>
      <c r="J591" s="15">
        <v>0.0</v>
      </c>
      <c r="K591" s="15">
        <v>0.0</v>
      </c>
      <c r="L591" s="15">
        <v>0.0</v>
      </c>
      <c r="M591" s="15">
        <v>0.0</v>
      </c>
      <c r="N591" s="15">
        <v>0.0</v>
      </c>
      <c r="O591" s="15">
        <v>0.0</v>
      </c>
      <c r="P591" s="15">
        <v>0.0</v>
      </c>
      <c r="Q591" s="15">
        <v>0.0</v>
      </c>
      <c r="R591" s="47"/>
    </row>
    <row r="592" ht="15.0" customHeight="1">
      <c r="A592" s="11" t="s">
        <v>620</v>
      </c>
      <c r="B592" s="17" t="s">
        <v>78</v>
      </c>
      <c r="C592" s="13">
        <v>60.0</v>
      </c>
      <c r="D592" s="16" t="s">
        <v>34</v>
      </c>
      <c r="E592" s="113" t="s">
        <v>657</v>
      </c>
      <c r="F592" s="15" t="str">
        <f t="shared" ref="F592:F593" si="15">C592</f>
        <v>60</v>
      </c>
      <c r="G592" s="13">
        <v>0.0</v>
      </c>
      <c r="H592" s="13">
        <v>0.0</v>
      </c>
      <c r="I592" s="13">
        <v>0.0</v>
      </c>
      <c r="J592" s="13">
        <v>0.0</v>
      </c>
      <c r="K592" s="13">
        <v>0.0</v>
      </c>
      <c r="L592" s="13">
        <v>0.0</v>
      </c>
      <c r="M592" s="13">
        <v>0.0</v>
      </c>
      <c r="N592" s="13">
        <v>0.0</v>
      </c>
      <c r="O592" s="13">
        <v>0.0</v>
      </c>
      <c r="P592" s="13">
        <v>0.0</v>
      </c>
      <c r="Q592" s="13">
        <v>0.0</v>
      </c>
      <c r="R592" s="47"/>
    </row>
    <row r="593" ht="15.0" customHeight="1">
      <c r="A593" s="32" t="s">
        <v>621</v>
      </c>
      <c r="B593" s="17" t="s">
        <v>78</v>
      </c>
      <c r="C593" s="13">
        <v>70.0</v>
      </c>
      <c r="D593" s="16" t="s">
        <v>34</v>
      </c>
      <c r="E593" s="113" t="s">
        <v>657</v>
      </c>
      <c r="F593" s="15" t="str">
        <f t="shared" si="15"/>
        <v>70</v>
      </c>
      <c r="G593" s="13">
        <v>0.0</v>
      </c>
      <c r="H593" s="13">
        <v>0.0</v>
      </c>
      <c r="I593" s="13">
        <v>0.0</v>
      </c>
      <c r="J593" s="13">
        <v>0.0</v>
      </c>
      <c r="K593" s="13">
        <v>0.0</v>
      </c>
      <c r="L593" s="13">
        <v>0.0</v>
      </c>
      <c r="M593" s="13">
        <v>0.0</v>
      </c>
      <c r="N593" s="13">
        <v>0.0</v>
      </c>
      <c r="O593" s="13">
        <v>0.0</v>
      </c>
      <c r="P593" s="13">
        <v>0.0</v>
      </c>
      <c r="Q593" s="13">
        <v>0.0</v>
      </c>
      <c r="R593" s="47"/>
    </row>
    <row r="594" ht="15.0" customHeight="1">
      <c r="A594" s="84" t="s">
        <v>622</v>
      </c>
      <c r="B594" s="85"/>
      <c r="C594" s="54" t="str">
        <f t="shared" ref="C594:Q594" si="16">SUBTOTAL(9,C3:C593)</f>
        <v>97403</v>
      </c>
      <c r="D594" s="63" t="str">
        <f t="shared" si="16"/>
        <v>0</v>
      </c>
      <c r="E594" s="63" t="str">
        <f t="shared" si="16"/>
        <v>0</v>
      </c>
      <c r="F594" s="54" t="str">
        <f t="shared" si="16"/>
        <v>69856</v>
      </c>
      <c r="G594" s="54" t="str">
        <f t="shared" si="16"/>
        <v>1473</v>
      </c>
      <c r="H594" s="54" t="str">
        <f t="shared" si="16"/>
        <v>2962</v>
      </c>
      <c r="I594" s="54" t="str">
        <f t="shared" si="16"/>
        <v>67</v>
      </c>
      <c r="J594" s="54" t="str">
        <f t="shared" si="16"/>
        <v>873</v>
      </c>
      <c r="K594" s="54" t="str">
        <f t="shared" si="16"/>
        <v>47</v>
      </c>
      <c r="L594" s="54" t="str">
        <f t="shared" si="16"/>
        <v>5</v>
      </c>
      <c r="M594" s="54" t="str">
        <f t="shared" si="16"/>
        <v>7</v>
      </c>
      <c r="N594" s="54" t="str">
        <f t="shared" si="16"/>
        <v>250</v>
      </c>
      <c r="O594" s="54" t="str">
        <f t="shared" si="16"/>
        <v>39</v>
      </c>
      <c r="P594" s="54" t="str">
        <f t="shared" si="16"/>
        <v>10</v>
      </c>
      <c r="Q594" s="54" t="str">
        <f t="shared" si="16"/>
        <v>13</v>
      </c>
      <c r="R594" s="47"/>
    </row>
    <row r="595" ht="15.0" customHeight="1">
      <c r="A595" s="35" t="s">
        <v>623</v>
      </c>
      <c r="B595" s="36"/>
      <c r="C595" s="37" t="s">
        <v>624</v>
      </c>
      <c r="D595" s="22" t="str">
        <f t="shared" ref="D595:E595" si="17">COUNTIF(D3:D593,"galben")</f>
        <v>275</v>
      </c>
      <c r="E595" s="22" t="str">
        <f t="shared" si="17"/>
        <v>164</v>
      </c>
      <c r="F595" s="38"/>
      <c r="G595" s="47"/>
      <c r="H595" s="47"/>
      <c r="I595" s="47"/>
      <c r="J595" s="47"/>
      <c r="K595" s="47"/>
      <c r="L595" s="47"/>
      <c r="M595" s="47"/>
      <c r="N595" s="47"/>
      <c r="O595" s="47"/>
      <c r="P595" s="47"/>
      <c r="Q595" s="47"/>
      <c r="R595" s="47"/>
    </row>
    <row r="596" ht="15.0" customHeight="1">
      <c r="A596" s="39"/>
      <c r="B596" s="40"/>
      <c r="C596" s="41" t="s">
        <v>625</v>
      </c>
      <c r="D596" s="22" t="str">
        <f t="shared" ref="D596:E596" si="18">COUNTIF(D3:D593,"verde")</f>
        <v>266</v>
      </c>
      <c r="E596" s="22" t="str">
        <f t="shared" si="18"/>
        <v>243</v>
      </c>
      <c r="F596" s="38"/>
      <c r="G596" s="47"/>
      <c r="H596" s="47"/>
      <c r="I596" s="47"/>
      <c r="J596" s="47"/>
      <c r="K596" s="47"/>
      <c r="L596" s="47"/>
      <c r="M596" s="47"/>
      <c r="N596" s="47"/>
      <c r="O596" s="47"/>
      <c r="P596" s="47"/>
      <c r="Q596" s="47"/>
      <c r="R596" s="47"/>
    </row>
    <row r="597" ht="15.0" customHeight="1">
      <c r="A597" s="39"/>
      <c r="B597" s="40"/>
      <c r="C597" s="64" t="s">
        <v>643</v>
      </c>
      <c r="D597" s="22" t="str">
        <f t="shared" ref="D597:E597" si="19">COUNTIF(D3:D593,"roșu Covid")</f>
        <v>24</v>
      </c>
      <c r="E597" s="22" t="str">
        <f t="shared" si="19"/>
        <v>26</v>
      </c>
      <c r="F597" s="38"/>
      <c r="G597" s="47"/>
      <c r="H597" s="47"/>
      <c r="I597" s="47"/>
      <c r="J597" s="47"/>
      <c r="K597" s="47"/>
      <c r="L597" s="47"/>
      <c r="M597" s="47"/>
      <c r="N597" s="47"/>
      <c r="O597" s="47"/>
      <c r="P597" s="47"/>
      <c r="Q597" s="47"/>
      <c r="R597" s="47"/>
    </row>
    <row r="598" ht="15.0" customHeight="1">
      <c r="A598" s="39"/>
      <c r="B598" s="40"/>
      <c r="C598" s="64" t="s">
        <v>644</v>
      </c>
      <c r="D598" s="22" t="str">
        <f t="shared" ref="D598:E598" si="20">COUNTIF(D3:D593,"roșu incidență")</f>
        <v>25</v>
      </c>
      <c r="E598" s="22" t="str">
        <f t="shared" si="20"/>
        <v>157</v>
      </c>
      <c r="F598" s="38"/>
      <c r="G598" s="47"/>
      <c r="H598" s="47"/>
      <c r="I598" s="47"/>
      <c r="J598" s="47"/>
      <c r="K598" s="47"/>
      <c r="L598" s="47"/>
      <c r="M598" s="47"/>
      <c r="N598" s="47"/>
      <c r="O598" s="47"/>
      <c r="P598" s="47"/>
      <c r="Q598" s="47"/>
      <c r="R598" s="47"/>
    </row>
    <row r="599" ht="15.0" customHeight="1">
      <c r="A599" s="42"/>
      <c r="B599" s="40"/>
      <c r="C599" s="64" t="s">
        <v>645</v>
      </c>
      <c r="D599" s="22" t="str">
        <f t="shared" ref="D599:E599" si="21">COUNTIF(D3:D593,"roșu infrastructură")</f>
        <v>1</v>
      </c>
      <c r="E599" s="22" t="str">
        <f t="shared" si="21"/>
        <v>1</v>
      </c>
      <c r="F599" s="38"/>
      <c r="G599" s="47"/>
      <c r="H599" s="47"/>
      <c r="I599" s="47"/>
      <c r="J599" s="47"/>
      <c r="K599" s="47"/>
      <c r="L599" s="47"/>
      <c r="M599" s="47"/>
      <c r="N599" s="47"/>
      <c r="O599" s="47"/>
      <c r="P599" s="47"/>
      <c r="Q599" s="47"/>
      <c r="R599" s="47"/>
    </row>
    <row r="600" ht="15.0" customHeight="1">
      <c r="A600" s="44" t="s">
        <v>627</v>
      </c>
      <c r="B600" s="45"/>
      <c r="C600" s="86">
        <v>50693.0</v>
      </c>
      <c r="D600" s="87">
        <v>0.0</v>
      </c>
      <c r="E600" s="87">
        <v>0.0</v>
      </c>
      <c r="F600" s="115">
        <v>50693.0</v>
      </c>
      <c r="G600" s="115">
        <v>347.0</v>
      </c>
      <c r="H600" s="115">
        <v>1639.0</v>
      </c>
      <c r="I600" s="115">
        <v>48.0</v>
      </c>
      <c r="J600" s="115">
        <v>575.0</v>
      </c>
      <c r="K600" s="115">
        <v>17.0</v>
      </c>
      <c r="L600" s="115">
        <v>5.0</v>
      </c>
      <c r="M600" s="115">
        <v>4.0</v>
      </c>
      <c r="N600" s="115">
        <v>191.0</v>
      </c>
      <c r="O600" s="115">
        <v>15.0</v>
      </c>
      <c r="P600" s="115">
        <v>6.0</v>
      </c>
      <c r="Q600" s="115">
        <v>5.0</v>
      </c>
      <c r="R600" s="47"/>
    </row>
    <row r="601" ht="15.0" customHeight="1">
      <c r="A601" s="44" t="s">
        <v>627</v>
      </c>
      <c r="B601" s="45"/>
      <c r="C601" s="37" t="s">
        <v>624</v>
      </c>
      <c r="D601" s="22">
        <v>111.0</v>
      </c>
      <c r="E601" s="22">
        <v>110.0</v>
      </c>
      <c r="F601" s="38"/>
      <c r="G601" s="47"/>
      <c r="H601" s="47"/>
      <c r="I601" s="47"/>
      <c r="J601" s="47"/>
      <c r="K601" s="47"/>
      <c r="L601" s="47"/>
      <c r="M601" s="47"/>
      <c r="N601" s="47"/>
      <c r="O601" s="47"/>
      <c r="P601" s="47"/>
      <c r="Q601" s="47"/>
      <c r="R601" s="47"/>
    </row>
    <row r="602" ht="15.0" customHeight="1">
      <c r="A602" s="44" t="s">
        <v>627</v>
      </c>
      <c r="B602" s="45"/>
      <c r="C602" s="41" t="s">
        <v>625</v>
      </c>
      <c r="D602" s="22">
        <v>0.0</v>
      </c>
      <c r="E602" s="22">
        <v>0.0</v>
      </c>
      <c r="F602" s="38"/>
      <c r="G602" s="47"/>
      <c r="H602" s="47"/>
      <c r="I602" s="47"/>
      <c r="J602" s="47"/>
      <c r="K602" s="47"/>
      <c r="L602" s="47"/>
      <c r="M602" s="47"/>
      <c r="N602" s="47"/>
      <c r="O602" s="47"/>
      <c r="P602" s="47"/>
      <c r="Q602" s="47"/>
      <c r="R602" s="47"/>
    </row>
    <row r="603" ht="15.0" customHeight="1">
      <c r="A603" s="44" t="s">
        <v>627</v>
      </c>
      <c r="B603" s="45"/>
      <c r="C603" s="64" t="s">
        <v>643</v>
      </c>
      <c r="D603" s="22">
        <v>9.0</v>
      </c>
      <c r="E603" s="22">
        <v>10.0</v>
      </c>
      <c r="F603" s="38"/>
      <c r="G603" s="47"/>
      <c r="H603" s="47"/>
      <c r="I603" s="47"/>
      <c r="J603" s="47"/>
      <c r="K603" s="47"/>
      <c r="L603" s="47"/>
      <c r="M603" s="47"/>
      <c r="N603" s="47"/>
      <c r="O603" s="47"/>
      <c r="P603" s="47"/>
      <c r="Q603" s="47"/>
      <c r="R603" s="47"/>
    </row>
    <row r="604" ht="15.0" customHeight="1">
      <c r="A604" s="44" t="s">
        <v>627</v>
      </c>
      <c r="B604" s="45"/>
      <c r="C604" s="64" t="s">
        <v>644</v>
      </c>
      <c r="D604" s="22" t="str">
        <f t="shared" ref="D604:E604" si="22">COUNTIF(D435:D595,"roșu")</f>
        <v>0</v>
      </c>
      <c r="E604" s="22" t="str">
        <f t="shared" si="22"/>
        <v>0</v>
      </c>
      <c r="F604" s="38"/>
      <c r="G604" s="47"/>
      <c r="H604" s="47"/>
      <c r="I604" s="47"/>
      <c r="J604" s="47"/>
      <c r="K604" s="47"/>
      <c r="L604" s="47"/>
      <c r="M604" s="47"/>
      <c r="N604" s="47"/>
      <c r="O604" s="47"/>
      <c r="P604" s="47"/>
      <c r="Q604" s="47"/>
      <c r="R604" s="47"/>
    </row>
    <row r="605" ht="15.0" customHeight="1">
      <c r="A605" s="44" t="s">
        <v>627</v>
      </c>
      <c r="B605" s="45"/>
      <c r="C605" s="64" t="s">
        <v>645</v>
      </c>
      <c r="D605" s="22">
        <v>1.0</v>
      </c>
      <c r="E605" s="22">
        <v>1.0</v>
      </c>
      <c r="F605" s="53"/>
      <c r="G605" s="47"/>
      <c r="H605" s="47"/>
      <c r="I605" s="47"/>
      <c r="J605" s="47"/>
      <c r="K605" s="47"/>
      <c r="L605" s="47"/>
      <c r="M605" s="47"/>
      <c r="N605" s="47"/>
      <c r="O605" s="47"/>
      <c r="P605" s="47"/>
      <c r="Q605" s="47"/>
      <c r="R605" s="47"/>
    </row>
    <row r="606" ht="15.0" customHeight="1">
      <c r="A606" s="11" t="s">
        <v>628</v>
      </c>
      <c r="B606" s="48"/>
      <c r="C606" s="115">
        <v>752.0</v>
      </c>
      <c r="D606" s="94">
        <v>0.0</v>
      </c>
      <c r="E606" s="116">
        <v>0.0</v>
      </c>
      <c r="F606" s="117">
        <v>650.0</v>
      </c>
      <c r="G606" s="118">
        <v>0.0</v>
      </c>
      <c r="H606" s="118">
        <v>25.0</v>
      </c>
      <c r="I606" s="118">
        <v>1.0</v>
      </c>
      <c r="J606" s="118">
        <v>0.0</v>
      </c>
      <c r="K606" s="118">
        <v>2.0</v>
      </c>
      <c r="L606" s="118">
        <v>0.0</v>
      </c>
      <c r="M606" s="118">
        <v>0.0</v>
      </c>
      <c r="N606" s="118">
        <v>0.0</v>
      </c>
      <c r="O606" s="118">
        <v>0.0</v>
      </c>
      <c r="P606" s="118">
        <v>0.0</v>
      </c>
      <c r="Q606" s="118">
        <v>0.0</v>
      </c>
      <c r="R606" s="47"/>
    </row>
    <row r="607" ht="15.0" customHeight="1">
      <c r="A607" s="11" t="s">
        <v>628</v>
      </c>
      <c r="B607" s="48"/>
      <c r="C607" s="37" t="s">
        <v>624</v>
      </c>
      <c r="D607" s="22">
        <v>0.0</v>
      </c>
      <c r="E607" s="22">
        <v>0.0</v>
      </c>
      <c r="F607" s="119"/>
      <c r="G607" s="47"/>
      <c r="H607" s="47"/>
      <c r="I607" s="47"/>
      <c r="J607" s="47"/>
      <c r="K607" s="47"/>
      <c r="L607" s="47"/>
      <c r="M607" s="47"/>
      <c r="N607" s="47"/>
      <c r="O607" s="47"/>
      <c r="P607" s="47"/>
      <c r="Q607" s="47"/>
      <c r="R607" s="47"/>
    </row>
    <row r="608" ht="15.0" customHeight="1">
      <c r="A608" s="11" t="s">
        <v>628</v>
      </c>
      <c r="B608" s="48"/>
      <c r="C608" s="41" t="s">
        <v>625</v>
      </c>
      <c r="D608" s="22">
        <v>1.0</v>
      </c>
      <c r="E608" s="22">
        <v>1.0</v>
      </c>
      <c r="F608" s="38"/>
      <c r="G608" s="47"/>
      <c r="H608" s="47"/>
      <c r="I608" s="47"/>
      <c r="J608" s="47"/>
      <c r="K608" s="47"/>
      <c r="L608" s="47"/>
      <c r="M608" s="47"/>
      <c r="N608" s="47"/>
      <c r="O608" s="47"/>
      <c r="P608" s="47"/>
      <c r="Q608" s="47"/>
      <c r="R608" s="47"/>
    </row>
    <row r="609" ht="15.0" customHeight="1">
      <c r="A609" s="11" t="s">
        <v>628</v>
      </c>
      <c r="B609" s="45"/>
      <c r="C609" s="64" t="s">
        <v>643</v>
      </c>
      <c r="D609" s="22">
        <v>2.0</v>
      </c>
      <c r="E609" s="22">
        <v>2.0</v>
      </c>
      <c r="F609" s="38"/>
      <c r="G609" s="47"/>
      <c r="H609" s="47"/>
      <c r="I609" s="47"/>
      <c r="J609" s="47"/>
      <c r="K609" s="47"/>
      <c r="L609" s="47"/>
      <c r="M609" s="47"/>
      <c r="N609" s="47"/>
      <c r="O609" s="47"/>
      <c r="P609" s="47"/>
      <c r="Q609" s="47"/>
      <c r="R609" s="47"/>
    </row>
    <row r="610" ht="15.0" customHeight="1">
      <c r="A610" s="11" t="s">
        <v>628</v>
      </c>
      <c r="B610" s="45"/>
      <c r="C610" s="64" t="s">
        <v>644</v>
      </c>
      <c r="D610" s="22" t="str">
        <f t="shared" ref="D610:E610" si="23">COUNTIF(D442:D602,"roșu")</f>
        <v>0</v>
      </c>
      <c r="E610" s="22" t="str">
        <f t="shared" si="23"/>
        <v>0</v>
      </c>
      <c r="F610" s="38"/>
      <c r="G610" s="47"/>
      <c r="H610" s="47"/>
      <c r="I610" s="47"/>
      <c r="J610" s="47"/>
      <c r="K610" s="47"/>
      <c r="L610" s="47"/>
      <c r="M610" s="47"/>
      <c r="N610" s="47"/>
      <c r="O610" s="47"/>
      <c r="P610" s="47"/>
      <c r="Q610" s="47"/>
      <c r="R610" s="47"/>
    </row>
    <row r="611" ht="15.0" customHeight="1">
      <c r="A611" s="11" t="s">
        <v>628</v>
      </c>
      <c r="B611" s="45"/>
      <c r="C611" s="64" t="s">
        <v>645</v>
      </c>
      <c r="D611" s="22">
        <v>0.0</v>
      </c>
      <c r="E611" s="22">
        <v>0.0</v>
      </c>
      <c r="F611" s="53"/>
      <c r="G611" s="47"/>
      <c r="H611" s="47"/>
      <c r="I611" s="47"/>
      <c r="J611" s="47"/>
      <c r="K611" s="47"/>
      <c r="L611" s="47"/>
      <c r="M611" s="47"/>
      <c r="N611" s="47"/>
      <c r="O611" s="47"/>
      <c r="P611" s="47"/>
      <c r="Q611" s="47"/>
      <c r="R611" s="47"/>
    </row>
    <row r="612" ht="15.0" customHeight="1">
      <c r="A612" s="11" t="s">
        <v>629</v>
      </c>
      <c r="B612" s="48"/>
      <c r="C612" s="86">
        <v>2726.0</v>
      </c>
      <c r="D612" s="87">
        <v>0.0</v>
      </c>
      <c r="E612" s="87">
        <v>0.0</v>
      </c>
      <c r="F612" s="117">
        <v>2726.0</v>
      </c>
      <c r="G612" s="118">
        <v>20.0</v>
      </c>
      <c r="H612" s="118">
        <v>107.0</v>
      </c>
      <c r="I612" s="118">
        <v>2.0</v>
      </c>
      <c r="J612" s="118">
        <v>32.0</v>
      </c>
      <c r="K612" s="118">
        <v>1.0</v>
      </c>
      <c r="L612" s="118">
        <v>0.0</v>
      </c>
      <c r="M612" s="118">
        <v>0.0</v>
      </c>
      <c r="N612" s="118">
        <v>25.0</v>
      </c>
      <c r="O612" s="118">
        <v>8.0</v>
      </c>
      <c r="P612" s="118">
        <v>1.0</v>
      </c>
      <c r="Q612" s="118">
        <v>3.0</v>
      </c>
      <c r="R612" s="47"/>
    </row>
    <row r="613" ht="15.0" customHeight="1">
      <c r="A613" s="11" t="s">
        <v>629</v>
      </c>
      <c r="B613" s="48"/>
      <c r="C613" s="37" t="s">
        <v>624</v>
      </c>
      <c r="D613" s="22">
        <v>9.0</v>
      </c>
      <c r="E613" s="22">
        <v>0.0</v>
      </c>
      <c r="F613" s="119"/>
      <c r="G613" s="47"/>
      <c r="H613" s="47"/>
      <c r="I613" s="47"/>
      <c r="J613" s="47"/>
      <c r="K613" s="47"/>
      <c r="L613" s="47"/>
      <c r="M613" s="47"/>
      <c r="N613" s="47"/>
      <c r="O613" s="47"/>
      <c r="P613" s="47"/>
      <c r="Q613" s="47"/>
      <c r="R613" s="47"/>
    </row>
    <row r="614" ht="15.0" customHeight="1">
      <c r="A614" s="11" t="s">
        <v>629</v>
      </c>
      <c r="B614" s="48"/>
      <c r="C614" s="41" t="s">
        <v>625</v>
      </c>
      <c r="D614" s="22">
        <v>0.0</v>
      </c>
      <c r="E614" s="22">
        <v>0.0</v>
      </c>
      <c r="F614" s="38"/>
      <c r="G614" s="47"/>
      <c r="H614" s="47"/>
      <c r="I614" s="47"/>
      <c r="J614" s="47"/>
      <c r="K614" s="47"/>
      <c r="L614" s="47"/>
      <c r="M614" s="47"/>
      <c r="N614" s="47"/>
      <c r="O614" s="47"/>
      <c r="P614" s="47"/>
      <c r="Q614" s="47"/>
      <c r="R614" s="47"/>
    </row>
    <row r="615" ht="15.0" customHeight="1">
      <c r="A615" s="11" t="s">
        <v>629</v>
      </c>
      <c r="B615" s="49"/>
      <c r="C615" s="43" t="s">
        <v>643</v>
      </c>
      <c r="D615" s="22">
        <v>1.0</v>
      </c>
      <c r="E615" s="22">
        <v>1.0</v>
      </c>
      <c r="F615" s="38"/>
      <c r="G615" s="47"/>
      <c r="H615" s="47"/>
      <c r="I615" s="47"/>
      <c r="J615" s="47"/>
      <c r="K615" s="47"/>
      <c r="L615" s="47"/>
      <c r="M615" s="47"/>
      <c r="N615" s="47"/>
      <c r="O615" s="47"/>
      <c r="P615" s="47"/>
      <c r="Q615" s="47"/>
      <c r="R615" s="47"/>
    </row>
    <row r="616" ht="15.0" customHeight="1">
      <c r="A616" s="11" t="s">
        <v>629</v>
      </c>
      <c r="B616" s="49"/>
      <c r="C616" s="43" t="s">
        <v>644</v>
      </c>
      <c r="D616" s="22">
        <v>0.0</v>
      </c>
      <c r="E616" s="22">
        <v>9.0</v>
      </c>
      <c r="F616" s="38"/>
      <c r="G616" s="47"/>
      <c r="H616" s="47"/>
      <c r="I616" s="47"/>
      <c r="J616" s="47"/>
      <c r="K616" s="47"/>
      <c r="L616" s="47"/>
      <c r="M616" s="47"/>
      <c r="N616" s="47"/>
      <c r="O616" s="47"/>
      <c r="P616" s="47"/>
      <c r="Q616" s="47"/>
      <c r="R616" s="47"/>
    </row>
    <row r="617" ht="15.0" customHeight="1">
      <c r="A617" s="11" t="s">
        <v>629</v>
      </c>
      <c r="B617" s="49"/>
      <c r="C617" s="43" t="s">
        <v>645</v>
      </c>
      <c r="D617" s="22">
        <v>0.0</v>
      </c>
      <c r="E617" s="22">
        <v>0.0</v>
      </c>
      <c r="F617" s="53"/>
      <c r="G617" s="47"/>
      <c r="H617" s="47"/>
      <c r="I617" s="47"/>
      <c r="J617" s="47"/>
      <c r="K617" s="47"/>
      <c r="L617" s="47"/>
      <c r="M617" s="47"/>
      <c r="N617" s="47"/>
      <c r="O617" s="47"/>
      <c r="P617" s="47"/>
      <c r="Q617" s="47"/>
      <c r="R617" s="47"/>
    </row>
    <row r="618" ht="15.0" customHeight="1">
      <c r="A618" s="11" t="s">
        <v>630</v>
      </c>
      <c r="B618" s="48"/>
      <c r="C618" s="86">
        <v>7559.0</v>
      </c>
      <c r="D618" s="87">
        <v>0.0</v>
      </c>
      <c r="E618" s="87">
        <v>0.0</v>
      </c>
      <c r="F618" s="117">
        <v>2765.0</v>
      </c>
      <c r="G618" s="118">
        <v>54.0</v>
      </c>
      <c r="H618" s="118">
        <v>281.0</v>
      </c>
      <c r="I618" s="118">
        <v>7.0</v>
      </c>
      <c r="J618" s="118">
        <v>53.0</v>
      </c>
      <c r="K618" s="118">
        <v>4.0</v>
      </c>
      <c r="L618" s="118">
        <v>0.0</v>
      </c>
      <c r="M618" s="118">
        <v>0.0</v>
      </c>
      <c r="N618" s="118">
        <v>6.0</v>
      </c>
      <c r="O618" s="118">
        <v>3.0</v>
      </c>
      <c r="P618" s="118">
        <v>1.0</v>
      </c>
      <c r="Q618" s="118">
        <v>0.0</v>
      </c>
      <c r="R618" s="47"/>
    </row>
    <row r="619" ht="15.0" customHeight="1">
      <c r="A619" s="11" t="s">
        <v>630</v>
      </c>
      <c r="B619" s="48"/>
      <c r="C619" s="37" t="s">
        <v>624</v>
      </c>
      <c r="D619" s="22">
        <v>22.0</v>
      </c>
      <c r="E619" s="22">
        <v>22.0</v>
      </c>
      <c r="F619" s="119"/>
      <c r="G619" s="47"/>
      <c r="H619" s="47"/>
      <c r="I619" s="47"/>
      <c r="J619" s="47"/>
      <c r="K619" s="47"/>
      <c r="L619" s="47"/>
      <c r="M619" s="47"/>
      <c r="N619" s="47"/>
      <c r="O619" s="47"/>
      <c r="P619" s="47"/>
      <c r="Q619" s="47"/>
      <c r="R619" s="47"/>
    </row>
    <row r="620" ht="15.0" customHeight="1">
      <c r="A620" s="11" t="s">
        <v>630</v>
      </c>
      <c r="B620" s="48"/>
      <c r="C620" s="41" t="s">
        <v>625</v>
      </c>
      <c r="D620" s="22">
        <v>6.0</v>
      </c>
      <c r="E620" s="22">
        <v>6.0</v>
      </c>
      <c r="F620" s="38"/>
      <c r="G620" s="47"/>
      <c r="H620" s="47"/>
      <c r="I620" s="47"/>
      <c r="J620" s="47"/>
      <c r="K620" s="47"/>
      <c r="L620" s="47"/>
      <c r="M620" s="47"/>
      <c r="N620" s="47"/>
      <c r="O620" s="47"/>
      <c r="P620" s="47"/>
      <c r="Q620" s="47"/>
      <c r="R620" s="47"/>
    </row>
    <row r="621" ht="15.0" customHeight="1">
      <c r="A621" s="11" t="s">
        <v>630</v>
      </c>
      <c r="B621" s="49"/>
      <c r="C621" s="43" t="s">
        <v>643</v>
      </c>
      <c r="D621" s="22">
        <v>1.0</v>
      </c>
      <c r="E621" s="22">
        <v>1.0</v>
      </c>
      <c r="F621" s="38"/>
      <c r="G621" s="47"/>
      <c r="H621" s="47"/>
      <c r="I621" s="47"/>
      <c r="J621" s="47"/>
      <c r="K621" s="47"/>
      <c r="L621" s="47"/>
      <c r="M621" s="47"/>
      <c r="N621" s="47"/>
      <c r="O621" s="47"/>
      <c r="P621" s="47"/>
      <c r="Q621" s="47"/>
      <c r="R621" s="47"/>
    </row>
    <row r="622" ht="15.0" customHeight="1">
      <c r="A622" s="11" t="s">
        <v>630</v>
      </c>
      <c r="B622" s="49"/>
      <c r="C622" s="43" t="s">
        <v>644</v>
      </c>
      <c r="D622" s="22">
        <v>0.0</v>
      </c>
      <c r="E622" s="22">
        <v>0.0</v>
      </c>
      <c r="F622" s="38"/>
      <c r="G622" s="47"/>
      <c r="H622" s="47"/>
      <c r="I622" s="47"/>
      <c r="J622" s="47"/>
      <c r="K622" s="47"/>
      <c r="L622" s="47"/>
      <c r="M622" s="47"/>
      <c r="N622" s="47"/>
      <c r="O622" s="47"/>
      <c r="P622" s="47"/>
      <c r="Q622" s="47"/>
      <c r="R622" s="47"/>
    </row>
    <row r="623" ht="15.0" customHeight="1">
      <c r="A623" s="11" t="s">
        <v>630</v>
      </c>
      <c r="B623" s="49"/>
      <c r="C623" s="43" t="s">
        <v>645</v>
      </c>
      <c r="D623" s="22">
        <v>0.0</v>
      </c>
      <c r="E623" s="22">
        <v>0.0</v>
      </c>
      <c r="F623" s="53"/>
      <c r="G623" s="47"/>
      <c r="H623" s="47"/>
      <c r="I623" s="47"/>
      <c r="J623" s="47"/>
      <c r="K623" s="47"/>
      <c r="L623" s="47"/>
      <c r="M623" s="47"/>
      <c r="N623" s="47"/>
      <c r="O623" s="47"/>
      <c r="P623" s="47"/>
      <c r="Q623" s="47"/>
      <c r="R623" s="47"/>
    </row>
    <row r="624" ht="15.0" customHeight="1">
      <c r="A624" s="11" t="s">
        <v>631</v>
      </c>
      <c r="B624" s="48"/>
      <c r="C624" s="86">
        <v>1083.0</v>
      </c>
      <c r="D624" s="87">
        <v>0.0</v>
      </c>
      <c r="E624" s="87">
        <v>0.0</v>
      </c>
      <c r="F624" s="117">
        <v>336.0</v>
      </c>
      <c r="G624" s="118">
        <v>0.0</v>
      </c>
      <c r="H624" s="118">
        <v>31.0</v>
      </c>
      <c r="I624" s="118">
        <v>0.0</v>
      </c>
      <c r="J624" s="118">
        <v>8.0</v>
      </c>
      <c r="K624" s="118">
        <v>0.0</v>
      </c>
      <c r="L624" s="118">
        <v>0.0</v>
      </c>
      <c r="M624" s="118">
        <v>0.0</v>
      </c>
      <c r="N624" s="118">
        <v>0.0</v>
      </c>
      <c r="O624" s="118">
        <v>0.0</v>
      </c>
      <c r="P624" s="118">
        <v>0.0</v>
      </c>
      <c r="Q624" s="118">
        <v>0.0</v>
      </c>
      <c r="R624" s="47"/>
    </row>
    <row r="625" ht="15.0" customHeight="1">
      <c r="A625" s="11" t="s">
        <v>631</v>
      </c>
      <c r="B625" s="48"/>
      <c r="C625" s="37" t="s">
        <v>624</v>
      </c>
      <c r="D625" s="22">
        <v>2.0</v>
      </c>
      <c r="E625" s="22">
        <v>2.0</v>
      </c>
      <c r="F625" s="119"/>
      <c r="G625" s="47"/>
      <c r="H625" s="47"/>
      <c r="I625" s="47"/>
      <c r="J625" s="47"/>
      <c r="K625" s="47"/>
      <c r="L625" s="47"/>
      <c r="M625" s="47"/>
      <c r="N625" s="47"/>
      <c r="O625" s="47"/>
      <c r="P625" s="47"/>
      <c r="Q625" s="47"/>
      <c r="R625" s="47"/>
    </row>
    <row r="626" ht="15.0" customHeight="1">
      <c r="A626" s="11" t="s">
        <v>631</v>
      </c>
      <c r="B626" s="48"/>
      <c r="C626" s="41" t="s">
        <v>625</v>
      </c>
      <c r="D626" s="22">
        <v>1.0</v>
      </c>
      <c r="E626" s="22">
        <v>1.0</v>
      </c>
      <c r="F626" s="38"/>
      <c r="G626" s="47"/>
      <c r="H626" s="47"/>
      <c r="I626" s="47"/>
      <c r="J626" s="47"/>
      <c r="K626" s="47"/>
      <c r="L626" s="47"/>
      <c r="M626" s="47"/>
      <c r="N626" s="47"/>
      <c r="O626" s="47"/>
      <c r="P626" s="47"/>
      <c r="Q626" s="47"/>
      <c r="R626" s="47"/>
    </row>
    <row r="627" ht="15.0" customHeight="1">
      <c r="A627" s="11" t="s">
        <v>631</v>
      </c>
      <c r="B627" s="49"/>
      <c r="C627" s="43" t="s">
        <v>643</v>
      </c>
      <c r="D627" s="22">
        <v>0.0</v>
      </c>
      <c r="E627" s="22">
        <v>0.0</v>
      </c>
      <c r="F627" s="38"/>
      <c r="G627" s="47"/>
      <c r="H627" s="47"/>
      <c r="I627" s="47"/>
      <c r="J627" s="47"/>
      <c r="K627" s="47"/>
      <c r="L627" s="47"/>
      <c r="M627" s="47"/>
      <c r="N627" s="47"/>
      <c r="O627" s="47"/>
      <c r="P627" s="47"/>
      <c r="Q627" s="47"/>
      <c r="R627" s="47"/>
    </row>
    <row r="628" ht="15.0" customHeight="1">
      <c r="A628" s="11" t="s">
        <v>631</v>
      </c>
      <c r="B628" s="49"/>
      <c r="C628" s="43" t="s">
        <v>644</v>
      </c>
      <c r="D628" s="22">
        <v>0.0</v>
      </c>
      <c r="E628" s="22">
        <v>0.0</v>
      </c>
      <c r="F628" s="38"/>
      <c r="G628" s="47"/>
      <c r="H628" s="47"/>
      <c r="I628" s="47"/>
      <c r="J628" s="47"/>
      <c r="K628" s="47"/>
      <c r="L628" s="47"/>
      <c r="M628" s="47"/>
      <c r="N628" s="47"/>
      <c r="O628" s="47"/>
      <c r="P628" s="47"/>
      <c r="Q628" s="47"/>
      <c r="R628" s="47"/>
    </row>
    <row r="629" ht="15.0" customHeight="1">
      <c r="A629" s="11" t="s">
        <v>631</v>
      </c>
      <c r="B629" s="49"/>
      <c r="C629" s="43" t="s">
        <v>645</v>
      </c>
      <c r="D629" s="22">
        <v>0.0</v>
      </c>
      <c r="E629" s="22">
        <v>0.0</v>
      </c>
      <c r="F629" s="38"/>
      <c r="G629" s="47"/>
      <c r="H629" s="47"/>
      <c r="I629" s="47"/>
      <c r="J629" s="47"/>
      <c r="K629" s="47"/>
      <c r="L629" s="47"/>
      <c r="M629" s="47"/>
      <c r="N629" s="47"/>
      <c r="O629" s="47"/>
      <c r="P629" s="47"/>
      <c r="Q629" s="47"/>
      <c r="R629" s="47"/>
    </row>
    <row r="630" ht="15.0" customHeight="1">
      <c r="A630" s="38" t="s">
        <v>632</v>
      </c>
      <c r="B630" s="51"/>
      <c r="C630" s="117">
        <v>494.0</v>
      </c>
      <c r="D630" s="87">
        <v>0.0</v>
      </c>
      <c r="E630" s="120">
        <v>0.0</v>
      </c>
      <c r="F630" s="117">
        <v>1.0</v>
      </c>
      <c r="G630" s="121">
        <v>0.0</v>
      </c>
      <c r="H630" s="121">
        <v>42.0</v>
      </c>
      <c r="I630" s="121">
        <v>0.0</v>
      </c>
      <c r="J630" s="121">
        <v>1.0</v>
      </c>
      <c r="K630" s="121">
        <v>0.0</v>
      </c>
      <c r="L630" s="121">
        <v>0.0</v>
      </c>
      <c r="M630" s="121">
        <v>0.0</v>
      </c>
      <c r="N630" s="121">
        <v>0.0</v>
      </c>
      <c r="O630" s="121">
        <v>0.0</v>
      </c>
      <c r="P630" s="121">
        <v>0.0</v>
      </c>
      <c r="Q630" s="121">
        <v>0.0</v>
      </c>
      <c r="R630" s="47"/>
    </row>
    <row r="631" ht="15.0" customHeight="1">
      <c r="A631" s="38" t="s">
        <v>632</v>
      </c>
      <c r="B631" s="51"/>
      <c r="C631" s="37" t="s">
        <v>624</v>
      </c>
      <c r="D631" s="22">
        <v>0.0</v>
      </c>
      <c r="E631" s="22">
        <v>0.0</v>
      </c>
      <c r="F631" s="38"/>
      <c r="G631" s="47"/>
      <c r="H631" s="47"/>
      <c r="I631" s="47"/>
      <c r="J631" s="47"/>
      <c r="K631" s="47"/>
      <c r="L631" s="47"/>
      <c r="M631" s="47"/>
      <c r="N631" s="47"/>
      <c r="O631" s="47"/>
      <c r="P631" s="47"/>
      <c r="Q631" s="47"/>
      <c r="R631" s="47"/>
    </row>
    <row r="632" ht="15.0" customHeight="1">
      <c r="A632" s="38" t="s">
        <v>632</v>
      </c>
      <c r="B632" s="51"/>
      <c r="C632" s="41" t="s">
        <v>625</v>
      </c>
      <c r="D632" s="22">
        <v>2.0</v>
      </c>
      <c r="E632" s="22">
        <v>2.0</v>
      </c>
      <c r="F632" s="38"/>
      <c r="G632" s="47"/>
      <c r="H632" s="47"/>
      <c r="I632" s="47"/>
      <c r="J632" s="47"/>
      <c r="K632" s="47"/>
      <c r="L632" s="47"/>
      <c r="M632" s="47"/>
      <c r="N632" s="47"/>
      <c r="O632" s="47"/>
      <c r="P632" s="47"/>
      <c r="Q632" s="47"/>
      <c r="R632" s="47"/>
    </row>
    <row r="633" ht="15.0" customHeight="1">
      <c r="A633" s="38" t="s">
        <v>632</v>
      </c>
      <c r="B633" s="52"/>
      <c r="C633" s="43" t="s">
        <v>643</v>
      </c>
      <c r="D633" s="22">
        <v>0.0</v>
      </c>
      <c r="E633" s="22">
        <v>0.0</v>
      </c>
      <c r="F633" s="38"/>
      <c r="G633" s="47"/>
      <c r="H633" s="47"/>
      <c r="I633" s="47"/>
      <c r="J633" s="47"/>
      <c r="K633" s="47"/>
      <c r="L633" s="47"/>
      <c r="M633" s="47"/>
      <c r="N633" s="47"/>
      <c r="O633" s="47"/>
      <c r="P633" s="47"/>
      <c r="Q633" s="47"/>
      <c r="R633" s="47"/>
    </row>
    <row r="634" ht="15.0" customHeight="1">
      <c r="A634" s="38" t="s">
        <v>632</v>
      </c>
      <c r="B634" s="52"/>
      <c r="C634" s="43" t="s">
        <v>644</v>
      </c>
      <c r="D634" s="22">
        <v>0.0</v>
      </c>
      <c r="E634" s="22">
        <v>0.0</v>
      </c>
      <c r="F634" s="38"/>
      <c r="G634" s="47"/>
      <c r="H634" s="47"/>
      <c r="I634" s="47"/>
      <c r="J634" s="47"/>
      <c r="K634" s="47"/>
      <c r="L634" s="47"/>
      <c r="M634" s="47"/>
      <c r="N634" s="47"/>
      <c r="O634" s="47"/>
      <c r="P634" s="47"/>
      <c r="Q634" s="47"/>
      <c r="R634" s="47"/>
    </row>
    <row r="635" ht="15.0" customHeight="1">
      <c r="A635" s="38" t="s">
        <v>632</v>
      </c>
      <c r="B635" s="52"/>
      <c r="C635" s="43" t="s">
        <v>645</v>
      </c>
      <c r="D635" s="22">
        <v>0.0</v>
      </c>
      <c r="E635" s="22">
        <v>0.0</v>
      </c>
      <c r="F635" s="53"/>
      <c r="G635" s="47"/>
      <c r="H635" s="47"/>
      <c r="I635" s="47"/>
      <c r="J635" s="47"/>
      <c r="K635" s="47"/>
      <c r="L635" s="47"/>
      <c r="M635" s="47"/>
      <c r="N635" s="47"/>
      <c r="O635" s="47"/>
      <c r="P635" s="47"/>
      <c r="Q635" s="47"/>
      <c r="R635" s="47"/>
    </row>
    <row r="636" ht="15.0" customHeight="1">
      <c r="A636" s="38" t="s">
        <v>633</v>
      </c>
      <c r="B636" s="51"/>
      <c r="C636" s="86">
        <v>1336.0</v>
      </c>
      <c r="D636" s="87">
        <v>0.0</v>
      </c>
      <c r="E636" s="87">
        <v>0.0</v>
      </c>
      <c r="F636" s="117">
        <v>424.0</v>
      </c>
      <c r="G636" s="118">
        <v>0.0</v>
      </c>
      <c r="H636" s="118">
        <v>26.0</v>
      </c>
      <c r="I636" s="118">
        <v>0.0</v>
      </c>
      <c r="J636" s="118">
        <v>3.0</v>
      </c>
      <c r="K636" s="118">
        <v>0.0</v>
      </c>
      <c r="L636" s="118">
        <v>0.0</v>
      </c>
      <c r="M636" s="118">
        <v>0.0</v>
      </c>
      <c r="N636" s="118">
        <v>0.0</v>
      </c>
      <c r="O636" s="118">
        <v>1.0</v>
      </c>
      <c r="P636" s="118">
        <v>0.0</v>
      </c>
      <c r="Q636" s="118">
        <v>0.0</v>
      </c>
      <c r="R636" s="47"/>
    </row>
    <row r="637" ht="15.0" customHeight="1">
      <c r="A637" s="38" t="s">
        <v>633</v>
      </c>
      <c r="B637" s="51"/>
      <c r="C637" s="37" t="s">
        <v>624</v>
      </c>
      <c r="D637" s="22">
        <v>3.0</v>
      </c>
      <c r="E637" s="22">
        <v>3.0</v>
      </c>
      <c r="F637" s="119"/>
      <c r="G637" s="47"/>
      <c r="H637" s="47"/>
      <c r="I637" s="47"/>
      <c r="J637" s="47"/>
      <c r="K637" s="47"/>
      <c r="L637" s="47"/>
      <c r="M637" s="47"/>
      <c r="N637" s="47"/>
      <c r="O637" s="47"/>
      <c r="P637" s="47"/>
      <c r="Q637" s="47"/>
      <c r="R637" s="47"/>
    </row>
    <row r="638" ht="15.0" customHeight="1">
      <c r="A638" s="38" t="s">
        <v>633</v>
      </c>
      <c r="B638" s="51"/>
      <c r="C638" s="41" t="s">
        <v>625</v>
      </c>
      <c r="D638" s="22">
        <v>0.0</v>
      </c>
      <c r="E638" s="22">
        <v>0.0</v>
      </c>
      <c r="F638" s="38"/>
      <c r="G638" s="47"/>
      <c r="H638" s="47"/>
      <c r="I638" s="47"/>
      <c r="J638" s="47"/>
      <c r="K638" s="47"/>
      <c r="L638" s="47"/>
      <c r="M638" s="47"/>
      <c r="N638" s="47"/>
      <c r="O638" s="47"/>
      <c r="P638" s="47"/>
      <c r="Q638" s="47"/>
      <c r="R638" s="47"/>
    </row>
    <row r="639" ht="15.0" customHeight="1">
      <c r="A639" s="38" t="s">
        <v>633</v>
      </c>
      <c r="B639" s="52"/>
      <c r="C639" s="43" t="s">
        <v>643</v>
      </c>
      <c r="D639" s="22">
        <v>0.0</v>
      </c>
      <c r="E639" s="22">
        <v>0.0</v>
      </c>
      <c r="F639" s="38"/>
      <c r="G639" s="47"/>
      <c r="H639" s="47"/>
      <c r="I639" s="47"/>
      <c r="J639" s="47"/>
      <c r="K639" s="47"/>
      <c r="L639" s="47"/>
      <c r="M639" s="47"/>
      <c r="N639" s="47"/>
      <c r="O639" s="47"/>
      <c r="P639" s="47"/>
      <c r="Q639" s="47"/>
      <c r="R639" s="47"/>
    </row>
    <row r="640" ht="15.0" customHeight="1">
      <c r="A640" s="38" t="s">
        <v>633</v>
      </c>
      <c r="B640" s="52"/>
      <c r="C640" s="43" t="s">
        <v>644</v>
      </c>
      <c r="D640" s="22">
        <v>0.0</v>
      </c>
      <c r="E640" s="22">
        <v>0.0</v>
      </c>
      <c r="F640" s="38"/>
      <c r="G640" s="47"/>
      <c r="H640" s="47"/>
      <c r="I640" s="47"/>
      <c r="J640" s="47"/>
      <c r="K640" s="47"/>
      <c r="L640" s="47"/>
      <c r="M640" s="47"/>
      <c r="N640" s="47"/>
      <c r="O640" s="47"/>
      <c r="P640" s="47"/>
      <c r="Q640" s="47"/>
      <c r="R640" s="47"/>
    </row>
    <row r="641" ht="15.0" customHeight="1">
      <c r="A641" s="38" t="s">
        <v>633</v>
      </c>
      <c r="B641" s="52"/>
      <c r="C641" s="122" t="s">
        <v>645</v>
      </c>
      <c r="D641" s="22">
        <v>0.0</v>
      </c>
      <c r="E641" s="123">
        <v>0.0</v>
      </c>
      <c r="F641" s="53"/>
      <c r="G641" s="47"/>
      <c r="H641" s="47"/>
      <c r="I641" s="47"/>
      <c r="J641" s="47"/>
      <c r="K641" s="47"/>
      <c r="L641" s="47"/>
      <c r="M641" s="47"/>
      <c r="N641" s="47"/>
      <c r="O641" s="47"/>
      <c r="P641" s="47"/>
      <c r="Q641" s="47"/>
      <c r="R641" s="47"/>
    </row>
    <row r="642" ht="15.0" customHeight="1">
      <c r="A642" s="11" t="s">
        <v>634</v>
      </c>
      <c r="B642" s="48"/>
      <c r="C642" s="86">
        <v>1158.0</v>
      </c>
      <c r="D642" s="124">
        <v>0.0</v>
      </c>
      <c r="E642" s="87">
        <v>0.0</v>
      </c>
      <c r="F642" s="117">
        <v>245.0</v>
      </c>
      <c r="G642" s="125">
        <v>160.0</v>
      </c>
      <c r="H642" s="125">
        <v>42.0</v>
      </c>
      <c r="I642" s="125">
        <v>3.0</v>
      </c>
      <c r="J642" s="125">
        <v>16.0</v>
      </c>
      <c r="K642" s="125">
        <v>1.0</v>
      </c>
      <c r="L642" s="125">
        <v>0.0</v>
      </c>
      <c r="M642" s="125">
        <v>0.0</v>
      </c>
      <c r="N642" s="125">
        <v>3.0</v>
      </c>
      <c r="O642" s="125">
        <v>0.0</v>
      </c>
      <c r="P642" s="125">
        <v>0.0</v>
      </c>
      <c r="Q642" s="125">
        <v>0.0</v>
      </c>
      <c r="R642" s="47"/>
    </row>
    <row r="643" ht="15.0" customHeight="1">
      <c r="A643" s="11" t="s">
        <v>634</v>
      </c>
      <c r="B643" s="48"/>
      <c r="C643" s="126" t="s">
        <v>624</v>
      </c>
      <c r="D643" s="22">
        <v>1.0</v>
      </c>
      <c r="E643" s="127">
        <v>1.0</v>
      </c>
      <c r="F643" s="119"/>
      <c r="G643" s="47"/>
      <c r="H643" s="47"/>
      <c r="I643" s="47"/>
      <c r="J643" s="47"/>
      <c r="K643" s="47"/>
      <c r="L643" s="47"/>
      <c r="M643" s="47"/>
      <c r="N643" s="47"/>
      <c r="O643" s="47"/>
      <c r="P643" s="47"/>
      <c r="Q643" s="47"/>
      <c r="R643" s="47"/>
    </row>
    <row r="644" ht="15.0" customHeight="1">
      <c r="A644" s="11" t="s">
        <v>634</v>
      </c>
      <c r="B644" s="48"/>
      <c r="C644" s="41" t="s">
        <v>625</v>
      </c>
      <c r="D644" s="22">
        <v>2.0</v>
      </c>
      <c r="E644" s="22">
        <v>2.0</v>
      </c>
      <c r="F644" s="38"/>
      <c r="G644" s="47"/>
      <c r="H644" s="47"/>
      <c r="I644" s="47"/>
      <c r="J644" s="47"/>
      <c r="K644" s="47"/>
      <c r="L644" s="47"/>
      <c r="M644" s="47"/>
      <c r="N644" s="47"/>
      <c r="O644" s="47"/>
      <c r="P644" s="47"/>
      <c r="Q644" s="47"/>
      <c r="R644" s="47"/>
    </row>
    <row r="645" ht="15.0" customHeight="1">
      <c r="A645" s="11" t="s">
        <v>634</v>
      </c>
      <c r="B645" s="48"/>
      <c r="C645" s="43" t="s">
        <v>643</v>
      </c>
      <c r="D645" s="22">
        <v>0.0</v>
      </c>
      <c r="E645" s="22">
        <v>0.0</v>
      </c>
      <c r="F645" s="38"/>
      <c r="G645" s="47"/>
      <c r="H645" s="47"/>
      <c r="I645" s="47"/>
      <c r="J645" s="47"/>
      <c r="K645" s="47"/>
      <c r="L645" s="47"/>
      <c r="M645" s="47"/>
      <c r="N645" s="47"/>
      <c r="O645" s="47"/>
      <c r="P645" s="47"/>
      <c r="Q645" s="47"/>
      <c r="R645" s="47"/>
    </row>
    <row r="646" ht="15.0" customHeight="1">
      <c r="A646" s="11" t="s">
        <v>634</v>
      </c>
      <c r="B646" s="48"/>
      <c r="C646" s="43" t="s">
        <v>644</v>
      </c>
      <c r="D646" s="22">
        <v>0.0</v>
      </c>
      <c r="E646" s="22">
        <v>0.0</v>
      </c>
      <c r="F646" s="38"/>
      <c r="G646" s="47"/>
      <c r="H646" s="47"/>
      <c r="I646" s="47"/>
      <c r="J646" s="47"/>
      <c r="K646" s="47"/>
      <c r="L646" s="47"/>
      <c r="M646" s="47"/>
      <c r="N646" s="47"/>
      <c r="O646" s="47"/>
      <c r="P646" s="47"/>
      <c r="Q646" s="47"/>
      <c r="R646" s="47"/>
    </row>
    <row r="647" ht="15.0" customHeight="1">
      <c r="A647" s="11" t="s">
        <v>634</v>
      </c>
      <c r="B647" s="48"/>
      <c r="C647" s="43" t="s">
        <v>645</v>
      </c>
      <c r="D647" s="22">
        <v>0.0</v>
      </c>
      <c r="E647" s="22">
        <v>0.0</v>
      </c>
      <c r="F647" s="38"/>
      <c r="G647" s="47"/>
      <c r="H647" s="47"/>
      <c r="I647" s="47"/>
      <c r="J647" s="47"/>
      <c r="K647" s="47"/>
      <c r="L647" s="47"/>
      <c r="M647" s="47"/>
      <c r="N647" s="47"/>
      <c r="O647" s="47"/>
      <c r="P647" s="47"/>
      <c r="Q647" s="47"/>
      <c r="R647" s="47"/>
    </row>
    <row r="648" ht="15.0" customHeight="1">
      <c r="A648" s="11" t="s">
        <v>635</v>
      </c>
      <c r="B648" s="48"/>
      <c r="C648" s="86">
        <v>1699.0</v>
      </c>
      <c r="D648" s="87">
        <v>0.0</v>
      </c>
      <c r="E648" s="87">
        <v>0.0</v>
      </c>
      <c r="F648" s="115" t="str">
        <f t="shared" ref="F648:Q648" si="24">SUBTOTAL(9,F57:F647)</f>
        <v>127250</v>
      </c>
      <c r="G648" s="115" t="str">
        <f t="shared" si="24"/>
        <v>2034</v>
      </c>
      <c r="H648" s="115" t="str">
        <f t="shared" si="24"/>
        <v>5123</v>
      </c>
      <c r="I648" s="115" t="str">
        <f t="shared" si="24"/>
        <v>128</v>
      </c>
      <c r="J648" s="115" t="str">
        <f t="shared" si="24"/>
        <v>1559</v>
      </c>
      <c r="K648" s="115" t="str">
        <f t="shared" si="24"/>
        <v>70</v>
      </c>
      <c r="L648" s="115" t="str">
        <f t="shared" si="24"/>
        <v>10</v>
      </c>
      <c r="M648" s="115" t="str">
        <f t="shared" si="24"/>
        <v>11</v>
      </c>
      <c r="N648" s="115" t="str">
        <f t="shared" si="24"/>
        <v>472</v>
      </c>
      <c r="O648" s="115" t="str">
        <f t="shared" si="24"/>
        <v>66</v>
      </c>
      <c r="P648" s="115" t="str">
        <f t="shared" si="24"/>
        <v>17</v>
      </c>
      <c r="Q648" s="115" t="str">
        <f t="shared" si="24"/>
        <v>21</v>
      </c>
      <c r="R648" s="47"/>
    </row>
    <row r="649" ht="15.0" customHeight="1">
      <c r="A649" s="11" t="s">
        <v>635</v>
      </c>
      <c r="B649" s="48"/>
      <c r="C649" s="37" t="s">
        <v>624</v>
      </c>
      <c r="D649" s="22">
        <v>4.0</v>
      </c>
      <c r="E649" s="22">
        <v>4.0</v>
      </c>
      <c r="F649" s="38"/>
      <c r="G649" s="47"/>
      <c r="H649" s="47"/>
      <c r="I649" s="47"/>
      <c r="J649" s="47"/>
      <c r="K649" s="47"/>
      <c r="L649" s="47"/>
      <c r="M649" s="47"/>
      <c r="N649" s="47"/>
      <c r="O649" s="47"/>
      <c r="P649" s="47"/>
      <c r="Q649" s="47"/>
      <c r="R649" s="47"/>
    </row>
    <row r="650" ht="15.0" customHeight="1">
      <c r="A650" s="11" t="s">
        <v>635</v>
      </c>
      <c r="B650" s="48"/>
      <c r="C650" s="41" t="s">
        <v>625</v>
      </c>
      <c r="D650" s="22">
        <v>1.0</v>
      </c>
      <c r="E650" s="22">
        <v>1.0</v>
      </c>
      <c r="F650" s="38"/>
      <c r="G650" s="47"/>
      <c r="H650" s="47"/>
      <c r="I650" s="47"/>
      <c r="J650" s="47"/>
      <c r="K650" s="47"/>
      <c r="L650" s="47"/>
      <c r="M650" s="47"/>
      <c r="N650" s="47"/>
      <c r="O650" s="47"/>
      <c r="P650" s="47"/>
      <c r="Q650" s="47"/>
      <c r="R650" s="47"/>
    </row>
    <row r="651" ht="15.0" customHeight="1">
      <c r="A651" s="11" t="s">
        <v>635</v>
      </c>
      <c r="B651" s="48"/>
      <c r="C651" s="43" t="s">
        <v>643</v>
      </c>
      <c r="D651" s="22">
        <v>0.0</v>
      </c>
      <c r="E651" s="22">
        <v>0.0</v>
      </c>
      <c r="F651" s="38"/>
      <c r="G651" s="47"/>
      <c r="H651" s="47"/>
      <c r="I651" s="47"/>
      <c r="J651" s="47"/>
      <c r="K651" s="47"/>
      <c r="L651" s="47"/>
      <c r="M651" s="47"/>
      <c r="N651" s="47"/>
      <c r="O651" s="47"/>
      <c r="P651" s="47"/>
      <c r="Q651" s="47"/>
      <c r="R651" s="47"/>
    </row>
    <row r="652" ht="15.0" customHeight="1">
      <c r="A652" s="11" t="s">
        <v>635</v>
      </c>
      <c r="B652" s="48"/>
      <c r="C652" s="43" t="s">
        <v>644</v>
      </c>
      <c r="D652" s="22">
        <v>0.0</v>
      </c>
      <c r="E652" s="22">
        <v>0.0</v>
      </c>
      <c r="F652" s="38"/>
      <c r="G652" s="47"/>
      <c r="H652" s="47"/>
      <c r="I652" s="47"/>
      <c r="J652" s="47"/>
      <c r="K652" s="47"/>
      <c r="L652" s="47"/>
      <c r="M652" s="47"/>
      <c r="N652" s="47"/>
      <c r="O652" s="47"/>
      <c r="P652" s="47"/>
      <c r="Q652" s="47"/>
      <c r="R652" s="47"/>
    </row>
    <row r="653" ht="15.0" customHeight="1">
      <c r="A653" s="11" t="s">
        <v>635</v>
      </c>
      <c r="B653" s="48"/>
      <c r="C653" s="43" t="s">
        <v>645</v>
      </c>
      <c r="D653" s="22">
        <v>0.0</v>
      </c>
      <c r="E653" s="22">
        <v>0.0</v>
      </c>
      <c r="F653" s="38"/>
      <c r="G653" s="47"/>
      <c r="H653" s="47"/>
      <c r="I653" s="47"/>
      <c r="J653" s="47"/>
      <c r="K653" s="47"/>
      <c r="L653" s="47"/>
      <c r="M653" s="47"/>
      <c r="N653" s="47"/>
      <c r="O653" s="47"/>
      <c r="P653" s="47"/>
      <c r="Q653" s="47"/>
      <c r="R653" s="47"/>
    </row>
    <row r="654" ht="15.0" customHeight="1">
      <c r="A654" s="38" t="s">
        <v>636</v>
      </c>
      <c r="B654" s="51"/>
      <c r="C654" s="86">
        <v>29903.0</v>
      </c>
      <c r="D654" s="87">
        <v>0.0</v>
      </c>
      <c r="E654" s="87">
        <v>0.0</v>
      </c>
      <c r="F654" s="86">
        <v>9650.0</v>
      </c>
      <c r="G654" s="115" t="str">
        <f t="shared" ref="G654:R654" si="25">SUBTOTAL(9,G63:G653)</f>
        <v>2034</v>
      </c>
      <c r="H654" s="115" t="str">
        <f t="shared" si="25"/>
        <v>5089</v>
      </c>
      <c r="I654" s="115" t="str">
        <f t="shared" si="25"/>
        <v>127</v>
      </c>
      <c r="J654" s="115" t="str">
        <f t="shared" si="25"/>
        <v>1559</v>
      </c>
      <c r="K654" s="115" t="str">
        <f t="shared" si="25"/>
        <v>67</v>
      </c>
      <c r="L654" s="115" t="str">
        <f t="shared" si="25"/>
        <v>10</v>
      </c>
      <c r="M654" s="115" t="str">
        <f t="shared" si="25"/>
        <v>11</v>
      </c>
      <c r="N654" s="115" t="str">
        <f t="shared" si="25"/>
        <v>472</v>
      </c>
      <c r="O654" s="115" t="str">
        <f t="shared" si="25"/>
        <v>66</v>
      </c>
      <c r="P654" s="115" t="str">
        <f t="shared" si="25"/>
        <v>17</v>
      </c>
      <c r="Q654" s="115" t="str">
        <f t="shared" si="25"/>
        <v>21</v>
      </c>
      <c r="R654" s="115" t="str">
        <f t="shared" si="25"/>
        <v>0</v>
      </c>
    </row>
    <row r="655" ht="15.0" customHeight="1">
      <c r="A655" s="38" t="s">
        <v>636</v>
      </c>
      <c r="B655" s="51"/>
      <c r="C655" s="37" t="s">
        <v>624</v>
      </c>
      <c r="D655" s="22">
        <v>122.0</v>
      </c>
      <c r="E655" s="22">
        <v>132.0</v>
      </c>
      <c r="F655" s="38"/>
      <c r="G655" s="47"/>
      <c r="H655" s="47"/>
      <c r="I655" s="47"/>
      <c r="J655" s="47"/>
      <c r="K655" s="47"/>
      <c r="L655" s="47"/>
      <c r="M655" s="47"/>
      <c r="N655" s="47"/>
      <c r="O655" s="47"/>
      <c r="P655" s="47"/>
      <c r="Q655" s="47"/>
      <c r="R655" s="47"/>
    </row>
    <row r="656" ht="15.0" customHeight="1">
      <c r="A656" s="38" t="s">
        <v>636</v>
      </c>
      <c r="B656" s="51"/>
      <c r="C656" s="41" t="s">
        <v>625</v>
      </c>
      <c r="D656" s="22">
        <v>253.0</v>
      </c>
      <c r="E656" s="22">
        <v>230.0</v>
      </c>
      <c r="F656" s="38"/>
      <c r="G656" s="47"/>
      <c r="H656" s="47"/>
      <c r="I656" s="47"/>
      <c r="J656" s="47"/>
      <c r="K656" s="47"/>
      <c r="L656" s="47"/>
      <c r="M656" s="47"/>
      <c r="N656" s="47"/>
      <c r="O656" s="47"/>
      <c r="P656" s="47"/>
      <c r="Q656" s="47"/>
      <c r="R656" s="47"/>
    </row>
    <row r="657" ht="15.0" customHeight="1">
      <c r="A657" s="38" t="s">
        <v>636</v>
      </c>
      <c r="B657" s="45"/>
      <c r="C657" s="64" t="s">
        <v>643</v>
      </c>
      <c r="D657" s="22">
        <v>17.0</v>
      </c>
      <c r="E657" s="22">
        <v>14.0</v>
      </c>
      <c r="F657" s="38"/>
      <c r="G657" s="47"/>
      <c r="H657" s="47"/>
      <c r="I657" s="47"/>
      <c r="J657" s="47"/>
      <c r="K657" s="47"/>
      <c r="L657" s="47"/>
      <c r="M657" s="47"/>
      <c r="N657" s="47"/>
      <c r="O657" s="47"/>
      <c r="P657" s="47"/>
      <c r="Q657" s="47"/>
      <c r="R657" s="47"/>
    </row>
    <row r="658" ht="15.0" customHeight="1">
      <c r="A658" s="38" t="s">
        <v>636</v>
      </c>
      <c r="B658" s="45"/>
      <c r="C658" s="64" t="s">
        <v>644</v>
      </c>
      <c r="D658" s="22">
        <v>19.0</v>
      </c>
      <c r="E658" s="22">
        <v>35.0</v>
      </c>
      <c r="F658" s="38"/>
      <c r="G658" s="47"/>
      <c r="H658" s="47"/>
      <c r="I658" s="47"/>
      <c r="J658" s="47"/>
      <c r="K658" s="47"/>
      <c r="L658" s="47"/>
      <c r="M658" s="47"/>
      <c r="N658" s="47"/>
      <c r="O658" s="47"/>
      <c r="P658" s="47"/>
      <c r="Q658" s="47"/>
      <c r="R658" s="47"/>
    </row>
    <row r="659" ht="15.0" customHeight="1">
      <c r="A659" s="38" t="s">
        <v>636</v>
      </c>
      <c r="B659" s="45"/>
      <c r="C659" s="64" t="s">
        <v>645</v>
      </c>
      <c r="D659" s="22">
        <v>0.0</v>
      </c>
      <c r="E659" s="22">
        <v>0.0</v>
      </c>
      <c r="F659" s="38"/>
      <c r="G659" s="47"/>
      <c r="H659" s="47"/>
      <c r="I659" s="47"/>
      <c r="J659" s="47"/>
      <c r="K659" s="47"/>
      <c r="L659" s="47"/>
      <c r="M659" s="47"/>
      <c r="N659" s="47"/>
      <c r="O659" s="47"/>
      <c r="P659" s="47"/>
      <c r="Q659" s="47"/>
      <c r="R659" s="47"/>
    </row>
  </sheetData>
  <autoFilter ref="$A$2:$Q$659"/>
  <mergeCells count="4">
    <mergeCell ref="A594:B594"/>
    <mergeCell ref="N1:Q1"/>
    <mergeCell ref="I1:J1"/>
    <mergeCell ref="K1:M1"/>
  </mergeCells>
  <conditionalFormatting sqref="D2 E1">
    <cfRule type="cellIs" dxfId="0" priority="1" operator="equal">
      <formula>"verde"</formula>
    </cfRule>
  </conditionalFormatting>
  <conditionalFormatting sqref="D2 E1">
    <cfRule type="cellIs" dxfId="1" priority="2" operator="equal">
      <formula>"galben"</formula>
    </cfRule>
  </conditionalFormatting>
  <conditionalFormatting sqref="D2 E1">
    <cfRule type="cellIs" dxfId="2" priority="3" operator="equal">
      <formula>"roșu"</formula>
    </cfRule>
  </conditionalFormatting>
  <dataValidations>
    <dataValidation type="list" allowBlank="1" showErrorMessage="1" sqref="E432:E593">
      <formula1>#REF!</formula1>
    </dataValidation>
  </dataValidations>
  <printOptions/>
  <pageMargins bottom="0.75" footer="0.0" header="0.0" left="0.7" right="0.7" top="0.75"/>
  <pageSetup paperSize="9" orientation="portrait"/>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4.43" defaultRowHeight="15.0"/>
  <cols>
    <col customWidth="1" min="1" max="1" width="53.57"/>
    <col customWidth="1" min="2" max="2" width="8.43"/>
    <col customWidth="1" min="3" max="3" width="10.43"/>
    <col customWidth="1" min="4" max="4" width="11.86"/>
    <col customWidth="1" min="5" max="5" width="13.0"/>
    <col customWidth="1" min="6" max="16" width="12.57"/>
  </cols>
  <sheetData>
    <row r="1" ht="27.0" customHeight="1">
      <c r="A1" s="39" t="s">
        <v>661</v>
      </c>
      <c r="B1" s="103" t="s">
        <v>1</v>
      </c>
      <c r="C1" s="103" t="s">
        <v>2</v>
      </c>
      <c r="D1" s="1" t="s">
        <v>662</v>
      </c>
      <c r="E1" s="104" t="s">
        <v>5</v>
      </c>
      <c r="F1" s="1" t="s">
        <v>6</v>
      </c>
      <c r="G1" s="1" t="s">
        <v>7</v>
      </c>
      <c r="H1" s="8" t="s">
        <v>8</v>
      </c>
      <c r="I1" s="4"/>
      <c r="J1" s="8" t="s">
        <v>9</v>
      </c>
      <c r="K1" s="3"/>
      <c r="L1" s="4"/>
      <c r="M1" s="8" t="s">
        <v>10</v>
      </c>
      <c r="N1" s="3"/>
      <c r="O1" s="3"/>
      <c r="P1" s="4"/>
    </row>
    <row r="2">
      <c r="A2" s="42"/>
      <c r="B2" s="103"/>
      <c r="C2" s="1"/>
      <c r="D2" s="7"/>
      <c r="E2" s="106"/>
      <c r="F2" s="7"/>
      <c r="G2" s="7"/>
      <c r="H2" s="1" t="s">
        <v>11</v>
      </c>
      <c r="I2" s="1" t="s">
        <v>663</v>
      </c>
      <c r="J2" s="1" t="s">
        <v>13</v>
      </c>
      <c r="K2" s="1" t="s">
        <v>14</v>
      </c>
      <c r="L2" s="1" t="s">
        <v>15</v>
      </c>
      <c r="M2" s="1" t="s">
        <v>16</v>
      </c>
      <c r="N2" s="1" t="s">
        <v>17</v>
      </c>
      <c r="O2" s="1" t="s">
        <v>18</v>
      </c>
      <c r="P2" s="1" t="s">
        <v>19</v>
      </c>
    </row>
    <row r="3">
      <c r="A3" s="11" t="s">
        <v>20</v>
      </c>
      <c r="B3" s="17" t="s">
        <v>21</v>
      </c>
      <c r="C3" s="13">
        <v>90.0</v>
      </c>
      <c r="D3" s="14" t="s">
        <v>22</v>
      </c>
      <c r="E3" s="15">
        <v>0.0</v>
      </c>
      <c r="F3" s="15">
        <v>0.0</v>
      </c>
      <c r="G3" s="15">
        <v>0.0</v>
      </c>
      <c r="H3" s="15">
        <v>0.0</v>
      </c>
      <c r="I3" s="15">
        <v>0.0</v>
      </c>
      <c r="J3" s="15">
        <v>0.0</v>
      </c>
      <c r="K3" s="15">
        <v>0.0</v>
      </c>
      <c r="L3" s="15">
        <v>0.0</v>
      </c>
      <c r="M3" s="15">
        <v>0.0</v>
      </c>
      <c r="N3" s="15">
        <v>0.0</v>
      </c>
      <c r="O3" s="15">
        <v>0.0</v>
      </c>
      <c r="P3" s="15">
        <v>0.0</v>
      </c>
    </row>
    <row r="4">
      <c r="A4" s="11" t="s">
        <v>23</v>
      </c>
      <c r="B4" s="12" t="s">
        <v>21</v>
      </c>
      <c r="C4" s="13">
        <v>14.0</v>
      </c>
      <c r="D4" s="14" t="s">
        <v>22</v>
      </c>
      <c r="E4" s="15">
        <v>0.0</v>
      </c>
      <c r="F4" s="15">
        <v>0.0</v>
      </c>
      <c r="G4" s="15">
        <v>0.0</v>
      </c>
      <c r="H4" s="15">
        <v>0.0</v>
      </c>
      <c r="I4" s="15">
        <v>0.0</v>
      </c>
      <c r="J4" s="15">
        <v>0.0</v>
      </c>
      <c r="K4" s="15">
        <v>0.0</v>
      </c>
      <c r="L4" s="15">
        <v>0.0</v>
      </c>
      <c r="M4" s="15">
        <v>0.0</v>
      </c>
      <c r="N4" s="15">
        <v>0.0</v>
      </c>
      <c r="O4" s="15">
        <v>0.0</v>
      </c>
      <c r="P4" s="15">
        <v>0.0</v>
      </c>
    </row>
    <row r="5">
      <c r="A5" s="11" t="s">
        <v>24</v>
      </c>
      <c r="B5" s="12" t="s">
        <v>21</v>
      </c>
      <c r="C5" s="13">
        <v>17.0</v>
      </c>
      <c r="D5" s="14" t="s">
        <v>22</v>
      </c>
      <c r="E5" s="15">
        <v>0.0</v>
      </c>
      <c r="F5" s="15">
        <v>0.0</v>
      </c>
      <c r="G5" s="15">
        <v>0.0</v>
      </c>
      <c r="H5" s="15">
        <v>0.0</v>
      </c>
      <c r="I5" s="15">
        <v>0.0</v>
      </c>
      <c r="J5" s="15">
        <v>0.0</v>
      </c>
      <c r="K5" s="15">
        <v>0.0</v>
      </c>
      <c r="L5" s="15">
        <v>0.0</v>
      </c>
      <c r="M5" s="15">
        <v>0.0</v>
      </c>
      <c r="N5" s="15">
        <v>0.0</v>
      </c>
      <c r="O5" s="15">
        <v>0.0</v>
      </c>
      <c r="P5" s="15">
        <v>0.0</v>
      </c>
    </row>
    <row r="6">
      <c r="A6" s="11" t="s">
        <v>25</v>
      </c>
      <c r="B6" s="12" t="s">
        <v>21</v>
      </c>
      <c r="C6" s="13">
        <v>12.0</v>
      </c>
      <c r="D6" s="14" t="s">
        <v>22</v>
      </c>
      <c r="E6" s="15">
        <v>0.0</v>
      </c>
      <c r="F6" s="15">
        <v>0.0</v>
      </c>
      <c r="G6" s="15">
        <v>0.0</v>
      </c>
      <c r="H6" s="15">
        <v>0.0</v>
      </c>
      <c r="I6" s="15">
        <v>0.0</v>
      </c>
      <c r="J6" s="15">
        <v>0.0</v>
      </c>
      <c r="K6" s="15">
        <v>0.0</v>
      </c>
      <c r="L6" s="15">
        <v>0.0</v>
      </c>
      <c r="M6" s="15">
        <v>0.0</v>
      </c>
      <c r="N6" s="15">
        <v>0.0</v>
      </c>
      <c r="O6" s="15">
        <v>0.0</v>
      </c>
      <c r="P6" s="15">
        <v>0.0</v>
      </c>
    </row>
    <row r="7">
      <c r="A7" s="11" t="s">
        <v>26</v>
      </c>
      <c r="B7" s="12" t="s">
        <v>21</v>
      </c>
      <c r="C7" s="13">
        <v>184.0</v>
      </c>
      <c r="D7" s="16" t="s">
        <v>34</v>
      </c>
      <c r="E7" s="15">
        <v>92.0</v>
      </c>
      <c r="F7" s="15">
        <v>20.0</v>
      </c>
      <c r="G7" s="15">
        <v>2.0</v>
      </c>
      <c r="H7" s="15">
        <v>0.0</v>
      </c>
      <c r="I7" s="15">
        <v>0.0</v>
      </c>
      <c r="J7" s="15">
        <v>0.0</v>
      </c>
      <c r="K7" s="15">
        <v>0.0</v>
      </c>
      <c r="L7" s="15">
        <v>0.0</v>
      </c>
      <c r="M7" s="15">
        <v>0.0</v>
      </c>
      <c r="N7" s="15">
        <v>0.0</v>
      </c>
      <c r="O7" s="15">
        <v>0.0</v>
      </c>
      <c r="P7" s="15">
        <v>0.0</v>
      </c>
    </row>
    <row r="8">
      <c r="A8" s="11" t="s">
        <v>27</v>
      </c>
      <c r="B8" s="12" t="s">
        <v>21</v>
      </c>
      <c r="C8" s="13">
        <v>41.0</v>
      </c>
      <c r="D8" s="16" t="s">
        <v>34</v>
      </c>
      <c r="E8" s="15">
        <v>20.0</v>
      </c>
      <c r="F8" s="15">
        <v>0.0</v>
      </c>
      <c r="G8" s="15">
        <v>0.0</v>
      </c>
      <c r="H8" s="15">
        <v>0.0</v>
      </c>
      <c r="I8" s="15">
        <v>0.0</v>
      </c>
      <c r="J8" s="15">
        <v>0.0</v>
      </c>
      <c r="K8" s="15">
        <v>0.0</v>
      </c>
      <c r="L8" s="15">
        <v>0.0</v>
      </c>
      <c r="M8" s="15">
        <v>0.0</v>
      </c>
      <c r="N8" s="15">
        <v>0.0</v>
      </c>
      <c r="O8" s="15">
        <v>0.0</v>
      </c>
      <c r="P8" s="15">
        <v>0.0</v>
      </c>
    </row>
    <row r="9">
      <c r="A9" s="11" t="s">
        <v>28</v>
      </c>
      <c r="B9" s="12" t="s">
        <v>21</v>
      </c>
      <c r="C9" s="13">
        <v>10.0</v>
      </c>
      <c r="D9" s="16" t="s">
        <v>34</v>
      </c>
      <c r="E9" s="15">
        <v>5.0</v>
      </c>
      <c r="F9" s="15">
        <v>0.0</v>
      </c>
      <c r="G9" s="15">
        <v>0.0</v>
      </c>
      <c r="H9" s="15">
        <v>0.0</v>
      </c>
      <c r="I9" s="15">
        <v>0.0</v>
      </c>
      <c r="J9" s="15">
        <v>0.0</v>
      </c>
      <c r="K9" s="15">
        <v>0.0</v>
      </c>
      <c r="L9" s="15">
        <v>0.0</v>
      </c>
      <c r="M9" s="15">
        <v>0.0</v>
      </c>
      <c r="N9" s="15">
        <v>0.0</v>
      </c>
      <c r="O9" s="15">
        <v>0.0</v>
      </c>
      <c r="P9" s="15">
        <v>0.0</v>
      </c>
    </row>
    <row r="10">
      <c r="A10" s="11" t="s">
        <v>29</v>
      </c>
      <c r="B10" s="12" t="s">
        <v>21</v>
      </c>
      <c r="C10" s="13">
        <v>12.0</v>
      </c>
      <c r="D10" s="16" t="s">
        <v>34</v>
      </c>
      <c r="E10" s="15">
        <v>6.0</v>
      </c>
      <c r="F10" s="15">
        <v>0.0</v>
      </c>
      <c r="G10" s="15">
        <v>0.0</v>
      </c>
      <c r="H10" s="15">
        <v>0.0</v>
      </c>
      <c r="I10" s="15">
        <v>0.0</v>
      </c>
      <c r="J10" s="15">
        <v>0.0</v>
      </c>
      <c r="K10" s="15">
        <v>0.0</v>
      </c>
      <c r="L10" s="15">
        <v>0.0</v>
      </c>
      <c r="M10" s="15">
        <v>0.0</v>
      </c>
      <c r="N10" s="15">
        <v>0.0</v>
      </c>
      <c r="O10" s="15">
        <v>0.0</v>
      </c>
      <c r="P10" s="15">
        <v>0.0</v>
      </c>
    </row>
    <row r="11">
      <c r="A11" s="11" t="s">
        <v>30</v>
      </c>
      <c r="B11" s="12" t="s">
        <v>21</v>
      </c>
      <c r="C11" s="13">
        <v>13.0</v>
      </c>
      <c r="D11" s="16" t="s">
        <v>34</v>
      </c>
      <c r="E11" s="15">
        <v>6.0</v>
      </c>
      <c r="F11" s="15">
        <v>0.0</v>
      </c>
      <c r="G11" s="15">
        <v>0.0</v>
      </c>
      <c r="H11" s="15">
        <v>0.0</v>
      </c>
      <c r="I11" s="15">
        <v>0.0</v>
      </c>
      <c r="J11" s="15">
        <v>0.0</v>
      </c>
      <c r="K11" s="15">
        <v>0.0</v>
      </c>
      <c r="L11" s="15">
        <v>0.0</v>
      </c>
      <c r="M11" s="15">
        <v>0.0</v>
      </c>
      <c r="N11" s="15">
        <v>0.0</v>
      </c>
      <c r="O11" s="15">
        <v>0.0</v>
      </c>
      <c r="P11" s="15">
        <v>0.0</v>
      </c>
    </row>
    <row r="12">
      <c r="A12" s="11" t="s">
        <v>31</v>
      </c>
      <c r="B12" s="12" t="s">
        <v>21</v>
      </c>
      <c r="C12" s="13">
        <v>7.0</v>
      </c>
      <c r="D12" s="14" t="s">
        <v>22</v>
      </c>
      <c r="E12" s="15">
        <v>0.0</v>
      </c>
      <c r="F12" s="15">
        <v>0.0</v>
      </c>
      <c r="G12" s="15">
        <v>0.0</v>
      </c>
      <c r="H12" s="15">
        <v>0.0</v>
      </c>
      <c r="I12" s="15">
        <v>0.0</v>
      </c>
      <c r="J12" s="15">
        <v>0.0</v>
      </c>
      <c r="K12" s="15">
        <v>0.0</v>
      </c>
      <c r="L12" s="15">
        <v>0.0</v>
      </c>
      <c r="M12" s="15">
        <v>0.0</v>
      </c>
      <c r="N12" s="15">
        <v>0.0</v>
      </c>
      <c r="O12" s="15">
        <v>0.0</v>
      </c>
      <c r="P12" s="15">
        <v>0.0</v>
      </c>
    </row>
    <row r="13">
      <c r="A13" s="11" t="s">
        <v>32</v>
      </c>
      <c r="B13" s="12" t="s">
        <v>21</v>
      </c>
      <c r="C13" s="13">
        <v>10.0</v>
      </c>
      <c r="D13" s="14" t="s">
        <v>22</v>
      </c>
      <c r="E13" s="15">
        <v>0.0</v>
      </c>
      <c r="F13" s="15">
        <v>0.0</v>
      </c>
      <c r="G13" s="15">
        <v>0.0</v>
      </c>
      <c r="H13" s="15">
        <v>0.0</v>
      </c>
      <c r="I13" s="15">
        <v>0.0</v>
      </c>
      <c r="J13" s="15">
        <v>0.0</v>
      </c>
      <c r="K13" s="15">
        <v>0.0</v>
      </c>
      <c r="L13" s="15">
        <v>0.0</v>
      </c>
      <c r="M13" s="15">
        <v>0.0</v>
      </c>
      <c r="N13" s="15">
        <v>0.0</v>
      </c>
      <c r="O13" s="15">
        <v>0.0</v>
      </c>
      <c r="P13" s="15">
        <v>0.0</v>
      </c>
    </row>
    <row r="14">
      <c r="A14" s="11" t="s">
        <v>33</v>
      </c>
      <c r="B14" s="12" t="s">
        <v>21</v>
      </c>
      <c r="C14" s="13">
        <v>115.0</v>
      </c>
      <c r="D14" s="16" t="s">
        <v>34</v>
      </c>
      <c r="E14" s="15">
        <v>53.0</v>
      </c>
      <c r="F14" s="15">
        <v>0.0</v>
      </c>
      <c r="G14" s="15">
        <v>7.0</v>
      </c>
      <c r="H14" s="15">
        <v>0.0</v>
      </c>
      <c r="I14" s="15">
        <v>0.0</v>
      </c>
      <c r="J14" s="15">
        <v>0.0</v>
      </c>
      <c r="K14" s="15">
        <v>0.0</v>
      </c>
      <c r="L14" s="15">
        <v>0.0</v>
      </c>
      <c r="M14" s="15">
        <v>0.0</v>
      </c>
      <c r="N14" s="15">
        <v>0.0</v>
      </c>
      <c r="O14" s="15">
        <v>0.0</v>
      </c>
      <c r="P14" s="15">
        <v>0.0</v>
      </c>
    </row>
    <row r="15">
      <c r="A15" s="11" t="s">
        <v>35</v>
      </c>
      <c r="B15" s="12" t="s">
        <v>21</v>
      </c>
      <c r="C15" s="13">
        <v>25.0</v>
      </c>
      <c r="D15" s="16" t="s">
        <v>34</v>
      </c>
      <c r="E15" s="15">
        <v>12.0</v>
      </c>
      <c r="F15" s="15">
        <v>0.0</v>
      </c>
      <c r="G15" s="15">
        <v>0.0</v>
      </c>
      <c r="H15" s="15">
        <v>0.0</v>
      </c>
      <c r="I15" s="15">
        <v>0.0</v>
      </c>
      <c r="J15" s="15">
        <v>0.0</v>
      </c>
      <c r="K15" s="15">
        <v>0.0</v>
      </c>
      <c r="L15" s="15">
        <v>0.0</v>
      </c>
      <c r="M15" s="15">
        <v>0.0</v>
      </c>
      <c r="N15" s="15">
        <v>0.0</v>
      </c>
      <c r="O15" s="15">
        <v>0.0</v>
      </c>
      <c r="P15" s="15">
        <v>0.0</v>
      </c>
    </row>
    <row r="16" ht="15.0" customHeight="1">
      <c r="A16" s="11" t="s">
        <v>36</v>
      </c>
      <c r="B16" s="12" t="s">
        <v>21</v>
      </c>
      <c r="C16" s="13">
        <v>10.0</v>
      </c>
      <c r="D16" s="16" t="s">
        <v>34</v>
      </c>
      <c r="E16" s="15">
        <v>5.0</v>
      </c>
      <c r="F16" s="15">
        <v>0.0</v>
      </c>
      <c r="G16" s="15">
        <v>0.0</v>
      </c>
      <c r="H16" s="15">
        <v>0.0</v>
      </c>
      <c r="I16" s="15">
        <v>0.0</v>
      </c>
      <c r="J16" s="15">
        <v>0.0</v>
      </c>
      <c r="K16" s="15">
        <v>0.0</v>
      </c>
      <c r="L16" s="15">
        <v>0.0</v>
      </c>
      <c r="M16" s="15">
        <v>0.0</v>
      </c>
      <c r="N16" s="15">
        <v>0.0</v>
      </c>
      <c r="O16" s="15">
        <v>0.0</v>
      </c>
      <c r="P16" s="15">
        <v>0.0</v>
      </c>
    </row>
    <row r="17" ht="15.0" customHeight="1">
      <c r="A17" s="11" t="s">
        <v>37</v>
      </c>
      <c r="B17" s="12" t="s">
        <v>21</v>
      </c>
      <c r="C17" s="13">
        <v>122.0</v>
      </c>
      <c r="D17" s="128" t="s">
        <v>644</v>
      </c>
      <c r="E17" s="13">
        <v>0.0</v>
      </c>
      <c r="F17" s="13">
        <v>0.0</v>
      </c>
      <c r="G17" s="13">
        <v>0.0</v>
      </c>
      <c r="H17" s="13">
        <v>0.0</v>
      </c>
      <c r="I17" s="13">
        <v>0.0</v>
      </c>
      <c r="J17" s="13">
        <v>0.0</v>
      </c>
      <c r="K17" s="13">
        <v>0.0</v>
      </c>
      <c r="L17" s="13">
        <v>0.0</v>
      </c>
      <c r="M17" s="13">
        <v>0.0</v>
      </c>
      <c r="N17" s="13">
        <v>0.0</v>
      </c>
      <c r="O17" s="13">
        <v>0.0</v>
      </c>
      <c r="P17" s="15">
        <v>0.0</v>
      </c>
    </row>
    <row r="18" ht="15.0" customHeight="1">
      <c r="A18" s="11" t="s">
        <v>38</v>
      </c>
      <c r="B18" s="12" t="s">
        <v>21</v>
      </c>
      <c r="C18" s="13">
        <v>35.0</v>
      </c>
      <c r="D18" s="128" t="s">
        <v>644</v>
      </c>
      <c r="E18" s="13">
        <v>0.0</v>
      </c>
      <c r="F18" s="13">
        <v>0.0</v>
      </c>
      <c r="G18" s="13">
        <v>0.0</v>
      </c>
      <c r="H18" s="13">
        <v>0.0</v>
      </c>
      <c r="I18" s="13">
        <v>0.0</v>
      </c>
      <c r="J18" s="13">
        <v>0.0</v>
      </c>
      <c r="K18" s="13">
        <v>0.0</v>
      </c>
      <c r="L18" s="13">
        <v>0.0</v>
      </c>
      <c r="M18" s="13">
        <v>0.0</v>
      </c>
      <c r="N18" s="13">
        <v>0.0</v>
      </c>
      <c r="O18" s="13">
        <v>0.0</v>
      </c>
      <c r="P18" s="15">
        <v>0.0</v>
      </c>
    </row>
    <row r="19" ht="15.0" customHeight="1">
      <c r="A19" s="11" t="s">
        <v>39</v>
      </c>
      <c r="B19" s="12" t="s">
        <v>21</v>
      </c>
      <c r="C19" s="13">
        <v>11.0</v>
      </c>
      <c r="D19" s="128" t="s">
        <v>644</v>
      </c>
      <c r="E19" s="13">
        <v>0.0</v>
      </c>
      <c r="F19" s="13">
        <v>0.0</v>
      </c>
      <c r="G19" s="13">
        <v>0.0</v>
      </c>
      <c r="H19" s="13">
        <v>0.0</v>
      </c>
      <c r="I19" s="13">
        <v>0.0</v>
      </c>
      <c r="J19" s="13">
        <v>0.0</v>
      </c>
      <c r="K19" s="13">
        <v>0.0</v>
      </c>
      <c r="L19" s="13">
        <v>0.0</v>
      </c>
      <c r="M19" s="13">
        <v>0.0</v>
      </c>
      <c r="N19" s="13">
        <v>0.0</v>
      </c>
      <c r="O19" s="13">
        <v>0.0</v>
      </c>
      <c r="P19" s="15">
        <v>0.0</v>
      </c>
    </row>
    <row r="20" ht="15.0" customHeight="1">
      <c r="A20" s="11" t="s">
        <v>40</v>
      </c>
      <c r="B20" s="12" t="s">
        <v>21</v>
      </c>
      <c r="C20" s="13">
        <v>5.0</v>
      </c>
      <c r="D20" s="128" t="s">
        <v>644</v>
      </c>
      <c r="E20" s="13">
        <v>0.0</v>
      </c>
      <c r="F20" s="13">
        <v>0.0</v>
      </c>
      <c r="G20" s="13">
        <v>0.0</v>
      </c>
      <c r="H20" s="13">
        <v>0.0</v>
      </c>
      <c r="I20" s="13">
        <v>0.0</v>
      </c>
      <c r="J20" s="13">
        <v>0.0</v>
      </c>
      <c r="K20" s="13">
        <v>0.0</v>
      </c>
      <c r="L20" s="13">
        <v>0.0</v>
      </c>
      <c r="M20" s="13">
        <v>0.0</v>
      </c>
      <c r="N20" s="13">
        <v>0.0</v>
      </c>
      <c r="O20" s="15">
        <v>0.0</v>
      </c>
      <c r="P20" s="15">
        <v>0.0</v>
      </c>
    </row>
    <row r="21" ht="15.0" customHeight="1">
      <c r="A21" s="11" t="s">
        <v>41</v>
      </c>
      <c r="B21" s="12" t="s">
        <v>21</v>
      </c>
      <c r="C21" s="13">
        <v>186.0</v>
      </c>
      <c r="D21" s="16" t="s">
        <v>34</v>
      </c>
      <c r="E21" s="15">
        <v>12.0</v>
      </c>
      <c r="F21" s="15">
        <v>0.0</v>
      </c>
      <c r="G21" s="15">
        <v>10.0</v>
      </c>
      <c r="H21" s="15">
        <v>0.0</v>
      </c>
      <c r="I21" s="15">
        <v>0.0</v>
      </c>
      <c r="J21" s="15">
        <v>0.0</v>
      </c>
      <c r="K21" s="15">
        <v>0.0</v>
      </c>
      <c r="L21" s="15">
        <v>0.0</v>
      </c>
      <c r="M21" s="15">
        <v>0.0</v>
      </c>
      <c r="N21" s="15">
        <v>0.0</v>
      </c>
      <c r="O21" s="15">
        <v>0.0</v>
      </c>
      <c r="P21" s="15">
        <v>0.0</v>
      </c>
    </row>
    <row r="22" ht="15.0" customHeight="1">
      <c r="A22" s="11" t="s">
        <v>42</v>
      </c>
      <c r="B22" s="12" t="s">
        <v>21</v>
      </c>
      <c r="C22" s="13">
        <v>74.0</v>
      </c>
      <c r="D22" s="16" t="s">
        <v>34</v>
      </c>
      <c r="E22" s="15">
        <v>29.0</v>
      </c>
      <c r="F22" s="15">
        <v>0.0</v>
      </c>
      <c r="G22" s="15">
        <v>0.0</v>
      </c>
      <c r="H22" s="15">
        <v>0.0</v>
      </c>
      <c r="I22" s="15">
        <v>0.0</v>
      </c>
      <c r="J22" s="15">
        <v>0.0</v>
      </c>
      <c r="K22" s="15">
        <v>0.0</v>
      </c>
      <c r="L22" s="15">
        <v>0.0</v>
      </c>
      <c r="M22" s="15">
        <v>0.0</v>
      </c>
      <c r="N22" s="15">
        <v>0.0</v>
      </c>
      <c r="O22" s="15">
        <v>0.0</v>
      </c>
      <c r="P22" s="15">
        <v>0.0</v>
      </c>
    </row>
    <row r="23" ht="15.0" customHeight="1">
      <c r="A23" s="11" t="s">
        <v>43</v>
      </c>
      <c r="B23" s="12" t="s">
        <v>21</v>
      </c>
      <c r="C23" s="13">
        <v>134.0</v>
      </c>
      <c r="D23" s="16" t="s">
        <v>34</v>
      </c>
      <c r="E23" s="15">
        <v>0.0</v>
      </c>
      <c r="F23" s="15">
        <v>0.0</v>
      </c>
      <c r="G23" s="15">
        <v>0.0</v>
      </c>
      <c r="H23" s="15">
        <v>0.0</v>
      </c>
      <c r="I23" s="15">
        <v>0.0</v>
      </c>
      <c r="J23" s="15">
        <v>0.0</v>
      </c>
      <c r="K23" s="15">
        <v>0.0</v>
      </c>
      <c r="L23" s="15">
        <v>0.0</v>
      </c>
      <c r="M23" s="15">
        <v>2.0</v>
      </c>
      <c r="N23" s="15">
        <v>0.0</v>
      </c>
      <c r="O23" s="15">
        <v>0.0</v>
      </c>
      <c r="P23" s="15">
        <v>0.0</v>
      </c>
    </row>
    <row r="24" ht="15.0" customHeight="1">
      <c r="A24" s="11" t="s">
        <v>44</v>
      </c>
      <c r="B24" s="12" t="s">
        <v>21</v>
      </c>
      <c r="C24" s="13">
        <v>30.0</v>
      </c>
      <c r="D24" s="16" t="s">
        <v>34</v>
      </c>
      <c r="E24" s="15">
        <v>15.0</v>
      </c>
      <c r="F24" s="15">
        <v>0.0</v>
      </c>
      <c r="G24" s="15">
        <v>0.0</v>
      </c>
      <c r="H24" s="15">
        <v>0.0</v>
      </c>
      <c r="I24" s="15">
        <v>0.0</v>
      </c>
      <c r="J24" s="15">
        <v>0.0</v>
      </c>
      <c r="K24" s="15">
        <v>0.0</v>
      </c>
      <c r="L24" s="15">
        <v>0.0</v>
      </c>
      <c r="M24" s="15">
        <v>0.0</v>
      </c>
      <c r="N24" s="15">
        <v>0.0</v>
      </c>
      <c r="O24" s="15">
        <v>0.0</v>
      </c>
      <c r="P24" s="15">
        <v>0.0</v>
      </c>
    </row>
    <row r="25" ht="15.0" customHeight="1">
      <c r="A25" s="11" t="s">
        <v>45</v>
      </c>
      <c r="B25" s="12" t="s">
        <v>21</v>
      </c>
      <c r="C25" s="13">
        <v>11.0</v>
      </c>
      <c r="D25" s="16" t="s">
        <v>34</v>
      </c>
      <c r="E25" s="15">
        <v>0.0</v>
      </c>
      <c r="F25" s="15">
        <v>0.0</v>
      </c>
      <c r="G25" s="15">
        <v>0.0</v>
      </c>
      <c r="H25" s="15">
        <v>0.0</v>
      </c>
      <c r="I25" s="15">
        <v>0.0</v>
      </c>
      <c r="J25" s="15">
        <v>0.0</v>
      </c>
      <c r="K25" s="15">
        <v>0.0</v>
      </c>
      <c r="L25" s="15">
        <v>0.0</v>
      </c>
      <c r="M25" s="15">
        <v>0.0</v>
      </c>
      <c r="N25" s="15">
        <v>0.0</v>
      </c>
      <c r="O25" s="15">
        <v>0.0</v>
      </c>
      <c r="P25" s="15">
        <v>0.0</v>
      </c>
    </row>
    <row r="26" ht="15.0" customHeight="1">
      <c r="A26" s="11" t="s">
        <v>46</v>
      </c>
      <c r="B26" s="12" t="s">
        <v>21</v>
      </c>
      <c r="C26" s="13">
        <v>187.0</v>
      </c>
      <c r="D26" s="16" t="s">
        <v>34</v>
      </c>
      <c r="E26" s="15">
        <v>94.0</v>
      </c>
      <c r="F26" s="15">
        <v>0.0</v>
      </c>
      <c r="G26" s="15">
        <v>5.0</v>
      </c>
      <c r="H26" s="15">
        <v>0.0</v>
      </c>
      <c r="I26" s="15">
        <v>2.0</v>
      </c>
      <c r="J26" s="15">
        <v>2.0</v>
      </c>
      <c r="K26" s="15">
        <v>0.0</v>
      </c>
      <c r="L26" s="15">
        <v>0.0</v>
      </c>
      <c r="M26" s="15">
        <v>1.0</v>
      </c>
      <c r="N26" s="15">
        <v>0.0</v>
      </c>
      <c r="O26" s="15">
        <v>0.0</v>
      </c>
      <c r="P26" s="15">
        <v>0.0</v>
      </c>
    </row>
    <row r="27" ht="15.0" customHeight="1">
      <c r="A27" s="11" t="s">
        <v>47</v>
      </c>
      <c r="B27" s="12" t="s">
        <v>21</v>
      </c>
      <c r="C27" s="13">
        <v>36.0</v>
      </c>
      <c r="D27" s="16" t="s">
        <v>34</v>
      </c>
      <c r="E27" s="15">
        <v>0.0</v>
      </c>
      <c r="F27" s="15">
        <v>0.0</v>
      </c>
      <c r="G27" s="15">
        <v>0.0</v>
      </c>
      <c r="H27" s="15">
        <v>0.0</v>
      </c>
      <c r="I27" s="15">
        <v>0.0</v>
      </c>
      <c r="J27" s="15">
        <v>1.0</v>
      </c>
      <c r="K27" s="15">
        <v>0.0</v>
      </c>
      <c r="L27" s="15">
        <v>0.0</v>
      </c>
      <c r="M27" s="15">
        <v>0.0</v>
      </c>
      <c r="N27" s="15">
        <v>0.0</v>
      </c>
      <c r="O27" s="15">
        <v>0.0</v>
      </c>
      <c r="P27" s="15">
        <v>0.0</v>
      </c>
    </row>
    <row r="28" ht="15.0" customHeight="1">
      <c r="A28" s="11" t="s">
        <v>48</v>
      </c>
      <c r="B28" s="12" t="s">
        <v>21</v>
      </c>
      <c r="C28" s="13">
        <v>12.0</v>
      </c>
      <c r="D28" s="14" t="s">
        <v>22</v>
      </c>
      <c r="E28" s="15">
        <v>0.0</v>
      </c>
      <c r="F28" s="15">
        <v>0.0</v>
      </c>
      <c r="G28" s="15">
        <v>0.0</v>
      </c>
      <c r="H28" s="15">
        <v>0.0</v>
      </c>
      <c r="I28" s="15">
        <v>0.0</v>
      </c>
      <c r="J28" s="15">
        <v>0.0</v>
      </c>
      <c r="K28" s="15">
        <v>0.0</v>
      </c>
      <c r="L28" s="15">
        <v>0.0</v>
      </c>
      <c r="M28" s="15">
        <v>0.0</v>
      </c>
      <c r="N28" s="15">
        <v>0.0</v>
      </c>
      <c r="O28" s="15">
        <v>0.0</v>
      </c>
      <c r="P28" s="15">
        <v>0.0</v>
      </c>
    </row>
    <row r="29" ht="15.0" customHeight="1">
      <c r="A29" s="11" t="s">
        <v>49</v>
      </c>
      <c r="B29" s="12" t="s">
        <v>21</v>
      </c>
      <c r="C29" s="13">
        <v>40.0</v>
      </c>
      <c r="D29" s="14" t="s">
        <v>22</v>
      </c>
      <c r="E29" s="15">
        <v>0.0</v>
      </c>
      <c r="F29" s="15">
        <v>0.0</v>
      </c>
      <c r="G29" s="15">
        <v>0.0</v>
      </c>
      <c r="H29" s="15">
        <v>0.0</v>
      </c>
      <c r="I29" s="15">
        <v>0.0</v>
      </c>
      <c r="J29" s="15">
        <v>0.0</v>
      </c>
      <c r="K29" s="15">
        <v>0.0</v>
      </c>
      <c r="L29" s="15">
        <v>0.0</v>
      </c>
      <c r="M29" s="15">
        <v>0.0</v>
      </c>
      <c r="N29" s="15">
        <v>0.0</v>
      </c>
      <c r="O29" s="15">
        <v>0.0</v>
      </c>
      <c r="P29" s="15">
        <v>0.0</v>
      </c>
    </row>
    <row r="30" ht="15.0" customHeight="1">
      <c r="A30" s="11" t="s">
        <v>50</v>
      </c>
      <c r="B30" s="12" t="s">
        <v>21</v>
      </c>
      <c r="C30" s="13">
        <v>10.0</v>
      </c>
      <c r="D30" s="14" t="s">
        <v>22</v>
      </c>
      <c r="E30" s="15">
        <v>0.0</v>
      </c>
      <c r="F30" s="15">
        <v>0.0</v>
      </c>
      <c r="G30" s="15">
        <v>0.0</v>
      </c>
      <c r="H30" s="15">
        <v>0.0</v>
      </c>
      <c r="I30" s="15">
        <v>0.0</v>
      </c>
      <c r="J30" s="15">
        <v>0.0</v>
      </c>
      <c r="K30" s="15">
        <v>0.0</v>
      </c>
      <c r="L30" s="15">
        <v>0.0</v>
      </c>
      <c r="M30" s="15">
        <v>0.0</v>
      </c>
      <c r="N30" s="15">
        <v>0.0</v>
      </c>
      <c r="O30" s="15">
        <v>0.0</v>
      </c>
      <c r="P30" s="15">
        <v>0.0</v>
      </c>
    </row>
    <row r="31" ht="15.0" customHeight="1">
      <c r="A31" s="11" t="s">
        <v>51</v>
      </c>
      <c r="B31" s="12" t="s">
        <v>21</v>
      </c>
      <c r="C31" s="13">
        <v>20.0</v>
      </c>
      <c r="D31" s="14" t="s">
        <v>22</v>
      </c>
      <c r="E31" s="15">
        <v>0.0</v>
      </c>
      <c r="F31" s="15">
        <v>0.0</v>
      </c>
      <c r="G31" s="15">
        <v>0.0</v>
      </c>
      <c r="H31" s="15">
        <v>0.0</v>
      </c>
      <c r="I31" s="15">
        <v>0.0</v>
      </c>
      <c r="J31" s="15">
        <v>0.0</v>
      </c>
      <c r="K31" s="15">
        <v>0.0</v>
      </c>
      <c r="L31" s="15">
        <v>0.0</v>
      </c>
      <c r="M31" s="15">
        <v>0.0</v>
      </c>
      <c r="N31" s="15">
        <v>0.0</v>
      </c>
      <c r="O31" s="15">
        <v>0.0</v>
      </c>
      <c r="P31" s="15">
        <v>0.0</v>
      </c>
    </row>
    <row r="32" ht="15.0" customHeight="1">
      <c r="A32" s="11" t="s">
        <v>52</v>
      </c>
      <c r="B32" s="12" t="s">
        <v>21</v>
      </c>
      <c r="C32" s="13">
        <v>16.0</v>
      </c>
      <c r="D32" s="14" t="s">
        <v>22</v>
      </c>
      <c r="E32" s="15">
        <v>0.0</v>
      </c>
      <c r="F32" s="15">
        <v>0.0</v>
      </c>
      <c r="G32" s="15">
        <v>0.0</v>
      </c>
      <c r="H32" s="15">
        <v>0.0</v>
      </c>
      <c r="I32" s="15">
        <v>0.0</v>
      </c>
      <c r="J32" s="15">
        <v>0.0</v>
      </c>
      <c r="K32" s="15">
        <v>0.0</v>
      </c>
      <c r="L32" s="15">
        <v>0.0</v>
      </c>
      <c r="M32" s="15">
        <v>0.0</v>
      </c>
      <c r="N32" s="15">
        <v>0.0</v>
      </c>
      <c r="O32" s="15">
        <v>0.0</v>
      </c>
      <c r="P32" s="15">
        <v>0.0</v>
      </c>
    </row>
    <row r="33" ht="15.0" customHeight="1">
      <c r="A33" s="11" t="s">
        <v>53</v>
      </c>
      <c r="B33" s="12" t="s">
        <v>21</v>
      </c>
      <c r="C33" s="13">
        <v>12.0</v>
      </c>
      <c r="D33" s="14" t="s">
        <v>22</v>
      </c>
      <c r="E33" s="15">
        <v>0.0</v>
      </c>
      <c r="F33" s="15">
        <v>0.0</v>
      </c>
      <c r="G33" s="15">
        <v>0.0</v>
      </c>
      <c r="H33" s="15">
        <v>0.0</v>
      </c>
      <c r="I33" s="15">
        <v>0.0</v>
      </c>
      <c r="J33" s="15">
        <v>0.0</v>
      </c>
      <c r="K33" s="15">
        <v>0.0</v>
      </c>
      <c r="L33" s="15">
        <v>0.0</v>
      </c>
      <c r="M33" s="15">
        <v>0.0</v>
      </c>
      <c r="N33" s="15">
        <v>0.0</v>
      </c>
      <c r="O33" s="15">
        <v>0.0</v>
      </c>
      <c r="P33" s="15">
        <v>0.0</v>
      </c>
    </row>
    <row r="34" ht="15.0" customHeight="1">
      <c r="A34" s="11" t="s">
        <v>54</v>
      </c>
      <c r="B34" s="12" t="s">
        <v>21</v>
      </c>
      <c r="C34" s="13">
        <v>7.0</v>
      </c>
      <c r="D34" s="14" t="s">
        <v>22</v>
      </c>
      <c r="E34" s="15">
        <v>0.0</v>
      </c>
      <c r="F34" s="15">
        <v>0.0</v>
      </c>
      <c r="G34" s="15">
        <v>0.0</v>
      </c>
      <c r="H34" s="15">
        <v>0.0</v>
      </c>
      <c r="I34" s="15">
        <v>0.0</v>
      </c>
      <c r="J34" s="15">
        <v>0.0</v>
      </c>
      <c r="K34" s="15">
        <v>0.0</v>
      </c>
      <c r="L34" s="15">
        <v>0.0</v>
      </c>
      <c r="M34" s="15">
        <v>0.0</v>
      </c>
      <c r="N34" s="15">
        <v>0.0</v>
      </c>
      <c r="O34" s="15">
        <v>0.0</v>
      </c>
      <c r="P34" s="15">
        <v>0.0</v>
      </c>
    </row>
    <row r="35" ht="15.0" customHeight="1">
      <c r="A35" s="11" t="s">
        <v>55</v>
      </c>
      <c r="B35" s="12" t="s">
        <v>21</v>
      </c>
      <c r="C35" s="13">
        <v>15.0</v>
      </c>
      <c r="D35" s="14" t="s">
        <v>22</v>
      </c>
      <c r="E35" s="15">
        <v>0.0</v>
      </c>
      <c r="F35" s="15">
        <v>0.0</v>
      </c>
      <c r="G35" s="15">
        <v>0.0</v>
      </c>
      <c r="H35" s="15">
        <v>0.0</v>
      </c>
      <c r="I35" s="15">
        <v>0.0</v>
      </c>
      <c r="J35" s="15">
        <v>0.0</v>
      </c>
      <c r="K35" s="15">
        <v>0.0</v>
      </c>
      <c r="L35" s="15">
        <v>0.0</v>
      </c>
      <c r="M35" s="15">
        <v>0.0</v>
      </c>
      <c r="N35" s="15">
        <v>0.0</v>
      </c>
      <c r="O35" s="15">
        <v>0.0</v>
      </c>
      <c r="P35" s="15">
        <v>0.0</v>
      </c>
    </row>
    <row r="36" ht="15.0" customHeight="1">
      <c r="A36" s="11" t="s">
        <v>56</v>
      </c>
      <c r="B36" s="12" t="s">
        <v>21</v>
      </c>
      <c r="C36" s="13">
        <v>80.0</v>
      </c>
      <c r="D36" s="128" t="s">
        <v>644</v>
      </c>
      <c r="E36" s="15">
        <v>80.0</v>
      </c>
      <c r="F36" s="15">
        <v>0.0</v>
      </c>
      <c r="G36" s="15">
        <v>3.0</v>
      </c>
      <c r="H36" s="15">
        <v>0.0</v>
      </c>
      <c r="I36" s="15">
        <v>0.0</v>
      </c>
      <c r="J36" s="15">
        <v>0.0</v>
      </c>
      <c r="K36" s="15">
        <v>1.0</v>
      </c>
      <c r="L36" s="15">
        <v>0.0</v>
      </c>
      <c r="M36" s="15">
        <v>0.0</v>
      </c>
      <c r="N36" s="15">
        <v>0.0</v>
      </c>
      <c r="O36" s="15">
        <v>0.0</v>
      </c>
      <c r="P36" s="15">
        <v>0.0</v>
      </c>
    </row>
    <row r="37" ht="15.0" customHeight="1">
      <c r="A37" s="11" t="s">
        <v>57</v>
      </c>
      <c r="B37" s="12" t="s">
        <v>21</v>
      </c>
      <c r="C37" s="13">
        <v>78.0</v>
      </c>
      <c r="D37" s="128" t="s">
        <v>644</v>
      </c>
      <c r="E37" s="15">
        <v>78.0</v>
      </c>
      <c r="F37" s="15">
        <v>0.0</v>
      </c>
      <c r="G37" s="15">
        <v>0.0</v>
      </c>
      <c r="H37" s="15">
        <v>0.0</v>
      </c>
      <c r="I37" s="15">
        <v>0.0</v>
      </c>
      <c r="J37" s="15">
        <v>0.0</v>
      </c>
      <c r="K37" s="15">
        <v>0.0</v>
      </c>
      <c r="L37" s="15">
        <v>0.0</v>
      </c>
      <c r="M37" s="15">
        <v>0.0</v>
      </c>
      <c r="N37" s="15">
        <v>0.0</v>
      </c>
      <c r="O37" s="15">
        <v>0.0</v>
      </c>
      <c r="P37" s="15">
        <v>0.0</v>
      </c>
    </row>
    <row r="38" ht="15.0" customHeight="1">
      <c r="A38" s="11" t="s">
        <v>58</v>
      </c>
      <c r="B38" s="12" t="s">
        <v>21</v>
      </c>
      <c r="C38" s="13">
        <v>225.0</v>
      </c>
      <c r="D38" s="128" t="s">
        <v>644</v>
      </c>
      <c r="E38" s="15">
        <v>225.0</v>
      </c>
      <c r="F38" s="15">
        <v>0.0</v>
      </c>
      <c r="G38" s="15">
        <v>6.0</v>
      </c>
      <c r="H38" s="15">
        <v>0.0</v>
      </c>
      <c r="I38" s="15">
        <v>0.0</v>
      </c>
      <c r="J38" s="15">
        <v>0.0</v>
      </c>
      <c r="K38" s="15">
        <v>0.0</v>
      </c>
      <c r="L38" s="15">
        <v>0.0</v>
      </c>
      <c r="M38" s="15">
        <v>0.0</v>
      </c>
      <c r="N38" s="15">
        <v>0.0</v>
      </c>
      <c r="O38" s="15">
        <v>0.0</v>
      </c>
      <c r="P38" s="15">
        <v>0.0</v>
      </c>
    </row>
    <row r="39" ht="15.0" customHeight="1">
      <c r="A39" s="11" t="s">
        <v>59</v>
      </c>
      <c r="B39" s="12" t="s">
        <v>21</v>
      </c>
      <c r="C39" s="13">
        <v>111.0</v>
      </c>
      <c r="D39" s="14" t="s">
        <v>22</v>
      </c>
      <c r="E39" s="13">
        <v>0.0</v>
      </c>
      <c r="F39" s="13">
        <v>0.0</v>
      </c>
      <c r="G39" s="13">
        <v>0.0</v>
      </c>
      <c r="H39" s="13">
        <v>0.0</v>
      </c>
      <c r="I39" s="13">
        <v>0.0</v>
      </c>
      <c r="J39" s="13">
        <v>0.0</v>
      </c>
      <c r="K39" s="13">
        <v>0.0</v>
      </c>
      <c r="L39" s="13">
        <v>0.0</v>
      </c>
      <c r="M39" s="13">
        <v>0.0</v>
      </c>
      <c r="N39" s="13">
        <v>0.0</v>
      </c>
      <c r="O39" s="13">
        <v>0.0</v>
      </c>
      <c r="P39" s="13">
        <v>0.0</v>
      </c>
    </row>
    <row r="40" ht="15.0" customHeight="1">
      <c r="A40" s="11" t="s">
        <v>60</v>
      </c>
      <c r="B40" s="12" t="s">
        <v>21</v>
      </c>
      <c r="C40" s="13">
        <v>10.0</v>
      </c>
      <c r="D40" s="14" t="s">
        <v>22</v>
      </c>
      <c r="E40" s="13">
        <v>0.0</v>
      </c>
      <c r="F40" s="13">
        <v>0.0</v>
      </c>
      <c r="G40" s="13">
        <v>0.0</v>
      </c>
      <c r="H40" s="13">
        <v>0.0</v>
      </c>
      <c r="I40" s="13">
        <v>0.0</v>
      </c>
      <c r="J40" s="13">
        <v>0.0</v>
      </c>
      <c r="K40" s="13">
        <v>0.0</v>
      </c>
      <c r="L40" s="13">
        <v>0.0</v>
      </c>
      <c r="M40" s="13">
        <v>0.0</v>
      </c>
      <c r="N40" s="13">
        <v>0.0</v>
      </c>
      <c r="O40" s="13">
        <v>0.0</v>
      </c>
      <c r="P40" s="13">
        <v>0.0</v>
      </c>
    </row>
    <row r="41" ht="15.0" customHeight="1">
      <c r="A41" s="11" t="s">
        <v>61</v>
      </c>
      <c r="B41" s="12" t="s">
        <v>21</v>
      </c>
      <c r="C41" s="13">
        <v>13.0</v>
      </c>
      <c r="D41" s="14" t="s">
        <v>22</v>
      </c>
      <c r="E41" s="13">
        <v>0.0</v>
      </c>
      <c r="F41" s="13">
        <v>0.0</v>
      </c>
      <c r="G41" s="13">
        <v>0.0</v>
      </c>
      <c r="H41" s="13">
        <v>0.0</v>
      </c>
      <c r="I41" s="13">
        <v>0.0</v>
      </c>
      <c r="J41" s="13">
        <v>0.0</v>
      </c>
      <c r="K41" s="13">
        <v>0.0</v>
      </c>
      <c r="L41" s="13">
        <v>0.0</v>
      </c>
      <c r="M41" s="13">
        <v>0.0</v>
      </c>
      <c r="N41" s="13">
        <v>0.0</v>
      </c>
      <c r="O41" s="13">
        <v>0.0</v>
      </c>
      <c r="P41" s="13">
        <v>0.0</v>
      </c>
    </row>
    <row r="42" ht="15.0" customHeight="1">
      <c r="A42" s="11" t="s">
        <v>62</v>
      </c>
      <c r="B42" s="12" t="s">
        <v>21</v>
      </c>
      <c r="C42" s="13">
        <v>19.0</v>
      </c>
      <c r="D42" s="14" t="s">
        <v>22</v>
      </c>
      <c r="E42" s="13">
        <v>0.0</v>
      </c>
      <c r="F42" s="13">
        <v>0.0</v>
      </c>
      <c r="G42" s="13">
        <v>0.0</v>
      </c>
      <c r="H42" s="13">
        <v>0.0</v>
      </c>
      <c r="I42" s="13">
        <v>0.0</v>
      </c>
      <c r="J42" s="13">
        <v>0.0</v>
      </c>
      <c r="K42" s="13">
        <v>0.0</v>
      </c>
      <c r="L42" s="13">
        <v>0.0</v>
      </c>
      <c r="M42" s="13">
        <v>0.0</v>
      </c>
      <c r="N42" s="13">
        <v>0.0</v>
      </c>
      <c r="O42" s="13">
        <v>0.0</v>
      </c>
      <c r="P42" s="13">
        <v>0.0</v>
      </c>
    </row>
    <row r="43" ht="15.0" customHeight="1">
      <c r="A43" s="11" t="s">
        <v>63</v>
      </c>
      <c r="B43" s="12" t="s">
        <v>21</v>
      </c>
      <c r="C43" s="13">
        <v>12.0</v>
      </c>
      <c r="D43" s="14" t="s">
        <v>22</v>
      </c>
      <c r="E43" s="13">
        <v>0.0</v>
      </c>
      <c r="F43" s="13">
        <v>0.0</v>
      </c>
      <c r="G43" s="13">
        <v>0.0</v>
      </c>
      <c r="H43" s="13">
        <v>0.0</v>
      </c>
      <c r="I43" s="13">
        <v>0.0</v>
      </c>
      <c r="J43" s="13">
        <v>0.0</v>
      </c>
      <c r="K43" s="13">
        <v>0.0</v>
      </c>
      <c r="L43" s="13">
        <v>0.0</v>
      </c>
      <c r="M43" s="13">
        <v>0.0</v>
      </c>
      <c r="N43" s="13">
        <v>0.0</v>
      </c>
      <c r="O43" s="13">
        <v>0.0</v>
      </c>
      <c r="P43" s="13">
        <v>0.0</v>
      </c>
    </row>
    <row r="44" ht="15.0" customHeight="1">
      <c r="A44" s="11" t="s">
        <v>64</v>
      </c>
      <c r="B44" s="12" t="s">
        <v>21</v>
      </c>
      <c r="C44" s="13">
        <v>19.0</v>
      </c>
      <c r="D44" s="14" t="s">
        <v>22</v>
      </c>
      <c r="E44" s="13">
        <v>0.0</v>
      </c>
      <c r="F44" s="13">
        <v>0.0</v>
      </c>
      <c r="G44" s="13">
        <v>0.0</v>
      </c>
      <c r="H44" s="13">
        <v>0.0</v>
      </c>
      <c r="I44" s="13">
        <v>0.0</v>
      </c>
      <c r="J44" s="13">
        <v>0.0</v>
      </c>
      <c r="K44" s="13">
        <v>0.0</v>
      </c>
      <c r="L44" s="13">
        <v>0.0</v>
      </c>
      <c r="M44" s="13">
        <v>0.0</v>
      </c>
      <c r="N44" s="13">
        <v>0.0</v>
      </c>
      <c r="O44" s="13">
        <v>0.0</v>
      </c>
      <c r="P44" s="13">
        <v>0.0</v>
      </c>
    </row>
    <row r="45" ht="15.0" customHeight="1">
      <c r="A45" s="11" t="s">
        <v>65</v>
      </c>
      <c r="B45" s="12" t="s">
        <v>21</v>
      </c>
      <c r="C45" s="13">
        <v>85.0</v>
      </c>
      <c r="D45" s="14" t="s">
        <v>22</v>
      </c>
      <c r="E45" s="15">
        <v>0.0</v>
      </c>
      <c r="F45" s="15">
        <v>0.0</v>
      </c>
      <c r="G45" s="15">
        <v>5.0</v>
      </c>
      <c r="H45" s="15">
        <v>0.0</v>
      </c>
      <c r="I45" s="15">
        <v>0.0</v>
      </c>
      <c r="J45" s="15">
        <v>0.0</v>
      </c>
      <c r="K45" s="15">
        <v>0.0</v>
      </c>
      <c r="L45" s="15">
        <v>0.0</v>
      </c>
      <c r="M45" s="15">
        <v>0.0</v>
      </c>
      <c r="N45" s="15">
        <v>0.0</v>
      </c>
      <c r="O45" s="15">
        <v>0.0</v>
      </c>
      <c r="P45" s="15">
        <v>0.0</v>
      </c>
    </row>
    <row r="46" ht="15.0" customHeight="1">
      <c r="A46" s="11" t="s">
        <v>66</v>
      </c>
      <c r="B46" s="12" t="s">
        <v>21</v>
      </c>
      <c r="C46" s="13">
        <v>10.0</v>
      </c>
      <c r="D46" s="14" t="s">
        <v>22</v>
      </c>
      <c r="E46" s="15">
        <v>0.0</v>
      </c>
      <c r="F46" s="15">
        <v>0.0</v>
      </c>
      <c r="G46" s="15">
        <v>0.0</v>
      </c>
      <c r="H46" s="15">
        <v>0.0</v>
      </c>
      <c r="I46" s="15">
        <v>0.0</v>
      </c>
      <c r="J46" s="15">
        <v>0.0</v>
      </c>
      <c r="K46" s="15">
        <v>0.0</v>
      </c>
      <c r="L46" s="15">
        <v>0.0</v>
      </c>
      <c r="M46" s="15">
        <v>0.0</v>
      </c>
      <c r="N46" s="15">
        <v>0.0</v>
      </c>
      <c r="O46" s="15">
        <v>0.0</v>
      </c>
      <c r="P46" s="15">
        <v>0.0</v>
      </c>
    </row>
    <row r="47" ht="15.0" customHeight="1">
      <c r="A47" s="11" t="s">
        <v>67</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row>
    <row r="48" ht="15.0" customHeight="1">
      <c r="A48" s="11" t="s">
        <v>68</v>
      </c>
      <c r="B48" s="12" t="s">
        <v>21</v>
      </c>
      <c r="C48" s="13">
        <v>8.0</v>
      </c>
      <c r="D48" s="14" t="s">
        <v>22</v>
      </c>
      <c r="E48" s="15">
        <v>0.0</v>
      </c>
      <c r="F48" s="15">
        <v>0.0</v>
      </c>
      <c r="G48" s="15">
        <v>1.0</v>
      </c>
      <c r="H48" s="15">
        <v>0.0</v>
      </c>
      <c r="I48" s="15">
        <v>0.0</v>
      </c>
      <c r="J48" s="15">
        <v>0.0</v>
      </c>
      <c r="K48" s="15">
        <v>0.0</v>
      </c>
      <c r="L48" s="15">
        <v>0.0</v>
      </c>
      <c r="M48" s="15">
        <v>0.0</v>
      </c>
      <c r="N48" s="15">
        <v>0.0</v>
      </c>
      <c r="O48" s="15">
        <v>0.0</v>
      </c>
      <c r="P48" s="15">
        <v>0.0</v>
      </c>
    </row>
    <row r="49" ht="15.0" customHeight="1">
      <c r="A49" s="11" t="s">
        <v>69</v>
      </c>
      <c r="B49" s="12" t="s">
        <v>21</v>
      </c>
      <c r="C49" s="13">
        <v>20.0</v>
      </c>
      <c r="D49" s="14" t="s">
        <v>22</v>
      </c>
      <c r="E49" s="15">
        <v>0.0</v>
      </c>
      <c r="F49" s="15">
        <v>0.0</v>
      </c>
      <c r="G49" s="15">
        <v>0.0</v>
      </c>
      <c r="H49" s="15">
        <v>0.0</v>
      </c>
      <c r="I49" s="15">
        <v>0.0</v>
      </c>
      <c r="J49" s="15">
        <v>0.0</v>
      </c>
      <c r="K49" s="15">
        <v>0.0</v>
      </c>
      <c r="L49" s="15">
        <v>0.0</v>
      </c>
      <c r="M49" s="15">
        <v>0.0</v>
      </c>
      <c r="N49" s="15">
        <v>0.0</v>
      </c>
      <c r="O49" s="15">
        <v>0.0</v>
      </c>
      <c r="P49" s="15">
        <v>0.0</v>
      </c>
    </row>
    <row r="50" ht="15.0" customHeight="1">
      <c r="A50" s="11" t="s">
        <v>70</v>
      </c>
      <c r="B50" s="12" t="s">
        <v>21</v>
      </c>
      <c r="C50" s="13">
        <v>20.0</v>
      </c>
      <c r="D50" s="14" t="s">
        <v>22</v>
      </c>
      <c r="E50" s="15">
        <v>0.0</v>
      </c>
      <c r="F50" s="15">
        <v>0.0</v>
      </c>
      <c r="G50" s="15">
        <v>1.0</v>
      </c>
      <c r="H50" s="15">
        <v>0.0</v>
      </c>
      <c r="I50" s="15">
        <v>0.0</v>
      </c>
      <c r="J50" s="15">
        <v>0.0</v>
      </c>
      <c r="K50" s="15">
        <v>0.0</v>
      </c>
      <c r="L50" s="15">
        <v>0.0</v>
      </c>
      <c r="M50" s="15">
        <v>0.0</v>
      </c>
      <c r="N50" s="15">
        <v>0.0</v>
      </c>
      <c r="O50" s="15">
        <v>0.0</v>
      </c>
      <c r="P50" s="15">
        <v>0.0</v>
      </c>
    </row>
    <row r="51" ht="15.0" customHeight="1">
      <c r="A51" s="11" t="s">
        <v>71</v>
      </c>
      <c r="B51" s="12" t="s">
        <v>21</v>
      </c>
      <c r="C51" s="13">
        <v>12.0</v>
      </c>
      <c r="D51" s="14" t="s">
        <v>22</v>
      </c>
      <c r="E51" s="15">
        <v>0.0</v>
      </c>
      <c r="F51" s="15">
        <v>0.0</v>
      </c>
      <c r="G51" s="15">
        <v>0.0</v>
      </c>
      <c r="H51" s="15">
        <v>0.0</v>
      </c>
      <c r="I51" s="15">
        <v>0.0</v>
      </c>
      <c r="J51" s="15">
        <v>0.0</v>
      </c>
      <c r="K51" s="15">
        <v>0.0</v>
      </c>
      <c r="L51" s="15">
        <v>0.0</v>
      </c>
      <c r="M51" s="15">
        <v>0.0</v>
      </c>
      <c r="N51" s="15">
        <v>0.0</v>
      </c>
      <c r="O51" s="15">
        <v>0.0</v>
      </c>
      <c r="P51" s="15">
        <v>0.0</v>
      </c>
    </row>
    <row r="52" ht="15.0" customHeight="1">
      <c r="A52" s="11" t="s">
        <v>72</v>
      </c>
      <c r="B52" s="12" t="s">
        <v>21</v>
      </c>
      <c r="C52" s="13">
        <v>7.0</v>
      </c>
      <c r="D52" s="14" t="s">
        <v>22</v>
      </c>
      <c r="E52" s="15">
        <v>0.0</v>
      </c>
      <c r="F52" s="15">
        <v>0.0</v>
      </c>
      <c r="G52" s="15">
        <v>1.0</v>
      </c>
      <c r="H52" s="15">
        <v>0.0</v>
      </c>
      <c r="I52" s="15">
        <v>0.0</v>
      </c>
      <c r="J52" s="15">
        <v>0.0</v>
      </c>
      <c r="K52" s="15">
        <v>0.0</v>
      </c>
      <c r="L52" s="15">
        <v>0.0</v>
      </c>
      <c r="M52" s="15">
        <v>0.0</v>
      </c>
      <c r="N52" s="15">
        <v>0.0</v>
      </c>
      <c r="O52" s="15">
        <v>0.0</v>
      </c>
      <c r="P52" s="15">
        <v>0.0</v>
      </c>
    </row>
    <row r="53" ht="15.0" customHeight="1">
      <c r="A53" s="11" t="s">
        <v>73</v>
      </c>
      <c r="B53" s="12" t="s">
        <v>21</v>
      </c>
      <c r="C53" s="13">
        <v>41.0</v>
      </c>
      <c r="D53" s="14" t="s">
        <v>22</v>
      </c>
      <c r="E53" s="15">
        <v>0.0</v>
      </c>
      <c r="F53" s="15">
        <v>0.0</v>
      </c>
      <c r="G53" s="15">
        <v>0.0</v>
      </c>
      <c r="H53" s="15">
        <v>0.0</v>
      </c>
      <c r="I53" s="15">
        <v>0.0</v>
      </c>
      <c r="J53" s="15">
        <v>0.0</v>
      </c>
      <c r="K53" s="15">
        <v>0.0</v>
      </c>
      <c r="L53" s="15">
        <v>0.0</v>
      </c>
      <c r="M53" s="15">
        <v>0.0</v>
      </c>
      <c r="N53" s="15">
        <v>0.0</v>
      </c>
      <c r="O53" s="15">
        <v>0.0</v>
      </c>
      <c r="P53" s="15">
        <v>0.0</v>
      </c>
    </row>
    <row r="54" ht="15.0" customHeight="1">
      <c r="A54" s="11" t="s">
        <v>74</v>
      </c>
      <c r="B54" s="12" t="s">
        <v>21</v>
      </c>
      <c r="C54" s="13">
        <v>12.0</v>
      </c>
      <c r="D54" s="14" t="s">
        <v>22</v>
      </c>
      <c r="E54" s="15">
        <v>0.0</v>
      </c>
      <c r="F54" s="15">
        <v>0.0</v>
      </c>
      <c r="G54" s="15">
        <v>0.0</v>
      </c>
      <c r="H54" s="15">
        <v>0.0</v>
      </c>
      <c r="I54" s="15">
        <v>0.0</v>
      </c>
      <c r="J54" s="15">
        <v>0.0</v>
      </c>
      <c r="K54" s="15">
        <v>0.0</v>
      </c>
      <c r="L54" s="15">
        <v>0.0</v>
      </c>
      <c r="M54" s="15">
        <v>0.0</v>
      </c>
      <c r="N54" s="15">
        <v>0.0</v>
      </c>
      <c r="O54" s="15">
        <v>0.0</v>
      </c>
      <c r="P54" s="15">
        <v>0.0</v>
      </c>
    </row>
    <row r="55" ht="15.0" customHeight="1">
      <c r="A55" s="11" t="s">
        <v>75</v>
      </c>
      <c r="B55" s="12" t="s">
        <v>21</v>
      </c>
      <c r="C55" s="13">
        <v>104.0</v>
      </c>
      <c r="D55" s="16" t="s">
        <v>34</v>
      </c>
      <c r="E55" s="15">
        <v>22.0</v>
      </c>
      <c r="F55" s="15">
        <v>22.0</v>
      </c>
      <c r="G55" s="15">
        <v>3.0</v>
      </c>
      <c r="H55" s="15">
        <v>0.0</v>
      </c>
      <c r="I55" s="15">
        <v>0.0</v>
      </c>
      <c r="J55" s="15">
        <v>0.0</v>
      </c>
      <c r="K55" s="15">
        <v>0.0</v>
      </c>
      <c r="L55" s="15">
        <v>0.0</v>
      </c>
      <c r="M55" s="15">
        <v>0.0</v>
      </c>
      <c r="N55" s="15">
        <v>0.0</v>
      </c>
      <c r="O55" s="15">
        <v>0.0</v>
      </c>
      <c r="P55" s="15">
        <v>0.0</v>
      </c>
    </row>
    <row r="56" ht="15.0" customHeight="1">
      <c r="A56" s="11" t="s">
        <v>76</v>
      </c>
      <c r="B56" s="12" t="s">
        <v>21</v>
      </c>
      <c r="C56" s="13">
        <v>54.0</v>
      </c>
      <c r="D56" s="16" t="s">
        <v>34</v>
      </c>
      <c r="E56" s="15">
        <v>27.0</v>
      </c>
      <c r="F56" s="15">
        <v>0.0</v>
      </c>
      <c r="G56" s="15">
        <v>0.0</v>
      </c>
      <c r="H56" s="15">
        <v>0.0</v>
      </c>
      <c r="I56" s="15">
        <v>0.0</v>
      </c>
      <c r="J56" s="15">
        <v>0.0</v>
      </c>
      <c r="K56" s="15">
        <v>0.0</v>
      </c>
      <c r="L56" s="15">
        <v>0.0</v>
      </c>
      <c r="M56" s="15">
        <v>0.0</v>
      </c>
      <c r="N56" s="15">
        <v>0.0</v>
      </c>
      <c r="O56" s="15">
        <v>0.0</v>
      </c>
      <c r="P56" s="15">
        <v>0.0</v>
      </c>
    </row>
    <row r="57" ht="15.0" customHeight="1">
      <c r="A57" s="11" t="s">
        <v>77</v>
      </c>
      <c r="B57" s="17" t="s">
        <v>78</v>
      </c>
      <c r="C57" s="13">
        <v>551.0</v>
      </c>
      <c r="D57" s="128" t="s">
        <v>643</v>
      </c>
      <c r="E57" s="15">
        <v>551.0</v>
      </c>
      <c r="F57" s="15">
        <v>0.0</v>
      </c>
      <c r="G57" s="15">
        <v>24.0</v>
      </c>
      <c r="H57" s="15">
        <v>1.0</v>
      </c>
      <c r="I57" s="15">
        <v>0.0</v>
      </c>
      <c r="J57" s="15">
        <v>2.0</v>
      </c>
      <c r="K57" s="15">
        <v>0.0</v>
      </c>
      <c r="L57" s="15">
        <v>0.0</v>
      </c>
      <c r="M57" s="15">
        <v>0.0</v>
      </c>
      <c r="N57" s="15">
        <v>0.0</v>
      </c>
      <c r="O57" s="15">
        <v>0.0</v>
      </c>
      <c r="P57" s="15">
        <v>0.0</v>
      </c>
    </row>
    <row r="58" ht="15.0" customHeight="1">
      <c r="A58" s="11" t="s">
        <v>79</v>
      </c>
      <c r="B58" s="12" t="s">
        <v>21</v>
      </c>
      <c r="C58" s="13">
        <v>26.0</v>
      </c>
      <c r="D58" s="128" t="s">
        <v>643</v>
      </c>
      <c r="E58" s="15">
        <v>26.0</v>
      </c>
      <c r="F58" s="15">
        <v>0.0</v>
      </c>
      <c r="G58" s="15">
        <v>0.0</v>
      </c>
      <c r="H58" s="15">
        <v>0.0</v>
      </c>
      <c r="I58" s="15">
        <v>0.0</v>
      </c>
      <c r="J58" s="15">
        <v>1.0</v>
      </c>
      <c r="K58" s="15">
        <v>0.0</v>
      </c>
      <c r="L58" s="15">
        <v>0.0</v>
      </c>
      <c r="M58" s="15">
        <v>0.0</v>
      </c>
      <c r="N58" s="15">
        <v>0.0</v>
      </c>
      <c r="O58" s="15">
        <v>0.0</v>
      </c>
      <c r="P58" s="15">
        <v>0.0</v>
      </c>
    </row>
    <row r="59" ht="15.0" customHeight="1">
      <c r="A59" s="11" t="s">
        <v>80</v>
      </c>
      <c r="B59" s="12" t="s">
        <v>21</v>
      </c>
      <c r="C59" s="13">
        <v>124.0</v>
      </c>
      <c r="D59" s="128" t="s">
        <v>643</v>
      </c>
      <c r="E59" s="15">
        <v>124.0</v>
      </c>
      <c r="F59" s="15">
        <v>0.0</v>
      </c>
      <c r="G59" s="15">
        <v>8.0</v>
      </c>
      <c r="H59" s="15">
        <v>0.0</v>
      </c>
      <c r="I59" s="15">
        <v>0.0</v>
      </c>
      <c r="J59" s="15">
        <v>0.0</v>
      </c>
      <c r="K59" s="15">
        <v>0.0</v>
      </c>
      <c r="L59" s="15">
        <v>0.0</v>
      </c>
      <c r="M59" s="15">
        <v>0.0</v>
      </c>
      <c r="N59" s="15">
        <v>0.0</v>
      </c>
      <c r="O59" s="15">
        <v>0.0</v>
      </c>
      <c r="P59" s="15">
        <v>0.0</v>
      </c>
    </row>
    <row r="60" ht="15.0" customHeight="1">
      <c r="A60" s="11" t="s">
        <v>81</v>
      </c>
      <c r="B60" s="12" t="s">
        <v>78</v>
      </c>
      <c r="C60" s="13">
        <v>99.0</v>
      </c>
      <c r="D60" s="128" t="s">
        <v>643</v>
      </c>
      <c r="E60" s="15">
        <v>99.0</v>
      </c>
      <c r="F60" s="15">
        <v>0.0</v>
      </c>
      <c r="G60" s="13">
        <v>1.0</v>
      </c>
      <c r="H60" s="15">
        <v>0.0</v>
      </c>
      <c r="I60" s="15">
        <v>0.0</v>
      </c>
      <c r="J60" s="15">
        <v>0.0</v>
      </c>
      <c r="K60" s="15">
        <v>0.0</v>
      </c>
      <c r="L60" s="15">
        <v>0.0</v>
      </c>
      <c r="M60" s="15">
        <v>0.0</v>
      </c>
      <c r="N60" s="15">
        <v>0.0</v>
      </c>
      <c r="O60" s="15">
        <v>0.0</v>
      </c>
      <c r="P60" s="15">
        <v>0.0</v>
      </c>
    </row>
    <row r="61" ht="15.0" customHeight="1">
      <c r="A61" s="11" t="s">
        <v>82</v>
      </c>
      <c r="B61" s="12" t="s">
        <v>21</v>
      </c>
      <c r="C61" s="13">
        <v>12.0</v>
      </c>
      <c r="D61" s="128" t="s">
        <v>643</v>
      </c>
      <c r="E61" s="15">
        <v>12.0</v>
      </c>
      <c r="F61" s="15">
        <v>0.0</v>
      </c>
      <c r="G61" s="15">
        <v>0.0</v>
      </c>
      <c r="H61" s="15">
        <v>0.0</v>
      </c>
      <c r="I61" s="15">
        <v>0.0</v>
      </c>
      <c r="J61" s="15">
        <v>0.0</v>
      </c>
      <c r="K61" s="15">
        <v>0.0</v>
      </c>
      <c r="L61" s="15">
        <v>0.0</v>
      </c>
      <c r="M61" s="15">
        <v>0.0</v>
      </c>
      <c r="N61" s="15">
        <v>0.0</v>
      </c>
      <c r="O61" s="15">
        <v>0.0</v>
      </c>
      <c r="P61" s="15">
        <v>0.0</v>
      </c>
    </row>
    <row r="62" ht="15.0" customHeight="1">
      <c r="A62" s="11" t="s">
        <v>83</v>
      </c>
      <c r="B62" s="12" t="s">
        <v>21</v>
      </c>
      <c r="C62" s="13">
        <v>12.0</v>
      </c>
      <c r="D62" s="128" t="s">
        <v>643</v>
      </c>
      <c r="E62" s="15">
        <v>12.0</v>
      </c>
      <c r="F62" s="15">
        <v>0.0</v>
      </c>
      <c r="G62" s="15">
        <v>1.0</v>
      </c>
      <c r="H62" s="15">
        <v>0.0</v>
      </c>
      <c r="I62" s="15">
        <v>0.0</v>
      </c>
      <c r="J62" s="15">
        <v>0.0</v>
      </c>
      <c r="K62" s="15">
        <v>0.0</v>
      </c>
      <c r="L62" s="15">
        <v>0.0</v>
      </c>
      <c r="M62" s="15">
        <v>0.0</v>
      </c>
      <c r="N62" s="15">
        <v>0.0</v>
      </c>
      <c r="O62" s="15">
        <v>0.0</v>
      </c>
      <c r="P62" s="15">
        <v>0.0</v>
      </c>
    </row>
    <row r="63" ht="15.0" customHeight="1">
      <c r="A63" s="11" t="s">
        <v>84</v>
      </c>
      <c r="B63" s="17" t="s">
        <v>78</v>
      </c>
      <c r="C63" s="13">
        <v>102.0</v>
      </c>
      <c r="D63" s="14" t="s">
        <v>22</v>
      </c>
      <c r="E63" s="15">
        <v>0.0</v>
      </c>
      <c r="F63" s="15">
        <v>0.0</v>
      </c>
      <c r="G63" s="15">
        <v>0.0</v>
      </c>
      <c r="H63" s="15">
        <v>0.0</v>
      </c>
      <c r="I63" s="15">
        <v>0.0</v>
      </c>
      <c r="J63" s="15">
        <v>0.0</v>
      </c>
      <c r="K63" s="15">
        <v>0.0</v>
      </c>
      <c r="L63" s="15">
        <v>0.0</v>
      </c>
      <c r="M63" s="15">
        <v>0.0</v>
      </c>
      <c r="N63" s="15">
        <v>0.0</v>
      </c>
      <c r="O63" s="15">
        <v>0.0</v>
      </c>
      <c r="P63" s="15">
        <v>0.0</v>
      </c>
    </row>
    <row r="64" ht="15.0" customHeight="1">
      <c r="A64" s="11" t="s">
        <v>85</v>
      </c>
      <c r="B64" s="12" t="s">
        <v>21</v>
      </c>
      <c r="C64" s="13">
        <v>290.0</v>
      </c>
      <c r="D64" s="14" t="s">
        <v>22</v>
      </c>
      <c r="E64" s="15">
        <v>0.0</v>
      </c>
      <c r="F64" s="15">
        <v>0.0</v>
      </c>
      <c r="G64" s="15">
        <v>2.0</v>
      </c>
      <c r="H64" s="15">
        <v>0.0</v>
      </c>
      <c r="I64" s="15">
        <v>0.0</v>
      </c>
      <c r="J64" s="15">
        <v>0.0</v>
      </c>
      <c r="K64" s="15">
        <v>0.0</v>
      </c>
      <c r="L64" s="15">
        <v>0.0</v>
      </c>
      <c r="M64" s="15">
        <v>0.0</v>
      </c>
      <c r="N64" s="15">
        <v>0.0</v>
      </c>
      <c r="O64" s="15">
        <v>0.0</v>
      </c>
      <c r="P64" s="15">
        <v>0.0</v>
      </c>
    </row>
    <row r="65" ht="15.0" customHeight="1">
      <c r="A65" s="11" t="s">
        <v>86</v>
      </c>
      <c r="B65" s="12" t="s">
        <v>21</v>
      </c>
      <c r="C65" s="13">
        <v>102.0</v>
      </c>
      <c r="D65" s="16" t="s">
        <v>34</v>
      </c>
      <c r="E65" s="15">
        <v>51.0</v>
      </c>
      <c r="F65" s="15">
        <v>0.0</v>
      </c>
      <c r="G65" s="15">
        <v>0.0</v>
      </c>
      <c r="H65" s="15">
        <v>0.0</v>
      </c>
      <c r="I65" s="15">
        <v>0.0</v>
      </c>
      <c r="J65" s="15">
        <v>0.0</v>
      </c>
      <c r="K65" s="15">
        <v>0.0</v>
      </c>
      <c r="L65" s="15">
        <v>0.0</v>
      </c>
      <c r="M65" s="15">
        <v>0.0</v>
      </c>
      <c r="N65" s="15">
        <v>0.0</v>
      </c>
      <c r="O65" s="15">
        <v>0.0</v>
      </c>
      <c r="P65" s="15">
        <v>0.0</v>
      </c>
    </row>
    <row r="66" ht="15.0" customHeight="1">
      <c r="A66" s="11" t="s">
        <v>87</v>
      </c>
      <c r="B66" s="12" t="s">
        <v>21</v>
      </c>
      <c r="C66" s="13">
        <v>13.0</v>
      </c>
      <c r="D66" s="14" t="s">
        <v>22</v>
      </c>
      <c r="E66" s="15">
        <v>0.0</v>
      </c>
      <c r="F66" s="15">
        <v>0.0</v>
      </c>
      <c r="G66" s="15">
        <v>0.0</v>
      </c>
      <c r="H66" s="15">
        <v>0.0</v>
      </c>
      <c r="I66" s="15">
        <v>0.0</v>
      </c>
      <c r="J66" s="15">
        <v>0.0</v>
      </c>
      <c r="K66" s="15">
        <v>0.0</v>
      </c>
      <c r="L66" s="15">
        <v>0.0</v>
      </c>
      <c r="M66" s="15">
        <v>0.0</v>
      </c>
      <c r="N66" s="15">
        <v>0.0</v>
      </c>
      <c r="O66" s="15">
        <v>0.0</v>
      </c>
      <c r="P66" s="15">
        <v>0.0</v>
      </c>
    </row>
    <row r="67" ht="15.0" customHeight="1">
      <c r="A67" s="11" t="s">
        <v>88</v>
      </c>
      <c r="B67" s="12" t="s">
        <v>21</v>
      </c>
      <c r="C67" s="13">
        <v>34.0</v>
      </c>
      <c r="D67" s="14" t="s">
        <v>22</v>
      </c>
      <c r="E67" s="15">
        <v>0.0</v>
      </c>
      <c r="F67" s="15">
        <v>0.0</v>
      </c>
      <c r="G67" s="15">
        <v>0.0</v>
      </c>
      <c r="H67" s="15">
        <v>0.0</v>
      </c>
      <c r="I67" s="15">
        <v>0.0</v>
      </c>
      <c r="J67" s="15">
        <v>0.0</v>
      </c>
      <c r="K67" s="15">
        <v>0.0</v>
      </c>
      <c r="L67" s="15">
        <v>0.0</v>
      </c>
      <c r="M67" s="15">
        <v>0.0</v>
      </c>
      <c r="N67" s="15">
        <v>0.0</v>
      </c>
      <c r="O67" s="15">
        <v>0.0</v>
      </c>
      <c r="P67" s="15">
        <v>0.0</v>
      </c>
    </row>
    <row r="68" ht="15.0" customHeight="1">
      <c r="A68" s="11" t="s">
        <v>89</v>
      </c>
      <c r="B68" s="12" t="s">
        <v>21</v>
      </c>
      <c r="C68" s="13">
        <v>299.0</v>
      </c>
      <c r="D68" s="14" t="s">
        <v>22</v>
      </c>
      <c r="E68" s="55">
        <v>1.0</v>
      </c>
      <c r="F68" s="15">
        <v>0.0</v>
      </c>
      <c r="G68" s="15">
        <v>12.0</v>
      </c>
      <c r="H68" s="15">
        <v>0.0</v>
      </c>
      <c r="I68" s="15">
        <v>1.0</v>
      </c>
      <c r="J68" s="15">
        <v>0.0</v>
      </c>
      <c r="K68" s="15">
        <v>0.0</v>
      </c>
      <c r="L68" s="15">
        <v>0.0</v>
      </c>
      <c r="M68" s="15">
        <v>0.0</v>
      </c>
      <c r="N68" s="15">
        <v>0.0</v>
      </c>
      <c r="O68" s="15">
        <v>0.0</v>
      </c>
      <c r="P68" s="15">
        <v>0.0</v>
      </c>
    </row>
    <row r="69" ht="15.0" customHeight="1">
      <c r="A69" s="11" t="s">
        <v>90</v>
      </c>
      <c r="B69" s="12" t="s">
        <v>21</v>
      </c>
      <c r="C69" s="13">
        <v>90.0</v>
      </c>
      <c r="D69" s="14" t="s">
        <v>22</v>
      </c>
      <c r="E69" s="15">
        <v>0.0</v>
      </c>
      <c r="F69" s="15">
        <v>0.0</v>
      </c>
      <c r="G69" s="15">
        <v>0.0</v>
      </c>
      <c r="H69" s="15">
        <v>0.0</v>
      </c>
      <c r="I69" s="15">
        <v>0.0</v>
      </c>
      <c r="J69" s="15">
        <v>0.0</v>
      </c>
      <c r="K69" s="15">
        <v>0.0</v>
      </c>
      <c r="L69" s="15">
        <v>0.0</v>
      </c>
      <c r="M69" s="15">
        <v>0.0</v>
      </c>
      <c r="N69" s="15">
        <v>0.0</v>
      </c>
      <c r="O69" s="15">
        <v>0.0</v>
      </c>
      <c r="P69" s="15">
        <v>0.0</v>
      </c>
    </row>
    <row r="70" ht="15.0" customHeight="1">
      <c r="A70" s="11" t="s">
        <v>91</v>
      </c>
      <c r="B70" s="12" t="s">
        <v>21</v>
      </c>
      <c r="C70" s="13">
        <v>154.0</v>
      </c>
      <c r="D70" s="16" t="s">
        <v>34</v>
      </c>
      <c r="E70" s="15">
        <v>23.0</v>
      </c>
      <c r="F70" s="15">
        <v>16.0</v>
      </c>
      <c r="G70" s="15">
        <v>15.0</v>
      </c>
      <c r="H70" s="15">
        <v>0.0</v>
      </c>
      <c r="I70" s="15">
        <v>0.0</v>
      </c>
      <c r="J70" s="15">
        <v>0.0</v>
      </c>
      <c r="K70" s="15">
        <v>0.0</v>
      </c>
      <c r="L70" s="15">
        <v>0.0</v>
      </c>
      <c r="M70" s="15">
        <v>0.0</v>
      </c>
      <c r="N70" s="15">
        <v>0.0</v>
      </c>
      <c r="O70" s="15">
        <v>0.0</v>
      </c>
      <c r="P70" s="15">
        <v>0.0</v>
      </c>
    </row>
    <row r="71" ht="15.0" customHeight="1">
      <c r="A71" s="11" t="s">
        <v>92</v>
      </c>
      <c r="B71" s="12" t="s">
        <v>21</v>
      </c>
      <c r="C71" s="13">
        <v>20.0</v>
      </c>
      <c r="D71" s="16" t="s">
        <v>34</v>
      </c>
      <c r="E71" s="15">
        <v>0.0</v>
      </c>
      <c r="F71" s="15">
        <v>0.0</v>
      </c>
      <c r="G71" s="15">
        <v>1.0</v>
      </c>
      <c r="H71" s="15">
        <v>0.0</v>
      </c>
      <c r="I71" s="15">
        <v>0.0</v>
      </c>
      <c r="J71" s="15">
        <v>0.0</v>
      </c>
      <c r="K71" s="15">
        <v>0.0</v>
      </c>
      <c r="L71" s="15">
        <v>0.0</v>
      </c>
      <c r="M71" s="15">
        <v>0.0</v>
      </c>
      <c r="N71" s="15">
        <v>0.0</v>
      </c>
      <c r="O71" s="15">
        <v>0.0</v>
      </c>
      <c r="P71" s="15">
        <v>0.0</v>
      </c>
    </row>
    <row r="72" ht="15.0" customHeight="1">
      <c r="A72" s="11" t="s">
        <v>93</v>
      </c>
      <c r="B72" s="12" t="s">
        <v>21</v>
      </c>
      <c r="C72" s="13">
        <v>27.0</v>
      </c>
      <c r="D72" s="16" t="s">
        <v>34</v>
      </c>
      <c r="E72" s="15">
        <v>13.0</v>
      </c>
      <c r="F72" s="15">
        <v>4.0</v>
      </c>
      <c r="G72" s="15">
        <v>2.0</v>
      </c>
      <c r="H72" s="15">
        <v>0.0</v>
      </c>
      <c r="I72" s="15">
        <v>0.0</v>
      </c>
      <c r="J72" s="15">
        <v>0.0</v>
      </c>
      <c r="K72" s="15">
        <v>0.0</v>
      </c>
      <c r="L72" s="15">
        <v>0.0</v>
      </c>
      <c r="M72" s="15">
        <v>0.0</v>
      </c>
      <c r="N72" s="15">
        <v>1.0</v>
      </c>
      <c r="O72" s="15">
        <v>0.0</v>
      </c>
      <c r="P72" s="15">
        <v>0.0</v>
      </c>
    </row>
    <row r="73" ht="15.0" customHeight="1">
      <c r="A73" s="11" t="s">
        <v>94</v>
      </c>
      <c r="B73" s="12" t="s">
        <v>21</v>
      </c>
      <c r="C73" s="13">
        <v>42.0</v>
      </c>
      <c r="D73" s="16" t="s">
        <v>34</v>
      </c>
      <c r="E73" s="15">
        <v>0.0</v>
      </c>
      <c r="F73" s="15">
        <v>0.0</v>
      </c>
      <c r="G73" s="15">
        <v>3.0</v>
      </c>
      <c r="H73" s="15">
        <v>0.0</v>
      </c>
      <c r="I73" s="15">
        <v>0.0</v>
      </c>
      <c r="J73" s="15">
        <v>0.0</v>
      </c>
      <c r="K73" s="15">
        <v>0.0</v>
      </c>
      <c r="L73" s="15">
        <v>0.0</v>
      </c>
      <c r="M73" s="15">
        <v>0.0</v>
      </c>
      <c r="N73" s="15">
        <v>0.0</v>
      </c>
      <c r="O73" s="15">
        <v>0.0</v>
      </c>
      <c r="P73" s="15">
        <v>0.0</v>
      </c>
    </row>
    <row r="74" ht="15.0" customHeight="1">
      <c r="A74" s="11" t="s">
        <v>95</v>
      </c>
      <c r="B74" s="12" t="s">
        <v>21</v>
      </c>
      <c r="C74" s="18">
        <v>16.0</v>
      </c>
      <c r="D74" s="14" t="s">
        <v>22</v>
      </c>
      <c r="E74" s="15">
        <v>0.0</v>
      </c>
      <c r="F74" s="15">
        <v>0.0</v>
      </c>
      <c r="G74" s="15">
        <v>0.0</v>
      </c>
      <c r="H74" s="15">
        <v>0.0</v>
      </c>
      <c r="I74" s="15">
        <v>0.0</v>
      </c>
      <c r="J74" s="15">
        <v>0.0</v>
      </c>
      <c r="K74" s="15">
        <v>0.0</v>
      </c>
      <c r="L74" s="15">
        <v>0.0</v>
      </c>
      <c r="M74" s="15">
        <v>0.0</v>
      </c>
      <c r="N74" s="15">
        <v>0.0</v>
      </c>
      <c r="O74" s="15">
        <v>0.0</v>
      </c>
      <c r="P74" s="15">
        <v>0.0</v>
      </c>
    </row>
    <row r="75" ht="15.0" customHeight="1">
      <c r="A75" s="11" t="s">
        <v>96</v>
      </c>
      <c r="B75" s="12" t="s">
        <v>21</v>
      </c>
      <c r="C75" s="18">
        <v>10.0</v>
      </c>
      <c r="D75" s="14" t="s">
        <v>22</v>
      </c>
      <c r="E75" s="15">
        <v>0.0</v>
      </c>
      <c r="F75" s="15">
        <v>0.0</v>
      </c>
      <c r="G75" s="15">
        <v>0.0</v>
      </c>
      <c r="H75" s="15">
        <v>0.0</v>
      </c>
      <c r="I75" s="15">
        <v>0.0</v>
      </c>
      <c r="J75" s="15">
        <v>0.0</v>
      </c>
      <c r="K75" s="15">
        <v>0.0</v>
      </c>
      <c r="L75" s="15">
        <v>0.0</v>
      </c>
      <c r="M75" s="15">
        <v>0.0</v>
      </c>
      <c r="N75" s="15">
        <v>0.0</v>
      </c>
      <c r="O75" s="15">
        <v>0.0</v>
      </c>
      <c r="P75" s="15">
        <v>0.0</v>
      </c>
    </row>
    <row r="76" ht="15.0" customHeight="1">
      <c r="A76" s="11" t="s">
        <v>97</v>
      </c>
      <c r="B76" s="12" t="s">
        <v>21</v>
      </c>
      <c r="C76" s="13">
        <v>193.0</v>
      </c>
      <c r="D76" s="14" t="s">
        <v>22</v>
      </c>
      <c r="E76" s="15">
        <v>0.0</v>
      </c>
      <c r="F76" s="15">
        <v>0.0</v>
      </c>
      <c r="G76" s="15">
        <v>1.0</v>
      </c>
      <c r="H76" s="15">
        <v>0.0</v>
      </c>
      <c r="I76" s="15">
        <v>0.0</v>
      </c>
      <c r="J76" s="15">
        <v>0.0</v>
      </c>
      <c r="K76" s="15">
        <v>0.0</v>
      </c>
      <c r="L76" s="15">
        <v>0.0</v>
      </c>
      <c r="M76" s="15">
        <v>0.0</v>
      </c>
      <c r="N76" s="15">
        <v>0.0</v>
      </c>
      <c r="O76" s="15">
        <v>0.0</v>
      </c>
      <c r="P76" s="15">
        <v>0.0</v>
      </c>
    </row>
    <row r="77" ht="15.0" customHeight="1">
      <c r="A77" s="11" t="s">
        <v>98</v>
      </c>
      <c r="B77" s="12" t="s">
        <v>21</v>
      </c>
      <c r="C77" s="13">
        <v>59.0</v>
      </c>
      <c r="D77" s="14" t="s">
        <v>22</v>
      </c>
      <c r="E77" s="15">
        <v>0.0</v>
      </c>
      <c r="F77" s="15">
        <v>0.0</v>
      </c>
      <c r="G77" s="15">
        <v>1.0</v>
      </c>
      <c r="H77" s="15">
        <v>0.0</v>
      </c>
      <c r="I77" s="15">
        <v>0.0</v>
      </c>
      <c r="J77" s="15">
        <v>0.0</v>
      </c>
      <c r="K77" s="15">
        <v>0.0</v>
      </c>
      <c r="L77" s="15">
        <v>0.0</v>
      </c>
      <c r="M77" s="15">
        <v>0.0</v>
      </c>
      <c r="N77" s="15">
        <v>0.0</v>
      </c>
      <c r="O77" s="15">
        <v>0.0</v>
      </c>
      <c r="P77" s="15">
        <v>0.0</v>
      </c>
    </row>
    <row r="78" ht="15.0" customHeight="1">
      <c r="A78" s="11" t="s">
        <v>99</v>
      </c>
      <c r="B78" s="12" t="s">
        <v>21</v>
      </c>
      <c r="C78" s="13">
        <v>102.0</v>
      </c>
      <c r="D78" s="14" t="s">
        <v>22</v>
      </c>
      <c r="E78" s="15">
        <v>0.0</v>
      </c>
      <c r="F78" s="15">
        <v>0.0</v>
      </c>
      <c r="G78" s="15">
        <v>0.0</v>
      </c>
      <c r="H78" s="15">
        <v>0.0</v>
      </c>
      <c r="I78" s="15">
        <v>0.0</v>
      </c>
      <c r="J78" s="15">
        <v>0.0</v>
      </c>
      <c r="K78" s="15">
        <v>0.0</v>
      </c>
      <c r="L78" s="15">
        <v>0.0</v>
      </c>
      <c r="M78" s="15">
        <v>0.0</v>
      </c>
      <c r="N78" s="15">
        <v>0.0</v>
      </c>
      <c r="O78" s="15">
        <v>0.0</v>
      </c>
      <c r="P78" s="15">
        <v>0.0</v>
      </c>
    </row>
    <row r="79" ht="15.0" customHeight="1">
      <c r="A79" s="11" t="s">
        <v>100</v>
      </c>
      <c r="B79" s="12" t="s">
        <v>21</v>
      </c>
      <c r="C79" s="13">
        <v>20.0</v>
      </c>
      <c r="D79" s="14" t="s">
        <v>22</v>
      </c>
      <c r="E79" s="15">
        <v>0.0</v>
      </c>
      <c r="F79" s="15">
        <v>0.0</v>
      </c>
      <c r="G79" s="15">
        <v>0.0</v>
      </c>
      <c r="H79" s="15">
        <v>0.0</v>
      </c>
      <c r="I79" s="15">
        <v>0.0</v>
      </c>
      <c r="J79" s="15">
        <v>0.0</v>
      </c>
      <c r="K79" s="15">
        <v>0.0</v>
      </c>
      <c r="L79" s="15">
        <v>0.0</v>
      </c>
      <c r="M79" s="15">
        <v>0.0</v>
      </c>
      <c r="N79" s="15">
        <v>0.0</v>
      </c>
      <c r="O79" s="15">
        <v>0.0</v>
      </c>
      <c r="P79" s="15">
        <v>0.0</v>
      </c>
    </row>
    <row r="80" ht="15.0" customHeight="1">
      <c r="A80" s="11" t="s">
        <v>101</v>
      </c>
      <c r="B80" s="12" t="s">
        <v>21</v>
      </c>
      <c r="C80" s="13">
        <v>16.0</v>
      </c>
      <c r="D80" s="14" t="s">
        <v>22</v>
      </c>
      <c r="E80" s="15">
        <v>0.0</v>
      </c>
      <c r="F80" s="15">
        <v>0.0</v>
      </c>
      <c r="G80" s="15">
        <v>0.0</v>
      </c>
      <c r="H80" s="15">
        <v>0.0</v>
      </c>
      <c r="I80" s="15">
        <v>0.0</v>
      </c>
      <c r="J80" s="15">
        <v>0.0</v>
      </c>
      <c r="K80" s="15">
        <v>0.0</v>
      </c>
      <c r="L80" s="15">
        <v>0.0</v>
      </c>
      <c r="M80" s="15">
        <v>0.0</v>
      </c>
      <c r="N80" s="15">
        <v>0.0</v>
      </c>
      <c r="O80" s="15">
        <v>0.0</v>
      </c>
      <c r="P80" s="15">
        <v>0.0</v>
      </c>
    </row>
    <row r="81" ht="15.0" customHeight="1">
      <c r="A81" s="11" t="s">
        <v>102</v>
      </c>
      <c r="B81" s="12" t="s">
        <v>21</v>
      </c>
      <c r="C81" s="13">
        <v>12.0</v>
      </c>
      <c r="D81" s="14" t="s">
        <v>22</v>
      </c>
      <c r="E81" s="15">
        <v>0.0</v>
      </c>
      <c r="F81" s="15">
        <v>0.0</v>
      </c>
      <c r="G81" s="15">
        <v>0.0</v>
      </c>
      <c r="H81" s="15">
        <v>0.0</v>
      </c>
      <c r="I81" s="15">
        <v>0.0</v>
      </c>
      <c r="J81" s="15">
        <v>0.0</v>
      </c>
      <c r="K81" s="15">
        <v>0.0</v>
      </c>
      <c r="L81" s="15">
        <v>0.0</v>
      </c>
      <c r="M81" s="15">
        <v>0.0</v>
      </c>
      <c r="N81" s="15">
        <v>0.0</v>
      </c>
      <c r="O81" s="15">
        <v>0.0</v>
      </c>
      <c r="P81" s="15">
        <v>0.0</v>
      </c>
    </row>
    <row r="82" ht="15.0" customHeight="1">
      <c r="A82" s="11" t="s">
        <v>103</v>
      </c>
      <c r="B82" s="12" t="s">
        <v>21</v>
      </c>
      <c r="C82" s="13">
        <v>11.0</v>
      </c>
      <c r="D82" s="14" t="s">
        <v>22</v>
      </c>
      <c r="E82" s="15">
        <v>0.0</v>
      </c>
      <c r="F82" s="15">
        <v>0.0</v>
      </c>
      <c r="G82" s="15">
        <v>0.0</v>
      </c>
      <c r="H82" s="15">
        <v>0.0</v>
      </c>
      <c r="I82" s="15">
        <v>0.0</v>
      </c>
      <c r="J82" s="15">
        <v>0.0</v>
      </c>
      <c r="K82" s="15">
        <v>0.0</v>
      </c>
      <c r="L82" s="15">
        <v>0.0</v>
      </c>
      <c r="M82" s="15">
        <v>0.0</v>
      </c>
      <c r="N82" s="15">
        <v>0.0</v>
      </c>
      <c r="O82" s="15">
        <v>0.0</v>
      </c>
      <c r="P82" s="15">
        <v>0.0</v>
      </c>
    </row>
    <row r="83" ht="15.0" customHeight="1">
      <c r="A83" s="11" t="s">
        <v>104</v>
      </c>
      <c r="B83" s="12" t="s">
        <v>21</v>
      </c>
      <c r="C83" s="13">
        <v>9.0</v>
      </c>
      <c r="D83" s="14" t="s">
        <v>22</v>
      </c>
      <c r="E83" s="15">
        <v>0.0</v>
      </c>
      <c r="F83" s="15">
        <v>0.0</v>
      </c>
      <c r="G83" s="15">
        <v>0.0</v>
      </c>
      <c r="H83" s="15">
        <v>0.0</v>
      </c>
      <c r="I83" s="15">
        <v>0.0</v>
      </c>
      <c r="J83" s="15">
        <v>0.0</v>
      </c>
      <c r="K83" s="15">
        <v>0.0</v>
      </c>
      <c r="L83" s="15">
        <v>0.0</v>
      </c>
      <c r="M83" s="15">
        <v>0.0</v>
      </c>
      <c r="N83" s="15">
        <v>0.0</v>
      </c>
      <c r="O83" s="15">
        <v>0.0</v>
      </c>
      <c r="P83" s="15">
        <v>0.0</v>
      </c>
    </row>
    <row r="84" ht="15.0" customHeight="1">
      <c r="A84" s="11" t="s">
        <v>105</v>
      </c>
      <c r="B84" s="17" t="s">
        <v>78</v>
      </c>
      <c r="C84" s="13">
        <v>456.0</v>
      </c>
      <c r="D84" s="16" t="s">
        <v>34</v>
      </c>
      <c r="E84" s="15">
        <v>1.0</v>
      </c>
      <c r="F84" s="15">
        <v>40.0</v>
      </c>
      <c r="G84" s="15">
        <v>40.0</v>
      </c>
      <c r="H84" s="15">
        <v>0.0</v>
      </c>
      <c r="I84" s="15">
        <v>4.0</v>
      </c>
      <c r="J84" s="15">
        <v>0.0</v>
      </c>
      <c r="K84" s="15">
        <v>0.0</v>
      </c>
      <c r="L84" s="15">
        <v>0.0</v>
      </c>
      <c r="M84" s="15">
        <v>0.0</v>
      </c>
      <c r="N84" s="15">
        <v>0.0</v>
      </c>
      <c r="O84" s="15">
        <v>0.0</v>
      </c>
      <c r="P84" s="15">
        <v>0.0</v>
      </c>
    </row>
    <row r="85" ht="15.0" customHeight="1">
      <c r="A85" s="11" t="s">
        <v>106</v>
      </c>
      <c r="B85" s="12" t="s">
        <v>21</v>
      </c>
      <c r="C85" s="13">
        <v>11.0</v>
      </c>
      <c r="D85" s="14" t="s">
        <v>22</v>
      </c>
      <c r="E85" s="15">
        <v>0.0</v>
      </c>
      <c r="F85" s="15">
        <v>0.0</v>
      </c>
      <c r="G85" s="15">
        <v>0.0</v>
      </c>
      <c r="H85" s="15">
        <v>0.0</v>
      </c>
      <c r="I85" s="15">
        <v>0.0</v>
      </c>
      <c r="J85" s="15">
        <v>0.0</v>
      </c>
      <c r="K85" s="15">
        <v>0.0</v>
      </c>
      <c r="L85" s="15">
        <v>0.0</v>
      </c>
      <c r="M85" s="15">
        <v>0.0</v>
      </c>
      <c r="N85" s="15">
        <v>0.0</v>
      </c>
      <c r="O85" s="15">
        <v>0.0</v>
      </c>
      <c r="P85" s="15">
        <v>0.0</v>
      </c>
    </row>
    <row r="86" ht="15.0" customHeight="1">
      <c r="A86" s="11" t="s">
        <v>107</v>
      </c>
      <c r="B86" s="12" t="s">
        <v>78</v>
      </c>
      <c r="C86" s="13">
        <v>38.0</v>
      </c>
      <c r="D86" s="14" t="s">
        <v>22</v>
      </c>
      <c r="E86" s="15">
        <v>0.0</v>
      </c>
      <c r="F86" s="15">
        <v>0.0</v>
      </c>
      <c r="G86" s="15">
        <v>2.0</v>
      </c>
      <c r="H86" s="15">
        <v>0.0</v>
      </c>
      <c r="I86" s="15">
        <v>0.0</v>
      </c>
      <c r="J86" s="15">
        <v>0.0</v>
      </c>
      <c r="K86" s="15">
        <v>0.0</v>
      </c>
      <c r="L86" s="15">
        <v>0.0</v>
      </c>
      <c r="M86" s="15">
        <v>0.0</v>
      </c>
      <c r="N86" s="15">
        <v>0.0</v>
      </c>
      <c r="O86" s="15">
        <v>0.0</v>
      </c>
      <c r="P86" s="15">
        <v>0.0</v>
      </c>
    </row>
    <row r="87" ht="15.0" customHeight="1">
      <c r="A87" s="11" t="s">
        <v>108</v>
      </c>
      <c r="B87" s="12" t="s">
        <v>21</v>
      </c>
      <c r="C87" s="13">
        <v>10.0</v>
      </c>
      <c r="D87" s="14" t="s">
        <v>22</v>
      </c>
      <c r="E87" s="15">
        <v>0.0</v>
      </c>
      <c r="F87" s="15">
        <v>0.0</v>
      </c>
      <c r="G87" s="15">
        <v>1.0</v>
      </c>
      <c r="H87" s="15">
        <v>0.0</v>
      </c>
      <c r="I87" s="15">
        <v>0.0</v>
      </c>
      <c r="J87" s="15">
        <v>0.0</v>
      </c>
      <c r="K87" s="15">
        <v>0.0</v>
      </c>
      <c r="L87" s="15">
        <v>0.0</v>
      </c>
      <c r="M87" s="15">
        <v>0.0</v>
      </c>
      <c r="N87" s="15">
        <v>0.0</v>
      </c>
      <c r="O87" s="15">
        <v>0.0</v>
      </c>
      <c r="P87" s="15">
        <v>0.0</v>
      </c>
    </row>
    <row r="88" ht="15.0" customHeight="1">
      <c r="A88" s="11" t="s">
        <v>109</v>
      </c>
      <c r="B88" s="12" t="s">
        <v>21</v>
      </c>
      <c r="C88" s="13">
        <v>15.0</v>
      </c>
      <c r="D88" s="14" t="s">
        <v>22</v>
      </c>
      <c r="E88" s="15">
        <v>0.0</v>
      </c>
      <c r="F88" s="15">
        <v>0.0</v>
      </c>
      <c r="G88" s="15">
        <v>1.0</v>
      </c>
      <c r="H88" s="15">
        <v>0.0</v>
      </c>
      <c r="I88" s="15">
        <v>0.0</v>
      </c>
      <c r="J88" s="15">
        <v>0.0</v>
      </c>
      <c r="K88" s="15">
        <v>0.0</v>
      </c>
      <c r="L88" s="15">
        <v>0.0</v>
      </c>
      <c r="M88" s="15">
        <v>0.0</v>
      </c>
      <c r="N88" s="15">
        <v>0.0</v>
      </c>
      <c r="O88" s="15">
        <v>0.0</v>
      </c>
      <c r="P88" s="15">
        <v>0.0</v>
      </c>
    </row>
    <row r="89" ht="15.0" customHeight="1">
      <c r="A89" s="11" t="s">
        <v>110</v>
      </c>
      <c r="B89" s="12" t="s">
        <v>21</v>
      </c>
      <c r="C89" s="13">
        <v>8.0</v>
      </c>
      <c r="D89" s="14" t="s">
        <v>22</v>
      </c>
      <c r="E89" s="15">
        <v>0.0</v>
      </c>
      <c r="F89" s="15">
        <v>0.0</v>
      </c>
      <c r="G89" s="15">
        <v>1.0</v>
      </c>
      <c r="H89" s="15">
        <v>0.0</v>
      </c>
      <c r="I89" s="15">
        <v>0.0</v>
      </c>
      <c r="J89" s="15">
        <v>0.0</v>
      </c>
      <c r="K89" s="15">
        <v>0.0</v>
      </c>
      <c r="L89" s="15">
        <v>0.0</v>
      </c>
      <c r="M89" s="15">
        <v>0.0</v>
      </c>
      <c r="N89" s="15">
        <v>0.0</v>
      </c>
      <c r="O89" s="15">
        <v>0.0</v>
      </c>
      <c r="P89" s="15">
        <v>0.0</v>
      </c>
    </row>
    <row r="90" ht="15.0" customHeight="1">
      <c r="A90" s="11" t="s">
        <v>111</v>
      </c>
      <c r="B90" s="12" t="s">
        <v>21</v>
      </c>
      <c r="C90" s="13">
        <v>16.0</v>
      </c>
      <c r="D90" s="14" t="s">
        <v>22</v>
      </c>
      <c r="E90" s="15">
        <v>0.0</v>
      </c>
      <c r="F90" s="15">
        <v>0.0</v>
      </c>
      <c r="G90" s="15">
        <v>1.0</v>
      </c>
      <c r="H90" s="15">
        <v>0.0</v>
      </c>
      <c r="I90" s="15">
        <v>0.0</v>
      </c>
      <c r="J90" s="15">
        <v>0.0</v>
      </c>
      <c r="K90" s="15">
        <v>0.0</v>
      </c>
      <c r="L90" s="15">
        <v>0.0</v>
      </c>
      <c r="M90" s="15">
        <v>0.0</v>
      </c>
      <c r="N90" s="15">
        <v>0.0</v>
      </c>
      <c r="O90" s="15">
        <v>0.0</v>
      </c>
      <c r="P90" s="15">
        <v>0.0</v>
      </c>
    </row>
    <row r="91" ht="15.0" customHeight="1">
      <c r="A91" s="11" t="s">
        <v>112</v>
      </c>
      <c r="B91" s="12" t="s">
        <v>21</v>
      </c>
      <c r="C91" s="13">
        <v>23.0</v>
      </c>
      <c r="D91" s="14" t="s">
        <v>22</v>
      </c>
      <c r="E91" s="15">
        <v>0.0</v>
      </c>
      <c r="F91" s="15">
        <v>0.0</v>
      </c>
      <c r="G91" s="15">
        <v>1.0</v>
      </c>
      <c r="H91" s="15">
        <v>0.0</v>
      </c>
      <c r="I91" s="15">
        <v>0.0</v>
      </c>
      <c r="J91" s="15">
        <v>0.0</v>
      </c>
      <c r="K91" s="15">
        <v>0.0</v>
      </c>
      <c r="L91" s="15">
        <v>0.0</v>
      </c>
      <c r="M91" s="15">
        <v>0.0</v>
      </c>
      <c r="N91" s="15">
        <v>0.0</v>
      </c>
      <c r="O91" s="15">
        <v>0.0</v>
      </c>
      <c r="P91" s="15">
        <v>0.0</v>
      </c>
    </row>
    <row r="92" ht="15.0" customHeight="1">
      <c r="A92" s="11" t="s">
        <v>113</v>
      </c>
      <c r="B92" s="12" t="s">
        <v>21</v>
      </c>
      <c r="C92" s="13">
        <v>31.0</v>
      </c>
      <c r="D92" s="14" t="s">
        <v>22</v>
      </c>
      <c r="E92" s="15">
        <v>1.0</v>
      </c>
      <c r="F92" s="15">
        <v>0.0</v>
      </c>
      <c r="G92" s="15">
        <v>1.0</v>
      </c>
      <c r="H92" s="15">
        <v>0.0</v>
      </c>
      <c r="I92" s="15">
        <v>0.0</v>
      </c>
      <c r="J92" s="15">
        <v>0.0</v>
      </c>
      <c r="K92" s="15">
        <v>0.0</v>
      </c>
      <c r="L92" s="15">
        <v>0.0</v>
      </c>
      <c r="M92" s="15">
        <v>0.0</v>
      </c>
      <c r="N92" s="15">
        <v>0.0</v>
      </c>
      <c r="O92" s="15">
        <v>0.0</v>
      </c>
      <c r="P92" s="15">
        <v>0.0</v>
      </c>
    </row>
    <row r="93" ht="15.0" customHeight="1">
      <c r="A93" s="11" t="s">
        <v>114</v>
      </c>
      <c r="B93" s="12" t="s">
        <v>21</v>
      </c>
      <c r="C93" s="13">
        <v>87.0</v>
      </c>
      <c r="D93" s="14" t="s">
        <v>22</v>
      </c>
      <c r="E93" s="15">
        <v>0.0</v>
      </c>
      <c r="F93" s="15">
        <v>0.0</v>
      </c>
      <c r="G93" s="15">
        <v>1.0</v>
      </c>
      <c r="H93" s="15">
        <v>0.0</v>
      </c>
      <c r="I93" s="15">
        <v>0.0</v>
      </c>
      <c r="J93" s="15">
        <v>0.0</v>
      </c>
      <c r="K93" s="15">
        <v>0.0</v>
      </c>
      <c r="L93" s="15">
        <v>0.0</v>
      </c>
      <c r="M93" s="15">
        <v>0.0</v>
      </c>
      <c r="N93" s="15">
        <v>0.0</v>
      </c>
      <c r="O93" s="15">
        <v>0.0</v>
      </c>
      <c r="P93" s="15">
        <v>0.0</v>
      </c>
    </row>
    <row r="94" ht="15.0" customHeight="1">
      <c r="A94" s="11" t="s">
        <v>115</v>
      </c>
      <c r="B94" s="12" t="s">
        <v>21</v>
      </c>
      <c r="C94" s="13">
        <v>10.0</v>
      </c>
      <c r="D94" s="14" t="s">
        <v>22</v>
      </c>
      <c r="E94" s="15">
        <v>0.0</v>
      </c>
      <c r="F94" s="15">
        <v>0.0</v>
      </c>
      <c r="G94" s="15">
        <v>1.0</v>
      </c>
      <c r="H94" s="15">
        <v>0.0</v>
      </c>
      <c r="I94" s="15">
        <v>0.0</v>
      </c>
      <c r="J94" s="15">
        <v>0.0</v>
      </c>
      <c r="K94" s="15">
        <v>0.0</v>
      </c>
      <c r="L94" s="15">
        <v>0.0</v>
      </c>
      <c r="M94" s="15">
        <v>0.0</v>
      </c>
      <c r="N94" s="15">
        <v>0.0</v>
      </c>
      <c r="O94" s="15">
        <v>0.0</v>
      </c>
      <c r="P94" s="15">
        <v>0.0</v>
      </c>
    </row>
    <row r="95" ht="15.0" customHeight="1">
      <c r="A95" s="11" t="s">
        <v>116</v>
      </c>
      <c r="B95" s="12" t="s">
        <v>21</v>
      </c>
      <c r="C95" s="13">
        <v>6.0</v>
      </c>
      <c r="D95" s="14" t="s">
        <v>22</v>
      </c>
      <c r="E95" s="15">
        <v>0.0</v>
      </c>
      <c r="F95" s="15">
        <v>0.0</v>
      </c>
      <c r="G95" s="15">
        <v>1.0</v>
      </c>
      <c r="H95" s="15">
        <v>0.0</v>
      </c>
      <c r="I95" s="15">
        <v>0.0</v>
      </c>
      <c r="J95" s="15">
        <v>0.0</v>
      </c>
      <c r="K95" s="15">
        <v>0.0</v>
      </c>
      <c r="L95" s="15">
        <v>0.0</v>
      </c>
      <c r="M95" s="15">
        <v>0.0</v>
      </c>
      <c r="N95" s="15">
        <v>0.0</v>
      </c>
      <c r="O95" s="15">
        <v>0.0</v>
      </c>
      <c r="P95" s="15">
        <v>0.0</v>
      </c>
    </row>
    <row r="96" ht="15.0" customHeight="1">
      <c r="A96" s="11" t="s">
        <v>117</v>
      </c>
      <c r="B96" s="12" t="s">
        <v>21</v>
      </c>
      <c r="C96" s="13">
        <v>14.0</v>
      </c>
      <c r="D96" s="14" t="s">
        <v>22</v>
      </c>
      <c r="E96" s="15">
        <v>0.0</v>
      </c>
      <c r="F96" s="15">
        <v>0.0</v>
      </c>
      <c r="G96" s="15">
        <v>1.0</v>
      </c>
      <c r="H96" s="15">
        <v>0.0</v>
      </c>
      <c r="I96" s="15">
        <v>0.0</v>
      </c>
      <c r="J96" s="15">
        <v>0.0</v>
      </c>
      <c r="K96" s="15">
        <v>0.0</v>
      </c>
      <c r="L96" s="15">
        <v>0.0</v>
      </c>
      <c r="M96" s="15">
        <v>0.0</v>
      </c>
      <c r="N96" s="15">
        <v>0.0</v>
      </c>
      <c r="O96" s="15">
        <v>0.0</v>
      </c>
      <c r="P96" s="15">
        <v>0.0</v>
      </c>
    </row>
    <row r="97" ht="15.0" customHeight="1">
      <c r="A97" s="11" t="s">
        <v>118</v>
      </c>
      <c r="B97" s="12" t="s">
        <v>21</v>
      </c>
      <c r="C97" s="13">
        <v>371.0</v>
      </c>
      <c r="D97" s="14" t="s">
        <v>22</v>
      </c>
      <c r="E97" s="15">
        <v>0.0</v>
      </c>
      <c r="F97" s="15">
        <v>0.0</v>
      </c>
      <c r="G97" s="15">
        <v>18.0</v>
      </c>
      <c r="H97" s="15">
        <v>0.0</v>
      </c>
      <c r="I97" s="15">
        <v>0.0</v>
      </c>
      <c r="J97" s="15">
        <v>1.0</v>
      </c>
      <c r="K97" s="15">
        <v>0.0</v>
      </c>
      <c r="L97" s="15">
        <v>0.0</v>
      </c>
      <c r="M97" s="15">
        <v>0.0</v>
      </c>
      <c r="N97" s="15">
        <v>0.0</v>
      </c>
      <c r="O97" s="15">
        <v>0.0</v>
      </c>
      <c r="P97" s="15">
        <v>1.0</v>
      </c>
    </row>
    <row r="98" ht="15.0" customHeight="1">
      <c r="A98" s="11" t="s">
        <v>119</v>
      </c>
      <c r="B98" s="12" t="s">
        <v>21</v>
      </c>
      <c r="C98" s="13">
        <v>89.0</v>
      </c>
      <c r="D98" s="14" t="s">
        <v>22</v>
      </c>
      <c r="E98" s="15">
        <v>0.0</v>
      </c>
      <c r="F98" s="15">
        <v>0.0</v>
      </c>
      <c r="G98" s="15">
        <v>1.0</v>
      </c>
      <c r="H98" s="15">
        <v>0.0</v>
      </c>
      <c r="I98" s="15">
        <v>0.0</v>
      </c>
      <c r="J98" s="15">
        <v>0.0</v>
      </c>
      <c r="K98" s="15">
        <v>0.0</v>
      </c>
      <c r="L98" s="15">
        <v>0.0</v>
      </c>
      <c r="M98" s="15">
        <v>0.0</v>
      </c>
      <c r="N98" s="15">
        <v>0.0</v>
      </c>
      <c r="O98" s="15">
        <v>0.0</v>
      </c>
      <c r="P98" s="15">
        <v>0.0</v>
      </c>
    </row>
    <row r="99" ht="15.0" customHeight="1">
      <c r="A99" s="11" t="s">
        <v>120</v>
      </c>
      <c r="B99" s="12" t="s">
        <v>21</v>
      </c>
      <c r="C99" s="13">
        <v>24.0</v>
      </c>
      <c r="D99" s="14" t="s">
        <v>22</v>
      </c>
      <c r="E99" s="15">
        <v>0.0</v>
      </c>
      <c r="F99" s="15">
        <v>0.0</v>
      </c>
      <c r="G99" s="15">
        <v>1.0</v>
      </c>
      <c r="H99" s="15">
        <v>0.0</v>
      </c>
      <c r="I99" s="15">
        <v>0.0</v>
      </c>
      <c r="J99" s="15">
        <v>0.0</v>
      </c>
      <c r="K99" s="15">
        <v>0.0</v>
      </c>
      <c r="L99" s="15">
        <v>0.0</v>
      </c>
      <c r="M99" s="15">
        <v>0.0</v>
      </c>
      <c r="N99" s="15">
        <v>0.0</v>
      </c>
      <c r="O99" s="15">
        <v>0.0</v>
      </c>
      <c r="P99" s="15">
        <v>0.0</v>
      </c>
    </row>
    <row r="100" ht="15.0" customHeight="1">
      <c r="A100" s="11" t="s">
        <v>121</v>
      </c>
      <c r="B100" s="12" t="s">
        <v>21</v>
      </c>
      <c r="C100" s="13">
        <v>33.0</v>
      </c>
      <c r="D100" s="14" t="s">
        <v>22</v>
      </c>
      <c r="E100" s="15">
        <v>0.0</v>
      </c>
      <c r="F100" s="15">
        <v>0.0</v>
      </c>
      <c r="G100" s="15">
        <v>1.0</v>
      </c>
      <c r="H100" s="15">
        <v>0.0</v>
      </c>
      <c r="I100" s="15">
        <v>0.0</v>
      </c>
      <c r="J100" s="15">
        <v>0.0</v>
      </c>
      <c r="K100" s="15">
        <v>0.0</v>
      </c>
      <c r="L100" s="15">
        <v>0.0</v>
      </c>
      <c r="M100" s="15">
        <v>0.0</v>
      </c>
      <c r="N100" s="15">
        <v>0.0</v>
      </c>
      <c r="O100" s="15">
        <v>0.0</v>
      </c>
      <c r="P100" s="15">
        <v>0.0</v>
      </c>
    </row>
    <row r="101" ht="15.0" customHeight="1">
      <c r="A101" s="11" t="s">
        <v>122</v>
      </c>
      <c r="B101" s="12" t="s">
        <v>21</v>
      </c>
      <c r="C101" s="13">
        <v>15.0</v>
      </c>
      <c r="D101" s="14" t="s">
        <v>22</v>
      </c>
      <c r="E101" s="15">
        <v>0.0</v>
      </c>
      <c r="F101" s="15">
        <v>0.0</v>
      </c>
      <c r="G101" s="15">
        <v>1.0</v>
      </c>
      <c r="H101" s="15">
        <v>0.0</v>
      </c>
      <c r="I101" s="15">
        <v>0.0</v>
      </c>
      <c r="J101" s="15">
        <v>0.0</v>
      </c>
      <c r="K101" s="15">
        <v>0.0</v>
      </c>
      <c r="L101" s="15">
        <v>0.0</v>
      </c>
      <c r="M101" s="15">
        <v>0.0</v>
      </c>
      <c r="N101" s="15">
        <v>0.0</v>
      </c>
      <c r="O101" s="15">
        <v>0.0</v>
      </c>
      <c r="P101" s="15">
        <v>0.0</v>
      </c>
    </row>
    <row r="102" ht="15.0" customHeight="1">
      <c r="A102" s="11" t="s">
        <v>123</v>
      </c>
      <c r="B102" s="12" t="s">
        <v>21</v>
      </c>
      <c r="C102" s="13">
        <v>8.0</v>
      </c>
      <c r="D102" s="14" t="s">
        <v>22</v>
      </c>
      <c r="E102" s="15">
        <v>0.0</v>
      </c>
      <c r="F102" s="15">
        <v>0.0</v>
      </c>
      <c r="G102" s="15">
        <v>1.0</v>
      </c>
      <c r="H102" s="15">
        <v>0.0</v>
      </c>
      <c r="I102" s="15">
        <v>0.0</v>
      </c>
      <c r="J102" s="15">
        <v>0.0</v>
      </c>
      <c r="K102" s="15">
        <v>0.0</v>
      </c>
      <c r="L102" s="15">
        <v>0.0</v>
      </c>
      <c r="M102" s="15">
        <v>0.0</v>
      </c>
      <c r="N102" s="15">
        <v>0.0</v>
      </c>
      <c r="O102" s="15">
        <v>0.0</v>
      </c>
      <c r="P102" s="15">
        <v>0.0</v>
      </c>
    </row>
    <row r="103" ht="15.0" customHeight="1">
      <c r="A103" s="11" t="s">
        <v>124</v>
      </c>
      <c r="B103" s="12" t="s">
        <v>21</v>
      </c>
      <c r="C103" s="13">
        <v>161.0</v>
      </c>
      <c r="D103" s="16" t="s">
        <v>34</v>
      </c>
      <c r="E103" s="15">
        <v>32.0</v>
      </c>
      <c r="F103" s="15">
        <v>16.0</v>
      </c>
      <c r="G103" s="15">
        <v>3.0</v>
      </c>
      <c r="H103" s="15">
        <v>0.0</v>
      </c>
      <c r="I103" s="15">
        <v>0.0</v>
      </c>
      <c r="J103" s="15">
        <v>0.0</v>
      </c>
      <c r="K103" s="15">
        <v>0.0</v>
      </c>
      <c r="L103" s="15">
        <v>0.0</v>
      </c>
      <c r="M103" s="15">
        <v>0.0</v>
      </c>
      <c r="N103" s="15">
        <v>0.0</v>
      </c>
      <c r="O103" s="15">
        <v>0.0</v>
      </c>
      <c r="P103" s="15">
        <v>0.0</v>
      </c>
    </row>
    <row r="104" ht="15.0" customHeight="1">
      <c r="A104" s="11" t="s">
        <v>125</v>
      </c>
      <c r="B104" s="12" t="s">
        <v>21</v>
      </c>
      <c r="C104" s="13">
        <v>44.0</v>
      </c>
      <c r="D104" s="16" t="s">
        <v>34</v>
      </c>
      <c r="E104" s="15">
        <v>0.0</v>
      </c>
      <c r="F104" s="15">
        <v>0.0</v>
      </c>
      <c r="G104" s="15">
        <v>0.0</v>
      </c>
      <c r="H104" s="15">
        <v>0.0</v>
      </c>
      <c r="I104" s="15">
        <v>0.0</v>
      </c>
      <c r="J104" s="15">
        <v>0.0</v>
      </c>
      <c r="K104" s="15">
        <v>0.0</v>
      </c>
      <c r="L104" s="15">
        <v>0.0</v>
      </c>
      <c r="M104" s="15">
        <v>0.0</v>
      </c>
      <c r="N104" s="15">
        <v>0.0</v>
      </c>
      <c r="O104" s="15">
        <v>0.0</v>
      </c>
      <c r="P104" s="15">
        <v>0.0</v>
      </c>
    </row>
    <row r="105" ht="15.0" customHeight="1">
      <c r="A105" s="11" t="s">
        <v>126</v>
      </c>
      <c r="B105" s="12" t="s">
        <v>21</v>
      </c>
      <c r="C105" s="13">
        <v>13.0</v>
      </c>
      <c r="D105" s="16" t="s">
        <v>34</v>
      </c>
      <c r="E105" s="15">
        <v>0.0</v>
      </c>
      <c r="F105" s="15">
        <v>0.0</v>
      </c>
      <c r="G105" s="15">
        <v>0.0</v>
      </c>
      <c r="H105" s="15">
        <v>0.0</v>
      </c>
      <c r="I105" s="15">
        <v>0.0</v>
      </c>
      <c r="J105" s="15">
        <v>0.0</v>
      </c>
      <c r="K105" s="15">
        <v>0.0</v>
      </c>
      <c r="L105" s="15">
        <v>0.0</v>
      </c>
      <c r="M105" s="15">
        <v>0.0</v>
      </c>
      <c r="N105" s="15">
        <v>0.0</v>
      </c>
      <c r="O105" s="15">
        <v>0.0</v>
      </c>
      <c r="P105" s="15">
        <v>0.0</v>
      </c>
    </row>
    <row r="106" ht="15.0" customHeight="1">
      <c r="A106" s="11" t="s">
        <v>127</v>
      </c>
      <c r="B106" s="12" t="s">
        <v>21</v>
      </c>
      <c r="C106" s="13">
        <v>18.0</v>
      </c>
      <c r="D106" s="16" t="s">
        <v>34</v>
      </c>
      <c r="E106" s="15">
        <v>0.0</v>
      </c>
      <c r="F106" s="15">
        <v>0.0</v>
      </c>
      <c r="G106" s="15">
        <v>0.0</v>
      </c>
      <c r="H106" s="15">
        <v>0.0</v>
      </c>
      <c r="I106" s="15">
        <v>0.0</v>
      </c>
      <c r="J106" s="15">
        <v>0.0</v>
      </c>
      <c r="K106" s="15">
        <v>0.0</v>
      </c>
      <c r="L106" s="15">
        <v>0.0</v>
      </c>
      <c r="M106" s="15">
        <v>0.0</v>
      </c>
      <c r="N106" s="15">
        <v>0.0</v>
      </c>
      <c r="O106" s="15">
        <v>0.0</v>
      </c>
      <c r="P106" s="15">
        <v>0.0</v>
      </c>
    </row>
    <row r="107" ht="15.0" customHeight="1">
      <c r="A107" s="11" t="s">
        <v>128</v>
      </c>
      <c r="B107" s="12" t="s">
        <v>21</v>
      </c>
      <c r="C107" s="13">
        <v>25.0</v>
      </c>
      <c r="D107" s="16" t="s">
        <v>34</v>
      </c>
      <c r="E107" s="15">
        <v>0.0</v>
      </c>
      <c r="F107" s="15">
        <v>0.0</v>
      </c>
      <c r="G107" s="15">
        <v>0.0</v>
      </c>
      <c r="H107" s="15">
        <v>0.0</v>
      </c>
      <c r="I107" s="15">
        <v>0.0</v>
      </c>
      <c r="J107" s="15">
        <v>0.0</v>
      </c>
      <c r="K107" s="15">
        <v>0.0</v>
      </c>
      <c r="L107" s="15">
        <v>0.0</v>
      </c>
      <c r="M107" s="15">
        <v>0.0</v>
      </c>
      <c r="N107" s="15">
        <v>0.0</v>
      </c>
      <c r="O107" s="15">
        <v>0.0</v>
      </c>
      <c r="P107" s="15">
        <v>0.0</v>
      </c>
    </row>
    <row r="108" ht="15.0" customHeight="1">
      <c r="A108" s="11" t="s">
        <v>129</v>
      </c>
      <c r="B108" s="12" t="s">
        <v>21</v>
      </c>
      <c r="C108" s="13">
        <v>128.0</v>
      </c>
      <c r="D108" s="16" t="s">
        <v>34</v>
      </c>
      <c r="E108" s="15">
        <v>25.0</v>
      </c>
      <c r="F108" s="15">
        <v>0.0</v>
      </c>
      <c r="G108" s="15">
        <v>6.0</v>
      </c>
      <c r="H108" s="15">
        <v>0.0</v>
      </c>
      <c r="I108" s="15">
        <v>0.0</v>
      </c>
      <c r="J108" s="15">
        <v>0.0</v>
      </c>
      <c r="K108" s="15">
        <v>0.0</v>
      </c>
      <c r="L108" s="15">
        <v>0.0</v>
      </c>
      <c r="M108" s="15">
        <v>0.0</v>
      </c>
      <c r="N108" s="15">
        <v>0.0</v>
      </c>
      <c r="O108" s="15">
        <v>0.0</v>
      </c>
      <c r="P108" s="15">
        <v>0.0</v>
      </c>
    </row>
    <row r="109" ht="15.0" customHeight="1">
      <c r="A109" s="11" t="s">
        <v>130</v>
      </c>
      <c r="B109" s="12" t="s">
        <v>21</v>
      </c>
      <c r="C109" s="13">
        <v>13.0</v>
      </c>
      <c r="D109" s="16" t="s">
        <v>34</v>
      </c>
      <c r="E109" s="15">
        <v>0.0</v>
      </c>
      <c r="F109" s="15">
        <v>0.0</v>
      </c>
      <c r="G109" s="15">
        <v>0.0</v>
      </c>
      <c r="H109" s="15">
        <v>0.0</v>
      </c>
      <c r="I109" s="15">
        <v>0.0</v>
      </c>
      <c r="J109" s="15">
        <v>0.0</v>
      </c>
      <c r="K109" s="15">
        <v>0.0</v>
      </c>
      <c r="L109" s="15">
        <v>0.0</v>
      </c>
      <c r="M109" s="15">
        <v>0.0</v>
      </c>
      <c r="N109" s="15">
        <v>0.0</v>
      </c>
      <c r="O109" s="15">
        <v>0.0</v>
      </c>
      <c r="P109" s="15">
        <v>0.0</v>
      </c>
    </row>
    <row r="110" ht="15.0" customHeight="1">
      <c r="A110" s="11" t="s">
        <v>131</v>
      </c>
      <c r="B110" s="12" t="s">
        <v>21</v>
      </c>
      <c r="C110" s="13">
        <v>14.0</v>
      </c>
      <c r="D110" s="16" t="s">
        <v>34</v>
      </c>
      <c r="E110" s="15">
        <v>0.0</v>
      </c>
      <c r="F110" s="15">
        <v>0.0</v>
      </c>
      <c r="G110" s="15">
        <v>0.0</v>
      </c>
      <c r="H110" s="15">
        <v>0.0</v>
      </c>
      <c r="I110" s="15">
        <v>0.0</v>
      </c>
      <c r="J110" s="15">
        <v>0.0</v>
      </c>
      <c r="K110" s="15">
        <v>0.0</v>
      </c>
      <c r="L110" s="15">
        <v>0.0</v>
      </c>
      <c r="M110" s="15">
        <v>0.0</v>
      </c>
      <c r="N110" s="15">
        <v>0.0</v>
      </c>
      <c r="O110" s="15">
        <v>0.0</v>
      </c>
      <c r="P110" s="15">
        <v>0.0</v>
      </c>
    </row>
    <row r="111" ht="15.0" customHeight="1">
      <c r="A111" s="11" t="s">
        <v>132</v>
      </c>
      <c r="B111" s="12" t="s">
        <v>21</v>
      </c>
      <c r="C111" s="13">
        <v>19.0</v>
      </c>
      <c r="D111" s="16" t="s">
        <v>34</v>
      </c>
      <c r="E111" s="15">
        <v>2.0</v>
      </c>
      <c r="F111" s="15">
        <v>0.0</v>
      </c>
      <c r="G111" s="15">
        <v>1.0</v>
      </c>
      <c r="H111" s="15">
        <v>0.0</v>
      </c>
      <c r="I111" s="15">
        <v>0.0</v>
      </c>
      <c r="J111" s="15">
        <v>0.0</v>
      </c>
      <c r="K111" s="15">
        <v>0.0</v>
      </c>
      <c r="L111" s="15">
        <v>0.0</v>
      </c>
      <c r="M111" s="15">
        <v>0.0</v>
      </c>
      <c r="N111" s="15">
        <v>0.0</v>
      </c>
      <c r="O111" s="15">
        <v>0.0</v>
      </c>
      <c r="P111" s="15">
        <v>0.0</v>
      </c>
    </row>
    <row r="112" ht="15.0" customHeight="1">
      <c r="A112" s="11" t="s">
        <v>133</v>
      </c>
      <c r="B112" s="12" t="s">
        <v>21</v>
      </c>
      <c r="C112" s="13">
        <v>72.0</v>
      </c>
      <c r="D112" s="14" t="s">
        <v>22</v>
      </c>
      <c r="E112" s="15">
        <v>0.0</v>
      </c>
      <c r="F112" s="15">
        <v>0.0</v>
      </c>
      <c r="G112" s="15">
        <v>2.0</v>
      </c>
      <c r="H112" s="15">
        <v>0.0</v>
      </c>
      <c r="I112" s="15">
        <v>0.0</v>
      </c>
      <c r="J112" s="15">
        <v>0.0</v>
      </c>
      <c r="K112" s="15">
        <v>0.0</v>
      </c>
      <c r="L112" s="15">
        <v>0.0</v>
      </c>
      <c r="M112" s="15">
        <v>0.0</v>
      </c>
      <c r="N112" s="15">
        <v>0.0</v>
      </c>
      <c r="O112" s="15">
        <v>0.0</v>
      </c>
      <c r="P112" s="15">
        <v>0.0</v>
      </c>
    </row>
    <row r="113" ht="15.0" customHeight="1">
      <c r="A113" s="11" t="s">
        <v>134</v>
      </c>
      <c r="B113" s="12" t="s">
        <v>21</v>
      </c>
      <c r="C113" s="13">
        <v>15.0</v>
      </c>
      <c r="D113" s="14" t="s">
        <v>22</v>
      </c>
      <c r="E113" s="15">
        <v>0.0</v>
      </c>
      <c r="F113" s="15">
        <v>0.0</v>
      </c>
      <c r="G113" s="15">
        <v>0.0</v>
      </c>
      <c r="H113" s="15">
        <v>0.0</v>
      </c>
      <c r="I113" s="15">
        <v>0.0</v>
      </c>
      <c r="J113" s="15">
        <v>0.0</v>
      </c>
      <c r="K113" s="15">
        <v>0.0</v>
      </c>
      <c r="L113" s="15">
        <v>0.0</v>
      </c>
      <c r="M113" s="15">
        <v>0.0</v>
      </c>
      <c r="N113" s="15">
        <v>0.0</v>
      </c>
      <c r="O113" s="15">
        <v>0.0</v>
      </c>
      <c r="P113" s="15">
        <v>0.0</v>
      </c>
    </row>
    <row r="114" ht="15.0" customHeight="1">
      <c r="A114" s="11" t="s">
        <v>135</v>
      </c>
      <c r="B114" s="12" t="s">
        <v>21</v>
      </c>
      <c r="C114" s="13">
        <v>25.0</v>
      </c>
      <c r="D114" s="14" t="s">
        <v>22</v>
      </c>
      <c r="E114" s="15">
        <v>0.0</v>
      </c>
      <c r="F114" s="15">
        <v>0.0</v>
      </c>
      <c r="G114" s="15">
        <v>1.0</v>
      </c>
      <c r="H114" s="15">
        <v>0.0</v>
      </c>
      <c r="I114" s="15">
        <v>0.0</v>
      </c>
      <c r="J114" s="15">
        <v>0.0</v>
      </c>
      <c r="K114" s="15">
        <v>0.0</v>
      </c>
      <c r="L114" s="15">
        <v>0.0</v>
      </c>
      <c r="M114" s="15">
        <v>0.0</v>
      </c>
      <c r="N114" s="15">
        <v>0.0</v>
      </c>
      <c r="O114" s="15">
        <v>0.0</v>
      </c>
      <c r="P114" s="15">
        <v>0.0</v>
      </c>
    </row>
    <row r="115" ht="15.0" customHeight="1">
      <c r="A115" s="11" t="s">
        <v>136</v>
      </c>
      <c r="B115" s="12" t="s">
        <v>21</v>
      </c>
      <c r="C115" s="13">
        <v>14.0</v>
      </c>
      <c r="D115" s="14" t="s">
        <v>22</v>
      </c>
      <c r="E115" s="15">
        <v>0.0</v>
      </c>
      <c r="F115" s="15">
        <v>0.0</v>
      </c>
      <c r="G115" s="15">
        <v>0.0</v>
      </c>
      <c r="H115" s="15">
        <v>0.0</v>
      </c>
      <c r="I115" s="15">
        <v>0.0</v>
      </c>
      <c r="J115" s="15">
        <v>0.0</v>
      </c>
      <c r="K115" s="15">
        <v>0.0</v>
      </c>
      <c r="L115" s="15">
        <v>0.0</v>
      </c>
      <c r="M115" s="15">
        <v>0.0</v>
      </c>
      <c r="N115" s="15">
        <v>0.0</v>
      </c>
      <c r="O115" s="15">
        <v>0.0</v>
      </c>
      <c r="P115" s="15">
        <v>0.0</v>
      </c>
    </row>
    <row r="116" ht="15.0" customHeight="1">
      <c r="A116" s="11" t="s">
        <v>137</v>
      </c>
      <c r="B116" s="12" t="s">
        <v>21</v>
      </c>
      <c r="C116" s="13">
        <v>174.0</v>
      </c>
      <c r="D116" s="14" t="s">
        <v>22</v>
      </c>
      <c r="E116" s="15">
        <v>0.0</v>
      </c>
      <c r="F116" s="15">
        <v>0.0</v>
      </c>
      <c r="G116" s="15">
        <v>5.0</v>
      </c>
      <c r="H116" s="15">
        <v>0.0</v>
      </c>
      <c r="I116" s="15">
        <v>0.0</v>
      </c>
      <c r="J116" s="15">
        <v>0.0</v>
      </c>
      <c r="K116" s="15">
        <v>0.0</v>
      </c>
      <c r="L116" s="15">
        <v>0.0</v>
      </c>
      <c r="M116" s="15">
        <v>0.0</v>
      </c>
      <c r="N116" s="15">
        <v>1.0</v>
      </c>
      <c r="O116" s="15">
        <v>0.0</v>
      </c>
      <c r="P116" s="15">
        <v>0.0</v>
      </c>
    </row>
    <row r="117" ht="15.0" customHeight="1">
      <c r="A117" s="11" t="s">
        <v>138</v>
      </c>
      <c r="B117" s="12" t="s">
        <v>21</v>
      </c>
      <c r="C117" s="13">
        <v>41.0</v>
      </c>
      <c r="D117" s="14" t="s">
        <v>22</v>
      </c>
      <c r="E117" s="15">
        <v>0.0</v>
      </c>
      <c r="F117" s="15">
        <v>0.0</v>
      </c>
      <c r="G117" s="15">
        <v>0.0</v>
      </c>
      <c r="H117" s="15">
        <v>0.0</v>
      </c>
      <c r="I117" s="15">
        <v>0.0</v>
      </c>
      <c r="J117" s="15">
        <v>0.0</v>
      </c>
      <c r="K117" s="15">
        <v>0.0</v>
      </c>
      <c r="L117" s="15">
        <v>0.0</v>
      </c>
      <c r="M117" s="15">
        <v>0.0</v>
      </c>
      <c r="N117" s="15">
        <v>0.0</v>
      </c>
      <c r="O117" s="15">
        <v>0.0</v>
      </c>
      <c r="P117" s="15">
        <v>0.0</v>
      </c>
    </row>
    <row r="118" ht="15.0" customHeight="1">
      <c r="A118" s="11" t="s">
        <v>139</v>
      </c>
      <c r="B118" s="12" t="s">
        <v>21</v>
      </c>
      <c r="C118" s="13">
        <v>15.0</v>
      </c>
      <c r="D118" s="14" t="s">
        <v>22</v>
      </c>
      <c r="E118" s="15">
        <v>0.0</v>
      </c>
      <c r="F118" s="15">
        <v>0.0</v>
      </c>
      <c r="G118" s="15">
        <v>0.0</v>
      </c>
      <c r="H118" s="15">
        <v>0.0</v>
      </c>
      <c r="I118" s="15">
        <v>0.0</v>
      </c>
      <c r="J118" s="15">
        <v>0.0</v>
      </c>
      <c r="K118" s="15">
        <v>0.0</v>
      </c>
      <c r="L118" s="15">
        <v>0.0</v>
      </c>
      <c r="M118" s="15">
        <v>0.0</v>
      </c>
      <c r="N118" s="15">
        <v>0.0</v>
      </c>
      <c r="O118" s="15">
        <v>0.0</v>
      </c>
      <c r="P118" s="15">
        <v>0.0</v>
      </c>
    </row>
    <row r="119" ht="15.0" customHeight="1">
      <c r="A119" s="11" t="s">
        <v>140</v>
      </c>
      <c r="B119" s="12" t="s">
        <v>21</v>
      </c>
      <c r="C119" s="13">
        <v>14.0</v>
      </c>
      <c r="D119" s="14" t="s">
        <v>22</v>
      </c>
      <c r="E119" s="15">
        <v>0.0</v>
      </c>
      <c r="F119" s="15">
        <v>0.0</v>
      </c>
      <c r="G119" s="15">
        <v>0.0</v>
      </c>
      <c r="H119" s="15">
        <v>0.0</v>
      </c>
      <c r="I119" s="15">
        <v>0.0</v>
      </c>
      <c r="J119" s="15">
        <v>0.0</v>
      </c>
      <c r="K119" s="15">
        <v>0.0</v>
      </c>
      <c r="L119" s="15">
        <v>0.0</v>
      </c>
      <c r="M119" s="15">
        <v>0.0</v>
      </c>
      <c r="N119" s="15">
        <v>0.0</v>
      </c>
      <c r="O119" s="15">
        <v>0.0</v>
      </c>
      <c r="P119" s="15">
        <v>0.0</v>
      </c>
    </row>
    <row r="120" ht="15.0" customHeight="1">
      <c r="A120" s="11" t="s">
        <v>141</v>
      </c>
      <c r="B120" s="12" t="s">
        <v>21</v>
      </c>
      <c r="C120" s="13">
        <v>187.0</v>
      </c>
      <c r="D120" s="14" t="s">
        <v>22</v>
      </c>
      <c r="E120" s="13">
        <v>16.0</v>
      </c>
      <c r="F120" s="13">
        <v>1.0</v>
      </c>
      <c r="G120" s="13">
        <v>1.0</v>
      </c>
      <c r="H120" s="13">
        <v>0.0</v>
      </c>
      <c r="I120" s="13">
        <v>0.0</v>
      </c>
      <c r="J120" s="13">
        <v>0.0</v>
      </c>
      <c r="K120" s="13">
        <v>0.0</v>
      </c>
      <c r="L120" s="13">
        <v>0.0</v>
      </c>
      <c r="M120" s="13">
        <v>0.0</v>
      </c>
      <c r="N120" s="13">
        <v>0.0</v>
      </c>
      <c r="O120" s="13">
        <v>0.0</v>
      </c>
      <c r="P120" s="13">
        <v>0.0</v>
      </c>
    </row>
    <row r="121" ht="15.0" customHeight="1">
      <c r="A121" s="11" t="s">
        <v>142</v>
      </c>
      <c r="B121" s="12" t="s">
        <v>21</v>
      </c>
      <c r="C121" s="13">
        <v>8.0</v>
      </c>
      <c r="D121" s="14" t="s">
        <v>22</v>
      </c>
      <c r="E121" s="13">
        <v>0.0</v>
      </c>
      <c r="F121" s="13">
        <v>0.0</v>
      </c>
      <c r="G121" s="13">
        <v>0.0</v>
      </c>
      <c r="H121" s="13">
        <v>0.0</v>
      </c>
      <c r="I121" s="13">
        <v>0.0</v>
      </c>
      <c r="J121" s="13">
        <v>0.0</v>
      </c>
      <c r="K121" s="13">
        <v>0.0</v>
      </c>
      <c r="L121" s="13">
        <v>0.0</v>
      </c>
      <c r="M121" s="13">
        <v>0.0</v>
      </c>
      <c r="N121" s="13">
        <v>0.0</v>
      </c>
      <c r="O121" s="13">
        <v>0.0</v>
      </c>
      <c r="P121" s="13">
        <v>0.0</v>
      </c>
    </row>
    <row r="122" ht="15.0" customHeight="1">
      <c r="A122" s="11" t="s">
        <v>143</v>
      </c>
      <c r="B122" s="12" t="s">
        <v>21</v>
      </c>
      <c r="C122" s="13">
        <v>41.0</v>
      </c>
      <c r="D122" s="14" t="s">
        <v>22</v>
      </c>
      <c r="E122" s="13">
        <v>0.0</v>
      </c>
      <c r="F122" s="13">
        <v>0.0</v>
      </c>
      <c r="G122" s="13">
        <v>0.0</v>
      </c>
      <c r="H122" s="13">
        <v>0.0</v>
      </c>
      <c r="I122" s="13">
        <v>0.0</v>
      </c>
      <c r="J122" s="13">
        <v>0.0</v>
      </c>
      <c r="K122" s="13">
        <v>0.0</v>
      </c>
      <c r="L122" s="13">
        <v>0.0</v>
      </c>
      <c r="M122" s="13">
        <v>0.0</v>
      </c>
      <c r="N122" s="13">
        <v>0.0</v>
      </c>
      <c r="O122" s="13">
        <v>0.0</v>
      </c>
      <c r="P122" s="13">
        <v>0.0</v>
      </c>
    </row>
    <row r="123" ht="15.0" customHeight="1">
      <c r="A123" s="11" t="s">
        <v>144</v>
      </c>
      <c r="B123" s="12" t="s">
        <v>21</v>
      </c>
      <c r="C123" s="13">
        <v>12.0</v>
      </c>
      <c r="D123" s="14" t="s">
        <v>22</v>
      </c>
      <c r="E123" s="13">
        <v>0.0</v>
      </c>
      <c r="F123" s="13">
        <v>0.0</v>
      </c>
      <c r="G123" s="13">
        <v>0.0</v>
      </c>
      <c r="H123" s="13">
        <v>0.0</v>
      </c>
      <c r="I123" s="13">
        <v>0.0</v>
      </c>
      <c r="J123" s="13">
        <v>0.0</v>
      </c>
      <c r="K123" s="13">
        <v>0.0</v>
      </c>
      <c r="L123" s="13">
        <v>0.0</v>
      </c>
      <c r="M123" s="13">
        <v>0.0</v>
      </c>
      <c r="N123" s="13">
        <v>0.0</v>
      </c>
      <c r="O123" s="13">
        <v>0.0</v>
      </c>
      <c r="P123" s="13">
        <v>0.0</v>
      </c>
    </row>
    <row r="124" ht="15.0" customHeight="1">
      <c r="A124" s="11" t="s">
        <v>145</v>
      </c>
      <c r="B124" s="12" t="s">
        <v>78</v>
      </c>
      <c r="C124" s="18">
        <v>109.0</v>
      </c>
      <c r="D124" s="16" t="s">
        <v>34</v>
      </c>
      <c r="E124" s="13">
        <v>55.0</v>
      </c>
      <c r="F124" s="13">
        <v>0.0</v>
      </c>
      <c r="G124" s="13">
        <v>10.0</v>
      </c>
      <c r="H124" s="13">
        <v>0.0</v>
      </c>
      <c r="I124" s="13">
        <v>0.0</v>
      </c>
      <c r="J124" s="13">
        <v>0.0</v>
      </c>
      <c r="K124" s="13">
        <v>0.0</v>
      </c>
      <c r="L124" s="13">
        <v>0.0</v>
      </c>
      <c r="M124" s="13">
        <v>0.0</v>
      </c>
      <c r="N124" s="13">
        <v>0.0</v>
      </c>
      <c r="O124" s="13">
        <v>0.0</v>
      </c>
      <c r="P124" s="13">
        <v>0.0</v>
      </c>
    </row>
    <row r="125" ht="15.0" customHeight="1">
      <c r="A125" s="11" t="s">
        <v>146</v>
      </c>
      <c r="B125" s="17" t="s">
        <v>78</v>
      </c>
      <c r="C125" s="13">
        <v>36.0</v>
      </c>
      <c r="D125" s="14" t="s">
        <v>22</v>
      </c>
      <c r="E125" s="13">
        <v>0.0</v>
      </c>
      <c r="F125" s="13">
        <v>0.0</v>
      </c>
      <c r="G125" s="13">
        <v>2.0</v>
      </c>
      <c r="H125" s="13">
        <v>0.0</v>
      </c>
      <c r="I125" s="13">
        <v>0.0</v>
      </c>
      <c r="J125" s="13">
        <v>0.0</v>
      </c>
      <c r="K125" s="13">
        <v>0.0</v>
      </c>
      <c r="L125" s="13">
        <v>0.0</v>
      </c>
      <c r="M125" s="13">
        <v>0.0</v>
      </c>
      <c r="N125" s="13">
        <v>0.0</v>
      </c>
      <c r="O125" s="13">
        <v>0.0</v>
      </c>
      <c r="P125" s="13">
        <v>0.0</v>
      </c>
    </row>
    <row r="126" ht="15.0" customHeight="1">
      <c r="A126" s="11" t="s">
        <v>147</v>
      </c>
      <c r="B126" s="12" t="s">
        <v>21</v>
      </c>
      <c r="C126" s="13">
        <v>16.0</v>
      </c>
      <c r="D126" s="14" t="s">
        <v>22</v>
      </c>
      <c r="E126" s="18">
        <v>3.0</v>
      </c>
      <c r="F126" s="13">
        <v>0.0</v>
      </c>
      <c r="G126" s="13">
        <v>1.0</v>
      </c>
      <c r="H126" s="13">
        <v>0.0</v>
      </c>
      <c r="I126" s="13">
        <v>0.0</v>
      </c>
      <c r="J126" s="13">
        <v>0.0</v>
      </c>
      <c r="K126" s="13">
        <v>0.0</v>
      </c>
      <c r="L126" s="13">
        <v>0.0</v>
      </c>
      <c r="M126" s="13">
        <v>0.0</v>
      </c>
      <c r="N126" s="13">
        <v>0.0</v>
      </c>
      <c r="O126" s="13">
        <v>0.0</v>
      </c>
      <c r="P126" s="13">
        <v>0.0</v>
      </c>
    </row>
    <row r="127" ht="15.0" customHeight="1">
      <c r="A127" s="11" t="s">
        <v>148</v>
      </c>
      <c r="B127" s="17" t="s">
        <v>78</v>
      </c>
      <c r="C127" s="18">
        <v>938.0</v>
      </c>
      <c r="D127" s="16" t="s">
        <v>34</v>
      </c>
      <c r="E127" s="13">
        <v>281.0</v>
      </c>
      <c r="F127" s="15">
        <v>0.0</v>
      </c>
      <c r="G127" s="15">
        <v>19.0</v>
      </c>
      <c r="H127" s="15">
        <v>0.0</v>
      </c>
      <c r="I127" s="20">
        <v>8.0</v>
      </c>
      <c r="J127" s="15">
        <v>0.0</v>
      </c>
      <c r="K127" s="15">
        <v>0.0</v>
      </c>
      <c r="L127" s="15">
        <v>0.0</v>
      </c>
      <c r="M127" s="15">
        <v>0.0</v>
      </c>
      <c r="N127" s="15">
        <v>0.0</v>
      </c>
      <c r="O127" s="15">
        <v>0.0</v>
      </c>
      <c r="P127" s="15">
        <v>0.0</v>
      </c>
    </row>
    <row r="128" ht="15.0" customHeight="1">
      <c r="A128" s="11" t="s">
        <v>149</v>
      </c>
      <c r="B128" s="12" t="s">
        <v>21</v>
      </c>
      <c r="C128" s="13">
        <v>13.0</v>
      </c>
      <c r="D128" s="14" t="s">
        <v>22</v>
      </c>
      <c r="E128" s="15">
        <v>0.0</v>
      </c>
      <c r="F128" s="15">
        <v>0.0</v>
      </c>
      <c r="G128" s="15">
        <v>0.0</v>
      </c>
      <c r="H128" s="15">
        <v>0.0</v>
      </c>
      <c r="I128" s="15">
        <v>0.0</v>
      </c>
      <c r="J128" s="15">
        <v>0.0</v>
      </c>
      <c r="K128" s="15">
        <v>0.0</v>
      </c>
      <c r="L128" s="15">
        <v>0.0</v>
      </c>
      <c r="M128" s="15">
        <v>0.0</v>
      </c>
      <c r="N128" s="15">
        <v>0.0</v>
      </c>
      <c r="O128" s="15">
        <v>0.0</v>
      </c>
      <c r="P128" s="15">
        <v>0.0</v>
      </c>
    </row>
    <row r="129" ht="15.0" customHeight="1">
      <c r="A129" s="11" t="s">
        <v>150</v>
      </c>
      <c r="B129" s="12" t="s">
        <v>21</v>
      </c>
      <c r="C129" s="18">
        <v>261.0</v>
      </c>
      <c r="D129" s="128" t="s">
        <v>644</v>
      </c>
      <c r="E129" s="20">
        <v>261.0</v>
      </c>
      <c r="F129" s="20">
        <v>1.0</v>
      </c>
      <c r="G129" s="20">
        <v>13.0</v>
      </c>
      <c r="H129" s="15">
        <v>0.0</v>
      </c>
      <c r="I129" s="15">
        <v>0.0</v>
      </c>
      <c r="J129" s="15">
        <v>0.0</v>
      </c>
      <c r="K129" s="15">
        <v>0.0</v>
      </c>
      <c r="L129" s="15">
        <v>0.0</v>
      </c>
      <c r="M129" s="15">
        <v>0.0</v>
      </c>
      <c r="N129" s="15">
        <v>0.0</v>
      </c>
      <c r="O129" s="15">
        <v>0.0</v>
      </c>
      <c r="P129" s="15">
        <v>0.0</v>
      </c>
    </row>
    <row r="130" ht="15.0" customHeight="1">
      <c r="A130" s="11" t="s">
        <v>151</v>
      </c>
      <c r="B130" s="12" t="s">
        <v>21</v>
      </c>
      <c r="C130" s="13">
        <v>80.0</v>
      </c>
      <c r="D130" s="128" t="s">
        <v>644</v>
      </c>
      <c r="E130" s="15">
        <v>80.0</v>
      </c>
      <c r="F130" s="15">
        <v>0.0</v>
      </c>
      <c r="G130" s="15">
        <v>0.0</v>
      </c>
      <c r="H130" s="15">
        <v>0.0</v>
      </c>
      <c r="I130" s="15">
        <v>0.0</v>
      </c>
      <c r="J130" s="15">
        <v>0.0</v>
      </c>
      <c r="K130" s="15">
        <v>0.0</v>
      </c>
      <c r="L130" s="15">
        <v>0.0</v>
      </c>
      <c r="M130" s="15">
        <v>0.0</v>
      </c>
      <c r="N130" s="15">
        <v>0.0</v>
      </c>
      <c r="O130" s="15">
        <v>0.0</v>
      </c>
      <c r="P130" s="15">
        <v>0.0</v>
      </c>
    </row>
    <row r="131" ht="15.0" customHeight="1">
      <c r="A131" s="11" t="s">
        <v>152</v>
      </c>
      <c r="B131" s="12" t="s">
        <v>21</v>
      </c>
      <c r="C131" s="13">
        <v>375.0</v>
      </c>
      <c r="D131" s="16" t="s">
        <v>34</v>
      </c>
      <c r="E131" s="15">
        <v>228.0</v>
      </c>
      <c r="F131" s="15">
        <v>0.0</v>
      </c>
      <c r="G131" s="15">
        <v>0.0</v>
      </c>
      <c r="H131" s="15">
        <v>0.0</v>
      </c>
      <c r="I131" s="15">
        <v>3.0</v>
      </c>
      <c r="J131" s="15">
        <v>3.0</v>
      </c>
      <c r="K131" s="15">
        <v>0.0</v>
      </c>
      <c r="L131" s="15">
        <v>0.0</v>
      </c>
      <c r="M131" s="15">
        <v>0.0</v>
      </c>
      <c r="N131" s="15">
        <v>0.0</v>
      </c>
      <c r="O131" s="15">
        <v>0.0</v>
      </c>
      <c r="P131" s="15">
        <v>0.0</v>
      </c>
    </row>
    <row r="132" ht="15.0" customHeight="1">
      <c r="A132" s="11" t="s">
        <v>153</v>
      </c>
      <c r="B132" s="12" t="s">
        <v>21</v>
      </c>
      <c r="C132" s="13">
        <v>18.0</v>
      </c>
      <c r="D132" s="14" t="s">
        <v>22</v>
      </c>
      <c r="E132" s="15">
        <v>0.0</v>
      </c>
      <c r="F132" s="15">
        <v>0.0</v>
      </c>
      <c r="G132" s="15">
        <v>0.0</v>
      </c>
      <c r="H132" s="15">
        <v>0.0</v>
      </c>
      <c r="I132" s="15">
        <v>0.0</v>
      </c>
      <c r="J132" s="15">
        <v>0.0</v>
      </c>
      <c r="K132" s="15">
        <v>0.0</v>
      </c>
      <c r="L132" s="15">
        <v>0.0</v>
      </c>
      <c r="M132" s="15">
        <v>0.0</v>
      </c>
      <c r="N132" s="15">
        <v>0.0</v>
      </c>
      <c r="O132" s="15">
        <v>0.0</v>
      </c>
      <c r="P132" s="15">
        <v>0.0</v>
      </c>
    </row>
    <row r="133" ht="15.0" customHeight="1">
      <c r="A133" s="11" t="s">
        <v>154</v>
      </c>
      <c r="B133" s="12" t="s">
        <v>21</v>
      </c>
      <c r="C133" s="13">
        <v>22.0</v>
      </c>
      <c r="D133" s="14" t="s">
        <v>22</v>
      </c>
      <c r="E133" s="15">
        <v>0.0</v>
      </c>
      <c r="F133" s="15">
        <v>0.0</v>
      </c>
      <c r="G133" s="15">
        <v>0.0</v>
      </c>
      <c r="H133" s="15">
        <v>0.0</v>
      </c>
      <c r="I133" s="15">
        <v>0.0</v>
      </c>
      <c r="J133" s="15">
        <v>0.0</v>
      </c>
      <c r="K133" s="15">
        <v>0.0</v>
      </c>
      <c r="L133" s="15">
        <v>0.0</v>
      </c>
      <c r="M133" s="15">
        <v>0.0</v>
      </c>
      <c r="N133" s="15">
        <v>0.0</v>
      </c>
      <c r="O133" s="15">
        <v>0.0</v>
      </c>
      <c r="P133" s="15">
        <v>0.0</v>
      </c>
    </row>
    <row r="134" ht="15.0" customHeight="1">
      <c r="A134" s="11" t="s">
        <v>155</v>
      </c>
      <c r="B134" s="12" t="s">
        <v>21</v>
      </c>
      <c r="C134" s="13">
        <v>83.0</v>
      </c>
      <c r="D134" s="16" t="s">
        <v>34</v>
      </c>
      <c r="E134" s="15">
        <v>40.0</v>
      </c>
      <c r="F134" s="15">
        <v>0.0</v>
      </c>
      <c r="G134" s="15">
        <v>0.0</v>
      </c>
      <c r="H134" s="15">
        <v>0.0</v>
      </c>
      <c r="I134" s="15">
        <v>0.0</v>
      </c>
      <c r="J134" s="15">
        <v>0.0</v>
      </c>
      <c r="K134" s="15">
        <v>0.0</v>
      </c>
      <c r="L134" s="15">
        <v>0.0</v>
      </c>
      <c r="M134" s="15">
        <v>0.0</v>
      </c>
      <c r="N134" s="15">
        <v>0.0</v>
      </c>
      <c r="O134" s="15">
        <v>0.0</v>
      </c>
      <c r="P134" s="15">
        <v>0.0</v>
      </c>
    </row>
    <row r="135" ht="15.0" customHeight="1">
      <c r="A135" s="11" t="s">
        <v>156</v>
      </c>
      <c r="B135" s="12" t="s">
        <v>21</v>
      </c>
      <c r="C135" s="13">
        <v>129.0</v>
      </c>
      <c r="D135" s="128" t="s">
        <v>643</v>
      </c>
      <c r="E135" s="15">
        <v>58.0</v>
      </c>
      <c r="F135" s="15">
        <v>0.0</v>
      </c>
      <c r="G135" s="15" t="s">
        <v>184</v>
      </c>
      <c r="H135" s="15">
        <v>0.0</v>
      </c>
      <c r="I135" s="15">
        <v>0.0</v>
      </c>
      <c r="J135" s="15">
        <v>1.0</v>
      </c>
      <c r="K135" s="15">
        <v>0.0</v>
      </c>
      <c r="L135" s="15">
        <v>0.0</v>
      </c>
      <c r="M135" s="15">
        <v>0.0</v>
      </c>
      <c r="N135" s="15">
        <v>0.0</v>
      </c>
      <c r="O135" s="15">
        <v>0.0</v>
      </c>
      <c r="P135" s="15">
        <v>0.0</v>
      </c>
    </row>
    <row r="136" ht="15.0" customHeight="1">
      <c r="A136" s="11" t="s">
        <v>157</v>
      </c>
      <c r="B136" s="12" t="s">
        <v>21</v>
      </c>
      <c r="C136" s="13">
        <v>12.0</v>
      </c>
      <c r="D136" s="14" t="s">
        <v>22</v>
      </c>
      <c r="E136" s="15">
        <v>0.0</v>
      </c>
      <c r="F136" s="15">
        <v>0.0</v>
      </c>
      <c r="G136" s="15">
        <v>0.0</v>
      </c>
      <c r="H136" s="15">
        <v>0.0</v>
      </c>
      <c r="I136" s="15">
        <v>0.0</v>
      </c>
      <c r="J136" s="15">
        <v>0.0</v>
      </c>
      <c r="K136" s="15">
        <v>0.0</v>
      </c>
      <c r="L136" s="15">
        <v>0.0</v>
      </c>
      <c r="M136" s="15">
        <v>0.0</v>
      </c>
      <c r="N136" s="15">
        <v>0.0</v>
      </c>
      <c r="O136" s="15">
        <v>0.0</v>
      </c>
      <c r="P136" s="15">
        <v>0.0</v>
      </c>
    </row>
    <row r="137" ht="15.0" customHeight="1">
      <c r="A137" s="11" t="s">
        <v>158</v>
      </c>
      <c r="B137" s="12" t="s">
        <v>21</v>
      </c>
      <c r="C137" s="13">
        <v>32.0</v>
      </c>
      <c r="D137" s="14" t="s">
        <v>22</v>
      </c>
      <c r="E137" s="15">
        <v>0.0</v>
      </c>
      <c r="F137" s="15">
        <v>0.0</v>
      </c>
      <c r="G137" s="15">
        <v>0.0</v>
      </c>
      <c r="H137" s="15">
        <v>0.0</v>
      </c>
      <c r="I137" s="15">
        <v>0.0</v>
      </c>
      <c r="J137" s="15">
        <v>0.0</v>
      </c>
      <c r="K137" s="15">
        <v>0.0</v>
      </c>
      <c r="L137" s="15">
        <v>0.0</v>
      </c>
      <c r="M137" s="15">
        <v>0.0</v>
      </c>
      <c r="N137" s="15">
        <v>0.0</v>
      </c>
      <c r="O137" s="15">
        <v>0.0</v>
      </c>
      <c r="P137" s="15">
        <v>0.0</v>
      </c>
    </row>
    <row r="138" ht="15.0" customHeight="1">
      <c r="A138" s="11" t="s">
        <v>159</v>
      </c>
      <c r="B138" s="12" t="s">
        <v>21</v>
      </c>
      <c r="C138" s="13">
        <v>27.0</v>
      </c>
      <c r="D138" s="14" t="s">
        <v>22</v>
      </c>
      <c r="E138" s="15">
        <v>0.0</v>
      </c>
      <c r="F138" s="15">
        <v>0.0</v>
      </c>
      <c r="G138" s="15">
        <v>0.0</v>
      </c>
      <c r="H138" s="15">
        <v>0.0</v>
      </c>
      <c r="I138" s="15">
        <v>0.0</v>
      </c>
      <c r="J138" s="15">
        <v>0.0</v>
      </c>
      <c r="K138" s="15">
        <v>0.0</v>
      </c>
      <c r="L138" s="15">
        <v>0.0</v>
      </c>
      <c r="M138" s="15">
        <v>0.0</v>
      </c>
      <c r="N138" s="15">
        <v>0.0</v>
      </c>
      <c r="O138" s="15">
        <v>0.0</v>
      </c>
      <c r="P138" s="15">
        <v>0.0</v>
      </c>
    </row>
    <row r="139" ht="15.0" customHeight="1">
      <c r="A139" s="11" t="s">
        <v>160</v>
      </c>
      <c r="B139" s="12" t="s">
        <v>21</v>
      </c>
      <c r="C139" s="13">
        <v>79.0</v>
      </c>
      <c r="D139" s="128" t="s">
        <v>643</v>
      </c>
      <c r="E139" s="15">
        <v>35.0</v>
      </c>
      <c r="F139" s="15">
        <v>0.0</v>
      </c>
      <c r="G139" s="15" t="s">
        <v>184</v>
      </c>
      <c r="H139" s="15">
        <v>0.0</v>
      </c>
      <c r="I139" s="15">
        <v>0.0</v>
      </c>
      <c r="J139" s="15">
        <v>0.0</v>
      </c>
      <c r="K139" s="15">
        <v>0.0</v>
      </c>
      <c r="L139" s="15">
        <v>0.0</v>
      </c>
      <c r="M139" s="15">
        <v>0.0</v>
      </c>
      <c r="N139" s="15">
        <v>0.0</v>
      </c>
      <c r="O139" s="15">
        <v>0.0</v>
      </c>
      <c r="P139" s="15">
        <v>0.0</v>
      </c>
    </row>
    <row r="140" ht="15.0" customHeight="1">
      <c r="A140" s="11" t="s">
        <v>161</v>
      </c>
      <c r="B140" s="12" t="s">
        <v>21</v>
      </c>
      <c r="C140" s="13">
        <v>37.0</v>
      </c>
      <c r="D140" s="128" t="s">
        <v>644</v>
      </c>
      <c r="E140" s="13">
        <v>37.0</v>
      </c>
      <c r="F140" s="13">
        <v>0.0</v>
      </c>
      <c r="G140" s="13">
        <v>0.0</v>
      </c>
      <c r="H140" s="13">
        <v>0.0</v>
      </c>
      <c r="I140" s="13">
        <v>0.0</v>
      </c>
      <c r="J140" s="13">
        <v>0.0</v>
      </c>
      <c r="K140" s="13">
        <v>0.0</v>
      </c>
      <c r="L140" s="13">
        <v>0.0</v>
      </c>
      <c r="M140" s="13">
        <v>0.0</v>
      </c>
      <c r="N140" s="13">
        <v>0.0</v>
      </c>
      <c r="O140" s="13">
        <v>0.0</v>
      </c>
      <c r="P140" s="15">
        <v>0.0</v>
      </c>
    </row>
    <row r="141" ht="15.0" customHeight="1">
      <c r="A141" s="11" t="s">
        <v>162</v>
      </c>
      <c r="B141" s="12" t="s">
        <v>21</v>
      </c>
      <c r="C141" s="13">
        <v>961.0</v>
      </c>
      <c r="D141" s="128" t="s">
        <v>644</v>
      </c>
      <c r="E141" s="15">
        <v>325.0</v>
      </c>
      <c r="F141" s="15">
        <v>20.0</v>
      </c>
      <c r="G141" s="15">
        <v>37.0</v>
      </c>
      <c r="H141" s="15">
        <v>0.0</v>
      </c>
      <c r="I141" s="15">
        <v>0.0</v>
      </c>
      <c r="J141" s="15">
        <v>0.0</v>
      </c>
      <c r="K141" s="15">
        <v>0.0</v>
      </c>
      <c r="L141" s="15">
        <v>0.0</v>
      </c>
      <c r="M141" s="15">
        <v>1.0</v>
      </c>
      <c r="N141" s="15">
        <v>0.0</v>
      </c>
      <c r="O141" s="15">
        <v>0.0</v>
      </c>
      <c r="P141" s="15">
        <v>0.0</v>
      </c>
    </row>
    <row r="142" ht="15.0" customHeight="1">
      <c r="A142" s="11" t="s">
        <v>163</v>
      </c>
      <c r="B142" s="12" t="s">
        <v>21</v>
      </c>
      <c r="C142" s="13">
        <v>422.0</v>
      </c>
      <c r="D142" s="128" t="s">
        <v>644</v>
      </c>
      <c r="E142" s="15">
        <v>0.0</v>
      </c>
      <c r="F142" s="15">
        <v>0.0</v>
      </c>
      <c r="G142" s="15">
        <v>0.0</v>
      </c>
      <c r="H142" s="15">
        <v>0.0</v>
      </c>
      <c r="I142" s="15">
        <v>0.0</v>
      </c>
      <c r="J142" s="15">
        <v>0.0</v>
      </c>
      <c r="K142" s="15">
        <v>0.0</v>
      </c>
      <c r="L142" s="15">
        <v>0.0</v>
      </c>
      <c r="M142" s="15">
        <v>0.0</v>
      </c>
      <c r="N142" s="15">
        <v>0.0</v>
      </c>
      <c r="O142" s="15">
        <v>0.0</v>
      </c>
      <c r="P142" s="15">
        <v>0.0</v>
      </c>
    </row>
    <row r="143" ht="15.0" customHeight="1">
      <c r="A143" s="11" t="s">
        <v>164</v>
      </c>
      <c r="B143" s="12" t="s">
        <v>78</v>
      </c>
      <c r="C143" s="13">
        <v>106.0</v>
      </c>
      <c r="D143" s="16" t="s">
        <v>34</v>
      </c>
      <c r="E143" s="15">
        <v>52.0</v>
      </c>
      <c r="F143" s="15">
        <v>0.0</v>
      </c>
      <c r="G143" s="15">
        <v>0.0</v>
      </c>
      <c r="H143" s="15">
        <v>0.0</v>
      </c>
      <c r="I143" s="15">
        <v>0.0</v>
      </c>
      <c r="J143" s="15">
        <v>0.0</v>
      </c>
      <c r="K143" s="15">
        <v>0.0</v>
      </c>
      <c r="L143" s="15">
        <v>0.0</v>
      </c>
      <c r="M143" s="15">
        <v>0.0</v>
      </c>
      <c r="N143" s="15">
        <v>0.0</v>
      </c>
      <c r="O143" s="15">
        <v>0.0</v>
      </c>
      <c r="P143" s="15">
        <v>0.0</v>
      </c>
    </row>
    <row r="144" ht="15.0" customHeight="1">
      <c r="A144" s="11" t="s">
        <v>165</v>
      </c>
      <c r="B144" s="12" t="s">
        <v>21</v>
      </c>
      <c r="C144" s="13">
        <v>14.0</v>
      </c>
      <c r="D144" s="14" t="s">
        <v>22</v>
      </c>
      <c r="E144" s="15">
        <v>0.0</v>
      </c>
      <c r="F144" s="15">
        <v>0.0</v>
      </c>
      <c r="G144" s="15">
        <v>0.0</v>
      </c>
      <c r="H144" s="15">
        <v>0.0</v>
      </c>
      <c r="I144" s="15">
        <v>0.0</v>
      </c>
      <c r="J144" s="15">
        <v>0.0</v>
      </c>
      <c r="K144" s="15">
        <v>0.0</v>
      </c>
      <c r="L144" s="15">
        <v>0.0</v>
      </c>
      <c r="M144" s="15">
        <v>0.0</v>
      </c>
      <c r="N144" s="15">
        <v>0.0</v>
      </c>
      <c r="O144" s="15">
        <v>0.0</v>
      </c>
      <c r="P144" s="15">
        <v>0.0</v>
      </c>
    </row>
    <row r="145" ht="15.0" customHeight="1">
      <c r="A145" s="11" t="s">
        <v>166</v>
      </c>
      <c r="B145" s="12" t="s">
        <v>21</v>
      </c>
      <c r="C145" s="13">
        <v>19.0</v>
      </c>
      <c r="D145" s="16" t="s">
        <v>34</v>
      </c>
      <c r="E145" s="15">
        <v>9.0</v>
      </c>
      <c r="F145" s="15">
        <v>0.0</v>
      </c>
      <c r="G145" s="15">
        <v>0.0</v>
      </c>
      <c r="H145" s="15">
        <v>0.0</v>
      </c>
      <c r="I145" s="15">
        <v>0.0</v>
      </c>
      <c r="J145" s="15">
        <v>0.0</v>
      </c>
      <c r="K145" s="15">
        <v>0.0</v>
      </c>
      <c r="L145" s="15">
        <v>0.0</v>
      </c>
      <c r="M145" s="15">
        <v>0.0</v>
      </c>
      <c r="N145" s="15">
        <v>0.0</v>
      </c>
      <c r="O145" s="15">
        <v>0.0</v>
      </c>
      <c r="P145" s="15">
        <v>0.0</v>
      </c>
    </row>
    <row r="146" ht="15.0" customHeight="1">
      <c r="A146" s="11" t="s">
        <v>167</v>
      </c>
      <c r="B146" s="12" t="s">
        <v>21</v>
      </c>
      <c r="C146" s="13">
        <v>17.0</v>
      </c>
      <c r="D146" s="16" t="s">
        <v>34</v>
      </c>
      <c r="E146" s="15">
        <v>8.0</v>
      </c>
      <c r="F146" s="15">
        <v>0.0</v>
      </c>
      <c r="G146" s="15">
        <v>0.0</v>
      </c>
      <c r="H146" s="15">
        <v>0.0</v>
      </c>
      <c r="I146" s="15">
        <v>0.0</v>
      </c>
      <c r="J146" s="15">
        <v>0.0</v>
      </c>
      <c r="K146" s="15">
        <v>0.0</v>
      </c>
      <c r="L146" s="15">
        <v>0.0</v>
      </c>
      <c r="M146" s="15">
        <v>0.0</v>
      </c>
      <c r="N146" s="15">
        <v>0.0</v>
      </c>
      <c r="O146" s="15">
        <v>0.0</v>
      </c>
      <c r="P146" s="15">
        <v>0.0</v>
      </c>
    </row>
    <row r="147" ht="15.0" customHeight="1">
      <c r="A147" s="11" t="s">
        <v>168</v>
      </c>
      <c r="B147" s="12" t="s">
        <v>21</v>
      </c>
      <c r="C147" s="13">
        <v>23.0</v>
      </c>
      <c r="D147" s="16" t="s">
        <v>34</v>
      </c>
      <c r="E147" s="15">
        <v>11.0</v>
      </c>
      <c r="F147" s="15">
        <v>0.0</v>
      </c>
      <c r="G147" s="15">
        <v>0.0</v>
      </c>
      <c r="H147" s="15">
        <v>0.0</v>
      </c>
      <c r="I147" s="15">
        <v>0.0</v>
      </c>
      <c r="J147" s="15">
        <v>0.0</v>
      </c>
      <c r="K147" s="15">
        <v>0.0</v>
      </c>
      <c r="L147" s="15">
        <v>0.0</v>
      </c>
      <c r="M147" s="15">
        <v>0.0</v>
      </c>
      <c r="N147" s="15">
        <v>0.0</v>
      </c>
      <c r="O147" s="15">
        <v>0.0</v>
      </c>
      <c r="P147" s="15">
        <v>0.0</v>
      </c>
    </row>
    <row r="148" ht="15.0" customHeight="1">
      <c r="A148" s="11" t="s">
        <v>169</v>
      </c>
      <c r="B148" s="12" t="s">
        <v>78</v>
      </c>
      <c r="C148" s="13">
        <v>43.0</v>
      </c>
      <c r="D148" s="16" t="s">
        <v>34</v>
      </c>
      <c r="E148" s="15">
        <v>14.0</v>
      </c>
      <c r="F148" s="15">
        <v>0.0</v>
      </c>
      <c r="G148" s="15">
        <v>0.0</v>
      </c>
      <c r="H148" s="15">
        <v>0.0</v>
      </c>
      <c r="I148" s="15">
        <v>0.0</v>
      </c>
      <c r="J148" s="15">
        <v>0.0</v>
      </c>
      <c r="K148" s="15">
        <v>0.0</v>
      </c>
      <c r="L148" s="15">
        <v>0.0</v>
      </c>
      <c r="M148" s="15">
        <v>0.0</v>
      </c>
      <c r="N148" s="15">
        <v>0.0</v>
      </c>
      <c r="O148" s="15">
        <v>0.0</v>
      </c>
      <c r="P148" s="15">
        <v>0.0</v>
      </c>
    </row>
    <row r="149" ht="15.0" customHeight="1">
      <c r="A149" s="11" t="s">
        <v>170</v>
      </c>
      <c r="B149" s="12" t="s">
        <v>21</v>
      </c>
      <c r="C149" s="13">
        <v>10.0</v>
      </c>
      <c r="D149" s="14" t="s">
        <v>22</v>
      </c>
      <c r="E149" s="15">
        <v>0.0</v>
      </c>
      <c r="F149" s="15">
        <v>0.0</v>
      </c>
      <c r="G149" s="15">
        <v>0.0</v>
      </c>
      <c r="H149" s="15">
        <v>0.0</v>
      </c>
      <c r="I149" s="15">
        <v>0.0</v>
      </c>
      <c r="J149" s="15">
        <v>0.0</v>
      </c>
      <c r="K149" s="15">
        <v>0.0</v>
      </c>
      <c r="L149" s="15">
        <v>0.0</v>
      </c>
      <c r="M149" s="15">
        <v>0.0</v>
      </c>
      <c r="N149" s="15">
        <v>0.0</v>
      </c>
      <c r="O149" s="15">
        <v>0.0</v>
      </c>
      <c r="P149" s="19"/>
    </row>
    <row r="150" ht="15.0" customHeight="1">
      <c r="A150" s="11" t="s">
        <v>171</v>
      </c>
      <c r="B150" s="17" t="s">
        <v>78</v>
      </c>
      <c r="C150" s="13">
        <v>1187.0</v>
      </c>
      <c r="D150" s="16" t="s">
        <v>34</v>
      </c>
      <c r="E150" s="15">
        <v>358.0</v>
      </c>
      <c r="F150" s="15">
        <v>0.0</v>
      </c>
      <c r="G150" s="15">
        <v>26.0</v>
      </c>
      <c r="H150" s="20">
        <v>0.0</v>
      </c>
      <c r="I150" s="20">
        <v>3.0</v>
      </c>
      <c r="J150" s="15">
        <v>0.0</v>
      </c>
      <c r="K150" s="15">
        <v>0.0</v>
      </c>
      <c r="L150" s="15">
        <v>0.0</v>
      </c>
      <c r="M150" s="20">
        <v>0.0</v>
      </c>
      <c r="N150" s="20">
        <v>1.0</v>
      </c>
      <c r="O150" s="15">
        <v>0.0</v>
      </c>
      <c r="P150" s="15">
        <v>0.0</v>
      </c>
    </row>
    <row r="151" ht="15.0" customHeight="1">
      <c r="A151" s="11" t="s">
        <v>172</v>
      </c>
      <c r="B151" s="12" t="s">
        <v>21</v>
      </c>
      <c r="C151" s="13">
        <v>20.0</v>
      </c>
      <c r="D151" s="14" t="s">
        <v>22</v>
      </c>
      <c r="E151" s="15">
        <v>0.0</v>
      </c>
      <c r="F151" s="15">
        <v>0.0</v>
      </c>
      <c r="G151" s="15">
        <v>0.0</v>
      </c>
      <c r="H151" s="15">
        <v>0.0</v>
      </c>
      <c r="I151" s="15">
        <v>0.0</v>
      </c>
      <c r="J151" s="15">
        <v>0.0</v>
      </c>
      <c r="K151" s="15">
        <v>0.0</v>
      </c>
      <c r="L151" s="15">
        <v>0.0</v>
      </c>
      <c r="M151" s="15">
        <v>0.0</v>
      </c>
      <c r="N151" s="15">
        <v>0.0</v>
      </c>
      <c r="O151" s="15">
        <v>0.0</v>
      </c>
      <c r="P151" s="15">
        <v>0.0</v>
      </c>
    </row>
    <row r="152" ht="15.0" customHeight="1">
      <c r="A152" s="11" t="s">
        <v>173</v>
      </c>
      <c r="B152" s="12" t="s">
        <v>21</v>
      </c>
      <c r="C152" s="13">
        <v>25.0</v>
      </c>
      <c r="D152" s="14" t="s">
        <v>22</v>
      </c>
      <c r="E152" s="15">
        <v>0.0</v>
      </c>
      <c r="F152" s="15">
        <v>0.0</v>
      </c>
      <c r="G152" s="15">
        <v>0.0</v>
      </c>
      <c r="H152" s="15">
        <v>0.0</v>
      </c>
      <c r="I152" s="15">
        <v>0.0</v>
      </c>
      <c r="J152" s="15">
        <v>0.0</v>
      </c>
      <c r="K152" s="15">
        <v>0.0</v>
      </c>
      <c r="L152" s="15">
        <v>0.0</v>
      </c>
      <c r="M152" s="15">
        <v>0.0</v>
      </c>
      <c r="N152" s="15">
        <v>0.0</v>
      </c>
      <c r="O152" s="15">
        <v>0.0</v>
      </c>
      <c r="P152" s="15">
        <v>0.0</v>
      </c>
    </row>
    <row r="153" ht="15.0" customHeight="1">
      <c r="A153" s="11" t="s">
        <v>174</v>
      </c>
      <c r="B153" s="12" t="s">
        <v>21</v>
      </c>
      <c r="C153" s="13">
        <v>19.0</v>
      </c>
      <c r="D153" s="14" t="s">
        <v>22</v>
      </c>
      <c r="E153" s="15">
        <v>0.0</v>
      </c>
      <c r="F153" s="15">
        <v>0.0</v>
      </c>
      <c r="G153" s="15">
        <v>0.0</v>
      </c>
      <c r="H153" s="15">
        <v>0.0</v>
      </c>
      <c r="I153" s="15">
        <v>0.0</v>
      </c>
      <c r="J153" s="15">
        <v>0.0</v>
      </c>
      <c r="K153" s="15">
        <v>0.0</v>
      </c>
      <c r="L153" s="15">
        <v>0.0</v>
      </c>
      <c r="M153" s="15">
        <v>0.0</v>
      </c>
      <c r="N153" s="15">
        <v>0.0</v>
      </c>
      <c r="O153" s="15">
        <v>0.0</v>
      </c>
      <c r="P153" s="15">
        <v>0.0</v>
      </c>
    </row>
    <row r="154" ht="15.0" customHeight="1">
      <c r="A154" s="11" t="s">
        <v>175</v>
      </c>
      <c r="B154" s="12" t="s">
        <v>21</v>
      </c>
      <c r="C154" s="13">
        <v>9.0</v>
      </c>
      <c r="D154" s="14" t="s">
        <v>22</v>
      </c>
      <c r="E154" s="15">
        <v>0.0</v>
      </c>
      <c r="F154" s="15">
        <v>0.0</v>
      </c>
      <c r="G154" s="15">
        <v>0.0</v>
      </c>
      <c r="H154" s="15">
        <v>0.0</v>
      </c>
      <c r="I154" s="15">
        <v>0.0</v>
      </c>
      <c r="J154" s="15">
        <v>0.0</v>
      </c>
      <c r="K154" s="15">
        <v>0.0</v>
      </c>
      <c r="L154" s="15">
        <v>0.0</v>
      </c>
      <c r="M154" s="15">
        <v>0.0</v>
      </c>
      <c r="N154" s="15">
        <v>0.0</v>
      </c>
      <c r="O154" s="15">
        <v>0.0</v>
      </c>
      <c r="P154" s="15">
        <v>0.0</v>
      </c>
    </row>
    <row r="155" ht="15.0" customHeight="1">
      <c r="A155" s="11" t="s">
        <v>176</v>
      </c>
      <c r="B155" s="12" t="s">
        <v>21</v>
      </c>
      <c r="C155" s="13">
        <v>12.0</v>
      </c>
      <c r="D155" s="14" t="s">
        <v>22</v>
      </c>
      <c r="E155" s="15">
        <v>0.0</v>
      </c>
      <c r="F155" s="15">
        <v>0.0</v>
      </c>
      <c r="G155" s="15">
        <v>0.0</v>
      </c>
      <c r="H155" s="15">
        <v>0.0</v>
      </c>
      <c r="I155" s="15">
        <v>0.0</v>
      </c>
      <c r="J155" s="15">
        <v>0.0</v>
      </c>
      <c r="K155" s="15">
        <v>0.0</v>
      </c>
      <c r="L155" s="15">
        <v>0.0</v>
      </c>
      <c r="M155" s="15">
        <v>0.0</v>
      </c>
      <c r="N155" s="15">
        <v>0.0</v>
      </c>
      <c r="O155" s="15">
        <v>0.0</v>
      </c>
      <c r="P155" s="15">
        <v>0.0</v>
      </c>
    </row>
    <row r="156" ht="15.0" customHeight="1">
      <c r="A156" s="11" t="s">
        <v>177</v>
      </c>
      <c r="B156" s="12" t="s">
        <v>21</v>
      </c>
      <c r="C156" s="13">
        <v>41.0</v>
      </c>
      <c r="D156" s="14" t="s">
        <v>22</v>
      </c>
      <c r="E156" s="15">
        <v>0.0</v>
      </c>
      <c r="F156" s="15">
        <v>0.0</v>
      </c>
      <c r="G156" s="15">
        <v>0.0</v>
      </c>
      <c r="H156" s="15">
        <v>0.0</v>
      </c>
      <c r="I156" s="15">
        <v>0.0</v>
      </c>
      <c r="J156" s="15">
        <v>0.0</v>
      </c>
      <c r="K156" s="15">
        <v>0.0</v>
      </c>
      <c r="L156" s="15">
        <v>0.0</v>
      </c>
      <c r="M156" s="15">
        <v>0.0</v>
      </c>
      <c r="N156" s="15">
        <v>0.0</v>
      </c>
      <c r="O156" s="15">
        <v>0.0</v>
      </c>
      <c r="P156" s="15">
        <v>0.0</v>
      </c>
    </row>
    <row r="157" ht="15.0" customHeight="1">
      <c r="A157" s="11" t="s">
        <v>178</v>
      </c>
      <c r="B157" s="12" t="s">
        <v>21</v>
      </c>
      <c r="C157" s="13">
        <v>10.0</v>
      </c>
      <c r="D157" s="14" t="s">
        <v>22</v>
      </c>
      <c r="E157" s="15">
        <v>0.0</v>
      </c>
      <c r="F157" s="15">
        <v>0.0</v>
      </c>
      <c r="G157" s="15">
        <v>0.0</v>
      </c>
      <c r="H157" s="15">
        <v>0.0</v>
      </c>
      <c r="I157" s="15">
        <v>0.0</v>
      </c>
      <c r="J157" s="15">
        <v>0.0</v>
      </c>
      <c r="K157" s="15">
        <v>0.0</v>
      </c>
      <c r="L157" s="15">
        <v>0.0</v>
      </c>
      <c r="M157" s="15">
        <v>0.0</v>
      </c>
      <c r="N157" s="15">
        <v>0.0</v>
      </c>
      <c r="O157" s="15">
        <v>0.0</v>
      </c>
      <c r="P157" s="15">
        <v>0.0</v>
      </c>
    </row>
    <row r="158" ht="15.0" customHeight="1">
      <c r="A158" s="11" t="s">
        <v>179</v>
      </c>
      <c r="B158" s="12" t="s">
        <v>21</v>
      </c>
      <c r="C158" s="13">
        <v>87.0</v>
      </c>
      <c r="D158" s="14" t="s">
        <v>22</v>
      </c>
      <c r="E158" s="15">
        <v>0.0</v>
      </c>
      <c r="F158" s="15">
        <v>0.0</v>
      </c>
      <c r="G158" s="15">
        <v>0.0</v>
      </c>
      <c r="H158" s="15">
        <v>0.0</v>
      </c>
      <c r="I158" s="15">
        <v>0.0</v>
      </c>
      <c r="J158" s="15">
        <v>0.0</v>
      </c>
      <c r="K158" s="15">
        <v>0.0</v>
      </c>
      <c r="L158" s="15">
        <v>0.0</v>
      </c>
      <c r="M158" s="15">
        <v>0.0</v>
      </c>
      <c r="N158" s="15">
        <v>0.0</v>
      </c>
      <c r="O158" s="15">
        <v>0.0</v>
      </c>
      <c r="P158" s="15">
        <v>0.0</v>
      </c>
    </row>
    <row r="159" ht="15.0" customHeight="1">
      <c r="A159" s="11" t="s">
        <v>180</v>
      </c>
      <c r="B159" s="12" t="s">
        <v>21</v>
      </c>
      <c r="C159" s="13">
        <v>21.0</v>
      </c>
      <c r="D159" s="14" t="s">
        <v>22</v>
      </c>
      <c r="E159" s="15">
        <v>0.0</v>
      </c>
      <c r="F159" s="15">
        <v>0.0</v>
      </c>
      <c r="G159" s="15">
        <v>0.0</v>
      </c>
      <c r="H159" s="15">
        <v>0.0</v>
      </c>
      <c r="I159" s="15">
        <v>0.0</v>
      </c>
      <c r="J159" s="15">
        <v>0.0</v>
      </c>
      <c r="K159" s="15">
        <v>0.0</v>
      </c>
      <c r="L159" s="15">
        <v>0.0</v>
      </c>
      <c r="M159" s="15">
        <v>0.0</v>
      </c>
      <c r="N159" s="15">
        <v>0.0</v>
      </c>
      <c r="O159" s="15">
        <v>0.0</v>
      </c>
      <c r="P159" s="15">
        <v>0.0</v>
      </c>
    </row>
    <row r="160" ht="15.0" customHeight="1">
      <c r="A160" s="11" t="s">
        <v>181</v>
      </c>
      <c r="B160" s="12" t="s">
        <v>21</v>
      </c>
      <c r="C160" s="13">
        <v>9.0</v>
      </c>
      <c r="D160" s="14" t="s">
        <v>22</v>
      </c>
      <c r="E160" s="15">
        <v>0.0</v>
      </c>
      <c r="F160" s="15">
        <v>0.0</v>
      </c>
      <c r="G160" s="15">
        <v>0.0</v>
      </c>
      <c r="H160" s="15">
        <v>0.0</v>
      </c>
      <c r="I160" s="15">
        <v>0.0</v>
      </c>
      <c r="J160" s="15">
        <v>0.0</v>
      </c>
      <c r="K160" s="15">
        <v>0.0</v>
      </c>
      <c r="L160" s="15">
        <v>0.0</v>
      </c>
      <c r="M160" s="15">
        <v>0.0</v>
      </c>
      <c r="N160" s="15">
        <v>0.0</v>
      </c>
      <c r="O160" s="15">
        <v>0.0</v>
      </c>
      <c r="P160" s="15">
        <v>0.0</v>
      </c>
    </row>
    <row r="161" ht="15.0" customHeight="1">
      <c r="A161" s="11" t="s">
        <v>182</v>
      </c>
      <c r="B161" s="12" t="s">
        <v>21</v>
      </c>
      <c r="C161" s="13">
        <v>16.0</v>
      </c>
      <c r="D161" s="14" t="s">
        <v>22</v>
      </c>
      <c r="E161" s="15">
        <v>0.0</v>
      </c>
      <c r="F161" s="15">
        <v>0.0</v>
      </c>
      <c r="G161" s="15">
        <v>0.0</v>
      </c>
      <c r="H161" s="15">
        <v>0.0</v>
      </c>
      <c r="I161" s="15">
        <v>0.0</v>
      </c>
      <c r="J161" s="15">
        <v>0.0</v>
      </c>
      <c r="K161" s="15">
        <v>0.0</v>
      </c>
      <c r="L161" s="15">
        <v>0.0</v>
      </c>
      <c r="M161" s="15">
        <v>0.0</v>
      </c>
      <c r="N161" s="15">
        <v>0.0</v>
      </c>
      <c r="O161" s="15">
        <v>0.0</v>
      </c>
      <c r="P161" s="15">
        <v>0.0</v>
      </c>
    </row>
    <row r="162" ht="15.0" customHeight="1">
      <c r="A162" s="11" t="s">
        <v>183</v>
      </c>
      <c r="B162" s="12" t="s">
        <v>21</v>
      </c>
      <c r="C162" s="18">
        <v>103.0</v>
      </c>
      <c r="D162" s="128" t="s">
        <v>644</v>
      </c>
      <c r="E162" s="20">
        <v>103.0</v>
      </c>
      <c r="F162" s="15">
        <v>0.0</v>
      </c>
      <c r="G162" s="19" t="s">
        <v>184</v>
      </c>
      <c r="H162" s="15">
        <v>0.0</v>
      </c>
      <c r="I162" s="15">
        <v>0.0</v>
      </c>
      <c r="J162" s="15">
        <v>0.0</v>
      </c>
      <c r="K162" s="15">
        <v>0.0</v>
      </c>
      <c r="L162" s="15">
        <v>0.0</v>
      </c>
      <c r="M162" s="15">
        <v>0.0</v>
      </c>
      <c r="N162" s="15">
        <v>0.0</v>
      </c>
      <c r="O162" s="15">
        <v>0.0</v>
      </c>
      <c r="P162" s="15">
        <v>0.0</v>
      </c>
    </row>
    <row r="163" ht="15.0" customHeight="1">
      <c r="A163" s="11" t="s">
        <v>185</v>
      </c>
      <c r="B163" s="12" t="s">
        <v>21</v>
      </c>
      <c r="C163" s="18">
        <v>39.0</v>
      </c>
      <c r="D163" s="128" t="s">
        <v>644</v>
      </c>
      <c r="E163" s="20">
        <v>39.0</v>
      </c>
      <c r="F163" s="15">
        <v>0.0</v>
      </c>
      <c r="G163" s="19" t="s">
        <v>184</v>
      </c>
      <c r="H163" s="15">
        <v>0.0</v>
      </c>
      <c r="I163" s="15">
        <v>0.0</v>
      </c>
      <c r="J163" s="15">
        <v>0.0</v>
      </c>
      <c r="K163" s="15">
        <v>0.0</v>
      </c>
      <c r="L163" s="15">
        <v>0.0</v>
      </c>
      <c r="M163" s="15">
        <v>0.0</v>
      </c>
      <c r="N163" s="15">
        <v>0.0</v>
      </c>
      <c r="O163" s="15">
        <v>0.0</v>
      </c>
      <c r="P163" s="15">
        <v>0.0</v>
      </c>
    </row>
    <row r="164" ht="15.0" customHeight="1">
      <c r="A164" s="11" t="s">
        <v>186</v>
      </c>
      <c r="B164" s="12" t="s">
        <v>21</v>
      </c>
      <c r="C164" s="13">
        <v>110.0</v>
      </c>
      <c r="D164" s="128" t="s">
        <v>644</v>
      </c>
      <c r="E164" s="15">
        <v>58.0</v>
      </c>
      <c r="F164" s="15">
        <v>10.0</v>
      </c>
      <c r="G164" s="15" t="s">
        <v>184</v>
      </c>
      <c r="H164" s="15">
        <v>0.0</v>
      </c>
      <c r="I164" s="15">
        <v>0.0</v>
      </c>
      <c r="J164" s="15">
        <v>0.0</v>
      </c>
      <c r="K164" s="15">
        <v>0.0</v>
      </c>
      <c r="L164" s="15">
        <v>0.0</v>
      </c>
      <c r="M164" s="15">
        <v>0.0</v>
      </c>
      <c r="N164" s="15">
        <v>0.0</v>
      </c>
      <c r="O164" s="15">
        <v>0.0</v>
      </c>
      <c r="P164" s="15">
        <v>0.0</v>
      </c>
    </row>
    <row r="165" ht="15.0" customHeight="1">
      <c r="A165" s="11" t="s">
        <v>187</v>
      </c>
      <c r="B165" s="12" t="s">
        <v>21</v>
      </c>
      <c r="C165" s="13">
        <v>9.0</v>
      </c>
      <c r="D165" s="14" t="s">
        <v>22</v>
      </c>
      <c r="E165" s="15">
        <v>0.0</v>
      </c>
      <c r="F165" s="15">
        <v>0.0</v>
      </c>
      <c r="G165" s="15">
        <v>0.0</v>
      </c>
      <c r="H165" s="15">
        <v>0.0</v>
      </c>
      <c r="I165" s="15">
        <v>0.0</v>
      </c>
      <c r="J165" s="15">
        <v>0.0</v>
      </c>
      <c r="K165" s="15">
        <v>0.0</v>
      </c>
      <c r="L165" s="15">
        <v>0.0</v>
      </c>
      <c r="M165" s="15">
        <v>0.0</v>
      </c>
      <c r="N165" s="15">
        <v>0.0</v>
      </c>
      <c r="O165" s="15">
        <v>0.0</v>
      </c>
      <c r="P165" s="15">
        <v>0.0</v>
      </c>
    </row>
    <row r="166" ht="15.0" customHeight="1">
      <c r="A166" s="11" t="s">
        <v>188</v>
      </c>
      <c r="B166" s="12" t="s">
        <v>21</v>
      </c>
      <c r="C166" s="13">
        <v>23.0</v>
      </c>
      <c r="D166" s="128" t="s">
        <v>644</v>
      </c>
      <c r="E166" s="15">
        <v>0.0</v>
      </c>
      <c r="F166" s="15">
        <v>0.0</v>
      </c>
      <c r="G166" s="15" t="s">
        <v>184</v>
      </c>
      <c r="H166" s="15">
        <v>0.0</v>
      </c>
      <c r="I166" s="15">
        <v>0.0</v>
      </c>
      <c r="J166" s="15">
        <v>0.0</v>
      </c>
      <c r="K166" s="15">
        <v>0.0</v>
      </c>
      <c r="L166" s="15">
        <v>0.0</v>
      </c>
      <c r="M166" s="15">
        <v>0.0</v>
      </c>
      <c r="N166" s="15">
        <v>0.0</v>
      </c>
      <c r="O166" s="15">
        <v>0.0</v>
      </c>
      <c r="P166" s="15">
        <v>0.0</v>
      </c>
    </row>
    <row r="167" ht="15.0" customHeight="1">
      <c r="A167" s="11" t="s">
        <v>189</v>
      </c>
      <c r="B167" s="12" t="s">
        <v>21</v>
      </c>
      <c r="C167" s="13">
        <v>110.0</v>
      </c>
      <c r="D167" s="128" t="s">
        <v>644</v>
      </c>
      <c r="E167" s="15">
        <v>54.0</v>
      </c>
      <c r="F167" s="15">
        <v>0.0</v>
      </c>
      <c r="G167" s="15" t="s">
        <v>647</v>
      </c>
      <c r="H167" s="15">
        <v>0.0</v>
      </c>
      <c r="I167" s="15">
        <v>0.0</v>
      </c>
      <c r="J167" s="15">
        <v>0.0</v>
      </c>
      <c r="K167" s="15">
        <v>0.0</v>
      </c>
      <c r="L167" s="15">
        <v>0.0</v>
      </c>
      <c r="M167" s="15">
        <v>0.0</v>
      </c>
      <c r="N167" s="15">
        <v>0.0</v>
      </c>
      <c r="O167" s="15">
        <v>0.0</v>
      </c>
      <c r="P167" s="15">
        <v>0.0</v>
      </c>
    </row>
    <row r="168" ht="15.0" customHeight="1">
      <c r="A168" s="11" t="s">
        <v>190</v>
      </c>
      <c r="B168" s="12" t="s">
        <v>21</v>
      </c>
      <c r="C168" s="13">
        <v>15.0</v>
      </c>
      <c r="D168" s="128" t="s">
        <v>644</v>
      </c>
      <c r="E168" s="15">
        <v>15.0</v>
      </c>
      <c r="F168" s="15">
        <v>0.0</v>
      </c>
      <c r="G168" s="15" t="s">
        <v>659</v>
      </c>
      <c r="H168" s="15">
        <v>0.0</v>
      </c>
      <c r="I168" s="15">
        <v>0.0</v>
      </c>
      <c r="J168" s="15">
        <v>0.0</v>
      </c>
      <c r="K168" s="15">
        <v>0.0</v>
      </c>
      <c r="L168" s="15">
        <v>0.0</v>
      </c>
      <c r="M168" s="15">
        <v>0.0</v>
      </c>
      <c r="N168" s="15">
        <v>0.0</v>
      </c>
      <c r="O168" s="15">
        <v>0.0</v>
      </c>
      <c r="P168" s="15">
        <v>0.0</v>
      </c>
    </row>
    <row r="169" ht="15.0" customHeight="1">
      <c r="A169" s="11" t="s">
        <v>191</v>
      </c>
      <c r="B169" s="12" t="s">
        <v>21</v>
      </c>
      <c r="C169" s="13">
        <v>14.0</v>
      </c>
      <c r="D169" s="128" t="s">
        <v>644</v>
      </c>
      <c r="E169" s="15">
        <v>14.0</v>
      </c>
      <c r="F169" s="15">
        <v>0.0</v>
      </c>
      <c r="G169" s="15" t="s">
        <v>660</v>
      </c>
      <c r="H169" s="15">
        <v>0.0</v>
      </c>
      <c r="I169" s="15">
        <v>0.0</v>
      </c>
      <c r="J169" s="15">
        <v>0.0</v>
      </c>
      <c r="K169" s="15">
        <v>0.0</v>
      </c>
      <c r="L169" s="15">
        <v>0.0</v>
      </c>
      <c r="M169" s="15">
        <v>0.0</v>
      </c>
      <c r="N169" s="15">
        <v>0.0</v>
      </c>
      <c r="O169" s="15">
        <v>0.0</v>
      </c>
      <c r="P169" s="15">
        <v>0.0</v>
      </c>
    </row>
    <row r="170" ht="15.0" customHeight="1">
      <c r="A170" s="11" t="s">
        <v>192</v>
      </c>
      <c r="B170" s="12" t="s">
        <v>21</v>
      </c>
      <c r="C170" s="13">
        <v>13.0</v>
      </c>
      <c r="D170" s="128" t="s">
        <v>644</v>
      </c>
      <c r="E170" s="15">
        <v>13.0</v>
      </c>
      <c r="F170" s="15">
        <v>0.0</v>
      </c>
      <c r="G170" s="15" t="s">
        <v>647</v>
      </c>
      <c r="H170" s="15">
        <v>0.0</v>
      </c>
      <c r="I170" s="15">
        <v>0.0</v>
      </c>
      <c r="J170" s="15">
        <v>0.0</v>
      </c>
      <c r="K170" s="15">
        <v>0.0</v>
      </c>
      <c r="L170" s="15">
        <v>0.0</v>
      </c>
      <c r="M170" s="15">
        <v>0.0</v>
      </c>
      <c r="N170" s="15">
        <v>0.0</v>
      </c>
      <c r="O170" s="15">
        <v>0.0</v>
      </c>
      <c r="P170" s="15">
        <v>0.0</v>
      </c>
    </row>
    <row r="171" ht="15.0" customHeight="1">
      <c r="A171" s="11" t="s">
        <v>193</v>
      </c>
      <c r="B171" s="12" t="s">
        <v>21</v>
      </c>
      <c r="C171" s="13">
        <v>7.0</v>
      </c>
      <c r="D171" s="128" t="s">
        <v>644</v>
      </c>
      <c r="E171" s="15">
        <v>7.0</v>
      </c>
      <c r="F171" s="15">
        <v>0.0</v>
      </c>
      <c r="G171" s="15" t="s">
        <v>660</v>
      </c>
      <c r="H171" s="15">
        <v>0.0</v>
      </c>
      <c r="I171" s="15">
        <v>0.0</v>
      </c>
      <c r="J171" s="15">
        <v>0.0</v>
      </c>
      <c r="K171" s="15">
        <v>0.0</v>
      </c>
      <c r="L171" s="15">
        <v>0.0</v>
      </c>
      <c r="M171" s="15">
        <v>0.0</v>
      </c>
      <c r="N171" s="15">
        <v>0.0</v>
      </c>
      <c r="O171" s="15">
        <v>0.0</v>
      </c>
      <c r="P171" s="15">
        <v>0.0</v>
      </c>
    </row>
    <row r="172" ht="15.0" customHeight="1">
      <c r="A172" s="11" t="s">
        <v>194</v>
      </c>
      <c r="B172" s="12" t="s">
        <v>21</v>
      </c>
      <c r="C172" s="13">
        <v>16.0</v>
      </c>
      <c r="D172" s="128" t="s">
        <v>644</v>
      </c>
      <c r="E172" s="15">
        <v>16.0</v>
      </c>
      <c r="F172" s="15">
        <v>0.0</v>
      </c>
      <c r="G172" s="15" t="s">
        <v>660</v>
      </c>
      <c r="H172" s="15">
        <v>0.0</v>
      </c>
      <c r="I172" s="15">
        <v>0.0</v>
      </c>
      <c r="J172" s="15">
        <v>0.0</v>
      </c>
      <c r="K172" s="15">
        <v>0.0</v>
      </c>
      <c r="L172" s="15">
        <v>0.0</v>
      </c>
      <c r="M172" s="15">
        <v>0.0</v>
      </c>
      <c r="N172" s="15">
        <v>0.0</v>
      </c>
      <c r="O172" s="15">
        <v>0.0</v>
      </c>
      <c r="P172" s="15">
        <v>0.0</v>
      </c>
    </row>
    <row r="173" ht="15.0" customHeight="1">
      <c r="A173" s="11" t="s">
        <v>195</v>
      </c>
      <c r="B173" s="12" t="s">
        <v>21</v>
      </c>
      <c r="C173" s="13">
        <v>15.0</v>
      </c>
      <c r="D173" s="128" t="s">
        <v>644</v>
      </c>
      <c r="E173" s="15">
        <v>15.0</v>
      </c>
      <c r="F173" s="15">
        <v>0.0</v>
      </c>
      <c r="G173" s="15" t="s">
        <v>647</v>
      </c>
      <c r="H173" s="15">
        <v>0.0</v>
      </c>
      <c r="I173" s="15">
        <v>0.0</v>
      </c>
      <c r="J173" s="15">
        <v>0.0</v>
      </c>
      <c r="K173" s="15">
        <v>0.0</v>
      </c>
      <c r="L173" s="15">
        <v>0.0</v>
      </c>
      <c r="M173" s="15">
        <v>0.0</v>
      </c>
      <c r="N173" s="15">
        <v>0.0</v>
      </c>
      <c r="O173" s="15">
        <v>0.0</v>
      </c>
      <c r="P173" s="15">
        <v>0.0</v>
      </c>
    </row>
    <row r="174" ht="15.0" customHeight="1">
      <c r="A174" s="11" t="s">
        <v>196</v>
      </c>
      <c r="B174" s="12" t="s">
        <v>21</v>
      </c>
      <c r="C174" s="13">
        <v>686.0</v>
      </c>
      <c r="D174" s="16" t="s">
        <v>34</v>
      </c>
      <c r="E174" s="15">
        <v>28.0</v>
      </c>
      <c r="F174" s="15">
        <v>0.0</v>
      </c>
      <c r="G174" s="15">
        <v>6.0</v>
      </c>
      <c r="H174" s="15">
        <v>0.0</v>
      </c>
      <c r="I174" s="20">
        <v>7.0</v>
      </c>
      <c r="J174" s="15">
        <v>0.0</v>
      </c>
      <c r="K174" s="15">
        <v>0.0</v>
      </c>
      <c r="L174" s="15">
        <v>0.0</v>
      </c>
      <c r="M174" s="15">
        <v>0.0</v>
      </c>
      <c r="N174" s="15">
        <v>0.0</v>
      </c>
      <c r="O174" s="15">
        <v>0.0</v>
      </c>
      <c r="P174" s="20">
        <v>1.0</v>
      </c>
    </row>
    <row r="175" ht="15.0" customHeight="1">
      <c r="A175" s="11" t="s">
        <v>197</v>
      </c>
      <c r="B175" s="12" t="s">
        <v>21</v>
      </c>
      <c r="C175" s="13">
        <v>14.0</v>
      </c>
      <c r="D175" s="14" t="s">
        <v>22</v>
      </c>
      <c r="E175" s="15">
        <v>0.0</v>
      </c>
      <c r="F175" s="15">
        <v>0.0</v>
      </c>
      <c r="G175" s="15">
        <v>0.0</v>
      </c>
      <c r="H175" s="15">
        <v>0.0</v>
      </c>
      <c r="I175" s="15">
        <v>0.0</v>
      </c>
      <c r="J175" s="15">
        <v>0.0</v>
      </c>
      <c r="K175" s="15">
        <v>0.0</v>
      </c>
      <c r="L175" s="15">
        <v>0.0</v>
      </c>
      <c r="M175" s="15">
        <v>0.0</v>
      </c>
      <c r="N175" s="15">
        <v>0.0</v>
      </c>
      <c r="O175" s="15">
        <v>0.0</v>
      </c>
      <c r="P175" s="15">
        <v>0.0</v>
      </c>
    </row>
    <row r="176" ht="15.0" customHeight="1">
      <c r="A176" s="11" t="s">
        <v>199</v>
      </c>
      <c r="B176" s="12" t="s">
        <v>21</v>
      </c>
      <c r="C176" s="13">
        <v>8.0</v>
      </c>
      <c r="D176" s="14" t="s">
        <v>22</v>
      </c>
      <c r="E176" s="15">
        <v>0.0</v>
      </c>
      <c r="F176" s="15">
        <v>0.0</v>
      </c>
      <c r="G176" s="15">
        <v>0.0</v>
      </c>
      <c r="H176" s="15">
        <v>0.0</v>
      </c>
      <c r="I176" s="15">
        <v>0.0</v>
      </c>
      <c r="J176" s="15">
        <v>0.0</v>
      </c>
      <c r="K176" s="15">
        <v>0.0</v>
      </c>
      <c r="L176" s="15">
        <v>0.0</v>
      </c>
      <c r="M176" s="15">
        <v>0.0</v>
      </c>
      <c r="N176" s="15">
        <v>0.0</v>
      </c>
      <c r="O176" s="15">
        <v>0.0</v>
      </c>
      <c r="P176" s="15">
        <v>0.0</v>
      </c>
    </row>
    <row r="177" ht="15.0" customHeight="1">
      <c r="A177" s="11" t="s">
        <v>200</v>
      </c>
      <c r="B177" s="12" t="s">
        <v>21</v>
      </c>
      <c r="C177" s="13">
        <v>115.0</v>
      </c>
      <c r="D177" s="16" t="s">
        <v>34</v>
      </c>
      <c r="E177" s="15">
        <v>0.0</v>
      </c>
      <c r="F177" s="15">
        <v>0.0</v>
      </c>
      <c r="G177" s="15">
        <v>0.0</v>
      </c>
      <c r="H177" s="15">
        <v>0.0</v>
      </c>
      <c r="I177" s="15">
        <v>0.0</v>
      </c>
      <c r="J177" s="15">
        <v>0.0</v>
      </c>
      <c r="K177" s="15">
        <v>0.0</v>
      </c>
      <c r="L177" s="15">
        <v>0.0</v>
      </c>
      <c r="M177" s="15">
        <v>0.0</v>
      </c>
      <c r="N177" s="15">
        <v>0.0</v>
      </c>
      <c r="O177" s="15">
        <v>0.0</v>
      </c>
      <c r="P177" s="15">
        <v>0.0</v>
      </c>
    </row>
    <row r="178" ht="15.0" customHeight="1">
      <c r="A178" s="11" t="s">
        <v>201</v>
      </c>
      <c r="B178" s="12" t="s">
        <v>21</v>
      </c>
      <c r="C178" s="13">
        <v>11.0</v>
      </c>
      <c r="D178" s="14" t="s">
        <v>22</v>
      </c>
      <c r="E178" s="15">
        <v>0.0</v>
      </c>
      <c r="F178" s="15">
        <v>0.0</v>
      </c>
      <c r="G178" s="15">
        <v>0.0</v>
      </c>
      <c r="H178" s="15">
        <v>0.0</v>
      </c>
      <c r="I178" s="15">
        <v>0.0</v>
      </c>
      <c r="J178" s="15">
        <v>0.0</v>
      </c>
      <c r="K178" s="15">
        <v>0.0</v>
      </c>
      <c r="L178" s="15">
        <v>0.0</v>
      </c>
      <c r="M178" s="15">
        <v>0.0</v>
      </c>
      <c r="N178" s="15">
        <v>0.0</v>
      </c>
      <c r="O178" s="15">
        <v>0.0</v>
      </c>
      <c r="P178" s="15">
        <v>0.0</v>
      </c>
    </row>
    <row r="179" ht="15.0" customHeight="1">
      <c r="A179" s="11" t="s">
        <v>202</v>
      </c>
      <c r="B179" s="12" t="s">
        <v>21</v>
      </c>
      <c r="C179" s="13">
        <v>9.0</v>
      </c>
      <c r="D179" s="14" t="s">
        <v>22</v>
      </c>
      <c r="E179" s="15">
        <v>0.0</v>
      </c>
      <c r="F179" s="15">
        <v>0.0</v>
      </c>
      <c r="G179" s="15">
        <v>0.0</v>
      </c>
      <c r="H179" s="15">
        <v>0.0</v>
      </c>
      <c r="I179" s="15">
        <v>0.0</v>
      </c>
      <c r="J179" s="15">
        <v>0.0</v>
      </c>
      <c r="K179" s="15">
        <v>0.0</v>
      </c>
      <c r="L179" s="15">
        <v>0.0</v>
      </c>
      <c r="M179" s="15">
        <v>0.0</v>
      </c>
      <c r="N179" s="15">
        <v>0.0</v>
      </c>
      <c r="O179" s="15">
        <v>0.0</v>
      </c>
      <c r="P179" s="15">
        <v>0.0</v>
      </c>
    </row>
    <row r="180" ht="15.0" customHeight="1">
      <c r="A180" s="11" t="s">
        <v>203</v>
      </c>
      <c r="B180" s="12" t="s">
        <v>21</v>
      </c>
      <c r="C180" s="18">
        <v>154.0</v>
      </c>
      <c r="D180" s="14" t="s">
        <v>22</v>
      </c>
      <c r="E180" s="20">
        <v>5.0</v>
      </c>
      <c r="F180" s="15">
        <v>0.0</v>
      </c>
      <c r="G180" s="15">
        <v>12.0</v>
      </c>
      <c r="H180" s="15">
        <v>0.0</v>
      </c>
      <c r="I180" s="15">
        <v>0.0</v>
      </c>
      <c r="J180" s="15">
        <v>0.0</v>
      </c>
      <c r="K180" s="15">
        <v>0.0</v>
      </c>
      <c r="L180" s="15">
        <v>0.0</v>
      </c>
      <c r="M180" s="15">
        <v>0.0</v>
      </c>
      <c r="N180" s="15">
        <v>0.0</v>
      </c>
      <c r="O180" s="15">
        <v>0.0</v>
      </c>
      <c r="P180" s="15">
        <v>0.0</v>
      </c>
    </row>
    <row r="181" ht="15.0" customHeight="1">
      <c r="A181" s="11" t="s">
        <v>204</v>
      </c>
      <c r="B181" s="12" t="s">
        <v>21</v>
      </c>
      <c r="C181" s="13">
        <v>60.0</v>
      </c>
      <c r="D181" s="16" t="s">
        <v>34</v>
      </c>
      <c r="E181" s="20">
        <v>38.0</v>
      </c>
      <c r="F181" s="15">
        <v>0.0</v>
      </c>
      <c r="G181" s="15">
        <v>12.0</v>
      </c>
      <c r="H181" s="15">
        <v>0.0</v>
      </c>
      <c r="I181" s="15">
        <v>0.0</v>
      </c>
      <c r="J181" s="15">
        <v>0.0</v>
      </c>
      <c r="K181" s="15">
        <v>0.0</v>
      </c>
      <c r="L181" s="15">
        <v>0.0</v>
      </c>
      <c r="M181" s="15">
        <v>0.0</v>
      </c>
      <c r="N181" s="15">
        <v>0.0</v>
      </c>
      <c r="O181" s="15">
        <v>0.0</v>
      </c>
      <c r="P181" s="15">
        <v>0.0</v>
      </c>
    </row>
    <row r="182" ht="15.0" customHeight="1">
      <c r="A182" s="11" t="s">
        <v>205</v>
      </c>
      <c r="B182" s="12" t="s">
        <v>21</v>
      </c>
      <c r="C182" s="13">
        <v>178.0</v>
      </c>
      <c r="D182" s="128" t="s">
        <v>644</v>
      </c>
      <c r="E182" s="15">
        <v>178.0</v>
      </c>
      <c r="F182" s="15">
        <v>178.0</v>
      </c>
      <c r="G182" s="15">
        <v>12.0</v>
      </c>
      <c r="H182" s="15">
        <v>0.0</v>
      </c>
      <c r="I182" s="15">
        <v>0.0</v>
      </c>
      <c r="J182" s="15">
        <v>0.0</v>
      </c>
      <c r="K182" s="15">
        <v>0.0</v>
      </c>
      <c r="L182" s="15">
        <v>0.0</v>
      </c>
      <c r="M182" s="15">
        <v>1.0</v>
      </c>
      <c r="N182" s="15">
        <v>0.0</v>
      </c>
      <c r="O182" s="15">
        <v>0.0</v>
      </c>
      <c r="P182" s="15">
        <v>0.0</v>
      </c>
    </row>
    <row r="183" ht="15.0" customHeight="1">
      <c r="A183" s="11" t="s">
        <v>206</v>
      </c>
      <c r="B183" s="12" t="s">
        <v>21</v>
      </c>
      <c r="C183" s="13">
        <v>103.0</v>
      </c>
      <c r="D183" s="128" t="s">
        <v>644</v>
      </c>
      <c r="E183" s="15">
        <v>103.0</v>
      </c>
      <c r="F183" s="15">
        <v>0.0</v>
      </c>
      <c r="G183" s="15">
        <v>6.0</v>
      </c>
      <c r="H183" s="15">
        <v>0.0</v>
      </c>
      <c r="I183" s="15">
        <v>0.0</v>
      </c>
      <c r="J183" s="15">
        <v>0.0</v>
      </c>
      <c r="K183" s="15">
        <v>0.0</v>
      </c>
      <c r="L183" s="15">
        <v>0.0</v>
      </c>
      <c r="M183" s="15">
        <v>0.0</v>
      </c>
      <c r="N183" s="15">
        <v>0.0</v>
      </c>
      <c r="O183" s="15">
        <v>0.0</v>
      </c>
      <c r="P183" s="15">
        <v>0.0</v>
      </c>
    </row>
    <row r="184" ht="15.0" customHeight="1">
      <c r="A184" s="11" t="s">
        <v>207</v>
      </c>
      <c r="B184" s="12" t="s">
        <v>21</v>
      </c>
      <c r="C184" s="13">
        <v>51.0</v>
      </c>
      <c r="D184" s="128" t="s">
        <v>644</v>
      </c>
      <c r="E184" s="15">
        <v>51.0</v>
      </c>
      <c r="F184" s="19"/>
      <c r="G184" s="15">
        <v>3.0</v>
      </c>
      <c r="H184" s="15">
        <v>0.0</v>
      </c>
      <c r="I184" s="15">
        <v>0.0</v>
      </c>
      <c r="J184" s="15">
        <v>0.0</v>
      </c>
      <c r="K184" s="15">
        <v>0.0</v>
      </c>
      <c r="L184" s="15">
        <v>0.0</v>
      </c>
      <c r="M184" s="15">
        <v>0.0</v>
      </c>
      <c r="N184" s="15">
        <v>0.0</v>
      </c>
      <c r="O184" s="15">
        <v>0.0</v>
      </c>
      <c r="P184" s="15">
        <v>0.0</v>
      </c>
    </row>
    <row r="185" ht="15.0" customHeight="1">
      <c r="A185" s="11" t="s">
        <v>208</v>
      </c>
      <c r="B185" s="12" t="s">
        <v>21</v>
      </c>
      <c r="C185" s="13">
        <v>43.0</v>
      </c>
      <c r="D185" s="128" t="s">
        <v>644</v>
      </c>
      <c r="E185" s="15">
        <v>43.0</v>
      </c>
      <c r="F185" s="15">
        <v>43.0</v>
      </c>
      <c r="G185" s="15">
        <v>3.0</v>
      </c>
      <c r="H185" s="15">
        <v>0.0</v>
      </c>
      <c r="I185" s="15">
        <v>0.0</v>
      </c>
      <c r="J185" s="15">
        <v>0.0</v>
      </c>
      <c r="K185" s="15">
        <v>0.0</v>
      </c>
      <c r="L185" s="15">
        <v>0.0</v>
      </c>
      <c r="M185" s="15">
        <v>0.0</v>
      </c>
      <c r="N185" s="15">
        <v>0.0</v>
      </c>
      <c r="O185" s="15">
        <v>0.0</v>
      </c>
      <c r="P185" s="15">
        <v>0.0</v>
      </c>
    </row>
    <row r="186" ht="15.0" customHeight="1">
      <c r="A186" s="11" t="s">
        <v>209</v>
      </c>
      <c r="B186" s="12" t="s">
        <v>21</v>
      </c>
      <c r="C186" s="13">
        <v>38.0</v>
      </c>
      <c r="D186" s="14" t="s">
        <v>22</v>
      </c>
      <c r="E186" s="15">
        <v>0.0</v>
      </c>
      <c r="F186" s="15">
        <v>0.0</v>
      </c>
      <c r="G186" s="15">
        <v>4.0</v>
      </c>
      <c r="H186" s="15">
        <v>0.0</v>
      </c>
      <c r="I186" s="15">
        <v>0.0</v>
      </c>
      <c r="J186" s="15">
        <v>0.0</v>
      </c>
      <c r="K186" s="15">
        <v>0.0</v>
      </c>
      <c r="L186" s="15">
        <v>0.0</v>
      </c>
      <c r="M186" s="15">
        <v>0.0</v>
      </c>
      <c r="N186" s="15">
        <v>0.0</v>
      </c>
      <c r="O186" s="15">
        <v>0.0</v>
      </c>
      <c r="P186" s="15">
        <v>0.0</v>
      </c>
    </row>
    <row r="187" ht="15.0" customHeight="1">
      <c r="A187" s="11" t="s">
        <v>210</v>
      </c>
      <c r="B187" s="12" t="s">
        <v>21</v>
      </c>
      <c r="C187" s="13">
        <v>12.0</v>
      </c>
      <c r="D187" s="14" t="s">
        <v>22</v>
      </c>
      <c r="E187" s="15">
        <v>0.0</v>
      </c>
      <c r="F187" s="15">
        <v>0.0</v>
      </c>
      <c r="G187" s="15">
        <v>0.0</v>
      </c>
      <c r="H187" s="15">
        <v>0.0</v>
      </c>
      <c r="I187" s="15">
        <v>0.0</v>
      </c>
      <c r="J187" s="15">
        <v>0.0</v>
      </c>
      <c r="K187" s="15">
        <v>0.0</v>
      </c>
      <c r="L187" s="15">
        <v>0.0</v>
      </c>
      <c r="M187" s="15">
        <v>0.0</v>
      </c>
      <c r="N187" s="15">
        <v>0.0</v>
      </c>
      <c r="O187" s="15">
        <v>0.0</v>
      </c>
      <c r="P187" s="15">
        <v>0.0</v>
      </c>
    </row>
    <row r="188" ht="15.0" customHeight="1">
      <c r="A188" s="11" t="s">
        <v>211</v>
      </c>
      <c r="B188" s="12" t="s">
        <v>21</v>
      </c>
      <c r="C188" s="13">
        <v>16.0</v>
      </c>
      <c r="D188" s="14" t="s">
        <v>22</v>
      </c>
      <c r="E188" s="15">
        <v>0.0</v>
      </c>
      <c r="F188" s="15">
        <v>0.0</v>
      </c>
      <c r="G188" s="15">
        <v>0.0</v>
      </c>
      <c r="H188" s="15">
        <v>0.0</v>
      </c>
      <c r="I188" s="15">
        <v>0.0</v>
      </c>
      <c r="J188" s="15">
        <v>0.0</v>
      </c>
      <c r="K188" s="15">
        <v>0.0</v>
      </c>
      <c r="L188" s="15">
        <v>0.0</v>
      </c>
      <c r="M188" s="15">
        <v>0.0</v>
      </c>
      <c r="N188" s="15">
        <v>0.0</v>
      </c>
      <c r="O188" s="15">
        <v>0.0</v>
      </c>
      <c r="P188" s="15">
        <v>0.0</v>
      </c>
    </row>
    <row r="189" ht="15.0" customHeight="1">
      <c r="A189" s="11" t="s">
        <v>212</v>
      </c>
      <c r="B189" s="12" t="s">
        <v>21</v>
      </c>
      <c r="C189" s="13">
        <v>11.0</v>
      </c>
      <c r="D189" s="14" t="s">
        <v>22</v>
      </c>
      <c r="E189" s="15">
        <v>0.0</v>
      </c>
      <c r="F189" s="15">
        <v>0.0</v>
      </c>
      <c r="G189" s="15">
        <v>0.0</v>
      </c>
      <c r="H189" s="15">
        <v>0.0</v>
      </c>
      <c r="I189" s="15">
        <v>0.0</v>
      </c>
      <c r="J189" s="15">
        <v>0.0</v>
      </c>
      <c r="K189" s="15">
        <v>0.0</v>
      </c>
      <c r="L189" s="15">
        <v>0.0</v>
      </c>
      <c r="M189" s="15">
        <v>0.0</v>
      </c>
      <c r="N189" s="15">
        <v>0.0</v>
      </c>
      <c r="O189" s="15">
        <v>0.0</v>
      </c>
      <c r="P189" s="15">
        <v>0.0</v>
      </c>
    </row>
    <row r="190" ht="15.0" customHeight="1">
      <c r="A190" s="11" t="s">
        <v>213</v>
      </c>
      <c r="B190" s="12" t="s">
        <v>21</v>
      </c>
      <c r="C190" s="13">
        <v>366.0</v>
      </c>
      <c r="D190" s="16" t="s">
        <v>34</v>
      </c>
      <c r="E190" s="15">
        <v>115.0</v>
      </c>
      <c r="F190" s="15">
        <v>30.0</v>
      </c>
      <c r="G190" s="15">
        <v>17.0</v>
      </c>
      <c r="H190" s="15">
        <v>0.0</v>
      </c>
      <c r="I190" s="15">
        <v>0.0</v>
      </c>
      <c r="J190" s="15">
        <v>1.0</v>
      </c>
      <c r="K190" s="15">
        <v>0.0</v>
      </c>
      <c r="L190" s="15">
        <v>0.0</v>
      </c>
      <c r="M190" s="15">
        <v>0.0</v>
      </c>
      <c r="N190" s="15">
        <v>0.0</v>
      </c>
      <c r="O190" s="15">
        <v>0.0</v>
      </c>
      <c r="P190" s="15">
        <v>0.0</v>
      </c>
    </row>
    <row r="191" ht="15.0" customHeight="1">
      <c r="A191" s="11" t="s">
        <v>214</v>
      </c>
      <c r="B191" s="12" t="s">
        <v>21</v>
      </c>
      <c r="C191" s="13">
        <v>44.0</v>
      </c>
      <c r="D191" s="16" t="s">
        <v>34</v>
      </c>
      <c r="E191" s="15">
        <v>28.0</v>
      </c>
      <c r="F191" s="15">
        <v>0.0</v>
      </c>
      <c r="G191" s="15">
        <v>1.0</v>
      </c>
      <c r="H191" s="15">
        <v>0.0</v>
      </c>
      <c r="I191" s="15">
        <v>0.0</v>
      </c>
      <c r="J191" s="15">
        <v>0.0</v>
      </c>
      <c r="K191" s="15">
        <v>0.0</v>
      </c>
      <c r="L191" s="15">
        <v>0.0</v>
      </c>
      <c r="M191" s="15">
        <v>0.0</v>
      </c>
      <c r="N191" s="15">
        <v>0.0</v>
      </c>
      <c r="O191" s="15">
        <v>0.0</v>
      </c>
      <c r="P191" s="15">
        <v>0.0</v>
      </c>
    </row>
    <row r="192" ht="15.0" customHeight="1">
      <c r="A192" s="11" t="s">
        <v>215</v>
      </c>
      <c r="B192" s="12" t="s">
        <v>21</v>
      </c>
      <c r="C192" s="13">
        <v>104.0</v>
      </c>
      <c r="D192" s="16" t="s">
        <v>34</v>
      </c>
      <c r="E192" s="15">
        <v>14.0</v>
      </c>
      <c r="F192" s="15">
        <v>0.0</v>
      </c>
      <c r="G192" s="15">
        <v>5.0</v>
      </c>
      <c r="H192" s="15">
        <v>0.0</v>
      </c>
      <c r="I192" s="15">
        <v>0.0</v>
      </c>
      <c r="J192" s="15">
        <v>0.0</v>
      </c>
      <c r="K192" s="15">
        <v>0.0</v>
      </c>
      <c r="L192" s="15">
        <v>0.0</v>
      </c>
      <c r="M192" s="15">
        <v>0.0</v>
      </c>
      <c r="N192" s="15">
        <v>0.0</v>
      </c>
      <c r="O192" s="15">
        <v>0.0</v>
      </c>
      <c r="P192" s="15">
        <v>0.0</v>
      </c>
    </row>
    <row r="193" ht="15.0" customHeight="1">
      <c r="A193" s="11" t="s">
        <v>216</v>
      </c>
      <c r="B193" s="12" t="s">
        <v>21</v>
      </c>
      <c r="C193" s="13">
        <v>120.0</v>
      </c>
      <c r="D193" s="16" t="s">
        <v>34</v>
      </c>
      <c r="E193" s="15">
        <v>60.0</v>
      </c>
      <c r="F193" s="15">
        <v>0.0</v>
      </c>
      <c r="G193" s="15">
        <v>2.0</v>
      </c>
      <c r="H193" s="15">
        <v>0.0</v>
      </c>
      <c r="I193" s="15">
        <v>0.0</v>
      </c>
      <c r="J193" s="15">
        <v>0.0</v>
      </c>
      <c r="K193" s="15">
        <v>0.0</v>
      </c>
      <c r="L193" s="15">
        <v>2.0</v>
      </c>
      <c r="M193" s="15">
        <v>0.0</v>
      </c>
      <c r="N193" s="15">
        <v>0.0</v>
      </c>
      <c r="O193" s="15">
        <v>0.0</v>
      </c>
      <c r="P193" s="15">
        <v>1.0</v>
      </c>
    </row>
    <row r="194" ht="15.0" customHeight="1">
      <c r="A194" s="11" t="s">
        <v>217</v>
      </c>
      <c r="B194" s="12" t="s">
        <v>21</v>
      </c>
      <c r="C194" s="13">
        <v>99.0</v>
      </c>
      <c r="D194" s="14" t="s">
        <v>22</v>
      </c>
      <c r="E194" s="15">
        <v>0.0</v>
      </c>
      <c r="F194" s="15">
        <v>0.0</v>
      </c>
      <c r="G194" s="15">
        <v>0.0</v>
      </c>
      <c r="H194" s="15">
        <v>0.0</v>
      </c>
      <c r="I194" s="15">
        <v>0.0</v>
      </c>
      <c r="J194" s="15">
        <v>0.0</v>
      </c>
      <c r="K194" s="15">
        <v>0.0</v>
      </c>
      <c r="L194" s="15">
        <v>0.0</v>
      </c>
      <c r="M194" s="15">
        <v>0.0</v>
      </c>
      <c r="N194" s="15">
        <v>0.0</v>
      </c>
      <c r="O194" s="15">
        <v>0.0</v>
      </c>
      <c r="P194" s="15">
        <v>0.0</v>
      </c>
    </row>
    <row r="195" ht="15.0" customHeight="1">
      <c r="A195" s="11" t="s">
        <v>218</v>
      </c>
      <c r="B195" s="12" t="s">
        <v>21</v>
      </c>
      <c r="C195" s="13">
        <v>20.0</v>
      </c>
      <c r="D195" s="14" t="s">
        <v>22</v>
      </c>
      <c r="E195" s="15">
        <v>0.0</v>
      </c>
      <c r="F195" s="15">
        <v>0.0</v>
      </c>
      <c r="G195" s="15">
        <v>0.0</v>
      </c>
      <c r="H195" s="15">
        <v>0.0</v>
      </c>
      <c r="I195" s="15">
        <v>0.0</v>
      </c>
      <c r="J195" s="15">
        <v>0.0</v>
      </c>
      <c r="K195" s="15">
        <v>0.0</v>
      </c>
      <c r="L195" s="15">
        <v>0.0</v>
      </c>
      <c r="M195" s="15">
        <v>0.0</v>
      </c>
      <c r="N195" s="15">
        <v>0.0</v>
      </c>
      <c r="O195" s="15">
        <v>0.0</v>
      </c>
      <c r="P195" s="15">
        <v>0.0</v>
      </c>
    </row>
    <row r="196" ht="15.0" customHeight="1">
      <c r="A196" s="11" t="s">
        <v>219</v>
      </c>
      <c r="B196" s="12" t="s">
        <v>21</v>
      </c>
      <c r="C196" s="13">
        <v>10.0</v>
      </c>
      <c r="D196" s="14" t="s">
        <v>22</v>
      </c>
      <c r="E196" s="15">
        <v>0.0</v>
      </c>
      <c r="F196" s="15">
        <v>0.0</v>
      </c>
      <c r="G196" s="15">
        <v>0.0</v>
      </c>
      <c r="H196" s="15">
        <v>0.0</v>
      </c>
      <c r="I196" s="15">
        <v>0.0</v>
      </c>
      <c r="J196" s="15">
        <v>0.0</v>
      </c>
      <c r="K196" s="15">
        <v>0.0</v>
      </c>
      <c r="L196" s="15">
        <v>0.0</v>
      </c>
      <c r="M196" s="15">
        <v>0.0</v>
      </c>
      <c r="N196" s="15">
        <v>0.0</v>
      </c>
      <c r="O196" s="15">
        <v>0.0</v>
      </c>
      <c r="P196" s="15">
        <v>0.0</v>
      </c>
    </row>
    <row r="197" ht="15.0" customHeight="1">
      <c r="A197" s="11" t="s">
        <v>220</v>
      </c>
      <c r="B197" s="12" t="s">
        <v>21</v>
      </c>
      <c r="C197" s="13">
        <v>21.0</v>
      </c>
      <c r="D197" s="14" t="s">
        <v>22</v>
      </c>
      <c r="E197" s="15">
        <v>0.0</v>
      </c>
      <c r="F197" s="15">
        <v>0.0</v>
      </c>
      <c r="G197" s="15">
        <v>0.0</v>
      </c>
      <c r="H197" s="15">
        <v>0.0</v>
      </c>
      <c r="I197" s="15">
        <v>0.0</v>
      </c>
      <c r="J197" s="15">
        <v>0.0</v>
      </c>
      <c r="K197" s="15">
        <v>0.0</v>
      </c>
      <c r="L197" s="15">
        <v>0.0</v>
      </c>
      <c r="M197" s="15">
        <v>0.0</v>
      </c>
      <c r="N197" s="15">
        <v>0.0</v>
      </c>
      <c r="O197" s="15">
        <v>0.0</v>
      </c>
      <c r="P197" s="15">
        <v>0.0</v>
      </c>
    </row>
    <row r="198" ht="15.0" customHeight="1">
      <c r="A198" s="11" t="s">
        <v>221</v>
      </c>
      <c r="B198" s="12" t="s">
        <v>21</v>
      </c>
      <c r="C198" s="13">
        <v>885.0</v>
      </c>
      <c r="D198" s="128" t="s">
        <v>644</v>
      </c>
      <c r="E198" s="15">
        <v>885.0</v>
      </c>
      <c r="F198" s="15">
        <v>0.0</v>
      </c>
      <c r="G198" s="15">
        <v>34.0</v>
      </c>
      <c r="H198" s="15">
        <v>1.0</v>
      </c>
      <c r="I198" s="15">
        <v>0.0</v>
      </c>
      <c r="J198" s="15">
        <v>0.0</v>
      </c>
      <c r="K198" s="15">
        <v>0.0</v>
      </c>
      <c r="L198" s="15">
        <v>0.0</v>
      </c>
      <c r="M198" s="15">
        <v>0.0</v>
      </c>
      <c r="N198" s="15">
        <v>0.0</v>
      </c>
      <c r="O198" s="15">
        <v>0.0</v>
      </c>
      <c r="P198" s="15">
        <v>0.0</v>
      </c>
    </row>
    <row r="199" ht="15.0" customHeight="1">
      <c r="A199" s="11" t="s">
        <v>222</v>
      </c>
      <c r="B199" s="12" t="s">
        <v>21</v>
      </c>
      <c r="C199" s="13">
        <v>132.0</v>
      </c>
      <c r="D199" s="128" t="s">
        <v>644</v>
      </c>
      <c r="E199" s="15">
        <v>132.0</v>
      </c>
      <c r="F199" s="15">
        <v>0.0</v>
      </c>
      <c r="G199" s="15">
        <v>5.0</v>
      </c>
      <c r="H199" s="15">
        <v>0.0</v>
      </c>
      <c r="I199" s="15">
        <v>0.0</v>
      </c>
      <c r="J199" s="15">
        <v>0.0</v>
      </c>
      <c r="K199" s="15">
        <v>0.0</v>
      </c>
      <c r="L199" s="15">
        <v>0.0</v>
      </c>
      <c r="M199" s="15">
        <v>0.0</v>
      </c>
      <c r="N199" s="15">
        <v>0.0</v>
      </c>
      <c r="O199" s="15">
        <v>0.0</v>
      </c>
      <c r="P199" s="15">
        <v>0.0</v>
      </c>
    </row>
    <row r="200" ht="15.0" customHeight="1">
      <c r="A200" s="11" t="s">
        <v>223</v>
      </c>
      <c r="B200" s="12" t="s">
        <v>21</v>
      </c>
      <c r="C200" s="13">
        <v>223.0</v>
      </c>
      <c r="D200" s="128" t="s">
        <v>644</v>
      </c>
      <c r="E200" s="15">
        <v>223.0</v>
      </c>
      <c r="F200" s="15">
        <v>0.0</v>
      </c>
      <c r="G200" s="15">
        <v>11.0</v>
      </c>
      <c r="H200" s="15">
        <v>0.0</v>
      </c>
      <c r="I200" s="15">
        <v>0.0</v>
      </c>
      <c r="J200" s="15">
        <v>0.0</v>
      </c>
      <c r="K200" s="15">
        <v>0.0</v>
      </c>
      <c r="L200" s="15">
        <v>0.0</v>
      </c>
      <c r="M200" s="15">
        <v>0.0</v>
      </c>
      <c r="N200" s="15">
        <v>0.0</v>
      </c>
      <c r="O200" s="15">
        <v>0.0</v>
      </c>
      <c r="P200" s="15">
        <v>0.0</v>
      </c>
    </row>
    <row r="201" ht="15.0" customHeight="1">
      <c r="A201" s="11" t="s">
        <v>224</v>
      </c>
      <c r="B201" s="12" t="s">
        <v>21</v>
      </c>
      <c r="C201" s="13">
        <v>540.0</v>
      </c>
      <c r="D201" s="128" t="s">
        <v>644</v>
      </c>
      <c r="E201" s="15">
        <v>540.0</v>
      </c>
      <c r="F201" s="15">
        <v>0.0</v>
      </c>
      <c r="G201" s="15">
        <v>10.0</v>
      </c>
      <c r="H201" s="15">
        <v>0.0</v>
      </c>
      <c r="I201" s="15">
        <v>0.0</v>
      </c>
      <c r="J201" s="15">
        <v>0.0</v>
      </c>
      <c r="K201" s="15">
        <v>0.0</v>
      </c>
      <c r="L201" s="15">
        <v>0.0</v>
      </c>
      <c r="M201" s="15">
        <v>0.0</v>
      </c>
      <c r="N201" s="15">
        <v>0.0</v>
      </c>
      <c r="O201" s="15">
        <v>0.0</v>
      </c>
      <c r="P201" s="15">
        <v>0.0</v>
      </c>
    </row>
    <row r="202" ht="15.0" customHeight="1">
      <c r="A202" s="11" t="s">
        <v>225</v>
      </c>
      <c r="B202" s="12" t="s">
        <v>21</v>
      </c>
      <c r="C202" s="13">
        <v>147.0</v>
      </c>
      <c r="D202" s="128" t="s">
        <v>644</v>
      </c>
      <c r="E202" s="15">
        <v>0.0</v>
      </c>
      <c r="F202" s="15">
        <v>0.0</v>
      </c>
      <c r="G202" s="15">
        <v>0.0</v>
      </c>
      <c r="H202" s="15">
        <v>0.0</v>
      </c>
      <c r="I202" s="15">
        <v>0.0</v>
      </c>
      <c r="J202" s="15">
        <v>0.0</v>
      </c>
      <c r="K202" s="15">
        <v>0.0</v>
      </c>
      <c r="L202" s="15">
        <v>0.0</v>
      </c>
      <c r="M202" s="15">
        <v>0.0</v>
      </c>
      <c r="N202" s="15">
        <v>0.0</v>
      </c>
      <c r="O202" s="15">
        <v>0.0</v>
      </c>
      <c r="P202" s="15">
        <v>0.0</v>
      </c>
    </row>
    <row r="203" ht="15.0" customHeight="1">
      <c r="A203" s="11" t="s">
        <v>226</v>
      </c>
      <c r="B203" s="12" t="s">
        <v>21</v>
      </c>
      <c r="C203" s="13">
        <v>38.0</v>
      </c>
      <c r="D203" s="128" t="s">
        <v>644</v>
      </c>
      <c r="E203" s="15">
        <v>0.0</v>
      </c>
      <c r="F203" s="15">
        <v>0.0</v>
      </c>
      <c r="G203" s="15">
        <v>0.0</v>
      </c>
      <c r="H203" s="15">
        <v>0.0</v>
      </c>
      <c r="I203" s="15">
        <v>0.0</v>
      </c>
      <c r="J203" s="15">
        <v>0.0</v>
      </c>
      <c r="K203" s="15">
        <v>0.0</v>
      </c>
      <c r="L203" s="15">
        <v>0.0</v>
      </c>
      <c r="M203" s="15">
        <v>0.0</v>
      </c>
      <c r="N203" s="15">
        <v>0.0</v>
      </c>
      <c r="O203" s="15">
        <v>0.0</v>
      </c>
      <c r="P203" s="15">
        <v>0.0</v>
      </c>
    </row>
    <row r="204" ht="15.0" customHeight="1">
      <c r="A204" s="11" t="s">
        <v>227</v>
      </c>
      <c r="B204" s="12" t="s">
        <v>21</v>
      </c>
      <c r="C204" s="13">
        <v>110.0</v>
      </c>
      <c r="D204" s="128" t="s">
        <v>644</v>
      </c>
      <c r="E204" s="15">
        <v>0.0</v>
      </c>
      <c r="F204" s="15">
        <v>0.0</v>
      </c>
      <c r="G204" s="15">
        <v>0.0</v>
      </c>
      <c r="H204" s="15">
        <v>0.0</v>
      </c>
      <c r="I204" s="15">
        <v>0.0</v>
      </c>
      <c r="J204" s="15">
        <v>0.0</v>
      </c>
      <c r="K204" s="15">
        <v>0.0</v>
      </c>
      <c r="L204" s="15">
        <v>0.0</v>
      </c>
      <c r="M204" s="15">
        <v>0.0</v>
      </c>
      <c r="N204" s="15">
        <v>0.0</v>
      </c>
      <c r="O204" s="15">
        <v>0.0</v>
      </c>
      <c r="P204" s="15">
        <v>0.0</v>
      </c>
    </row>
    <row r="205" ht="15.0" customHeight="1">
      <c r="A205" s="11" t="s">
        <v>228</v>
      </c>
      <c r="B205" s="12" t="s">
        <v>21</v>
      </c>
      <c r="C205" s="13">
        <v>19.0</v>
      </c>
      <c r="D205" s="128" t="s">
        <v>644</v>
      </c>
      <c r="E205" s="15">
        <v>0.0</v>
      </c>
      <c r="F205" s="15">
        <v>0.0</v>
      </c>
      <c r="G205" s="15">
        <v>0.0</v>
      </c>
      <c r="H205" s="15">
        <v>0.0</v>
      </c>
      <c r="I205" s="15">
        <v>0.0</v>
      </c>
      <c r="J205" s="15">
        <v>0.0</v>
      </c>
      <c r="K205" s="15">
        <v>0.0</v>
      </c>
      <c r="L205" s="15">
        <v>0.0</v>
      </c>
      <c r="M205" s="15">
        <v>0.0</v>
      </c>
      <c r="N205" s="15">
        <v>0.0</v>
      </c>
      <c r="O205" s="15">
        <v>0.0</v>
      </c>
      <c r="P205" s="15">
        <v>0.0</v>
      </c>
    </row>
    <row r="206" ht="15.0" customHeight="1">
      <c r="A206" s="11" t="s">
        <v>229</v>
      </c>
      <c r="B206" s="12" t="s">
        <v>21</v>
      </c>
      <c r="C206" s="13">
        <v>25.0</v>
      </c>
      <c r="D206" s="128" t="s">
        <v>644</v>
      </c>
      <c r="E206" s="15">
        <v>0.0</v>
      </c>
      <c r="F206" s="15">
        <v>0.0</v>
      </c>
      <c r="G206" s="15">
        <v>0.0</v>
      </c>
      <c r="H206" s="15">
        <v>0.0</v>
      </c>
      <c r="I206" s="15">
        <v>0.0</v>
      </c>
      <c r="J206" s="15">
        <v>1.0</v>
      </c>
      <c r="K206" s="15">
        <v>0.0</v>
      </c>
      <c r="L206" s="15">
        <v>0.0</v>
      </c>
      <c r="M206" s="15">
        <v>0.0</v>
      </c>
      <c r="N206" s="15">
        <v>0.0</v>
      </c>
      <c r="O206" s="15">
        <v>0.0</v>
      </c>
      <c r="P206" s="15">
        <v>0.0</v>
      </c>
    </row>
    <row r="207" ht="15.0" customHeight="1">
      <c r="A207" s="11" t="s">
        <v>230</v>
      </c>
      <c r="B207" s="12" t="s">
        <v>21</v>
      </c>
      <c r="C207" s="13">
        <v>147.0</v>
      </c>
      <c r="D207" s="14" t="s">
        <v>22</v>
      </c>
      <c r="E207" s="15">
        <v>0.0</v>
      </c>
      <c r="F207" s="15">
        <v>0.0</v>
      </c>
      <c r="G207" s="15">
        <v>0.0</v>
      </c>
      <c r="H207" s="15">
        <v>0.0</v>
      </c>
      <c r="I207" s="15">
        <v>0.0</v>
      </c>
      <c r="J207" s="15">
        <v>0.0</v>
      </c>
      <c r="K207" s="15">
        <v>0.0</v>
      </c>
      <c r="L207" s="15">
        <v>0.0</v>
      </c>
      <c r="M207" s="15">
        <v>0.0</v>
      </c>
      <c r="N207" s="15">
        <v>0.0</v>
      </c>
      <c r="O207" s="15">
        <v>0.0</v>
      </c>
      <c r="P207" s="15">
        <v>0.0</v>
      </c>
    </row>
    <row r="208" ht="15.0" customHeight="1">
      <c r="A208" s="11" t="s">
        <v>231</v>
      </c>
      <c r="B208" s="12" t="s">
        <v>21</v>
      </c>
      <c r="C208" s="13">
        <v>41.0</v>
      </c>
      <c r="D208" s="14" t="s">
        <v>22</v>
      </c>
      <c r="E208" s="15">
        <v>0.0</v>
      </c>
      <c r="F208" s="15">
        <v>0.0</v>
      </c>
      <c r="G208" s="15">
        <v>0.0</v>
      </c>
      <c r="H208" s="15">
        <v>0.0</v>
      </c>
      <c r="I208" s="15">
        <v>0.0</v>
      </c>
      <c r="J208" s="15">
        <v>0.0</v>
      </c>
      <c r="K208" s="15">
        <v>0.0</v>
      </c>
      <c r="L208" s="15">
        <v>0.0</v>
      </c>
      <c r="M208" s="15">
        <v>0.0</v>
      </c>
      <c r="N208" s="15">
        <v>0.0</v>
      </c>
      <c r="O208" s="15">
        <v>0.0</v>
      </c>
      <c r="P208" s="15">
        <v>0.0</v>
      </c>
    </row>
    <row r="209" ht="15.0" customHeight="1">
      <c r="A209" s="11" t="s">
        <v>232</v>
      </c>
      <c r="B209" s="12" t="s">
        <v>21</v>
      </c>
      <c r="C209" s="13">
        <v>180.0</v>
      </c>
      <c r="D209" s="16" t="s">
        <v>34</v>
      </c>
      <c r="E209" s="13">
        <v>69.0</v>
      </c>
      <c r="F209" s="13">
        <v>69.0</v>
      </c>
      <c r="G209" s="13">
        <v>5.0</v>
      </c>
      <c r="H209" s="13">
        <v>0.0</v>
      </c>
      <c r="I209" s="13">
        <v>0.0</v>
      </c>
      <c r="J209" s="13">
        <v>0.0</v>
      </c>
      <c r="K209" s="13">
        <v>0.0</v>
      </c>
      <c r="L209" s="13">
        <v>0.0</v>
      </c>
      <c r="M209" s="13">
        <v>0.0</v>
      </c>
      <c r="N209" s="13">
        <v>0.0</v>
      </c>
      <c r="O209" s="13">
        <v>0.0</v>
      </c>
      <c r="P209" s="13">
        <v>0.0</v>
      </c>
    </row>
    <row r="210" ht="15.0" customHeight="1">
      <c r="A210" s="11" t="s">
        <v>233</v>
      </c>
      <c r="B210" s="12" t="s">
        <v>21</v>
      </c>
      <c r="C210" s="13">
        <v>49.0</v>
      </c>
      <c r="D210" s="16" t="s">
        <v>34</v>
      </c>
      <c r="E210" s="13">
        <v>0.0</v>
      </c>
      <c r="F210" s="15">
        <v>0.0</v>
      </c>
      <c r="G210" s="13">
        <v>2.0</v>
      </c>
      <c r="H210" s="15">
        <v>0.0</v>
      </c>
      <c r="I210" s="15">
        <v>0.0</v>
      </c>
      <c r="J210" s="15">
        <v>0.0</v>
      </c>
      <c r="K210" s="15">
        <v>0.0</v>
      </c>
      <c r="L210" s="15">
        <v>0.0</v>
      </c>
      <c r="M210" s="15">
        <v>0.0</v>
      </c>
      <c r="N210" s="15">
        <v>0.0</v>
      </c>
      <c r="O210" s="15">
        <v>0.0</v>
      </c>
      <c r="P210" s="15">
        <v>0.0</v>
      </c>
    </row>
    <row r="211" ht="15.0" customHeight="1">
      <c r="A211" s="11" t="s">
        <v>234</v>
      </c>
      <c r="B211" s="12" t="s">
        <v>21</v>
      </c>
      <c r="C211" s="13">
        <v>90.0</v>
      </c>
      <c r="D211" s="14" t="s">
        <v>22</v>
      </c>
      <c r="E211" s="13">
        <v>0.0</v>
      </c>
      <c r="F211" s="13">
        <v>0.0</v>
      </c>
      <c r="G211" s="13">
        <v>0.0</v>
      </c>
      <c r="H211" s="13">
        <v>0.0</v>
      </c>
      <c r="I211" s="13">
        <v>0.0</v>
      </c>
      <c r="J211" s="13">
        <v>0.0</v>
      </c>
      <c r="K211" s="13">
        <v>0.0</v>
      </c>
      <c r="L211" s="13">
        <v>0.0</v>
      </c>
      <c r="M211" s="13">
        <v>0.0</v>
      </c>
      <c r="N211" s="13">
        <v>0.0</v>
      </c>
      <c r="O211" s="13">
        <v>0.0</v>
      </c>
      <c r="P211" s="13">
        <v>0.0</v>
      </c>
    </row>
    <row r="212" ht="15.0" customHeight="1">
      <c r="A212" s="11" t="s">
        <v>235</v>
      </c>
      <c r="B212" s="12" t="s">
        <v>21</v>
      </c>
      <c r="C212" s="13">
        <v>28.0</v>
      </c>
      <c r="D212" s="16" t="s">
        <v>34</v>
      </c>
      <c r="E212" s="13">
        <v>0.0</v>
      </c>
      <c r="F212" s="13">
        <v>0.0</v>
      </c>
      <c r="G212" s="13">
        <v>0.0</v>
      </c>
      <c r="H212" s="13">
        <v>0.0</v>
      </c>
      <c r="I212" s="13">
        <v>0.0</v>
      </c>
      <c r="J212" s="13">
        <v>0.0</v>
      </c>
      <c r="K212" s="13">
        <v>0.0</v>
      </c>
      <c r="L212" s="13">
        <v>0.0</v>
      </c>
      <c r="M212" s="13">
        <v>0.0</v>
      </c>
      <c r="N212" s="13">
        <v>0.0</v>
      </c>
      <c r="O212" s="13">
        <v>0.0</v>
      </c>
      <c r="P212" s="13">
        <v>0.0</v>
      </c>
    </row>
    <row r="213" ht="15.0" customHeight="1">
      <c r="A213" s="11" t="s">
        <v>236</v>
      </c>
      <c r="B213" s="12" t="s">
        <v>21</v>
      </c>
      <c r="C213" s="13">
        <v>11.0</v>
      </c>
      <c r="D213" s="14" t="s">
        <v>22</v>
      </c>
      <c r="E213" s="13">
        <v>0.0</v>
      </c>
      <c r="F213" s="13">
        <v>0.0</v>
      </c>
      <c r="G213" s="13">
        <v>0.0</v>
      </c>
      <c r="H213" s="13">
        <v>0.0</v>
      </c>
      <c r="I213" s="13">
        <v>0.0</v>
      </c>
      <c r="J213" s="13">
        <v>0.0</v>
      </c>
      <c r="K213" s="13">
        <v>0.0</v>
      </c>
      <c r="L213" s="13">
        <v>0.0</v>
      </c>
      <c r="M213" s="13">
        <v>0.0</v>
      </c>
      <c r="N213" s="13">
        <v>0.0</v>
      </c>
      <c r="O213" s="13">
        <v>0.0</v>
      </c>
      <c r="P213" s="13">
        <v>0.0</v>
      </c>
    </row>
    <row r="214" ht="15.0" customHeight="1">
      <c r="A214" s="11" t="s">
        <v>237</v>
      </c>
      <c r="B214" s="12" t="s">
        <v>21</v>
      </c>
      <c r="C214" s="13">
        <v>23.0</v>
      </c>
      <c r="D214" s="14" t="s">
        <v>22</v>
      </c>
      <c r="E214" s="13">
        <v>0.0</v>
      </c>
      <c r="F214" s="13">
        <v>0.0</v>
      </c>
      <c r="G214" s="13">
        <v>0.0</v>
      </c>
      <c r="H214" s="13">
        <v>0.0</v>
      </c>
      <c r="I214" s="13">
        <v>0.0</v>
      </c>
      <c r="J214" s="13">
        <v>0.0</v>
      </c>
      <c r="K214" s="13">
        <v>0.0</v>
      </c>
      <c r="L214" s="13">
        <v>0.0</v>
      </c>
      <c r="M214" s="13">
        <v>0.0</v>
      </c>
      <c r="N214" s="13">
        <v>0.0</v>
      </c>
      <c r="O214" s="13">
        <v>0.0</v>
      </c>
      <c r="P214" s="13">
        <v>0.0</v>
      </c>
    </row>
    <row r="215" ht="15.0" customHeight="1">
      <c r="A215" s="11" t="s">
        <v>238</v>
      </c>
      <c r="B215" s="12" t="s">
        <v>21</v>
      </c>
      <c r="C215" s="61">
        <v>135.0</v>
      </c>
      <c r="D215" s="16" t="s">
        <v>34</v>
      </c>
      <c r="E215" s="20">
        <v>45.0</v>
      </c>
      <c r="F215" s="15">
        <v>0.0</v>
      </c>
      <c r="G215" s="15">
        <v>0.0</v>
      </c>
      <c r="H215" s="15">
        <v>0.0</v>
      </c>
      <c r="I215" s="15">
        <v>0.0</v>
      </c>
      <c r="J215" s="15">
        <v>0.0</v>
      </c>
      <c r="K215" s="15">
        <v>0.0</v>
      </c>
      <c r="L215" s="15">
        <v>0.0</v>
      </c>
      <c r="M215" s="15">
        <v>0.0</v>
      </c>
      <c r="N215" s="15">
        <v>0.0</v>
      </c>
      <c r="O215" s="15">
        <v>0.0</v>
      </c>
      <c r="P215" s="15">
        <v>0.0</v>
      </c>
    </row>
    <row r="216" ht="15.0" customHeight="1">
      <c r="A216" s="11" t="s">
        <v>239</v>
      </c>
      <c r="B216" s="12" t="s">
        <v>21</v>
      </c>
      <c r="C216" s="61">
        <v>16.0</v>
      </c>
      <c r="D216" s="16" t="s">
        <v>34</v>
      </c>
      <c r="E216" s="15">
        <v>0.0</v>
      </c>
      <c r="F216" s="15">
        <v>0.0</v>
      </c>
      <c r="G216" s="15">
        <v>0.0</v>
      </c>
      <c r="H216" s="15">
        <v>0.0</v>
      </c>
      <c r="I216" s="15">
        <v>0.0</v>
      </c>
      <c r="J216" s="15">
        <v>0.0</v>
      </c>
      <c r="K216" s="15">
        <v>0.0</v>
      </c>
      <c r="L216" s="15">
        <v>0.0</v>
      </c>
      <c r="M216" s="15">
        <v>0.0</v>
      </c>
      <c r="N216" s="15">
        <v>0.0</v>
      </c>
      <c r="O216" s="15">
        <v>0.0</v>
      </c>
      <c r="P216" s="15">
        <v>0.0</v>
      </c>
    </row>
    <row r="217" ht="15.0" customHeight="1">
      <c r="A217" s="11" t="s">
        <v>240</v>
      </c>
      <c r="B217" s="12" t="s">
        <v>21</v>
      </c>
      <c r="C217" s="61">
        <v>19.0</v>
      </c>
      <c r="D217" s="16" t="s">
        <v>34</v>
      </c>
      <c r="E217" s="15">
        <v>0.0</v>
      </c>
      <c r="F217" s="15">
        <v>0.0</v>
      </c>
      <c r="G217" s="15">
        <v>0.0</v>
      </c>
      <c r="H217" s="15">
        <v>0.0</v>
      </c>
      <c r="I217" s="15">
        <v>0.0</v>
      </c>
      <c r="J217" s="15">
        <v>0.0</v>
      </c>
      <c r="K217" s="15">
        <v>0.0</v>
      </c>
      <c r="L217" s="15">
        <v>0.0</v>
      </c>
      <c r="M217" s="15">
        <v>0.0</v>
      </c>
      <c r="N217" s="15">
        <v>0.0</v>
      </c>
      <c r="O217" s="15">
        <v>0.0</v>
      </c>
      <c r="P217" s="15">
        <v>0.0</v>
      </c>
    </row>
    <row r="218" ht="15.0" customHeight="1">
      <c r="A218" s="11" t="s">
        <v>241</v>
      </c>
      <c r="B218" s="12" t="s">
        <v>21</v>
      </c>
      <c r="C218" s="61">
        <v>41.0</v>
      </c>
      <c r="D218" s="16" t="s">
        <v>34</v>
      </c>
      <c r="E218" s="20">
        <v>1.0</v>
      </c>
      <c r="F218" s="15">
        <v>0.0</v>
      </c>
      <c r="G218" s="15">
        <v>0.0</v>
      </c>
      <c r="H218" s="15">
        <v>0.0</v>
      </c>
      <c r="I218" s="15">
        <v>0.0</v>
      </c>
      <c r="J218" s="15">
        <v>0.0</v>
      </c>
      <c r="K218" s="15">
        <v>0.0</v>
      </c>
      <c r="L218" s="15">
        <v>0.0</v>
      </c>
      <c r="M218" s="15">
        <v>0.0</v>
      </c>
      <c r="N218" s="15">
        <v>0.0</v>
      </c>
      <c r="O218" s="15">
        <v>0.0</v>
      </c>
      <c r="P218" s="15">
        <v>0.0</v>
      </c>
    </row>
    <row r="219" ht="15.0" customHeight="1">
      <c r="A219" s="11" t="s">
        <v>242</v>
      </c>
      <c r="B219" s="12" t="s">
        <v>21</v>
      </c>
      <c r="C219" s="13">
        <v>175.0</v>
      </c>
      <c r="D219" s="14" t="s">
        <v>22</v>
      </c>
      <c r="E219" s="15">
        <v>0.0</v>
      </c>
      <c r="F219" s="15">
        <v>0.0</v>
      </c>
      <c r="G219" s="15">
        <v>9.0</v>
      </c>
      <c r="H219" s="15">
        <v>0.0</v>
      </c>
      <c r="I219" s="15">
        <v>0.0</v>
      </c>
      <c r="J219" s="15">
        <v>0.0</v>
      </c>
      <c r="K219" s="15">
        <v>0.0</v>
      </c>
      <c r="L219" s="15">
        <v>0.0</v>
      </c>
      <c r="M219" s="15">
        <v>0.0</v>
      </c>
      <c r="N219" s="15">
        <v>0.0</v>
      </c>
      <c r="O219" s="15">
        <v>0.0</v>
      </c>
      <c r="P219" s="15">
        <v>0.0</v>
      </c>
    </row>
    <row r="220" ht="15.0" customHeight="1">
      <c r="A220" s="11" t="s">
        <v>243</v>
      </c>
      <c r="B220" s="12" t="s">
        <v>21</v>
      </c>
      <c r="C220" s="13">
        <v>23.0</v>
      </c>
      <c r="D220" s="14" t="s">
        <v>22</v>
      </c>
      <c r="E220" s="15">
        <v>0.0</v>
      </c>
      <c r="F220" s="15">
        <v>0.0</v>
      </c>
      <c r="G220" s="15">
        <v>0.0</v>
      </c>
      <c r="H220" s="15">
        <v>0.0</v>
      </c>
      <c r="I220" s="15">
        <v>0.0</v>
      </c>
      <c r="J220" s="15">
        <v>0.0</v>
      </c>
      <c r="K220" s="15">
        <v>0.0</v>
      </c>
      <c r="L220" s="15">
        <v>0.0</v>
      </c>
      <c r="M220" s="15">
        <v>0.0</v>
      </c>
      <c r="N220" s="15">
        <v>0.0</v>
      </c>
      <c r="O220" s="15">
        <v>0.0</v>
      </c>
      <c r="P220" s="15">
        <v>0.0</v>
      </c>
    </row>
    <row r="221" ht="15.0" customHeight="1">
      <c r="A221" s="11" t="s">
        <v>244</v>
      </c>
      <c r="B221" s="12" t="s">
        <v>21</v>
      </c>
      <c r="C221" s="13">
        <v>22.0</v>
      </c>
      <c r="D221" s="14" t="s">
        <v>22</v>
      </c>
      <c r="E221" s="15">
        <v>0.0</v>
      </c>
      <c r="F221" s="15">
        <v>0.0</v>
      </c>
      <c r="G221" s="15">
        <v>0.0</v>
      </c>
      <c r="H221" s="15">
        <v>0.0</v>
      </c>
      <c r="I221" s="15">
        <v>0.0</v>
      </c>
      <c r="J221" s="15">
        <v>0.0</v>
      </c>
      <c r="K221" s="15">
        <v>0.0</v>
      </c>
      <c r="L221" s="15">
        <v>0.0</v>
      </c>
      <c r="M221" s="15">
        <v>0.0</v>
      </c>
      <c r="N221" s="15">
        <v>0.0</v>
      </c>
      <c r="O221" s="15">
        <v>0.0</v>
      </c>
      <c r="P221" s="15">
        <v>0.0</v>
      </c>
    </row>
    <row r="222" ht="15.0" customHeight="1">
      <c r="A222" s="11" t="s">
        <v>245</v>
      </c>
      <c r="B222" s="12" t="s">
        <v>21</v>
      </c>
      <c r="C222" s="13">
        <v>41.0</v>
      </c>
      <c r="D222" s="14" t="s">
        <v>22</v>
      </c>
      <c r="E222" s="15">
        <v>0.0</v>
      </c>
      <c r="F222" s="15">
        <v>0.0</v>
      </c>
      <c r="G222" s="15">
        <v>0.0</v>
      </c>
      <c r="H222" s="15">
        <v>0.0</v>
      </c>
      <c r="I222" s="15">
        <v>0.0</v>
      </c>
      <c r="J222" s="15">
        <v>0.0</v>
      </c>
      <c r="K222" s="15">
        <v>0.0</v>
      </c>
      <c r="L222" s="15">
        <v>0.0</v>
      </c>
      <c r="M222" s="15">
        <v>0.0</v>
      </c>
      <c r="N222" s="15">
        <v>0.0</v>
      </c>
      <c r="O222" s="19"/>
      <c r="P222" s="15">
        <v>0.0</v>
      </c>
    </row>
    <row r="223" ht="15.0" customHeight="1">
      <c r="A223" s="11" t="s">
        <v>246</v>
      </c>
      <c r="B223" s="12" t="s">
        <v>21</v>
      </c>
      <c r="C223" s="13">
        <v>247.0</v>
      </c>
      <c r="D223" s="128" t="s">
        <v>644</v>
      </c>
      <c r="E223" s="13">
        <v>247.0</v>
      </c>
      <c r="F223" s="13">
        <v>0.0</v>
      </c>
      <c r="G223" s="13">
        <v>0.0</v>
      </c>
      <c r="H223" s="13">
        <v>0.0</v>
      </c>
      <c r="I223" s="13">
        <v>1.0</v>
      </c>
      <c r="J223" s="13">
        <v>0.0</v>
      </c>
      <c r="K223" s="13">
        <v>0.0</v>
      </c>
      <c r="L223" s="13">
        <v>1.0</v>
      </c>
      <c r="M223" s="13">
        <v>0.0</v>
      </c>
      <c r="N223" s="13">
        <v>0.0</v>
      </c>
      <c r="O223" s="13">
        <v>0.0</v>
      </c>
      <c r="P223" s="13">
        <v>1.0</v>
      </c>
    </row>
    <row r="224" ht="15.0" customHeight="1">
      <c r="A224" s="11" t="s">
        <v>247</v>
      </c>
      <c r="B224" s="12" t="s">
        <v>21</v>
      </c>
      <c r="C224" s="13">
        <v>99.0</v>
      </c>
      <c r="D224" s="128" t="s">
        <v>644</v>
      </c>
      <c r="E224" s="13">
        <v>100.0</v>
      </c>
      <c r="F224" s="13">
        <v>0.0</v>
      </c>
      <c r="G224" s="13">
        <v>0.0</v>
      </c>
      <c r="H224" s="13">
        <v>0.0</v>
      </c>
      <c r="I224" s="13">
        <v>0.0</v>
      </c>
      <c r="J224" s="13">
        <v>0.0</v>
      </c>
      <c r="K224" s="13">
        <v>0.0</v>
      </c>
      <c r="L224" s="13">
        <v>0.0</v>
      </c>
      <c r="M224" s="13">
        <v>0.0</v>
      </c>
      <c r="N224" s="13">
        <v>0.0</v>
      </c>
      <c r="O224" s="13">
        <v>0.0</v>
      </c>
      <c r="P224" s="13">
        <v>0.0</v>
      </c>
    </row>
    <row r="225" ht="15.0" customHeight="1">
      <c r="A225" s="11" t="s">
        <v>248</v>
      </c>
      <c r="B225" s="17" t="s">
        <v>78</v>
      </c>
      <c r="C225" s="13">
        <v>153.0</v>
      </c>
      <c r="D225" s="16" t="s">
        <v>34</v>
      </c>
      <c r="E225" s="19"/>
      <c r="F225" s="13">
        <v>0.0</v>
      </c>
      <c r="G225" s="13">
        <v>0.0</v>
      </c>
      <c r="H225" s="13">
        <v>0.0</v>
      </c>
      <c r="I225" s="13">
        <v>0.0</v>
      </c>
      <c r="J225" s="13">
        <v>0.0</v>
      </c>
      <c r="K225" s="13">
        <v>0.0</v>
      </c>
      <c r="L225" s="13">
        <v>0.0</v>
      </c>
      <c r="M225" s="13">
        <v>0.0</v>
      </c>
      <c r="N225" s="13">
        <v>0.0</v>
      </c>
      <c r="O225" s="13">
        <v>0.0</v>
      </c>
      <c r="P225" s="13">
        <v>0.0</v>
      </c>
    </row>
    <row r="226" ht="15.0" customHeight="1">
      <c r="A226" s="11" t="s">
        <v>249</v>
      </c>
      <c r="B226" s="17" t="s">
        <v>78</v>
      </c>
      <c r="C226" s="13">
        <v>57.0</v>
      </c>
      <c r="D226" s="16" t="s">
        <v>34</v>
      </c>
      <c r="E226" s="19"/>
      <c r="F226" s="13">
        <v>0.0</v>
      </c>
      <c r="G226" s="13">
        <v>0.0</v>
      </c>
      <c r="H226" s="13">
        <v>0.0</v>
      </c>
      <c r="I226" s="13">
        <v>0.0</v>
      </c>
      <c r="J226" s="13">
        <v>0.0</v>
      </c>
      <c r="K226" s="13">
        <v>0.0</v>
      </c>
      <c r="L226" s="13">
        <v>0.0</v>
      </c>
      <c r="M226" s="13">
        <v>0.0</v>
      </c>
      <c r="N226" s="13">
        <v>0.0</v>
      </c>
      <c r="O226" s="13">
        <v>0.0</v>
      </c>
      <c r="P226" s="13">
        <v>0.0</v>
      </c>
    </row>
    <row r="227" ht="15.0" customHeight="1">
      <c r="A227" s="11" t="s">
        <v>250</v>
      </c>
      <c r="B227" s="17" t="s">
        <v>78</v>
      </c>
      <c r="C227" s="13">
        <v>38.0</v>
      </c>
      <c r="D227" s="14" t="s">
        <v>22</v>
      </c>
      <c r="E227" s="19"/>
      <c r="F227" s="13">
        <v>0.0</v>
      </c>
      <c r="G227" s="13">
        <v>0.0</v>
      </c>
      <c r="H227" s="13">
        <v>0.0</v>
      </c>
      <c r="I227" s="13">
        <v>0.0</v>
      </c>
      <c r="J227" s="13">
        <v>0.0</v>
      </c>
      <c r="K227" s="13">
        <v>0.0</v>
      </c>
      <c r="L227" s="13">
        <v>0.0</v>
      </c>
      <c r="M227" s="13">
        <v>0.0</v>
      </c>
      <c r="N227" s="13">
        <v>0.0</v>
      </c>
      <c r="O227" s="13">
        <v>0.0</v>
      </c>
      <c r="P227" s="13">
        <v>0.0</v>
      </c>
    </row>
    <row r="228" ht="15.0" customHeight="1">
      <c r="A228" s="11" t="s">
        <v>251</v>
      </c>
      <c r="B228" s="17" t="s">
        <v>78</v>
      </c>
      <c r="C228" s="13">
        <v>714.0</v>
      </c>
      <c r="D228" s="16" t="s">
        <v>34</v>
      </c>
      <c r="E228" s="15">
        <v>83.0</v>
      </c>
      <c r="F228" s="15">
        <v>0.0</v>
      </c>
      <c r="G228" s="15">
        <v>23.0</v>
      </c>
      <c r="H228" s="15">
        <v>0.0</v>
      </c>
      <c r="I228" s="15">
        <v>0.0</v>
      </c>
      <c r="J228" s="20">
        <v>1.0</v>
      </c>
      <c r="K228" s="15">
        <v>0.0</v>
      </c>
      <c r="L228" s="15">
        <v>0.0</v>
      </c>
      <c r="M228" s="15">
        <v>0.0</v>
      </c>
      <c r="N228" s="15">
        <v>0.0</v>
      </c>
      <c r="O228" s="15">
        <v>0.0</v>
      </c>
      <c r="P228" s="15">
        <v>0.0</v>
      </c>
    </row>
    <row r="229" ht="15.0" customHeight="1">
      <c r="A229" s="11" t="s">
        <v>252</v>
      </c>
      <c r="B229" s="12" t="s">
        <v>78</v>
      </c>
      <c r="C229" s="13">
        <v>737.0</v>
      </c>
      <c r="D229" s="16" t="s">
        <v>34</v>
      </c>
      <c r="E229" s="13">
        <v>160.0</v>
      </c>
      <c r="F229" s="13">
        <v>0.0</v>
      </c>
      <c r="G229" s="13">
        <v>14.0</v>
      </c>
      <c r="H229" s="13">
        <v>0.0</v>
      </c>
      <c r="I229" s="13">
        <v>0.0</v>
      </c>
      <c r="J229" s="13">
        <v>0.0</v>
      </c>
      <c r="K229" s="13">
        <v>0.0</v>
      </c>
      <c r="L229" s="13">
        <v>0.0</v>
      </c>
      <c r="M229" s="13">
        <v>0.0</v>
      </c>
      <c r="N229" s="13">
        <v>1.0</v>
      </c>
      <c r="O229" s="13">
        <v>0.0</v>
      </c>
      <c r="P229" s="13">
        <v>0.0</v>
      </c>
    </row>
    <row r="230" ht="15.0" customHeight="1">
      <c r="A230" s="11" t="s">
        <v>253</v>
      </c>
      <c r="B230" s="12" t="s">
        <v>21</v>
      </c>
      <c r="C230" s="13">
        <v>133.0</v>
      </c>
      <c r="D230" s="16" t="s">
        <v>34</v>
      </c>
      <c r="E230" s="15">
        <v>62.0</v>
      </c>
      <c r="F230" s="15">
        <v>0.0</v>
      </c>
      <c r="G230" s="15">
        <v>3.0</v>
      </c>
      <c r="H230" s="15">
        <v>0.0</v>
      </c>
      <c r="I230" s="15">
        <v>0.0</v>
      </c>
      <c r="J230" s="15">
        <v>1.0</v>
      </c>
      <c r="K230" s="15">
        <v>0.0</v>
      </c>
      <c r="L230" s="15">
        <v>0.0</v>
      </c>
      <c r="M230" s="15">
        <v>1.0</v>
      </c>
      <c r="N230" s="15">
        <v>0.0</v>
      </c>
      <c r="O230" s="15">
        <v>0.0</v>
      </c>
      <c r="P230" s="15">
        <v>0.0</v>
      </c>
    </row>
    <row r="231" ht="15.0" customHeight="1">
      <c r="A231" s="11" t="s">
        <v>254</v>
      </c>
      <c r="B231" s="12" t="s">
        <v>21</v>
      </c>
      <c r="C231" s="13">
        <v>56.0</v>
      </c>
      <c r="D231" s="14" t="s">
        <v>22</v>
      </c>
      <c r="E231" s="15">
        <v>0.0</v>
      </c>
      <c r="F231" s="15">
        <v>0.0</v>
      </c>
      <c r="G231" s="15">
        <v>0.0</v>
      </c>
      <c r="H231" s="15">
        <v>0.0</v>
      </c>
      <c r="I231" s="15">
        <v>0.0</v>
      </c>
      <c r="J231" s="15">
        <v>0.0</v>
      </c>
      <c r="K231" s="15">
        <v>0.0</v>
      </c>
      <c r="L231" s="15">
        <v>0.0</v>
      </c>
      <c r="M231" s="15">
        <v>0.0</v>
      </c>
      <c r="N231" s="15">
        <v>0.0</v>
      </c>
      <c r="O231" s="15">
        <v>0.0</v>
      </c>
      <c r="P231" s="15">
        <v>0.0</v>
      </c>
    </row>
    <row r="232" ht="15.0" customHeight="1">
      <c r="A232" s="11" t="s">
        <v>255</v>
      </c>
      <c r="B232" s="12" t="s">
        <v>21</v>
      </c>
      <c r="C232" s="13">
        <v>133.0</v>
      </c>
      <c r="D232" s="14" t="s">
        <v>22</v>
      </c>
      <c r="E232" s="15">
        <v>0.0</v>
      </c>
      <c r="F232" s="15">
        <v>0.0</v>
      </c>
      <c r="G232" s="15">
        <v>5.0</v>
      </c>
      <c r="H232" s="15">
        <v>0.0</v>
      </c>
      <c r="I232" s="15">
        <v>0.0</v>
      </c>
      <c r="J232" s="15">
        <v>0.0</v>
      </c>
      <c r="K232" s="15">
        <v>0.0</v>
      </c>
      <c r="L232" s="15">
        <v>0.0</v>
      </c>
      <c r="M232" s="15">
        <v>0.0</v>
      </c>
      <c r="N232" s="15">
        <v>0.0</v>
      </c>
      <c r="O232" s="15">
        <v>0.0</v>
      </c>
      <c r="P232" s="15">
        <v>0.0</v>
      </c>
    </row>
    <row r="233" ht="15.0" customHeight="1">
      <c r="A233" s="11" t="s">
        <v>256</v>
      </c>
      <c r="B233" s="12" t="s">
        <v>21</v>
      </c>
      <c r="C233" s="13">
        <v>47.0</v>
      </c>
      <c r="D233" s="14" t="s">
        <v>22</v>
      </c>
      <c r="E233" s="15">
        <v>0.0</v>
      </c>
      <c r="F233" s="15">
        <v>0.0</v>
      </c>
      <c r="G233" s="15">
        <v>0.0</v>
      </c>
      <c r="H233" s="15">
        <v>0.0</v>
      </c>
      <c r="I233" s="15">
        <v>0.0</v>
      </c>
      <c r="J233" s="15">
        <v>0.0</v>
      </c>
      <c r="K233" s="15">
        <v>0.0</v>
      </c>
      <c r="L233" s="15">
        <v>0.0</v>
      </c>
      <c r="M233" s="15">
        <v>0.0</v>
      </c>
      <c r="N233" s="15">
        <v>0.0</v>
      </c>
      <c r="O233" s="15">
        <v>0.0</v>
      </c>
      <c r="P233" s="15">
        <v>0.0</v>
      </c>
    </row>
    <row r="234" ht="15.0" customHeight="1">
      <c r="A234" s="11" t="s">
        <v>257</v>
      </c>
      <c r="B234" s="12" t="s">
        <v>21</v>
      </c>
      <c r="C234" s="13">
        <v>138.0</v>
      </c>
      <c r="D234" s="14" t="s">
        <v>22</v>
      </c>
      <c r="E234" s="15">
        <v>0.0</v>
      </c>
      <c r="F234" s="15">
        <v>0.0</v>
      </c>
      <c r="G234" s="15">
        <v>3.0</v>
      </c>
      <c r="H234" s="15">
        <v>0.0</v>
      </c>
      <c r="I234" s="15">
        <v>0.0</v>
      </c>
      <c r="J234" s="15">
        <v>0.0</v>
      </c>
      <c r="K234" s="15">
        <v>0.0</v>
      </c>
      <c r="L234" s="15">
        <v>0.0</v>
      </c>
      <c r="M234" s="15">
        <v>0.0</v>
      </c>
      <c r="N234" s="15">
        <v>0.0</v>
      </c>
      <c r="O234" s="15">
        <v>0.0</v>
      </c>
      <c r="P234" s="15">
        <v>0.0</v>
      </c>
    </row>
    <row r="235" ht="15.0" customHeight="1">
      <c r="A235" s="11" t="s">
        <v>258</v>
      </c>
      <c r="B235" s="12" t="s">
        <v>21</v>
      </c>
      <c r="C235" s="13">
        <v>43.0</v>
      </c>
      <c r="D235" s="14" t="s">
        <v>22</v>
      </c>
      <c r="E235" s="15">
        <v>0.0</v>
      </c>
      <c r="F235" s="15">
        <v>0.0</v>
      </c>
      <c r="G235" s="15">
        <v>0.0</v>
      </c>
      <c r="H235" s="15">
        <v>0.0</v>
      </c>
      <c r="I235" s="15">
        <v>0.0</v>
      </c>
      <c r="J235" s="15">
        <v>0.0</v>
      </c>
      <c r="K235" s="15">
        <v>0.0</v>
      </c>
      <c r="L235" s="15">
        <v>0.0</v>
      </c>
      <c r="M235" s="15">
        <v>0.0</v>
      </c>
      <c r="N235" s="15">
        <v>0.0</v>
      </c>
      <c r="O235" s="15">
        <v>0.0</v>
      </c>
      <c r="P235" s="15">
        <v>0.0</v>
      </c>
    </row>
    <row r="236" ht="15.0" customHeight="1">
      <c r="A236" s="11" t="s">
        <v>259</v>
      </c>
      <c r="B236" s="12" t="s">
        <v>21</v>
      </c>
      <c r="C236" s="13">
        <v>269.0</v>
      </c>
      <c r="D236" s="14" t="s">
        <v>22</v>
      </c>
      <c r="E236" s="15">
        <v>0.0</v>
      </c>
      <c r="F236" s="15">
        <v>0.0</v>
      </c>
      <c r="G236" s="15">
        <v>0.0</v>
      </c>
      <c r="H236" s="15">
        <v>0.0</v>
      </c>
      <c r="I236" s="15">
        <v>0.0</v>
      </c>
      <c r="J236" s="15">
        <v>0.0</v>
      </c>
      <c r="K236" s="15">
        <v>0.0</v>
      </c>
      <c r="L236" s="15">
        <v>0.0</v>
      </c>
      <c r="M236" s="15">
        <v>0.0</v>
      </c>
      <c r="N236" s="15">
        <v>0.0</v>
      </c>
      <c r="O236" s="15">
        <v>0.0</v>
      </c>
      <c r="P236" s="15">
        <v>0.0</v>
      </c>
    </row>
    <row r="237" ht="15.0" customHeight="1">
      <c r="A237" s="11" t="s">
        <v>260</v>
      </c>
      <c r="B237" s="12" t="s">
        <v>21</v>
      </c>
      <c r="C237" s="13">
        <v>10.0</v>
      </c>
      <c r="D237" s="14" t="s">
        <v>22</v>
      </c>
      <c r="E237" s="15">
        <v>0.0</v>
      </c>
      <c r="F237" s="15">
        <v>0.0</v>
      </c>
      <c r="G237" s="15">
        <v>0.0</v>
      </c>
      <c r="H237" s="15">
        <v>0.0</v>
      </c>
      <c r="I237" s="15">
        <v>0.0</v>
      </c>
      <c r="J237" s="15">
        <v>0.0</v>
      </c>
      <c r="K237" s="15">
        <v>0.0</v>
      </c>
      <c r="L237" s="15">
        <v>0.0</v>
      </c>
      <c r="M237" s="15">
        <v>0.0</v>
      </c>
      <c r="N237" s="15">
        <v>0.0</v>
      </c>
      <c r="O237" s="15">
        <v>0.0</v>
      </c>
      <c r="P237" s="15">
        <v>0.0</v>
      </c>
    </row>
    <row r="238" ht="15.0" customHeight="1">
      <c r="A238" s="11" t="s">
        <v>261</v>
      </c>
      <c r="B238" s="12" t="s">
        <v>21</v>
      </c>
      <c r="C238" s="13">
        <v>12.0</v>
      </c>
      <c r="D238" s="14" t="s">
        <v>22</v>
      </c>
      <c r="E238" s="15">
        <v>0.0</v>
      </c>
      <c r="F238" s="15">
        <v>0.0</v>
      </c>
      <c r="G238" s="15">
        <v>0.0</v>
      </c>
      <c r="H238" s="15">
        <v>0.0</v>
      </c>
      <c r="I238" s="15">
        <v>0.0</v>
      </c>
      <c r="J238" s="15">
        <v>0.0</v>
      </c>
      <c r="K238" s="15">
        <v>0.0</v>
      </c>
      <c r="L238" s="15">
        <v>0.0</v>
      </c>
      <c r="M238" s="15">
        <v>0.0</v>
      </c>
      <c r="N238" s="15">
        <v>0.0</v>
      </c>
      <c r="O238" s="15">
        <v>0.0</v>
      </c>
      <c r="P238" s="15">
        <v>0.0</v>
      </c>
    </row>
    <row r="239" ht="15.0" customHeight="1">
      <c r="A239" s="11" t="s">
        <v>262</v>
      </c>
      <c r="B239" s="12" t="s">
        <v>21</v>
      </c>
      <c r="C239" s="13">
        <v>13.0</v>
      </c>
      <c r="D239" s="14" t="s">
        <v>22</v>
      </c>
      <c r="E239" s="15">
        <v>0.0</v>
      </c>
      <c r="F239" s="15">
        <v>0.0</v>
      </c>
      <c r="G239" s="15">
        <v>0.0</v>
      </c>
      <c r="H239" s="15">
        <v>0.0</v>
      </c>
      <c r="I239" s="15">
        <v>0.0</v>
      </c>
      <c r="J239" s="15">
        <v>0.0</v>
      </c>
      <c r="K239" s="15">
        <v>0.0</v>
      </c>
      <c r="L239" s="15">
        <v>0.0</v>
      </c>
      <c r="M239" s="15">
        <v>0.0</v>
      </c>
      <c r="N239" s="15">
        <v>0.0</v>
      </c>
      <c r="O239" s="15">
        <v>0.0</v>
      </c>
      <c r="P239" s="15">
        <v>0.0</v>
      </c>
    </row>
    <row r="240" ht="15.0" customHeight="1">
      <c r="A240" s="11" t="s">
        <v>263</v>
      </c>
      <c r="B240" s="12" t="s">
        <v>21</v>
      </c>
      <c r="C240" s="13">
        <v>20.0</v>
      </c>
      <c r="D240" s="14" t="s">
        <v>22</v>
      </c>
      <c r="E240" s="15">
        <v>0.0</v>
      </c>
      <c r="F240" s="15">
        <v>0.0</v>
      </c>
      <c r="G240" s="15">
        <v>0.0</v>
      </c>
      <c r="H240" s="15">
        <v>0.0</v>
      </c>
      <c r="I240" s="15">
        <v>0.0</v>
      </c>
      <c r="J240" s="15">
        <v>0.0</v>
      </c>
      <c r="K240" s="15">
        <v>0.0</v>
      </c>
      <c r="L240" s="15">
        <v>0.0</v>
      </c>
      <c r="M240" s="15">
        <v>0.0</v>
      </c>
      <c r="N240" s="15">
        <v>0.0</v>
      </c>
      <c r="O240" s="15">
        <v>0.0</v>
      </c>
      <c r="P240" s="15">
        <v>0.0</v>
      </c>
    </row>
    <row r="241" ht="15.0" customHeight="1">
      <c r="A241" s="11" t="s">
        <v>264</v>
      </c>
      <c r="B241" s="12" t="s">
        <v>21</v>
      </c>
      <c r="C241" s="13">
        <v>81.0</v>
      </c>
      <c r="D241" s="14" t="s">
        <v>22</v>
      </c>
      <c r="E241" s="15">
        <v>0.0</v>
      </c>
      <c r="F241" s="15">
        <v>0.0</v>
      </c>
      <c r="G241" s="15">
        <v>0.0</v>
      </c>
      <c r="H241" s="15">
        <v>0.0</v>
      </c>
      <c r="I241" s="15">
        <v>0.0</v>
      </c>
      <c r="J241" s="15">
        <v>0.0</v>
      </c>
      <c r="K241" s="15">
        <v>0.0</v>
      </c>
      <c r="L241" s="15">
        <v>0.0</v>
      </c>
      <c r="M241" s="15">
        <v>0.0</v>
      </c>
      <c r="N241" s="15">
        <v>0.0</v>
      </c>
      <c r="O241" s="15">
        <v>0.0</v>
      </c>
      <c r="P241" s="15">
        <v>0.0</v>
      </c>
    </row>
    <row r="242" ht="15.0" customHeight="1">
      <c r="A242" s="11" t="s">
        <v>265</v>
      </c>
      <c r="B242" s="12" t="s">
        <v>21</v>
      </c>
      <c r="C242" s="13">
        <v>120.0</v>
      </c>
      <c r="D242" s="14" t="s">
        <v>22</v>
      </c>
      <c r="E242" s="15">
        <v>0.0</v>
      </c>
      <c r="F242" s="15">
        <v>0.0</v>
      </c>
      <c r="G242" s="15">
        <v>0.0</v>
      </c>
      <c r="H242" s="15">
        <v>0.0</v>
      </c>
      <c r="I242" s="15">
        <v>0.0</v>
      </c>
      <c r="J242" s="15">
        <v>0.0</v>
      </c>
      <c r="K242" s="15">
        <v>0.0</v>
      </c>
      <c r="L242" s="15">
        <v>0.0</v>
      </c>
      <c r="M242" s="15">
        <v>0.0</v>
      </c>
      <c r="N242" s="15">
        <v>0.0</v>
      </c>
      <c r="O242" s="15">
        <v>0.0</v>
      </c>
      <c r="P242" s="15">
        <v>0.0</v>
      </c>
    </row>
    <row r="243" ht="15.0" customHeight="1">
      <c r="A243" s="11" t="s">
        <v>266</v>
      </c>
      <c r="B243" s="12" t="s">
        <v>21</v>
      </c>
      <c r="C243" s="13">
        <v>18.0</v>
      </c>
      <c r="D243" s="14" t="s">
        <v>22</v>
      </c>
      <c r="E243" s="15">
        <v>0.0</v>
      </c>
      <c r="F243" s="15">
        <v>0.0</v>
      </c>
      <c r="G243" s="15">
        <v>0.0</v>
      </c>
      <c r="H243" s="15">
        <v>0.0</v>
      </c>
      <c r="I243" s="15">
        <v>0.0</v>
      </c>
      <c r="J243" s="15">
        <v>0.0</v>
      </c>
      <c r="K243" s="15">
        <v>0.0</v>
      </c>
      <c r="L243" s="15">
        <v>0.0</v>
      </c>
      <c r="M243" s="15">
        <v>0.0</v>
      </c>
      <c r="N243" s="15">
        <v>0.0</v>
      </c>
      <c r="O243" s="15">
        <v>0.0</v>
      </c>
      <c r="P243" s="15">
        <v>0.0</v>
      </c>
    </row>
    <row r="244" ht="15.0" customHeight="1">
      <c r="A244" s="11" t="s">
        <v>267</v>
      </c>
      <c r="B244" s="12" t="s">
        <v>21</v>
      </c>
      <c r="C244" s="13">
        <v>13.0</v>
      </c>
      <c r="D244" s="14" t="s">
        <v>22</v>
      </c>
      <c r="E244" s="15">
        <v>0.0</v>
      </c>
      <c r="F244" s="15">
        <v>0.0</v>
      </c>
      <c r="G244" s="15">
        <v>0.0</v>
      </c>
      <c r="H244" s="15">
        <v>0.0</v>
      </c>
      <c r="I244" s="15">
        <v>0.0</v>
      </c>
      <c r="J244" s="15">
        <v>0.0</v>
      </c>
      <c r="K244" s="15">
        <v>0.0</v>
      </c>
      <c r="L244" s="15">
        <v>0.0</v>
      </c>
      <c r="M244" s="15">
        <v>0.0</v>
      </c>
      <c r="N244" s="15">
        <v>0.0</v>
      </c>
      <c r="O244" s="15">
        <v>0.0</v>
      </c>
      <c r="P244" s="15">
        <v>0.0</v>
      </c>
    </row>
    <row r="245" ht="15.0" customHeight="1">
      <c r="A245" s="11" t="s">
        <v>268</v>
      </c>
      <c r="B245" s="12" t="s">
        <v>21</v>
      </c>
      <c r="C245" s="13">
        <v>30.0</v>
      </c>
      <c r="D245" s="16" t="s">
        <v>34</v>
      </c>
      <c r="E245" s="15">
        <v>15.0</v>
      </c>
      <c r="F245" s="15">
        <v>0.0</v>
      </c>
      <c r="G245" s="15">
        <v>0.0</v>
      </c>
      <c r="H245" s="15">
        <v>0.0</v>
      </c>
      <c r="I245" s="15">
        <v>0.0</v>
      </c>
      <c r="J245" s="15">
        <v>0.0</v>
      </c>
      <c r="K245" s="15">
        <v>0.0</v>
      </c>
      <c r="L245" s="15">
        <v>0.0</v>
      </c>
      <c r="M245" s="15">
        <v>0.0</v>
      </c>
      <c r="N245" s="15">
        <v>0.0</v>
      </c>
      <c r="O245" s="15">
        <v>0.0</v>
      </c>
      <c r="P245" s="15">
        <v>0.0</v>
      </c>
    </row>
    <row r="246" ht="15.0" customHeight="1">
      <c r="A246" s="11" t="s">
        <v>269</v>
      </c>
      <c r="B246" s="12" t="s">
        <v>21</v>
      </c>
      <c r="C246" s="13">
        <v>546.0</v>
      </c>
      <c r="D246" s="16" t="s">
        <v>34</v>
      </c>
      <c r="E246" s="15">
        <v>140.0</v>
      </c>
      <c r="F246" s="15">
        <v>0.0</v>
      </c>
      <c r="G246" s="15">
        <v>12.0</v>
      </c>
      <c r="H246" s="15">
        <v>0.0</v>
      </c>
      <c r="I246" s="15">
        <v>1.0</v>
      </c>
      <c r="J246" s="15">
        <v>0.0</v>
      </c>
      <c r="K246" s="15">
        <v>0.0</v>
      </c>
      <c r="L246" s="15">
        <v>0.0</v>
      </c>
      <c r="M246" s="15">
        <v>0.0</v>
      </c>
      <c r="N246" s="15">
        <v>0.0</v>
      </c>
      <c r="O246" s="15">
        <v>0.0</v>
      </c>
      <c r="P246" s="15">
        <v>0.0</v>
      </c>
    </row>
    <row r="247" ht="15.0" customHeight="1">
      <c r="A247" s="11" t="s">
        <v>270</v>
      </c>
      <c r="B247" s="12" t="s">
        <v>21</v>
      </c>
      <c r="C247" s="13">
        <v>72.0</v>
      </c>
      <c r="D247" s="16" t="s">
        <v>34</v>
      </c>
      <c r="E247" s="15">
        <v>36.0</v>
      </c>
      <c r="F247" s="15">
        <v>0.0</v>
      </c>
      <c r="G247" s="15">
        <v>0.0</v>
      </c>
      <c r="H247" s="15">
        <v>0.0</v>
      </c>
      <c r="I247" s="15">
        <v>0.0</v>
      </c>
      <c r="J247" s="15">
        <v>0.0</v>
      </c>
      <c r="K247" s="15">
        <v>0.0</v>
      </c>
      <c r="L247" s="15">
        <v>0.0</v>
      </c>
      <c r="M247" s="15">
        <v>0.0</v>
      </c>
      <c r="N247" s="15">
        <v>0.0</v>
      </c>
      <c r="O247" s="19"/>
      <c r="P247" s="15">
        <v>0.0</v>
      </c>
    </row>
    <row r="248" ht="15.0" customHeight="1">
      <c r="A248" s="11" t="s">
        <v>271</v>
      </c>
      <c r="B248" s="17" t="s">
        <v>78</v>
      </c>
      <c r="C248" s="13">
        <v>220.0</v>
      </c>
      <c r="D248" s="16" t="s">
        <v>34</v>
      </c>
      <c r="E248" s="15">
        <v>38.0</v>
      </c>
      <c r="F248" s="15">
        <v>54.0</v>
      </c>
      <c r="G248" s="15">
        <v>32.0</v>
      </c>
      <c r="H248" s="15">
        <v>3.0</v>
      </c>
      <c r="I248" s="15">
        <v>0.0</v>
      </c>
      <c r="J248" s="15">
        <v>0.0</v>
      </c>
      <c r="K248" s="15">
        <v>0.0</v>
      </c>
      <c r="L248" s="15">
        <v>0.0</v>
      </c>
      <c r="M248" s="15">
        <v>0.0</v>
      </c>
      <c r="N248" s="15">
        <v>1.0</v>
      </c>
      <c r="O248" s="15">
        <v>1.0</v>
      </c>
      <c r="P248" s="15">
        <v>0.0</v>
      </c>
    </row>
    <row r="249" ht="15.0" customHeight="1">
      <c r="A249" s="11" t="s">
        <v>272</v>
      </c>
      <c r="B249" s="17" t="s">
        <v>78</v>
      </c>
      <c r="C249" s="13">
        <v>100.0</v>
      </c>
      <c r="D249" s="16" t="s">
        <v>34</v>
      </c>
      <c r="E249" s="15">
        <v>50.0</v>
      </c>
      <c r="F249" s="15">
        <v>0.0</v>
      </c>
      <c r="G249" s="15">
        <v>0.0</v>
      </c>
      <c r="H249" s="15">
        <v>0.0</v>
      </c>
      <c r="I249" s="15">
        <v>0.0</v>
      </c>
      <c r="J249" s="15">
        <v>0.0</v>
      </c>
      <c r="K249" s="15">
        <v>0.0</v>
      </c>
      <c r="L249" s="15">
        <v>0.0</v>
      </c>
      <c r="M249" s="15">
        <v>0.0</v>
      </c>
      <c r="N249" s="15">
        <v>0.0</v>
      </c>
      <c r="O249" s="15">
        <v>0.0</v>
      </c>
      <c r="P249" s="15">
        <v>0.0</v>
      </c>
    </row>
    <row r="250" ht="15.0" customHeight="1">
      <c r="A250" s="11" t="s">
        <v>273</v>
      </c>
      <c r="B250" s="17" t="s">
        <v>78</v>
      </c>
      <c r="C250" s="13">
        <v>24.0</v>
      </c>
      <c r="D250" s="16" t="s">
        <v>34</v>
      </c>
      <c r="E250" s="15">
        <v>12.0</v>
      </c>
      <c r="F250" s="15">
        <v>0.0</v>
      </c>
      <c r="G250" s="15">
        <v>0.0</v>
      </c>
      <c r="H250" s="15">
        <v>0.0</v>
      </c>
      <c r="I250" s="15">
        <v>0.0</v>
      </c>
      <c r="J250" s="15">
        <v>0.0</v>
      </c>
      <c r="K250" s="15">
        <v>0.0</v>
      </c>
      <c r="L250" s="15">
        <v>0.0</v>
      </c>
      <c r="M250" s="15">
        <v>0.0</v>
      </c>
      <c r="N250" s="15">
        <v>0.0</v>
      </c>
      <c r="O250" s="15">
        <v>0.0</v>
      </c>
      <c r="P250" s="15">
        <v>0.0</v>
      </c>
    </row>
    <row r="251" ht="15.0" customHeight="1">
      <c r="A251" s="11" t="s">
        <v>274</v>
      </c>
      <c r="B251" s="17" t="s">
        <v>78</v>
      </c>
      <c r="C251" s="13">
        <v>98.0</v>
      </c>
      <c r="D251" s="16" t="s">
        <v>34</v>
      </c>
      <c r="E251" s="15">
        <v>49.0</v>
      </c>
      <c r="F251" s="15">
        <v>0.0</v>
      </c>
      <c r="G251" s="15">
        <v>0.0</v>
      </c>
      <c r="H251" s="15">
        <v>0.0</v>
      </c>
      <c r="I251" s="15">
        <v>0.0</v>
      </c>
      <c r="J251" s="15">
        <v>0.0</v>
      </c>
      <c r="K251" s="15">
        <v>0.0</v>
      </c>
      <c r="L251" s="15">
        <v>0.0</v>
      </c>
      <c r="M251" s="15">
        <v>0.0</v>
      </c>
      <c r="N251" s="15">
        <v>0.0</v>
      </c>
      <c r="O251" s="15">
        <v>0.0</v>
      </c>
      <c r="P251" s="15">
        <v>0.0</v>
      </c>
    </row>
    <row r="252" ht="15.0" customHeight="1">
      <c r="A252" s="11" t="s">
        <v>275</v>
      </c>
      <c r="B252" s="17" t="s">
        <v>78</v>
      </c>
      <c r="C252" s="13">
        <v>28.0</v>
      </c>
      <c r="D252" s="16" t="s">
        <v>34</v>
      </c>
      <c r="E252" s="15">
        <v>14.0</v>
      </c>
      <c r="F252" s="15">
        <v>0.0</v>
      </c>
      <c r="G252" s="15">
        <v>0.0</v>
      </c>
      <c r="H252" s="15">
        <v>0.0</v>
      </c>
      <c r="I252" s="15">
        <v>0.0</v>
      </c>
      <c r="J252" s="15">
        <v>0.0</v>
      </c>
      <c r="K252" s="15">
        <v>0.0</v>
      </c>
      <c r="L252" s="15">
        <v>0.0</v>
      </c>
      <c r="M252" s="15">
        <v>0.0</v>
      </c>
      <c r="N252" s="15">
        <v>0.0</v>
      </c>
      <c r="O252" s="15">
        <v>0.0</v>
      </c>
      <c r="P252" s="15">
        <v>0.0</v>
      </c>
    </row>
    <row r="253" ht="15.0" customHeight="1">
      <c r="A253" s="11" t="s">
        <v>276</v>
      </c>
      <c r="B253" s="17" t="s">
        <v>78</v>
      </c>
      <c r="C253" s="13">
        <v>176.0</v>
      </c>
      <c r="D253" s="16" t="s">
        <v>34</v>
      </c>
      <c r="E253" s="15">
        <v>88.0</v>
      </c>
      <c r="F253" s="15">
        <v>0.0</v>
      </c>
      <c r="G253" s="15">
        <v>5.0</v>
      </c>
      <c r="H253" s="15">
        <v>0.0</v>
      </c>
      <c r="I253" s="15">
        <v>0.0</v>
      </c>
      <c r="J253" s="15">
        <v>0.0</v>
      </c>
      <c r="K253" s="15">
        <v>0.0</v>
      </c>
      <c r="L253" s="15">
        <v>0.0</v>
      </c>
      <c r="M253" s="15">
        <v>0.0</v>
      </c>
      <c r="N253" s="15">
        <v>0.0</v>
      </c>
      <c r="O253" s="15">
        <v>0.0</v>
      </c>
      <c r="P253" s="15">
        <v>0.0</v>
      </c>
    </row>
    <row r="254" ht="15.0" customHeight="1">
      <c r="A254" s="11" t="s">
        <v>277</v>
      </c>
      <c r="B254" s="17" t="s">
        <v>78</v>
      </c>
      <c r="C254" s="13">
        <v>24.0</v>
      </c>
      <c r="D254" s="16" t="s">
        <v>34</v>
      </c>
      <c r="E254" s="15">
        <v>12.0</v>
      </c>
      <c r="F254" s="15">
        <v>0.0</v>
      </c>
      <c r="G254" s="15">
        <v>0.0</v>
      </c>
      <c r="H254" s="15">
        <v>0.0</v>
      </c>
      <c r="I254" s="15">
        <v>0.0</v>
      </c>
      <c r="J254" s="15">
        <v>0.0</v>
      </c>
      <c r="K254" s="15">
        <v>0.0</v>
      </c>
      <c r="L254" s="15">
        <v>0.0</v>
      </c>
      <c r="M254" s="15">
        <v>0.0</v>
      </c>
      <c r="N254" s="15">
        <v>0.0</v>
      </c>
      <c r="O254" s="15">
        <v>0.0</v>
      </c>
      <c r="P254" s="15">
        <v>0.0</v>
      </c>
    </row>
    <row r="255" ht="15.0" customHeight="1">
      <c r="A255" s="11" t="s">
        <v>278</v>
      </c>
      <c r="B255" s="17" t="s">
        <v>78</v>
      </c>
      <c r="C255" s="13">
        <v>40.0</v>
      </c>
      <c r="D255" s="16" t="s">
        <v>34</v>
      </c>
      <c r="E255" s="15">
        <v>20.0</v>
      </c>
      <c r="F255" s="15">
        <v>0.0</v>
      </c>
      <c r="G255" s="15">
        <v>0.0</v>
      </c>
      <c r="H255" s="15">
        <v>0.0</v>
      </c>
      <c r="I255" s="15">
        <v>0.0</v>
      </c>
      <c r="J255" s="15">
        <v>0.0</v>
      </c>
      <c r="K255" s="15">
        <v>0.0</v>
      </c>
      <c r="L255" s="15">
        <v>0.0</v>
      </c>
      <c r="M255" s="15">
        <v>0.0</v>
      </c>
      <c r="N255" s="15">
        <v>0.0</v>
      </c>
      <c r="O255" s="15">
        <v>0.0</v>
      </c>
      <c r="P255" s="15">
        <v>0.0</v>
      </c>
    </row>
    <row r="256" ht="15.0" customHeight="1">
      <c r="A256" s="11" t="s">
        <v>279</v>
      </c>
      <c r="B256" s="17" t="s">
        <v>78</v>
      </c>
      <c r="C256" s="13">
        <v>62.0</v>
      </c>
      <c r="D256" s="16" t="s">
        <v>34</v>
      </c>
      <c r="E256" s="15">
        <v>31.0</v>
      </c>
      <c r="F256" s="15">
        <v>0.0</v>
      </c>
      <c r="G256" s="15">
        <v>0.0</v>
      </c>
      <c r="H256" s="15">
        <v>0.0</v>
      </c>
      <c r="I256" s="15">
        <v>0.0</v>
      </c>
      <c r="J256" s="15">
        <v>0.0</v>
      </c>
      <c r="K256" s="15">
        <v>0.0</v>
      </c>
      <c r="L256" s="15">
        <v>0.0</v>
      </c>
      <c r="M256" s="15">
        <v>0.0</v>
      </c>
      <c r="N256" s="15">
        <v>0.0</v>
      </c>
      <c r="O256" s="15">
        <v>0.0</v>
      </c>
      <c r="P256" s="15">
        <v>0.0</v>
      </c>
    </row>
    <row r="257" ht="15.0" customHeight="1">
      <c r="A257" s="11" t="s">
        <v>280</v>
      </c>
      <c r="B257" s="17" t="s">
        <v>78</v>
      </c>
      <c r="C257" s="13">
        <v>180.0</v>
      </c>
      <c r="D257" s="16" t="s">
        <v>34</v>
      </c>
      <c r="E257" s="15">
        <v>90.0</v>
      </c>
      <c r="F257" s="15">
        <v>0.0</v>
      </c>
      <c r="G257" s="15">
        <v>6.0</v>
      </c>
      <c r="H257" s="15">
        <v>0.0</v>
      </c>
      <c r="I257" s="15">
        <v>0.0</v>
      </c>
      <c r="J257" s="15">
        <v>0.0</v>
      </c>
      <c r="K257" s="15">
        <v>0.0</v>
      </c>
      <c r="L257" s="15">
        <v>0.0</v>
      </c>
      <c r="M257" s="15">
        <v>0.0</v>
      </c>
      <c r="N257" s="15">
        <v>0.0</v>
      </c>
      <c r="O257" s="15">
        <v>0.0</v>
      </c>
      <c r="P257" s="15">
        <v>0.0</v>
      </c>
    </row>
    <row r="258" ht="15.0" customHeight="1">
      <c r="A258" s="11" t="s">
        <v>281</v>
      </c>
      <c r="B258" s="17" t="s">
        <v>78</v>
      </c>
      <c r="C258" s="13">
        <v>45.0</v>
      </c>
      <c r="D258" s="16" t="s">
        <v>34</v>
      </c>
      <c r="E258" s="15">
        <v>23.0</v>
      </c>
      <c r="F258" s="15">
        <v>0.0</v>
      </c>
      <c r="G258" s="15">
        <v>0.0</v>
      </c>
      <c r="H258" s="15">
        <v>0.0</v>
      </c>
      <c r="I258" s="15">
        <v>0.0</v>
      </c>
      <c r="J258" s="15">
        <v>0.0</v>
      </c>
      <c r="K258" s="15">
        <v>0.0</v>
      </c>
      <c r="L258" s="15">
        <v>0.0</v>
      </c>
      <c r="M258" s="15">
        <v>0.0</v>
      </c>
      <c r="N258" s="15">
        <v>0.0</v>
      </c>
      <c r="O258" s="15">
        <v>0.0</v>
      </c>
      <c r="P258" s="15">
        <v>0.0</v>
      </c>
    </row>
    <row r="259" ht="15.0" customHeight="1">
      <c r="A259" s="11" t="s">
        <v>282</v>
      </c>
      <c r="B259" s="17" t="s">
        <v>78</v>
      </c>
      <c r="C259" s="13">
        <v>24.0</v>
      </c>
      <c r="D259" s="16" t="s">
        <v>34</v>
      </c>
      <c r="E259" s="15">
        <v>12.0</v>
      </c>
      <c r="F259" s="15">
        <v>0.0</v>
      </c>
      <c r="G259" s="15">
        <v>0.0</v>
      </c>
      <c r="H259" s="15">
        <v>0.0</v>
      </c>
      <c r="I259" s="15">
        <v>0.0</v>
      </c>
      <c r="J259" s="15">
        <v>0.0</v>
      </c>
      <c r="K259" s="15">
        <v>0.0</v>
      </c>
      <c r="L259" s="15">
        <v>0.0</v>
      </c>
      <c r="M259" s="15">
        <v>0.0</v>
      </c>
      <c r="N259" s="15">
        <v>0.0</v>
      </c>
      <c r="O259" s="15">
        <v>0.0</v>
      </c>
      <c r="P259" s="15">
        <v>0.0</v>
      </c>
    </row>
    <row r="260" ht="15.0" customHeight="1">
      <c r="A260" s="11" t="s">
        <v>283</v>
      </c>
      <c r="B260" s="17" t="s">
        <v>78</v>
      </c>
      <c r="C260" s="13">
        <v>40.0</v>
      </c>
      <c r="D260" s="14" t="s">
        <v>22</v>
      </c>
      <c r="E260" s="13">
        <v>0.0</v>
      </c>
      <c r="F260" s="13">
        <v>0.0</v>
      </c>
      <c r="G260" s="22" t="s">
        <v>284</v>
      </c>
      <c r="H260" s="13">
        <v>0.0</v>
      </c>
      <c r="I260" s="13">
        <v>0.0</v>
      </c>
      <c r="J260" s="13">
        <v>0.0</v>
      </c>
      <c r="K260" s="13">
        <v>0.0</v>
      </c>
      <c r="L260" s="13">
        <v>0.0</v>
      </c>
      <c r="M260" s="13">
        <v>0.0</v>
      </c>
      <c r="N260" s="13">
        <v>0.0</v>
      </c>
      <c r="O260" s="13">
        <v>0.0</v>
      </c>
      <c r="P260" s="13">
        <v>0.0</v>
      </c>
    </row>
    <row r="261" ht="15.0" customHeight="1">
      <c r="A261" s="11" t="s">
        <v>285</v>
      </c>
      <c r="B261" s="17" t="s">
        <v>78</v>
      </c>
      <c r="C261" s="13">
        <v>750.0</v>
      </c>
      <c r="D261" s="16" t="s">
        <v>34</v>
      </c>
      <c r="E261" s="15">
        <v>330.0</v>
      </c>
      <c r="F261" s="15">
        <v>0.0</v>
      </c>
      <c r="G261" s="15">
        <v>30.0</v>
      </c>
      <c r="H261" s="15">
        <v>0.0</v>
      </c>
      <c r="I261" s="20">
        <v>2.0</v>
      </c>
      <c r="J261" s="15">
        <v>0.0</v>
      </c>
      <c r="K261" s="15">
        <v>0.0</v>
      </c>
      <c r="L261" s="15">
        <v>0.0</v>
      </c>
      <c r="M261" s="15">
        <v>0.0</v>
      </c>
      <c r="N261" s="15">
        <v>0.0</v>
      </c>
      <c r="O261" s="15">
        <v>0.0</v>
      </c>
      <c r="P261" s="15">
        <v>0.0</v>
      </c>
    </row>
    <row r="262" ht="15.0" customHeight="1">
      <c r="A262" s="11" t="s">
        <v>286</v>
      </c>
      <c r="B262" s="17" t="s">
        <v>78</v>
      </c>
      <c r="C262" s="13">
        <v>889.0</v>
      </c>
      <c r="D262" s="16" t="s">
        <v>34</v>
      </c>
      <c r="E262" s="20">
        <v>376.0</v>
      </c>
      <c r="F262" s="15">
        <v>0.0</v>
      </c>
      <c r="G262" s="15">
        <v>30.0</v>
      </c>
      <c r="H262" s="15">
        <v>0.0</v>
      </c>
      <c r="I262" s="20">
        <v>10.0</v>
      </c>
      <c r="J262" s="15">
        <v>0.0</v>
      </c>
      <c r="K262" s="15">
        <v>0.0</v>
      </c>
      <c r="L262" s="15">
        <v>0.0</v>
      </c>
      <c r="M262" s="15">
        <v>0.0</v>
      </c>
      <c r="N262" s="15">
        <v>0.0</v>
      </c>
      <c r="O262" s="15">
        <v>0.0</v>
      </c>
      <c r="P262" s="15">
        <v>0.0</v>
      </c>
    </row>
    <row r="263" ht="15.0" customHeight="1">
      <c r="A263" s="11" t="s">
        <v>287</v>
      </c>
      <c r="B263" s="17" t="s">
        <v>78</v>
      </c>
      <c r="C263" s="13">
        <v>719.0</v>
      </c>
      <c r="D263" s="128" t="s">
        <v>643</v>
      </c>
      <c r="E263" s="15">
        <v>719.0</v>
      </c>
      <c r="F263" s="15">
        <v>0.0</v>
      </c>
      <c r="G263" s="15">
        <v>28.0</v>
      </c>
      <c r="H263" s="15">
        <v>3.0</v>
      </c>
      <c r="I263" s="15">
        <v>0.0</v>
      </c>
      <c r="J263" s="15">
        <v>1.0</v>
      </c>
      <c r="K263" s="15">
        <v>0.0</v>
      </c>
      <c r="L263" s="15">
        <v>0.0</v>
      </c>
      <c r="M263" s="15">
        <v>0.0</v>
      </c>
      <c r="N263" s="15">
        <v>0.0</v>
      </c>
      <c r="O263" s="15">
        <v>0.0</v>
      </c>
      <c r="P263" s="15">
        <v>0.0</v>
      </c>
    </row>
    <row r="264" ht="15.0" customHeight="1">
      <c r="A264" s="11" t="s">
        <v>288</v>
      </c>
      <c r="B264" s="17" t="s">
        <v>78</v>
      </c>
      <c r="C264" s="13">
        <v>514.0</v>
      </c>
      <c r="D264" s="14" t="s">
        <v>22</v>
      </c>
      <c r="E264" s="15">
        <v>0.0</v>
      </c>
      <c r="F264" s="15">
        <v>0.0</v>
      </c>
      <c r="G264" s="15">
        <v>19.0</v>
      </c>
      <c r="H264" s="15">
        <v>0.0</v>
      </c>
      <c r="I264" s="15">
        <v>0.0</v>
      </c>
      <c r="J264" s="15">
        <v>0.0</v>
      </c>
      <c r="K264" s="15">
        <v>0.0</v>
      </c>
      <c r="L264" s="15">
        <v>0.0</v>
      </c>
      <c r="M264" s="15">
        <v>0.0</v>
      </c>
      <c r="N264" s="15">
        <v>0.0</v>
      </c>
      <c r="O264" s="15">
        <v>0.0</v>
      </c>
      <c r="P264" s="15">
        <v>0.0</v>
      </c>
    </row>
    <row r="265" ht="15.0" customHeight="1">
      <c r="A265" s="11" t="s">
        <v>289</v>
      </c>
      <c r="B265" s="17" t="s">
        <v>78</v>
      </c>
      <c r="C265" s="18">
        <v>923.0</v>
      </c>
      <c r="D265" s="16" t="s">
        <v>34</v>
      </c>
      <c r="E265" s="20">
        <v>464.0</v>
      </c>
      <c r="F265" s="15">
        <v>0.0</v>
      </c>
      <c r="G265" s="15">
        <v>27.0</v>
      </c>
      <c r="H265" s="15">
        <v>1.0</v>
      </c>
      <c r="I265" s="15">
        <v>0.0</v>
      </c>
      <c r="J265" s="15">
        <v>1.0</v>
      </c>
      <c r="K265" s="15">
        <v>0.0</v>
      </c>
      <c r="L265" s="15">
        <v>0.0</v>
      </c>
      <c r="M265" s="15">
        <v>0.0</v>
      </c>
      <c r="N265" s="15">
        <v>0.0</v>
      </c>
      <c r="O265" s="15">
        <v>0.0</v>
      </c>
      <c r="P265" s="15">
        <v>0.0</v>
      </c>
    </row>
    <row r="266" ht="15.0" customHeight="1">
      <c r="A266" s="11" t="s">
        <v>290</v>
      </c>
      <c r="B266" s="17" t="s">
        <v>78</v>
      </c>
      <c r="C266" s="13">
        <v>721.0</v>
      </c>
      <c r="D266" s="16" t="s">
        <v>34</v>
      </c>
      <c r="E266" s="15">
        <v>251.0</v>
      </c>
      <c r="F266" s="15">
        <v>0.0</v>
      </c>
      <c r="G266" s="15">
        <v>32.0</v>
      </c>
      <c r="H266" s="15">
        <v>0.0</v>
      </c>
      <c r="I266" s="15">
        <v>0.0</v>
      </c>
      <c r="J266" s="15">
        <v>0.0</v>
      </c>
      <c r="K266" s="15">
        <v>1.0</v>
      </c>
      <c r="L266" s="15">
        <v>0.0</v>
      </c>
      <c r="M266" s="15">
        <v>0.0</v>
      </c>
      <c r="N266" s="15">
        <v>0.0</v>
      </c>
      <c r="O266" s="15">
        <v>0.0</v>
      </c>
      <c r="P266" s="15">
        <v>0.0</v>
      </c>
    </row>
    <row r="267" ht="15.0" customHeight="1">
      <c r="A267" s="11" t="s">
        <v>291</v>
      </c>
      <c r="B267" s="17" t="s">
        <v>78</v>
      </c>
      <c r="C267" s="13">
        <v>62.0</v>
      </c>
      <c r="D267" s="16" t="s">
        <v>34</v>
      </c>
      <c r="E267" s="15">
        <v>17.0</v>
      </c>
      <c r="F267" s="15">
        <v>0.0</v>
      </c>
      <c r="G267" s="15">
        <v>4.0</v>
      </c>
      <c r="H267" s="15">
        <v>0.0</v>
      </c>
      <c r="I267" s="15">
        <v>0.0</v>
      </c>
      <c r="J267" s="15">
        <v>0.0</v>
      </c>
      <c r="K267" s="15">
        <v>0.0</v>
      </c>
      <c r="L267" s="15">
        <v>0.0</v>
      </c>
      <c r="M267" s="15">
        <v>0.0</v>
      </c>
      <c r="N267" s="15">
        <v>0.0</v>
      </c>
      <c r="O267" s="15">
        <v>0.0</v>
      </c>
      <c r="P267" s="15">
        <v>0.0</v>
      </c>
    </row>
    <row r="268" ht="15.0" customHeight="1">
      <c r="A268" s="11" t="s">
        <v>292</v>
      </c>
      <c r="B268" s="12" t="s">
        <v>78</v>
      </c>
      <c r="C268" s="18">
        <v>179.0</v>
      </c>
      <c r="D268" s="16" t="s">
        <v>34</v>
      </c>
      <c r="E268" s="20">
        <v>86.0</v>
      </c>
      <c r="F268" s="15">
        <v>0.0</v>
      </c>
      <c r="G268" s="15">
        <v>11.0</v>
      </c>
      <c r="H268" s="15">
        <v>0.0</v>
      </c>
      <c r="I268" s="15">
        <v>0.0</v>
      </c>
      <c r="J268" s="15">
        <v>0.0</v>
      </c>
      <c r="K268" s="15">
        <v>0.0</v>
      </c>
      <c r="L268" s="15">
        <v>0.0</v>
      </c>
      <c r="M268" s="15">
        <v>0.0</v>
      </c>
      <c r="N268" s="15">
        <v>0.0</v>
      </c>
      <c r="O268" s="15">
        <v>0.0</v>
      </c>
      <c r="P268" s="15">
        <v>0.0</v>
      </c>
    </row>
    <row r="269" ht="15.0" customHeight="1">
      <c r="A269" s="11" t="s">
        <v>293</v>
      </c>
      <c r="B269" s="17" t="s">
        <v>78</v>
      </c>
      <c r="C269" s="13">
        <v>498.0</v>
      </c>
      <c r="D269" s="14" t="s">
        <v>22</v>
      </c>
      <c r="E269" s="13">
        <v>15.0</v>
      </c>
      <c r="F269" s="13">
        <v>0.0</v>
      </c>
      <c r="G269" s="13">
        <v>21.0</v>
      </c>
      <c r="H269" s="13">
        <v>0.0</v>
      </c>
      <c r="I269" s="13">
        <v>0.0</v>
      </c>
      <c r="J269" s="13">
        <v>0.0</v>
      </c>
      <c r="K269" s="13">
        <v>0.0</v>
      </c>
      <c r="L269" s="13">
        <v>0.0</v>
      </c>
      <c r="M269" s="13">
        <v>0.0</v>
      </c>
      <c r="N269" s="13">
        <v>0.0</v>
      </c>
      <c r="O269" s="13">
        <v>0.0</v>
      </c>
      <c r="P269" s="13">
        <v>0.0</v>
      </c>
    </row>
    <row r="270" ht="15.0" customHeight="1">
      <c r="A270" s="11" t="s">
        <v>295</v>
      </c>
      <c r="B270" s="17" t="s">
        <v>78</v>
      </c>
      <c r="C270" s="13">
        <v>29.0</v>
      </c>
      <c r="D270" s="16" t="s">
        <v>34</v>
      </c>
      <c r="E270" s="15">
        <v>0.0</v>
      </c>
      <c r="F270" s="15">
        <v>0.0</v>
      </c>
      <c r="G270" s="15">
        <v>0.0</v>
      </c>
      <c r="H270" s="15">
        <v>0.0</v>
      </c>
      <c r="I270" s="15">
        <v>0.0</v>
      </c>
      <c r="J270" s="15">
        <v>0.0</v>
      </c>
      <c r="K270" s="15">
        <v>0.0</v>
      </c>
      <c r="L270" s="15">
        <v>0.0</v>
      </c>
      <c r="M270" s="15">
        <v>0.0</v>
      </c>
      <c r="N270" s="15">
        <v>0.0</v>
      </c>
      <c r="O270" s="15">
        <v>0.0</v>
      </c>
      <c r="P270" s="15">
        <v>0.0</v>
      </c>
    </row>
    <row r="271" ht="15.0" customHeight="1">
      <c r="A271" s="11" t="s">
        <v>296</v>
      </c>
      <c r="B271" s="17" t="s">
        <v>78</v>
      </c>
      <c r="C271" s="13">
        <v>492.0</v>
      </c>
      <c r="D271" s="14" t="s">
        <v>22</v>
      </c>
      <c r="E271" s="15">
        <v>9.0</v>
      </c>
      <c r="F271" s="15">
        <v>0.0</v>
      </c>
      <c r="G271" s="15">
        <v>0.0</v>
      </c>
      <c r="H271" s="15">
        <v>0.0</v>
      </c>
      <c r="I271" s="15">
        <v>3.0</v>
      </c>
      <c r="J271" s="15">
        <v>0.0</v>
      </c>
      <c r="K271" s="15">
        <v>0.0</v>
      </c>
      <c r="L271" s="15">
        <v>0.0</v>
      </c>
      <c r="M271" s="15">
        <v>4.0</v>
      </c>
      <c r="N271" s="15">
        <v>0.0</v>
      </c>
      <c r="O271" s="15">
        <v>0.0</v>
      </c>
      <c r="P271" s="15">
        <v>0.0</v>
      </c>
    </row>
    <row r="272" ht="15.0" customHeight="1">
      <c r="A272" s="11" t="s">
        <v>297</v>
      </c>
      <c r="B272" s="17" t="s">
        <v>78</v>
      </c>
      <c r="C272" s="13">
        <v>94.0</v>
      </c>
      <c r="D272" s="14" t="s">
        <v>22</v>
      </c>
      <c r="E272" s="23">
        <v>2.0</v>
      </c>
      <c r="F272" s="13">
        <v>0.0</v>
      </c>
      <c r="G272" s="13">
        <v>16.0</v>
      </c>
      <c r="H272" s="13">
        <v>0.0</v>
      </c>
      <c r="I272" s="23">
        <v>0.0</v>
      </c>
      <c r="J272" s="13">
        <v>1.0</v>
      </c>
      <c r="K272" s="13">
        <v>0.0</v>
      </c>
      <c r="L272" s="13">
        <v>0.0</v>
      </c>
      <c r="M272" s="13">
        <v>0.0</v>
      </c>
      <c r="N272" s="13">
        <v>1.0</v>
      </c>
      <c r="O272" s="13">
        <v>0.0</v>
      </c>
      <c r="P272" s="13">
        <v>0.0</v>
      </c>
    </row>
    <row r="273" ht="15.0" customHeight="1">
      <c r="A273" s="11" t="s">
        <v>298</v>
      </c>
      <c r="B273" s="17" t="s">
        <v>78</v>
      </c>
      <c r="C273" s="13">
        <v>20.0</v>
      </c>
      <c r="D273" s="16" t="s">
        <v>34</v>
      </c>
      <c r="E273" s="13">
        <v>24.0</v>
      </c>
      <c r="F273" s="13">
        <v>0.0</v>
      </c>
      <c r="G273" s="13">
        <v>2.0</v>
      </c>
      <c r="H273" s="13">
        <v>0.0</v>
      </c>
      <c r="I273" s="13">
        <v>0.0</v>
      </c>
      <c r="J273" s="13">
        <v>0.0</v>
      </c>
      <c r="K273" s="13">
        <v>0.0</v>
      </c>
      <c r="L273" s="13">
        <v>0.0</v>
      </c>
      <c r="M273" s="13">
        <v>0.0</v>
      </c>
      <c r="N273" s="13">
        <v>0.0</v>
      </c>
      <c r="O273" s="13">
        <v>0.0</v>
      </c>
      <c r="P273" s="13">
        <v>0.0</v>
      </c>
    </row>
    <row r="274" ht="15.0" customHeight="1">
      <c r="A274" s="11" t="s">
        <v>299</v>
      </c>
      <c r="B274" s="17" t="s">
        <v>78</v>
      </c>
      <c r="C274" s="13">
        <v>386.0</v>
      </c>
      <c r="D274" s="14" t="s">
        <v>22</v>
      </c>
      <c r="E274" s="15"/>
      <c r="F274" s="15">
        <v>0.0</v>
      </c>
      <c r="G274" s="15">
        <v>18.0</v>
      </c>
      <c r="H274" s="15">
        <v>0.0</v>
      </c>
      <c r="I274" s="15">
        <v>38.0</v>
      </c>
      <c r="J274" s="15">
        <v>1.0</v>
      </c>
      <c r="K274" s="15">
        <v>0.0</v>
      </c>
      <c r="L274" s="15">
        <v>0.0</v>
      </c>
      <c r="M274" s="15">
        <v>2.0</v>
      </c>
      <c r="N274" s="15">
        <v>1.0</v>
      </c>
      <c r="O274" s="15">
        <v>0.0</v>
      </c>
      <c r="P274" s="15">
        <v>0.0</v>
      </c>
    </row>
    <row r="275" ht="15.0" customHeight="1">
      <c r="A275" s="11" t="s">
        <v>300</v>
      </c>
      <c r="B275" s="12" t="s">
        <v>21</v>
      </c>
      <c r="C275" s="18">
        <v>148.0</v>
      </c>
      <c r="D275" s="16" t="s">
        <v>34</v>
      </c>
      <c r="E275" s="20">
        <v>74.0</v>
      </c>
      <c r="F275" s="15">
        <v>60.0</v>
      </c>
      <c r="G275" s="15">
        <v>10.0</v>
      </c>
      <c r="H275" s="15">
        <v>0.0</v>
      </c>
      <c r="I275" s="15">
        <v>0.0</v>
      </c>
      <c r="J275" s="15">
        <v>0.0</v>
      </c>
      <c r="K275" s="15">
        <v>0.0</v>
      </c>
      <c r="L275" s="15">
        <v>0.0</v>
      </c>
      <c r="M275" s="15">
        <v>0.0</v>
      </c>
      <c r="N275" s="15">
        <v>0.0</v>
      </c>
      <c r="O275" s="15">
        <v>0.0</v>
      </c>
      <c r="P275" s="15">
        <v>0.0</v>
      </c>
    </row>
    <row r="276" ht="15.0" customHeight="1">
      <c r="A276" s="11" t="s">
        <v>301</v>
      </c>
      <c r="B276" s="12" t="s">
        <v>21</v>
      </c>
      <c r="C276" s="13">
        <v>13.0</v>
      </c>
      <c r="D276" s="16" t="s">
        <v>34</v>
      </c>
      <c r="E276" s="15">
        <v>6.0</v>
      </c>
      <c r="F276" s="15">
        <v>0.0</v>
      </c>
      <c r="G276" s="15">
        <v>1.0</v>
      </c>
      <c r="H276" s="15">
        <v>0.0</v>
      </c>
      <c r="I276" s="15">
        <v>0.0</v>
      </c>
      <c r="J276" s="15">
        <v>0.0</v>
      </c>
      <c r="K276" s="15">
        <v>0.0</v>
      </c>
      <c r="L276" s="15">
        <v>0.0</v>
      </c>
      <c r="M276" s="15">
        <v>0.0</v>
      </c>
      <c r="N276" s="15">
        <v>0.0</v>
      </c>
      <c r="O276" s="15">
        <v>0.0</v>
      </c>
      <c r="P276" s="15">
        <v>0.0</v>
      </c>
    </row>
    <row r="277" ht="15.0" customHeight="1">
      <c r="A277" s="11" t="s">
        <v>302</v>
      </c>
      <c r="B277" s="12" t="s">
        <v>21</v>
      </c>
      <c r="C277" s="18">
        <v>24.0</v>
      </c>
      <c r="D277" s="16" t="s">
        <v>34</v>
      </c>
      <c r="E277" s="20">
        <v>12.0</v>
      </c>
      <c r="F277" s="15">
        <v>0.0</v>
      </c>
      <c r="G277" s="15">
        <v>1.0</v>
      </c>
      <c r="H277" s="15">
        <v>0.0</v>
      </c>
      <c r="I277" s="15">
        <v>0.0</v>
      </c>
      <c r="J277" s="15">
        <v>0.0</v>
      </c>
      <c r="K277" s="15">
        <v>0.0</v>
      </c>
      <c r="L277" s="15">
        <v>0.0</v>
      </c>
      <c r="M277" s="15">
        <v>0.0</v>
      </c>
      <c r="N277" s="15">
        <v>0.0</v>
      </c>
      <c r="O277" s="15">
        <v>0.0</v>
      </c>
      <c r="P277" s="15">
        <v>0.0</v>
      </c>
    </row>
    <row r="278" ht="15.0" customHeight="1">
      <c r="A278" s="11" t="s">
        <v>303</v>
      </c>
      <c r="B278" s="12" t="s">
        <v>21</v>
      </c>
      <c r="C278" s="13">
        <v>16.0</v>
      </c>
      <c r="D278" s="16" t="s">
        <v>34</v>
      </c>
      <c r="E278" s="15">
        <v>8.0</v>
      </c>
      <c r="F278" s="15">
        <v>0.0</v>
      </c>
      <c r="G278" s="15">
        <v>1.0</v>
      </c>
      <c r="H278" s="15">
        <v>0.0</v>
      </c>
      <c r="I278" s="15">
        <v>0.0</v>
      </c>
      <c r="J278" s="15">
        <v>0.0</v>
      </c>
      <c r="K278" s="15">
        <v>0.0</v>
      </c>
      <c r="L278" s="15">
        <v>0.0</v>
      </c>
      <c r="M278" s="15">
        <v>0.0</v>
      </c>
      <c r="N278" s="15">
        <v>0.0</v>
      </c>
      <c r="O278" s="15">
        <v>0.0</v>
      </c>
      <c r="P278" s="15">
        <v>0.0</v>
      </c>
    </row>
    <row r="279" ht="15.0" customHeight="1">
      <c r="A279" s="11" t="s">
        <v>304</v>
      </c>
      <c r="B279" s="12" t="s">
        <v>21</v>
      </c>
      <c r="C279" s="13">
        <v>14.0</v>
      </c>
      <c r="D279" s="16" t="s">
        <v>34</v>
      </c>
      <c r="E279" s="15">
        <v>7.0</v>
      </c>
      <c r="F279" s="15">
        <v>10.0</v>
      </c>
      <c r="G279" s="15">
        <v>1.0</v>
      </c>
      <c r="H279" s="15">
        <v>0.0</v>
      </c>
      <c r="I279" s="15">
        <v>0.0</v>
      </c>
      <c r="J279" s="15">
        <v>0.0</v>
      </c>
      <c r="K279" s="15">
        <v>0.0</v>
      </c>
      <c r="L279" s="15">
        <v>0.0</v>
      </c>
      <c r="M279" s="15">
        <v>0.0</v>
      </c>
      <c r="N279" s="15">
        <v>0.0</v>
      </c>
      <c r="O279" s="15">
        <v>0.0</v>
      </c>
      <c r="P279" s="15">
        <v>0.0</v>
      </c>
    </row>
    <row r="280" ht="15.0" customHeight="1">
      <c r="A280" s="11" t="s">
        <v>305</v>
      </c>
      <c r="B280" s="12" t="s">
        <v>21</v>
      </c>
      <c r="C280" s="13">
        <v>189.0</v>
      </c>
      <c r="D280" s="16" t="s">
        <v>34</v>
      </c>
      <c r="E280" s="15">
        <v>63.0</v>
      </c>
      <c r="F280" s="15">
        <v>0.0</v>
      </c>
      <c r="G280" s="19" t="s">
        <v>184</v>
      </c>
      <c r="H280" s="15">
        <v>0.0</v>
      </c>
      <c r="I280" s="15">
        <v>0.0</v>
      </c>
      <c r="J280" s="15">
        <v>0.0</v>
      </c>
      <c r="K280" s="15">
        <v>0.0</v>
      </c>
      <c r="L280" s="15">
        <v>0.0</v>
      </c>
      <c r="M280" s="15">
        <v>0.0</v>
      </c>
      <c r="N280" s="15">
        <v>0.0</v>
      </c>
      <c r="O280" s="15">
        <v>0.0</v>
      </c>
      <c r="P280" s="15">
        <v>0.0</v>
      </c>
    </row>
    <row r="281" ht="15.0" customHeight="1">
      <c r="A281" s="11" t="s">
        <v>306</v>
      </c>
      <c r="B281" s="12" t="s">
        <v>21</v>
      </c>
      <c r="C281" s="13">
        <v>23.0</v>
      </c>
      <c r="D281" s="16" t="s">
        <v>34</v>
      </c>
      <c r="E281" s="15">
        <v>10.0</v>
      </c>
      <c r="F281" s="15">
        <v>0.0</v>
      </c>
      <c r="G281" s="19" t="s">
        <v>184</v>
      </c>
      <c r="H281" s="15">
        <v>0.0</v>
      </c>
      <c r="I281" s="15">
        <v>0.0</v>
      </c>
      <c r="J281" s="15">
        <v>0.0</v>
      </c>
      <c r="K281" s="15">
        <v>0.0</v>
      </c>
      <c r="L281" s="15">
        <v>0.0</v>
      </c>
      <c r="M281" s="15">
        <v>0.0</v>
      </c>
      <c r="N281" s="15">
        <v>0.0</v>
      </c>
      <c r="O281" s="15">
        <v>0.0</v>
      </c>
      <c r="P281" s="15">
        <v>0.0</v>
      </c>
    </row>
    <row r="282" ht="15.0" customHeight="1">
      <c r="A282" s="11" t="s">
        <v>307</v>
      </c>
      <c r="B282" s="12" t="s">
        <v>21</v>
      </c>
      <c r="C282" s="13">
        <v>31.0</v>
      </c>
      <c r="D282" s="14" t="s">
        <v>22</v>
      </c>
      <c r="E282" s="15">
        <v>0.0</v>
      </c>
      <c r="F282" s="15">
        <v>0.0</v>
      </c>
      <c r="G282" s="19" t="s">
        <v>184</v>
      </c>
      <c r="H282" s="15">
        <v>0.0</v>
      </c>
      <c r="I282" s="15">
        <v>0.0</v>
      </c>
      <c r="J282" s="15">
        <v>0.0</v>
      </c>
      <c r="K282" s="15">
        <v>0.0</v>
      </c>
      <c r="L282" s="15">
        <v>0.0</v>
      </c>
      <c r="M282" s="15">
        <v>0.0</v>
      </c>
      <c r="N282" s="15">
        <v>0.0</v>
      </c>
      <c r="O282" s="15">
        <v>0.0</v>
      </c>
      <c r="P282" s="15">
        <v>0.0</v>
      </c>
    </row>
    <row r="283" ht="15.0" customHeight="1">
      <c r="A283" s="11" t="s">
        <v>308</v>
      </c>
      <c r="B283" s="12" t="s">
        <v>21</v>
      </c>
      <c r="C283" s="13">
        <v>38.0</v>
      </c>
      <c r="D283" s="16" t="s">
        <v>34</v>
      </c>
      <c r="E283" s="15">
        <v>20.0</v>
      </c>
      <c r="F283" s="15">
        <v>0.0</v>
      </c>
      <c r="G283" s="19" t="s">
        <v>184</v>
      </c>
      <c r="H283" s="15">
        <v>0.0</v>
      </c>
      <c r="I283" s="15">
        <v>0.0</v>
      </c>
      <c r="J283" s="15">
        <v>0.0</v>
      </c>
      <c r="K283" s="15">
        <v>0.0</v>
      </c>
      <c r="L283" s="15">
        <v>0.0</v>
      </c>
      <c r="M283" s="15">
        <v>0.0</v>
      </c>
      <c r="N283" s="15">
        <v>0.0</v>
      </c>
      <c r="O283" s="15">
        <v>0.0</v>
      </c>
      <c r="P283" s="15">
        <v>0.0</v>
      </c>
    </row>
    <row r="284" ht="15.0" customHeight="1">
      <c r="A284" s="11" t="s">
        <v>309</v>
      </c>
      <c r="B284" s="12" t="s">
        <v>21</v>
      </c>
      <c r="C284" s="13">
        <v>17.0</v>
      </c>
      <c r="D284" s="16" t="s">
        <v>34</v>
      </c>
      <c r="E284" s="15">
        <v>7.0</v>
      </c>
      <c r="F284" s="19"/>
      <c r="G284" s="19" t="s">
        <v>184</v>
      </c>
      <c r="H284" s="15">
        <v>0.0</v>
      </c>
      <c r="I284" s="15">
        <v>0.0</v>
      </c>
      <c r="J284" s="15">
        <v>0.0</v>
      </c>
      <c r="K284" s="15">
        <v>0.0</v>
      </c>
      <c r="L284" s="15">
        <v>0.0</v>
      </c>
      <c r="M284" s="15">
        <v>0.0</v>
      </c>
      <c r="N284" s="15">
        <v>0.0</v>
      </c>
      <c r="O284" s="15">
        <v>0.0</v>
      </c>
      <c r="P284" s="15">
        <v>0.0</v>
      </c>
    </row>
    <row r="285" ht="15.0" customHeight="1">
      <c r="A285" s="11" t="s">
        <v>310</v>
      </c>
      <c r="B285" s="17" t="s">
        <v>78</v>
      </c>
      <c r="C285" s="13">
        <v>45.0</v>
      </c>
      <c r="D285" s="16" t="s">
        <v>34</v>
      </c>
      <c r="E285" s="15">
        <v>0.0</v>
      </c>
      <c r="F285" s="15">
        <v>0.0</v>
      </c>
      <c r="G285" s="19" t="s">
        <v>311</v>
      </c>
      <c r="H285" s="15">
        <v>0.0</v>
      </c>
      <c r="I285" s="15">
        <v>0.0</v>
      </c>
      <c r="J285" s="15">
        <v>0.0</v>
      </c>
      <c r="K285" s="15">
        <v>0.0</v>
      </c>
      <c r="L285" s="15">
        <v>0.0</v>
      </c>
      <c r="M285" s="15">
        <v>0.0</v>
      </c>
      <c r="N285" s="15">
        <v>0.0</v>
      </c>
      <c r="O285" s="15">
        <v>0.0</v>
      </c>
      <c r="P285" s="15">
        <v>0.0</v>
      </c>
    </row>
    <row r="286" ht="15.0" customHeight="1">
      <c r="A286" s="11" t="s">
        <v>312</v>
      </c>
      <c r="B286" s="17" t="s">
        <v>78</v>
      </c>
      <c r="C286" s="13">
        <v>19.0</v>
      </c>
      <c r="D286" s="16" t="s">
        <v>34</v>
      </c>
      <c r="E286" s="15">
        <v>10.0</v>
      </c>
      <c r="F286" s="15">
        <v>0.0</v>
      </c>
      <c r="G286" s="19" t="s">
        <v>313</v>
      </c>
      <c r="H286" s="15">
        <v>0.0</v>
      </c>
      <c r="I286" s="15">
        <v>0.0</v>
      </c>
      <c r="J286" s="15">
        <v>0.0</v>
      </c>
      <c r="K286" s="15">
        <v>0.0</v>
      </c>
      <c r="L286" s="15">
        <v>0.0</v>
      </c>
      <c r="M286" s="15">
        <v>0.0</v>
      </c>
      <c r="N286" s="15">
        <v>0.0</v>
      </c>
      <c r="O286" s="15">
        <v>0.0</v>
      </c>
      <c r="P286" s="15">
        <v>0.0</v>
      </c>
    </row>
    <row r="287" ht="15.0" customHeight="1">
      <c r="A287" s="11" t="s">
        <v>314</v>
      </c>
      <c r="B287" s="12" t="s">
        <v>21</v>
      </c>
      <c r="C287" s="13">
        <v>132.0</v>
      </c>
      <c r="D287" s="14" t="s">
        <v>22</v>
      </c>
      <c r="E287" s="15">
        <v>0.0</v>
      </c>
      <c r="F287" s="15">
        <v>0.0</v>
      </c>
      <c r="G287" s="15">
        <v>2.0</v>
      </c>
      <c r="H287" s="15">
        <v>0.0</v>
      </c>
      <c r="I287" s="15">
        <v>0.0</v>
      </c>
      <c r="J287" s="15">
        <v>0.0</v>
      </c>
      <c r="K287" s="15">
        <v>0.0</v>
      </c>
      <c r="L287" s="15">
        <v>0.0</v>
      </c>
      <c r="M287" s="15">
        <v>0.0</v>
      </c>
      <c r="N287" s="15">
        <v>0.0</v>
      </c>
      <c r="O287" s="15">
        <v>0.0</v>
      </c>
      <c r="P287" s="15">
        <v>0.0</v>
      </c>
    </row>
    <row r="288" ht="15.0" customHeight="1">
      <c r="A288" s="11" t="s">
        <v>315</v>
      </c>
      <c r="B288" s="12" t="s">
        <v>21</v>
      </c>
      <c r="C288" s="13">
        <v>35.0</v>
      </c>
      <c r="D288" s="14" t="s">
        <v>22</v>
      </c>
      <c r="E288" s="15">
        <v>0.0</v>
      </c>
      <c r="F288" s="15">
        <v>0.0</v>
      </c>
      <c r="G288" s="15">
        <v>0.0</v>
      </c>
      <c r="H288" s="15">
        <v>0.0</v>
      </c>
      <c r="I288" s="15">
        <v>0.0</v>
      </c>
      <c r="J288" s="15">
        <v>0.0</v>
      </c>
      <c r="K288" s="15">
        <v>0.0</v>
      </c>
      <c r="L288" s="15">
        <v>0.0</v>
      </c>
      <c r="M288" s="15">
        <v>0.0</v>
      </c>
      <c r="N288" s="15">
        <v>0.0</v>
      </c>
      <c r="O288" s="15">
        <v>0.0</v>
      </c>
      <c r="P288" s="15">
        <v>0.0</v>
      </c>
    </row>
    <row r="289" ht="15.0" customHeight="1">
      <c r="A289" s="11" t="s">
        <v>316</v>
      </c>
      <c r="B289" s="12" t="s">
        <v>21</v>
      </c>
      <c r="C289" s="13">
        <v>11.0</v>
      </c>
      <c r="D289" s="14" t="s">
        <v>22</v>
      </c>
      <c r="E289" s="15">
        <v>0.0</v>
      </c>
      <c r="F289" s="15">
        <v>0.0</v>
      </c>
      <c r="G289" s="15">
        <v>0.0</v>
      </c>
      <c r="H289" s="15">
        <v>0.0</v>
      </c>
      <c r="I289" s="15">
        <v>0.0</v>
      </c>
      <c r="J289" s="15">
        <v>0.0</v>
      </c>
      <c r="K289" s="15">
        <v>0.0</v>
      </c>
      <c r="L289" s="15">
        <v>0.0</v>
      </c>
      <c r="M289" s="15">
        <v>0.0</v>
      </c>
      <c r="N289" s="15">
        <v>0.0</v>
      </c>
      <c r="O289" s="15">
        <v>0.0</v>
      </c>
      <c r="P289" s="15">
        <v>0.0</v>
      </c>
    </row>
    <row r="290" ht="15.0" customHeight="1">
      <c r="A290" s="11" t="s">
        <v>317</v>
      </c>
      <c r="B290" s="12" t="s">
        <v>21</v>
      </c>
      <c r="C290" s="13">
        <v>162.0</v>
      </c>
      <c r="D290" s="14" t="s">
        <v>22</v>
      </c>
      <c r="E290" s="15">
        <v>0.0</v>
      </c>
      <c r="F290" s="15">
        <v>0.0</v>
      </c>
      <c r="G290" s="15">
        <v>5.0</v>
      </c>
      <c r="H290" s="15">
        <v>0.0</v>
      </c>
      <c r="I290" s="15">
        <v>0.0</v>
      </c>
      <c r="J290" s="15">
        <v>0.0</v>
      </c>
      <c r="K290" s="15">
        <v>0.0</v>
      </c>
      <c r="L290" s="15">
        <v>0.0</v>
      </c>
      <c r="M290" s="15">
        <v>0.0</v>
      </c>
      <c r="N290" s="15">
        <v>0.0</v>
      </c>
      <c r="O290" s="15">
        <v>0.0</v>
      </c>
      <c r="P290" s="15">
        <v>0.0</v>
      </c>
    </row>
    <row r="291" ht="15.0" customHeight="1">
      <c r="A291" s="11" t="s">
        <v>318</v>
      </c>
      <c r="B291" s="12" t="s">
        <v>21</v>
      </c>
      <c r="C291" s="13">
        <v>25.0</v>
      </c>
      <c r="D291" s="14" t="s">
        <v>22</v>
      </c>
      <c r="E291" s="15">
        <v>0.0</v>
      </c>
      <c r="F291" s="15">
        <v>0.0</v>
      </c>
      <c r="G291" s="15">
        <v>0.0</v>
      </c>
      <c r="H291" s="15">
        <v>0.0</v>
      </c>
      <c r="I291" s="15">
        <v>0.0</v>
      </c>
      <c r="J291" s="15">
        <v>0.0</v>
      </c>
      <c r="K291" s="15">
        <v>0.0</v>
      </c>
      <c r="L291" s="15">
        <v>0.0</v>
      </c>
      <c r="M291" s="15">
        <v>0.0</v>
      </c>
      <c r="N291" s="15">
        <v>0.0</v>
      </c>
      <c r="O291" s="15">
        <v>0.0</v>
      </c>
      <c r="P291" s="15">
        <v>0.0</v>
      </c>
    </row>
    <row r="292" ht="15.0" customHeight="1">
      <c r="A292" s="11" t="s">
        <v>319</v>
      </c>
      <c r="B292" s="12" t="s">
        <v>21</v>
      </c>
      <c r="C292" s="13">
        <v>28.0</v>
      </c>
      <c r="D292" s="14" t="s">
        <v>22</v>
      </c>
      <c r="E292" s="15">
        <v>0.0</v>
      </c>
      <c r="F292" s="15">
        <v>0.0</v>
      </c>
      <c r="G292" s="15">
        <v>0.0</v>
      </c>
      <c r="H292" s="15">
        <v>0.0</v>
      </c>
      <c r="I292" s="15">
        <v>0.0</v>
      </c>
      <c r="J292" s="15">
        <v>0.0</v>
      </c>
      <c r="K292" s="15">
        <v>0.0</v>
      </c>
      <c r="L292" s="15">
        <v>0.0</v>
      </c>
      <c r="M292" s="15">
        <v>0.0</v>
      </c>
      <c r="N292" s="15">
        <v>0.0</v>
      </c>
      <c r="O292" s="15">
        <v>0.0</v>
      </c>
      <c r="P292" s="15">
        <v>0.0</v>
      </c>
    </row>
    <row r="293" ht="15.0" customHeight="1">
      <c r="A293" s="11" t="s">
        <v>320</v>
      </c>
      <c r="B293" s="12" t="s">
        <v>21</v>
      </c>
      <c r="C293" s="13">
        <v>332.0</v>
      </c>
      <c r="D293" s="128" t="s">
        <v>644</v>
      </c>
      <c r="E293" s="15">
        <v>332.0</v>
      </c>
      <c r="F293" s="15">
        <v>0.0</v>
      </c>
      <c r="G293" s="15">
        <v>0.0</v>
      </c>
      <c r="H293" s="15">
        <v>0.0</v>
      </c>
      <c r="I293" s="15">
        <v>0.0</v>
      </c>
      <c r="J293" s="15">
        <v>0.0</v>
      </c>
      <c r="K293" s="15">
        <v>0.0</v>
      </c>
      <c r="L293" s="15">
        <v>0.0</v>
      </c>
      <c r="M293" s="15">
        <v>0.0</v>
      </c>
      <c r="N293" s="15">
        <v>0.0</v>
      </c>
      <c r="O293" s="15">
        <v>0.0</v>
      </c>
      <c r="P293" s="15">
        <v>0.0</v>
      </c>
    </row>
    <row r="294" ht="15.0" customHeight="1">
      <c r="A294" s="11" t="s">
        <v>321</v>
      </c>
      <c r="B294" s="12" t="s">
        <v>21</v>
      </c>
      <c r="C294" s="13">
        <v>15.0</v>
      </c>
      <c r="D294" s="128" t="s">
        <v>644</v>
      </c>
      <c r="E294" s="15">
        <v>15.0</v>
      </c>
      <c r="F294" s="15">
        <v>0.0</v>
      </c>
      <c r="G294" s="15">
        <v>0.0</v>
      </c>
      <c r="H294" s="15">
        <v>0.0</v>
      </c>
      <c r="I294" s="15">
        <v>0.0</v>
      </c>
      <c r="J294" s="15">
        <v>0.0</v>
      </c>
      <c r="K294" s="15">
        <v>0.0</v>
      </c>
      <c r="L294" s="15">
        <v>0.0</v>
      </c>
      <c r="M294" s="15">
        <v>0.0</v>
      </c>
      <c r="N294" s="15">
        <v>0.0</v>
      </c>
      <c r="O294" s="15">
        <v>0.0</v>
      </c>
      <c r="P294" s="15">
        <v>0.0</v>
      </c>
    </row>
    <row r="295" ht="15.0" customHeight="1">
      <c r="A295" s="11" t="s">
        <v>322</v>
      </c>
      <c r="B295" s="12" t="s">
        <v>21</v>
      </c>
      <c r="C295" s="13">
        <v>138.0</v>
      </c>
      <c r="D295" s="128" t="s">
        <v>644</v>
      </c>
      <c r="E295" s="15">
        <v>138.0</v>
      </c>
      <c r="F295" s="15">
        <v>0.0</v>
      </c>
      <c r="G295" s="15">
        <v>0.0</v>
      </c>
      <c r="H295" s="15">
        <v>0.0</v>
      </c>
      <c r="I295" s="15">
        <v>0.0</v>
      </c>
      <c r="J295" s="15">
        <v>0.0</v>
      </c>
      <c r="K295" s="15">
        <v>0.0</v>
      </c>
      <c r="L295" s="15">
        <v>0.0</v>
      </c>
      <c r="M295" s="15">
        <v>0.0</v>
      </c>
      <c r="N295" s="15">
        <v>0.0</v>
      </c>
      <c r="O295" s="15">
        <v>0.0</v>
      </c>
      <c r="P295" s="15">
        <v>0.0</v>
      </c>
    </row>
    <row r="296" ht="15.0" customHeight="1">
      <c r="A296" s="11" t="s">
        <v>323</v>
      </c>
      <c r="B296" s="12" t="s">
        <v>21</v>
      </c>
      <c r="C296" s="13">
        <v>60.0</v>
      </c>
      <c r="D296" s="128" t="s">
        <v>644</v>
      </c>
      <c r="E296" s="15">
        <v>60.0</v>
      </c>
      <c r="F296" s="15">
        <v>0.0</v>
      </c>
      <c r="G296" s="15">
        <v>0.0</v>
      </c>
      <c r="H296" s="15">
        <v>0.0</v>
      </c>
      <c r="I296" s="15">
        <v>0.0</v>
      </c>
      <c r="J296" s="15">
        <v>0.0</v>
      </c>
      <c r="K296" s="15">
        <v>0.0</v>
      </c>
      <c r="L296" s="15">
        <v>0.0</v>
      </c>
      <c r="M296" s="15">
        <v>0.0</v>
      </c>
      <c r="N296" s="15">
        <v>0.0</v>
      </c>
      <c r="O296" s="15">
        <v>0.0</v>
      </c>
      <c r="P296" s="15">
        <v>0.0</v>
      </c>
    </row>
    <row r="297" ht="15.0" customHeight="1">
      <c r="A297" s="11" t="s">
        <v>324</v>
      </c>
      <c r="B297" s="12" t="s">
        <v>21</v>
      </c>
      <c r="C297" s="13">
        <v>115.0</v>
      </c>
      <c r="D297" s="128" t="s">
        <v>644</v>
      </c>
      <c r="E297" s="15">
        <v>115.0</v>
      </c>
      <c r="F297" s="15">
        <v>0.0</v>
      </c>
      <c r="G297" s="15">
        <v>0.0</v>
      </c>
      <c r="H297" s="15">
        <v>0.0</v>
      </c>
      <c r="I297" s="15">
        <v>0.0</v>
      </c>
      <c r="J297" s="15">
        <v>0.0</v>
      </c>
      <c r="K297" s="15">
        <v>0.0</v>
      </c>
      <c r="L297" s="15">
        <v>0.0</v>
      </c>
      <c r="M297" s="15">
        <v>0.0</v>
      </c>
      <c r="N297" s="15">
        <v>0.0</v>
      </c>
      <c r="O297" s="15">
        <v>0.0</v>
      </c>
      <c r="P297" s="15">
        <v>0.0</v>
      </c>
    </row>
    <row r="298" ht="15.0" customHeight="1">
      <c r="A298" s="11" t="s">
        <v>325</v>
      </c>
      <c r="B298" s="12" t="s">
        <v>21</v>
      </c>
      <c r="C298" s="13">
        <v>50.0</v>
      </c>
      <c r="D298" s="128" t="s">
        <v>644</v>
      </c>
      <c r="E298" s="15">
        <v>50.0</v>
      </c>
      <c r="F298" s="15">
        <v>0.0</v>
      </c>
      <c r="G298" s="15">
        <v>0.0</v>
      </c>
      <c r="H298" s="15">
        <v>0.0</v>
      </c>
      <c r="I298" s="15">
        <v>0.0</v>
      </c>
      <c r="J298" s="15">
        <v>0.0</v>
      </c>
      <c r="K298" s="15">
        <v>0.0</v>
      </c>
      <c r="L298" s="15">
        <v>0.0</v>
      </c>
      <c r="M298" s="15">
        <v>0.0</v>
      </c>
      <c r="N298" s="15">
        <v>0.0</v>
      </c>
      <c r="O298" s="15">
        <v>0.0</v>
      </c>
      <c r="P298" s="15">
        <v>0.0</v>
      </c>
    </row>
    <row r="299" ht="15.0" customHeight="1">
      <c r="A299" s="11" t="s">
        <v>326</v>
      </c>
      <c r="B299" s="12" t="s">
        <v>21</v>
      </c>
      <c r="C299" s="13">
        <v>58.0</v>
      </c>
      <c r="D299" s="128" t="s">
        <v>644</v>
      </c>
      <c r="E299" s="15">
        <v>58.0</v>
      </c>
      <c r="F299" s="15">
        <v>0.0</v>
      </c>
      <c r="G299" s="15">
        <v>0.0</v>
      </c>
      <c r="H299" s="15">
        <v>0.0</v>
      </c>
      <c r="I299" s="15">
        <v>0.0</v>
      </c>
      <c r="J299" s="15">
        <v>0.0</v>
      </c>
      <c r="K299" s="15">
        <v>0.0</v>
      </c>
      <c r="L299" s="15">
        <v>0.0</v>
      </c>
      <c r="M299" s="15">
        <v>0.0</v>
      </c>
      <c r="N299" s="15">
        <v>0.0</v>
      </c>
      <c r="O299" s="15">
        <v>0.0</v>
      </c>
      <c r="P299" s="15">
        <v>0.0</v>
      </c>
    </row>
    <row r="300" ht="15.0" customHeight="1">
      <c r="A300" s="11" t="s">
        <v>327</v>
      </c>
      <c r="B300" s="12" t="s">
        <v>21</v>
      </c>
      <c r="C300" s="13">
        <v>406.0</v>
      </c>
      <c r="D300" s="16" t="s">
        <v>34</v>
      </c>
      <c r="E300" s="15">
        <v>29.0</v>
      </c>
      <c r="F300" s="15">
        <v>0.0</v>
      </c>
      <c r="G300" s="15">
        <v>2.0</v>
      </c>
      <c r="H300" s="15">
        <v>0.0</v>
      </c>
      <c r="I300" s="15">
        <v>0.0</v>
      </c>
      <c r="J300" s="15">
        <v>2.0</v>
      </c>
      <c r="K300" s="15">
        <v>0.0</v>
      </c>
      <c r="L300" s="15">
        <v>0.0</v>
      </c>
      <c r="M300" s="15">
        <v>1.0</v>
      </c>
      <c r="N300" s="15">
        <v>0.0</v>
      </c>
      <c r="O300" s="15">
        <v>1.0</v>
      </c>
      <c r="P300" s="15">
        <v>0.0</v>
      </c>
    </row>
    <row r="301" ht="15.0" customHeight="1">
      <c r="A301" s="11" t="s">
        <v>328</v>
      </c>
      <c r="B301" s="12" t="s">
        <v>21</v>
      </c>
      <c r="C301" s="13">
        <v>6.0</v>
      </c>
      <c r="D301" s="14" t="s">
        <v>22</v>
      </c>
      <c r="E301" s="15">
        <v>0.0</v>
      </c>
      <c r="F301" s="15">
        <v>0.0</v>
      </c>
      <c r="G301" s="15">
        <v>0.0</v>
      </c>
      <c r="H301" s="15">
        <v>0.0</v>
      </c>
      <c r="I301" s="15">
        <v>0.0</v>
      </c>
      <c r="J301" s="15">
        <v>0.0</v>
      </c>
      <c r="K301" s="15">
        <v>0.0</v>
      </c>
      <c r="L301" s="15">
        <v>0.0</v>
      </c>
      <c r="M301" s="15">
        <v>0.0</v>
      </c>
      <c r="N301" s="15">
        <v>0.0</v>
      </c>
      <c r="O301" s="15">
        <v>0.0</v>
      </c>
      <c r="P301" s="15">
        <v>0.0</v>
      </c>
    </row>
    <row r="302" ht="15.0" customHeight="1">
      <c r="A302" s="11" t="s">
        <v>329</v>
      </c>
      <c r="B302" s="12" t="s">
        <v>21</v>
      </c>
      <c r="C302" s="13">
        <v>48.0</v>
      </c>
      <c r="D302" s="16" t="s">
        <v>34</v>
      </c>
      <c r="E302" s="15">
        <v>0.0</v>
      </c>
      <c r="F302" s="15">
        <v>0.0</v>
      </c>
      <c r="G302" s="15">
        <v>0.0</v>
      </c>
      <c r="H302" s="15">
        <v>0.0</v>
      </c>
      <c r="I302" s="15">
        <v>0.0</v>
      </c>
      <c r="J302" s="15">
        <v>0.0</v>
      </c>
      <c r="K302" s="15">
        <v>0.0</v>
      </c>
      <c r="L302" s="15">
        <v>0.0</v>
      </c>
      <c r="M302" s="15">
        <v>0.0</v>
      </c>
      <c r="N302" s="15">
        <v>0.0</v>
      </c>
      <c r="O302" s="15">
        <v>0.0</v>
      </c>
      <c r="P302" s="15">
        <v>0.0</v>
      </c>
    </row>
    <row r="303" ht="15.0" customHeight="1">
      <c r="A303" s="11" t="s">
        <v>330</v>
      </c>
      <c r="B303" s="12" t="s">
        <v>21</v>
      </c>
      <c r="C303" s="13">
        <v>103.0</v>
      </c>
      <c r="D303" s="14" t="s">
        <v>22</v>
      </c>
      <c r="E303" s="13">
        <v>0.0</v>
      </c>
      <c r="F303" s="13">
        <v>0.0</v>
      </c>
      <c r="G303" s="13">
        <v>5.0</v>
      </c>
      <c r="H303" s="13">
        <v>0.0</v>
      </c>
      <c r="I303" s="13">
        <v>0.0</v>
      </c>
      <c r="J303" s="13">
        <v>0.0</v>
      </c>
      <c r="K303" s="13">
        <v>0.0</v>
      </c>
      <c r="L303" s="13">
        <v>0.0</v>
      </c>
      <c r="M303" s="13">
        <v>0.0</v>
      </c>
      <c r="N303" s="13">
        <v>0.0</v>
      </c>
      <c r="O303" s="13">
        <v>0.0</v>
      </c>
      <c r="P303" s="13">
        <v>0.0</v>
      </c>
    </row>
    <row r="304" ht="15.0" customHeight="1">
      <c r="A304" s="11" t="s">
        <v>331</v>
      </c>
      <c r="B304" s="12" t="s">
        <v>21</v>
      </c>
      <c r="C304" s="13">
        <v>47.0</v>
      </c>
      <c r="D304" s="14" t="s">
        <v>22</v>
      </c>
      <c r="E304" s="13">
        <v>0.0</v>
      </c>
      <c r="F304" s="13">
        <v>0.0</v>
      </c>
      <c r="G304" s="13">
        <v>2.0</v>
      </c>
      <c r="H304" s="13">
        <v>0.0</v>
      </c>
      <c r="I304" s="13">
        <v>0.0</v>
      </c>
      <c r="J304" s="13">
        <v>0.0</v>
      </c>
      <c r="K304" s="13">
        <v>0.0</v>
      </c>
      <c r="L304" s="13">
        <v>0.0</v>
      </c>
      <c r="M304" s="13">
        <v>0.0</v>
      </c>
      <c r="N304" s="13">
        <v>0.0</v>
      </c>
      <c r="O304" s="13">
        <v>0.0</v>
      </c>
      <c r="P304" s="13">
        <v>0.0</v>
      </c>
    </row>
    <row r="305" ht="15.0" customHeight="1">
      <c r="A305" s="11" t="s">
        <v>332</v>
      </c>
      <c r="B305" s="12" t="s">
        <v>21</v>
      </c>
      <c r="C305" s="13">
        <v>76.0</v>
      </c>
      <c r="D305" s="14" t="s">
        <v>22</v>
      </c>
      <c r="E305" s="15">
        <v>0.0</v>
      </c>
      <c r="F305" s="15">
        <v>0.0</v>
      </c>
      <c r="G305" s="15">
        <v>0.0</v>
      </c>
      <c r="H305" s="15">
        <v>0.0</v>
      </c>
      <c r="I305" s="15">
        <v>0.0</v>
      </c>
      <c r="J305" s="15">
        <v>0.0</v>
      </c>
      <c r="K305" s="15">
        <v>0.0</v>
      </c>
      <c r="L305" s="15">
        <v>0.0</v>
      </c>
      <c r="M305" s="15">
        <v>0.0</v>
      </c>
      <c r="N305" s="20">
        <v>1.0</v>
      </c>
      <c r="O305" s="15">
        <v>0.0</v>
      </c>
      <c r="P305" s="15">
        <v>0.0</v>
      </c>
    </row>
    <row r="306" ht="15.0" customHeight="1">
      <c r="A306" s="11" t="s">
        <v>333</v>
      </c>
      <c r="B306" s="12" t="s">
        <v>21</v>
      </c>
      <c r="C306" s="13">
        <v>13.0</v>
      </c>
      <c r="D306" s="14" t="s">
        <v>22</v>
      </c>
      <c r="E306" s="15">
        <v>0.0</v>
      </c>
      <c r="F306" s="15">
        <v>0.0</v>
      </c>
      <c r="G306" s="15">
        <v>0.0</v>
      </c>
      <c r="H306" s="15">
        <v>0.0</v>
      </c>
      <c r="I306" s="15">
        <v>0.0</v>
      </c>
      <c r="J306" s="15">
        <v>0.0</v>
      </c>
      <c r="K306" s="15">
        <v>0.0</v>
      </c>
      <c r="L306" s="15">
        <v>0.0</v>
      </c>
      <c r="M306" s="15">
        <v>0.0</v>
      </c>
      <c r="N306" s="15">
        <v>0.0</v>
      </c>
      <c r="O306" s="15">
        <v>0.0</v>
      </c>
      <c r="P306" s="15">
        <v>0.0</v>
      </c>
    </row>
    <row r="307" ht="15.0" customHeight="1">
      <c r="A307" s="11" t="s">
        <v>334</v>
      </c>
      <c r="B307" s="12" t="s">
        <v>21</v>
      </c>
      <c r="C307" s="18">
        <v>276.0</v>
      </c>
      <c r="D307" s="128" t="s">
        <v>644</v>
      </c>
      <c r="E307" s="18">
        <v>168.0</v>
      </c>
      <c r="F307" s="13">
        <v>0.0</v>
      </c>
      <c r="G307" s="13">
        <v>14.0</v>
      </c>
      <c r="H307" s="13">
        <v>0.0</v>
      </c>
      <c r="I307" s="18">
        <v>2.0</v>
      </c>
      <c r="J307" s="13">
        <v>0.0</v>
      </c>
      <c r="K307" s="13">
        <v>0.0</v>
      </c>
      <c r="L307" s="13">
        <v>0.0</v>
      </c>
      <c r="M307" s="13">
        <v>0.0</v>
      </c>
      <c r="N307" s="13">
        <v>0.0</v>
      </c>
      <c r="O307" s="13">
        <v>0.0</v>
      </c>
      <c r="P307" s="13">
        <v>0.0</v>
      </c>
    </row>
    <row r="308" ht="15.0" customHeight="1">
      <c r="A308" s="11" t="s">
        <v>335</v>
      </c>
      <c r="B308" s="12" t="s">
        <v>21</v>
      </c>
      <c r="C308" s="13">
        <v>30.0</v>
      </c>
      <c r="D308" s="128" t="s">
        <v>644</v>
      </c>
      <c r="E308" s="18">
        <v>0.0</v>
      </c>
      <c r="F308" s="13">
        <v>0.0</v>
      </c>
      <c r="G308" s="13">
        <v>1.0</v>
      </c>
      <c r="H308" s="13">
        <v>0.0</v>
      </c>
      <c r="I308" s="13">
        <v>0.0</v>
      </c>
      <c r="J308" s="13">
        <v>0.0</v>
      </c>
      <c r="K308" s="13">
        <v>0.0</v>
      </c>
      <c r="L308" s="13">
        <v>0.0</v>
      </c>
      <c r="M308" s="13">
        <v>0.0</v>
      </c>
      <c r="N308" s="13">
        <v>0.0</v>
      </c>
      <c r="O308" s="13">
        <v>0.0</v>
      </c>
      <c r="P308" s="13">
        <v>0.0</v>
      </c>
    </row>
    <row r="309" ht="15.0" customHeight="1">
      <c r="A309" s="11" t="s">
        <v>336</v>
      </c>
      <c r="B309" s="12" t="s">
        <v>21</v>
      </c>
      <c r="C309" s="13">
        <v>39.0</v>
      </c>
      <c r="D309" s="128" t="s">
        <v>644</v>
      </c>
      <c r="E309" s="18">
        <v>0.0</v>
      </c>
      <c r="F309" s="13">
        <v>0.0</v>
      </c>
      <c r="G309" s="13">
        <v>2.0</v>
      </c>
      <c r="H309" s="13">
        <v>0.0</v>
      </c>
      <c r="I309" s="13">
        <v>0.0</v>
      </c>
      <c r="J309" s="13">
        <v>0.0</v>
      </c>
      <c r="K309" s="13">
        <v>0.0</v>
      </c>
      <c r="L309" s="13">
        <v>0.0</v>
      </c>
      <c r="M309" s="13">
        <v>0.0</v>
      </c>
      <c r="N309" s="13">
        <v>0.0</v>
      </c>
      <c r="O309" s="13">
        <v>0.0</v>
      </c>
      <c r="P309" s="13">
        <v>0.0</v>
      </c>
    </row>
    <row r="310" ht="15.0" customHeight="1">
      <c r="A310" s="11" t="s">
        <v>337</v>
      </c>
      <c r="B310" s="12" t="s">
        <v>21</v>
      </c>
      <c r="C310" s="18">
        <v>20.0</v>
      </c>
      <c r="D310" s="128" t="s">
        <v>643</v>
      </c>
      <c r="E310" s="18">
        <v>0.0</v>
      </c>
      <c r="F310" s="13">
        <v>0.0</v>
      </c>
      <c r="G310" s="13">
        <v>1.0</v>
      </c>
      <c r="H310" s="13">
        <v>0.0</v>
      </c>
      <c r="I310" s="13">
        <v>0.0</v>
      </c>
      <c r="J310" s="62">
        <v>1.0</v>
      </c>
      <c r="K310" s="13">
        <v>0.0</v>
      </c>
      <c r="L310" s="13">
        <v>0.0</v>
      </c>
      <c r="M310" s="13">
        <v>0.0</v>
      </c>
      <c r="N310" s="27">
        <v>0.0</v>
      </c>
      <c r="O310" s="13">
        <v>0.0</v>
      </c>
      <c r="P310" s="18">
        <v>1.0</v>
      </c>
    </row>
    <row r="311" ht="15.0" customHeight="1">
      <c r="A311" s="11" t="s">
        <v>338</v>
      </c>
      <c r="B311" s="12" t="s">
        <v>21</v>
      </c>
      <c r="C311" s="18">
        <v>20.0</v>
      </c>
      <c r="D311" s="128" t="s">
        <v>643</v>
      </c>
      <c r="E311" s="18">
        <v>0.0</v>
      </c>
      <c r="F311" s="13">
        <v>0.0</v>
      </c>
      <c r="G311" s="13">
        <v>2.0</v>
      </c>
      <c r="H311" s="13">
        <v>0.0</v>
      </c>
      <c r="I311" s="13">
        <v>0.0</v>
      </c>
      <c r="J311" s="13">
        <v>1.0</v>
      </c>
      <c r="K311" s="13">
        <v>0.0</v>
      </c>
      <c r="L311" s="13">
        <v>0.0</v>
      </c>
      <c r="M311" s="18">
        <v>2.0</v>
      </c>
      <c r="N311" s="13">
        <v>0.0</v>
      </c>
      <c r="O311" s="13">
        <v>0.0</v>
      </c>
      <c r="P311" s="13">
        <v>0.0</v>
      </c>
    </row>
    <row r="312" ht="15.0" customHeight="1">
      <c r="A312" s="11" t="s">
        <v>339</v>
      </c>
      <c r="B312" s="12" t="s">
        <v>21</v>
      </c>
      <c r="C312" s="13">
        <v>62.0</v>
      </c>
      <c r="D312" s="128" t="s">
        <v>644</v>
      </c>
      <c r="E312" s="18">
        <v>0.0</v>
      </c>
      <c r="F312" s="13">
        <v>0.0</v>
      </c>
      <c r="G312" s="13">
        <v>1.0</v>
      </c>
      <c r="H312" s="13">
        <v>0.0</v>
      </c>
      <c r="I312" s="13">
        <v>0.0</v>
      </c>
      <c r="J312" s="13">
        <v>0.0</v>
      </c>
      <c r="K312" s="13">
        <v>0.0</v>
      </c>
      <c r="L312" s="13">
        <v>0.0</v>
      </c>
      <c r="M312" s="13">
        <v>0.0</v>
      </c>
      <c r="N312" s="13">
        <v>0.0</v>
      </c>
      <c r="O312" s="13">
        <v>0.0</v>
      </c>
      <c r="P312" s="13">
        <v>0.0</v>
      </c>
    </row>
    <row r="313" ht="15.0" customHeight="1">
      <c r="A313" s="11" t="s">
        <v>340</v>
      </c>
      <c r="B313" s="12" t="s">
        <v>21</v>
      </c>
      <c r="C313" s="18">
        <v>16.0</v>
      </c>
      <c r="D313" s="128" t="s">
        <v>644</v>
      </c>
      <c r="E313" s="18">
        <v>0.0</v>
      </c>
      <c r="F313" s="13">
        <v>0.0</v>
      </c>
      <c r="G313" s="13">
        <v>1.0</v>
      </c>
      <c r="H313" s="13">
        <v>0.0</v>
      </c>
      <c r="I313" s="13">
        <v>0.0</v>
      </c>
      <c r="J313" s="13">
        <v>0.0</v>
      </c>
      <c r="K313" s="13">
        <v>0.0</v>
      </c>
      <c r="L313" s="13">
        <v>0.0</v>
      </c>
      <c r="M313" s="13">
        <v>0.0</v>
      </c>
      <c r="N313" s="13">
        <v>0.0</v>
      </c>
      <c r="O313" s="13">
        <v>0.0</v>
      </c>
      <c r="P313" s="13">
        <v>0.0</v>
      </c>
    </row>
    <row r="314" ht="15.0" customHeight="1">
      <c r="A314" s="11" t="s">
        <v>341</v>
      </c>
      <c r="B314" s="12" t="s">
        <v>21</v>
      </c>
      <c r="C314" s="18">
        <v>29.0</v>
      </c>
      <c r="D314" s="128" t="s">
        <v>644</v>
      </c>
      <c r="E314" s="18">
        <v>0.0</v>
      </c>
      <c r="F314" s="13">
        <v>0.0</v>
      </c>
      <c r="G314" s="13">
        <v>2.0</v>
      </c>
      <c r="H314" s="13">
        <v>0.0</v>
      </c>
      <c r="I314" s="13">
        <v>0.0</v>
      </c>
      <c r="J314" s="13">
        <v>0.0</v>
      </c>
      <c r="K314" s="13">
        <v>0.0</v>
      </c>
      <c r="L314" s="13">
        <v>0.0</v>
      </c>
      <c r="M314" s="13">
        <v>0.0</v>
      </c>
      <c r="N314" s="13">
        <v>0.0</v>
      </c>
      <c r="O314" s="13">
        <v>0.0</v>
      </c>
      <c r="P314" s="13">
        <v>0.0</v>
      </c>
    </row>
    <row r="315" ht="15.0" customHeight="1">
      <c r="A315" s="11" t="s">
        <v>342</v>
      </c>
      <c r="B315" s="12" t="s">
        <v>21</v>
      </c>
      <c r="C315" s="13">
        <v>178.0</v>
      </c>
      <c r="D315" s="14" t="s">
        <v>22</v>
      </c>
      <c r="E315" s="15">
        <v>0.0</v>
      </c>
      <c r="F315" s="15">
        <v>0.0</v>
      </c>
      <c r="G315" s="15">
        <v>0.0</v>
      </c>
      <c r="H315" s="15">
        <v>0.0</v>
      </c>
      <c r="I315" s="15">
        <v>0.0</v>
      </c>
      <c r="J315" s="15">
        <v>0.0</v>
      </c>
      <c r="K315" s="15">
        <v>0.0</v>
      </c>
      <c r="L315" s="15">
        <v>0.0</v>
      </c>
      <c r="M315" s="15">
        <v>0.0</v>
      </c>
      <c r="N315" s="15">
        <v>0.0</v>
      </c>
      <c r="O315" s="15">
        <v>0.0</v>
      </c>
      <c r="P315" s="15">
        <v>0.0</v>
      </c>
    </row>
    <row r="316" ht="15.0" customHeight="1">
      <c r="A316" s="11" t="s">
        <v>343</v>
      </c>
      <c r="B316" s="12" t="s">
        <v>21</v>
      </c>
      <c r="C316" s="13">
        <v>81.0</v>
      </c>
      <c r="D316" s="14" t="s">
        <v>22</v>
      </c>
      <c r="E316" s="15">
        <v>0.0</v>
      </c>
      <c r="F316" s="15">
        <v>0.0</v>
      </c>
      <c r="G316" s="15">
        <v>0.0</v>
      </c>
      <c r="H316" s="15">
        <v>0.0</v>
      </c>
      <c r="I316" s="15">
        <v>0.0</v>
      </c>
      <c r="J316" s="15">
        <v>0.0</v>
      </c>
      <c r="K316" s="15">
        <v>0.0</v>
      </c>
      <c r="L316" s="15">
        <v>0.0</v>
      </c>
      <c r="M316" s="15">
        <v>0.0</v>
      </c>
      <c r="N316" s="15">
        <v>0.0</v>
      </c>
      <c r="O316" s="15">
        <v>0.0</v>
      </c>
      <c r="P316" s="15">
        <v>0.0</v>
      </c>
    </row>
    <row r="317" ht="15.0" customHeight="1">
      <c r="A317" s="11" t="s">
        <v>344</v>
      </c>
      <c r="B317" s="12" t="s">
        <v>21</v>
      </c>
      <c r="C317" s="13">
        <v>158.0</v>
      </c>
      <c r="D317" s="14" t="s">
        <v>22</v>
      </c>
      <c r="E317" s="15">
        <v>1.0</v>
      </c>
      <c r="F317" s="15">
        <v>0.0</v>
      </c>
      <c r="G317" s="15">
        <v>4.0</v>
      </c>
      <c r="H317" s="15">
        <v>0.0</v>
      </c>
      <c r="I317" s="15">
        <v>0.0</v>
      </c>
      <c r="J317" s="15">
        <v>0.0</v>
      </c>
      <c r="K317" s="15">
        <v>0.0</v>
      </c>
      <c r="L317" s="15">
        <v>0.0</v>
      </c>
      <c r="M317" s="15">
        <v>0.0</v>
      </c>
      <c r="N317" s="15">
        <v>0.0</v>
      </c>
      <c r="O317" s="15">
        <v>0.0</v>
      </c>
      <c r="P317" s="15">
        <v>0.0</v>
      </c>
    </row>
    <row r="318" ht="15.0" customHeight="1">
      <c r="A318" s="11" t="s">
        <v>345</v>
      </c>
      <c r="B318" s="12" t="s">
        <v>21</v>
      </c>
      <c r="C318" s="13">
        <v>46.0</v>
      </c>
      <c r="D318" s="14" t="s">
        <v>22</v>
      </c>
      <c r="E318" s="15">
        <v>0.0</v>
      </c>
      <c r="F318" s="15">
        <v>0.0</v>
      </c>
      <c r="G318" s="15">
        <v>0.0</v>
      </c>
      <c r="H318" s="15">
        <v>0.0</v>
      </c>
      <c r="I318" s="15">
        <v>0.0</v>
      </c>
      <c r="J318" s="15">
        <v>0.0</v>
      </c>
      <c r="K318" s="15">
        <v>0.0</v>
      </c>
      <c r="L318" s="15">
        <v>0.0</v>
      </c>
      <c r="M318" s="15">
        <v>0.0</v>
      </c>
      <c r="N318" s="15">
        <v>0.0</v>
      </c>
      <c r="O318" s="15">
        <v>0.0</v>
      </c>
      <c r="P318" s="15">
        <v>0.0</v>
      </c>
    </row>
    <row r="319" ht="15.0" customHeight="1">
      <c r="A319" s="11" t="s">
        <v>346</v>
      </c>
      <c r="B319" s="12" t="s">
        <v>21</v>
      </c>
      <c r="C319" s="13">
        <v>595.0</v>
      </c>
      <c r="D319" s="16" t="s">
        <v>34</v>
      </c>
      <c r="E319" s="15">
        <v>359.0</v>
      </c>
      <c r="F319" s="15">
        <v>23.0</v>
      </c>
      <c r="G319" s="15">
        <v>24.0</v>
      </c>
      <c r="H319" s="15">
        <v>2.0</v>
      </c>
      <c r="I319" s="15">
        <v>3.0</v>
      </c>
      <c r="J319" s="15">
        <v>2.0</v>
      </c>
      <c r="K319" s="15">
        <v>0.0</v>
      </c>
      <c r="L319" s="15">
        <v>0.0</v>
      </c>
      <c r="M319" s="15">
        <v>4.0</v>
      </c>
      <c r="N319" s="15">
        <v>2.0</v>
      </c>
      <c r="O319" s="15">
        <v>0.0</v>
      </c>
      <c r="P319" s="15">
        <v>0.0</v>
      </c>
    </row>
    <row r="320" ht="15.0" customHeight="1">
      <c r="A320" s="11" t="s">
        <v>347</v>
      </c>
      <c r="B320" s="12" t="s">
        <v>21</v>
      </c>
      <c r="C320" s="13">
        <v>33.0</v>
      </c>
      <c r="D320" s="14" t="s">
        <v>22</v>
      </c>
      <c r="E320" s="15">
        <v>0.0</v>
      </c>
      <c r="F320" s="15">
        <v>0.0</v>
      </c>
      <c r="G320" s="15">
        <v>0.0</v>
      </c>
      <c r="H320" s="15">
        <v>0.0</v>
      </c>
      <c r="I320" s="15">
        <v>0.0</v>
      </c>
      <c r="J320" s="15">
        <v>0.0</v>
      </c>
      <c r="K320" s="15">
        <v>0.0</v>
      </c>
      <c r="L320" s="15">
        <v>0.0</v>
      </c>
      <c r="M320" s="15">
        <v>0.0</v>
      </c>
      <c r="N320" s="15">
        <v>0.0</v>
      </c>
      <c r="O320" s="15">
        <v>0.0</v>
      </c>
      <c r="P320" s="15">
        <v>0.0</v>
      </c>
    </row>
    <row r="321" ht="15.0" customHeight="1">
      <c r="A321" s="11" t="s">
        <v>348</v>
      </c>
      <c r="B321" s="12" t="s">
        <v>21</v>
      </c>
      <c r="C321" s="13">
        <v>96.0</v>
      </c>
      <c r="D321" s="16" t="s">
        <v>34</v>
      </c>
      <c r="E321" s="15">
        <v>48.0</v>
      </c>
      <c r="F321" s="15">
        <v>0.0</v>
      </c>
      <c r="G321" s="15">
        <v>4.0</v>
      </c>
      <c r="H321" s="15">
        <v>0.0</v>
      </c>
      <c r="I321" s="15">
        <v>1.0</v>
      </c>
      <c r="J321" s="15">
        <v>0.0</v>
      </c>
      <c r="K321" s="15">
        <v>0.0</v>
      </c>
      <c r="L321" s="15">
        <v>0.0</v>
      </c>
      <c r="M321" s="15">
        <v>0.0</v>
      </c>
      <c r="N321" s="15">
        <v>0.0</v>
      </c>
      <c r="O321" s="15">
        <v>0.0</v>
      </c>
      <c r="P321" s="15">
        <v>0.0</v>
      </c>
    </row>
    <row r="322" ht="15.0" customHeight="1">
      <c r="A322" s="11" t="s">
        <v>349</v>
      </c>
      <c r="B322" s="12" t="s">
        <v>21</v>
      </c>
      <c r="C322" s="13">
        <v>21.0</v>
      </c>
      <c r="D322" s="14" t="s">
        <v>22</v>
      </c>
      <c r="E322" s="15">
        <v>0.0</v>
      </c>
      <c r="F322" s="15">
        <v>0.0</v>
      </c>
      <c r="G322" s="15">
        <v>0.0</v>
      </c>
      <c r="H322" s="15">
        <v>0.0</v>
      </c>
      <c r="I322" s="15">
        <v>0.0</v>
      </c>
      <c r="J322" s="15">
        <v>0.0</v>
      </c>
      <c r="K322" s="15">
        <v>0.0</v>
      </c>
      <c r="L322" s="15">
        <v>0.0</v>
      </c>
      <c r="M322" s="15">
        <v>0.0</v>
      </c>
      <c r="N322" s="15">
        <v>0.0</v>
      </c>
      <c r="O322" s="15">
        <v>0.0</v>
      </c>
      <c r="P322" s="15">
        <v>0.0</v>
      </c>
    </row>
    <row r="323" ht="15.0" customHeight="1">
      <c r="A323" s="11" t="s">
        <v>350</v>
      </c>
      <c r="B323" s="12" t="s">
        <v>21</v>
      </c>
      <c r="C323" s="13">
        <v>470.0</v>
      </c>
      <c r="D323" s="14" t="s">
        <v>22</v>
      </c>
      <c r="E323" s="20">
        <v>28.0</v>
      </c>
      <c r="F323" s="15">
        <v>0.0</v>
      </c>
      <c r="G323" s="20">
        <v>4.0</v>
      </c>
      <c r="H323" s="15">
        <v>1.0</v>
      </c>
      <c r="I323" s="20">
        <v>27.0</v>
      </c>
      <c r="J323" s="15">
        <v>0.0</v>
      </c>
      <c r="K323" s="15">
        <v>0.0</v>
      </c>
      <c r="L323" s="15">
        <v>0.0</v>
      </c>
      <c r="M323" s="15">
        <v>0.0</v>
      </c>
      <c r="N323" s="15">
        <v>0.0</v>
      </c>
      <c r="O323" s="15">
        <v>0.0</v>
      </c>
      <c r="P323" s="15">
        <v>0.0</v>
      </c>
    </row>
    <row r="324" ht="15.0" customHeight="1">
      <c r="A324" s="11" t="s">
        <v>352</v>
      </c>
      <c r="B324" s="12" t="s">
        <v>21</v>
      </c>
      <c r="C324" s="13">
        <v>94.0</v>
      </c>
      <c r="D324" s="16" t="s">
        <v>34</v>
      </c>
      <c r="E324" s="20">
        <v>47.0</v>
      </c>
      <c r="F324" s="15">
        <v>0.0</v>
      </c>
      <c r="G324" s="20">
        <v>4.0</v>
      </c>
      <c r="H324" s="15">
        <v>0.0</v>
      </c>
      <c r="I324" s="15">
        <v>0.0</v>
      </c>
      <c r="J324" s="15">
        <v>0.0</v>
      </c>
      <c r="K324" s="15">
        <v>0.0</v>
      </c>
      <c r="L324" s="15">
        <v>0.0</v>
      </c>
      <c r="M324" s="15">
        <v>0.0</v>
      </c>
      <c r="N324" s="15">
        <v>0.0</v>
      </c>
      <c r="O324" s="15">
        <v>0.0</v>
      </c>
      <c r="P324" s="15">
        <v>0.0</v>
      </c>
    </row>
    <row r="325" ht="15.0" customHeight="1">
      <c r="A325" s="11" t="s">
        <v>353</v>
      </c>
      <c r="B325" s="12" t="s">
        <v>21</v>
      </c>
      <c r="C325" s="13">
        <v>173.0</v>
      </c>
      <c r="D325" s="128" t="s">
        <v>643</v>
      </c>
      <c r="E325" s="15">
        <v>173.0</v>
      </c>
      <c r="F325" s="15">
        <v>0.0</v>
      </c>
      <c r="G325" s="15">
        <v>9.0</v>
      </c>
      <c r="H325" s="15">
        <v>0.0</v>
      </c>
      <c r="I325" s="15">
        <v>0.0</v>
      </c>
      <c r="J325" s="15">
        <v>1.0</v>
      </c>
      <c r="K325" s="15">
        <v>0.0</v>
      </c>
      <c r="L325" s="15">
        <v>0.0</v>
      </c>
      <c r="M325" s="15">
        <v>0.0</v>
      </c>
      <c r="N325" s="15">
        <v>0.0</v>
      </c>
      <c r="O325" s="15">
        <v>0.0</v>
      </c>
      <c r="P325" s="15">
        <v>0.0</v>
      </c>
    </row>
    <row r="326" ht="15.0" customHeight="1">
      <c r="A326" s="11" t="s">
        <v>354</v>
      </c>
      <c r="B326" s="12" t="s">
        <v>21</v>
      </c>
      <c r="C326" s="13">
        <v>63.0</v>
      </c>
      <c r="D326" s="128" t="s">
        <v>643</v>
      </c>
      <c r="E326" s="15">
        <v>63.0</v>
      </c>
      <c r="F326" s="15">
        <v>0.0</v>
      </c>
      <c r="G326" s="15">
        <v>2.0</v>
      </c>
      <c r="H326" s="15">
        <v>0.0</v>
      </c>
      <c r="I326" s="15">
        <v>0.0</v>
      </c>
      <c r="J326" s="15">
        <v>0.0</v>
      </c>
      <c r="K326" s="15">
        <v>0.0</v>
      </c>
      <c r="L326" s="15">
        <v>0.0</v>
      </c>
      <c r="M326" s="15">
        <v>0.0</v>
      </c>
      <c r="N326" s="15">
        <v>0.0</v>
      </c>
      <c r="O326" s="15">
        <v>0.0</v>
      </c>
      <c r="P326" s="15">
        <v>0.0</v>
      </c>
    </row>
    <row r="327" ht="15.0" customHeight="1">
      <c r="A327" s="11" t="s">
        <v>355</v>
      </c>
      <c r="B327" s="12" t="s">
        <v>21</v>
      </c>
      <c r="C327" s="13">
        <v>35.0</v>
      </c>
      <c r="D327" s="14" t="s">
        <v>22</v>
      </c>
      <c r="E327" s="15">
        <v>0.0</v>
      </c>
      <c r="F327" s="15">
        <v>0.0</v>
      </c>
      <c r="G327" s="15">
        <v>0.0</v>
      </c>
      <c r="H327" s="15">
        <v>0.0</v>
      </c>
      <c r="I327" s="15">
        <v>0.0</v>
      </c>
      <c r="J327" s="15">
        <v>0.0</v>
      </c>
      <c r="K327" s="15">
        <v>0.0</v>
      </c>
      <c r="L327" s="15">
        <v>0.0</v>
      </c>
      <c r="M327" s="15">
        <v>0.0</v>
      </c>
      <c r="N327" s="15">
        <v>0.0</v>
      </c>
      <c r="O327" s="15">
        <v>0.0</v>
      </c>
      <c r="P327" s="15">
        <v>0.0</v>
      </c>
    </row>
    <row r="328" ht="15.0" customHeight="1">
      <c r="A328" s="11" t="s">
        <v>356</v>
      </c>
      <c r="B328" s="12" t="s">
        <v>21</v>
      </c>
      <c r="C328" s="13">
        <v>17.0</v>
      </c>
      <c r="D328" s="14" t="s">
        <v>22</v>
      </c>
      <c r="E328" s="15">
        <v>0.0</v>
      </c>
      <c r="F328" s="15">
        <v>0.0</v>
      </c>
      <c r="G328" s="15">
        <v>0.0</v>
      </c>
      <c r="H328" s="15">
        <v>0.0</v>
      </c>
      <c r="I328" s="15">
        <v>0.0</v>
      </c>
      <c r="J328" s="15">
        <v>0.0</v>
      </c>
      <c r="K328" s="15">
        <v>0.0</v>
      </c>
      <c r="L328" s="15">
        <v>0.0</v>
      </c>
      <c r="M328" s="15">
        <v>0.0</v>
      </c>
      <c r="N328" s="15">
        <v>0.0</v>
      </c>
      <c r="O328" s="15">
        <v>0.0</v>
      </c>
      <c r="P328" s="15">
        <v>0.0</v>
      </c>
    </row>
    <row r="329" ht="15.0" customHeight="1">
      <c r="A329" s="11" t="s">
        <v>357</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row>
    <row r="330" ht="15.0" customHeight="1">
      <c r="A330" s="11" t="s">
        <v>358</v>
      </c>
      <c r="B330" s="12" t="s">
        <v>21</v>
      </c>
      <c r="C330" s="13">
        <v>7.0</v>
      </c>
      <c r="D330" s="14" t="s">
        <v>22</v>
      </c>
      <c r="E330" s="15">
        <v>0.0</v>
      </c>
      <c r="F330" s="15">
        <v>0.0</v>
      </c>
      <c r="G330" s="15">
        <v>0.0</v>
      </c>
      <c r="H330" s="15">
        <v>0.0</v>
      </c>
      <c r="I330" s="15">
        <v>0.0</v>
      </c>
      <c r="J330" s="15">
        <v>0.0</v>
      </c>
      <c r="K330" s="15">
        <v>0.0</v>
      </c>
      <c r="L330" s="15">
        <v>0.0</v>
      </c>
      <c r="M330" s="15">
        <v>0.0</v>
      </c>
      <c r="N330" s="15">
        <v>0.0</v>
      </c>
      <c r="O330" s="15">
        <v>0.0</v>
      </c>
      <c r="P330" s="15">
        <v>0.0</v>
      </c>
    </row>
    <row r="331" ht="15.0" customHeight="1">
      <c r="A331" s="11" t="s">
        <v>359</v>
      </c>
      <c r="B331" s="12" t="s">
        <v>21</v>
      </c>
      <c r="C331" s="13">
        <v>11.0</v>
      </c>
      <c r="D331" s="14" t="s">
        <v>22</v>
      </c>
      <c r="E331" s="15">
        <v>0.0</v>
      </c>
      <c r="F331" s="15">
        <v>0.0</v>
      </c>
      <c r="G331" s="15">
        <v>0.0</v>
      </c>
      <c r="H331" s="15">
        <v>0.0</v>
      </c>
      <c r="I331" s="15">
        <v>0.0</v>
      </c>
      <c r="J331" s="15">
        <v>0.0</v>
      </c>
      <c r="K331" s="15">
        <v>0.0</v>
      </c>
      <c r="L331" s="15">
        <v>0.0</v>
      </c>
      <c r="M331" s="15">
        <v>0.0</v>
      </c>
      <c r="N331" s="15">
        <v>0.0</v>
      </c>
      <c r="O331" s="15">
        <v>0.0</v>
      </c>
      <c r="P331" s="15">
        <v>0.0</v>
      </c>
    </row>
    <row r="332" ht="15.0" customHeight="1">
      <c r="A332" s="11" t="s">
        <v>360</v>
      </c>
      <c r="B332" s="12" t="s">
        <v>21</v>
      </c>
      <c r="C332" s="13">
        <v>19.0</v>
      </c>
      <c r="D332" s="14" t="s">
        <v>22</v>
      </c>
      <c r="E332" s="15">
        <v>0.0</v>
      </c>
      <c r="F332" s="15">
        <v>0.0</v>
      </c>
      <c r="G332" s="15">
        <v>0.0</v>
      </c>
      <c r="H332" s="15">
        <v>0.0</v>
      </c>
      <c r="I332" s="15">
        <v>0.0</v>
      </c>
      <c r="J332" s="15">
        <v>0.0</v>
      </c>
      <c r="K332" s="15">
        <v>0.0</v>
      </c>
      <c r="L332" s="15">
        <v>0.0</v>
      </c>
      <c r="M332" s="15">
        <v>0.0</v>
      </c>
      <c r="N332" s="15">
        <v>0.0</v>
      </c>
      <c r="O332" s="15">
        <v>0.0</v>
      </c>
      <c r="P332" s="15">
        <v>0.0</v>
      </c>
    </row>
    <row r="333" ht="15.0" customHeight="1">
      <c r="A333" s="11" t="s">
        <v>361</v>
      </c>
      <c r="B333" s="12" t="s">
        <v>21</v>
      </c>
      <c r="C333" s="13">
        <v>13.0</v>
      </c>
      <c r="D333" s="14" t="s">
        <v>22</v>
      </c>
      <c r="E333" s="15">
        <v>0.0</v>
      </c>
      <c r="F333" s="15">
        <v>0.0</v>
      </c>
      <c r="G333" s="15">
        <v>0.0</v>
      </c>
      <c r="H333" s="15">
        <v>0.0</v>
      </c>
      <c r="I333" s="15">
        <v>0.0</v>
      </c>
      <c r="J333" s="15">
        <v>0.0</v>
      </c>
      <c r="K333" s="15">
        <v>0.0</v>
      </c>
      <c r="L333" s="15">
        <v>0.0</v>
      </c>
      <c r="M333" s="15">
        <v>0.0</v>
      </c>
      <c r="N333" s="15">
        <v>0.0</v>
      </c>
      <c r="O333" s="15">
        <v>0.0</v>
      </c>
      <c r="P333" s="15">
        <v>0.0</v>
      </c>
    </row>
    <row r="334" ht="15.0" customHeight="1">
      <c r="A334" s="11" t="s">
        <v>362</v>
      </c>
      <c r="B334" s="12" t="s">
        <v>21</v>
      </c>
      <c r="C334" s="18">
        <v>113.0</v>
      </c>
      <c r="D334" s="128" t="s">
        <v>644</v>
      </c>
      <c r="E334" s="18">
        <v>113.0</v>
      </c>
      <c r="F334" s="13">
        <v>0.0</v>
      </c>
      <c r="G334" s="13">
        <v>0.0</v>
      </c>
      <c r="H334" s="13">
        <v>1.0</v>
      </c>
      <c r="I334" s="13">
        <v>0.0</v>
      </c>
      <c r="J334" s="13">
        <v>0.0</v>
      </c>
      <c r="K334" s="13">
        <v>0.0</v>
      </c>
      <c r="L334" s="13">
        <v>0.0</v>
      </c>
      <c r="M334" s="13">
        <v>0.0</v>
      </c>
      <c r="N334" s="13">
        <v>0.0</v>
      </c>
      <c r="O334" s="13">
        <v>0.0</v>
      </c>
      <c r="P334" s="13">
        <v>0.0</v>
      </c>
    </row>
    <row r="335" ht="15.0" customHeight="1">
      <c r="A335" s="11" t="s">
        <v>363</v>
      </c>
      <c r="B335" s="12" t="s">
        <v>21</v>
      </c>
      <c r="C335" s="18">
        <v>24.0</v>
      </c>
      <c r="D335" s="128" t="s">
        <v>644</v>
      </c>
      <c r="E335" s="18">
        <v>24.0</v>
      </c>
      <c r="F335" s="13">
        <v>0.0</v>
      </c>
      <c r="G335" s="13">
        <v>0.0</v>
      </c>
      <c r="H335" s="13">
        <v>0.0</v>
      </c>
      <c r="I335" s="13">
        <v>0.0</v>
      </c>
      <c r="J335" s="13">
        <v>0.0</v>
      </c>
      <c r="K335" s="13">
        <v>0.0</v>
      </c>
      <c r="L335" s="13">
        <v>0.0</v>
      </c>
      <c r="M335" s="13">
        <v>0.0</v>
      </c>
      <c r="N335" s="13">
        <v>0.0</v>
      </c>
      <c r="O335" s="13">
        <v>0.0</v>
      </c>
      <c r="P335" s="13">
        <v>0.0</v>
      </c>
    </row>
    <row r="336" ht="15.0" customHeight="1">
      <c r="A336" s="11" t="s">
        <v>364</v>
      </c>
      <c r="B336" s="12" t="s">
        <v>21</v>
      </c>
      <c r="C336" s="18">
        <v>29.0</v>
      </c>
      <c r="D336" s="128" t="s">
        <v>644</v>
      </c>
      <c r="E336" s="18">
        <v>30.0</v>
      </c>
      <c r="F336" s="13">
        <v>0.0</v>
      </c>
      <c r="G336" s="13">
        <v>0.0</v>
      </c>
      <c r="H336" s="13">
        <v>0.0</v>
      </c>
      <c r="I336" s="13">
        <v>0.0</v>
      </c>
      <c r="J336" s="13">
        <v>0.0</v>
      </c>
      <c r="K336" s="13">
        <v>0.0</v>
      </c>
      <c r="L336" s="13">
        <v>0.0</v>
      </c>
      <c r="M336" s="13">
        <v>0.0</v>
      </c>
      <c r="N336" s="13">
        <v>0.0</v>
      </c>
      <c r="O336" s="13">
        <v>0.0</v>
      </c>
      <c r="P336" s="13">
        <v>0.0</v>
      </c>
    </row>
    <row r="337" ht="15.0" customHeight="1">
      <c r="A337" s="11" t="s">
        <v>365</v>
      </c>
      <c r="B337" s="12" t="s">
        <v>21</v>
      </c>
      <c r="C337" s="18">
        <v>96.0</v>
      </c>
      <c r="D337" s="128" t="s">
        <v>644</v>
      </c>
      <c r="E337" s="18">
        <v>96.0</v>
      </c>
      <c r="F337" s="13">
        <v>0.0</v>
      </c>
      <c r="G337" s="13">
        <v>0.0</v>
      </c>
      <c r="H337" s="13">
        <v>0.0</v>
      </c>
      <c r="I337" s="13">
        <v>0.0</v>
      </c>
      <c r="J337" s="13">
        <v>0.0</v>
      </c>
      <c r="K337" s="13">
        <v>0.0</v>
      </c>
      <c r="L337" s="13">
        <v>0.0</v>
      </c>
      <c r="M337" s="13">
        <v>0.0</v>
      </c>
      <c r="N337" s="13">
        <v>0.0</v>
      </c>
      <c r="O337" s="13">
        <v>0.0</v>
      </c>
      <c r="P337" s="13">
        <v>0.0</v>
      </c>
    </row>
    <row r="338" ht="15.0" customHeight="1">
      <c r="A338" s="11" t="s">
        <v>366</v>
      </c>
      <c r="B338" s="12" t="s">
        <v>21</v>
      </c>
      <c r="C338" s="18">
        <v>22.0</v>
      </c>
      <c r="D338" s="128" t="s">
        <v>644</v>
      </c>
      <c r="E338" s="18">
        <v>22.0</v>
      </c>
      <c r="F338" s="13">
        <v>0.0</v>
      </c>
      <c r="G338" s="13">
        <v>0.0</v>
      </c>
      <c r="H338" s="13">
        <v>0.0</v>
      </c>
      <c r="I338" s="13">
        <v>0.0</v>
      </c>
      <c r="J338" s="13">
        <v>0.0</v>
      </c>
      <c r="K338" s="13">
        <v>0.0</v>
      </c>
      <c r="L338" s="13">
        <v>0.0</v>
      </c>
      <c r="M338" s="13">
        <v>0.0</v>
      </c>
      <c r="N338" s="13">
        <v>0.0</v>
      </c>
      <c r="O338" s="13">
        <v>0.0</v>
      </c>
      <c r="P338" s="13">
        <v>0.0</v>
      </c>
    </row>
    <row r="339" ht="15.0" customHeight="1">
      <c r="A339" s="11" t="s">
        <v>367</v>
      </c>
      <c r="B339" s="12" t="s">
        <v>21</v>
      </c>
      <c r="C339" s="18">
        <v>25.0</v>
      </c>
      <c r="D339" s="128" t="s">
        <v>644</v>
      </c>
      <c r="E339" s="18">
        <v>25.0</v>
      </c>
      <c r="F339" s="13">
        <v>0.0</v>
      </c>
      <c r="G339" s="13">
        <v>0.0</v>
      </c>
      <c r="H339" s="15">
        <v>0.0</v>
      </c>
      <c r="I339" s="13">
        <v>0.0</v>
      </c>
      <c r="J339" s="13">
        <v>0.0</v>
      </c>
      <c r="K339" s="13">
        <v>0.0</v>
      </c>
      <c r="L339" s="13">
        <v>0.0</v>
      </c>
      <c r="M339" s="13">
        <v>0.0</v>
      </c>
      <c r="N339" s="13">
        <v>0.0</v>
      </c>
      <c r="O339" s="13">
        <v>0.0</v>
      </c>
      <c r="P339" s="13">
        <v>0.0</v>
      </c>
    </row>
    <row r="340" ht="15.0" customHeight="1">
      <c r="A340" s="11" t="s">
        <v>368</v>
      </c>
      <c r="B340" s="12" t="s">
        <v>21</v>
      </c>
      <c r="C340" s="13">
        <v>92.0</v>
      </c>
      <c r="D340" s="14" t="s">
        <v>22</v>
      </c>
      <c r="E340" s="15">
        <v>0.0</v>
      </c>
      <c r="F340" s="15">
        <v>0.0</v>
      </c>
      <c r="G340" s="15">
        <v>0.0</v>
      </c>
      <c r="H340" s="15">
        <v>0.0</v>
      </c>
      <c r="I340" s="15">
        <v>0.0</v>
      </c>
      <c r="J340" s="15">
        <v>0.0</v>
      </c>
      <c r="K340" s="15">
        <v>0.0</v>
      </c>
      <c r="L340" s="15">
        <v>0.0</v>
      </c>
      <c r="M340" s="15">
        <v>0.0</v>
      </c>
      <c r="N340" s="15">
        <v>0.0</v>
      </c>
      <c r="O340" s="15">
        <v>0.0</v>
      </c>
      <c r="P340" s="15">
        <v>0.0</v>
      </c>
    </row>
    <row r="341" ht="15.0" customHeight="1">
      <c r="A341" s="11" t="s">
        <v>369</v>
      </c>
      <c r="B341" s="12" t="s">
        <v>21</v>
      </c>
      <c r="C341" s="13">
        <v>11.0</v>
      </c>
      <c r="D341" s="14" t="s">
        <v>22</v>
      </c>
      <c r="E341" s="15">
        <v>0.0</v>
      </c>
      <c r="F341" s="15">
        <v>0.0</v>
      </c>
      <c r="G341" s="15">
        <v>0.0</v>
      </c>
      <c r="H341" s="15">
        <v>0.0</v>
      </c>
      <c r="I341" s="15">
        <v>0.0</v>
      </c>
      <c r="J341" s="15">
        <v>0.0</v>
      </c>
      <c r="K341" s="15">
        <v>0.0</v>
      </c>
      <c r="L341" s="15">
        <v>0.0</v>
      </c>
      <c r="M341" s="15">
        <v>0.0</v>
      </c>
      <c r="N341" s="15">
        <v>0.0</v>
      </c>
      <c r="O341" s="15">
        <v>0.0</v>
      </c>
      <c r="P341" s="15">
        <v>0.0</v>
      </c>
    </row>
    <row r="342" ht="15.0" customHeight="1">
      <c r="A342" s="11" t="s">
        <v>370</v>
      </c>
      <c r="B342" s="12" t="s">
        <v>21</v>
      </c>
      <c r="C342" s="13">
        <v>12.0</v>
      </c>
      <c r="D342" s="14" t="s">
        <v>22</v>
      </c>
      <c r="E342" s="15">
        <v>0.0</v>
      </c>
      <c r="F342" s="15">
        <v>0.0</v>
      </c>
      <c r="G342" s="15">
        <v>0.0</v>
      </c>
      <c r="H342" s="15">
        <v>0.0</v>
      </c>
      <c r="I342" s="15">
        <v>0.0</v>
      </c>
      <c r="J342" s="15">
        <v>0.0</v>
      </c>
      <c r="K342" s="15">
        <v>0.0</v>
      </c>
      <c r="L342" s="15">
        <v>0.0</v>
      </c>
      <c r="M342" s="15">
        <v>0.0</v>
      </c>
      <c r="N342" s="15">
        <v>0.0</v>
      </c>
      <c r="O342" s="15">
        <v>0.0</v>
      </c>
      <c r="P342" s="15">
        <v>0.0</v>
      </c>
    </row>
    <row r="343" ht="15.0" customHeight="1">
      <c r="A343" s="11" t="s">
        <v>371</v>
      </c>
      <c r="B343" s="12" t="s">
        <v>21</v>
      </c>
      <c r="C343" s="13">
        <v>13.0</v>
      </c>
      <c r="D343" s="14" t="s">
        <v>22</v>
      </c>
      <c r="E343" s="15">
        <v>0.0</v>
      </c>
      <c r="F343" s="15">
        <v>0.0</v>
      </c>
      <c r="G343" s="15">
        <v>0.0</v>
      </c>
      <c r="H343" s="15">
        <v>0.0</v>
      </c>
      <c r="I343" s="15">
        <v>0.0</v>
      </c>
      <c r="J343" s="15">
        <v>0.0</v>
      </c>
      <c r="K343" s="15">
        <v>0.0</v>
      </c>
      <c r="L343" s="15">
        <v>0.0</v>
      </c>
      <c r="M343" s="15">
        <v>0.0</v>
      </c>
      <c r="N343" s="15">
        <v>0.0</v>
      </c>
      <c r="O343" s="15">
        <v>0.0</v>
      </c>
      <c r="P343" s="15">
        <v>0.0</v>
      </c>
    </row>
    <row r="344" ht="15.0" customHeight="1">
      <c r="A344" s="11" t="s">
        <v>372</v>
      </c>
      <c r="B344" s="12" t="s">
        <v>21</v>
      </c>
      <c r="C344" s="13">
        <v>10.0</v>
      </c>
      <c r="D344" s="14" t="s">
        <v>22</v>
      </c>
      <c r="E344" s="15">
        <v>0.0</v>
      </c>
      <c r="F344" s="15">
        <v>0.0</v>
      </c>
      <c r="G344" s="15">
        <v>0.0</v>
      </c>
      <c r="H344" s="15">
        <v>0.0</v>
      </c>
      <c r="I344" s="15">
        <v>0.0</v>
      </c>
      <c r="J344" s="15">
        <v>0.0</v>
      </c>
      <c r="K344" s="15">
        <v>0.0</v>
      </c>
      <c r="L344" s="15">
        <v>0.0</v>
      </c>
      <c r="M344" s="15">
        <v>0.0</v>
      </c>
      <c r="N344" s="15">
        <v>0.0</v>
      </c>
      <c r="O344" s="15">
        <v>0.0</v>
      </c>
      <c r="P344" s="15">
        <v>0.0</v>
      </c>
    </row>
    <row r="345" ht="15.0" customHeight="1">
      <c r="A345" s="11" t="s">
        <v>373</v>
      </c>
      <c r="B345" s="12" t="s">
        <v>21</v>
      </c>
      <c r="C345" s="13">
        <v>5.0</v>
      </c>
      <c r="D345" s="14" t="s">
        <v>22</v>
      </c>
      <c r="E345" s="15">
        <v>0.0</v>
      </c>
      <c r="F345" s="15">
        <v>0.0</v>
      </c>
      <c r="G345" s="15">
        <v>0.0</v>
      </c>
      <c r="H345" s="15">
        <v>0.0</v>
      </c>
      <c r="I345" s="15">
        <v>0.0</v>
      </c>
      <c r="J345" s="15">
        <v>0.0</v>
      </c>
      <c r="K345" s="15">
        <v>0.0</v>
      </c>
      <c r="L345" s="15">
        <v>0.0</v>
      </c>
      <c r="M345" s="15">
        <v>0.0</v>
      </c>
      <c r="N345" s="15">
        <v>0.0</v>
      </c>
      <c r="O345" s="15">
        <v>0.0</v>
      </c>
      <c r="P345" s="15">
        <v>0.0</v>
      </c>
    </row>
    <row r="346" ht="15.0" customHeight="1">
      <c r="A346" s="11" t="s">
        <v>374</v>
      </c>
      <c r="B346" s="12" t="s">
        <v>21</v>
      </c>
      <c r="C346" s="13">
        <v>15.0</v>
      </c>
      <c r="D346" s="14" t="s">
        <v>22</v>
      </c>
      <c r="E346" s="15">
        <v>0.0</v>
      </c>
      <c r="F346" s="15">
        <v>0.0</v>
      </c>
      <c r="G346" s="15">
        <v>0.0</v>
      </c>
      <c r="H346" s="15">
        <v>0.0</v>
      </c>
      <c r="I346" s="15">
        <v>0.0</v>
      </c>
      <c r="J346" s="15">
        <v>0.0</v>
      </c>
      <c r="K346" s="15">
        <v>0.0</v>
      </c>
      <c r="L346" s="15">
        <v>0.0</v>
      </c>
      <c r="M346" s="15">
        <v>0.0</v>
      </c>
      <c r="N346" s="15">
        <v>0.0</v>
      </c>
      <c r="O346" s="15">
        <v>0.0</v>
      </c>
      <c r="P346" s="15">
        <v>0.0</v>
      </c>
    </row>
    <row r="347" ht="15.0" customHeight="1">
      <c r="A347" s="11" t="s">
        <v>375</v>
      </c>
      <c r="B347" s="12" t="s">
        <v>21</v>
      </c>
      <c r="C347" s="13">
        <v>64.0</v>
      </c>
      <c r="D347" s="14" t="s">
        <v>22</v>
      </c>
      <c r="E347" s="15">
        <v>0.0</v>
      </c>
      <c r="F347" s="15">
        <v>0.0</v>
      </c>
      <c r="G347" s="15">
        <v>0.0</v>
      </c>
      <c r="H347" s="15">
        <v>0.0</v>
      </c>
      <c r="I347" s="15">
        <v>0.0</v>
      </c>
      <c r="J347" s="15">
        <v>0.0</v>
      </c>
      <c r="K347" s="15">
        <v>0.0</v>
      </c>
      <c r="L347" s="15">
        <v>0.0</v>
      </c>
      <c r="M347" s="15">
        <v>0.0</v>
      </c>
      <c r="N347" s="15">
        <v>0.0</v>
      </c>
      <c r="O347" s="15">
        <v>0.0</v>
      </c>
      <c r="P347" s="15">
        <v>0.0</v>
      </c>
    </row>
    <row r="348" ht="15.0" customHeight="1">
      <c r="A348" s="11" t="s">
        <v>376</v>
      </c>
      <c r="B348" s="12" t="s">
        <v>21</v>
      </c>
      <c r="C348" s="13">
        <v>12.0</v>
      </c>
      <c r="D348" s="14" t="s">
        <v>22</v>
      </c>
      <c r="E348" s="15">
        <v>0.0</v>
      </c>
      <c r="F348" s="15">
        <v>0.0</v>
      </c>
      <c r="G348" s="15">
        <v>0.0</v>
      </c>
      <c r="H348" s="15">
        <v>0.0</v>
      </c>
      <c r="I348" s="15">
        <v>0.0</v>
      </c>
      <c r="J348" s="15">
        <v>0.0</v>
      </c>
      <c r="K348" s="15">
        <v>0.0</v>
      </c>
      <c r="L348" s="15">
        <v>0.0</v>
      </c>
      <c r="M348" s="15">
        <v>0.0</v>
      </c>
      <c r="N348" s="15">
        <v>0.0</v>
      </c>
      <c r="O348" s="15">
        <v>0.0</v>
      </c>
      <c r="P348" s="15">
        <v>0.0</v>
      </c>
    </row>
    <row r="349" ht="15.0" customHeight="1">
      <c r="A349" s="11" t="s">
        <v>377</v>
      </c>
      <c r="B349" s="12" t="s">
        <v>21</v>
      </c>
      <c r="C349" s="13">
        <v>13.0</v>
      </c>
      <c r="D349" s="14" t="s">
        <v>22</v>
      </c>
      <c r="E349" s="15">
        <v>0.0</v>
      </c>
      <c r="F349" s="15">
        <v>0.0</v>
      </c>
      <c r="G349" s="15">
        <v>0.0</v>
      </c>
      <c r="H349" s="15">
        <v>0.0</v>
      </c>
      <c r="I349" s="15">
        <v>0.0</v>
      </c>
      <c r="J349" s="15">
        <v>0.0</v>
      </c>
      <c r="K349" s="15">
        <v>0.0</v>
      </c>
      <c r="L349" s="15">
        <v>0.0</v>
      </c>
      <c r="M349" s="15">
        <v>0.0</v>
      </c>
      <c r="N349" s="15">
        <v>0.0</v>
      </c>
      <c r="O349" s="15">
        <v>0.0</v>
      </c>
      <c r="P349" s="15">
        <v>0.0</v>
      </c>
    </row>
    <row r="350" ht="15.0" customHeight="1">
      <c r="A350" s="11" t="s">
        <v>378</v>
      </c>
      <c r="B350" s="17" t="s">
        <v>78</v>
      </c>
      <c r="C350" s="13">
        <v>357.0</v>
      </c>
      <c r="D350" s="16" t="s">
        <v>34</v>
      </c>
      <c r="E350" s="15">
        <v>114.0</v>
      </c>
      <c r="F350" s="15">
        <v>160.0</v>
      </c>
      <c r="G350" s="15">
        <v>15.0</v>
      </c>
      <c r="H350" s="15">
        <v>2.0</v>
      </c>
      <c r="I350" s="15">
        <v>11.0</v>
      </c>
      <c r="J350" s="15">
        <v>0.0</v>
      </c>
      <c r="K350" s="15">
        <v>0.0</v>
      </c>
      <c r="L350" s="15">
        <v>0.0</v>
      </c>
      <c r="M350" s="15">
        <v>6.0</v>
      </c>
      <c r="N350" s="15">
        <v>0.0</v>
      </c>
      <c r="O350" s="15">
        <v>0.0</v>
      </c>
      <c r="P350" s="15">
        <v>0.0</v>
      </c>
    </row>
    <row r="351" ht="15.0" customHeight="1">
      <c r="A351" s="11" t="s">
        <v>379</v>
      </c>
      <c r="B351" s="12" t="s">
        <v>78</v>
      </c>
      <c r="C351" s="13">
        <v>668.0</v>
      </c>
      <c r="D351" s="16" t="s">
        <v>34</v>
      </c>
      <c r="E351" s="15">
        <v>186.0</v>
      </c>
      <c r="F351" s="15">
        <v>0.0</v>
      </c>
      <c r="G351" s="15">
        <v>27.0</v>
      </c>
      <c r="H351" s="15">
        <v>1.0</v>
      </c>
      <c r="I351" s="15">
        <v>5.0</v>
      </c>
      <c r="J351" s="15">
        <v>1.0</v>
      </c>
      <c r="K351" s="15">
        <v>0.0</v>
      </c>
      <c r="L351" s="15">
        <v>0.0</v>
      </c>
      <c r="M351" s="15">
        <v>2.0</v>
      </c>
      <c r="N351" s="15">
        <v>0.0</v>
      </c>
      <c r="O351" s="15">
        <v>0.0</v>
      </c>
      <c r="P351" s="15">
        <v>0.0</v>
      </c>
    </row>
    <row r="352" ht="15.0" customHeight="1">
      <c r="A352" s="11" t="s">
        <v>380</v>
      </c>
      <c r="B352" s="12" t="s">
        <v>21</v>
      </c>
      <c r="C352" s="13">
        <v>12.0</v>
      </c>
      <c r="D352" s="14" t="s">
        <v>22</v>
      </c>
      <c r="E352" s="15">
        <v>0.0</v>
      </c>
      <c r="F352" s="15">
        <v>0.0</v>
      </c>
      <c r="G352" s="15">
        <v>0.0</v>
      </c>
      <c r="H352" s="15">
        <v>0.0</v>
      </c>
      <c r="I352" s="15">
        <v>0.0</v>
      </c>
      <c r="J352" s="15">
        <v>0.0</v>
      </c>
      <c r="K352" s="15">
        <v>0.0</v>
      </c>
      <c r="L352" s="15">
        <v>0.0</v>
      </c>
      <c r="M352" s="15">
        <v>0.0</v>
      </c>
      <c r="N352" s="15">
        <v>0.0</v>
      </c>
      <c r="O352" s="15">
        <v>0.0</v>
      </c>
      <c r="P352" s="15">
        <v>0.0</v>
      </c>
    </row>
    <row r="353" ht="15.0" customHeight="1">
      <c r="A353" s="11" t="s">
        <v>381</v>
      </c>
      <c r="B353" s="12" t="s">
        <v>78</v>
      </c>
      <c r="C353" s="13">
        <v>133.0</v>
      </c>
      <c r="D353" s="14" t="s">
        <v>22</v>
      </c>
      <c r="E353" s="15">
        <v>30.0</v>
      </c>
      <c r="F353" s="15">
        <v>0.0</v>
      </c>
      <c r="G353" s="15">
        <v>0.0</v>
      </c>
      <c r="H353" s="15">
        <v>0.0</v>
      </c>
      <c r="I353" s="15">
        <v>0.0</v>
      </c>
      <c r="J353" s="15">
        <v>0.0</v>
      </c>
      <c r="K353" s="15">
        <v>0.0</v>
      </c>
      <c r="L353" s="15">
        <v>0.0</v>
      </c>
      <c r="M353" s="15">
        <v>0.0</v>
      </c>
      <c r="N353" s="15">
        <v>0.0</v>
      </c>
      <c r="O353" s="15">
        <v>0.0</v>
      </c>
      <c r="P353" s="15">
        <v>0.0</v>
      </c>
    </row>
    <row r="354" ht="15.0" customHeight="1">
      <c r="A354" s="11" t="s">
        <v>382</v>
      </c>
      <c r="B354" s="12" t="s">
        <v>21</v>
      </c>
      <c r="C354" s="13">
        <v>9.0</v>
      </c>
      <c r="D354" s="14" t="s">
        <v>22</v>
      </c>
      <c r="E354" s="15">
        <v>0.0</v>
      </c>
      <c r="F354" s="15">
        <v>0.0</v>
      </c>
      <c r="G354" s="15">
        <v>0.0</v>
      </c>
      <c r="H354" s="15">
        <v>0.0</v>
      </c>
      <c r="I354" s="15">
        <v>0.0</v>
      </c>
      <c r="J354" s="15">
        <v>0.0</v>
      </c>
      <c r="K354" s="15">
        <v>0.0</v>
      </c>
      <c r="L354" s="15">
        <v>0.0</v>
      </c>
      <c r="M354" s="15">
        <v>0.0</v>
      </c>
      <c r="N354" s="15">
        <v>0.0</v>
      </c>
      <c r="O354" s="15">
        <v>0.0</v>
      </c>
      <c r="P354" s="15">
        <v>0.0</v>
      </c>
    </row>
    <row r="355" ht="15.0" customHeight="1">
      <c r="A355" s="11" t="s">
        <v>383</v>
      </c>
      <c r="B355" s="12" t="s">
        <v>21</v>
      </c>
      <c r="C355" s="13">
        <v>169.0</v>
      </c>
      <c r="D355" s="16" t="s">
        <v>34</v>
      </c>
      <c r="E355" s="15">
        <v>5.0</v>
      </c>
      <c r="F355" s="15">
        <v>0.0</v>
      </c>
      <c r="G355" s="15">
        <v>9.0</v>
      </c>
      <c r="H355" s="15">
        <v>0.0</v>
      </c>
      <c r="I355" s="15">
        <v>2.0</v>
      </c>
      <c r="J355" s="15">
        <v>0.0</v>
      </c>
      <c r="K355" s="15">
        <v>0.0</v>
      </c>
      <c r="L355" s="15">
        <v>0.0</v>
      </c>
      <c r="M355" s="15">
        <v>0.0</v>
      </c>
      <c r="N355" s="15">
        <v>0.0</v>
      </c>
      <c r="O355" s="15">
        <v>0.0</v>
      </c>
      <c r="P355" s="15">
        <v>0.0</v>
      </c>
    </row>
    <row r="356" ht="15.0" customHeight="1">
      <c r="A356" s="11" t="s">
        <v>384</v>
      </c>
      <c r="B356" s="12" t="s">
        <v>21</v>
      </c>
      <c r="C356" s="13">
        <v>15.0</v>
      </c>
      <c r="D356" s="16" t="s">
        <v>34</v>
      </c>
      <c r="E356" s="15">
        <v>0.0</v>
      </c>
      <c r="F356" s="15">
        <v>0.0</v>
      </c>
      <c r="G356" s="15">
        <v>0.0</v>
      </c>
      <c r="H356" s="15">
        <v>0.0</v>
      </c>
      <c r="I356" s="15">
        <v>1.0</v>
      </c>
      <c r="J356" s="15">
        <v>0.0</v>
      </c>
      <c r="K356" s="15">
        <v>0.0</v>
      </c>
      <c r="L356" s="15">
        <v>0.0</v>
      </c>
      <c r="M356" s="15">
        <v>0.0</v>
      </c>
      <c r="N356" s="15">
        <v>0.0</v>
      </c>
      <c r="O356" s="15">
        <v>0.0</v>
      </c>
      <c r="P356" s="15">
        <v>0.0</v>
      </c>
    </row>
    <row r="357" ht="15.0" customHeight="1">
      <c r="A357" s="11" t="s">
        <v>385</v>
      </c>
      <c r="B357" s="12" t="s">
        <v>21</v>
      </c>
      <c r="C357" s="13">
        <v>9.0</v>
      </c>
      <c r="D357" s="16" t="s">
        <v>34</v>
      </c>
      <c r="E357" s="15">
        <v>0.0</v>
      </c>
      <c r="F357" s="15">
        <v>0.0</v>
      </c>
      <c r="G357" s="15">
        <v>0.0</v>
      </c>
      <c r="H357" s="15">
        <v>0.0</v>
      </c>
      <c r="I357" s="15">
        <v>0.0</v>
      </c>
      <c r="J357" s="15">
        <v>0.0</v>
      </c>
      <c r="K357" s="15">
        <v>0.0</v>
      </c>
      <c r="L357" s="15">
        <v>0.0</v>
      </c>
      <c r="M357" s="15">
        <v>0.0</v>
      </c>
      <c r="N357" s="15">
        <v>0.0</v>
      </c>
      <c r="O357" s="15">
        <v>0.0</v>
      </c>
      <c r="P357" s="15">
        <v>0.0</v>
      </c>
    </row>
    <row r="358" ht="15.0" customHeight="1">
      <c r="A358" s="11" t="s">
        <v>386</v>
      </c>
      <c r="B358" s="12" t="s">
        <v>21</v>
      </c>
      <c r="C358" s="13">
        <v>58.0</v>
      </c>
      <c r="D358" s="16" t="s">
        <v>34</v>
      </c>
      <c r="E358" s="15">
        <v>29.0</v>
      </c>
      <c r="F358" s="15">
        <v>0.0</v>
      </c>
      <c r="G358" s="15">
        <v>2.0</v>
      </c>
      <c r="H358" s="15">
        <v>0.0</v>
      </c>
      <c r="I358" s="15">
        <v>3.0</v>
      </c>
      <c r="J358" s="15">
        <v>0.0</v>
      </c>
      <c r="K358" s="15">
        <v>0.0</v>
      </c>
      <c r="L358" s="15">
        <v>0.0</v>
      </c>
      <c r="M358" s="15">
        <v>0.0</v>
      </c>
      <c r="N358" s="15">
        <v>0.0</v>
      </c>
      <c r="O358" s="15">
        <v>0.0</v>
      </c>
      <c r="P358" s="15">
        <v>0.0</v>
      </c>
    </row>
    <row r="359" ht="15.0" customHeight="1">
      <c r="A359" s="11" t="s">
        <v>387</v>
      </c>
      <c r="B359" s="12" t="s">
        <v>21</v>
      </c>
      <c r="C359" s="13">
        <v>73.0</v>
      </c>
      <c r="D359" s="16" t="s">
        <v>34</v>
      </c>
      <c r="E359" s="15">
        <v>15.0</v>
      </c>
      <c r="F359" s="15">
        <v>0.0</v>
      </c>
      <c r="G359" s="15">
        <v>1.0</v>
      </c>
      <c r="H359" s="15">
        <v>0.0</v>
      </c>
      <c r="I359" s="15">
        <v>0.0</v>
      </c>
      <c r="J359" s="15">
        <v>0.0</v>
      </c>
      <c r="K359" s="15">
        <v>0.0</v>
      </c>
      <c r="L359" s="15">
        <v>0.0</v>
      </c>
      <c r="M359" s="15">
        <v>0.0</v>
      </c>
      <c r="N359" s="15">
        <v>0.0</v>
      </c>
      <c r="O359" s="15">
        <v>0.0</v>
      </c>
      <c r="P359" s="15">
        <v>0.0</v>
      </c>
    </row>
    <row r="360" ht="15.0" customHeight="1">
      <c r="A360" s="11" t="s">
        <v>388</v>
      </c>
      <c r="B360" s="12" t="s">
        <v>21</v>
      </c>
      <c r="C360" s="13">
        <v>13.0</v>
      </c>
      <c r="D360" s="16" t="s">
        <v>34</v>
      </c>
      <c r="E360" s="15">
        <v>0.0</v>
      </c>
      <c r="F360" s="15">
        <v>0.0</v>
      </c>
      <c r="G360" s="15">
        <v>0.0</v>
      </c>
      <c r="H360" s="15">
        <v>0.0</v>
      </c>
      <c r="I360" s="15">
        <v>0.0</v>
      </c>
      <c r="J360" s="15">
        <v>0.0</v>
      </c>
      <c r="K360" s="15">
        <v>0.0</v>
      </c>
      <c r="L360" s="15">
        <v>0.0</v>
      </c>
      <c r="M360" s="15">
        <v>0.0</v>
      </c>
      <c r="N360" s="15">
        <v>0.0</v>
      </c>
      <c r="O360" s="15">
        <v>0.0</v>
      </c>
      <c r="P360" s="15">
        <v>0.0</v>
      </c>
    </row>
    <row r="361" ht="15.0" customHeight="1">
      <c r="A361" s="11" t="s">
        <v>389</v>
      </c>
      <c r="B361" s="12" t="s">
        <v>21</v>
      </c>
      <c r="C361" s="13">
        <v>35.0</v>
      </c>
      <c r="D361" s="16" t="s">
        <v>34</v>
      </c>
      <c r="E361" s="15">
        <v>0.0</v>
      </c>
      <c r="F361" s="15">
        <v>0.0</v>
      </c>
      <c r="G361" s="15">
        <v>0.0</v>
      </c>
      <c r="H361" s="15">
        <v>0.0</v>
      </c>
      <c r="I361" s="15">
        <v>0.0</v>
      </c>
      <c r="J361" s="15">
        <v>0.0</v>
      </c>
      <c r="K361" s="15">
        <v>0.0</v>
      </c>
      <c r="L361" s="15">
        <v>0.0</v>
      </c>
      <c r="M361" s="15">
        <v>0.0</v>
      </c>
      <c r="N361" s="15">
        <v>0.0</v>
      </c>
      <c r="O361" s="15">
        <v>0.0</v>
      </c>
      <c r="P361" s="15">
        <v>0.0</v>
      </c>
    </row>
    <row r="362" ht="15.0" customHeight="1">
      <c r="A362" s="11" t="s">
        <v>390</v>
      </c>
      <c r="B362" s="12" t="s">
        <v>21</v>
      </c>
      <c r="C362" s="13">
        <v>8.0</v>
      </c>
      <c r="D362" s="16" t="s">
        <v>34</v>
      </c>
      <c r="E362" s="15">
        <v>0.0</v>
      </c>
      <c r="F362" s="15">
        <v>0.0</v>
      </c>
      <c r="G362" s="15">
        <v>0.0</v>
      </c>
      <c r="H362" s="15">
        <v>0.0</v>
      </c>
      <c r="I362" s="15">
        <v>0.0</v>
      </c>
      <c r="J362" s="15">
        <v>0.0</v>
      </c>
      <c r="K362" s="15">
        <v>0.0</v>
      </c>
      <c r="L362" s="15">
        <v>0.0</v>
      </c>
      <c r="M362" s="15">
        <v>0.0</v>
      </c>
      <c r="N362" s="15">
        <v>0.0</v>
      </c>
      <c r="O362" s="15">
        <v>0.0</v>
      </c>
      <c r="P362" s="15">
        <v>0.0</v>
      </c>
    </row>
    <row r="363" ht="15.0" customHeight="1">
      <c r="A363" s="11" t="s">
        <v>391</v>
      </c>
      <c r="B363" s="12" t="s">
        <v>21</v>
      </c>
      <c r="C363" s="13">
        <v>10.0</v>
      </c>
      <c r="D363" s="16" t="s">
        <v>34</v>
      </c>
      <c r="E363" s="15">
        <v>0.0</v>
      </c>
      <c r="F363" s="15">
        <v>0.0</v>
      </c>
      <c r="G363" s="15">
        <v>1.0</v>
      </c>
      <c r="H363" s="15">
        <v>0.0</v>
      </c>
      <c r="I363" s="15">
        <v>0.0</v>
      </c>
      <c r="J363" s="15">
        <v>0.0</v>
      </c>
      <c r="K363" s="15">
        <v>0.0</v>
      </c>
      <c r="L363" s="15">
        <v>0.0</v>
      </c>
      <c r="M363" s="15">
        <v>0.0</v>
      </c>
      <c r="N363" s="15">
        <v>0.0</v>
      </c>
      <c r="O363" s="15">
        <v>0.0</v>
      </c>
      <c r="P363" s="15">
        <v>0.0</v>
      </c>
    </row>
    <row r="364" ht="15.0" customHeight="1">
      <c r="A364" s="11" t="s">
        <v>392</v>
      </c>
      <c r="B364" s="12" t="s">
        <v>21</v>
      </c>
      <c r="C364" s="13">
        <v>10.0</v>
      </c>
      <c r="D364" s="16" t="s">
        <v>34</v>
      </c>
      <c r="E364" s="15">
        <v>0.0</v>
      </c>
      <c r="F364" s="15">
        <v>0.0</v>
      </c>
      <c r="G364" s="15">
        <v>0.0</v>
      </c>
      <c r="H364" s="15">
        <v>0.0</v>
      </c>
      <c r="I364" s="15">
        <v>0.0</v>
      </c>
      <c r="J364" s="15">
        <v>0.0</v>
      </c>
      <c r="K364" s="15">
        <v>0.0</v>
      </c>
      <c r="L364" s="15">
        <v>0.0</v>
      </c>
      <c r="M364" s="15">
        <v>0.0</v>
      </c>
      <c r="N364" s="15">
        <v>0.0</v>
      </c>
      <c r="O364" s="15">
        <v>0.0</v>
      </c>
      <c r="P364" s="15">
        <v>0.0</v>
      </c>
    </row>
    <row r="365" ht="15.0" customHeight="1">
      <c r="A365" s="11" t="s">
        <v>393</v>
      </c>
      <c r="B365" s="12" t="s">
        <v>21</v>
      </c>
      <c r="C365" s="13">
        <v>19.0</v>
      </c>
      <c r="D365" s="16" t="s">
        <v>34</v>
      </c>
      <c r="E365" s="15">
        <v>0.0</v>
      </c>
      <c r="F365" s="15">
        <v>0.0</v>
      </c>
      <c r="G365" s="15">
        <v>0.0</v>
      </c>
      <c r="H365" s="15">
        <v>0.0</v>
      </c>
      <c r="I365" s="15">
        <v>0.0</v>
      </c>
      <c r="J365" s="15">
        <v>0.0</v>
      </c>
      <c r="K365" s="15">
        <v>0.0</v>
      </c>
      <c r="L365" s="15">
        <v>0.0</v>
      </c>
      <c r="M365" s="15">
        <v>0.0</v>
      </c>
      <c r="N365" s="15">
        <v>0.0</v>
      </c>
      <c r="O365" s="15">
        <v>0.0</v>
      </c>
      <c r="P365" s="15">
        <v>0.0</v>
      </c>
    </row>
    <row r="366" ht="15.0" customHeight="1">
      <c r="A366" s="11" t="s">
        <v>394</v>
      </c>
      <c r="B366" s="12" t="s">
        <v>21</v>
      </c>
      <c r="C366" s="13">
        <v>65.0</v>
      </c>
      <c r="D366" s="16" t="s">
        <v>34</v>
      </c>
      <c r="E366" s="25">
        <v>11.0</v>
      </c>
      <c r="F366" s="25">
        <v>0.0</v>
      </c>
      <c r="G366" s="25"/>
      <c r="H366" s="25">
        <v>0.0</v>
      </c>
      <c r="I366" s="25">
        <v>0.0</v>
      </c>
      <c r="J366" s="15">
        <v>0.0</v>
      </c>
      <c r="K366" s="15">
        <v>0.0</v>
      </c>
      <c r="L366" s="15">
        <v>0.0</v>
      </c>
      <c r="M366" s="15">
        <v>0.0</v>
      </c>
      <c r="N366" s="15">
        <v>0.0</v>
      </c>
      <c r="O366" s="15">
        <v>0.0</v>
      </c>
      <c r="P366" s="15">
        <v>0.0</v>
      </c>
    </row>
    <row r="367" ht="15.0" customHeight="1">
      <c r="A367" s="11" t="s">
        <v>395</v>
      </c>
      <c r="B367" s="12" t="s">
        <v>21</v>
      </c>
      <c r="C367" s="13">
        <v>341.0</v>
      </c>
      <c r="D367" s="128" t="s">
        <v>644</v>
      </c>
      <c r="E367" s="25">
        <v>341.0</v>
      </c>
      <c r="F367" s="25">
        <v>0.0</v>
      </c>
      <c r="G367" s="25">
        <v>9.0</v>
      </c>
      <c r="H367" s="25">
        <v>0.0</v>
      </c>
      <c r="I367" s="30">
        <v>0.0</v>
      </c>
      <c r="J367" s="15">
        <v>0.0</v>
      </c>
      <c r="K367" s="15">
        <v>0.0</v>
      </c>
      <c r="L367" s="15">
        <v>0.0</v>
      </c>
      <c r="M367" s="15">
        <v>0.0</v>
      </c>
      <c r="N367" s="15">
        <v>0.0</v>
      </c>
      <c r="O367" s="15">
        <v>0.0</v>
      </c>
      <c r="P367" s="15">
        <v>0.0</v>
      </c>
    </row>
    <row r="368" ht="15.0" customHeight="1">
      <c r="A368" s="11" t="s">
        <v>396</v>
      </c>
      <c r="B368" s="12" t="s">
        <v>21</v>
      </c>
      <c r="C368" s="13">
        <v>89.0</v>
      </c>
      <c r="D368" s="128" t="s">
        <v>644</v>
      </c>
      <c r="E368" s="25">
        <v>89.0</v>
      </c>
      <c r="F368" s="25">
        <v>0.0</v>
      </c>
      <c r="G368" s="25">
        <v>0.0</v>
      </c>
      <c r="H368" s="25">
        <v>0.0</v>
      </c>
      <c r="I368" s="30">
        <v>0.0</v>
      </c>
      <c r="J368" s="15">
        <v>0.0</v>
      </c>
      <c r="K368" s="15">
        <v>0.0</v>
      </c>
      <c r="L368" s="15">
        <v>0.0</v>
      </c>
      <c r="M368" s="15">
        <v>0.0</v>
      </c>
      <c r="N368" s="15">
        <v>0.0</v>
      </c>
      <c r="O368" s="15">
        <v>0.0</v>
      </c>
      <c r="P368" s="15">
        <v>0.0</v>
      </c>
    </row>
    <row r="369" ht="15.0" customHeight="1">
      <c r="A369" s="11" t="s">
        <v>397</v>
      </c>
      <c r="B369" s="12" t="s">
        <v>21</v>
      </c>
      <c r="C369" s="13">
        <v>310.0</v>
      </c>
      <c r="D369" s="16" t="s">
        <v>34</v>
      </c>
      <c r="E369" s="30">
        <v>64.0</v>
      </c>
      <c r="F369" s="25">
        <v>50.0</v>
      </c>
      <c r="G369" s="25">
        <v>29.0</v>
      </c>
      <c r="H369" s="25">
        <v>0.0</v>
      </c>
      <c r="I369" s="30">
        <v>0.0</v>
      </c>
      <c r="J369" s="15">
        <v>0.0</v>
      </c>
      <c r="K369" s="15">
        <v>0.0</v>
      </c>
      <c r="L369" s="15">
        <v>0.0</v>
      </c>
      <c r="M369" s="15">
        <v>0.0</v>
      </c>
      <c r="N369" s="15">
        <v>0.0</v>
      </c>
      <c r="O369" s="15">
        <v>0.0</v>
      </c>
      <c r="P369" s="15">
        <v>0.0</v>
      </c>
    </row>
    <row r="370" ht="15.0" customHeight="1">
      <c r="A370" s="11" t="s">
        <v>398</v>
      </c>
      <c r="B370" s="12" t="s">
        <v>21</v>
      </c>
      <c r="C370" s="60">
        <v>24.0</v>
      </c>
      <c r="D370" s="16" t="s">
        <v>34</v>
      </c>
      <c r="E370" s="15">
        <v>0.0</v>
      </c>
      <c r="F370" s="15">
        <v>0.0</v>
      </c>
      <c r="G370" s="15">
        <v>1.0</v>
      </c>
      <c r="H370" s="15">
        <v>0.0</v>
      </c>
      <c r="I370" s="20">
        <v>0.0</v>
      </c>
      <c r="J370" s="15">
        <v>0.0</v>
      </c>
      <c r="K370" s="15">
        <v>0.0</v>
      </c>
      <c r="L370" s="15">
        <v>0.0</v>
      </c>
      <c r="M370" s="15">
        <v>0.0</v>
      </c>
      <c r="N370" s="15">
        <v>0.0</v>
      </c>
      <c r="O370" s="15">
        <v>0.0</v>
      </c>
      <c r="P370" s="15">
        <v>0.0</v>
      </c>
    </row>
    <row r="371" ht="15.0" customHeight="1">
      <c r="A371" s="11" t="s">
        <v>399</v>
      </c>
      <c r="B371" s="12" t="s">
        <v>21</v>
      </c>
      <c r="C371" s="13">
        <v>28.0</v>
      </c>
      <c r="D371" s="16" t="s">
        <v>34</v>
      </c>
      <c r="E371" s="15">
        <v>0.0</v>
      </c>
      <c r="F371" s="15">
        <v>14.0</v>
      </c>
      <c r="G371" s="15">
        <v>2.0</v>
      </c>
      <c r="H371" s="15">
        <v>0.0</v>
      </c>
      <c r="I371" s="20">
        <v>0.0</v>
      </c>
      <c r="J371" s="15">
        <v>0.0</v>
      </c>
      <c r="K371" s="15">
        <v>0.0</v>
      </c>
      <c r="L371" s="15">
        <v>0.0</v>
      </c>
      <c r="M371" s="15">
        <v>0.0</v>
      </c>
      <c r="N371" s="15">
        <v>0.0</v>
      </c>
      <c r="O371" s="15">
        <v>0.0</v>
      </c>
      <c r="P371" s="15">
        <v>0.0</v>
      </c>
    </row>
    <row r="372" ht="15.0" customHeight="1">
      <c r="A372" s="11" t="s">
        <v>400</v>
      </c>
      <c r="B372" s="12" t="s">
        <v>21</v>
      </c>
      <c r="C372" s="13">
        <v>19.0</v>
      </c>
      <c r="D372" s="16" t="s">
        <v>34</v>
      </c>
      <c r="E372" s="20">
        <v>0.0</v>
      </c>
      <c r="F372" s="15">
        <v>0.0</v>
      </c>
      <c r="G372" s="15">
        <v>1.0</v>
      </c>
      <c r="H372" s="15">
        <v>0.0</v>
      </c>
      <c r="I372" s="15">
        <v>0.0</v>
      </c>
      <c r="J372" s="15">
        <v>0.0</v>
      </c>
      <c r="K372" s="15">
        <v>0.0</v>
      </c>
      <c r="L372" s="15">
        <v>0.0</v>
      </c>
      <c r="M372" s="15">
        <v>0.0</v>
      </c>
      <c r="N372" s="15">
        <v>0.0</v>
      </c>
      <c r="O372" s="15">
        <v>0.0</v>
      </c>
      <c r="P372" s="15">
        <v>0.0</v>
      </c>
    </row>
    <row r="373" ht="15.0" customHeight="1">
      <c r="A373" s="11" t="s">
        <v>401</v>
      </c>
      <c r="B373" s="12" t="s">
        <v>21</v>
      </c>
      <c r="C373" s="13">
        <v>71.0</v>
      </c>
      <c r="D373" s="16" t="s">
        <v>34</v>
      </c>
      <c r="E373" s="15">
        <v>15.0</v>
      </c>
      <c r="F373" s="15">
        <v>33.0</v>
      </c>
      <c r="G373" s="15">
        <v>46.0</v>
      </c>
      <c r="H373" s="15">
        <v>0.0</v>
      </c>
      <c r="I373" s="15">
        <v>0.0</v>
      </c>
      <c r="J373" s="15">
        <v>0.0</v>
      </c>
      <c r="K373" s="15">
        <v>0.0</v>
      </c>
      <c r="L373" s="15">
        <v>0.0</v>
      </c>
      <c r="M373" s="20">
        <v>0.0</v>
      </c>
      <c r="N373" s="15">
        <v>0.0</v>
      </c>
      <c r="O373" s="15">
        <v>0.0</v>
      </c>
      <c r="P373" s="15">
        <v>0.0</v>
      </c>
    </row>
    <row r="374" ht="15.0" customHeight="1">
      <c r="A374" s="11" t="s">
        <v>402</v>
      </c>
      <c r="B374" s="12" t="s">
        <v>21</v>
      </c>
      <c r="C374" s="13">
        <v>77.0</v>
      </c>
      <c r="D374" s="16" t="s">
        <v>34</v>
      </c>
      <c r="E374" s="20">
        <v>0.0</v>
      </c>
      <c r="F374" s="15">
        <v>0.0</v>
      </c>
      <c r="G374" s="15">
        <v>3.0</v>
      </c>
      <c r="H374" s="15">
        <v>0.0</v>
      </c>
      <c r="I374" s="15">
        <v>0.0</v>
      </c>
      <c r="J374" s="15">
        <v>0.0</v>
      </c>
      <c r="K374" s="15">
        <v>0.0</v>
      </c>
      <c r="L374" s="15">
        <v>0.0</v>
      </c>
      <c r="M374" s="15">
        <v>0.0</v>
      </c>
      <c r="N374" s="15">
        <v>0.0</v>
      </c>
      <c r="O374" s="15">
        <v>0.0</v>
      </c>
      <c r="P374" s="15">
        <v>0.0</v>
      </c>
    </row>
    <row r="375" ht="15.0" customHeight="1">
      <c r="A375" s="11" t="s">
        <v>403</v>
      </c>
      <c r="B375" s="12" t="s">
        <v>21</v>
      </c>
      <c r="C375" s="13">
        <v>355.0</v>
      </c>
      <c r="D375" s="128" t="s">
        <v>644</v>
      </c>
      <c r="E375" s="15">
        <v>81.0</v>
      </c>
      <c r="F375" s="15">
        <v>51.0</v>
      </c>
      <c r="G375" s="15">
        <v>17.0</v>
      </c>
      <c r="H375" s="15">
        <v>1.0</v>
      </c>
      <c r="I375" s="15">
        <v>98.0</v>
      </c>
      <c r="J375" s="15">
        <v>1.0</v>
      </c>
      <c r="K375" s="15">
        <v>0.0</v>
      </c>
      <c r="L375" s="15">
        <v>0.0</v>
      </c>
      <c r="M375" s="20">
        <v>3.0</v>
      </c>
      <c r="N375" s="15">
        <v>0.0</v>
      </c>
      <c r="O375" s="15">
        <v>0.0</v>
      </c>
      <c r="P375" s="15">
        <v>0.0</v>
      </c>
    </row>
    <row r="376" ht="15.0" customHeight="1">
      <c r="A376" s="11" t="s">
        <v>404</v>
      </c>
      <c r="B376" s="12" t="s">
        <v>21</v>
      </c>
      <c r="C376" s="13">
        <v>37.0</v>
      </c>
      <c r="D376" s="16" t="s">
        <v>34</v>
      </c>
      <c r="E376" s="15">
        <v>0.0</v>
      </c>
      <c r="F376" s="15">
        <v>0.0</v>
      </c>
      <c r="G376" s="15">
        <v>1.0</v>
      </c>
      <c r="H376" s="15">
        <v>0.0</v>
      </c>
      <c r="I376" s="15">
        <v>0.0</v>
      </c>
      <c r="J376" s="15">
        <v>0.0</v>
      </c>
      <c r="K376" s="15">
        <v>0.0</v>
      </c>
      <c r="L376" s="15">
        <v>0.0</v>
      </c>
      <c r="M376" s="15">
        <v>0.0</v>
      </c>
      <c r="N376" s="15">
        <v>0.0</v>
      </c>
      <c r="O376" s="15">
        <v>0.0</v>
      </c>
      <c r="P376" s="15">
        <v>0.0</v>
      </c>
    </row>
    <row r="377" ht="15.0" customHeight="1">
      <c r="A377" s="11" t="s">
        <v>405</v>
      </c>
      <c r="B377" s="12" t="s">
        <v>21</v>
      </c>
      <c r="C377" s="13">
        <v>175.0</v>
      </c>
      <c r="D377" s="16" t="s">
        <v>34</v>
      </c>
      <c r="E377" s="15">
        <v>45.0</v>
      </c>
      <c r="F377" s="15">
        <v>28.0</v>
      </c>
      <c r="G377" s="15">
        <v>8.0</v>
      </c>
      <c r="H377" s="15">
        <v>0.0</v>
      </c>
      <c r="I377" s="15">
        <v>1.0</v>
      </c>
      <c r="J377" s="15">
        <v>0.0</v>
      </c>
      <c r="K377" s="15">
        <v>0.0</v>
      </c>
      <c r="L377" s="15">
        <v>0.0</v>
      </c>
      <c r="M377" s="15">
        <v>0.0</v>
      </c>
      <c r="N377" s="15">
        <v>0.0</v>
      </c>
      <c r="O377" s="15">
        <v>0.0</v>
      </c>
      <c r="P377" s="15">
        <v>0.0</v>
      </c>
    </row>
    <row r="378" ht="15.0" customHeight="1">
      <c r="A378" s="11" t="s">
        <v>406</v>
      </c>
      <c r="B378" s="12" t="s">
        <v>21</v>
      </c>
      <c r="C378" s="13">
        <v>20.0</v>
      </c>
      <c r="D378" s="16" t="s">
        <v>34</v>
      </c>
      <c r="E378" s="15">
        <v>0.0</v>
      </c>
      <c r="F378" s="15">
        <v>0.0</v>
      </c>
      <c r="G378" s="15">
        <v>1.0</v>
      </c>
      <c r="H378" s="15">
        <v>0.0</v>
      </c>
      <c r="I378" s="15">
        <v>0.0</v>
      </c>
      <c r="J378" s="15">
        <v>0.0</v>
      </c>
      <c r="K378" s="15">
        <v>0.0</v>
      </c>
      <c r="L378" s="15">
        <v>0.0</v>
      </c>
      <c r="M378" s="15">
        <v>0.0</v>
      </c>
      <c r="N378" s="15">
        <v>0.0</v>
      </c>
      <c r="O378" s="15">
        <v>0.0</v>
      </c>
      <c r="P378" s="15">
        <v>0.0</v>
      </c>
    </row>
    <row r="379" ht="15.0" customHeight="1">
      <c r="A379" s="11" t="s">
        <v>407</v>
      </c>
      <c r="B379" s="12" t="s">
        <v>21</v>
      </c>
      <c r="C379" s="13">
        <v>20.0</v>
      </c>
      <c r="D379" s="16" t="s">
        <v>34</v>
      </c>
      <c r="E379" s="15">
        <v>0.0</v>
      </c>
      <c r="F379" s="15">
        <v>12.0</v>
      </c>
      <c r="G379" s="15">
        <v>1.0</v>
      </c>
      <c r="H379" s="15">
        <v>0.0</v>
      </c>
      <c r="I379" s="15">
        <v>0.0</v>
      </c>
      <c r="J379" s="15">
        <v>0.0</v>
      </c>
      <c r="K379" s="15">
        <v>0.0</v>
      </c>
      <c r="L379" s="15">
        <v>0.0</v>
      </c>
      <c r="M379" s="15">
        <v>0.0</v>
      </c>
      <c r="N379" s="15">
        <v>0.0</v>
      </c>
      <c r="O379" s="15">
        <v>0.0</v>
      </c>
      <c r="P379" s="15">
        <v>0.0</v>
      </c>
    </row>
    <row r="380" ht="15.0" customHeight="1">
      <c r="A380" s="11" t="s">
        <v>408</v>
      </c>
      <c r="B380" s="12" t="s">
        <v>21</v>
      </c>
      <c r="C380" s="13">
        <v>128.0</v>
      </c>
      <c r="D380" s="128" t="s">
        <v>644</v>
      </c>
      <c r="E380" s="15">
        <v>63.0</v>
      </c>
      <c r="F380" s="15">
        <v>0.0</v>
      </c>
      <c r="G380" s="15">
        <v>2.0</v>
      </c>
      <c r="H380" s="15">
        <v>0.0</v>
      </c>
      <c r="I380" s="15">
        <v>0.0</v>
      </c>
      <c r="J380" s="15">
        <v>0.0</v>
      </c>
      <c r="K380" s="15">
        <v>0.0</v>
      </c>
      <c r="L380" s="15">
        <v>0.0</v>
      </c>
      <c r="M380" s="15">
        <v>0.0</v>
      </c>
      <c r="N380" s="15">
        <v>0.0</v>
      </c>
      <c r="O380" s="15">
        <v>0.0</v>
      </c>
      <c r="P380" s="15">
        <v>0.0</v>
      </c>
    </row>
    <row r="381" ht="15.0" customHeight="1">
      <c r="A381" s="11" t="s">
        <v>409</v>
      </c>
      <c r="B381" s="12" t="s">
        <v>21</v>
      </c>
      <c r="C381" s="13">
        <v>278.0</v>
      </c>
      <c r="D381" s="128" t="s">
        <v>644</v>
      </c>
      <c r="E381" s="13">
        <v>278.0</v>
      </c>
      <c r="F381" s="15">
        <v>0.0</v>
      </c>
      <c r="G381" s="15">
        <v>21.0</v>
      </c>
      <c r="H381" s="15">
        <v>0.0</v>
      </c>
      <c r="I381" s="15">
        <v>5.0</v>
      </c>
      <c r="J381" s="15">
        <v>0.0</v>
      </c>
      <c r="K381" s="15">
        <v>0.0</v>
      </c>
      <c r="L381" s="15">
        <v>0.0</v>
      </c>
      <c r="M381" s="15">
        <v>0.0</v>
      </c>
      <c r="N381" s="15">
        <v>0.0</v>
      </c>
      <c r="O381" s="15">
        <v>0.0</v>
      </c>
      <c r="P381" s="15">
        <v>0.0</v>
      </c>
    </row>
    <row r="382" ht="15.0" customHeight="1">
      <c r="A382" s="11" t="s">
        <v>410</v>
      </c>
      <c r="B382" s="12" t="s">
        <v>21</v>
      </c>
      <c r="C382" s="13">
        <v>23.0</v>
      </c>
      <c r="D382" s="128" t="s">
        <v>644</v>
      </c>
      <c r="E382" s="13">
        <v>23.0</v>
      </c>
      <c r="F382" s="13">
        <v>0.0</v>
      </c>
      <c r="G382" s="15">
        <v>1.0</v>
      </c>
      <c r="H382" s="15">
        <v>0.0</v>
      </c>
      <c r="I382" s="15">
        <v>0.0</v>
      </c>
      <c r="J382" s="15">
        <v>0.0</v>
      </c>
      <c r="K382" s="15">
        <v>0.0</v>
      </c>
      <c r="L382" s="15">
        <v>0.0</v>
      </c>
      <c r="M382" s="15">
        <v>0.0</v>
      </c>
      <c r="N382" s="15">
        <v>0.0</v>
      </c>
      <c r="O382" s="15">
        <v>0.0</v>
      </c>
      <c r="P382" s="15">
        <v>0.0</v>
      </c>
    </row>
    <row r="383" ht="15.0" customHeight="1">
      <c r="A383" s="11" t="s">
        <v>411</v>
      </c>
      <c r="B383" s="12" t="s">
        <v>21</v>
      </c>
      <c r="C383" s="13">
        <v>102.0</v>
      </c>
      <c r="D383" s="128" t="s">
        <v>643</v>
      </c>
      <c r="E383" s="13">
        <v>102.0</v>
      </c>
      <c r="F383" s="13">
        <v>0.0</v>
      </c>
      <c r="G383" s="15">
        <v>7.0</v>
      </c>
      <c r="H383" s="15">
        <v>0.0</v>
      </c>
      <c r="I383" s="15">
        <v>2.0</v>
      </c>
      <c r="J383" s="15">
        <v>1.0</v>
      </c>
      <c r="K383" s="15">
        <v>0.0</v>
      </c>
      <c r="L383" s="15">
        <v>0.0</v>
      </c>
      <c r="M383" s="15">
        <v>6.0</v>
      </c>
      <c r="N383" s="15">
        <v>0.0</v>
      </c>
      <c r="O383" s="15">
        <v>0.0</v>
      </c>
      <c r="P383" s="15">
        <v>0.0</v>
      </c>
    </row>
    <row r="384" ht="15.0" customHeight="1">
      <c r="A384" s="11" t="s">
        <v>412</v>
      </c>
      <c r="B384" s="12" t="s">
        <v>21</v>
      </c>
      <c r="C384" s="13">
        <v>14.0</v>
      </c>
      <c r="D384" s="128" t="s">
        <v>644</v>
      </c>
      <c r="E384" s="13">
        <v>14.0</v>
      </c>
      <c r="F384" s="13">
        <v>0.0</v>
      </c>
      <c r="G384" s="15">
        <v>1.0</v>
      </c>
      <c r="H384" s="15">
        <v>0.0</v>
      </c>
      <c r="I384" s="15">
        <v>0.0</v>
      </c>
      <c r="J384" s="15">
        <v>0.0</v>
      </c>
      <c r="K384" s="15">
        <v>0.0</v>
      </c>
      <c r="L384" s="15">
        <v>0.0</v>
      </c>
      <c r="M384" s="15">
        <v>0.0</v>
      </c>
      <c r="N384" s="15">
        <v>0.0</v>
      </c>
      <c r="O384" s="15">
        <v>0.0</v>
      </c>
      <c r="P384" s="15">
        <v>0.0</v>
      </c>
    </row>
    <row r="385" ht="15.0" customHeight="1">
      <c r="A385" s="11" t="s">
        <v>413</v>
      </c>
      <c r="B385" s="12" t="s">
        <v>21</v>
      </c>
      <c r="C385" s="13">
        <v>39.0</v>
      </c>
      <c r="D385" s="128" t="s">
        <v>644</v>
      </c>
      <c r="E385" s="13">
        <v>39.0</v>
      </c>
      <c r="F385" s="13">
        <v>0.0</v>
      </c>
      <c r="G385" s="13">
        <v>2.0</v>
      </c>
      <c r="H385" s="15">
        <v>0.0</v>
      </c>
      <c r="I385" s="15">
        <v>0.0</v>
      </c>
      <c r="J385" s="15">
        <v>0.0</v>
      </c>
      <c r="K385" s="15">
        <v>0.0</v>
      </c>
      <c r="L385" s="15">
        <v>0.0</v>
      </c>
      <c r="M385" s="15">
        <v>0.0</v>
      </c>
      <c r="N385" s="15">
        <v>0.0</v>
      </c>
      <c r="O385" s="15">
        <v>0.0</v>
      </c>
      <c r="P385" s="15">
        <v>0.0</v>
      </c>
    </row>
    <row r="386" ht="15.0" customHeight="1">
      <c r="A386" s="11" t="s">
        <v>414</v>
      </c>
      <c r="B386" s="12" t="s">
        <v>21</v>
      </c>
      <c r="C386" s="13">
        <v>128.0</v>
      </c>
      <c r="D386" s="128" t="s">
        <v>644</v>
      </c>
      <c r="E386" s="13">
        <v>128.0</v>
      </c>
      <c r="F386" s="13">
        <v>0.0</v>
      </c>
      <c r="G386" s="13">
        <v>5.0</v>
      </c>
      <c r="H386" s="15">
        <v>0.0</v>
      </c>
      <c r="I386" s="15">
        <v>2.0</v>
      </c>
      <c r="J386" s="15">
        <v>1.0</v>
      </c>
      <c r="K386" s="15">
        <v>0.0</v>
      </c>
      <c r="L386" s="15">
        <v>0.0</v>
      </c>
      <c r="M386" s="15">
        <v>2.0</v>
      </c>
      <c r="N386" s="15">
        <v>0.0</v>
      </c>
      <c r="O386" s="15">
        <v>0.0</v>
      </c>
      <c r="P386" s="15">
        <v>0.0</v>
      </c>
    </row>
    <row r="387" ht="15.0" customHeight="1">
      <c r="A387" s="11" t="s">
        <v>415</v>
      </c>
      <c r="B387" s="12" t="s">
        <v>21</v>
      </c>
      <c r="C387" s="13">
        <v>239.0</v>
      </c>
      <c r="D387" s="16" t="s">
        <v>34</v>
      </c>
      <c r="E387" s="15">
        <v>46.0</v>
      </c>
      <c r="F387" s="15">
        <v>0.0</v>
      </c>
      <c r="G387" s="15">
        <v>10.0</v>
      </c>
      <c r="H387" s="15">
        <v>0.0</v>
      </c>
      <c r="I387" s="15">
        <v>0.0</v>
      </c>
      <c r="J387" s="15">
        <v>0.0</v>
      </c>
      <c r="K387" s="15">
        <v>0.0</v>
      </c>
      <c r="L387" s="15">
        <v>0.0</v>
      </c>
      <c r="M387" s="15">
        <v>0.0</v>
      </c>
      <c r="N387" s="15">
        <v>0.0</v>
      </c>
      <c r="O387" s="15">
        <v>0.0</v>
      </c>
      <c r="P387" s="15">
        <v>0.0</v>
      </c>
    </row>
    <row r="388" ht="15.0" customHeight="1">
      <c r="A388" s="11" t="s">
        <v>416</v>
      </c>
      <c r="B388" s="12" t="s">
        <v>21</v>
      </c>
      <c r="C388" s="13">
        <v>25.0</v>
      </c>
      <c r="D388" s="16" t="s">
        <v>34</v>
      </c>
      <c r="E388" s="15">
        <v>0.0</v>
      </c>
      <c r="F388" s="15">
        <v>0.0</v>
      </c>
      <c r="G388" s="15">
        <v>1.0</v>
      </c>
      <c r="H388" s="15">
        <v>0.0</v>
      </c>
      <c r="I388" s="15">
        <v>0.0</v>
      </c>
      <c r="J388" s="15">
        <v>0.0</v>
      </c>
      <c r="K388" s="15">
        <v>0.0</v>
      </c>
      <c r="L388" s="15">
        <v>0.0</v>
      </c>
      <c r="M388" s="15">
        <v>0.0</v>
      </c>
      <c r="N388" s="15">
        <v>0.0</v>
      </c>
      <c r="O388" s="15">
        <v>0.0</v>
      </c>
      <c r="P388" s="15">
        <v>0.0</v>
      </c>
    </row>
    <row r="389" ht="15.0" customHeight="1">
      <c r="A389" s="11" t="s">
        <v>417</v>
      </c>
      <c r="B389" s="12" t="s">
        <v>21</v>
      </c>
      <c r="C389" s="13">
        <v>21.0</v>
      </c>
      <c r="D389" s="16" t="s">
        <v>34</v>
      </c>
      <c r="E389" s="15">
        <v>0.0</v>
      </c>
      <c r="F389" s="15">
        <v>0.0</v>
      </c>
      <c r="G389" s="15">
        <v>2.0</v>
      </c>
      <c r="H389" s="15">
        <v>0.0</v>
      </c>
      <c r="I389" s="15">
        <v>0.0</v>
      </c>
      <c r="J389" s="15">
        <v>0.0</v>
      </c>
      <c r="K389" s="15">
        <v>0.0</v>
      </c>
      <c r="L389" s="15">
        <v>0.0</v>
      </c>
      <c r="M389" s="15">
        <v>0.0</v>
      </c>
      <c r="N389" s="15">
        <v>0.0</v>
      </c>
      <c r="O389" s="15">
        <v>0.0</v>
      </c>
      <c r="P389" s="15">
        <v>0.0</v>
      </c>
    </row>
    <row r="390" ht="15.0" customHeight="1">
      <c r="A390" s="11" t="s">
        <v>418</v>
      </c>
      <c r="B390" s="12" t="s">
        <v>21</v>
      </c>
      <c r="C390" s="13">
        <v>90.0</v>
      </c>
      <c r="D390" s="16" t="s">
        <v>34</v>
      </c>
      <c r="E390" s="15">
        <v>0.0</v>
      </c>
      <c r="F390" s="15">
        <v>0.0</v>
      </c>
      <c r="G390" s="15">
        <v>4.0</v>
      </c>
      <c r="H390" s="15">
        <v>0.0</v>
      </c>
      <c r="I390" s="15">
        <v>0.0</v>
      </c>
      <c r="J390" s="15">
        <v>0.0</v>
      </c>
      <c r="K390" s="15">
        <v>0.0</v>
      </c>
      <c r="L390" s="15">
        <v>0.0</v>
      </c>
      <c r="M390" s="15">
        <v>0.0</v>
      </c>
      <c r="N390" s="15">
        <v>0.0</v>
      </c>
      <c r="O390" s="15">
        <v>0.0</v>
      </c>
      <c r="P390" s="15">
        <v>0.0</v>
      </c>
    </row>
    <row r="391" ht="15.0" customHeight="1">
      <c r="A391" s="11" t="s">
        <v>419</v>
      </c>
      <c r="B391" s="12" t="s">
        <v>21</v>
      </c>
      <c r="C391" s="13">
        <v>39.0</v>
      </c>
      <c r="D391" s="16" t="s">
        <v>34</v>
      </c>
      <c r="E391" s="15">
        <v>0.0</v>
      </c>
      <c r="F391" s="15">
        <v>0.0</v>
      </c>
      <c r="G391" s="15">
        <v>2.0</v>
      </c>
      <c r="H391" s="15">
        <v>0.0</v>
      </c>
      <c r="I391" s="15">
        <v>0.0</v>
      </c>
      <c r="J391" s="15">
        <v>0.0</v>
      </c>
      <c r="K391" s="15">
        <v>0.0</v>
      </c>
      <c r="L391" s="15">
        <v>0.0</v>
      </c>
      <c r="M391" s="15">
        <v>0.0</v>
      </c>
      <c r="N391" s="15">
        <v>0.0</v>
      </c>
      <c r="O391" s="15">
        <v>0.0</v>
      </c>
      <c r="P391" s="15">
        <v>0.0</v>
      </c>
    </row>
    <row r="392" ht="15.0" customHeight="1">
      <c r="A392" s="11" t="s">
        <v>420</v>
      </c>
      <c r="B392" s="12" t="s">
        <v>21</v>
      </c>
      <c r="C392" s="13">
        <v>192.0</v>
      </c>
      <c r="D392" s="16" t="s">
        <v>34</v>
      </c>
      <c r="E392" s="15">
        <v>34.0</v>
      </c>
      <c r="F392" s="15">
        <v>0.0</v>
      </c>
      <c r="G392" s="15">
        <v>9.0</v>
      </c>
      <c r="H392" s="15">
        <v>0.0</v>
      </c>
      <c r="I392" s="15">
        <v>0.0</v>
      </c>
      <c r="J392" s="15">
        <v>0.0</v>
      </c>
      <c r="K392" s="15">
        <v>0.0</v>
      </c>
      <c r="L392" s="15">
        <v>0.0</v>
      </c>
      <c r="M392" s="15">
        <v>0.0</v>
      </c>
      <c r="N392" s="15">
        <v>0.0</v>
      </c>
      <c r="O392" s="15">
        <v>0.0</v>
      </c>
      <c r="P392" s="15">
        <v>0.0</v>
      </c>
    </row>
    <row r="393" ht="15.0" customHeight="1">
      <c r="A393" s="11" t="s">
        <v>421</v>
      </c>
      <c r="B393" s="17" t="s">
        <v>78</v>
      </c>
      <c r="C393" s="13">
        <v>167.0</v>
      </c>
      <c r="D393" s="128" t="s">
        <v>644</v>
      </c>
      <c r="E393" s="15">
        <v>167.0</v>
      </c>
      <c r="F393" s="15">
        <v>0.0</v>
      </c>
      <c r="G393" s="15">
        <v>8.0</v>
      </c>
      <c r="H393" s="15">
        <v>0.0</v>
      </c>
      <c r="I393" s="15">
        <v>1.0</v>
      </c>
      <c r="J393" s="15">
        <v>0.0</v>
      </c>
      <c r="K393" s="15">
        <v>0.0</v>
      </c>
      <c r="L393" s="15">
        <v>0.0</v>
      </c>
      <c r="M393" s="15">
        <v>0.0</v>
      </c>
      <c r="N393" s="15">
        <v>0.0</v>
      </c>
      <c r="O393" s="15">
        <v>0.0</v>
      </c>
      <c r="P393" s="15">
        <v>0.0</v>
      </c>
    </row>
    <row r="394" ht="15.0" customHeight="1">
      <c r="A394" s="11" t="s">
        <v>422</v>
      </c>
      <c r="B394" s="17" t="s">
        <v>78</v>
      </c>
      <c r="C394" s="13">
        <v>36.0</v>
      </c>
      <c r="D394" s="128" t="s">
        <v>644</v>
      </c>
      <c r="E394" s="15">
        <v>36.0</v>
      </c>
      <c r="F394" s="15">
        <v>0.0</v>
      </c>
      <c r="G394" s="15">
        <v>2.0</v>
      </c>
      <c r="H394" s="15">
        <v>0.0</v>
      </c>
      <c r="I394" s="15">
        <v>0.0</v>
      </c>
      <c r="J394" s="15">
        <v>0.0</v>
      </c>
      <c r="K394" s="15">
        <v>0.0</v>
      </c>
      <c r="L394" s="15">
        <v>0.0</v>
      </c>
      <c r="M394" s="15">
        <v>0.0</v>
      </c>
      <c r="N394" s="15">
        <v>0.0</v>
      </c>
      <c r="O394" s="15">
        <v>0.0</v>
      </c>
      <c r="P394" s="15">
        <v>0.0</v>
      </c>
    </row>
    <row r="395" ht="15.0" customHeight="1">
      <c r="A395" s="11" t="s">
        <v>423</v>
      </c>
      <c r="B395" s="17" t="s">
        <v>78</v>
      </c>
      <c r="C395" s="13">
        <v>53.0</v>
      </c>
      <c r="D395" s="128" t="s">
        <v>644</v>
      </c>
      <c r="E395" s="15">
        <v>53.0</v>
      </c>
      <c r="F395" s="15">
        <v>0.0</v>
      </c>
      <c r="G395" s="15">
        <v>3.0</v>
      </c>
      <c r="H395" s="15">
        <v>0.0</v>
      </c>
      <c r="I395" s="15">
        <v>0.0</v>
      </c>
      <c r="J395" s="15">
        <v>0.0</v>
      </c>
      <c r="K395" s="15">
        <v>0.0</v>
      </c>
      <c r="L395" s="15">
        <v>0.0</v>
      </c>
      <c r="M395" s="15">
        <v>0.0</v>
      </c>
      <c r="N395" s="15">
        <v>0.0</v>
      </c>
      <c r="O395" s="15">
        <v>0.0</v>
      </c>
      <c r="P395" s="15">
        <v>0.0</v>
      </c>
    </row>
    <row r="396" ht="15.0" customHeight="1">
      <c r="A396" s="11" t="s">
        <v>424</v>
      </c>
      <c r="B396" s="17" t="s">
        <v>78</v>
      </c>
      <c r="C396" s="13">
        <v>667.0</v>
      </c>
      <c r="D396" s="128" t="s">
        <v>644</v>
      </c>
      <c r="E396" s="15">
        <v>667.0</v>
      </c>
      <c r="F396" s="15">
        <v>0.0</v>
      </c>
      <c r="G396" s="15">
        <v>17.0</v>
      </c>
      <c r="H396" s="15">
        <v>0.0</v>
      </c>
      <c r="I396" s="20">
        <v>3.0</v>
      </c>
      <c r="J396" s="15">
        <v>0.0</v>
      </c>
      <c r="K396" s="15">
        <v>0.0</v>
      </c>
      <c r="L396" s="15">
        <v>0.0</v>
      </c>
      <c r="M396" s="15">
        <v>1.0</v>
      </c>
      <c r="N396" s="15">
        <v>2.0</v>
      </c>
      <c r="O396" s="15">
        <v>0.0</v>
      </c>
      <c r="P396" s="15">
        <v>0.0</v>
      </c>
    </row>
    <row r="397" ht="15.0" customHeight="1">
      <c r="A397" s="11" t="s">
        <v>425</v>
      </c>
      <c r="B397" s="17" t="s">
        <v>78</v>
      </c>
      <c r="C397" s="13">
        <v>460.0</v>
      </c>
      <c r="D397" s="128" t="s">
        <v>644</v>
      </c>
      <c r="E397" s="20">
        <v>460.0</v>
      </c>
      <c r="F397" s="15">
        <v>0.0</v>
      </c>
      <c r="G397" s="15">
        <v>16.0</v>
      </c>
      <c r="H397" s="20">
        <v>1.0</v>
      </c>
      <c r="I397" s="26">
        <v>4.0</v>
      </c>
      <c r="J397" s="20">
        <v>0.0</v>
      </c>
      <c r="K397" s="15">
        <v>0.0</v>
      </c>
      <c r="L397" s="15">
        <v>0.0</v>
      </c>
      <c r="M397" s="20">
        <v>2.0</v>
      </c>
      <c r="N397" s="20">
        <v>0.0</v>
      </c>
      <c r="O397" s="15">
        <v>0.0</v>
      </c>
      <c r="P397" s="15">
        <v>0.0</v>
      </c>
    </row>
    <row r="398" ht="15.0" customHeight="1">
      <c r="A398" s="11" t="s">
        <v>426</v>
      </c>
      <c r="B398" s="17" t="s">
        <v>78</v>
      </c>
      <c r="C398" s="13">
        <v>640.0</v>
      </c>
      <c r="D398" s="128" t="s">
        <v>644</v>
      </c>
      <c r="E398" s="20">
        <v>640.0</v>
      </c>
      <c r="F398" s="15">
        <v>0.0</v>
      </c>
      <c r="G398" s="15">
        <v>29.0</v>
      </c>
      <c r="H398" s="15">
        <v>0.0</v>
      </c>
      <c r="I398" s="15">
        <v>2.0</v>
      </c>
      <c r="J398" s="15">
        <v>0.0</v>
      </c>
      <c r="K398" s="15">
        <v>0.0</v>
      </c>
      <c r="L398" s="15">
        <v>0.0</v>
      </c>
      <c r="M398" s="15">
        <v>1.0</v>
      </c>
      <c r="N398" s="15">
        <v>0.0</v>
      </c>
      <c r="O398" s="15">
        <v>0.0</v>
      </c>
      <c r="P398" s="15">
        <v>0.0</v>
      </c>
    </row>
    <row r="399" ht="15.0" customHeight="1">
      <c r="A399" s="11" t="s">
        <v>427</v>
      </c>
      <c r="B399" s="17" t="s">
        <v>78</v>
      </c>
      <c r="C399" s="13">
        <v>32.0</v>
      </c>
      <c r="D399" s="128" t="s">
        <v>644</v>
      </c>
      <c r="E399" s="20">
        <v>32.0</v>
      </c>
      <c r="F399" s="15">
        <v>0.0</v>
      </c>
      <c r="G399" s="15">
        <v>2.0</v>
      </c>
      <c r="H399" s="15">
        <v>0.0</v>
      </c>
      <c r="I399" s="15">
        <v>0.0</v>
      </c>
      <c r="J399" s="15">
        <v>0.0</v>
      </c>
      <c r="K399" s="15">
        <v>0.0</v>
      </c>
      <c r="L399" s="15">
        <v>0.0</v>
      </c>
      <c r="M399" s="15">
        <v>0.0</v>
      </c>
      <c r="N399" s="15">
        <v>0.0</v>
      </c>
      <c r="O399" s="15">
        <v>0.0</v>
      </c>
      <c r="P399" s="15">
        <v>0.0</v>
      </c>
    </row>
    <row r="400" ht="15.0" customHeight="1">
      <c r="A400" s="11" t="s">
        <v>428</v>
      </c>
      <c r="B400" s="17" t="s">
        <v>78</v>
      </c>
      <c r="C400" s="13">
        <v>501.0</v>
      </c>
      <c r="D400" s="128" t="s">
        <v>644</v>
      </c>
      <c r="E400" s="15">
        <v>242.0</v>
      </c>
      <c r="F400" s="15">
        <v>20.0</v>
      </c>
      <c r="G400" s="15">
        <v>25.0</v>
      </c>
      <c r="H400" s="15">
        <v>1.0</v>
      </c>
      <c r="I400" s="15">
        <v>22.0</v>
      </c>
      <c r="J400" s="15">
        <v>0.0</v>
      </c>
      <c r="K400" s="15">
        <v>0.0</v>
      </c>
      <c r="L400" s="15">
        <v>0.0</v>
      </c>
      <c r="M400" s="15">
        <v>0.0</v>
      </c>
      <c r="N400" s="15">
        <v>0.0</v>
      </c>
      <c r="O400" s="15">
        <v>0.0</v>
      </c>
      <c r="P400" s="15">
        <v>0.0</v>
      </c>
    </row>
    <row r="401" ht="15.0" customHeight="1">
      <c r="A401" s="11" t="s">
        <v>429</v>
      </c>
      <c r="B401" s="17" t="s">
        <v>78</v>
      </c>
      <c r="C401" s="13">
        <v>55.0</v>
      </c>
      <c r="D401" s="128" t="s">
        <v>643</v>
      </c>
      <c r="E401" s="15">
        <v>0.0</v>
      </c>
      <c r="F401" s="15">
        <v>0.0</v>
      </c>
      <c r="G401" s="15">
        <v>2.0</v>
      </c>
      <c r="H401" s="15">
        <v>0.0</v>
      </c>
      <c r="I401" s="15">
        <v>0.0</v>
      </c>
      <c r="J401" s="15">
        <v>1.0</v>
      </c>
      <c r="K401" s="15">
        <v>0.0</v>
      </c>
      <c r="L401" s="15">
        <v>0.0</v>
      </c>
      <c r="M401" s="15">
        <v>0.0</v>
      </c>
      <c r="N401" s="15">
        <v>1.0</v>
      </c>
      <c r="O401" s="15">
        <v>0.0</v>
      </c>
      <c r="P401" s="15">
        <v>0.0</v>
      </c>
    </row>
    <row r="402" ht="15.0" customHeight="1">
      <c r="A402" s="11" t="s">
        <v>430</v>
      </c>
      <c r="B402" s="17" t="s">
        <v>78</v>
      </c>
      <c r="C402" s="13">
        <v>115.0</v>
      </c>
      <c r="D402" s="128" t="s">
        <v>644</v>
      </c>
      <c r="E402" s="13">
        <v>115.0</v>
      </c>
      <c r="F402" s="13">
        <v>0.0</v>
      </c>
      <c r="G402" s="13">
        <v>3.0</v>
      </c>
      <c r="H402" s="13">
        <v>0.0</v>
      </c>
      <c r="I402" s="13">
        <v>0.0</v>
      </c>
      <c r="J402" s="13">
        <v>0.0</v>
      </c>
      <c r="K402" s="13">
        <v>0.0</v>
      </c>
      <c r="L402" s="13">
        <v>0.0</v>
      </c>
      <c r="M402" s="13">
        <v>0.0</v>
      </c>
      <c r="N402" s="13">
        <v>0.0</v>
      </c>
      <c r="O402" s="13">
        <v>0.0</v>
      </c>
      <c r="P402" s="13">
        <v>0.0</v>
      </c>
    </row>
    <row r="403" ht="15.0" customHeight="1">
      <c r="A403" s="11" t="s">
        <v>431</v>
      </c>
      <c r="B403" s="12" t="s">
        <v>21</v>
      </c>
      <c r="C403" s="13">
        <v>159.0</v>
      </c>
      <c r="D403" s="14" t="s">
        <v>22</v>
      </c>
      <c r="E403" s="15">
        <v>0.0</v>
      </c>
      <c r="F403" s="15">
        <v>0.0</v>
      </c>
      <c r="G403" s="15">
        <v>5.0</v>
      </c>
      <c r="H403" s="15">
        <v>0.0</v>
      </c>
      <c r="I403" s="15">
        <v>0.0</v>
      </c>
      <c r="J403" s="20">
        <v>1.0</v>
      </c>
      <c r="K403" s="15">
        <v>0.0</v>
      </c>
      <c r="L403" s="15">
        <v>0.0</v>
      </c>
      <c r="M403" s="15">
        <v>0.0</v>
      </c>
      <c r="N403" s="15">
        <v>0.0</v>
      </c>
      <c r="O403" s="15">
        <v>0.0</v>
      </c>
      <c r="P403" s="15">
        <v>0.0</v>
      </c>
    </row>
    <row r="404" ht="15.0" customHeight="1">
      <c r="A404" s="11" t="s">
        <v>432</v>
      </c>
      <c r="B404" s="12" t="s">
        <v>21</v>
      </c>
      <c r="C404" s="13">
        <v>31.0</v>
      </c>
      <c r="D404" s="14" t="s">
        <v>22</v>
      </c>
      <c r="E404" s="15">
        <v>0.0</v>
      </c>
      <c r="F404" s="15">
        <v>0.0</v>
      </c>
      <c r="G404" s="15">
        <v>0.0</v>
      </c>
      <c r="H404" s="15">
        <v>0.0</v>
      </c>
      <c r="I404" s="15">
        <v>0.0</v>
      </c>
      <c r="J404" s="15">
        <v>0.0</v>
      </c>
      <c r="K404" s="15">
        <v>0.0</v>
      </c>
      <c r="L404" s="15">
        <v>0.0</v>
      </c>
      <c r="M404" s="15">
        <v>0.0</v>
      </c>
      <c r="N404" s="15">
        <v>0.0</v>
      </c>
      <c r="O404" s="15">
        <v>0.0</v>
      </c>
      <c r="P404" s="15">
        <v>0.0</v>
      </c>
    </row>
    <row r="405" ht="15.0" customHeight="1">
      <c r="A405" s="11" t="s">
        <v>433</v>
      </c>
      <c r="B405" s="12" t="s">
        <v>21</v>
      </c>
      <c r="C405" s="13">
        <v>87.0</v>
      </c>
      <c r="D405" s="14" t="s">
        <v>22</v>
      </c>
      <c r="E405" s="15">
        <v>0.0</v>
      </c>
      <c r="F405" s="15">
        <v>0.0</v>
      </c>
      <c r="G405" s="15">
        <v>0.0</v>
      </c>
      <c r="H405" s="15">
        <v>0.0</v>
      </c>
      <c r="I405" s="15">
        <v>0.0</v>
      </c>
      <c r="J405" s="15">
        <v>0.0</v>
      </c>
      <c r="K405" s="15">
        <v>0.0</v>
      </c>
      <c r="L405" s="15">
        <v>0.0</v>
      </c>
      <c r="M405" s="15">
        <v>0.0</v>
      </c>
      <c r="N405" s="15">
        <v>0.0</v>
      </c>
      <c r="O405" s="15">
        <v>0.0</v>
      </c>
      <c r="P405" s="15">
        <v>0.0</v>
      </c>
    </row>
    <row r="406" ht="15.0" customHeight="1">
      <c r="A406" s="11" t="s">
        <v>434</v>
      </c>
      <c r="B406" s="12" t="s">
        <v>21</v>
      </c>
      <c r="C406" s="13">
        <v>47.0</v>
      </c>
      <c r="D406" s="14" t="s">
        <v>22</v>
      </c>
      <c r="E406" s="15">
        <v>0.0</v>
      </c>
      <c r="F406" s="15">
        <v>0.0</v>
      </c>
      <c r="G406" s="15">
        <v>0.0</v>
      </c>
      <c r="H406" s="15">
        <v>0.0</v>
      </c>
      <c r="I406" s="15">
        <v>0.0</v>
      </c>
      <c r="J406" s="15">
        <v>0.0</v>
      </c>
      <c r="K406" s="15">
        <v>0.0</v>
      </c>
      <c r="L406" s="15">
        <v>0.0</v>
      </c>
      <c r="M406" s="15">
        <v>0.0</v>
      </c>
      <c r="N406" s="15">
        <v>0.0</v>
      </c>
      <c r="O406" s="15">
        <v>0.0</v>
      </c>
      <c r="P406" s="15">
        <v>0.0</v>
      </c>
    </row>
    <row r="407" ht="15.0" customHeight="1">
      <c r="A407" s="11" t="s">
        <v>435</v>
      </c>
      <c r="B407" s="12" t="s">
        <v>21</v>
      </c>
      <c r="C407" s="13">
        <v>18.0</v>
      </c>
      <c r="D407" s="14" t="s">
        <v>22</v>
      </c>
      <c r="E407" s="15">
        <v>0.0</v>
      </c>
      <c r="F407" s="15">
        <v>0.0</v>
      </c>
      <c r="G407" s="15">
        <v>0.0</v>
      </c>
      <c r="H407" s="15">
        <v>0.0</v>
      </c>
      <c r="I407" s="15">
        <v>0.0</v>
      </c>
      <c r="J407" s="15">
        <v>0.0</v>
      </c>
      <c r="K407" s="15">
        <v>0.0</v>
      </c>
      <c r="L407" s="15">
        <v>0.0</v>
      </c>
      <c r="M407" s="15">
        <v>0.0</v>
      </c>
      <c r="N407" s="15">
        <v>0.0</v>
      </c>
      <c r="O407" s="15">
        <v>0.0</v>
      </c>
      <c r="P407" s="15">
        <v>0.0</v>
      </c>
    </row>
    <row r="408" ht="15.0" customHeight="1">
      <c r="A408" s="11" t="s">
        <v>436</v>
      </c>
      <c r="B408" s="12" t="s">
        <v>21</v>
      </c>
      <c r="C408" s="13">
        <v>12.0</v>
      </c>
      <c r="D408" s="14" t="s">
        <v>22</v>
      </c>
      <c r="E408" s="15">
        <v>0.0</v>
      </c>
      <c r="F408" s="15">
        <v>0.0</v>
      </c>
      <c r="G408" s="15">
        <v>0.0</v>
      </c>
      <c r="H408" s="15">
        <v>0.0</v>
      </c>
      <c r="I408" s="15">
        <v>0.0</v>
      </c>
      <c r="J408" s="15">
        <v>0.0</v>
      </c>
      <c r="K408" s="15">
        <v>0.0</v>
      </c>
      <c r="L408" s="15">
        <v>0.0</v>
      </c>
      <c r="M408" s="15">
        <v>0.0</v>
      </c>
      <c r="N408" s="15">
        <v>0.0</v>
      </c>
      <c r="O408" s="15">
        <v>0.0</v>
      </c>
      <c r="P408" s="15">
        <v>0.0</v>
      </c>
    </row>
    <row r="409" ht="15.0" customHeight="1">
      <c r="A409" s="11" t="s">
        <v>437</v>
      </c>
      <c r="B409" s="12" t="s">
        <v>21</v>
      </c>
      <c r="C409" s="13">
        <v>54.0</v>
      </c>
      <c r="D409" s="14" t="s">
        <v>22</v>
      </c>
      <c r="E409" s="15">
        <v>0.0</v>
      </c>
      <c r="F409" s="15">
        <v>0.0</v>
      </c>
      <c r="G409" s="15">
        <v>4.0</v>
      </c>
      <c r="H409" s="15">
        <v>0.0</v>
      </c>
      <c r="I409" s="15">
        <v>0.0</v>
      </c>
      <c r="J409" s="15">
        <v>0.0</v>
      </c>
      <c r="K409" s="15">
        <v>0.0</v>
      </c>
      <c r="L409" s="15">
        <v>0.0</v>
      </c>
      <c r="M409" s="15">
        <v>0.0</v>
      </c>
      <c r="N409" s="15">
        <v>0.0</v>
      </c>
      <c r="O409" s="15">
        <v>0.0</v>
      </c>
      <c r="P409" s="15">
        <v>0.0</v>
      </c>
    </row>
    <row r="410" ht="15.0" customHeight="1">
      <c r="A410" s="11" t="s">
        <v>438</v>
      </c>
      <c r="B410" s="12" t="s">
        <v>21</v>
      </c>
      <c r="C410" s="13">
        <v>17.0</v>
      </c>
      <c r="D410" s="14" t="s">
        <v>22</v>
      </c>
      <c r="E410" s="15">
        <v>0.0</v>
      </c>
      <c r="F410" s="15">
        <v>0.0</v>
      </c>
      <c r="G410" s="15">
        <v>1.0</v>
      </c>
      <c r="H410" s="15">
        <v>0.0</v>
      </c>
      <c r="I410" s="15">
        <v>0.0</v>
      </c>
      <c r="J410" s="15">
        <v>0.0</v>
      </c>
      <c r="K410" s="15">
        <v>0.0</v>
      </c>
      <c r="L410" s="15">
        <v>0.0</v>
      </c>
      <c r="M410" s="15">
        <v>0.0</v>
      </c>
      <c r="N410" s="15">
        <v>0.0</v>
      </c>
      <c r="O410" s="15">
        <v>0.0</v>
      </c>
      <c r="P410" s="15">
        <v>0.0</v>
      </c>
    </row>
    <row r="411" ht="15.0" customHeight="1">
      <c r="A411" s="11" t="s">
        <v>439</v>
      </c>
      <c r="B411" s="12" t="s">
        <v>21</v>
      </c>
      <c r="C411" s="13">
        <v>43.0</v>
      </c>
      <c r="D411" s="14" t="s">
        <v>22</v>
      </c>
      <c r="E411" s="15">
        <v>0.0</v>
      </c>
      <c r="F411" s="15">
        <v>0.0</v>
      </c>
      <c r="G411" s="15">
        <v>2.0</v>
      </c>
      <c r="H411" s="15">
        <v>0.0</v>
      </c>
      <c r="I411" s="15">
        <v>0.0</v>
      </c>
      <c r="J411" s="15">
        <v>0.0</v>
      </c>
      <c r="K411" s="15">
        <v>0.0</v>
      </c>
      <c r="L411" s="15">
        <v>0.0</v>
      </c>
      <c r="M411" s="15">
        <v>0.0</v>
      </c>
      <c r="N411" s="15">
        <v>0.0</v>
      </c>
      <c r="O411" s="15">
        <v>0.0</v>
      </c>
      <c r="P411" s="15">
        <v>0.0</v>
      </c>
    </row>
    <row r="412" ht="15.0" customHeight="1">
      <c r="A412" s="11" t="s">
        <v>440</v>
      </c>
      <c r="B412" s="12" t="s">
        <v>21</v>
      </c>
      <c r="C412" s="13">
        <v>16.0</v>
      </c>
      <c r="D412" s="14" t="s">
        <v>22</v>
      </c>
      <c r="E412" s="15">
        <v>0.0</v>
      </c>
      <c r="F412" s="15">
        <v>0.0</v>
      </c>
      <c r="G412" s="15">
        <v>1.0</v>
      </c>
      <c r="H412" s="15">
        <v>0.0</v>
      </c>
      <c r="I412" s="15">
        <v>0.0</v>
      </c>
      <c r="J412" s="15">
        <v>0.0</v>
      </c>
      <c r="K412" s="15">
        <v>0.0</v>
      </c>
      <c r="L412" s="15">
        <v>0.0</v>
      </c>
      <c r="M412" s="15">
        <v>0.0</v>
      </c>
      <c r="N412" s="15">
        <v>0.0</v>
      </c>
      <c r="O412" s="15">
        <v>0.0</v>
      </c>
      <c r="P412" s="15">
        <v>0.0</v>
      </c>
    </row>
    <row r="413" ht="15.0" customHeight="1">
      <c r="A413" s="11" t="s">
        <v>441</v>
      </c>
      <c r="B413" s="12" t="s">
        <v>21</v>
      </c>
      <c r="C413" s="13">
        <v>11.0</v>
      </c>
      <c r="D413" s="14" t="s">
        <v>22</v>
      </c>
      <c r="E413" s="15">
        <v>0.0</v>
      </c>
      <c r="F413" s="15">
        <v>0.0</v>
      </c>
      <c r="G413" s="15">
        <v>1.0</v>
      </c>
      <c r="H413" s="15">
        <v>0.0</v>
      </c>
      <c r="I413" s="15">
        <v>0.0</v>
      </c>
      <c r="J413" s="15">
        <v>0.0</v>
      </c>
      <c r="K413" s="15">
        <v>0.0</v>
      </c>
      <c r="L413" s="15">
        <v>0.0</v>
      </c>
      <c r="M413" s="15">
        <v>0.0</v>
      </c>
      <c r="N413" s="15">
        <v>0.0</v>
      </c>
      <c r="O413" s="15">
        <v>0.0</v>
      </c>
      <c r="P413" s="15">
        <v>0.0</v>
      </c>
    </row>
    <row r="414" ht="15.0" customHeight="1">
      <c r="A414" s="11" t="s">
        <v>442</v>
      </c>
      <c r="B414" s="12" t="s">
        <v>21</v>
      </c>
      <c r="C414" s="13">
        <v>47.0</v>
      </c>
      <c r="D414" s="14" t="s">
        <v>22</v>
      </c>
      <c r="E414" s="15">
        <v>0.0</v>
      </c>
      <c r="F414" s="15">
        <v>0.0</v>
      </c>
      <c r="G414" s="15">
        <v>2.0</v>
      </c>
      <c r="H414" s="15">
        <v>0.0</v>
      </c>
      <c r="I414" s="15">
        <v>0.0</v>
      </c>
      <c r="J414" s="15">
        <v>0.0</v>
      </c>
      <c r="K414" s="15">
        <v>0.0</v>
      </c>
      <c r="L414" s="15">
        <v>0.0</v>
      </c>
      <c r="M414" s="15">
        <v>0.0</v>
      </c>
      <c r="N414" s="15">
        <v>0.0</v>
      </c>
      <c r="O414" s="15">
        <v>0.0</v>
      </c>
      <c r="P414" s="15">
        <v>0.0</v>
      </c>
    </row>
    <row r="415" ht="15.0" customHeight="1">
      <c r="A415" s="11" t="s">
        <v>443</v>
      </c>
      <c r="B415" s="12" t="s">
        <v>21</v>
      </c>
      <c r="C415" s="13">
        <v>208.0</v>
      </c>
      <c r="D415" s="14" t="s">
        <v>22</v>
      </c>
      <c r="E415" s="15">
        <v>6.0</v>
      </c>
      <c r="F415" s="15">
        <v>184.0</v>
      </c>
      <c r="G415" s="15">
        <v>10.0</v>
      </c>
      <c r="H415" s="15">
        <v>0.0</v>
      </c>
      <c r="I415" s="15">
        <v>0.0</v>
      </c>
      <c r="J415" s="15">
        <v>0.0</v>
      </c>
      <c r="K415" s="15">
        <v>0.0</v>
      </c>
      <c r="L415" s="15">
        <v>0.0</v>
      </c>
      <c r="M415" s="15">
        <v>0.0</v>
      </c>
      <c r="N415" s="15">
        <v>0.0</v>
      </c>
      <c r="O415" s="15">
        <v>0.0</v>
      </c>
      <c r="P415" s="15">
        <v>0.0</v>
      </c>
    </row>
    <row r="416" ht="15.0" customHeight="1">
      <c r="A416" s="11" t="s">
        <v>444</v>
      </c>
      <c r="B416" s="12" t="s">
        <v>21</v>
      </c>
      <c r="C416" s="13">
        <v>110.0</v>
      </c>
      <c r="D416" s="14" t="s">
        <v>22</v>
      </c>
      <c r="E416" s="15">
        <v>0.0</v>
      </c>
      <c r="F416" s="15">
        <v>0.0</v>
      </c>
      <c r="G416" s="15">
        <v>4.0</v>
      </c>
      <c r="H416" s="15">
        <v>0.0</v>
      </c>
      <c r="I416" s="15">
        <v>0.0</v>
      </c>
      <c r="J416" s="15">
        <v>0.0</v>
      </c>
      <c r="K416" s="15">
        <v>0.0</v>
      </c>
      <c r="L416" s="15">
        <v>0.0</v>
      </c>
      <c r="M416" s="15">
        <v>0.0</v>
      </c>
      <c r="N416" s="15">
        <v>0.0</v>
      </c>
      <c r="O416" s="15">
        <v>0.0</v>
      </c>
      <c r="P416" s="15">
        <v>0.0</v>
      </c>
    </row>
    <row r="417" ht="15.0" customHeight="1">
      <c r="A417" s="11" t="s">
        <v>445</v>
      </c>
      <c r="B417" s="12" t="s">
        <v>21</v>
      </c>
      <c r="C417" s="13">
        <v>152.0</v>
      </c>
      <c r="D417" s="128" t="s">
        <v>644</v>
      </c>
      <c r="E417" s="15">
        <v>76.0</v>
      </c>
      <c r="F417" s="15">
        <v>0.0</v>
      </c>
      <c r="G417" s="15">
        <v>7.0</v>
      </c>
      <c r="H417" s="15">
        <v>0.0</v>
      </c>
      <c r="I417" s="15">
        <v>3.0</v>
      </c>
      <c r="J417" s="15">
        <v>0.0</v>
      </c>
      <c r="K417" s="15">
        <v>0.0</v>
      </c>
      <c r="L417" s="15">
        <v>0.0</v>
      </c>
      <c r="M417" s="15">
        <v>0.0</v>
      </c>
      <c r="N417" s="15">
        <v>0.0</v>
      </c>
      <c r="O417" s="15">
        <v>0.0</v>
      </c>
      <c r="P417" s="15">
        <v>0.0</v>
      </c>
    </row>
    <row r="418" ht="15.0" customHeight="1">
      <c r="A418" s="11" t="s">
        <v>446</v>
      </c>
      <c r="B418" s="12" t="s">
        <v>21</v>
      </c>
      <c r="C418" s="13">
        <v>54.0</v>
      </c>
      <c r="D418" s="128" t="s">
        <v>644</v>
      </c>
      <c r="E418" s="15">
        <v>0.0</v>
      </c>
      <c r="F418" s="15">
        <v>0.0</v>
      </c>
      <c r="G418" s="15">
        <v>0.0</v>
      </c>
      <c r="H418" s="15">
        <v>0.0</v>
      </c>
      <c r="I418" s="15">
        <v>0.0</v>
      </c>
      <c r="J418" s="15">
        <v>0.0</v>
      </c>
      <c r="K418" s="15">
        <v>0.0</v>
      </c>
      <c r="L418" s="15">
        <v>0.0</v>
      </c>
      <c r="M418" s="15">
        <v>0.0</v>
      </c>
      <c r="N418" s="15">
        <v>0.0</v>
      </c>
      <c r="O418" s="15">
        <v>0.0</v>
      </c>
      <c r="P418" s="15">
        <v>0.0</v>
      </c>
    </row>
    <row r="419" ht="15.0" customHeight="1">
      <c r="A419" s="11" t="s">
        <v>447</v>
      </c>
      <c r="B419" s="12" t="s">
        <v>21</v>
      </c>
      <c r="C419" s="13">
        <v>21.0</v>
      </c>
      <c r="D419" s="128" t="s">
        <v>644</v>
      </c>
      <c r="E419" s="15">
        <v>0.0</v>
      </c>
      <c r="F419" s="15">
        <v>0.0</v>
      </c>
      <c r="G419" s="15">
        <v>1.0</v>
      </c>
      <c r="H419" s="15">
        <v>0.0</v>
      </c>
      <c r="I419" s="15">
        <v>0.0</v>
      </c>
      <c r="J419" s="15">
        <v>0.0</v>
      </c>
      <c r="K419" s="15">
        <v>0.0</v>
      </c>
      <c r="L419" s="15">
        <v>0.0</v>
      </c>
      <c r="M419" s="15">
        <v>0.0</v>
      </c>
      <c r="N419" s="15">
        <v>0.0</v>
      </c>
      <c r="O419" s="15">
        <v>0.0</v>
      </c>
      <c r="P419" s="15">
        <v>0.0</v>
      </c>
    </row>
    <row r="420" ht="15.0" customHeight="1">
      <c r="A420" s="11" t="s">
        <v>448</v>
      </c>
      <c r="B420" s="12" t="s">
        <v>21</v>
      </c>
      <c r="C420" s="13">
        <v>27.0</v>
      </c>
      <c r="D420" s="128" t="s">
        <v>644</v>
      </c>
      <c r="E420" s="15">
        <v>0.0</v>
      </c>
      <c r="F420" s="15">
        <v>0.0</v>
      </c>
      <c r="G420" s="15">
        <v>2.0</v>
      </c>
      <c r="H420" s="15">
        <v>0.0</v>
      </c>
      <c r="I420" s="15">
        <v>0.0</v>
      </c>
      <c r="J420" s="15">
        <v>0.0</v>
      </c>
      <c r="K420" s="15">
        <v>0.0</v>
      </c>
      <c r="L420" s="15">
        <v>0.0</v>
      </c>
      <c r="M420" s="15">
        <v>0.0</v>
      </c>
      <c r="N420" s="15">
        <v>0.0</v>
      </c>
      <c r="O420" s="15">
        <v>0.0</v>
      </c>
      <c r="P420" s="15">
        <v>0.0</v>
      </c>
    </row>
    <row r="421" ht="15.0" customHeight="1">
      <c r="A421" s="11" t="s">
        <v>449</v>
      </c>
      <c r="B421" s="12" t="s">
        <v>21</v>
      </c>
      <c r="C421" s="13">
        <v>165.0</v>
      </c>
      <c r="D421" s="14" t="s">
        <v>22</v>
      </c>
      <c r="E421" s="15">
        <v>0.0</v>
      </c>
      <c r="F421" s="15">
        <v>15.0</v>
      </c>
      <c r="G421" s="15">
        <v>2.0</v>
      </c>
      <c r="H421" s="15">
        <v>0.0</v>
      </c>
      <c r="I421" s="15">
        <v>0.0</v>
      </c>
      <c r="J421" s="15">
        <v>0.0</v>
      </c>
      <c r="K421" s="15">
        <v>0.0</v>
      </c>
      <c r="L421" s="15">
        <v>0.0</v>
      </c>
      <c r="M421" s="15">
        <v>0.0</v>
      </c>
      <c r="N421" s="15">
        <v>0.0</v>
      </c>
      <c r="O421" s="15">
        <v>0.0</v>
      </c>
      <c r="P421" s="15">
        <v>0.0</v>
      </c>
    </row>
    <row r="422" ht="15.0" customHeight="1">
      <c r="A422" s="11" t="s">
        <v>450</v>
      </c>
      <c r="B422" s="12" t="s">
        <v>21</v>
      </c>
      <c r="C422" s="13">
        <v>16.0</v>
      </c>
      <c r="D422" s="14" t="s">
        <v>22</v>
      </c>
      <c r="E422" s="15">
        <v>0.0</v>
      </c>
      <c r="F422" s="15">
        <v>0.0</v>
      </c>
      <c r="G422" s="15">
        <v>0.0</v>
      </c>
      <c r="H422" s="15">
        <v>0.0</v>
      </c>
      <c r="I422" s="15">
        <v>0.0</v>
      </c>
      <c r="J422" s="15">
        <v>0.0</v>
      </c>
      <c r="K422" s="15">
        <v>0.0</v>
      </c>
      <c r="L422" s="15">
        <v>0.0</v>
      </c>
      <c r="M422" s="15">
        <v>0.0</v>
      </c>
      <c r="N422" s="15">
        <v>0.0</v>
      </c>
      <c r="O422" s="15">
        <v>0.0</v>
      </c>
      <c r="P422" s="15">
        <v>0.0</v>
      </c>
    </row>
    <row r="423" ht="15.0" customHeight="1">
      <c r="A423" s="11" t="s">
        <v>451</v>
      </c>
      <c r="B423" s="12" t="s">
        <v>21</v>
      </c>
      <c r="C423" s="13">
        <v>15.0</v>
      </c>
      <c r="D423" s="14" t="s">
        <v>22</v>
      </c>
      <c r="E423" s="15">
        <v>0.0</v>
      </c>
      <c r="F423" s="15">
        <v>0.0</v>
      </c>
      <c r="G423" s="15">
        <v>0.0</v>
      </c>
      <c r="H423" s="15">
        <v>0.0</v>
      </c>
      <c r="I423" s="15">
        <v>0.0</v>
      </c>
      <c r="J423" s="15">
        <v>0.0</v>
      </c>
      <c r="K423" s="15">
        <v>0.0</v>
      </c>
      <c r="L423" s="15">
        <v>0.0</v>
      </c>
      <c r="M423" s="15">
        <v>0.0</v>
      </c>
      <c r="N423" s="15">
        <v>0.0</v>
      </c>
      <c r="O423" s="15">
        <v>0.0</v>
      </c>
      <c r="P423" s="15">
        <v>0.0</v>
      </c>
    </row>
    <row r="424" ht="15.0" customHeight="1">
      <c r="A424" s="11" t="s">
        <v>452</v>
      </c>
      <c r="B424" s="12" t="s">
        <v>21</v>
      </c>
      <c r="C424" s="13">
        <v>7.0</v>
      </c>
      <c r="D424" s="14" t="s">
        <v>22</v>
      </c>
      <c r="E424" s="15">
        <v>0.0</v>
      </c>
      <c r="F424" s="15">
        <v>0.0</v>
      </c>
      <c r="G424" s="15">
        <v>0.0</v>
      </c>
      <c r="H424" s="15">
        <v>0.0</v>
      </c>
      <c r="I424" s="15">
        <v>0.0</v>
      </c>
      <c r="J424" s="15">
        <v>0.0</v>
      </c>
      <c r="K424" s="15">
        <v>0.0</v>
      </c>
      <c r="L424" s="15">
        <v>0.0</v>
      </c>
      <c r="M424" s="15">
        <v>0.0</v>
      </c>
      <c r="N424" s="15">
        <v>0.0</v>
      </c>
      <c r="O424" s="15">
        <v>0.0</v>
      </c>
      <c r="P424" s="15">
        <v>0.0</v>
      </c>
    </row>
    <row r="425" ht="15.0" customHeight="1">
      <c r="A425" s="11" t="s">
        <v>453</v>
      </c>
      <c r="B425" s="12" t="s">
        <v>21</v>
      </c>
      <c r="C425" s="13">
        <v>55.0</v>
      </c>
      <c r="D425" s="14" t="s">
        <v>22</v>
      </c>
      <c r="E425" s="15">
        <v>35.0</v>
      </c>
      <c r="F425" s="15">
        <v>0.0</v>
      </c>
      <c r="G425" s="15">
        <v>3.0</v>
      </c>
      <c r="H425" s="15">
        <v>0.0</v>
      </c>
      <c r="I425" s="15">
        <v>0.0</v>
      </c>
      <c r="J425" s="15">
        <v>0.0</v>
      </c>
      <c r="K425" s="15">
        <v>0.0</v>
      </c>
      <c r="L425" s="15">
        <v>0.0</v>
      </c>
      <c r="M425" s="15">
        <v>2.0</v>
      </c>
      <c r="N425" s="15">
        <v>0.0</v>
      </c>
      <c r="O425" s="15">
        <v>0.0</v>
      </c>
      <c r="P425" s="15">
        <v>0.0</v>
      </c>
    </row>
    <row r="426" ht="15.0" customHeight="1">
      <c r="A426" s="11" t="s">
        <v>454</v>
      </c>
      <c r="B426" s="12" t="s">
        <v>21</v>
      </c>
      <c r="C426" s="13">
        <v>248.0</v>
      </c>
      <c r="D426" s="16" t="s">
        <v>34</v>
      </c>
      <c r="E426" s="15">
        <v>65.0</v>
      </c>
      <c r="F426" s="15">
        <v>24.0</v>
      </c>
      <c r="G426" s="15">
        <v>6.0</v>
      </c>
      <c r="H426" s="15">
        <v>0.0</v>
      </c>
      <c r="I426" s="15">
        <v>3.0</v>
      </c>
      <c r="J426" s="15">
        <v>0.0</v>
      </c>
      <c r="K426" s="15">
        <v>0.0</v>
      </c>
      <c r="L426" s="15">
        <v>0.0</v>
      </c>
      <c r="M426" s="15">
        <v>0.0</v>
      </c>
      <c r="N426" s="15">
        <v>1.0</v>
      </c>
      <c r="O426" s="15">
        <v>0.0</v>
      </c>
      <c r="P426" s="15">
        <v>0.0</v>
      </c>
    </row>
    <row r="427" ht="15.0" customHeight="1">
      <c r="A427" s="11" t="s">
        <v>455</v>
      </c>
      <c r="B427" s="12" t="s">
        <v>21</v>
      </c>
      <c r="C427" s="13">
        <v>22.0</v>
      </c>
      <c r="D427" s="16" t="s">
        <v>34</v>
      </c>
      <c r="E427" s="15">
        <v>0.0</v>
      </c>
      <c r="F427" s="15">
        <v>0.0</v>
      </c>
      <c r="G427" s="15">
        <v>0.0</v>
      </c>
      <c r="H427" s="15">
        <v>0.0</v>
      </c>
      <c r="I427" s="15"/>
      <c r="J427" s="15">
        <v>0.0</v>
      </c>
      <c r="K427" s="15">
        <v>0.0</v>
      </c>
      <c r="L427" s="15">
        <v>0.0</v>
      </c>
      <c r="M427" s="15">
        <v>0.0</v>
      </c>
      <c r="N427" s="15">
        <v>0.0</v>
      </c>
      <c r="O427" s="15">
        <v>0.0</v>
      </c>
      <c r="P427" s="15">
        <v>0.0</v>
      </c>
    </row>
    <row r="428" ht="15.0" customHeight="1">
      <c r="A428" s="11" t="s">
        <v>456</v>
      </c>
      <c r="B428" s="12" t="s">
        <v>21</v>
      </c>
      <c r="C428" s="13">
        <v>37.0</v>
      </c>
      <c r="D428" s="14" t="s">
        <v>22</v>
      </c>
      <c r="E428" s="15">
        <v>0.0</v>
      </c>
      <c r="F428" s="15">
        <v>0.0</v>
      </c>
      <c r="G428" s="15">
        <v>0.0</v>
      </c>
      <c r="H428" s="15">
        <v>0.0</v>
      </c>
      <c r="I428" s="15">
        <v>1.0</v>
      </c>
      <c r="J428" s="15">
        <v>0.0</v>
      </c>
      <c r="K428" s="15">
        <v>0.0</v>
      </c>
      <c r="L428" s="15">
        <v>0.0</v>
      </c>
      <c r="M428" s="15">
        <v>0.0</v>
      </c>
      <c r="N428" s="15">
        <v>0.0</v>
      </c>
      <c r="O428" s="15">
        <v>0.0</v>
      </c>
      <c r="P428" s="15">
        <v>0.0</v>
      </c>
    </row>
    <row r="429" ht="15.0" customHeight="1">
      <c r="A429" s="11" t="s">
        <v>457</v>
      </c>
      <c r="B429" s="12" t="s">
        <v>21</v>
      </c>
      <c r="C429" s="13">
        <v>39.0</v>
      </c>
      <c r="D429" s="16" t="s">
        <v>34</v>
      </c>
      <c r="E429" s="15">
        <v>0.0</v>
      </c>
      <c r="F429" s="15">
        <v>0.0</v>
      </c>
      <c r="G429" s="15">
        <v>0.0</v>
      </c>
      <c r="H429" s="15">
        <v>0.0</v>
      </c>
      <c r="I429" s="15">
        <v>0.0</v>
      </c>
      <c r="J429" s="15">
        <v>0.0</v>
      </c>
      <c r="K429" s="15">
        <v>0.0</v>
      </c>
      <c r="L429" s="15">
        <v>0.0</v>
      </c>
      <c r="M429" s="15">
        <v>0.0</v>
      </c>
      <c r="N429" s="15">
        <v>0.0</v>
      </c>
      <c r="O429" s="15">
        <v>0.0</v>
      </c>
      <c r="P429" s="15">
        <v>0.0</v>
      </c>
    </row>
    <row r="430" ht="15.0" customHeight="1">
      <c r="A430" s="11" t="s">
        <v>458</v>
      </c>
      <c r="B430" s="12" t="s">
        <v>21</v>
      </c>
      <c r="C430" s="13">
        <v>16.0</v>
      </c>
      <c r="D430" s="14" t="s">
        <v>22</v>
      </c>
      <c r="E430" s="15">
        <v>0.0</v>
      </c>
      <c r="F430" s="15">
        <v>0.0</v>
      </c>
      <c r="G430" s="15">
        <v>0.0</v>
      </c>
      <c r="H430" s="15">
        <v>0.0</v>
      </c>
      <c r="I430" s="15">
        <v>0.0</v>
      </c>
      <c r="J430" s="15">
        <v>0.0</v>
      </c>
      <c r="K430" s="15">
        <v>0.0</v>
      </c>
      <c r="L430" s="15">
        <v>0.0</v>
      </c>
      <c r="M430" s="15">
        <v>0.0</v>
      </c>
      <c r="N430" s="15">
        <v>0.0</v>
      </c>
      <c r="O430" s="15">
        <v>0.0</v>
      </c>
      <c r="P430" s="15">
        <v>0.0</v>
      </c>
    </row>
    <row r="431" ht="15.0" customHeight="1">
      <c r="A431" s="11" t="s">
        <v>459</v>
      </c>
      <c r="B431" s="12" t="s">
        <v>21</v>
      </c>
      <c r="C431" s="13">
        <v>29.0</v>
      </c>
      <c r="D431" s="16" t="s">
        <v>34</v>
      </c>
      <c r="E431" s="15">
        <v>14.0</v>
      </c>
      <c r="F431" s="15">
        <v>0.0</v>
      </c>
      <c r="G431" s="15">
        <v>0.0</v>
      </c>
      <c r="H431" s="15">
        <v>0.0</v>
      </c>
      <c r="I431" s="15">
        <v>0.0</v>
      </c>
      <c r="J431" s="15">
        <v>0.0</v>
      </c>
      <c r="K431" s="15">
        <v>0.0</v>
      </c>
      <c r="L431" s="15">
        <v>0.0</v>
      </c>
      <c r="M431" s="15">
        <v>0.0</v>
      </c>
      <c r="N431" s="15">
        <v>0.0</v>
      </c>
      <c r="O431" s="15">
        <v>0.0</v>
      </c>
      <c r="P431" s="15">
        <v>0.0</v>
      </c>
    </row>
    <row r="432" ht="15.0" customHeight="1">
      <c r="A432" s="11" t="s">
        <v>460</v>
      </c>
      <c r="B432" s="17" t="s">
        <v>78</v>
      </c>
      <c r="C432" s="13">
        <v>147.0</v>
      </c>
      <c r="D432" s="128" t="s">
        <v>644</v>
      </c>
      <c r="E432" s="20">
        <v>147.0</v>
      </c>
      <c r="F432" s="15">
        <v>115.0</v>
      </c>
      <c r="G432" s="15">
        <v>25.0</v>
      </c>
      <c r="H432" s="15">
        <v>0.0</v>
      </c>
      <c r="I432" s="15">
        <v>0.0</v>
      </c>
      <c r="J432" s="15">
        <v>0.0</v>
      </c>
      <c r="K432" s="15">
        <v>0.0</v>
      </c>
      <c r="L432" s="15">
        <v>0.0</v>
      </c>
      <c r="M432" s="15">
        <v>0.0</v>
      </c>
      <c r="N432" s="15">
        <v>0.0</v>
      </c>
      <c r="O432" s="15">
        <v>0.0</v>
      </c>
      <c r="P432" s="15">
        <v>0.0</v>
      </c>
    </row>
    <row r="433" ht="15.0" customHeight="1">
      <c r="A433" s="11" t="s">
        <v>461</v>
      </c>
      <c r="B433" s="17" t="s">
        <v>78</v>
      </c>
      <c r="C433" s="27">
        <v>142.0</v>
      </c>
      <c r="D433" s="129" t="s">
        <v>657</v>
      </c>
      <c r="E433" s="20">
        <v>90.0</v>
      </c>
      <c r="F433" s="15">
        <v>35.0</v>
      </c>
      <c r="G433" s="15">
        <v>19.0</v>
      </c>
      <c r="H433" s="15">
        <v>0.0</v>
      </c>
      <c r="I433" s="20">
        <v>2.0</v>
      </c>
      <c r="J433" s="15">
        <v>0.0</v>
      </c>
      <c r="K433" s="15">
        <v>0.0</v>
      </c>
      <c r="L433" s="15">
        <v>0.0</v>
      </c>
      <c r="M433" s="20">
        <v>0.0</v>
      </c>
      <c r="N433" s="20">
        <v>0.0</v>
      </c>
      <c r="O433" s="15">
        <v>0.0</v>
      </c>
      <c r="P433" s="15">
        <v>0.0</v>
      </c>
    </row>
    <row r="434" ht="15.0" customHeight="1">
      <c r="A434" s="11" t="s">
        <v>462</v>
      </c>
      <c r="B434" s="17" t="s">
        <v>78</v>
      </c>
      <c r="C434" s="18">
        <v>164.0</v>
      </c>
      <c r="D434" s="128" t="s">
        <v>644</v>
      </c>
      <c r="E434" s="20">
        <v>164.0</v>
      </c>
      <c r="F434" s="15">
        <v>74.0</v>
      </c>
      <c r="G434" s="15">
        <v>155.0</v>
      </c>
      <c r="H434" s="15">
        <v>0.0</v>
      </c>
      <c r="I434" s="20">
        <v>2.0</v>
      </c>
      <c r="J434" s="20">
        <v>1.0</v>
      </c>
      <c r="K434" s="15">
        <v>0.0</v>
      </c>
      <c r="L434" s="15">
        <v>0.0</v>
      </c>
      <c r="M434" s="15">
        <v>0.0</v>
      </c>
      <c r="N434" s="20">
        <v>1.0</v>
      </c>
      <c r="O434" s="15">
        <v>0.0</v>
      </c>
      <c r="P434" s="15">
        <v>0.0</v>
      </c>
    </row>
    <row r="435" ht="15.0" customHeight="1">
      <c r="A435" s="11" t="s">
        <v>463</v>
      </c>
      <c r="B435" s="17" t="s">
        <v>78</v>
      </c>
      <c r="C435" s="62">
        <v>847.0</v>
      </c>
      <c r="D435" s="128" t="s">
        <v>644</v>
      </c>
      <c r="E435" s="20">
        <v>847.0</v>
      </c>
      <c r="F435" s="15">
        <v>0.0</v>
      </c>
      <c r="G435" s="15">
        <v>30.0</v>
      </c>
      <c r="H435" s="20">
        <v>4.0</v>
      </c>
      <c r="I435" s="28">
        <v>69.0</v>
      </c>
      <c r="J435" s="15">
        <v>0.0</v>
      </c>
      <c r="K435" s="15">
        <v>0.0</v>
      </c>
      <c r="L435" s="15">
        <v>0.0</v>
      </c>
      <c r="M435" s="28">
        <v>0.0</v>
      </c>
      <c r="N435" s="15">
        <v>0.0</v>
      </c>
      <c r="O435" s="15">
        <v>0.0</v>
      </c>
      <c r="P435" s="15">
        <v>0.0</v>
      </c>
    </row>
    <row r="436" ht="15.0" customHeight="1">
      <c r="A436" s="11" t="s">
        <v>464</v>
      </c>
      <c r="B436" s="17" t="s">
        <v>78</v>
      </c>
      <c r="C436" s="13">
        <v>885.0</v>
      </c>
      <c r="D436" s="128" t="s">
        <v>643</v>
      </c>
      <c r="E436" s="15">
        <v>885.0</v>
      </c>
      <c r="F436" s="15">
        <v>0.0</v>
      </c>
      <c r="G436" s="15">
        <v>22.0</v>
      </c>
      <c r="H436" s="20">
        <v>3.0</v>
      </c>
      <c r="I436" s="15">
        <v>0.0</v>
      </c>
      <c r="J436" s="15">
        <v>0.0</v>
      </c>
      <c r="K436" s="15">
        <v>0.0</v>
      </c>
      <c r="L436" s="15">
        <v>0.0</v>
      </c>
      <c r="M436" s="15">
        <v>0.0</v>
      </c>
      <c r="N436" s="15">
        <v>0.0</v>
      </c>
      <c r="O436" s="15">
        <v>1.0</v>
      </c>
      <c r="P436" s="15">
        <v>0.0</v>
      </c>
    </row>
    <row r="437" ht="15.0" customHeight="1">
      <c r="A437" s="11" t="s">
        <v>465</v>
      </c>
      <c r="B437" s="17" t="s">
        <v>78</v>
      </c>
      <c r="C437" s="18">
        <v>2450.0</v>
      </c>
      <c r="D437" s="128" t="s">
        <v>644</v>
      </c>
      <c r="E437" s="18">
        <v>2450.0</v>
      </c>
      <c r="F437" s="13">
        <v>0.0</v>
      </c>
      <c r="G437" s="13">
        <v>91.0</v>
      </c>
      <c r="H437" s="13">
        <v>6.0</v>
      </c>
      <c r="I437" s="18">
        <v>105.0</v>
      </c>
      <c r="J437" s="13">
        <v>0.0</v>
      </c>
      <c r="K437" s="13">
        <v>0.0</v>
      </c>
      <c r="L437" s="13">
        <v>0.0</v>
      </c>
      <c r="M437" s="18">
        <v>2.0</v>
      </c>
      <c r="N437" s="13">
        <v>0.0</v>
      </c>
      <c r="O437" s="13">
        <v>0.0</v>
      </c>
      <c r="P437" s="13">
        <v>0.0</v>
      </c>
    </row>
    <row r="438" ht="15.0" customHeight="1">
      <c r="A438" s="11" t="s">
        <v>466</v>
      </c>
      <c r="B438" s="17" t="s">
        <v>78</v>
      </c>
      <c r="C438" s="13">
        <v>947.0</v>
      </c>
      <c r="D438" s="128" t="s">
        <v>644</v>
      </c>
      <c r="E438" s="20">
        <v>947.0</v>
      </c>
      <c r="F438" s="15">
        <v>4.0</v>
      </c>
      <c r="G438" s="15">
        <v>40.0</v>
      </c>
      <c r="H438" s="20">
        <v>4.0</v>
      </c>
      <c r="I438" s="20">
        <v>12.0</v>
      </c>
      <c r="J438" s="20">
        <v>1.0</v>
      </c>
      <c r="K438" s="15">
        <v>0.0</v>
      </c>
      <c r="L438" s="15">
        <v>0.0</v>
      </c>
      <c r="M438" s="15">
        <v>0.0</v>
      </c>
      <c r="N438" s="20">
        <v>1.0</v>
      </c>
      <c r="O438" s="15">
        <v>0.0</v>
      </c>
      <c r="P438" s="15">
        <v>0.0</v>
      </c>
    </row>
    <row r="439" ht="15.0" customHeight="1">
      <c r="A439" s="11" t="s">
        <v>467</v>
      </c>
      <c r="B439" s="17" t="s">
        <v>78</v>
      </c>
      <c r="C439" s="13">
        <v>1491.0</v>
      </c>
      <c r="D439" s="128" t="s">
        <v>644</v>
      </c>
      <c r="E439" s="20">
        <v>1491.0</v>
      </c>
      <c r="F439" s="15">
        <v>0.0</v>
      </c>
      <c r="G439" s="15">
        <v>56.0</v>
      </c>
      <c r="H439" s="20">
        <v>3.0</v>
      </c>
      <c r="I439" s="20">
        <v>10.0</v>
      </c>
      <c r="J439" s="20">
        <v>2.0</v>
      </c>
      <c r="K439" s="15">
        <v>0.0</v>
      </c>
      <c r="L439" s="15">
        <v>0.0</v>
      </c>
      <c r="M439" s="20">
        <v>2.0</v>
      </c>
      <c r="N439" s="15">
        <v>0.0</v>
      </c>
      <c r="O439" s="15">
        <v>0.0</v>
      </c>
      <c r="P439" s="15">
        <v>0.0</v>
      </c>
    </row>
    <row r="440" ht="15.0" customHeight="1">
      <c r="A440" s="11" t="s">
        <v>468</v>
      </c>
      <c r="B440" s="17" t="s">
        <v>78</v>
      </c>
      <c r="C440" s="13">
        <v>1075.0</v>
      </c>
      <c r="D440" s="128" t="s">
        <v>644</v>
      </c>
      <c r="E440" s="18">
        <v>1075.0</v>
      </c>
      <c r="F440" s="13">
        <v>0.0</v>
      </c>
      <c r="G440" s="13">
        <v>30.0</v>
      </c>
      <c r="H440" s="18">
        <v>3.0</v>
      </c>
      <c r="I440" s="18">
        <v>21.0</v>
      </c>
      <c r="J440" s="13">
        <v>0.0</v>
      </c>
      <c r="K440" s="18">
        <v>1.0</v>
      </c>
      <c r="L440" s="13">
        <v>0.0</v>
      </c>
      <c r="M440" s="18">
        <v>2.0</v>
      </c>
      <c r="N440" s="13">
        <v>0.0</v>
      </c>
      <c r="O440" s="13">
        <v>0.0</v>
      </c>
      <c r="P440" s="13">
        <v>0.0</v>
      </c>
    </row>
    <row r="441" ht="15.0" customHeight="1">
      <c r="A441" s="11" t="s">
        <v>469</v>
      </c>
      <c r="B441" s="17" t="s">
        <v>78</v>
      </c>
      <c r="C441" s="13">
        <v>734.0</v>
      </c>
      <c r="D441" s="128" t="s">
        <v>644</v>
      </c>
      <c r="E441" s="15">
        <v>734.0</v>
      </c>
      <c r="F441" s="15">
        <v>0.0</v>
      </c>
      <c r="G441" s="15">
        <v>0.0</v>
      </c>
      <c r="H441" s="90">
        <v>2.0</v>
      </c>
      <c r="I441" s="90">
        <v>36.0</v>
      </c>
      <c r="J441" s="15">
        <v>0.0</v>
      </c>
      <c r="K441" s="15">
        <v>0.0</v>
      </c>
      <c r="L441" s="15">
        <v>0.0</v>
      </c>
      <c r="M441" s="15">
        <v>0.0</v>
      </c>
      <c r="N441" s="90">
        <v>1.0</v>
      </c>
      <c r="O441" s="15">
        <v>0.0</v>
      </c>
      <c r="P441" s="15">
        <v>0.0</v>
      </c>
    </row>
    <row r="442" ht="15.0" customHeight="1">
      <c r="A442" s="11" t="s">
        <v>470</v>
      </c>
      <c r="B442" s="17" t="s">
        <v>78</v>
      </c>
      <c r="C442" s="13">
        <v>33.0</v>
      </c>
      <c r="D442" s="128" t="s">
        <v>644</v>
      </c>
      <c r="E442" s="29">
        <v>0.0</v>
      </c>
      <c r="F442" s="13">
        <v>0.0</v>
      </c>
      <c r="G442" s="13">
        <v>0.0</v>
      </c>
      <c r="H442" s="13">
        <v>0.0</v>
      </c>
      <c r="I442" s="13">
        <v>0.0</v>
      </c>
      <c r="J442" s="13">
        <v>0.0</v>
      </c>
      <c r="K442" s="13">
        <v>0.0</v>
      </c>
      <c r="L442" s="13">
        <v>0.0</v>
      </c>
      <c r="M442" s="13">
        <v>0.0</v>
      </c>
      <c r="N442" s="13">
        <v>0.0</v>
      </c>
      <c r="O442" s="13">
        <v>0.0</v>
      </c>
      <c r="P442" s="13">
        <v>0.0</v>
      </c>
    </row>
    <row r="443" ht="15.0" customHeight="1">
      <c r="A443" s="11" t="s">
        <v>471</v>
      </c>
      <c r="B443" s="17" t="s">
        <v>78</v>
      </c>
      <c r="C443" s="13">
        <v>63.0</v>
      </c>
      <c r="D443" s="128" t="s">
        <v>644</v>
      </c>
      <c r="E443" s="13">
        <v>0.0</v>
      </c>
      <c r="F443" s="13">
        <v>0.0</v>
      </c>
      <c r="G443" s="13">
        <v>0.0</v>
      </c>
      <c r="H443" s="13">
        <v>0.0</v>
      </c>
      <c r="I443" s="13">
        <v>0.0</v>
      </c>
      <c r="J443" s="13">
        <v>0.0</v>
      </c>
      <c r="K443" s="13">
        <v>0.0</v>
      </c>
      <c r="L443" s="13">
        <v>0.0</v>
      </c>
      <c r="M443" s="13">
        <v>0.0</v>
      </c>
      <c r="N443" s="13">
        <v>0.0</v>
      </c>
      <c r="O443" s="13">
        <v>0.0</v>
      </c>
      <c r="P443" s="13">
        <v>0.0</v>
      </c>
    </row>
    <row r="444" ht="15.0" customHeight="1">
      <c r="A444" s="11" t="s">
        <v>472</v>
      </c>
      <c r="B444" s="17" t="s">
        <v>78</v>
      </c>
      <c r="C444" s="13">
        <v>30.0</v>
      </c>
      <c r="D444" s="128" t="s">
        <v>644</v>
      </c>
      <c r="E444" s="13">
        <v>0.0</v>
      </c>
      <c r="F444" s="13">
        <v>0.0</v>
      </c>
      <c r="G444" s="13">
        <v>0.0</v>
      </c>
      <c r="H444" s="13">
        <v>0.0</v>
      </c>
      <c r="I444" s="13">
        <v>0.0</v>
      </c>
      <c r="J444" s="13">
        <v>0.0</v>
      </c>
      <c r="K444" s="13">
        <v>0.0</v>
      </c>
      <c r="L444" s="13">
        <v>0.0</v>
      </c>
      <c r="M444" s="13">
        <v>0.0</v>
      </c>
      <c r="N444" s="13">
        <v>0.0</v>
      </c>
      <c r="O444" s="13">
        <v>0.0</v>
      </c>
      <c r="P444" s="13">
        <v>0.0</v>
      </c>
    </row>
    <row r="445" ht="15.0" customHeight="1">
      <c r="A445" s="11" t="s">
        <v>473</v>
      </c>
      <c r="B445" s="17" t="s">
        <v>78</v>
      </c>
      <c r="C445" s="13">
        <v>28.0</v>
      </c>
      <c r="D445" s="128" t="s">
        <v>644</v>
      </c>
      <c r="E445" s="13">
        <v>0.0</v>
      </c>
      <c r="F445" s="13">
        <v>0.0</v>
      </c>
      <c r="G445" s="13">
        <v>0.0</v>
      </c>
      <c r="H445" s="13">
        <v>0.0</v>
      </c>
      <c r="I445" s="13">
        <v>0.0</v>
      </c>
      <c r="J445" s="13">
        <v>0.0</v>
      </c>
      <c r="K445" s="13">
        <v>0.0</v>
      </c>
      <c r="L445" s="13">
        <v>0.0</v>
      </c>
      <c r="M445" s="13">
        <v>0.0</v>
      </c>
      <c r="N445" s="13">
        <v>0.0</v>
      </c>
      <c r="O445" s="13">
        <v>0.0</v>
      </c>
      <c r="P445" s="13">
        <v>0.0</v>
      </c>
    </row>
    <row r="446" ht="15.0" customHeight="1">
      <c r="A446" s="11" t="s">
        <v>474</v>
      </c>
      <c r="B446" s="17" t="s">
        <v>78</v>
      </c>
      <c r="C446" s="13">
        <v>34.0</v>
      </c>
      <c r="D446" s="128" t="s">
        <v>644</v>
      </c>
      <c r="E446" s="13">
        <v>34.0</v>
      </c>
      <c r="F446" s="13">
        <v>0.0</v>
      </c>
      <c r="G446" s="13">
        <v>0.0</v>
      </c>
      <c r="H446" s="13">
        <v>0.0</v>
      </c>
      <c r="I446" s="13">
        <v>0.0</v>
      </c>
      <c r="J446" s="13">
        <v>0.0</v>
      </c>
      <c r="K446" s="13">
        <v>0.0</v>
      </c>
      <c r="L446" s="13">
        <v>0.0</v>
      </c>
      <c r="M446" s="13">
        <v>0.0</v>
      </c>
      <c r="N446" s="13">
        <v>0.0</v>
      </c>
      <c r="O446" s="13">
        <v>0.0</v>
      </c>
      <c r="P446" s="13">
        <v>0.0</v>
      </c>
    </row>
    <row r="447" ht="15.0" customHeight="1">
      <c r="A447" s="11" t="s">
        <v>475</v>
      </c>
      <c r="B447" s="17" t="s">
        <v>78</v>
      </c>
      <c r="C447" s="13">
        <v>220.0</v>
      </c>
      <c r="D447" s="128" t="s">
        <v>644</v>
      </c>
      <c r="E447" s="15">
        <v>220.0</v>
      </c>
      <c r="F447" s="15">
        <v>0.0</v>
      </c>
      <c r="G447" s="15">
        <v>0.0</v>
      </c>
      <c r="H447" s="15">
        <v>0.0</v>
      </c>
      <c r="I447" s="15">
        <v>0.0</v>
      </c>
      <c r="J447" s="15">
        <v>0.0</v>
      </c>
      <c r="K447" s="15">
        <v>0.0</v>
      </c>
      <c r="L447" s="15">
        <v>0.0</v>
      </c>
      <c r="M447" s="15">
        <v>0.0</v>
      </c>
      <c r="N447" s="15">
        <v>0.0</v>
      </c>
      <c r="O447" s="15">
        <v>0.0</v>
      </c>
      <c r="P447" s="15">
        <v>0.0</v>
      </c>
    </row>
    <row r="448" ht="15.0" customHeight="1">
      <c r="A448" s="11" t="s">
        <v>476</v>
      </c>
      <c r="B448" s="17" t="s">
        <v>78</v>
      </c>
      <c r="C448" s="13">
        <v>116.0</v>
      </c>
      <c r="D448" s="128" t="s">
        <v>644</v>
      </c>
      <c r="E448" s="15">
        <v>116.0</v>
      </c>
      <c r="F448" s="15">
        <v>0.0</v>
      </c>
      <c r="G448" s="15">
        <v>0.0</v>
      </c>
      <c r="H448" s="15">
        <v>0.0</v>
      </c>
      <c r="I448" s="15">
        <v>0.0</v>
      </c>
      <c r="J448" s="15">
        <v>0.0</v>
      </c>
      <c r="K448" s="15">
        <v>0.0</v>
      </c>
      <c r="L448" s="15">
        <v>0.0</v>
      </c>
      <c r="M448" s="15">
        <v>0.0</v>
      </c>
      <c r="N448" s="15">
        <v>0.0</v>
      </c>
      <c r="O448" s="15">
        <v>0.0</v>
      </c>
      <c r="P448" s="15">
        <v>0.0</v>
      </c>
    </row>
    <row r="449" ht="15.0" customHeight="1">
      <c r="A449" s="11" t="s">
        <v>477</v>
      </c>
      <c r="B449" s="17" t="s">
        <v>78</v>
      </c>
      <c r="C449" s="18">
        <v>80.0</v>
      </c>
      <c r="D449" s="128" t="s">
        <v>644</v>
      </c>
      <c r="E449" s="20">
        <v>80.0</v>
      </c>
      <c r="F449" s="15">
        <v>0.0</v>
      </c>
      <c r="G449" s="15">
        <v>1.0</v>
      </c>
      <c r="H449" s="15">
        <v>0.0</v>
      </c>
      <c r="I449" s="15">
        <v>0.0</v>
      </c>
      <c r="J449" s="15">
        <v>0.0</v>
      </c>
      <c r="K449" s="15">
        <v>0.0</v>
      </c>
      <c r="L449" s="15">
        <v>0.0</v>
      </c>
      <c r="M449" s="15">
        <v>0.0</v>
      </c>
      <c r="N449" s="15">
        <v>0.0</v>
      </c>
      <c r="O449" s="15">
        <v>0.0</v>
      </c>
      <c r="P449" s="15">
        <v>0.0</v>
      </c>
    </row>
    <row r="450" ht="15.0" customHeight="1">
      <c r="A450" s="11" t="s">
        <v>478</v>
      </c>
      <c r="B450" s="17" t="s">
        <v>78</v>
      </c>
      <c r="C450" s="13">
        <v>242.0</v>
      </c>
      <c r="D450" s="128" t="s">
        <v>644</v>
      </c>
      <c r="E450" s="15">
        <v>242.0</v>
      </c>
      <c r="F450" s="15">
        <v>0.0</v>
      </c>
      <c r="G450" s="15">
        <v>9.0</v>
      </c>
      <c r="H450" s="15">
        <v>0.0</v>
      </c>
      <c r="I450" s="15">
        <v>0.0</v>
      </c>
      <c r="J450" s="15">
        <v>0.0</v>
      </c>
      <c r="K450" s="15">
        <v>0.0</v>
      </c>
      <c r="L450" s="15">
        <v>0.0</v>
      </c>
      <c r="M450" s="15">
        <v>0.0</v>
      </c>
      <c r="N450" s="15">
        <v>0.0</v>
      </c>
      <c r="O450" s="15">
        <v>0.0</v>
      </c>
      <c r="P450" s="15">
        <v>0.0</v>
      </c>
    </row>
    <row r="451" ht="15.0" customHeight="1">
      <c r="A451" s="11" t="s">
        <v>479</v>
      </c>
      <c r="B451" s="17" t="s">
        <v>78</v>
      </c>
      <c r="C451" s="13">
        <v>158.0</v>
      </c>
      <c r="D451" s="128" t="s">
        <v>644</v>
      </c>
      <c r="E451" s="15">
        <v>158.0</v>
      </c>
      <c r="F451" s="15">
        <v>0.0</v>
      </c>
      <c r="G451" s="15">
        <v>7.0</v>
      </c>
      <c r="H451" s="15">
        <v>0.0</v>
      </c>
      <c r="I451" s="15">
        <v>0.0</v>
      </c>
      <c r="J451" s="15">
        <v>0.0</v>
      </c>
      <c r="K451" s="15">
        <v>0.0</v>
      </c>
      <c r="L451" s="15">
        <v>0.0</v>
      </c>
      <c r="M451" s="15">
        <v>0.0</v>
      </c>
      <c r="N451" s="15">
        <v>0.0</v>
      </c>
      <c r="O451" s="15">
        <v>0.0</v>
      </c>
      <c r="P451" s="15">
        <v>0.0</v>
      </c>
    </row>
    <row r="452" ht="15.0" customHeight="1">
      <c r="A452" s="11" t="s">
        <v>480</v>
      </c>
      <c r="B452" s="17" t="s">
        <v>78</v>
      </c>
      <c r="C452" s="13">
        <v>131.0</v>
      </c>
      <c r="D452" s="128" t="s">
        <v>644</v>
      </c>
      <c r="E452" s="15">
        <v>131.0</v>
      </c>
      <c r="F452" s="15">
        <v>0.0</v>
      </c>
      <c r="G452" s="15">
        <v>0.0</v>
      </c>
      <c r="H452" s="15">
        <v>0.0</v>
      </c>
      <c r="I452" s="15">
        <v>0.0</v>
      </c>
      <c r="J452" s="15">
        <v>0.0</v>
      </c>
      <c r="K452" s="15">
        <v>0.0</v>
      </c>
      <c r="L452" s="15">
        <v>0.0</v>
      </c>
      <c r="M452" s="15">
        <v>0.0</v>
      </c>
      <c r="N452" s="15">
        <v>0.0</v>
      </c>
      <c r="O452" s="15">
        <v>0.0</v>
      </c>
      <c r="P452" s="15">
        <v>0.0</v>
      </c>
    </row>
    <row r="453" ht="15.0" customHeight="1">
      <c r="A453" s="11" t="s">
        <v>481</v>
      </c>
      <c r="B453" s="17" t="s">
        <v>78</v>
      </c>
      <c r="C453" s="13">
        <v>89.0</v>
      </c>
      <c r="D453" s="128" t="s">
        <v>644</v>
      </c>
      <c r="E453" s="15">
        <v>89.0</v>
      </c>
      <c r="F453" s="15">
        <v>0.0</v>
      </c>
      <c r="G453" s="15">
        <v>0.0</v>
      </c>
      <c r="H453" s="15">
        <v>0.0</v>
      </c>
      <c r="I453" s="15">
        <v>0.0</v>
      </c>
      <c r="J453" s="15">
        <v>1.0</v>
      </c>
      <c r="K453" s="15">
        <v>0.0</v>
      </c>
      <c r="L453" s="15">
        <v>1.0</v>
      </c>
      <c r="M453" s="15">
        <v>1.0</v>
      </c>
      <c r="N453" s="15">
        <v>0.0</v>
      </c>
      <c r="O453" s="15">
        <v>0.0</v>
      </c>
      <c r="P453" s="15">
        <v>0.0</v>
      </c>
    </row>
    <row r="454" ht="15.0" customHeight="1">
      <c r="A454" s="11" t="s">
        <v>482</v>
      </c>
      <c r="B454" s="17" t="s">
        <v>78</v>
      </c>
      <c r="C454" s="13">
        <v>112.0</v>
      </c>
      <c r="D454" s="128" t="s">
        <v>644</v>
      </c>
      <c r="E454" s="15">
        <v>112.0</v>
      </c>
      <c r="F454" s="15">
        <v>0.0</v>
      </c>
      <c r="G454" s="15">
        <v>3.0</v>
      </c>
      <c r="H454" s="15">
        <v>0.0</v>
      </c>
      <c r="I454" s="15">
        <v>0.0</v>
      </c>
      <c r="J454" s="15">
        <v>0.0</v>
      </c>
      <c r="K454" s="15">
        <v>0.0</v>
      </c>
      <c r="L454" s="15">
        <v>0.0</v>
      </c>
      <c r="M454" s="15">
        <v>0.0</v>
      </c>
      <c r="N454" s="15">
        <v>0.0</v>
      </c>
      <c r="O454" s="15">
        <v>0.0</v>
      </c>
      <c r="P454" s="15">
        <v>0.0</v>
      </c>
    </row>
    <row r="455" ht="15.0" customHeight="1">
      <c r="A455" s="11" t="s">
        <v>483</v>
      </c>
      <c r="B455" s="17" t="s">
        <v>78</v>
      </c>
      <c r="C455" s="13">
        <v>95.0</v>
      </c>
      <c r="D455" s="128" t="s">
        <v>644</v>
      </c>
      <c r="E455" s="15">
        <v>95.0</v>
      </c>
      <c r="F455" s="15">
        <v>0.0</v>
      </c>
      <c r="G455" s="15">
        <v>4.0</v>
      </c>
      <c r="H455" s="15">
        <v>0.0</v>
      </c>
      <c r="I455" s="15">
        <v>0.0</v>
      </c>
      <c r="J455" s="15">
        <v>0.0</v>
      </c>
      <c r="K455" s="15">
        <v>0.0</v>
      </c>
      <c r="L455" s="15">
        <v>0.0</v>
      </c>
      <c r="M455" s="15">
        <v>0.0</v>
      </c>
      <c r="N455" s="15">
        <v>0.0</v>
      </c>
      <c r="O455" s="15">
        <v>0.0</v>
      </c>
      <c r="P455" s="15">
        <v>0.0</v>
      </c>
    </row>
    <row r="456" ht="15.0" customHeight="1">
      <c r="A456" s="11" t="s">
        <v>484</v>
      </c>
      <c r="B456" s="17" t="s">
        <v>78</v>
      </c>
      <c r="C456" s="13">
        <v>81.0</v>
      </c>
      <c r="D456" s="128" t="s">
        <v>644</v>
      </c>
      <c r="E456" s="15">
        <v>81.0</v>
      </c>
      <c r="F456" s="15">
        <v>0.0</v>
      </c>
      <c r="G456" s="15">
        <v>0.0</v>
      </c>
      <c r="H456" s="15">
        <v>0.0</v>
      </c>
      <c r="I456" s="15">
        <v>0.0</v>
      </c>
      <c r="J456" s="15">
        <v>0.0</v>
      </c>
      <c r="K456" s="15">
        <v>0.0</v>
      </c>
      <c r="L456" s="15">
        <v>0.0</v>
      </c>
      <c r="M456" s="15">
        <v>0.0</v>
      </c>
      <c r="N456" s="15">
        <v>0.0</v>
      </c>
      <c r="O456" s="15">
        <v>0.0</v>
      </c>
      <c r="P456" s="15">
        <v>0.0</v>
      </c>
    </row>
    <row r="457" ht="15.0" customHeight="1">
      <c r="A457" s="11" t="s">
        <v>485</v>
      </c>
      <c r="B457" s="17" t="s">
        <v>78</v>
      </c>
      <c r="C457" s="13">
        <v>205.0</v>
      </c>
      <c r="D457" s="128" t="s">
        <v>644</v>
      </c>
      <c r="E457" s="15">
        <v>205.0</v>
      </c>
      <c r="F457" s="15">
        <v>0.0</v>
      </c>
      <c r="G457" s="15">
        <v>7.0</v>
      </c>
      <c r="H457" s="15">
        <v>0.0</v>
      </c>
      <c r="I457" s="15">
        <v>0.0</v>
      </c>
      <c r="J457" s="15">
        <v>0.0</v>
      </c>
      <c r="K457" s="15">
        <v>0.0</v>
      </c>
      <c r="L457" s="15">
        <v>0.0</v>
      </c>
      <c r="M457" s="15">
        <v>0.0</v>
      </c>
      <c r="N457" s="15">
        <v>0.0</v>
      </c>
      <c r="O457" s="15">
        <v>0.0</v>
      </c>
      <c r="P457" s="15">
        <v>0.0</v>
      </c>
    </row>
    <row r="458" ht="15.0" customHeight="1">
      <c r="A458" s="11" t="s">
        <v>486</v>
      </c>
      <c r="B458" s="17" t="s">
        <v>78</v>
      </c>
      <c r="C458" s="13">
        <v>40.0</v>
      </c>
      <c r="D458" s="128" t="s">
        <v>644</v>
      </c>
      <c r="E458" s="15">
        <v>40.0</v>
      </c>
      <c r="F458" s="15">
        <v>0.0</v>
      </c>
      <c r="G458" s="15">
        <v>2.0</v>
      </c>
      <c r="H458" s="15">
        <v>0.0</v>
      </c>
      <c r="I458" s="15">
        <v>0.0</v>
      </c>
      <c r="J458" s="15">
        <v>0.0</v>
      </c>
      <c r="K458" s="15">
        <v>0.0</v>
      </c>
      <c r="L458" s="15">
        <v>0.0</v>
      </c>
      <c r="M458" s="15">
        <v>0.0</v>
      </c>
      <c r="N458" s="15">
        <v>0.0</v>
      </c>
      <c r="O458" s="15">
        <v>0.0</v>
      </c>
      <c r="P458" s="15">
        <v>0.0</v>
      </c>
    </row>
    <row r="459" ht="15.0" customHeight="1">
      <c r="A459" s="11" t="s">
        <v>487</v>
      </c>
      <c r="B459" s="17" t="s">
        <v>78</v>
      </c>
      <c r="C459" s="13">
        <v>20.0</v>
      </c>
      <c r="D459" s="128" t="s">
        <v>644</v>
      </c>
      <c r="E459" s="15">
        <v>20.0</v>
      </c>
      <c r="F459" s="15">
        <v>0.0</v>
      </c>
      <c r="G459" s="15">
        <v>1.0</v>
      </c>
      <c r="H459" s="15">
        <v>0.0</v>
      </c>
      <c r="I459" s="15">
        <v>0.0</v>
      </c>
      <c r="J459" s="15">
        <v>0.0</v>
      </c>
      <c r="K459" s="15">
        <v>0.0</v>
      </c>
      <c r="L459" s="15">
        <v>0.0</v>
      </c>
      <c r="M459" s="15">
        <v>0.0</v>
      </c>
      <c r="N459" s="15">
        <v>0.0</v>
      </c>
      <c r="O459" s="15">
        <v>0.0</v>
      </c>
      <c r="P459" s="15">
        <v>0.0</v>
      </c>
    </row>
    <row r="460" ht="15.0" customHeight="1">
      <c r="A460" s="11" t="s">
        <v>488</v>
      </c>
      <c r="B460" s="17" t="s">
        <v>78</v>
      </c>
      <c r="C460" s="13">
        <v>170.0</v>
      </c>
      <c r="D460" s="128" t="s">
        <v>644</v>
      </c>
      <c r="E460" s="15">
        <v>170.0</v>
      </c>
      <c r="F460" s="15">
        <v>0.0</v>
      </c>
      <c r="G460" s="15">
        <v>6.0</v>
      </c>
      <c r="H460" s="15">
        <v>0.0</v>
      </c>
      <c r="I460" s="15">
        <v>0.0</v>
      </c>
      <c r="J460" s="15">
        <v>0.0</v>
      </c>
      <c r="K460" s="15">
        <v>0.0</v>
      </c>
      <c r="L460" s="15">
        <v>0.0</v>
      </c>
      <c r="M460" s="15">
        <v>0.0</v>
      </c>
      <c r="N460" s="15">
        <v>0.0</v>
      </c>
      <c r="O460" s="15">
        <v>0.0</v>
      </c>
      <c r="P460" s="15">
        <v>0.0</v>
      </c>
    </row>
    <row r="461" ht="15.0" customHeight="1">
      <c r="A461" s="11" t="s">
        <v>489</v>
      </c>
      <c r="B461" s="17" t="s">
        <v>78</v>
      </c>
      <c r="C461" s="13">
        <v>290.0</v>
      </c>
      <c r="D461" s="128" t="s">
        <v>644</v>
      </c>
      <c r="E461" s="13">
        <v>292.0</v>
      </c>
      <c r="F461" s="13">
        <v>0.0</v>
      </c>
      <c r="G461" s="13">
        <v>0.0</v>
      </c>
      <c r="H461" s="13">
        <v>0.0</v>
      </c>
      <c r="I461" s="13">
        <v>0.0</v>
      </c>
      <c r="J461" s="13">
        <v>0.0</v>
      </c>
      <c r="K461" s="13">
        <v>0.0</v>
      </c>
      <c r="L461" s="13">
        <v>0.0</v>
      </c>
      <c r="M461" s="13">
        <v>0.0</v>
      </c>
      <c r="N461" s="13">
        <v>0.0</v>
      </c>
      <c r="O461" s="13">
        <v>0.0</v>
      </c>
      <c r="P461" s="13">
        <v>0.0</v>
      </c>
    </row>
    <row r="462" ht="15.0" customHeight="1">
      <c r="A462" s="11" t="s">
        <v>490</v>
      </c>
      <c r="B462" s="17" t="s">
        <v>78</v>
      </c>
      <c r="C462" s="13">
        <v>256.0</v>
      </c>
      <c r="D462" s="128" t="s">
        <v>644</v>
      </c>
      <c r="E462" s="15">
        <v>256.0</v>
      </c>
      <c r="F462" s="15">
        <v>0.0</v>
      </c>
      <c r="G462" s="15">
        <v>7.0</v>
      </c>
      <c r="H462" s="15">
        <v>0.0</v>
      </c>
      <c r="I462" s="15">
        <v>4.0</v>
      </c>
      <c r="J462" s="15">
        <v>0.0</v>
      </c>
      <c r="K462" s="15">
        <v>0.0</v>
      </c>
      <c r="L462" s="15">
        <v>0.0</v>
      </c>
      <c r="M462" s="15">
        <v>0.0</v>
      </c>
      <c r="N462" s="15">
        <v>0.0</v>
      </c>
      <c r="O462" s="15">
        <v>0.0</v>
      </c>
      <c r="P462" s="15">
        <v>0.0</v>
      </c>
    </row>
    <row r="463" ht="15.0" customHeight="1">
      <c r="A463" s="11" t="s">
        <v>491</v>
      </c>
      <c r="B463" s="17" t="s">
        <v>78</v>
      </c>
      <c r="C463" s="13">
        <v>177.0</v>
      </c>
      <c r="D463" s="128" t="s">
        <v>644</v>
      </c>
      <c r="E463" s="15">
        <v>177.0</v>
      </c>
      <c r="F463" s="15">
        <v>0.0</v>
      </c>
      <c r="G463" s="15">
        <v>5.0</v>
      </c>
      <c r="H463" s="15">
        <v>0.0</v>
      </c>
      <c r="I463" s="15">
        <v>0.0</v>
      </c>
      <c r="J463" s="15">
        <v>0.0</v>
      </c>
      <c r="K463" s="15">
        <v>0.0</v>
      </c>
      <c r="L463" s="15">
        <v>0.0</v>
      </c>
      <c r="M463" s="15">
        <v>0.0</v>
      </c>
      <c r="N463" s="15">
        <v>0.0</v>
      </c>
      <c r="O463" s="15">
        <v>0.0</v>
      </c>
      <c r="P463" s="15">
        <v>0.0</v>
      </c>
    </row>
    <row r="464" ht="15.0" customHeight="1">
      <c r="A464" s="11" t="s">
        <v>492</v>
      </c>
      <c r="B464" s="17" t="s">
        <v>78</v>
      </c>
      <c r="C464" s="13">
        <v>200.0</v>
      </c>
      <c r="D464" s="128" t="s">
        <v>644</v>
      </c>
      <c r="E464" s="15">
        <v>200.0</v>
      </c>
      <c r="F464" s="15">
        <v>0.0</v>
      </c>
      <c r="G464" s="15">
        <v>9.0</v>
      </c>
      <c r="H464" s="15">
        <v>1.0</v>
      </c>
      <c r="I464" s="15">
        <v>0.0</v>
      </c>
      <c r="J464" s="15">
        <v>0.0</v>
      </c>
      <c r="K464" s="15">
        <v>0.0</v>
      </c>
      <c r="L464" s="15">
        <v>0.0</v>
      </c>
      <c r="M464" s="15">
        <v>0.0</v>
      </c>
      <c r="N464" s="15">
        <v>0.0</v>
      </c>
      <c r="O464" s="15">
        <v>0.0</v>
      </c>
      <c r="P464" s="15">
        <v>0.0</v>
      </c>
    </row>
    <row r="465" ht="15.0" customHeight="1">
      <c r="A465" s="11" t="s">
        <v>493</v>
      </c>
      <c r="B465" s="17" t="s">
        <v>78</v>
      </c>
      <c r="C465" s="13">
        <v>70.0</v>
      </c>
      <c r="D465" s="128" t="s">
        <v>644</v>
      </c>
      <c r="E465" s="15">
        <v>70.0</v>
      </c>
      <c r="F465" s="15">
        <v>0.0</v>
      </c>
      <c r="G465" s="15">
        <v>3.0</v>
      </c>
      <c r="H465" s="15">
        <v>0.0</v>
      </c>
      <c r="I465" s="15">
        <v>0.0</v>
      </c>
      <c r="J465" s="15">
        <v>0.0</v>
      </c>
      <c r="K465" s="15">
        <v>0.0</v>
      </c>
      <c r="L465" s="15">
        <v>0.0</v>
      </c>
      <c r="M465" s="15">
        <v>0.0</v>
      </c>
      <c r="N465" s="15">
        <v>0.0</v>
      </c>
      <c r="O465" s="15">
        <v>0.0</v>
      </c>
      <c r="P465" s="15">
        <v>0.0</v>
      </c>
    </row>
    <row r="466" ht="15.0" customHeight="1">
      <c r="A466" s="11" t="s">
        <v>494</v>
      </c>
      <c r="B466" s="17" t="s">
        <v>78</v>
      </c>
      <c r="C466" s="13">
        <v>80.0</v>
      </c>
      <c r="D466" s="128" t="s">
        <v>644</v>
      </c>
      <c r="E466" s="15">
        <v>80.0</v>
      </c>
      <c r="F466" s="15">
        <v>0.0</v>
      </c>
      <c r="G466" s="15">
        <v>3.0</v>
      </c>
      <c r="H466" s="15">
        <v>0.0</v>
      </c>
      <c r="I466" s="15">
        <v>0.0</v>
      </c>
      <c r="J466" s="15">
        <v>0.0</v>
      </c>
      <c r="K466" s="15">
        <v>0.0</v>
      </c>
      <c r="L466" s="15">
        <v>0.0</v>
      </c>
      <c r="M466" s="15">
        <v>0.0</v>
      </c>
      <c r="N466" s="15">
        <v>0.0</v>
      </c>
      <c r="O466" s="15">
        <v>0.0</v>
      </c>
      <c r="P466" s="15">
        <v>0.0</v>
      </c>
    </row>
    <row r="467" ht="15.0" customHeight="1">
      <c r="A467" s="11" t="s">
        <v>495</v>
      </c>
      <c r="B467" s="17" t="s">
        <v>78</v>
      </c>
      <c r="C467" s="13">
        <v>475.0</v>
      </c>
      <c r="D467" s="128" t="s">
        <v>643</v>
      </c>
      <c r="E467" s="13">
        <v>475.0</v>
      </c>
      <c r="F467" s="13">
        <v>0.0</v>
      </c>
      <c r="G467" s="13">
        <v>18.0</v>
      </c>
      <c r="H467" s="13">
        <v>0.0</v>
      </c>
      <c r="I467" s="13">
        <v>3.0</v>
      </c>
      <c r="J467" s="13">
        <v>0.0</v>
      </c>
      <c r="K467" s="13">
        <v>0.0</v>
      </c>
      <c r="L467" s="13">
        <v>0.0</v>
      </c>
      <c r="M467" s="13">
        <v>3.0</v>
      </c>
      <c r="N467" s="13">
        <v>4.0</v>
      </c>
      <c r="O467" s="13">
        <v>1.0</v>
      </c>
      <c r="P467" s="13">
        <v>2.0</v>
      </c>
    </row>
    <row r="468" ht="15.0" customHeight="1">
      <c r="A468" s="11" t="s">
        <v>496</v>
      </c>
      <c r="B468" s="17" t="s">
        <v>78</v>
      </c>
      <c r="C468" s="13">
        <v>300.0</v>
      </c>
      <c r="D468" s="128" t="s">
        <v>644</v>
      </c>
      <c r="E468" s="15">
        <v>300.0</v>
      </c>
      <c r="F468" s="15">
        <v>0.0</v>
      </c>
      <c r="G468" s="15">
        <v>3.0</v>
      </c>
      <c r="H468" s="15">
        <v>0.0</v>
      </c>
      <c r="I468" s="15">
        <v>2.0</v>
      </c>
      <c r="J468" s="15">
        <v>0.0</v>
      </c>
      <c r="K468" s="15">
        <v>0.0</v>
      </c>
      <c r="L468" s="15">
        <v>0.0</v>
      </c>
      <c r="M468" s="15">
        <v>0.0</v>
      </c>
      <c r="N468" s="15">
        <v>0.0</v>
      </c>
      <c r="O468" s="15">
        <v>0.0</v>
      </c>
      <c r="P468" s="15">
        <v>0.0</v>
      </c>
    </row>
    <row r="469" ht="15.0" customHeight="1">
      <c r="A469" s="11" t="s">
        <v>497</v>
      </c>
      <c r="B469" s="17" t="s">
        <v>78</v>
      </c>
      <c r="C469" s="13">
        <v>130.0</v>
      </c>
      <c r="D469" s="128" t="s">
        <v>644</v>
      </c>
      <c r="E469" s="15">
        <v>130.0</v>
      </c>
      <c r="F469" s="15">
        <v>0.0</v>
      </c>
      <c r="G469" s="15">
        <v>6.0</v>
      </c>
      <c r="H469" s="15">
        <v>0.0</v>
      </c>
      <c r="I469" s="15">
        <v>0.0</v>
      </c>
      <c r="J469" s="15">
        <v>0.0</v>
      </c>
      <c r="K469" s="15">
        <v>0.0</v>
      </c>
      <c r="L469" s="15">
        <v>0.0</v>
      </c>
      <c r="M469" s="15">
        <v>0.0</v>
      </c>
      <c r="N469" s="15">
        <v>0.0</v>
      </c>
      <c r="O469" s="15">
        <v>0.0</v>
      </c>
      <c r="P469" s="15">
        <v>0.0</v>
      </c>
    </row>
    <row r="470" ht="15.0" customHeight="1">
      <c r="A470" s="11" t="s">
        <v>498</v>
      </c>
      <c r="B470" s="17" t="s">
        <v>78</v>
      </c>
      <c r="C470" s="13">
        <v>136.0</v>
      </c>
      <c r="D470" s="128" t="s">
        <v>644</v>
      </c>
      <c r="E470" s="15">
        <v>136.0</v>
      </c>
      <c r="F470" s="15">
        <v>0.0</v>
      </c>
      <c r="G470" s="15">
        <v>6.0</v>
      </c>
      <c r="H470" s="15">
        <v>0.0</v>
      </c>
      <c r="I470" s="15">
        <v>0.0</v>
      </c>
      <c r="J470" s="15">
        <v>0.0</v>
      </c>
      <c r="K470" s="15">
        <v>0.0</v>
      </c>
      <c r="L470" s="15">
        <v>0.0</v>
      </c>
      <c r="M470" s="15">
        <v>0.0</v>
      </c>
      <c r="N470" s="15">
        <v>0.0</v>
      </c>
      <c r="O470" s="15">
        <v>0.0</v>
      </c>
      <c r="P470" s="15">
        <v>0.0</v>
      </c>
    </row>
    <row r="471" ht="15.0" customHeight="1">
      <c r="A471" s="11" t="s">
        <v>499</v>
      </c>
      <c r="B471" s="17" t="s">
        <v>78</v>
      </c>
      <c r="C471" s="13">
        <v>155.0</v>
      </c>
      <c r="D471" s="128" t="s">
        <v>644</v>
      </c>
      <c r="E471" s="15">
        <v>155.0</v>
      </c>
      <c r="F471" s="15">
        <v>0.0</v>
      </c>
      <c r="G471" s="15">
        <v>0.0</v>
      </c>
      <c r="H471" s="15">
        <v>0.0</v>
      </c>
      <c r="I471" s="15">
        <v>0.0</v>
      </c>
      <c r="J471" s="15">
        <v>0.0</v>
      </c>
      <c r="K471" s="15">
        <v>0.0</v>
      </c>
      <c r="L471" s="15">
        <v>0.0</v>
      </c>
      <c r="M471" s="15">
        <v>0.0</v>
      </c>
      <c r="N471" s="15">
        <v>0.0</v>
      </c>
      <c r="O471" s="15">
        <v>0.0</v>
      </c>
      <c r="P471" s="15">
        <v>0.0</v>
      </c>
    </row>
    <row r="472" ht="15.0" customHeight="1">
      <c r="A472" s="11" t="s">
        <v>500</v>
      </c>
      <c r="B472" s="17" t="s">
        <v>78</v>
      </c>
      <c r="C472" s="13">
        <v>225.0</v>
      </c>
      <c r="D472" s="128" t="s">
        <v>644</v>
      </c>
      <c r="E472" s="15">
        <v>255.0</v>
      </c>
      <c r="F472" s="15">
        <v>0.0</v>
      </c>
      <c r="G472" s="15">
        <v>0.0</v>
      </c>
      <c r="H472" s="15">
        <v>0.0</v>
      </c>
      <c r="I472" s="15">
        <v>0.0</v>
      </c>
      <c r="J472" s="15">
        <v>0.0</v>
      </c>
      <c r="K472" s="15">
        <v>0.0</v>
      </c>
      <c r="L472" s="15">
        <v>0.0</v>
      </c>
      <c r="M472" s="15">
        <v>0.0</v>
      </c>
      <c r="N472" s="15">
        <v>0.0</v>
      </c>
      <c r="O472" s="15">
        <v>0.0</v>
      </c>
      <c r="P472" s="15">
        <v>0.0</v>
      </c>
    </row>
    <row r="473" ht="15.0" customHeight="1">
      <c r="A473" s="11" t="s">
        <v>501</v>
      </c>
      <c r="B473" s="17" t="s">
        <v>78</v>
      </c>
      <c r="C473" s="13">
        <v>210.0</v>
      </c>
      <c r="D473" s="128" t="s">
        <v>644</v>
      </c>
      <c r="E473" s="15">
        <v>210.0</v>
      </c>
      <c r="F473" s="15">
        <v>0.0</v>
      </c>
      <c r="G473" s="15">
        <v>8.0</v>
      </c>
      <c r="H473" s="15">
        <v>0.0</v>
      </c>
      <c r="I473" s="15">
        <v>0.0</v>
      </c>
      <c r="J473" s="15">
        <v>0.0</v>
      </c>
      <c r="K473" s="15">
        <v>0.0</v>
      </c>
      <c r="L473" s="15">
        <v>0.0</v>
      </c>
      <c r="M473" s="15">
        <v>0.0</v>
      </c>
      <c r="N473" s="15">
        <v>0.0</v>
      </c>
      <c r="O473" s="15">
        <v>0.0</v>
      </c>
      <c r="P473" s="15">
        <v>0.0</v>
      </c>
    </row>
    <row r="474" ht="15.0" customHeight="1">
      <c r="A474" s="11" t="s">
        <v>502</v>
      </c>
      <c r="B474" s="17" t="s">
        <v>78</v>
      </c>
      <c r="C474" s="13">
        <v>80.0</v>
      </c>
      <c r="D474" s="128" t="s">
        <v>644</v>
      </c>
      <c r="E474" s="15">
        <v>80.0</v>
      </c>
      <c r="F474" s="15">
        <v>0.0</v>
      </c>
      <c r="G474" s="15">
        <v>4.0</v>
      </c>
      <c r="H474" s="15">
        <v>0.0</v>
      </c>
      <c r="I474" s="15">
        <v>0.0</v>
      </c>
      <c r="J474" s="15">
        <v>0.0</v>
      </c>
      <c r="K474" s="15">
        <v>0.0</v>
      </c>
      <c r="L474" s="15">
        <v>0.0</v>
      </c>
      <c r="M474" s="15">
        <v>0.0</v>
      </c>
      <c r="N474" s="15">
        <v>0.0</v>
      </c>
      <c r="O474" s="15">
        <v>0.0</v>
      </c>
      <c r="P474" s="15">
        <v>0.0</v>
      </c>
    </row>
    <row r="475" ht="15.0" customHeight="1">
      <c r="A475" s="11" t="s">
        <v>503</v>
      </c>
      <c r="B475" s="17" t="s">
        <v>78</v>
      </c>
      <c r="C475" s="13">
        <v>60.0</v>
      </c>
      <c r="D475" s="128" t="s">
        <v>644</v>
      </c>
      <c r="E475" s="15">
        <v>60.0</v>
      </c>
      <c r="F475" s="15">
        <v>0.0</v>
      </c>
      <c r="G475" s="15">
        <v>3.0</v>
      </c>
      <c r="H475" s="15">
        <v>0.0</v>
      </c>
      <c r="I475" s="15">
        <v>0.0</v>
      </c>
      <c r="J475" s="15">
        <v>0.0</v>
      </c>
      <c r="K475" s="15">
        <v>0.0</v>
      </c>
      <c r="L475" s="15">
        <v>0.0</v>
      </c>
      <c r="M475" s="15">
        <v>0.0</v>
      </c>
      <c r="N475" s="15">
        <v>0.0</v>
      </c>
      <c r="O475" s="15">
        <v>0.0</v>
      </c>
      <c r="P475" s="15">
        <v>0.0</v>
      </c>
    </row>
    <row r="476" ht="15.0" customHeight="1">
      <c r="A476" s="11" t="s">
        <v>504</v>
      </c>
      <c r="B476" s="17" t="s">
        <v>78</v>
      </c>
      <c r="C476" s="13">
        <v>98.0</v>
      </c>
      <c r="D476" s="128" t="s">
        <v>644</v>
      </c>
      <c r="E476" s="15">
        <v>98.0</v>
      </c>
      <c r="F476" s="15">
        <v>0.0</v>
      </c>
      <c r="G476" s="15">
        <v>4.0</v>
      </c>
      <c r="H476" s="15">
        <v>0.0</v>
      </c>
      <c r="I476" s="15">
        <v>0.0</v>
      </c>
      <c r="J476" s="15">
        <v>0.0</v>
      </c>
      <c r="K476" s="15">
        <v>0.0</v>
      </c>
      <c r="L476" s="15">
        <v>0.0</v>
      </c>
      <c r="M476" s="15">
        <v>0.0</v>
      </c>
      <c r="N476" s="15">
        <v>0.0</v>
      </c>
      <c r="O476" s="15">
        <v>0.0</v>
      </c>
      <c r="P476" s="15">
        <v>0.0</v>
      </c>
    </row>
    <row r="477" ht="15.0" customHeight="1">
      <c r="A477" s="11" t="s">
        <v>505</v>
      </c>
      <c r="B477" s="17" t="s">
        <v>78</v>
      </c>
      <c r="C477" s="13">
        <v>45.0</v>
      </c>
      <c r="D477" s="128" t="s">
        <v>644</v>
      </c>
      <c r="E477" s="15">
        <v>45.0</v>
      </c>
      <c r="F477" s="15">
        <v>0.0</v>
      </c>
      <c r="G477" s="15">
        <v>2.0</v>
      </c>
      <c r="H477" s="15">
        <v>0.0</v>
      </c>
      <c r="I477" s="15">
        <v>0.0</v>
      </c>
      <c r="J477" s="15">
        <v>0.0</v>
      </c>
      <c r="K477" s="15">
        <v>0.0</v>
      </c>
      <c r="L477" s="15">
        <v>0.0</v>
      </c>
      <c r="M477" s="15">
        <v>0.0</v>
      </c>
      <c r="N477" s="15">
        <v>0.0</v>
      </c>
      <c r="O477" s="15">
        <v>0.0</v>
      </c>
      <c r="P477" s="15">
        <v>0.0</v>
      </c>
    </row>
    <row r="478" ht="15.0" customHeight="1">
      <c r="A478" s="11" t="s">
        <v>506</v>
      </c>
      <c r="B478" s="17" t="s">
        <v>78</v>
      </c>
      <c r="C478" s="13">
        <v>120.0</v>
      </c>
      <c r="D478" s="128" t="s">
        <v>644</v>
      </c>
      <c r="E478" s="15">
        <v>120.0</v>
      </c>
      <c r="F478" s="15">
        <v>0.0</v>
      </c>
      <c r="G478" s="15">
        <v>6.0</v>
      </c>
      <c r="H478" s="15">
        <v>0.0</v>
      </c>
      <c r="I478" s="15">
        <v>0.0</v>
      </c>
      <c r="J478" s="15">
        <v>0.0</v>
      </c>
      <c r="K478" s="15">
        <v>0.0</v>
      </c>
      <c r="L478" s="15">
        <v>0.0</v>
      </c>
      <c r="M478" s="15">
        <v>0.0</v>
      </c>
      <c r="N478" s="15">
        <v>0.0</v>
      </c>
      <c r="O478" s="15">
        <v>0.0</v>
      </c>
      <c r="P478" s="15">
        <v>0.0</v>
      </c>
    </row>
    <row r="479" ht="15.0" customHeight="1">
      <c r="A479" s="11" t="s">
        <v>507</v>
      </c>
      <c r="B479" s="17" t="s">
        <v>78</v>
      </c>
      <c r="C479" s="13">
        <v>52.0</v>
      </c>
      <c r="D479" s="128" t="s">
        <v>644</v>
      </c>
      <c r="E479" s="15">
        <v>52.0</v>
      </c>
      <c r="F479" s="15">
        <v>0.0</v>
      </c>
      <c r="G479" s="15">
        <v>2.0</v>
      </c>
      <c r="H479" s="15">
        <v>0.0</v>
      </c>
      <c r="I479" s="15">
        <v>0.0</v>
      </c>
      <c r="J479" s="15">
        <v>0.0</v>
      </c>
      <c r="K479" s="15">
        <v>0.0</v>
      </c>
      <c r="L479" s="15">
        <v>0.0</v>
      </c>
      <c r="M479" s="15">
        <v>0.0</v>
      </c>
      <c r="N479" s="15">
        <v>0.0</v>
      </c>
      <c r="O479" s="15">
        <v>0.0</v>
      </c>
      <c r="P479" s="15">
        <v>0.0</v>
      </c>
    </row>
    <row r="480" ht="15.0" customHeight="1">
      <c r="A480" s="11" t="s">
        <v>508</v>
      </c>
      <c r="B480" s="17" t="s">
        <v>78</v>
      </c>
      <c r="C480" s="13">
        <v>130.0</v>
      </c>
      <c r="D480" s="128" t="s">
        <v>644</v>
      </c>
      <c r="E480" s="15">
        <v>130.0</v>
      </c>
      <c r="F480" s="15">
        <v>0.0</v>
      </c>
      <c r="G480" s="15">
        <v>6.0</v>
      </c>
      <c r="H480" s="15">
        <v>0.0</v>
      </c>
      <c r="I480" s="15">
        <v>0.0</v>
      </c>
      <c r="J480" s="15">
        <v>0.0</v>
      </c>
      <c r="K480" s="15">
        <v>0.0</v>
      </c>
      <c r="L480" s="15">
        <v>0.0</v>
      </c>
      <c r="M480" s="15">
        <v>0.0</v>
      </c>
      <c r="N480" s="15">
        <v>0.0</v>
      </c>
      <c r="O480" s="15">
        <v>0.0</v>
      </c>
      <c r="P480" s="15">
        <v>0.0</v>
      </c>
    </row>
    <row r="481" ht="15.0" customHeight="1">
      <c r="A481" s="11" t="s">
        <v>509</v>
      </c>
      <c r="B481" s="17" t="s">
        <v>78</v>
      </c>
      <c r="C481" s="13">
        <v>142.0</v>
      </c>
      <c r="D481" s="128" t="s">
        <v>644</v>
      </c>
      <c r="E481" s="13">
        <v>0.0</v>
      </c>
      <c r="F481" s="13">
        <v>0.0</v>
      </c>
      <c r="G481" s="13">
        <v>8.0</v>
      </c>
      <c r="H481" s="13">
        <v>0.0</v>
      </c>
      <c r="I481" s="13">
        <v>0.0</v>
      </c>
      <c r="J481" s="13">
        <v>0.0</v>
      </c>
      <c r="K481" s="13">
        <v>0.0</v>
      </c>
      <c r="L481" s="13">
        <v>0.0</v>
      </c>
      <c r="M481" s="13">
        <v>0.0</v>
      </c>
      <c r="N481" s="13">
        <v>1.0</v>
      </c>
      <c r="O481" s="13">
        <v>0.0</v>
      </c>
      <c r="P481" s="13">
        <v>0.0</v>
      </c>
    </row>
    <row r="482" ht="15.0" customHeight="1">
      <c r="A482" s="11" t="s">
        <v>510</v>
      </c>
      <c r="B482" s="12" t="s">
        <v>78</v>
      </c>
      <c r="C482" s="13">
        <v>52.0</v>
      </c>
      <c r="D482" s="128" t="s">
        <v>644</v>
      </c>
      <c r="E482" s="15">
        <v>52.0</v>
      </c>
      <c r="F482" s="15">
        <v>0.0</v>
      </c>
      <c r="G482" s="15">
        <v>3.0</v>
      </c>
      <c r="H482" s="15">
        <v>0.0</v>
      </c>
      <c r="I482" s="15">
        <v>0.0</v>
      </c>
      <c r="J482" s="15">
        <v>0.0</v>
      </c>
      <c r="K482" s="15">
        <v>0.0</v>
      </c>
      <c r="L482" s="15">
        <v>0.0</v>
      </c>
      <c r="M482" s="15">
        <v>0.0</v>
      </c>
      <c r="N482" s="15">
        <v>0.0</v>
      </c>
      <c r="O482" s="15">
        <v>0.0</v>
      </c>
      <c r="P482" s="15">
        <v>0.0</v>
      </c>
    </row>
    <row r="483" ht="15.0" customHeight="1">
      <c r="A483" s="11" t="s">
        <v>511</v>
      </c>
      <c r="B483" s="17" t="s">
        <v>78</v>
      </c>
      <c r="C483" s="13">
        <v>776.0</v>
      </c>
      <c r="D483" s="128" t="s">
        <v>644</v>
      </c>
      <c r="E483" s="15">
        <v>776.0</v>
      </c>
      <c r="F483" s="15">
        <v>0.0</v>
      </c>
      <c r="G483" s="15">
        <v>15.0</v>
      </c>
      <c r="H483" s="19"/>
      <c r="I483" s="15">
        <v>0.0</v>
      </c>
      <c r="J483" s="15">
        <v>1.0</v>
      </c>
      <c r="K483" s="15">
        <v>1.0</v>
      </c>
      <c r="L483" s="15">
        <v>0.0</v>
      </c>
      <c r="M483" s="15">
        <v>0.0</v>
      </c>
      <c r="N483" s="15">
        <v>0.0</v>
      </c>
      <c r="O483" s="15">
        <v>0.0</v>
      </c>
      <c r="P483" s="15">
        <v>1.0</v>
      </c>
    </row>
    <row r="484" ht="15.0" customHeight="1">
      <c r="A484" s="11" t="s">
        <v>512</v>
      </c>
      <c r="B484" s="17" t="s">
        <v>78</v>
      </c>
      <c r="C484" s="13">
        <v>680.0</v>
      </c>
      <c r="D484" s="128" t="s">
        <v>643</v>
      </c>
      <c r="E484" s="30">
        <v>468.0</v>
      </c>
      <c r="F484" s="30">
        <v>0.0</v>
      </c>
      <c r="G484" s="30">
        <v>12.0</v>
      </c>
      <c r="H484" s="30">
        <v>8.0</v>
      </c>
      <c r="I484" s="30">
        <v>0.0</v>
      </c>
      <c r="J484" s="30">
        <v>0.0</v>
      </c>
      <c r="K484" s="30">
        <v>0.0</v>
      </c>
      <c r="L484" s="30">
        <v>0.0</v>
      </c>
      <c r="M484" s="30">
        <v>0.0</v>
      </c>
      <c r="N484" s="30">
        <v>0.0</v>
      </c>
      <c r="O484" s="30">
        <v>0.0</v>
      </c>
      <c r="P484" s="30">
        <v>0.0</v>
      </c>
    </row>
    <row r="485" ht="15.0" customHeight="1">
      <c r="A485" s="11" t="s">
        <v>513</v>
      </c>
      <c r="B485" s="17" t="s">
        <v>78</v>
      </c>
      <c r="C485" s="13">
        <v>516.0</v>
      </c>
      <c r="D485" s="128" t="s">
        <v>644</v>
      </c>
      <c r="E485" s="27">
        <v>516.0</v>
      </c>
      <c r="F485" s="27">
        <v>0.0</v>
      </c>
      <c r="G485" s="27">
        <v>10.0</v>
      </c>
      <c r="H485" s="27">
        <v>0.0</v>
      </c>
      <c r="I485" s="27">
        <v>0.0</v>
      </c>
      <c r="J485" s="27">
        <v>0.0</v>
      </c>
      <c r="K485" s="27">
        <v>0.0</v>
      </c>
      <c r="L485" s="27">
        <v>1.0</v>
      </c>
      <c r="M485" s="27">
        <v>65.0</v>
      </c>
      <c r="N485" s="27">
        <v>0.0</v>
      </c>
      <c r="O485" s="27">
        <v>0.0</v>
      </c>
      <c r="P485" s="27">
        <v>0.0</v>
      </c>
    </row>
    <row r="486" ht="15.0" customHeight="1">
      <c r="A486" s="11" t="s">
        <v>514</v>
      </c>
      <c r="B486" s="17" t="s">
        <v>78</v>
      </c>
      <c r="C486" s="13">
        <v>580.0</v>
      </c>
      <c r="D486" s="128" t="s">
        <v>644</v>
      </c>
      <c r="E486" s="25">
        <v>580.0</v>
      </c>
      <c r="F486" s="25">
        <v>0.0</v>
      </c>
      <c r="G486" s="25">
        <v>10.0</v>
      </c>
      <c r="H486" s="25">
        <v>0.0</v>
      </c>
      <c r="I486" s="25">
        <v>2.0</v>
      </c>
      <c r="J486" s="25">
        <v>0.0</v>
      </c>
      <c r="K486" s="25">
        <v>0.0</v>
      </c>
      <c r="L486" s="25">
        <v>0.0</v>
      </c>
      <c r="M486" s="25">
        <v>0.0</v>
      </c>
      <c r="N486" s="25">
        <v>0.0</v>
      </c>
      <c r="O486" s="25">
        <v>0.0</v>
      </c>
      <c r="P486" s="25">
        <v>0.0</v>
      </c>
    </row>
    <row r="487" ht="15.0" customHeight="1">
      <c r="A487" s="11" t="s">
        <v>515</v>
      </c>
      <c r="B487" s="17" t="s">
        <v>78</v>
      </c>
      <c r="C487" s="13">
        <v>618.0</v>
      </c>
      <c r="D487" s="128" t="s">
        <v>644</v>
      </c>
      <c r="E487" s="25">
        <v>588.0</v>
      </c>
      <c r="F487" s="25">
        <v>0.0</v>
      </c>
      <c r="G487" s="25">
        <v>15.0</v>
      </c>
      <c r="H487" s="25">
        <v>0.0</v>
      </c>
      <c r="I487" s="25">
        <v>1.0</v>
      </c>
      <c r="J487" s="25">
        <v>0.0</v>
      </c>
      <c r="K487" s="25">
        <v>0.0</v>
      </c>
      <c r="L487" s="25">
        <v>0.0</v>
      </c>
      <c r="M487" s="25">
        <v>0.0</v>
      </c>
      <c r="N487" s="25">
        <v>0.0</v>
      </c>
      <c r="O487" s="25">
        <v>0.0</v>
      </c>
      <c r="P487" s="25">
        <v>0.0</v>
      </c>
    </row>
    <row r="488" ht="15.0" customHeight="1">
      <c r="A488" s="11" t="s">
        <v>516</v>
      </c>
      <c r="B488" s="17" t="s">
        <v>78</v>
      </c>
      <c r="C488" s="13">
        <v>506.0</v>
      </c>
      <c r="D488" s="128" t="s">
        <v>644</v>
      </c>
      <c r="E488" s="25">
        <v>506.0</v>
      </c>
      <c r="F488" s="25">
        <v>0.0</v>
      </c>
      <c r="G488" s="25">
        <v>13.0</v>
      </c>
      <c r="H488" s="25">
        <v>0.0</v>
      </c>
      <c r="I488" s="25">
        <v>0.0</v>
      </c>
      <c r="J488" s="25">
        <v>1.0</v>
      </c>
      <c r="K488" s="25">
        <v>0.0</v>
      </c>
      <c r="L488" s="25">
        <v>0.0</v>
      </c>
      <c r="M488" s="25">
        <v>0.0</v>
      </c>
      <c r="N488" s="25">
        <v>1.0</v>
      </c>
      <c r="O488" s="25">
        <v>0.0</v>
      </c>
      <c r="P488" s="25">
        <v>0.0</v>
      </c>
    </row>
    <row r="489" ht="15.0" customHeight="1">
      <c r="A489" s="11" t="s">
        <v>517</v>
      </c>
      <c r="B489" s="17" t="s">
        <v>78</v>
      </c>
      <c r="C489" s="13">
        <v>30.0</v>
      </c>
      <c r="D489" s="128" t="s">
        <v>644</v>
      </c>
      <c r="E489" s="25">
        <v>30.0</v>
      </c>
      <c r="F489" s="25">
        <v>0.0</v>
      </c>
      <c r="G489" s="25">
        <v>1.0</v>
      </c>
      <c r="H489" s="25">
        <v>0.0</v>
      </c>
      <c r="I489" s="25">
        <v>0.0</v>
      </c>
      <c r="J489" s="25">
        <v>0.0</v>
      </c>
      <c r="K489" s="25">
        <v>0.0</v>
      </c>
      <c r="L489" s="25">
        <v>0.0</v>
      </c>
      <c r="M489" s="25">
        <v>0.0</v>
      </c>
      <c r="N489" s="25">
        <v>0.0</v>
      </c>
      <c r="O489" s="114"/>
      <c r="P489" s="114"/>
    </row>
    <row r="490" ht="15.0" customHeight="1">
      <c r="A490" s="11" t="s">
        <v>518</v>
      </c>
      <c r="B490" s="17" t="s">
        <v>78</v>
      </c>
      <c r="C490" s="13">
        <v>519.0</v>
      </c>
      <c r="D490" s="128" t="s">
        <v>644</v>
      </c>
      <c r="E490" s="25">
        <v>519.0</v>
      </c>
      <c r="F490" s="25">
        <v>0.0</v>
      </c>
      <c r="G490" s="25">
        <v>17.0</v>
      </c>
      <c r="H490" s="25">
        <v>0.0</v>
      </c>
      <c r="I490" s="25">
        <v>0.0</v>
      </c>
      <c r="J490" s="25">
        <v>0.0</v>
      </c>
      <c r="K490" s="25">
        <v>0.0</v>
      </c>
      <c r="L490" s="25">
        <v>0.0</v>
      </c>
      <c r="M490" s="25">
        <v>0.0</v>
      </c>
      <c r="N490" s="25">
        <v>0.0</v>
      </c>
      <c r="O490" s="25">
        <v>0.0</v>
      </c>
      <c r="P490" s="25">
        <v>0.0</v>
      </c>
    </row>
    <row r="491" ht="15.0" customHeight="1">
      <c r="A491" s="11" t="s">
        <v>519</v>
      </c>
      <c r="B491" s="17" t="s">
        <v>78</v>
      </c>
      <c r="C491" s="13">
        <v>595.0</v>
      </c>
      <c r="D491" s="128" t="s">
        <v>644</v>
      </c>
      <c r="E491" s="25">
        <v>595.0</v>
      </c>
      <c r="F491" s="25">
        <v>0.0</v>
      </c>
      <c r="G491" s="25">
        <v>41.0</v>
      </c>
      <c r="H491" s="25">
        <v>0.0</v>
      </c>
      <c r="I491" s="25">
        <v>0.0</v>
      </c>
      <c r="J491" s="25">
        <v>0.0</v>
      </c>
      <c r="K491" s="25">
        <v>0.0</v>
      </c>
      <c r="L491" s="25">
        <v>0.0</v>
      </c>
      <c r="M491" s="25">
        <v>0.0</v>
      </c>
      <c r="N491" s="30">
        <v>0.0</v>
      </c>
      <c r="O491" s="25">
        <v>0.0</v>
      </c>
      <c r="P491" s="25">
        <v>0.0</v>
      </c>
    </row>
    <row r="492" ht="15.0" customHeight="1">
      <c r="A492" s="11" t="s">
        <v>520</v>
      </c>
      <c r="B492" s="17" t="s">
        <v>78</v>
      </c>
      <c r="C492" s="13">
        <v>76.0</v>
      </c>
      <c r="D492" s="128" t="s">
        <v>644</v>
      </c>
      <c r="E492" s="25">
        <v>76.0</v>
      </c>
      <c r="F492" s="25">
        <v>0.0</v>
      </c>
      <c r="G492" s="25">
        <v>2.0</v>
      </c>
      <c r="H492" s="25">
        <v>0.0</v>
      </c>
      <c r="I492" s="25">
        <v>0.0</v>
      </c>
      <c r="J492" s="25">
        <v>0.0</v>
      </c>
      <c r="K492" s="25">
        <v>0.0</v>
      </c>
      <c r="L492" s="25">
        <v>0.0</v>
      </c>
      <c r="M492" s="25">
        <v>0.0</v>
      </c>
      <c r="N492" s="25">
        <v>0.0</v>
      </c>
      <c r="O492" s="25">
        <v>0.0</v>
      </c>
      <c r="P492" s="25">
        <v>0.0</v>
      </c>
    </row>
    <row r="493" ht="15.0" customHeight="1">
      <c r="A493" s="11" t="s">
        <v>521</v>
      </c>
      <c r="B493" s="17" t="s">
        <v>78</v>
      </c>
      <c r="C493" s="13">
        <v>272.0</v>
      </c>
      <c r="D493" s="128" t="s">
        <v>644</v>
      </c>
      <c r="E493" s="25">
        <v>272.0</v>
      </c>
      <c r="F493" s="25">
        <v>0.0</v>
      </c>
      <c r="G493" s="25">
        <v>10.0</v>
      </c>
      <c r="H493" s="25">
        <v>0.0</v>
      </c>
      <c r="I493" s="25">
        <v>0.0</v>
      </c>
      <c r="J493" s="25">
        <v>0.0</v>
      </c>
      <c r="K493" s="25">
        <v>0.0</v>
      </c>
      <c r="L493" s="25">
        <v>0.0</v>
      </c>
      <c r="M493" s="25">
        <v>0.0</v>
      </c>
      <c r="N493" s="25">
        <v>0.0</v>
      </c>
      <c r="O493" s="25">
        <v>0.0</v>
      </c>
      <c r="P493" s="25">
        <v>0.0</v>
      </c>
    </row>
    <row r="494" ht="15.0" customHeight="1">
      <c r="A494" s="11" t="s">
        <v>522</v>
      </c>
      <c r="B494" s="17" t="s">
        <v>78</v>
      </c>
      <c r="C494" s="13">
        <v>586.0</v>
      </c>
      <c r="D494" s="128" t="s">
        <v>644</v>
      </c>
      <c r="E494" s="25">
        <v>586.0</v>
      </c>
      <c r="F494" s="25">
        <v>0.0</v>
      </c>
      <c r="G494" s="25">
        <v>14.0</v>
      </c>
      <c r="H494" s="25">
        <v>0.0</v>
      </c>
      <c r="I494" s="25">
        <v>0.0</v>
      </c>
      <c r="J494" s="25">
        <v>0.0</v>
      </c>
      <c r="K494" s="25">
        <v>0.0</v>
      </c>
      <c r="L494" s="25">
        <v>0.0</v>
      </c>
      <c r="M494" s="25">
        <v>0.0</v>
      </c>
      <c r="N494" s="25">
        <v>0.0</v>
      </c>
      <c r="O494" s="25">
        <v>0.0</v>
      </c>
      <c r="P494" s="25">
        <v>0.0</v>
      </c>
    </row>
    <row r="495" ht="15.0" customHeight="1">
      <c r="A495" s="11" t="s">
        <v>523</v>
      </c>
      <c r="B495" s="17" t="s">
        <v>78</v>
      </c>
      <c r="C495" s="13">
        <v>287.0</v>
      </c>
      <c r="D495" s="128" t="s">
        <v>644</v>
      </c>
      <c r="E495" s="27">
        <v>287.0</v>
      </c>
      <c r="F495" s="27">
        <v>7.0</v>
      </c>
      <c r="G495" s="27">
        <v>7.0</v>
      </c>
      <c r="H495" s="27">
        <v>0.0</v>
      </c>
      <c r="I495" s="27">
        <v>0.0</v>
      </c>
      <c r="J495" s="27">
        <v>0.0</v>
      </c>
      <c r="K495" s="27">
        <v>0.0</v>
      </c>
      <c r="L495" s="27">
        <v>0.0</v>
      </c>
      <c r="M495" s="27">
        <v>0.0</v>
      </c>
      <c r="N495" s="27">
        <v>0.0</v>
      </c>
      <c r="O495" s="27">
        <v>0.0</v>
      </c>
      <c r="P495" s="27">
        <v>0.0</v>
      </c>
    </row>
    <row r="496" ht="15.0" customHeight="1">
      <c r="A496" s="11" t="s">
        <v>524</v>
      </c>
      <c r="B496" s="17" t="s">
        <v>78</v>
      </c>
      <c r="C496" s="13">
        <v>963.0</v>
      </c>
      <c r="D496" s="128" t="s">
        <v>644</v>
      </c>
      <c r="E496" s="25">
        <v>963.0</v>
      </c>
      <c r="F496" s="25">
        <v>0.0</v>
      </c>
      <c r="G496" s="25">
        <v>0.0</v>
      </c>
      <c r="H496" s="25">
        <v>1.0</v>
      </c>
      <c r="I496" s="25">
        <v>1.0</v>
      </c>
      <c r="J496" s="25">
        <v>0.0</v>
      </c>
      <c r="K496" s="25">
        <v>0.0</v>
      </c>
      <c r="L496" s="25">
        <v>0.0</v>
      </c>
      <c r="M496" s="25">
        <v>1.0</v>
      </c>
      <c r="N496" s="25">
        <v>0.0</v>
      </c>
      <c r="O496" s="25">
        <v>0.0</v>
      </c>
      <c r="P496" s="25">
        <v>0.0</v>
      </c>
    </row>
    <row r="497" ht="15.0" customHeight="1">
      <c r="A497" s="11" t="s">
        <v>525</v>
      </c>
      <c r="B497" s="17" t="s">
        <v>78</v>
      </c>
      <c r="C497" s="13">
        <v>220.0</v>
      </c>
      <c r="D497" s="128" t="s">
        <v>643</v>
      </c>
      <c r="E497" s="25">
        <v>28.0</v>
      </c>
      <c r="F497" s="25">
        <v>0.0</v>
      </c>
      <c r="G497" s="25">
        <v>25.0</v>
      </c>
      <c r="H497" s="25">
        <v>0.0</v>
      </c>
      <c r="I497" s="25">
        <v>0.0</v>
      </c>
      <c r="J497" s="25">
        <v>1.0</v>
      </c>
      <c r="K497" s="25">
        <v>3.0</v>
      </c>
      <c r="L497" s="25">
        <v>1.0</v>
      </c>
      <c r="M497" s="25">
        <v>0.0</v>
      </c>
      <c r="N497" s="25">
        <v>0.0</v>
      </c>
      <c r="O497" s="25">
        <v>3.0</v>
      </c>
      <c r="P497" s="25">
        <v>2.0</v>
      </c>
    </row>
    <row r="498" ht="15.0" customHeight="1">
      <c r="A498" s="11" t="s">
        <v>526</v>
      </c>
      <c r="B498" s="17" t="s">
        <v>78</v>
      </c>
      <c r="C498" s="13">
        <v>886.0</v>
      </c>
      <c r="D498" s="128" t="s">
        <v>644</v>
      </c>
      <c r="E498" s="25">
        <v>782.0</v>
      </c>
      <c r="F498" s="25">
        <v>0.0</v>
      </c>
      <c r="G498" s="25">
        <v>23.0</v>
      </c>
      <c r="H498" s="25">
        <v>1.0</v>
      </c>
      <c r="I498" s="25">
        <v>10.0</v>
      </c>
      <c r="J498" s="25">
        <v>0.0</v>
      </c>
      <c r="K498" s="25">
        <v>0.0</v>
      </c>
      <c r="L498" s="25">
        <v>0.0</v>
      </c>
      <c r="M498" s="25">
        <v>1.0</v>
      </c>
      <c r="N498" s="25">
        <v>0.0</v>
      </c>
      <c r="O498" s="25">
        <v>1.0</v>
      </c>
      <c r="P498" s="25">
        <v>0.0</v>
      </c>
    </row>
    <row r="499" ht="15.0" customHeight="1">
      <c r="A499" s="11" t="s">
        <v>527</v>
      </c>
      <c r="B499" s="17" t="s">
        <v>78</v>
      </c>
      <c r="C499" s="13">
        <v>1430.0</v>
      </c>
      <c r="D499" s="128" t="s">
        <v>644</v>
      </c>
      <c r="E499" s="25">
        <v>1430.0</v>
      </c>
      <c r="F499" s="25">
        <v>0.0</v>
      </c>
      <c r="G499" s="25">
        <v>27.0</v>
      </c>
      <c r="H499" s="25">
        <v>1.0</v>
      </c>
      <c r="I499" s="25">
        <v>0.0</v>
      </c>
      <c r="J499" s="25">
        <v>0.0</v>
      </c>
      <c r="K499" s="25">
        <v>0.0</v>
      </c>
      <c r="L499" s="25">
        <v>0.0</v>
      </c>
      <c r="M499" s="25">
        <v>57.0</v>
      </c>
      <c r="N499" s="25">
        <v>0.0</v>
      </c>
      <c r="O499" s="25">
        <v>0.0</v>
      </c>
      <c r="P499" s="25">
        <v>0.0</v>
      </c>
    </row>
    <row r="500" ht="15.0" customHeight="1">
      <c r="A500" s="11" t="s">
        <v>528</v>
      </c>
      <c r="B500" s="17" t="s">
        <v>78</v>
      </c>
      <c r="C500" s="13">
        <v>347.0</v>
      </c>
      <c r="D500" s="128" t="s">
        <v>643</v>
      </c>
      <c r="E500" s="27">
        <v>347.0</v>
      </c>
      <c r="F500" s="25">
        <v>0.0</v>
      </c>
      <c r="G500" s="25">
        <v>12.0</v>
      </c>
      <c r="H500" s="30">
        <v>2.0</v>
      </c>
      <c r="I500" s="30">
        <v>5.0</v>
      </c>
      <c r="J500" s="30">
        <v>1.0</v>
      </c>
      <c r="K500" s="25">
        <v>0.0</v>
      </c>
      <c r="L500" s="25">
        <v>0.0</v>
      </c>
      <c r="M500" s="30">
        <v>1.0</v>
      </c>
      <c r="N500" s="25">
        <v>0.0</v>
      </c>
      <c r="O500" s="25">
        <v>0.0</v>
      </c>
      <c r="P500" s="25">
        <v>0.0</v>
      </c>
    </row>
    <row r="501" ht="15.0" customHeight="1">
      <c r="A501" s="11" t="s">
        <v>529</v>
      </c>
      <c r="B501" s="17" t="s">
        <v>78</v>
      </c>
      <c r="C501" s="13">
        <v>518.0</v>
      </c>
      <c r="D501" s="128" t="s">
        <v>644</v>
      </c>
      <c r="E501" s="27">
        <v>90.0</v>
      </c>
      <c r="F501" s="27">
        <v>0.0</v>
      </c>
      <c r="G501" s="27">
        <v>19.0</v>
      </c>
      <c r="H501" s="27">
        <v>1.0</v>
      </c>
      <c r="I501" s="27">
        <v>1.0</v>
      </c>
      <c r="J501" s="27">
        <v>1.0</v>
      </c>
      <c r="K501" s="27">
        <v>0.0</v>
      </c>
      <c r="L501" s="27">
        <v>0.0</v>
      </c>
      <c r="M501" s="27">
        <v>2.0</v>
      </c>
      <c r="N501" s="27">
        <v>1.0</v>
      </c>
      <c r="O501" s="27">
        <v>0.0</v>
      </c>
      <c r="P501" s="27">
        <v>0.0</v>
      </c>
    </row>
    <row r="502" ht="15.0" customHeight="1">
      <c r="A502" s="11" t="s">
        <v>530</v>
      </c>
      <c r="B502" s="17" t="s">
        <v>78</v>
      </c>
      <c r="C502" s="13">
        <v>601.0</v>
      </c>
      <c r="D502" s="128" t="s">
        <v>644</v>
      </c>
      <c r="E502" s="25">
        <v>601.0</v>
      </c>
      <c r="F502" s="25">
        <v>0.0</v>
      </c>
      <c r="G502" s="25">
        <v>20.0</v>
      </c>
      <c r="H502" s="25">
        <v>0.0</v>
      </c>
      <c r="I502" s="25">
        <v>0.0</v>
      </c>
      <c r="J502" s="25">
        <v>0.0</v>
      </c>
      <c r="K502" s="25">
        <v>0.0</v>
      </c>
      <c r="L502" s="25">
        <v>0.0</v>
      </c>
      <c r="M502" s="25">
        <v>0.0</v>
      </c>
      <c r="N502" s="25">
        <v>0.0</v>
      </c>
      <c r="O502" s="25">
        <v>0.0</v>
      </c>
      <c r="P502" s="25">
        <v>0.0</v>
      </c>
    </row>
    <row r="503" ht="15.0" customHeight="1">
      <c r="A503" s="11" t="s">
        <v>531</v>
      </c>
      <c r="B503" s="17" t="s">
        <v>78</v>
      </c>
      <c r="C503" s="13">
        <v>489.0</v>
      </c>
      <c r="D503" s="128" t="s">
        <v>644</v>
      </c>
      <c r="E503" s="25">
        <v>488.0</v>
      </c>
      <c r="F503" s="25">
        <v>0.0</v>
      </c>
      <c r="G503" s="25">
        <v>0.0</v>
      </c>
      <c r="H503" s="25">
        <v>0.0</v>
      </c>
      <c r="I503" s="25">
        <v>0.0</v>
      </c>
      <c r="J503" s="25">
        <v>0.0</v>
      </c>
      <c r="K503" s="25">
        <v>0.0</v>
      </c>
      <c r="L503" s="25">
        <v>0.0</v>
      </c>
      <c r="M503" s="25">
        <v>0.0</v>
      </c>
      <c r="N503" s="25">
        <v>0.0</v>
      </c>
      <c r="O503" s="25">
        <v>0.0</v>
      </c>
      <c r="P503" s="25">
        <v>0.0</v>
      </c>
    </row>
    <row r="504" ht="15.0" customHeight="1">
      <c r="A504" s="11" t="s">
        <v>532</v>
      </c>
      <c r="B504" s="17" t="s">
        <v>78</v>
      </c>
      <c r="C504" s="13">
        <v>549.0</v>
      </c>
      <c r="D504" s="128" t="s">
        <v>644</v>
      </c>
      <c r="E504" s="25">
        <v>326.0</v>
      </c>
      <c r="F504" s="25">
        <v>0.0</v>
      </c>
      <c r="G504" s="25">
        <v>8.0</v>
      </c>
      <c r="H504" s="25">
        <v>1.0</v>
      </c>
      <c r="I504" s="25">
        <v>7.0</v>
      </c>
      <c r="J504" s="25">
        <v>0.0</v>
      </c>
      <c r="K504" s="25">
        <v>0.0</v>
      </c>
      <c r="L504" s="25">
        <v>0.0</v>
      </c>
      <c r="M504" s="25">
        <v>0.0</v>
      </c>
      <c r="N504" s="25">
        <v>0.0</v>
      </c>
      <c r="O504" s="25">
        <v>0.0</v>
      </c>
      <c r="P504" s="25">
        <v>0.0</v>
      </c>
    </row>
    <row r="505" ht="15.0" customHeight="1">
      <c r="A505" s="11" t="s">
        <v>533</v>
      </c>
      <c r="B505" s="17" t="s">
        <v>78</v>
      </c>
      <c r="C505" s="13">
        <v>60.0</v>
      </c>
      <c r="D505" s="128" t="s">
        <v>644</v>
      </c>
      <c r="E505" s="25">
        <v>0.0</v>
      </c>
      <c r="F505" s="25">
        <v>0.0</v>
      </c>
      <c r="G505" s="25">
        <v>0.0</v>
      </c>
      <c r="H505" s="25">
        <v>0.0</v>
      </c>
      <c r="I505" s="25">
        <v>0.0</v>
      </c>
      <c r="J505" s="25">
        <v>0.0</v>
      </c>
      <c r="K505" s="25">
        <v>0.0</v>
      </c>
      <c r="L505" s="25">
        <v>0.0</v>
      </c>
      <c r="M505" s="25">
        <v>0.0</v>
      </c>
      <c r="N505" s="25">
        <v>0.0</v>
      </c>
      <c r="O505" s="25">
        <v>0.0</v>
      </c>
      <c r="P505" s="25">
        <v>0.0</v>
      </c>
    </row>
    <row r="506" ht="15.0" customHeight="1">
      <c r="A506" s="11" t="s">
        <v>534</v>
      </c>
      <c r="B506" s="17" t="s">
        <v>78</v>
      </c>
      <c r="C506" s="13">
        <v>170.0</v>
      </c>
      <c r="D506" s="128" t="s">
        <v>644</v>
      </c>
      <c r="E506" s="25">
        <v>170.0</v>
      </c>
      <c r="F506" s="25">
        <v>0.0</v>
      </c>
      <c r="G506" s="25">
        <v>16.0</v>
      </c>
      <c r="H506" s="25">
        <v>0.0</v>
      </c>
      <c r="I506" s="25">
        <v>0.0</v>
      </c>
      <c r="J506" s="25">
        <v>0.0</v>
      </c>
      <c r="K506" s="25">
        <v>0.0</v>
      </c>
      <c r="L506" s="25">
        <v>0.0</v>
      </c>
      <c r="M506" s="25">
        <v>0.0</v>
      </c>
      <c r="N506" s="25">
        <v>0.0</v>
      </c>
      <c r="O506" s="25">
        <v>0.0</v>
      </c>
      <c r="P506" s="25">
        <v>0.0</v>
      </c>
    </row>
    <row r="507" ht="15.0" customHeight="1">
      <c r="A507" s="11" t="s">
        <v>535</v>
      </c>
      <c r="B507" s="17" t="s">
        <v>78</v>
      </c>
      <c r="C507" s="13">
        <v>1817.0</v>
      </c>
      <c r="D507" s="128" t="s">
        <v>644</v>
      </c>
      <c r="E507" s="130">
        <v>1075.0</v>
      </c>
      <c r="F507" s="25">
        <v>0.0</v>
      </c>
      <c r="G507" s="25">
        <v>65.0</v>
      </c>
      <c r="H507" s="25">
        <v>0.0</v>
      </c>
      <c r="I507" s="25">
        <v>7.0</v>
      </c>
      <c r="J507" s="25">
        <v>0.0</v>
      </c>
      <c r="K507" s="25">
        <v>0.0</v>
      </c>
      <c r="L507" s="25">
        <v>0.0</v>
      </c>
      <c r="M507" s="25">
        <v>0.0</v>
      </c>
      <c r="N507" s="25">
        <v>0.0</v>
      </c>
      <c r="O507" s="25">
        <v>0.0</v>
      </c>
      <c r="P507" s="25">
        <v>0.0</v>
      </c>
    </row>
    <row r="508" ht="15.0" customHeight="1">
      <c r="A508" s="11" t="s">
        <v>536</v>
      </c>
      <c r="B508" s="17" t="s">
        <v>78</v>
      </c>
      <c r="C508" s="13">
        <v>11.0</v>
      </c>
      <c r="D508" s="128" t="s">
        <v>644</v>
      </c>
      <c r="E508" s="25">
        <v>11.0</v>
      </c>
      <c r="F508" s="25">
        <v>0.0</v>
      </c>
      <c r="G508" s="25">
        <v>0.0</v>
      </c>
      <c r="H508" s="25">
        <v>0.0</v>
      </c>
      <c r="I508" s="25">
        <v>1.0</v>
      </c>
      <c r="J508" s="25">
        <v>0.0</v>
      </c>
      <c r="K508" s="25">
        <v>0.0</v>
      </c>
      <c r="L508" s="25">
        <v>0.0</v>
      </c>
      <c r="M508" s="25">
        <v>0.0</v>
      </c>
      <c r="N508" s="25">
        <v>0.0</v>
      </c>
      <c r="O508" s="25">
        <v>0.0</v>
      </c>
      <c r="P508" s="114"/>
    </row>
    <row r="509" ht="15.0" customHeight="1">
      <c r="A509" s="11" t="s">
        <v>537</v>
      </c>
      <c r="B509" s="17" t="s">
        <v>78</v>
      </c>
      <c r="C509" s="13">
        <v>965.0</v>
      </c>
      <c r="D509" s="128" t="s">
        <v>644</v>
      </c>
      <c r="E509" s="27">
        <v>965.0</v>
      </c>
      <c r="F509" s="25">
        <v>0.0</v>
      </c>
      <c r="G509" s="25">
        <v>35.0</v>
      </c>
      <c r="H509" s="27">
        <v>2.0</v>
      </c>
      <c r="I509" s="27">
        <v>2.0</v>
      </c>
      <c r="J509" s="25">
        <v>0.0</v>
      </c>
      <c r="K509" s="25">
        <v>0.0</v>
      </c>
      <c r="L509" s="25">
        <v>0.0</v>
      </c>
      <c r="M509" s="27">
        <v>2.0</v>
      </c>
      <c r="N509" s="25">
        <v>0.0</v>
      </c>
      <c r="O509" s="25">
        <v>0.0</v>
      </c>
      <c r="P509" s="25">
        <v>0.0</v>
      </c>
    </row>
    <row r="510" ht="15.0" customHeight="1">
      <c r="A510" s="11" t="s">
        <v>538</v>
      </c>
      <c r="B510" s="17" t="s">
        <v>78</v>
      </c>
      <c r="C510" s="13">
        <v>85.0</v>
      </c>
      <c r="D510" s="128" t="s">
        <v>643</v>
      </c>
      <c r="E510" s="27">
        <v>85.0</v>
      </c>
      <c r="F510" s="27">
        <v>0.0</v>
      </c>
      <c r="G510" s="27">
        <v>10.0</v>
      </c>
      <c r="H510" s="27">
        <v>0.0</v>
      </c>
      <c r="I510" s="27">
        <v>0.0</v>
      </c>
      <c r="J510" s="27">
        <v>0.0</v>
      </c>
      <c r="K510" s="27">
        <v>0.0</v>
      </c>
      <c r="L510" s="27">
        <v>0.0</v>
      </c>
      <c r="M510" s="27">
        <v>0.0</v>
      </c>
      <c r="N510" s="27">
        <v>0.0</v>
      </c>
      <c r="O510" s="27">
        <v>0.0</v>
      </c>
      <c r="P510" s="27">
        <v>0.0</v>
      </c>
    </row>
    <row r="511" ht="15.0" customHeight="1">
      <c r="A511" s="11" t="s">
        <v>539</v>
      </c>
      <c r="B511" s="17" t="s">
        <v>78</v>
      </c>
      <c r="C511" s="13">
        <v>1647.0</v>
      </c>
      <c r="D511" s="128" t="s">
        <v>644</v>
      </c>
      <c r="E511" s="25">
        <v>982.0</v>
      </c>
      <c r="F511" s="25">
        <v>0.0</v>
      </c>
      <c r="G511" s="25">
        <v>45.0</v>
      </c>
      <c r="H511" s="25">
        <v>6.0</v>
      </c>
      <c r="I511" s="25">
        <v>0.0</v>
      </c>
      <c r="J511" s="25">
        <v>0.0</v>
      </c>
      <c r="K511" s="25">
        <v>0.0</v>
      </c>
      <c r="L511" s="25">
        <v>0.0</v>
      </c>
      <c r="M511" s="25">
        <v>0.0</v>
      </c>
      <c r="N511" s="25">
        <v>0.0</v>
      </c>
      <c r="O511" s="25">
        <v>0.0</v>
      </c>
      <c r="P511" s="25">
        <v>0.0</v>
      </c>
    </row>
    <row r="512" ht="15.0" customHeight="1">
      <c r="A512" s="11" t="s">
        <v>540</v>
      </c>
      <c r="B512" s="17" t="s">
        <v>78</v>
      </c>
      <c r="C512" s="13">
        <v>62.0</v>
      </c>
      <c r="D512" s="128" t="s">
        <v>644</v>
      </c>
      <c r="E512" s="25">
        <v>1.0</v>
      </c>
      <c r="F512" s="25">
        <v>62.0</v>
      </c>
      <c r="G512" s="25">
        <v>9.0</v>
      </c>
      <c r="H512" s="25">
        <v>0.0</v>
      </c>
      <c r="I512" s="25">
        <v>0.0</v>
      </c>
      <c r="J512" s="25">
        <v>0.0</v>
      </c>
      <c r="K512" s="25">
        <v>0.0</v>
      </c>
      <c r="L512" s="25">
        <v>0.0</v>
      </c>
      <c r="M512" s="25">
        <v>0.0</v>
      </c>
      <c r="N512" s="25">
        <v>0.0</v>
      </c>
      <c r="O512" s="25">
        <v>0.0</v>
      </c>
      <c r="P512" s="25">
        <v>0.0</v>
      </c>
    </row>
    <row r="513" ht="15.0" customHeight="1">
      <c r="A513" s="11" t="s">
        <v>541</v>
      </c>
      <c r="B513" s="17" t="s">
        <v>78</v>
      </c>
      <c r="C513" s="13">
        <v>189.0</v>
      </c>
      <c r="D513" s="128" t="s">
        <v>644</v>
      </c>
      <c r="E513" s="20">
        <v>189.0</v>
      </c>
      <c r="F513" s="15">
        <v>30.0</v>
      </c>
      <c r="G513" s="15">
        <v>24.0</v>
      </c>
      <c r="H513" s="15">
        <v>0.0</v>
      </c>
      <c r="I513" s="15">
        <v>0.0</v>
      </c>
      <c r="J513" s="20">
        <v>0.0</v>
      </c>
      <c r="K513" s="15">
        <v>0.0</v>
      </c>
      <c r="L513" s="15">
        <v>0.0</v>
      </c>
      <c r="M513" s="30">
        <v>3.0</v>
      </c>
      <c r="N513" s="30">
        <v>0.0</v>
      </c>
      <c r="O513" s="15">
        <v>0.0</v>
      </c>
      <c r="P513" s="15">
        <v>0.0</v>
      </c>
    </row>
    <row r="514" ht="15.0" customHeight="1">
      <c r="A514" s="11" t="s">
        <v>542</v>
      </c>
      <c r="B514" s="17" t="s">
        <v>78</v>
      </c>
      <c r="C514" s="13">
        <v>557.0</v>
      </c>
      <c r="D514" s="128" t="s">
        <v>644</v>
      </c>
      <c r="E514" s="25">
        <v>557.0</v>
      </c>
      <c r="F514" s="25">
        <v>0.0</v>
      </c>
      <c r="G514" s="25">
        <v>21.0</v>
      </c>
      <c r="H514" s="25">
        <v>2.0</v>
      </c>
      <c r="I514" s="25">
        <v>13.0</v>
      </c>
      <c r="J514" s="25">
        <v>0.0</v>
      </c>
      <c r="K514" s="25">
        <v>0.0</v>
      </c>
      <c r="L514" s="25">
        <v>0.0</v>
      </c>
      <c r="M514" s="25">
        <v>0.0</v>
      </c>
      <c r="N514" s="25">
        <v>0.0</v>
      </c>
      <c r="O514" s="25">
        <v>0.0</v>
      </c>
      <c r="P514" s="25">
        <v>0.0</v>
      </c>
    </row>
    <row r="515" ht="15.0" customHeight="1">
      <c r="A515" s="11" t="s">
        <v>543</v>
      </c>
      <c r="B515" s="17" t="s">
        <v>78</v>
      </c>
      <c r="C515" s="13">
        <v>148.0</v>
      </c>
      <c r="D515" s="128" t="s">
        <v>644</v>
      </c>
      <c r="E515" s="15">
        <v>148.0</v>
      </c>
      <c r="F515" s="15">
        <v>0.0</v>
      </c>
      <c r="G515" s="15">
        <v>5.0</v>
      </c>
      <c r="H515" s="25">
        <v>0.0</v>
      </c>
      <c r="I515" s="25">
        <v>0.0</v>
      </c>
      <c r="J515" s="25">
        <v>1.0</v>
      </c>
      <c r="K515" s="25">
        <v>0.0</v>
      </c>
      <c r="L515" s="25">
        <v>0.0</v>
      </c>
      <c r="M515" s="25">
        <v>1.0</v>
      </c>
      <c r="N515" s="25">
        <v>1.0</v>
      </c>
      <c r="O515" s="25">
        <v>0.0</v>
      </c>
      <c r="P515" s="25">
        <v>0.0</v>
      </c>
    </row>
    <row r="516" ht="15.0" customHeight="1">
      <c r="A516" s="11" t="s">
        <v>544</v>
      </c>
      <c r="B516" s="17" t="s">
        <v>78</v>
      </c>
      <c r="C516" s="13">
        <v>963.0</v>
      </c>
      <c r="D516" s="128" t="s">
        <v>644</v>
      </c>
      <c r="E516" s="15">
        <v>587.0</v>
      </c>
      <c r="F516" s="15">
        <v>0.0</v>
      </c>
      <c r="G516" s="15">
        <v>35.0</v>
      </c>
      <c r="H516" s="25">
        <v>0.0</v>
      </c>
      <c r="I516" s="25">
        <v>0.0</v>
      </c>
      <c r="J516" s="25">
        <v>1.0</v>
      </c>
      <c r="K516" s="25">
        <v>0.0</v>
      </c>
      <c r="L516" s="25">
        <v>0.0</v>
      </c>
      <c r="M516" s="25">
        <v>0.0</v>
      </c>
      <c r="N516" s="25">
        <v>1.0</v>
      </c>
      <c r="O516" s="15">
        <v>1.0</v>
      </c>
      <c r="P516" s="15">
        <v>0.0</v>
      </c>
    </row>
    <row r="517" ht="15.0" customHeight="1">
      <c r="A517" s="11" t="s">
        <v>545</v>
      </c>
      <c r="B517" s="17" t="s">
        <v>78</v>
      </c>
      <c r="C517" s="13">
        <v>87.0</v>
      </c>
      <c r="D517" s="128" t="s">
        <v>644</v>
      </c>
      <c r="E517" s="15">
        <v>0.0</v>
      </c>
      <c r="F517" s="15">
        <v>0.0</v>
      </c>
      <c r="G517" s="15">
        <v>0.0</v>
      </c>
      <c r="H517" s="25">
        <v>0.0</v>
      </c>
      <c r="I517" s="25">
        <v>0.0</v>
      </c>
      <c r="J517" s="25">
        <v>0.0</v>
      </c>
      <c r="K517" s="25">
        <v>0.0</v>
      </c>
      <c r="L517" s="25">
        <v>0.0</v>
      </c>
      <c r="M517" s="25">
        <v>0.0</v>
      </c>
      <c r="N517" s="25">
        <v>0.0</v>
      </c>
      <c r="O517" s="15">
        <v>0.0</v>
      </c>
      <c r="P517" s="15">
        <v>0.0</v>
      </c>
    </row>
    <row r="518" ht="15.0" customHeight="1">
      <c r="A518" s="11" t="s">
        <v>546</v>
      </c>
      <c r="B518" s="17" t="s">
        <v>78</v>
      </c>
      <c r="C518" s="13">
        <v>599.0</v>
      </c>
      <c r="D518" s="128" t="s">
        <v>644</v>
      </c>
      <c r="E518" s="15">
        <v>599.0</v>
      </c>
      <c r="F518" s="15">
        <v>0.0</v>
      </c>
      <c r="G518" s="15">
        <v>9.0</v>
      </c>
      <c r="H518" s="25">
        <v>2.0</v>
      </c>
      <c r="I518" s="25">
        <v>52.0</v>
      </c>
      <c r="J518" s="25">
        <v>0.0</v>
      </c>
      <c r="K518" s="25">
        <v>0.0</v>
      </c>
      <c r="L518" s="25">
        <v>0.0</v>
      </c>
      <c r="M518" s="25">
        <v>2.0</v>
      </c>
      <c r="N518" s="25">
        <v>0.0</v>
      </c>
      <c r="O518" s="15">
        <v>0.0</v>
      </c>
      <c r="P518" s="15">
        <v>0.0</v>
      </c>
    </row>
    <row r="519" ht="15.0" customHeight="1">
      <c r="A519" s="11" t="s">
        <v>547</v>
      </c>
      <c r="B519" s="17" t="s">
        <v>78</v>
      </c>
      <c r="C519" s="13">
        <v>98.0</v>
      </c>
      <c r="D519" s="128" t="s">
        <v>644</v>
      </c>
      <c r="E519" s="13">
        <v>98.0</v>
      </c>
      <c r="F519" s="13">
        <v>0.0</v>
      </c>
      <c r="G519" s="13">
        <v>0.0</v>
      </c>
      <c r="H519" s="27">
        <v>0.0</v>
      </c>
      <c r="I519" s="62">
        <v>3.0</v>
      </c>
      <c r="J519" s="27">
        <v>0.0</v>
      </c>
      <c r="K519" s="27">
        <v>0.0</v>
      </c>
      <c r="L519" s="27">
        <v>0.0</v>
      </c>
      <c r="M519" s="27">
        <v>0.0</v>
      </c>
      <c r="N519" s="27">
        <v>0.0</v>
      </c>
      <c r="O519" s="13">
        <v>0.0</v>
      </c>
      <c r="P519" s="13">
        <v>0.0</v>
      </c>
    </row>
    <row r="520" ht="15.0" customHeight="1">
      <c r="A520" s="11" t="s">
        <v>548</v>
      </c>
      <c r="B520" s="17" t="s">
        <v>78</v>
      </c>
      <c r="C520" s="13">
        <v>163.0</v>
      </c>
      <c r="D520" s="128" t="s">
        <v>644</v>
      </c>
      <c r="E520" s="15">
        <v>163.0</v>
      </c>
      <c r="F520" s="15">
        <v>2.0</v>
      </c>
      <c r="G520" s="15">
        <v>8.0</v>
      </c>
      <c r="H520" s="25">
        <v>1.0</v>
      </c>
      <c r="I520" s="25">
        <v>11.0</v>
      </c>
      <c r="J520" s="25">
        <v>0.0</v>
      </c>
      <c r="K520" s="25">
        <v>0.0</v>
      </c>
      <c r="L520" s="25">
        <v>0.0</v>
      </c>
      <c r="M520" s="25">
        <v>0.0</v>
      </c>
      <c r="N520" s="25">
        <v>0.0</v>
      </c>
      <c r="O520" s="15">
        <v>0.0</v>
      </c>
      <c r="P520" s="15">
        <v>0.0</v>
      </c>
    </row>
    <row r="521" ht="15.0" customHeight="1">
      <c r="A521" s="11" t="s">
        <v>549</v>
      </c>
      <c r="B521" s="17" t="s">
        <v>78</v>
      </c>
      <c r="C521" s="13">
        <v>318.0</v>
      </c>
      <c r="D521" s="128" t="s">
        <v>644</v>
      </c>
      <c r="E521" s="15">
        <v>318.0</v>
      </c>
      <c r="F521" s="15">
        <v>0.0</v>
      </c>
      <c r="G521" s="15">
        <v>11.0</v>
      </c>
      <c r="H521" s="25">
        <v>0.0</v>
      </c>
      <c r="I521" s="25">
        <v>0.0</v>
      </c>
      <c r="J521" s="25">
        <v>0.0</v>
      </c>
      <c r="K521" s="25">
        <v>0.0</v>
      </c>
      <c r="L521" s="25">
        <v>0.0</v>
      </c>
      <c r="M521" s="25">
        <v>0.0</v>
      </c>
      <c r="N521" s="25">
        <v>0.0</v>
      </c>
      <c r="O521" s="15">
        <v>0.0</v>
      </c>
      <c r="P521" s="15">
        <v>0.0</v>
      </c>
    </row>
    <row r="522" ht="15.0" customHeight="1">
      <c r="A522" s="11" t="s">
        <v>550</v>
      </c>
      <c r="B522" s="17" t="s">
        <v>78</v>
      </c>
      <c r="C522" s="13">
        <v>180.0</v>
      </c>
      <c r="D522" s="129" t="s">
        <v>644</v>
      </c>
      <c r="E522" s="13">
        <v>11.0</v>
      </c>
      <c r="F522" s="13">
        <v>0.0</v>
      </c>
      <c r="G522" s="13">
        <v>11.0</v>
      </c>
      <c r="H522" s="27">
        <v>0.0</v>
      </c>
      <c r="I522" s="27">
        <v>0.0</v>
      </c>
      <c r="J522" s="27">
        <v>0.0</v>
      </c>
      <c r="K522" s="27">
        <v>0.0</v>
      </c>
      <c r="L522" s="27">
        <v>0.0</v>
      </c>
      <c r="M522" s="27">
        <v>0.0</v>
      </c>
      <c r="N522" s="27">
        <v>0.0</v>
      </c>
      <c r="O522" s="13">
        <v>0.0</v>
      </c>
      <c r="P522" s="13">
        <v>0.0</v>
      </c>
    </row>
    <row r="523" ht="15.0" customHeight="1">
      <c r="A523" s="11" t="s">
        <v>551</v>
      </c>
      <c r="B523" s="17" t="s">
        <v>78</v>
      </c>
      <c r="C523" s="13">
        <v>184.0</v>
      </c>
      <c r="D523" s="128" t="s">
        <v>644</v>
      </c>
      <c r="E523" s="15">
        <v>184.0</v>
      </c>
      <c r="F523" s="15">
        <v>0.0</v>
      </c>
      <c r="G523" s="15">
        <v>5.0</v>
      </c>
      <c r="H523" s="25">
        <v>0.0</v>
      </c>
      <c r="I523" s="25">
        <v>0.0</v>
      </c>
      <c r="J523" s="25">
        <v>0.0</v>
      </c>
      <c r="K523" s="25">
        <v>0.0</v>
      </c>
      <c r="L523" s="25">
        <v>0.0</v>
      </c>
      <c r="M523" s="25">
        <v>0.0</v>
      </c>
      <c r="N523" s="25">
        <v>0.0</v>
      </c>
      <c r="O523" s="15">
        <v>0.0</v>
      </c>
      <c r="P523" s="15">
        <v>0.0</v>
      </c>
    </row>
    <row r="524" ht="15.0" customHeight="1">
      <c r="A524" s="11" t="s">
        <v>552</v>
      </c>
      <c r="B524" s="17" t="s">
        <v>78</v>
      </c>
      <c r="C524" s="13">
        <v>36.0</v>
      </c>
      <c r="D524" s="128" t="s">
        <v>644</v>
      </c>
      <c r="E524" s="15">
        <v>36.0</v>
      </c>
      <c r="F524" s="15">
        <v>0.0</v>
      </c>
      <c r="G524" s="15">
        <v>0.0</v>
      </c>
      <c r="H524" s="25">
        <v>0.0</v>
      </c>
      <c r="I524" s="25">
        <v>0.0</v>
      </c>
      <c r="J524" s="25">
        <v>0.0</v>
      </c>
      <c r="K524" s="25">
        <v>0.0</v>
      </c>
      <c r="L524" s="25">
        <v>0.0</v>
      </c>
      <c r="M524" s="25">
        <v>0.0</v>
      </c>
      <c r="N524" s="25">
        <v>0.0</v>
      </c>
      <c r="O524" s="15">
        <v>0.0</v>
      </c>
      <c r="P524" s="15">
        <v>0.0</v>
      </c>
    </row>
    <row r="525" ht="15.0" customHeight="1">
      <c r="A525" s="11" t="s">
        <v>553</v>
      </c>
      <c r="B525" s="17" t="s">
        <v>78</v>
      </c>
      <c r="C525" s="13">
        <v>59.0</v>
      </c>
      <c r="D525" s="128" t="s">
        <v>644</v>
      </c>
      <c r="E525" s="15">
        <v>59.0</v>
      </c>
      <c r="F525" s="15">
        <v>0.0</v>
      </c>
      <c r="G525" s="15">
        <v>2.0</v>
      </c>
      <c r="H525" s="25">
        <v>0.0</v>
      </c>
      <c r="I525" s="25">
        <v>0.0</v>
      </c>
      <c r="J525" s="25">
        <v>0.0</v>
      </c>
      <c r="K525" s="25">
        <v>0.0</v>
      </c>
      <c r="L525" s="25">
        <v>0.0</v>
      </c>
      <c r="M525" s="25">
        <v>0.0</v>
      </c>
      <c r="N525" s="25">
        <v>0.0</v>
      </c>
      <c r="O525" s="15">
        <v>0.0</v>
      </c>
      <c r="P525" s="15">
        <v>0.0</v>
      </c>
    </row>
    <row r="526" ht="15.0" customHeight="1">
      <c r="A526" s="11" t="s">
        <v>554</v>
      </c>
      <c r="B526" s="17" t="s">
        <v>78</v>
      </c>
      <c r="C526" s="13">
        <v>99.0</v>
      </c>
      <c r="D526" s="128" t="s">
        <v>644</v>
      </c>
      <c r="E526" s="15">
        <v>99.0</v>
      </c>
      <c r="F526" s="15">
        <v>0.0</v>
      </c>
      <c r="G526" s="15">
        <v>4.0</v>
      </c>
      <c r="H526" s="15">
        <v>0.0</v>
      </c>
      <c r="I526" s="15">
        <v>0.0</v>
      </c>
      <c r="J526" s="15">
        <v>0.0</v>
      </c>
      <c r="K526" s="15">
        <v>0.0</v>
      </c>
      <c r="L526" s="15">
        <v>0.0</v>
      </c>
      <c r="M526" s="15">
        <v>0.0</v>
      </c>
      <c r="N526" s="15">
        <v>0.0</v>
      </c>
      <c r="O526" s="15">
        <v>0.0</v>
      </c>
      <c r="P526" s="15">
        <v>0.0</v>
      </c>
    </row>
    <row r="527" ht="15.0" customHeight="1">
      <c r="A527" s="11" t="s">
        <v>555</v>
      </c>
      <c r="B527" s="17" t="s">
        <v>78</v>
      </c>
      <c r="C527" s="18">
        <v>402.0</v>
      </c>
      <c r="D527" s="128" t="s">
        <v>644</v>
      </c>
      <c r="E527" s="20">
        <v>178.0</v>
      </c>
      <c r="F527" s="15">
        <v>0.0</v>
      </c>
      <c r="G527" s="20">
        <v>18.0</v>
      </c>
      <c r="H527" s="20">
        <v>1.0</v>
      </c>
      <c r="I527" s="20">
        <v>46.0</v>
      </c>
      <c r="J527" s="15">
        <v>0.0</v>
      </c>
      <c r="K527" s="15">
        <v>0.0</v>
      </c>
      <c r="L527" s="15">
        <v>0.0</v>
      </c>
      <c r="M527" s="15">
        <v>0.0</v>
      </c>
      <c r="N527" s="15">
        <v>0.0</v>
      </c>
      <c r="O527" s="15">
        <v>0.0</v>
      </c>
      <c r="P527" s="15">
        <v>0.0</v>
      </c>
    </row>
    <row r="528" ht="15.0" customHeight="1">
      <c r="A528" s="11" t="s">
        <v>556</v>
      </c>
      <c r="B528" s="17" t="s">
        <v>78</v>
      </c>
      <c r="C528" s="62">
        <v>82.0</v>
      </c>
      <c r="D528" s="128" t="s">
        <v>644</v>
      </c>
      <c r="E528" s="20">
        <v>0.0</v>
      </c>
      <c r="F528" s="15">
        <v>0.0</v>
      </c>
      <c r="G528" s="20">
        <v>2.0</v>
      </c>
      <c r="H528" s="15">
        <v>0.0</v>
      </c>
      <c r="I528" s="15">
        <v>0.0</v>
      </c>
      <c r="J528" s="15">
        <v>0.0</v>
      </c>
      <c r="K528" s="15">
        <v>0.0</v>
      </c>
      <c r="L528" s="15">
        <v>0.0</v>
      </c>
      <c r="M528" s="15">
        <v>0.0</v>
      </c>
      <c r="N528" s="15">
        <v>0.0</v>
      </c>
      <c r="O528" s="15">
        <v>0.0</v>
      </c>
      <c r="P528" s="15">
        <v>0.0</v>
      </c>
    </row>
    <row r="529" ht="15.0" customHeight="1">
      <c r="A529" s="11" t="s">
        <v>557</v>
      </c>
      <c r="B529" s="17" t="s">
        <v>78</v>
      </c>
      <c r="C529" s="18">
        <v>610.0</v>
      </c>
      <c r="D529" s="128" t="s">
        <v>644</v>
      </c>
      <c r="E529" s="20">
        <v>610.0</v>
      </c>
      <c r="F529" s="15">
        <v>0.0</v>
      </c>
      <c r="G529" s="15">
        <v>27.0</v>
      </c>
      <c r="H529" s="20">
        <v>1.0</v>
      </c>
      <c r="I529" s="20">
        <v>15.0</v>
      </c>
      <c r="J529" s="15">
        <v>0.0</v>
      </c>
      <c r="K529" s="15">
        <v>0.0</v>
      </c>
      <c r="L529" s="20">
        <v>1.0</v>
      </c>
      <c r="M529" s="15">
        <v>0.0</v>
      </c>
      <c r="N529" s="15">
        <v>0.0</v>
      </c>
      <c r="O529" s="15">
        <v>0.0</v>
      </c>
      <c r="P529" s="19"/>
    </row>
    <row r="530" ht="15.0" customHeight="1">
      <c r="A530" s="11" t="s">
        <v>558</v>
      </c>
      <c r="B530" s="17" t="s">
        <v>78</v>
      </c>
      <c r="C530" s="18">
        <v>284.0</v>
      </c>
      <c r="D530" s="128" t="s">
        <v>644</v>
      </c>
      <c r="E530" s="20">
        <v>284.0</v>
      </c>
      <c r="F530" s="15">
        <v>0.0</v>
      </c>
      <c r="G530" s="15">
        <v>15.0</v>
      </c>
      <c r="H530" s="15">
        <v>0.0</v>
      </c>
      <c r="I530" s="15">
        <v>0.0</v>
      </c>
      <c r="J530" s="15">
        <v>0.0</v>
      </c>
      <c r="K530" s="15">
        <v>0.0</v>
      </c>
      <c r="L530" s="15">
        <v>0.0</v>
      </c>
      <c r="M530" s="15">
        <v>0.0</v>
      </c>
      <c r="N530" s="15">
        <v>0.0</v>
      </c>
      <c r="O530" s="15">
        <v>0.0</v>
      </c>
      <c r="P530" s="15">
        <v>0.0</v>
      </c>
    </row>
    <row r="531" ht="15.0" customHeight="1">
      <c r="A531" s="11" t="s">
        <v>559</v>
      </c>
      <c r="B531" s="17" t="s">
        <v>78</v>
      </c>
      <c r="C531" s="18">
        <v>927.0</v>
      </c>
      <c r="D531" s="128" t="s">
        <v>644</v>
      </c>
      <c r="E531" s="15">
        <v>927.0</v>
      </c>
      <c r="F531" s="15">
        <v>0.0</v>
      </c>
      <c r="G531" s="15">
        <v>5.0</v>
      </c>
      <c r="H531" s="15">
        <v>0.0</v>
      </c>
      <c r="I531" s="20">
        <v>0.0</v>
      </c>
      <c r="J531" s="15">
        <v>0.0</v>
      </c>
      <c r="K531" s="15">
        <v>0.0</v>
      </c>
      <c r="L531" s="15">
        <v>0.0</v>
      </c>
      <c r="M531" s="15">
        <v>0.0</v>
      </c>
      <c r="N531" s="15">
        <v>0.0</v>
      </c>
      <c r="O531" s="15">
        <v>0.0</v>
      </c>
      <c r="P531" s="15">
        <v>0.0</v>
      </c>
    </row>
    <row r="532" ht="15.0" customHeight="1">
      <c r="A532" s="11" t="s">
        <v>560</v>
      </c>
      <c r="B532" s="17" t="s">
        <v>78</v>
      </c>
      <c r="C532" s="13">
        <v>611.0</v>
      </c>
      <c r="D532" s="128" t="s">
        <v>644</v>
      </c>
      <c r="E532" s="15">
        <v>250.0</v>
      </c>
      <c r="F532" s="15">
        <v>0.0</v>
      </c>
      <c r="G532" s="15">
        <v>25.0</v>
      </c>
      <c r="H532" s="20">
        <v>1.0</v>
      </c>
      <c r="I532" s="20">
        <v>4.0</v>
      </c>
      <c r="J532" s="15">
        <v>1.0</v>
      </c>
      <c r="K532" s="15">
        <v>0.0</v>
      </c>
      <c r="L532" s="15"/>
      <c r="M532" s="15">
        <v>0.0</v>
      </c>
      <c r="N532" s="15">
        <v>0.0</v>
      </c>
      <c r="O532" s="15">
        <v>0.0</v>
      </c>
      <c r="P532" s="15">
        <v>0.0</v>
      </c>
    </row>
    <row r="533" ht="15.0" customHeight="1">
      <c r="A533" s="11" t="s">
        <v>561</v>
      </c>
      <c r="B533" s="17" t="s">
        <v>78</v>
      </c>
      <c r="C533" s="13">
        <v>1218.0</v>
      </c>
      <c r="D533" s="128" t="s">
        <v>644</v>
      </c>
      <c r="E533" s="18">
        <v>1218.0</v>
      </c>
      <c r="F533" s="15">
        <v>0.0</v>
      </c>
      <c r="G533" s="15">
        <v>40.0</v>
      </c>
      <c r="H533" s="15">
        <v>0.0</v>
      </c>
      <c r="I533" s="15">
        <v>0.0</v>
      </c>
      <c r="J533" s="31">
        <v>0.0</v>
      </c>
      <c r="K533" s="15">
        <v>0.0</v>
      </c>
      <c r="L533" s="15">
        <v>0.0</v>
      </c>
      <c r="M533" s="13">
        <v>0.0</v>
      </c>
      <c r="N533" s="15">
        <v>0.0</v>
      </c>
      <c r="O533" s="15">
        <v>0.0</v>
      </c>
      <c r="P533" s="15">
        <v>0.0</v>
      </c>
    </row>
    <row r="534" ht="15.0" customHeight="1">
      <c r="A534" s="11" t="s">
        <v>562</v>
      </c>
      <c r="B534" s="17" t="s">
        <v>78</v>
      </c>
      <c r="C534" s="13">
        <v>656.0</v>
      </c>
      <c r="D534" s="128" t="s">
        <v>644</v>
      </c>
      <c r="E534" s="15">
        <v>291.0</v>
      </c>
      <c r="F534" s="15">
        <v>0.0</v>
      </c>
      <c r="G534" s="15">
        <v>28.0</v>
      </c>
      <c r="H534" s="15">
        <v>0.0</v>
      </c>
      <c r="I534" s="15">
        <v>6.0</v>
      </c>
      <c r="J534" s="15">
        <v>0.0</v>
      </c>
      <c r="K534" s="15">
        <v>0.0</v>
      </c>
      <c r="L534" s="15">
        <v>0.0</v>
      </c>
      <c r="M534" s="15">
        <v>0.0</v>
      </c>
      <c r="N534" s="15">
        <v>0.0</v>
      </c>
      <c r="O534" s="15">
        <v>0.0</v>
      </c>
      <c r="P534" s="15">
        <v>0.0</v>
      </c>
    </row>
    <row r="535" ht="15.0" customHeight="1">
      <c r="A535" s="11" t="s">
        <v>563</v>
      </c>
      <c r="B535" s="17" t="s">
        <v>78</v>
      </c>
      <c r="C535" s="13">
        <v>245.0</v>
      </c>
      <c r="D535" s="128" t="s">
        <v>644</v>
      </c>
      <c r="E535" s="15">
        <v>245.0</v>
      </c>
      <c r="F535" s="19"/>
      <c r="G535" s="15">
        <v>9.0</v>
      </c>
      <c r="H535" s="15">
        <v>0.0</v>
      </c>
      <c r="I535" s="15">
        <v>0.0</v>
      </c>
      <c r="J535" s="15">
        <v>0.0</v>
      </c>
      <c r="K535" s="15">
        <v>0.0</v>
      </c>
      <c r="L535" s="15">
        <v>0.0</v>
      </c>
      <c r="M535" s="15">
        <v>0.0</v>
      </c>
      <c r="N535" s="15">
        <v>0.0</v>
      </c>
      <c r="O535" s="15">
        <v>0.0</v>
      </c>
      <c r="P535" s="15">
        <v>0.0</v>
      </c>
    </row>
    <row r="536" ht="15.0" customHeight="1">
      <c r="A536" s="11" t="s">
        <v>564</v>
      </c>
      <c r="B536" s="17" t="s">
        <v>78</v>
      </c>
      <c r="C536" s="18">
        <v>644.0</v>
      </c>
      <c r="D536" s="128" t="s">
        <v>644</v>
      </c>
      <c r="E536" s="20">
        <v>283.0</v>
      </c>
      <c r="F536" s="15">
        <v>0.0</v>
      </c>
      <c r="G536" s="15">
        <v>9.0</v>
      </c>
      <c r="H536" s="15">
        <v>0.0</v>
      </c>
      <c r="I536" s="20">
        <v>3.0</v>
      </c>
      <c r="J536" s="15">
        <v>0.0</v>
      </c>
      <c r="K536" s="15">
        <v>0.0</v>
      </c>
      <c r="L536" s="15">
        <v>0.0</v>
      </c>
      <c r="M536" s="20">
        <v>0.0</v>
      </c>
      <c r="N536" s="20">
        <v>0.0</v>
      </c>
      <c r="O536" s="15">
        <v>0.0</v>
      </c>
      <c r="P536" s="15">
        <v>0.0</v>
      </c>
    </row>
    <row r="537" ht="15.0" customHeight="1">
      <c r="A537" s="11" t="s">
        <v>565</v>
      </c>
      <c r="B537" s="17" t="s">
        <v>78</v>
      </c>
      <c r="C537" s="13">
        <v>1640.0</v>
      </c>
      <c r="D537" s="128" t="s">
        <v>643</v>
      </c>
      <c r="E537" s="15">
        <v>1640.0</v>
      </c>
      <c r="F537" s="15">
        <v>0.0</v>
      </c>
      <c r="G537" s="15">
        <v>23.0</v>
      </c>
      <c r="H537" s="15">
        <v>0.0</v>
      </c>
      <c r="I537" s="15">
        <v>0.0</v>
      </c>
      <c r="J537" s="15">
        <v>0.0</v>
      </c>
      <c r="K537" s="15">
        <v>0.0</v>
      </c>
      <c r="L537" s="15">
        <v>0.0</v>
      </c>
      <c r="M537" s="15">
        <v>1.0</v>
      </c>
      <c r="N537" s="15">
        <v>0.0</v>
      </c>
      <c r="O537" s="15">
        <v>0.0</v>
      </c>
      <c r="P537" s="15">
        <v>0.0</v>
      </c>
    </row>
    <row r="538" ht="15.0" customHeight="1">
      <c r="A538" s="11" t="s">
        <v>566</v>
      </c>
      <c r="B538" s="17" t="s">
        <v>78</v>
      </c>
      <c r="C538" s="13">
        <v>224.0</v>
      </c>
      <c r="D538" s="128" t="s">
        <v>643</v>
      </c>
      <c r="E538" s="15">
        <v>224.0</v>
      </c>
      <c r="F538" s="15">
        <v>0.0</v>
      </c>
      <c r="G538" s="15">
        <v>8.0</v>
      </c>
      <c r="H538" s="15">
        <v>0.0</v>
      </c>
      <c r="I538" s="15">
        <v>0.0</v>
      </c>
      <c r="J538" s="15">
        <v>0.0</v>
      </c>
      <c r="K538" s="15">
        <v>0.0</v>
      </c>
      <c r="L538" s="15">
        <v>0.0</v>
      </c>
      <c r="M538" s="15">
        <v>0.0</v>
      </c>
      <c r="N538" s="15">
        <v>0.0</v>
      </c>
      <c r="O538" s="15">
        <v>0.0</v>
      </c>
      <c r="P538" s="15">
        <v>0.0</v>
      </c>
    </row>
    <row r="539" ht="15.0" customHeight="1">
      <c r="A539" s="11" t="s">
        <v>567</v>
      </c>
      <c r="B539" s="17" t="s">
        <v>78</v>
      </c>
      <c r="C539" s="18">
        <v>788.0</v>
      </c>
      <c r="D539" s="128" t="s">
        <v>644</v>
      </c>
      <c r="E539" s="20">
        <v>301.0</v>
      </c>
      <c r="F539" s="15">
        <v>0.0</v>
      </c>
      <c r="G539" s="15">
        <v>25.0</v>
      </c>
      <c r="H539" s="15">
        <v>1.0</v>
      </c>
      <c r="I539" s="20">
        <v>14.0</v>
      </c>
      <c r="J539" s="15">
        <v>0.0</v>
      </c>
      <c r="K539" s="15">
        <v>0.0</v>
      </c>
      <c r="L539" s="15">
        <v>0.0</v>
      </c>
      <c r="M539" s="20">
        <v>22.0</v>
      </c>
      <c r="N539" s="15">
        <v>0.0</v>
      </c>
      <c r="O539" s="15">
        <v>0.0</v>
      </c>
      <c r="P539" s="15">
        <v>0.0</v>
      </c>
    </row>
    <row r="540" ht="15.0" customHeight="1">
      <c r="A540" s="11" t="s">
        <v>568</v>
      </c>
      <c r="B540" s="17" t="s">
        <v>78</v>
      </c>
      <c r="C540" s="13">
        <v>704.0</v>
      </c>
      <c r="D540" s="128" t="s">
        <v>644</v>
      </c>
      <c r="E540" s="18">
        <v>165.0</v>
      </c>
      <c r="F540" s="13">
        <v>5.0</v>
      </c>
      <c r="G540" s="13">
        <v>10.0</v>
      </c>
      <c r="H540" s="13">
        <v>0.0</v>
      </c>
      <c r="I540" s="18">
        <v>2.0</v>
      </c>
      <c r="J540" s="13">
        <v>0.0</v>
      </c>
      <c r="K540" s="13">
        <v>0.0</v>
      </c>
      <c r="L540" s="13">
        <v>0.0</v>
      </c>
      <c r="M540" s="13">
        <v>0.0</v>
      </c>
      <c r="N540" s="13">
        <v>0.0</v>
      </c>
      <c r="O540" s="13">
        <v>0.0</v>
      </c>
      <c r="P540" s="13">
        <v>0.0</v>
      </c>
    </row>
    <row r="541" ht="15.0" customHeight="1">
      <c r="A541" s="11" t="s">
        <v>569</v>
      </c>
      <c r="B541" s="17" t="s">
        <v>78</v>
      </c>
      <c r="C541" s="13">
        <v>270.0</v>
      </c>
      <c r="D541" s="128" t="s">
        <v>644</v>
      </c>
      <c r="E541" s="18">
        <v>150.0</v>
      </c>
      <c r="F541" s="13">
        <v>0.0</v>
      </c>
      <c r="G541" s="13">
        <v>4.0</v>
      </c>
      <c r="H541" s="13">
        <v>0.0</v>
      </c>
      <c r="I541" s="13">
        <v>0.0</v>
      </c>
      <c r="J541" s="13">
        <v>0.0</v>
      </c>
      <c r="K541" s="13">
        <v>0.0</v>
      </c>
      <c r="L541" s="13">
        <v>0.0</v>
      </c>
      <c r="M541" s="13">
        <v>0.0</v>
      </c>
      <c r="N541" s="13">
        <v>0.0</v>
      </c>
      <c r="O541" s="13">
        <v>0.0</v>
      </c>
      <c r="P541" s="13">
        <v>0.0</v>
      </c>
    </row>
    <row r="542" ht="15.0" customHeight="1">
      <c r="A542" s="11" t="s">
        <v>570</v>
      </c>
      <c r="B542" s="17" t="s">
        <v>78</v>
      </c>
      <c r="C542" s="13">
        <v>1933.0</v>
      </c>
      <c r="D542" s="128" t="s">
        <v>644</v>
      </c>
      <c r="E542" s="15">
        <v>702.0</v>
      </c>
      <c r="F542" s="15">
        <v>0.0</v>
      </c>
      <c r="G542" s="15">
        <v>55.0</v>
      </c>
      <c r="H542" s="15">
        <v>3.0</v>
      </c>
      <c r="I542" s="15">
        <v>9.0</v>
      </c>
      <c r="J542" s="15">
        <v>2.0</v>
      </c>
      <c r="K542" s="15">
        <v>0.0</v>
      </c>
      <c r="L542" s="15">
        <v>0.0</v>
      </c>
      <c r="M542" s="15">
        <v>1.0</v>
      </c>
      <c r="N542" s="15">
        <v>0.0</v>
      </c>
      <c r="O542" s="15">
        <v>0.0</v>
      </c>
      <c r="P542" s="15">
        <v>0.0</v>
      </c>
    </row>
    <row r="543" ht="15.0" customHeight="1">
      <c r="A543" s="11" t="s">
        <v>571</v>
      </c>
      <c r="B543" s="17" t="s">
        <v>78</v>
      </c>
      <c r="C543" s="13">
        <v>504.0</v>
      </c>
      <c r="D543" s="128" t="s">
        <v>644</v>
      </c>
      <c r="E543" s="15">
        <v>221.0</v>
      </c>
      <c r="F543" s="15">
        <v>15.0</v>
      </c>
      <c r="G543" s="15">
        <v>20.0</v>
      </c>
      <c r="H543" s="15">
        <v>1.0</v>
      </c>
      <c r="I543" s="15">
        <v>30.0</v>
      </c>
      <c r="J543" s="15">
        <v>0.0</v>
      </c>
      <c r="K543" s="15">
        <v>0.0</v>
      </c>
      <c r="L543" s="15">
        <v>0.0</v>
      </c>
      <c r="M543" s="15">
        <v>1.0</v>
      </c>
      <c r="N543" s="15">
        <v>0.0</v>
      </c>
      <c r="O543" s="15">
        <v>0.0</v>
      </c>
      <c r="P543" s="15">
        <v>0.0</v>
      </c>
    </row>
    <row r="544" ht="15.0" customHeight="1">
      <c r="A544" s="11" t="s">
        <v>572</v>
      </c>
      <c r="B544" s="17" t="s">
        <v>78</v>
      </c>
      <c r="C544" s="13">
        <v>160.0</v>
      </c>
      <c r="D544" s="128" t="s">
        <v>644</v>
      </c>
      <c r="E544" s="15">
        <v>0.0</v>
      </c>
      <c r="F544" s="15">
        <v>0.0</v>
      </c>
      <c r="G544" s="15">
        <v>6.0</v>
      </c>
      <c r="H544" s="15">
        <v>0.0</v>
      </c>
      <c r="I544" s="15">
        <v>0.0</v>
      </c>
      <c r="J544" s="15"/>
      <c r="K544" s="15">
        <v>0.0</v>
      </c>
      <c r="L544" s="15">
        <v>0.0</v>
      </c>
      <c r="M544" s="15">
        <v>0.0</v>
      </c>
      <c r="N544" s="15">
        <v>0.0</v>
      </c>
      <c r="O544" s="15">
        <v>0.0</v>
      </c>
      <c r="P544" s="15">
        <v>0.0</v>
      </c>
    </row>
    <row r="545" ht="15.0" customHeight="1">
      <c r="A545" s="11" t="s">
        <v>573</v>
      </c>
      <c r="B545" s="17" t="s">
        <v>78</v>
      </c>
      <c r="C545" s="13">
        <v>1526.0</v>
      </c>
      <c r="D545" s="128" t="s">
        <v>644</v>
      </c>
      <c r="E545" s="15">
        <v>1526.0</v>
      </c>
      <c r="F545" s="15">
        <v>0.0</v>
      </c>
      <c r="G545" s="15">
        <v>46.0</v>
      </c>
      <c r="H545" s="15">
        <v>4.0</v>
      </c>
      <c r="I545" s="15">
        <v>74.0</v>
      </c>
      <c r="J545" s="15">
        <v>1.0</v>
      </c>
      <c r="K545" s="15">
        <v>0.0</v>
      </c>
      <c r="L545" s="15">
        <v>0.0</v>
      </c>
      <c r="M545" s="15">
        <v>0.0</v>
      </c>
      <c r="N545" s="15">
        <v>2.0</v>
      </c>
      <c r="O545" s="15">
        <v>0.0</v>
      </c>
      <c r="P545" s="15">
        <v>0.0</v>
      </c>
    </row>
    <row r="546" ht="15.0" customHeight="1">
      <c r="A546" s="11" t="s">
        <v>574</v>
      </c>
      <c r="B546" s="17" t="s">
        <v>78</v>
      </c>
      <c r="C546" s="13">
        <v>149.0</v>
      </c>
      <c r="D546" s="128" t="s">
        <v>644</v>
      </c>
      <c r="E546" s="15">
        <v>78.0</v>
      </c>
      <c r="F546" s="15">
        <v>0.0</v>
      </c>
      <c r="G546" s="15">
        <v>4.0</v>
      </c>
      <c r="H546" s="15">
        <v>0.0</v>
      </c>
      <c r="I546" s="15">
        <v>0.0</v>
      </c>
      <c r="J546" s="15">
        <v>1.0</v>
      </c>
      <c r="K546" s="15">
        <v>0.0</v>
      </c>
      <c r="L546" s="15">
        <v>0.0</v>
      </c>
      <c r="M546" s="15">
        <v>0.0</v>
      </c>
      <c r="N546" s="15">
        <v>0.0</v>
      </c>
      <c r="O546" s="15">
        <v>0.0</v>
      </c>
      <c r="P546" s="15">
        <v>0.0</v>
      </c>
    </row>
    <row r="547" ht="15.0" customHeight="1">
      <c r="A547" s="11" t="s">
        <v>575</v>
      </c>
      <c r="B547" s="17" t="s">
        <v>78</v>
      </c>
      <c r="C547" s="13">
        <v>19.0</v>
      </c>
      <c r="D547" s="128" t="s">
        <v>644</v>
      </c>
      <c r="E547" s="15">
        <v>0.0</v>
      </c>
      <c r="F547" s="15">
        <v>0.0</v>
      </c>
      <c r="G547" s="15">
        <v>0.0</v>
      </c>
      <c r="H547" s="15">
        <v>0.0</v>
      </c>
      <c r="I547" s="15">
        <v>0.0</v>
      </c>
      <c r="J547" s="15">
        <v>0.0</v>
      </c>
      <c r="K547" s="15">
        <v>0.0</v>
      </c>
      <c r="L547" s="15">
        <v>0.0</v>
      </c>
      <c r="M547" s="15">
        <v>0.0</v>
      </c>
      <c r="N547" s="15">
        <v>0.0</v>
      </c>
      <c r="O547" s="15">
        <v>0.0</v>
      </c>
      <c r="P547" s="15">
        <v>0.0</v>
      </c>
    </row>
    <row r="548" ht="15.0" customHeight="1">
      <c r="A548" s="11" t="s">
        <v>576</v>
      </c>
      <c r="B548" s="17" t="s">
        <v>78</v>
      </c>
      <c r="C548" s="13">
        <v>56.0</v>
      </c>
      <c r="D548" s="128" t="s">
        <v>644</v>
      </c>
      <c r="E548" s="13">
        <v>56.0</v>
      </c>
      <c r="F548" s="13">
        <v>0.0</v>
      </c>
      <c r="G548" s="13">
        <v>2.0</v>
      </c>
      <c r="H548" s="13">
        <v>0.0</v>
      </c>
      <c r="I548" s="13">
        <v>0.0</v>
      </c>
      <c r="J548" s="13">
        <v>0.0</v>
      </c>
      <c r="K548" s="13">
        <v>0.0</v>
      </c>
      <c r="L548" s="13">
        <v>0.0</v>
      </c>
      <c r="M548" s="13">
        <v>13.0</v>
      </c>
      <c r="N548" s="13">
        <v>0.0</v>
      </c>
      <c r="O548" s="13">
        <v>0.0</v>
      </c>
      <c r="P548" s="13">
        <v>0.0</v>
      </c>
    </row>
    <row r="549" ht="15.0" customHeight="1">
      <c r="A549" s="11" t="s">
        <v>577</v>
      </c>
      <c r="B549" s="17" t="s">
        <v>78</v>
      </c>
      <c r="C549" s="13">
        <v>1530.0</v>
      </c>
      <c r="D549" s="128" t="s">
        <v>644</v>
      </c>
      <c r="E549" s="13">
        <v>1530.0</v>
      </c>
      <c r="F549" s="13">
        <v>0.0</v>
      </c>
      <c r="G549" s="13">
        <v>20.0</v>
      </c>
      <c r="H549" s="13">
        <v>0.0</v>
      </c>
      <c r="I549" s="13">
        <v>0.0</v>
      </c>
      <c r="J549" s="13">
        <v>0.0</v>
      </c>
      <c r="K549" s="13">
        <v>0.0</v>
      </c>
      <c r="L549" s="13">
        <v>0.0</v>
      </c>
      <c r="M549" s="13">
        <v>0.0</v>
      </c>
      <c r="N549" s="13">
        <v>0.0</v>
      </c>
      <c r="O549" s="13">
        <v>0.0</v>
      </c>
      <c r="P549" s="13">
        <v>0.0</v>
      </c>
    </row>
    <row r="550" ht="15.0" customHeight="1">
      <c r="A550" s="11" t="s">
        <v>578</v>
      </c>
      <c r="B550" s="17" t="s">
        <v>78</v>
      </c>
      <c r="C550" s="13">
        <v>259.0</v>
      </c>
      <c r="D550" s="129" t="s">
        <v>644</v>
      </c>
      <c r="E550" s="15">
        <v>1.0</v>
      </c>
      <c r="F550" s="15">
        <v>0.0</v>
      </c>
      <c r="G550" s="15">
        <v>1.0</v>
      </c>
      <c r="H550" s="15">
        <v>0.0</v>
      </c>
      <c r="I550" s="15">
        <v>0.0</v>
      </c>
      <c r="J550" s="15">
        <v>0.0</v>
      </c>
      <c r="K550" s="15">
        <v>0.0</v>
      </c>
      <c r="L550" s="15">
        <v>0.0</v>
      </c>
      <c r="M550" s="15">
        <v>0.0</v>
      </c>
      <c r="N550" s="15">
        <v>0.0</v>
      </c>
      <c r="O550" s="15">
        <v>0.0</v>
      </c>
      <c r="P550" s="15">
        <v>0.0</v>
      </c>
    </row>
    <row r="551" ht="15.0" customHeight="1">
      <c r="A551" s="11" t="s">
        <v>579</v>
      </c>
      <c r="B551" s="17" t="s">
        <v>78</v>
      </c>
      <c r="C551" s="13">
        <v>140.0</v>
      </c>
      <c r="D551" s="128" t="s">
        <v>644</v>
      </c>
      <c r="E551" s="13">
        <v>140.0</v>
      </c>
      <c r="F551" s="13">
        <v>0.0</v>
      </c>
      <c r="G551" s="13">
        <v>16.0</v>
      </c>
      <c r="H551" s="13">
        <v>0.0</v>
      </c>
      <c r="I551" s="13">
        <v>0.0</v>
      </c>
      <c r="J551" s="13">
        <v>0.0</v>
      </c>
      <c r="K551" s="13">
        <v>0.0</v>
      </c>
      <c r="L551" s="13">
        <v>0.0</v>
      </c>
      <c r="M551" s="13">
        <v>0.0</v>
      </c>
      <c r="N551" s="13">
        <v>0.0</v>
      </c>
      <c r="O551" s="13">
        <v>0.0</v>
      </c>
      <c r="P551" s="13">
        <v>0.0</v>
      </c>
    </row>
    <row r="552" ht="15.0" customHeight="1">
      <c r="A552" s="11" t="s">
        <v>580</v>
      </c>
      <c r="B552" s="12" t="s">
        <v>21</v>
      </c>
      <c r="C552" s="13">
        <v>281.0</v>
      </c>
      <c r="D552" s="16" t="s">
        <v>34</v>
      </c>
      <c r="E552" s="15">
        <v>62.0</v>
      </c>
      <c r="F552" s="15">
        <v>0.0</v>
      </c>
      <c r="G552" s="15">
        <v>0.0</v>
      </c>
      <c r="H552" s="19"/>
      <c r="I552" s="19"/>
      <c r="J552" s="15">
        <v>1.0</v>
      </c>
      <c r="K552" s="19"/>
      <c r="L552" s="19"/>
      <c r="M552" s="19"/>
      <c r="N552" s="19"/>
      <c r="O552" s="19"/>
      <c r="P552" s="19"/>
    </row>
    <row r="553" ht="15.0" customHeight="1">
      <c r="A553" s="11" t="s">
        <v>581</v>
      </c>
      <c r="B553" s="12" t="s">
        <v>21</v>
      </c>
      <c r="C553" s="13">
        <v>70.0</v>
      </c>
      <c r="D553" s="14" t="s">
        <v>22</v>
      </c>
      <c r="E553" s="19"/>
      <c r="F553" s="19"/>
      <c r="G553" s="19"/>
      <c r="H553" s="19"/>
      <c r="I553" s="19"/>
      <c r="J553" s="19"/>
      <c r="K553" s="19"/>
      <c r="L553" s="19"/>
      <c r="M553" s="19"/>
      <c r="N553" s="19"/>
      <c r="O553" s="19"/>
      <c r="P553" s="19"/>
    </row>
    <row r="554" ht="15.0" customHeight="1">
      <c r="A554" s="11" t="s">
        <v>582</v>
      </c>
      <c r="B554" s="12" t="s">
        <v>21</v>
      </c>
      <c r="C554" s="13">
        <v>134.0</v>
      </c>
      <c r="D554" s="128" t="s">
        <v>643</v>
      </c>
      <c r="E554" s="15">
        <v>70.0</v>
      </c>
      <c r="F554" s="15">
        <v>0.0</v>
      </c>
      <c r="G554" s="15">
        <v>4.0</v>
      </c>
      <c r="H554" s="15">
        <v>0.0</v>
      </c>
      <c r="I554" s="15">
        <v>1.0</v>
      </c>
      <c r="J554" s="15">
        <v>1.0</v>
      </c>
      <c r="K554" s="15">
        <v>0.0</v>
      </c>
      <c r="L554" s="15">
        <v>0.0</v>
      </c>
      <c r="M554" s="15">
        <v>3.0</v>
      </c>
      <c r="N554" s="15">
        <v>0.0</v>
      </c>
      <c r="O554" s="15">
        <v>0.0</v>
      </c>
      <c r="P554" s="15">
        <v>0.0</v>
      </c>
    </row>
    <row r="555" ht="15.0" customHeight="1">
      <c r="A555" s="11" t="s">
        <v>583</v>
      </c>
      <c r="B555" s="12" t="s">
        <v>21</v>
      </c>
      <c r="C555" s="13">
        <v>12.0</v>
      </c>
      <c r="D555" s="14" t="s">
        <v>22</v>
      </c>
      <c r="E555" s="15">
        <v>0.0</v>
      </c>
      <c r="F555" s="15">
        <v>0.0</v>
      </c>
      <c r="G555" s="15">
        <v>0.0</v>
      </c>
      <c r="H555" s="15">
        <v>0.0</v>
      </c>
      <c r="I555" s="15">
        <v>0.0</v>
      </c>
      <c r="J555" s="15">
        <v>0.0</v>
      </c>
      <c r="K555" s="15">
        <v>0.0</v>
      </c>
      <c r="L555" s="15">
        <v>0.0</v>
      </c>
      <c r="M555" s="15">
        <v>0.0</v>
      </c>
      <c r="N555" s="15">
        <v>0.0</v>
      </c>
      <c r="O555" s="15">
        <v>0.0</v>
      </c>
      <c r="P555" s="15">
        <v>0.0</v>
      </c>
    </row>
    <row r="556" ht="15.0" customHeight="1">
      <c r="A556" s="11" t="s">
        <v>584</v>
      </c>
      <c r="B556" s="12" t="s">
        <v>21</v>
      </c>
      <c r="C556" s="13">
        <v>17.0</v>
      </c>
      <c r="D556" s="14" t="s">
        <v>22</v>
      </c>
      <c r="E556" s="15">
        <v>0.0</v>
      </c>
      <c r="F556" s="15">
        <v>0.0</v>
      </c>
      <c r="G556" s="15">
        <v>0.0</v>
      </c>
      <c r="H556" s="15">
        <v>0.0</v>
      </c>
      <c r="I556" s="15">
        <v>0.0</v>
      </c>
      <c r="J556" s="15">
        <v>0.0</v>
      </c>
      <c r="K556" s="15">
        <v>0.0</v>
      </c>
      <c r="L556" s="15">
        <v>0.0</v>
      </c>
      <c r="M556" s="15">
        <v>0.0</v>
      </c>
      <c r="N556" s="15">
        <v>0.0</v>
      </c>
      <c r="O556" s="15">
        <v>0.0</v>
      </c>
      <c r="P556" s="15">
        <v>0.0</v>
      </c>
    </row>
    <row r="557" ht="15.0" customHeight="1">
      <c r="A557" s="11" t="s">
        <v>585</v>
      </c>
      <c r="B557" s="12" t="s">
        <v>21</v>
      </c>
      <c r="C557" s="13">
        <v>16.0</v>
      </c>
      <c r="D557" s="14" t="s">
        <v>22</v>
      </c>
      <c r="E557" s="15">
        <v>0.0</v>
      </c>
      <c r="F557" s="15">
        <v>0.0</v>
      </c>
      <c r="G557" s="15">
        <v>0.0</v>
      </c>
      <c r="H557" s="15">
        <v>0.0</v>
      </c>
      <c r="I557" s="15">
        <v>0.0</v>
      </c>
      <c r="J557" s="15">
        <v>0.0</v>
      </c>
      <c r="K557" s="15">
        <v>0.0</v>
      </c>
      <c r="L557" s="15">
        <v>0.0</v>
      </c>
      <c r="M557" s="15">
        <v>0.0</v>
      </c>
      <c r="N557" s="15">
        <v>0.0</v>
      </c>
      <c r="O557" s="15">
        <v>0.0</v>
      </c>
      <c r="P557" s="15">
        <v>0.0</v>
      </c>
    </row>
    <row r="558" ht="15.0" customHeight="1">
      <c r="A558" s="11" t="s">
        <v>586</v>
      </c>
      <c r="B558" s="12" t="s">
        <v>21</v>
      </c>
      <c r="C558" s="13">
        <v>12.0</v>
      </c>
      <c r="D558" s="14" t="s">
        <v>22</v>
      </c>
      <c r="E558" s="15">
        <v>0.0</v>
      </c>
      <c r="F558" s="15">
        <v>0.0</v>
      </c>
      <c r="G558" s="15">
        <v>1.0</v>
      </c>
      <c r="H558" s="15">
        <v>0.0</v>
      </c>
      <c r="I558" s="15">
        <v>0.0</v>
      </c>
      <c r="J558" s="15">
        <v>0.0</v>
      </c>
      <c r="K558" s="15">
        <v>0.0</v>
      </c>
      <c r="L558" s="15">
        <v>0.0</v>
      </c>
      <c r="M558" s="15">
        <v>0.0</v>
      </c>
      <c r="N558" s="15">
        <v>0.0</v>
      </c>
      <c r="O558" s="15">
        <v>0.0</v>
      </c>
      <c r="P558" s="15">
        <v>0.0</v>
      </c>
    </row>
    <row r="559" ht="15.0" customHeight="1">
      <c r="A559" s="11" t="s">
        <v>587</v>
      </c>
      <c r="B559" s="12" t="s">
        <v>21</v>
      </c>
      <c r="C559" s="13">
        <v>11.0</v>
      </c>
      <c r="D559" s="14" t="s">
        <v>22</v>
      </c>
      <c r="E559" s="15">
        <v>0.0</v>
      </c>
      <c r="F559" s="15">
        <v>0.0</v>
      </c>
      <c r="G559" s="15">
        <v>0.0</v>
      </c>
      <c r="H559" s="15">
        <v>0.0</v>
      </c>
      <c r="I559" s="15">
        <v>0.0</v>
      </c>
      <c r="J559" s="15">
        <v>0.0</v>
      </c>
      <c r="K559" s="15">
        <v>0.0</v>
      </c>
      <c r="L559" s="15">
        <v>0.0</v>
      </c>
      <c r="M559" s="15">
        <v>0.0</v>
      </c>
      <c r="N559" s="15">
        <v>0.0</v>
      </c>
      <c r="O559" s="15">
        <v>0.0</v>
      </c>
      <c r="P559" s="15">
        <v>0.0</v>
      </c>
    </row>
    <row r="560" ht="15.0" customHeight="1">
      <c r="A560" s="11" t="s">
        <v>588</v>
      </c>
      <c r="B560" s="12" t="s">
        <v>21</v>
      </c>
      <c r="C560" s="13">
        <v>17.0</v>
      </c>
      <c r="D560" s="14" t="s">
        <v>22</v>
      </c>
      <c r="E560" s="15">
        <v>0.0</v>
      </c>
      <c r="F560" s="15">
        <v>0.0</v>
      </c>
      <c r="G560" s="15">
        <v>1.0</v>
      </c>
      <c r="H560" s="15">
        <v>0.0</v>
      </c>
      <c r="I560" s="15">
        <v>0.0</v>
      </c>
      <c r="J560" s="15">
        <v>0.0</v>
      </c>
      <c r="K560" s="15">
        <v>0.0</v>
      </c>
      <c r="L560" s="15">
        <v>0.0</v>
      </c>
      <c r="M560" s="15">
        <v>0.0</v>
      </c>
      <c r="N560" s="15">
        <v>0.0</v>
      </c>
      <c r="O560" s="15">
        <v>0.0</v>
      </c>
      <c r="P560" s="15">
        <v>0.0</v>
      </c>
    </row>
    <row r="561" ht="15.0" customHeight="1">
      <c r="A561" s="11" t="s">
        <v>589</v>
      </c>
      <c r="B561" s="12" t="s">
        <v>21</v>
      </c>
      <c r="C561" s="13">
        <v>21.0</v>
      </c>
      <c r="D561" s="14" t="s">
        <v>22</v>
      </c>
      <c r="E561" s="15">
        <v>0.0</v>
      </c>
      <c r="F561" s="15">
        <v>0.0</v>
      </c>
      <c r="G561" s="15">
        <v>0.0</v>
      </c>
      <c r="H561" s="15">
        <v>0.0</v>
      </c>
      <c r="I561" s="15">
        <v>0.0</v>
      </c>
      <c r="J561" s="15">
        <v>0.0</v>
      </c>
      <c r="K561" s="15">
        <v>0.0</v>
      </c>
      <c r="L561" s="15">
        <v>0.0</v>
      </c>
      <c r="M561" s="15">
        <v>0.0</v>
      </c>
      <c r="N561" s="15">
        <v>0.0</v>
      </c>
      <c r="O561" s="15">
        <v>0.0</v>
      </c>
      <c r="P561" s="19"/>
    </row>
    <row r="562" ht="15.0" customHeight="1">
      <c r="A562" s="11" t="s">
        <v>590</v>
      </c>
      <c r="B562" s="12" t="s">
        <v>21</v>
      </c>
      <c r="C562" s="13">
        <v>136.0</v>
      </c>
      <c r="D562" s="14" t="s">
        <v>22</v>
      </c>
      <c r="E562" s="13">
        <v>0.0</v>
      </c>
      <c r="F562" s="15">
        <v>0.0</v>
      </c>
      <c r="G562" s="15">
        <v>0.0</v>
      </c>
      <c r="H562" s="15">
        <v>0.0</v>
      </c>
      <c r="I562" s="15">
        <v>0.0</v>
      </c>
      <c r="J562" s="15">
        <v>0.0</v>
      </c>
      <c r="K562" s="15">
        <v>0.0</v>
      </c>
      <c r="L562" s="15">
        <v>0.0</v>
      </c>
      <c r="M562" s="15">
        <v>0.0</v>
      </c>
      <c r="N562" s="15">
        <v>0.0</v>
      </c>
      <c r="O562" s="15">
        <v>0.0</v>
      </c>
      <c r="P562" s="15">
        <v>0.0</v>
      </c>
    </row>
    <row r="563" ht="15.0" customHeight="1">
      <c r="A563" s="11" t="s">
        <v>591</v>
      </c>
      <c r="B563" s="12" t="s">
        <v>21</v>
      </c>
      <c r="C563" s="13">
        <v>6.0</v>
      </c>
      <c r="D563" s="14" t="s">
        <v>22</v>
      </c>
      <c r="E563" s="13">
        <v>0.0</v>
      </c>
      <c r="F563" s="13">
        <v>0.0</v>
      </c>
      <c r="G563" s="13">
        <v>0.0</v>
      </c>
      <c r="H563" s="13">
        <v>0.0</v>
      </c>
      <c r="I563" s="15">
        <v>0.0</v>
      </c>
      <c r="J563" s="15">
        <v>0.0</v>
      </c>
      <c r="K563" s="15">
        <v>0.0</v>
      </c>
      <c r="L563" s="15">
        <v>0.0</v>
      </c>
      <c r="M563" s="15">
        <v>0.0</v>
      </c>
      <c r="N563" s="15">
        <v>0.0</v>
      </c>
      <c r="O563" s="15">
        <v>0.0</v>
      </c>
      <c r="P563" s="15">
        <v>0.0</v>
      </c>
    </row>
    <row r="564" ht="15.0" customHeight="1">
      <c r="A564" s="11" t="s">
        <v>592</v>
      </c>
      <c r="B564" s="12" t="s">
        <v>21</v>
      </c>
      <c r="C564" s="13">
        <v>25.0</v>
      </c>
      <c r="D564" s="14" t="s">
        <v>22</v>
      </c>
      <c r="E564" s="13">
        <v>12.0</v>
      </c>
      <c r="F564" s="13">
        <v>0.0</v>
      </c>
      <c r="G564" s="13">
        <v>0.0</v>
      </c>
      <c r="H564" s="13">
        <v>0.0</v>
      </c>
      <c r="I564" s="15">
        <v>0.0</v>
      </c>
      <c r="J564" s="15">
        <v>0.0</v>
      </c>
      <c r="K564" s="15">
        <v>0.0</v>
      </c>
      <c r="L564" s="15">
        <v>0.0</v>
      </c>
      <c r="M564" s="15">
        <v>0.0</v>
      </c>
      <c r="N564" s="15">
        <v>0.0</v>
      </c>
      <c r="O564" s="15">
        <v>0.0</v>
      </c>
      <c r="P564" s="15">
        <v>0.0</v>
      </c>
    </row>
    <row r="565" ht="15.0" customHeight="1">
      <c r="A565" s="11" t="s">
        <v>593</v>
      </c>
      <c r="B565" s="12" t="s">
        <v>21</v>
      </c>
      <c r="C565" s="13">
        <v>72.0</v>
      </c>
      <c r="D565" s="14" t="s">
        <v>22</v>
      </c>
      <c r="E565" s="13">
        <v>1.0</v>
      </c>
      <c r="F565" s="13">
        <v>0.0</v>
      </c>
      <c r="G565" s="13">
        <v>0.0</v>
      </c>
      <c r="H565" s="13">
        <v>0.0</v>
      </c>
      <c r="I565" s="15">
        <v>0.0</v>
      </c>
      <c r="J565" s="15">
        <v>0.0</v>
      </c>
      <c r="K565" s="15">
        <v>0.0</v>
      </c>
      <c r="L565" s="15">
        <v>0.0</v>
      </c>
      <c r="M565" s="15">
        <v>0.0</v>
      </c>
      <c r="N565" s="15">
        <v>0.0</v>
      </c>
      <c r="O565" s="15">
        <v>0.0</v>
      </c>
      <c r="P565" s="15">
        <v>0.0</v>
      </c>
    </row>
    <row r="566" ht="15.0" customHeight="1">
      <c r="A566" s="11" t="s">
        <v>594</v>
      </c>
      <c r="B566" s="12" t="s">
        <v>21</v>
      </c>
      <c r="C566" s="13">
        <v>41.0</v>
      </c>
      <c r="D566" s="14" t="s">
        <v>22</v>
      </c>
      <c r="E566" s="13">
        <v>21.0</v>
      </c>
      <c r="F566" s="13">
        <v>0.0</v>
      </c>
      <c r="G566" s="13">
        <v>0.0</v>
      </c>
      <c r="H566" s="13">
        <v>0.0</v>
      </c>
      <c r="I566" s="15">
        <v>0.0</v>
      </c>
      <c r="J566" s="15">
        <v>0.0</v>
      </c>
      <c r="K566" s="15">
        <v>0.0</v>
      </c>
      <c r="L566" s="15">
        <v>0.0</v>
      </c>
      <c r="M566" s="15">
        <v>0.0</v>
      </c>
      <c r="N566" s="15">
        <v>0.0</v>
      </c>
      <c r="O566" s="15">
        <v>0.0</v>
      </c>
      <c r="P566" s="15">
        <v>0.0</v>
      </c>
    </row>
    <row r="567" ht="15.0" customHeight="1">
      <c r="A567" s="11" t="s">
        <v>595</v>
      </c>
      <c r="B567" s="12" t="s">
        <v>21</v>
      </c>
      <c r="C567" s="13">
        <v>141.0</v>
      </c>
      <c r="D567" s="14" t="s">
        <v>22</v>
      </c>
      <c r="E567" s="15">
        <v>0.0</v>
      </c>
      <c r="F567" s="15">
        <v>0.0</v>
      </c>
      <c r="G567" s="15">
        <v>0.0</v>
      </c>
      <c r="H567" s="15">
        <v>0.0</v>
      </c>
      <c r="I567" s="15">
        <v>0.0</v>
      </c>
      <c r="J567" s="15">
        <v>0.0</v>
      </c>
      <c r="K567" s="15">
        <v>0.0</v>
      </c>
      <c r="L567" s="15">
        <v>0.0</v>
      </c>
      <c r="M567" s="15">
        <v>0.0</v>
      </c>
      <c r="N567" s="15">
        <v>0.0</v>
      </c>
      <c r="O567" s="15">
        <v>0.0</v>
      </c>
      <c r="P567" s="15">
        <v>0.0</v>
      </c>
    </row>
    <row r="568" ht="15.0" customHeight="1">
      <c r="A568" s="11" t="s">
        <v>596</v>
      </c>
      <c r="B568" s="12" t="s">
        <v>21</v>
      </c>
      <c r="C568" s="13">
        <v>11.0</v>
      </c>
      <c r="D568" s="14" t="s">
        <v>22</v>
      </c>
      <c r="E568" s="15">
        <v>0.0</v>
      </c>
      <c r="F568" s="15">
        <v>0.0</v>
      </c>
      <c r="G568" s="15">
        <v>0.0</v>
      </c>
      <c r="H568" s="15">
        <v>0.0</v>
      </c>
      <c r="I568" s="15">
        <v>0.0</v>
      </c>
      <c r="J568" s="15">
        <v>0.0</v>
      </c>
      <c r="K568" s="15">
        <v>0.0</v>
      </c>
      <c r="L568" s="15">
        <v>0.0</v>
      </c>
      <c r="M568" s="15">
        <v>0.0</v>
      </c>
      <c r="N568" s="15">
        <v>0.0</v>
      </c>
      <c r="O568" s="15">
        <v>0.0</v>
      </c>
      <c r="P568" s="15">
        <v>0.0</v>
      </c>
    </row>
    <row r="569" ht="15.0" customHeight="1">
      <c r="A569" s="11" t="s">
        <v>597</v>
      </c>
      <c r="B569" s="12" t="s">
        <v>21</v>
      </c>
      <c r="C569" s="13">
        <v>42.0</v>
      </c>
      <c r="D569" s="14" t="s">
        <v>22</v>
      </c>
      <c r="E569" s="15">
        <v>0.0</v>
      </c>
      <c r="F569" s="15">
        <v>0.0</v>
      </c>
      <c r="G569" s="15">
        <v>0.0</v>
      </c>
      <c r="H569" s="15">
        <v>0.0</v>
      </c>
      <c r="I569" s="15">
        <v>0.0</v>
      </c>
      <c r="J569" s="15">
        <v>0.0</v>
      </c>
      <c r="K569" s="15">
        <v>0.0</v>
      </c>
      <c r="L569" s="15">
        <v>0.0</v>
      </c>
      <c r="M569" s="15">
        <v>0.0</v>
      </c>
      <c r="N569" s="15">
        <v>0.0</v>
      </c>
      <c r="O569" s="15">
        <v>0.0</v>
      </c>
      <c r="P569" s="15">
        <v>0.0</v>
      </c>
    </row>
    <row r="570" ht="15.0" customHeight="1">
      <c r="A570" s="11" t="s">
        <v>598</v>
      </c>
      <c r="B570" s="12" t="s">
        <v>21</v>
      </c>
      <c r="C570" s="13">
        <v>18.0</v>
      </c>
      <c r="D570" s="14" t="s">
        <v>22</v>
      </c>
      <c r="E570" s="15">
        <v>0.0</v>
      </c>
      <c r="F570" s="15">
        <v>0.0</v>
      </c>
      <c r="G570" s="15">
        <v>0.0</v>
      </c>
      <c r="H570" s="15">
        <v>0.0</v>
      </c>
      <c r="I570" s="15">
        <v>0.0</v>
      </c>
      <c r="J570" s="15">
        <v>0.0</v>
      </c>
      <c r="K570" s="15">
        <v>0.0</v>
      </c>
      <c r="L570" s="15">
        <v>0.0</v>
      </c>
      <c r="M570" s="15">
        <v>0.0</v>
      </c>
      <c r="N570" s="15">
        <v>0.0</v>
      </c>
      <c r="O570" s="15">
        <v>0.0</v>
      </c>
      <c r="P570" s="15">
        <v>0.0</v>
      </c>
    </row>
    <row r="571" ht="15.0" customHeight="1">
      <c r="A571" s="11" t="s">
        <v>599</v>
      </c>
      <c r="B571" s="12" t="s">
        <v>21</v>
      </c>
      <c r="C571" s="13">
        <v>29.0</v>
      </c>
      <c r="D571" s="14" t="s">
        <v>22</v>
      </c>
      <c r="E571" s="15">
        <v>0.0</v>
      </c>
      <c r="F571" s="15">
        <v>0.0</v>
      </c>
      <c r="G571" s="15">
        <v>0.0</v>
      </c>
      <c r="H571" s="15">
        <v>0.0</v>
      </c>
      <c r="I571" s="15">
        <v>0.0</v>
      </c>
      <c r="J571" s="15">
        <v>0.0</v>
      </c>
      <c r="K571" s="15">
        <v>0.0</v>
      </c>
      <c r="L571" s="15">
        <v>0.0</v>
      </c>
      <c r="M571" s="15">
        <v>0.0</v>
      </c>
      <c r="N571" s="15">
        <v>0.0</v>
      </c>
      <c r="O571" s="15">
        <v>0.0</v>
      </c>
      <c r="P571" s="15">
        <v>0.0</v>
      </c>
    </row>
    <row r="572" ht="15.0" customHeight="1">
      <c r="A572" s="11" t="s">
        <v>600</v>
      </c>
      <c r="B572" s="12" t="s">
        <v>21</v>
      </c>
      <c r="C572" s="13">
        <v>15.0</v>
      </c>
      <c r="D572" s="14" t="s">
        <v>22</v>
      </c>
      <c r="E572" s="15">
        <v>0.0</v>
      </c>
      <c r="F572" s="15">
        <v>0.0</v>
      </c>
      <c r="G572" s="15">
        <v>0.0</v>
      </c>
      <c r="H572" s="15">
        <v>0.0</v>
      </c>
      <c r="I572" s="15">
        <v>0.0</v>
      </c>
      <c r="J572" s="15">
        <v>0.0</v>
      </c>
      <c r="K572" s="15">
        <v>0.0</v>
      </c>
      <c r="L572" s="15">
        <v>0.0</v>
      </c>
      <c r="M572" s="15">
        <v>0.0</v>
      </c>
      <c r="N572" s="15">
        <v>0.0</v>
      </c>
      <c r="O572" s="15">
        <v>0.0</v>
      </c>
      <c r="P572" s="15">
        <v>0.0</v>
      </c>
    </row>
    <row r="573" ht="15.0" customHeight="1">
      <c r="A573" s="11" t="s">
        <v>601</v>
      </c>
      <c r="B573" s="12" t="s">
        <v>21</v>
      </c>
      <c r="C573" s="13">
        <v>13.0</v>
      </c>
      <c r="D573" s="14" t="s">
        <v>22</v>
      </c>
      <c r="E573" s="15">
        <v>0.0</v>
      </c>
      <c r="F573" s="15">
        <v>0.0</v>
      </c>
      <c r="G573" s="15">
        <v>0.0</v>
      </c>
      <c r="H573" s="15">
        <v>0.0</v>
      </c>
      <c r="I573" s="15">
        <v>0.0</v>
      </c>
      <c r="J573" s="15">
        <v>0.0</v>
      </c>
      <c r="K573" s="15">
        <v>0.0</v>
      </c>
      <c r="L573" s="15">
        <v>0.0</v>
      </c>
      <c r="M573" s="15">
        <v>0.0</v>
      </c>
      <c r="N573" s="15">
        <v>0.0</v>
      </c>
      <c r="O573" s="15">
        <v>0.0</v>
      </c>
      <c r="P573" s="15">
        <v>0.0</v>
      </c>
    </row>
    <row r="574" ht="15.0" customHeight="1">
      <c r="A574" s="11" t="s">
        <v>602</v>
      </c>
      <c r="B574" s="12" t="s">
        <v>21</v>
      </c>
      <c r="C574" s="13">
        <v>319.0</v>
      </c>
      <c r="D574" s="16" t="s">
        <v>34</v>
      </c>
      <c r="E574" s="15">
        <v>62.0</v>
      </c>
      <c r="F574" s="15">
        <v>0.0</v>
      </c>
      <c r="G574" s="15">
        <v>6.0</v>
      </c>
      <c r="H574" s="15">
        <v>0.0</v>
      </c>
      <c r="I574" s="15">
        <v>1.0</v>
      </c>
      <c r="J574" s="15">
        <v>0.0</v>
      </c>
      <c r="K574" s="15">
        <v>1.0</v>
      </c>
      <c r="L574" s="15">
        <v>0.0</v>
      </c>
      <c r="M574" s="15">
        <v>0.0</v>
      </c>
      <c r="N574" s="15">
        <v>0.0</v>
      </c>
      <c r="O574" s="15">
        <v>0.0</v>
      </c>
      <c r="P574" s="15">
        <v>0.0</v>
      </c>
    </row>
    <row r="575" ht="15.0" customHeight="1">
      <c r="A575" s="11" t="s">
        <v>603</v>
      </c>
      <c r="B575" s="12" t="s">
        <v>21</v>
      </c>
      <c r="C575" s="13">
        <v>36.0</v>
      </c>
      <c r="D575" s="16" t="s">
        <v>34</v>
      </c>
      <c r="E575" s="15">
        <v>15.0</v>
      </c>
      <c r="F575" s="15">
        <v>0.0</v>
      </c>
      <c r="G575" s="15">
        <v>0.0</v>
      </c>
      <c r="H575" s="15">
        <v>0.0</v>
      </c>
      <c r="I575" s="15">
        <v>0.0</v>
      </c>
      <c r="J575" s="15">
        <v>0.0</v>
      </c>
      <c r="K575" s="15">
        <v>0.0</v>
      </c>
      <c r="L575" s="15">
        <v>0.0</v>
      </c>
      <c r="M575" s="15">
        <v>0.0</v>
      </c>
      <c r="N575" s="15">
        <v>0.0</v>
      </c>
      <c r="O575" s="15">
        <v>0.0</v>
      </c>
      <c r="P575" s="15">
        <v>0.0</v>
      </c>
    </row>
    <row r="576" ht="15.0" customHeight="1">
      <c r="A576" s="11" t="s">
        <v>604</v>
      </c>
      <c r="B576" s="12" t="s">
        <v>21</v>
      </c>
      <c r="C576" s="13">
        <v>152.0</v>
      </c>
      <c r="D576" s="16" t="s">
        <v>34</v>
      </c>
      <c r="E576" s="15">
        <v>13.0</v>
      </c>
      <c r="F576" s="15">
        <v>0.0</v>
      </c>
      <c r="G576" s="15">
        <v>2.0</v>
      </c>
      <c r="H576" s="15">
        <v>0.0</v>
      </c>
      <c r="I576" s="15">
        <v>0.0</v>
      </c>
      <c r="J576" s="15">
        <v>0.0</v>
      </c>
      <c r="K576" s="15">
        <v>0.0</v>
      </c>
      <c r="L576" s="15">
        <v>0.0</v>
      </c>
      <c r="M576" s="15">
        <v>0.0</v>
      </c>
      <c r="N576" s="15">
        <v>0.0</v>
      </c>
      <c r="O576" s="15">
        <v>0.0</v>
      </c>
      <c r="P576" s="15">
        <v>0.0</v>
      </c>
    </row>
    <row r="577" ht="15.0" customHeight="1">
      <c r="A577" s="11" t="s">
        <v>605</v>
      </c>
      <c r="B577" s="12" t="s">
        <v>21</v>
      </c>
      <c r="C577" s="13">
        <v>20.0</v>
      </c>
      <c r="D577" s="16" t="s">
        <v>34</v>
      </c>
      <c r="E577" s="15">
        <v>0.0</v>
      </c>
      <c r="F577" s="15">
        <v>0.0</v>
      </c>
      <c r="G577" s="15">
        <v>0.0</v>
      </c>
      <c r="H577" s="15">
        <v>0.0</v>
      </c>
      <c r="I577" s="15">
        <v>0.0</v>
      </c>
      <c r="J577" s="15">
        <v>0.0</v>
      </c>
      <c r="K577" s="15">
        <v>0.0</v>
      </c>
      <c r="L577" s="15">
        <v>0.0</v>
      </c>
      <c r="M577" s="15">
        <v>0.0</v>
      </c>
      <c r="N577" s="15">
        <v>0.0</v>
      </c>
      <c r="O577" s="15">
        <v>0.0</v>
      </c>
      <c r="P577" s="15">
        <v>0.0</v>
      </c>
    </row>
    <row r="578" ht="15.0" customHeight="1">
      <c r="A578" s="11" t="s">
        <v>606</v>
      </c>
      <c r="B578" s="12" t="s">
        <v>21</v>
      </c>
      <c r="C578" s="13">
        <v>80.0</v>
      </c>
      <c r="D578" s="16" t="s">
        <v>34</v>
      </c>
      <c r="E578" s="15">
        <v>40.0</v>
      </c>
      <c r="F578" s="15">
        <v>0.0</v>
      </c>
      <c r="G578" s="15">
        <v>0.0</v>
      </c>
      <c r="H578" s="15">
        <v>0.0</v>
      </c>
      <c r="I578" s="15">
        <v>0.0</v>
      </c>
      <c r="J578" s="15">
        <v>0.0</v>
      </c>
      <c r="K578" s="15">
        <v>0.0</v>
      </c>
      <c r="L578" s="15">
        <v>0.0</v>
      </c>
      <c r="M578" s="15">
        <v>0.0</v>
      </c>
      <c r="N578" s="15">
        <v>0.0</v>
      </c>
      <c r="O578" s="15">
        <v>0.0</v>
      </c>
      <c r="P578" s="15">
        <v>0.0</v>
      </c>
    </row>
    <row r="579" ht="15.0" customHeight="1">
      <c r="A579" s="11" t="s">
        <v>607</v>
      </c>
      <c r="B579" s="12" t="s">
        <v>21</v>
      </c>
      <c r="C579" s="13">
        <v>111.0</v>
      </c>
      <c r="D579" s="14" t="s">
        <v>22</v>
      </c>
      <c r="E579" s="15">
        <v>0.0</v>
      </c>
      <c r="F579" s="15">
        <v>0.0</v>
      </c>
      <c r="G579" s="15">
        <v>0.0</v>
      </c>
      <c r="H579" s="15">
        <v>0.0</v>
      </c>
      <c r="I579" s="15">
        <v>0.0</v>
      </c>
      <c r="J579" s="15">
        <v>0.0</v>
      </c>
      <c r="K579" s="15">
        <v>0.0</v>
      </c>
      <c r="L579" s="15">
        <v>0.0</v>
      </c>
      <c r="M579" s="15">
        <v>0.0</v>
      </c>
      <c r="N579" s="15">
        <v>0.0</v>
      </c>
      <c r="O579" s="15">
        <v>0.0</v>
      </c>
      <c r="P579" s="15">
        <v>0.0</v>
      </c>
    </row>
    <row r="580" ht="15.0" customHeight="1">
      <c r="A580" s="11" t="s">
        <v>608</v>
      </c>
      <c r="B580" s="12" t="s">
        <v>21</v>
      </c>
      <c r="C580" s="13">
        <v>23.0</v>
      </c>
      <c r="D580" s="14" t="s">
        <v>22</v>
      </c>
      <c r="E580" s="15">
        <v>0.0</v>
      </c>
      <c r="F580" s="15">
        <v>0.0</v>
      </c>
      <c r="G580" s="15">
        <v>0.0</v>
      </c>
      <c r="H580" s="15">
        <v>0.0</v>
      </c>
      <c r="I580" s="15">
        <v>0.0</v>
      </c>
      <c r="J580" s="15">
        <v>0.0</v>
      </c>
      <c r="K580" s="15">
        <v>0.0</v>
      </c>
      <c r="L580" s="15">
        <v>0.0</v>
      </c>
      <c r="M580" s="15">
        <v>0.0</v>
      </c>
      <c r="N580" s="15">
        <v>0.0</v>
      </c>
      <c r="O580" s="15">
        <v>0.0</v>
      </c>
      <c r="P580" s="15">
        <v>0.0</v>
      </c>
    </row>
    <row r="581" ht="15.0" customHeight="1">
      <c r="A581" s="11" t="s">
        <v>609</v>
      </c>
      <c r="B581" s="12" t="s">
        <v>21</v>
      </c>
      <c r="C581" s="13">
        <v>27.0</v>
      </c>
      <c r="D581" s="14" t="s">
        <v>22</v>
      </c>
      <c r="E581" s="15">
        <v>0.0</v>
      </c>
      <c r="F581" s="15">
        <v>0.0</v>
      </c>
      <c r="G581" s="15">
        <v>0.0</v>
      </c>
      <c r="H581" s="15">
        <v>0.0</v>
      </c>
      <c r="I581" s="15">
        <v>0.0</v>
      </c>
      <c r="J581" s="15">
        <v>0.0</v>
      </c>
      <c r="K581" s="15">
        <v>0.0</v>
      </c>
      <c r="L581" s="15">
        <v>0.0</v>
      </c>
      <c r="M581" s="15">
        <v>0.0</v>
      </c>
      <c r="N581" s="15">
        <v>0.0</v>
      </c>
      <c r="O581" s="15">
        <v>0.0</v>
      </c>
      <c r="P581" s="15">
        <v>0.0</v>
      </c>
    </row>
    <row r="582" ht="15.0" customHeight="1">
      <c r="A582" s="11" t="s">
        <v>610</v>
      </c>
      <c r="B582" s="12" t="s">
        <v>21</v>
      </c>
      <c r="C582" s="13">
        <v>6.0</v>
      </c>
      <c r="D582" s="14" t="s">
        <v>22</v>
      </c>
      <c r="E582" s="15">
        <v>0.0</v>
      </c>
      <c r="F582" s="15">
        <v>0.0</v>
      </c>
      <c r="G582" s="15">
        <v>0.0</v>
      </c>
      <c r="H582" s="15">
        <v>0.0</v>
      </c>
      <c r="I582" s="15">
        <v>0.0</v>
      </c>
      <c r="J582" s="15">
        <v>0.0</v>
      </c>
      <c r="K582" s="15">
        <v>0.0</v>
      </c>
      <c r="L582" s="15">
        <v>0.0</v>
      </c>
      <c r="M582" s="15">
        <v>0.0</v>
      </c>
      <c r="N582" s="15">
        <v>0.0</v>
      </c>
      <c r="O582" s="15">
        <v>0.0</v>
      </c>
      <c r="P582" s="15">
        <v>0.0</v>
      </c>
    </row>
    <row r="583" ht="15.0" customHeight="1">
      <c r="A583" s="11" t="s">
        <v>611</v>
      </c>
      <c r="B583" s="12" t="s">
        <v>21</v>
      </c>
      <c r="C583" s="13">
        <v>28.0</v>
      </c>
      <c r="D583" s="14" t="s">
        <v>22</v>
      </c>
      <c r="E583" s="15">
        <v>0.0</v>
      </c>
      <c r="F583" s="15">
        <v>0.0</v>
      </c>
      <c r="G583" s="15">
        <v>0.0</v>
      </c>
      <c r="H583" s="15">
        <v>0.0</v>
      </c>
      <c r="I583" s="15">
        <v>0.0</v>
      </c>
      <c r="J583" s="15">
        <v>0.0</v>
      </c>
      <c r="K583" s="15">
        <v>0.0</v>
      </c>
      <c r="L583" s="15">
        <v>0.0</v>
      </c>
      <c r="M583" s="15">
        <v>0.0</v>
      </c>
      <c r="N583" s="15">
        <v>0.0</v>
      </c>
      <c r="O583" s="15">
        <v>0.0</v>
      </c>
      <c r="P583" s="15">
        <v>0.0</v>
      </c>
    </row>
    <row r="584" ht="15.0" customHeight="1">
      <c r="A584" s="11" t="s">
        <v>612</v>
      </c>
      <c r="B584" s="12" t="s">
        <v>21</v>
      </c>
      <c r="C584" s="13">
        <v>53.0</v>
      </c>
      <c r="D584" s="14" t="s">
        <v>22</v>
      </c>
      <c r="E584" s="15">
        <v>0.0</v>
      </c>
      <c r="F584" s="15">
        <v>0.0</v>
      </c>
      <c r="G584" s="15">
        <v>0.0</v>
      </c>
      <c r="H584" s="15">
        <v>0.0</v>
      </c>
      <c r="I584" s="15">
        <v>0.0</v>
      </c>
      <c r="J584" s="15">
        <v>0.0</v>
      </c>
      <c r="K584" s="15">
        <v>0.0</v>
      </c>
      <c r="L584" s="15">
        <v>0.0</v>
      </c>
      <c r="M584" s="15">
        <v>0.0</v>
      </c>
      <c r="N584" s="15">
        <v>0.0</v>
      </c>
      <c r="O584" s="15">
        <v>0.0</v>
      </c>
      <c r="P584" s="15">
        <v>0.0</v>
      </c>
    </row>
    <row r="585" ht="15.0" customHeight="1">
      <c r="A585" s="11" t="s">
        <v>613</v>
      </c>
      <c r="B585" s="12" t="s">
        <v>21</v>
      </c>
      <c r="C585" s="18">
        <v>12.0</v>
      </c>
      <c r="D585" s="14" t="s">
        <v>22</v>
      </c>
      <c r="E585" s="15">
        <v>0.0</v>
      </c>
      <c r="F585" s="15">
        <v>0.0</v>
      </c>
      <c r="G585" s="15">
        <v>0.0</v>
      </c>
      <c r="H585" s="15">
        <v>0.0</v>
      </c>
      <c r="I585" s="15">
        <v>0.0</v>
      </c>
      <c r="J585" s="15">
        <v>0.0</v>
      </c>
      <c r="K585" s="15">
        <v>0.0</v>
      </c>
      <c r="L585" s="15">
        <v>0.0</v>
      </c>
      <c r="M585" s="15">
        <v>0.0</v>
      </c>
      <c r="N585" s="15">
        <v>0.0</v>
      </c>
      <c r="O585" s="15">
        <v>0.0</v>
      </c>
      <c r="P585" s="15">
        <v>0.0</v>
      </c>
    </row>
    <row r="586" ht="15.0" customHeight="1">
      <c r="A586" s="11" t="s">
        <v>614</v>
      </c>
      <c r="B586" s="12" t="s">
        <v>21</v>
      </c>
      <c r="C586" s="13">
        <v>9.0</v>
      </c>
      <c r="D586" s="14" t="s">
        <v>22</v>
      </c>
      <c r="E586" s="15">
        <v>0.0</v>
      </c>
      <c r="F586" s="15">
        <v>0.0</v>
      </c>
      <c r="G586" s="15">
        <v>0.0</v>
      </c>
      <c r="H586" s="15">
        <v>0.0</v>
      </c>
      <c r="I586" s="15">
        <v>0.0</v>
      </c>
      <c r="J586" s="15">
        <v>0.0</v>
      </c>
      <c r="K586" s="15">
        <v>0.0</v>
      </c>
      <c r="L586" s="15">
        <v>0.0</v>
      </c>
      <c r="M586" s="15">
        <v>0.0</v>
      </c>
      <c r="N586" s="15">
        <v>0.0</v>
      </c>
      <c r="O586" s="15">
        <v>0.0</v>
      </c>
      <c r="P586" s="15">
        <v>0.0</v>
      </c>
    </row>
    <row r="587" ht="15.0" customHeight="1">
      <c r="A587" s="11" t="s">
        <v>615</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row>
    <row r="588" ht="15.0" customHeight="1">
      <c r="A588" s="11" t="s">
        <v>616</v>
      </c>
      <c r="B588" s="12" t="s">
        <v>21</v>
      </c>
      <c r="C588" s="13">
        <v>64.0</v>
      </c>
      <c r="D588" s="14" t="s">
        <v>22</v>
      </c>
      <c r="E588" s="18">
        <v>0.0</v>
      </c>
      <c r="F588" s="13">
        <v>0.0</v>
      </c>
      <c r="G588" s="13">
        <v>0.0</v>
      </c>
      <c r="H588" s="13">
        <v>0.0</v>
      </c>
      <c r="I588" s="13">
        <v>0.0</v>
      </c>
      <c r="J588" s="13">
        <v>0.0</v>
      </c>
      <c r="K588" s="13">
        <v>0.0</v>
      </c>
      <c r="L588" s="13">
        <v>0.0</v>
      </c>
      <c r="M588" s="18">
        <v>0.0</v>
      </c>
      <c r="N588" s="13">
        <v>0.0</v>
      </c>
      <c r="O588" s="13">
        <v>0.0</v>
      </c>
      <c r="P588" s="13">
        <v>0.0</v>
      </c>
    </row>
    <row r="589" ht="15.0" customHeight="1">
      <c r="A589" s="11" t="s">
        <v>617</v>
      </c>
      <c r="B589" s="12" t="s">
        <v>21</v>
      </c>
      <c r="C589" s="13">
        <v>135.0</v>
      </c>
      <c r="D589" s="14" t="s">
        <v>22</v>
      </c>
      <c r="E589" s="15">
        <v>0.0</v>
      </c>
      <c r="F589" s="15">
        <v>0.0</v>
      </c>
      <c r="G589" s="15">
        <v>0.0</v>
      </c>
      <c r="H589" s="15">
        <v>0.0</v>
      </c>
      <c r="I589" s="15">
        <v>0.0</v>
      </c>
      <c r="J589" s="15">
        <v>0.0</v>
      </c>
      <c r="K589" s="15">
        <v>0.0</v>
      </c>
      <c r="L589" s="15">
        <v>0.0</v>
      </c>
      <c r="M589" s="15">
        <v>0.0</v>
      </c>
      <c r="N589" s="15">
        <v>0.0</v>
      </c>
      <c r="O589" s="15">
        <v>0.0</v>
      </c>
      <c r="P589" s="15">
        <v>0.0</v>
      </c>
    </row>
    <row r="590" ht="15.0" customHeight="1">
      <c r="A590" s="11" t="s">
        <v>618</v>
      </c>
      <c r="B590" s="12" t="s">
        <v>21</v>
      </c>
      <c r="C590" s="13">
        <v>14.0</v>
      </c>
      <c r="D590" s="14" t="s">
        <v>22</v>
      </c>
      <c r="E590" s="15">
        <v>0.0</v>
      </c>
      <c r="F590" s="15">
        <v>0.0</v>
      </c>
      <c r="G590" s="15">
        <v>0.0</v>
      </c>
      <c r="H590" s="15">
        <v>0.0</v>
      </c>
      <c r="I590" s="15">
        <v>0.0</v>
      </c>
      <c r="J590" s="15">
        <v>0.0</v>
      </c>
      <c r="K590" s="15">
        <v>0.0</v>
      </c>
      <c r="L590" s="15">
        <v>0.0</v>
      </c>
      <c r="M590" s="15">
        <v>0.0</v>
      </c>
      <c r="N590" s="15">
        <v>0.0</v>
      </c>
      <c r="O590" s="15">
        <v>0.0</v>
      </c>
      <c r="P590" s="15">
        <v>0.0</v>
      </c>
    </row>
    <row r="591" ht="15.0" customHeight="1">
      <c r="A591" s="11" t="s">
        <v>619</v>
      </c>
      <c r="B591" s="12" t="s">
        <v>21</v>
      </c>
      <c r="C591" s="13">
        <v>37.0</v>
      </c>
      <c r="D591" s="14" t="s">
        <v>22</v>
      </c>
      <c r="E591" s="15">
        <v>0.0</v>
      </c>
      <c r="F591" s="15">
        <v>0.0</v>
      </c>
      <c r="G591" s="15">
        <v>0.0</v>
      </c>
      <c r="H591" s="15">
        <v>0.0</v>
      </c>
      <c r="I591" s="15">
        <v>0.0</v>
      </c>
      <c r="J591" s="15">
        <v>0.0</v>
      </c>
      <c r="K591" s="15">
        <v>0.0</v>
      </c>
      <c r="L591" s="15">
        <v>0.0</v>
      </c>
      <c r="M591" s="15">
        <v>0.0</v>
      </c>
      <c r="N591" s="15">
        <v>0.0</v>
      </c>
      <c r="O591" s="15">
        <v>0.0</v>
      </c>
      <c r="P591" s="15">
        <v>0.0</v>
      </c>
    </row>
    <row r="592" ht="15.0" customHeight="1">
      <c r="A592" s="11" t="s">
        <v>620</v>
      </c>
      <c r="B592" s="17" t="s">
        <v>78</v>
      </c>
      <c r="C592" s="13">
        <v>60.0</v>
      </c>
      <c r="D592" s="128" t="s">
        <v>644</v>
      </c>
      <c r="E592" s="13">
        <v>60.0</v>
      </c>
      <c r="F592" s="13">
        <v>0.0</v>
      </c>
      <c r="G592" s="13">
        <v>3.0</v>
      </c>
      <c r="H592" s="13">
        <v>0.0</v>
      </c>
      <c r="I592" s="13">
        <v>0.0</v>
      </c>
      <c r="J592" s="13">
        <v>0.0</v>
      </c>
      <c r="K592" s="13">
        <v>0.0</v>
      </c>
      <c r="L592" s="13">
        <v>0.0</v>
      </c>
      <c r="M592" s="13">
        <v>0.0</v>
      </c>
      <c r="N592" s="13">
        <v>0.0</v>
      </c>
      <c r="O592" s="13">
        <v>0.0</v>
      </c>
      <c r="P592" s="13">
        <v>0.0</v>
      </c>
    </row>
    <row r="593" ht="15.0" customHeight="1">
      <c r="A593" s="32" t="s">
        <v>621</v>
      </c>
      <c r="B593" s="17" t="s">
        <v>78</v>
      </c>
      <c r="C593" s="13">
        <v>70.0</v>
      </c>
      <c r="D593" s="128" t="s">
        <v>644</v>
      </c>
      <c r="E593" s="13">
        <v>70.0</v>
      </c>
      <c r="F593" s="13">
        <v>0.0</v>
      </c>
      <c r="G593" s="13">
        <v>0.0</v>
      </c>
      <c r="H593" s="13">
        <v>0.0</v>
      </c>
      <c r="I593" s="13">
        <v>0.0</v>
      </c>
      <c r="J593" s="13">
        <v>0.0</v>
      </c>
      <c r="K593" s="13">
        <v>0.0</v>
      </c>
      <c r="L593" s="13">
        <v>0.0</v>
      </c>
      <c r="M593" s="13">
        <v>0.0</v>
      </c>
      <c r="N593" s="13">
        <v>0.0</v>
      </c>
      <c r="O593" s="13">
        <v>0.0</v>
      </c>
      <c r="P593" s="13">
        <v>0.0</v>
      </c>
    </row>
    <row r="594" ht="15.0" customHeight="1">
      <c r="A594" s="84" t="s">
        <v>622</v>
      </c>
      <c r="B594" s="85"/>
      <c r="C594" s="54" t="str">
        <f t="shared" ref="C594:P594" si="1">SUBTOTAL(9,C3:C593)</f>
        <v>97124</v>
      </c>
      <c r="D594" s="63" t="str">
        <f t="shared" si="1"/>
        <v>0</v>
      </c>
      <c r="E594" s="54" t="str">
        <f t="shared" si="1"/>
        <v>59296</v>
      </c>
      <c r="F594" s="54" t="str">
        <f t="shared" si="1"/>
        <v>1557</v>
      </c>
      <c r="G594" s="54" t="str">
        <f t="shared" si="1"/>
        <v>2986</v>
      </c>
      <c r="H594" s="54" t="str">
        <f t="shared" si="1"/>
        <v>85</v>
      </c>
      <c r="I594" s="54" t="str">
        <f t="shared" si="1"/>
        <v>872</v>
      </c>
      <c r="J594" s="54" t="str">
        <f t="shared" si="1"/>
        <v>51</v>
      </c>
      <c r="K594" s="54" t="str">
        <f t="shared" si="1"/>
        <v>8</v>
      </c>
      <c r="L594" s="54" t="str">
        <f t="shared" si="1"/>
        <v>7</v>
      </c>
      <c r="M594" s="54" t="str">
        <f t="shared" si="1"/>
        <v>230</v>
      </c>
      <c r="N594" s="54" t="str">
        <f t="shared" si="1"/>
        <v>28</v>
      </c>
      <c r="O594" s="54" t="str">
        <f t="shared" si="1"/>
        <v>9</v>
      </c>
      <c r="P594" s="54" t="str">
        <f t="shared" si="1"/>
        <v>10</v>
      </c>
    </row>
    <row r="595" ht="15.0" customHeight="1">
      <c r="A595" s="35" t="s">
        <v>623</v>
      </c>
      <c r="B595" s="36"/>
      <c r="C595" s="37" t="s">
        <v>624</v>
      </c>
      <c r="D595" s="22" t="str">
        <f>COUNTIF(D3:D593,"galben")</f>
        <v>140</v>
      </c>
      <c r="E595" s="38"/>
      <c r="F595" s="47"/>
      <c r="G595" s="47"/>
      <c r="H595" s="47"/>
      <c r="I595" s="47"/>
      <c r="J595" s="47"/>
      <c r="K595" s="47"/>
      <c r="L595" s="47"/>
      <c r="M595" s="47"/>
      <c r="N595" s="47"/>
      <c r="O595" s="47"/>
      <c r="P595" s="47"/>
    </row>
    <row r="596" ht="15.0" customHeight="1">
      <c r="A596" s="39"/>
      <c r="B596" s="40"/>
      <c r="C596" s="41" t="s">
        <v>625</v>
      </c>
      <c r="D596" s="22" t="str">
        <f>COUNTIF(D3:D593,"verde")</f>
        <v>234</v>
      </c>
      <c r="E596" s="38"/>
      <c r="F596" s="47"/>
      <c r="G596" s="47"/>
      <c r="H596" s="47"/>
      <c r="I596" s="47"/>
      <c r="J596" s="47"/>
      <c r="K596" s="47"/>
      <c r="L596" s="47"/>
      <c r="M596" s="47"/>
      <c r="N596" s="47"/>
      <c r="O596" s="47"/>
      <c r="P596" s="47"/>
    </row>
    <row r="597" ht="15.0" customHeight="1">
      <c r="A597" s="39"/>
      <c r="B597" s="40"/>
      <c r="C597" s="64" t="s">
        <v>643</v>
      </c>
      <c r="D597" s="22" t="str">
        <f>COUNTIF(D3:D593,"roșu Covid")</f>
        <v>24</v>
      </c>
      <c r="E597" s="38"/>
      <c r="F597" s="47"/>
      <c r="G597" s="47"/>
      <c r="H597" s="47"/>
      <c r="I597" s="47"/>
      <c r="J597" s="47"/>
      <c r="K597" s="47"/>
      <c r="L597" s="47"/>
      <c r="M597" s="47"/>
      <c r="N597" s="47"/>
      <c r="O597" s="47"/>
      <c r="P597" s="47"/>
    </row>
    <row r="598" ht="15.0" customHeight="1">
      <c r="A598" s="39"/>
      <c r="B598" s="40"/>
      <c r="C598" s="64" t="s">
        <v>644</v>
      </c>
      <c r="D598" s="22" t="str">
        <f>COUNTIF(D3:D593,"roșu incidență")</f>
        <v>193</v>
      </c>
      <c r="E598" s="38"/>
      <c r="F598" s="47"/>
      <c r="G598" s="47"/>
      <c r="H598" s="47"/>
      <c r="I598" s="47"/>
      <c r="J598" s="47"/>
      <c r="K598" s="47"/>
      <c r="L598" s="47"/>
      <c r="M598" s="47"/>
      <c r="N598" s="47"/>
      <c r="O598" s="47"/>
      <c r="P598" s="47"/>
    </row>
    <row r="599" ht="15.0" customHeight="1">
      <c r="A599" s="42"/>
      <c r="B599" s="40"/>
      <c r="C599" s="64" t="s">
        <v>645</v>
      </c>
      <c r="D599" s="22" t="str">
        <f>COUNTIF(D3:D593,"roșu infrastructură")</f>
        <v>0</v>
      </c>
      <c r="E599" s="38"/>
      <c r="F599" s="47"/>
      <c r="G599" s="47"/>
      <c r="H599" s="47"/>
      <c r="I599" s="47"/>
      <c r="J599" s="47"/>
      <c r="K599" s="47"/>
      <c r="L599" s="47"/>
      <c r="M599" s="47"/>
      <c r="N599" s="47"/>
      <c r="O599" s="47"/>
      <c r="P599" s="47"/>
    </row>
    <row r="600" ht="15.0" customHeight="1">
      <c r="A600" s="44" t="s">
        <v>627</v>
      </c>
      <c r="B600" s="45"/>
      <c r="C600" s="86">
        <v>50564.0</v>
      </c>
      <c r="D600" s="87">
        <v>0.0</v>
      </c>
      <c r="E600" s="115">
        <v>42267.0</v>
      </c>
      <c r="F600" s="115">
        <v>349.0</v>
      </c>
      <c r="G600" s="115">
        <v>1651.0</v>
      </c>
      <c r="H600" s="115">
        <v>66.0</v>
      </c>
      <c r="I600" s="115">
        <v>585.0</v>
      </c>
      <c r="J600" s="115">
        <v>17.0</v>
      </c>
      <c r="K600" s="115">
        <v>5.0</v>
      </c>
      <c r="L600" s="115">
        <v>4.0</v>
      </c>
      <c r="M600" s="115">
        <v>183.0</v>
      </c>
      <c r="N600" s="115">
        <v>14.0</v>
      </c>
      <c r="O600" s="115">
        <v>7.0</v>
      </c>
      <c r="P600" s="115">
        <v>5.0</v>
      </c>
    </row>
    <row r="601" ht="15.0" customHeight="1">
      <c r="A601" s="44" t="s">
        <v>627</v>
      </c>
      <c r="B601" s="45"/>
      <c r="C601" s="37" t="s">
        <v>624</v>
      </c>
      <c r="D601" s="22">
        <v>0.0</v>
      </c>
      <c r="E601" s="38"/>
      <c r="F601" s="47"/>
      <c r="G601" s="47"/>
      <c r="H601" s="47"/>
      <c r="I601" s="47"/>
      <c r="J601" s="47"/>
      <c r="K601" s="47"/>
      <c r="L601" s="47"/>
      <c r="M601" s="47"/>
      <c r="N601" s="47"/>
      <c r="O601" s="47"/>
      <c r="P601" s="47"/>
    </row>
    <row r="602" ht="15.0" customHeight="1">
      <c r="A602" s="44" t="s">
        <v>627</v>
      </c>
      <c r="B602" s="45"/>
      <c r="C602" s="41" t="s">
        <v>625</v>
      </c>
      <c r="D602" s="22">
        <v>0.0</v>
      </c>
      <c r="E602" s="38"/>
      <c r="F602" s="47"/>
      <c r="G602" s="47"/>
      <c r="H602" s="47"/>
      <c r="I602" s="47"/>
      <c r="J602" s="47"/>
      <c r="K602" s="47"/>
      <c r="L602" s="47"/>
      <c r="M602" s="47"/>
      <c r="N602" s="47"/>
      <c r="O602" s="47"/>
      <c r="P602" s="47"/>
    </row>
    <row r="603" ht="15.0" customHeight="1">
      <c r="A603" s="44" t="s">
        <v>627</v>
      </c>
      <c r="B603" s="45"/>
      <c r="C603" s="64" t="s">
        <v>643</v>
      </c>
      <c r="D603" s="22">
        <v>8.0</v>
      </c>
      <c r="E603" s="38"/>
      <c r="F603" s="47"/>
      <c r="G603" s="47"/>
      <c r="H603" s="47"/>
      <c r="I603" s="47"/>
      <c r="J603" s="47"/>
      <c r="K603" s="47"/>
      <c r="L603" s="47"/>
      <c r="M603" s="47"/>
      <c r="N603" s="47"/>
      <c r="O603" s="47"/>
      <c r="P603" s="47"/>
    </row>
    <row r="604" ht="15.0" customHeight="1">
      <c r="A604" s="44" t="s">
        <v>627</v>
      </c>
      <c r="B604" s="45"/>
      <c r="C604" s="64" t="s">
        <v>644</v>
      </c>
      <c r="D604" s="22">
        <v>114.0</v>
      </c>
      <c r="E604" s="38"/>
      <c r="F604" s="47"/>
      <c r="G604" s="47"/>
      <c r="H604" s="47"/>
      <c r="I604" s="47"/>
      <c r="J604" s="47"/>
      <c r="K604" s="47"/>
      <c r="L604" s="47"/>
      <c r="M604" s="47"/>
      <c r="N604" s="47"/>
      <c r="O604" s="47"/>
      <c r="P604" s="47"/>
    </row>
    <row r="605" ht="15.0" customHeight="1">
      <c r="A605" s="44" t="s">
        <v>627</v>
      </c>
      <c r="B605" s="45"/>
      <c r="C605" s="64" t="s">
        <v>645</v>
      </c>
      <c r="D605" s="22">
        <v>1.0</v>
      </c>
      <c r="E605" s="53"/>
      <c r="F605" s="47"/>
      <c r="G605" s="47"/>
      <c r="H605" s="47"/>
      <c r="I605" s="47"/>
      <c r="J605" s="47"/>
      <c r="K605" s="47"/>
      <c r="L605" s="47"/>
      <c r="M605" s="47"/>
      <c r="N605" s="47"/>
      <c r="O605" s="47"/>
      <c r="P605" s="47"/>
    </row>
    <row r="606" ht="15.0" customHeight="1">
      <c r="A606" s="11" t="s">
        <v>628</v>
      </c>
      <c r="B606" s="48"/>
      <c r="C606" s="115">
        <v>752.0</v>
      </c>
      <c r="D606" s="94">
        <v>0.0</v>
      </c>
      <c r="E606" s="117">
        <v>650.0</v>
      </c>
      <c r="F606" s="118">
        <v>0.0</v>
      </c>
      <c r="G606" s="118">
        <v>25.0</v>
      </c>
      <c r="H606" s="118">
        <v>1.0</v>
      </c>
      <c r="I606" s="118">
        <v>0.0</v>
      </c>
      <c r="J606" s="118">
        <v>2.0</v>
      </c>
      <c r="K606" s="118">
        <v>0.0</v>
      </c>
      <c r="L606" s="118">
        <v>0.0</v>
      </c>
      <c r="M606" s="118">
        <v>0.0</v>
      </c>
      <c r="N606" s="118">
        <v>0.0</v>
      </c>
      <c r="O606" s="118">
        <v>0.0</v>
      </c>
      <c r="P606" s="118">
        <v>0.0</v>
      </c>
    </row>
    <row r="607" ht="15.0" customHeight="1">
      <c r="A607" s="11" t="s">
        <v>628</v>
      </c>
      <c r="B607" s="48"/>
      <c r="C607" s="37" t="s">
        <v>624</v>
      </c>
      <c r="D607" s="22">
        <v>0.0</v>
      </c>
      <c r="E607" s="119"/>
      <c r="F607" s="47"/>
      <c r="G607" s="47"/>
      <c r="H607" s="47"/>
      <c r="I607" s="47"/>
      <c r="J607" s="47"/>
      <c r="K607" s="47"/>
      <c r="L607" s="47"/>
      <c r="M607" s="47"/>
      <c r="N607" s="47"/>
      <c r="O607" s="47"/>
      <c r="P607" s="47"/>
    </row>
    <row r="608" ht="15.0" customHeight="1">
      <c r="A608" s="11" t="s">
        <v>628</v>
      </c>
      <c r="B608" s="48"/>
      <c r="C608" s="41" t="s">
        <v>625</v>
      </c>
      <c r="D608" s="22">
        <v>1.0</v>
      </c>
      <c r="E608" s="38"/>
      <c r="F608" s="47"/>
      <c r="G608" s="47"/>
      <c r="H608" s="47"/>
      <c r="I608" s="47"/>
      <c r="J608" s="47"/>
      <c r="K608" s="47"/>
      <c r="L608" s="47"/>
      <c r="M608" s="47"/>
      <c r="N608" s="47"/>
      <c r="O608" s="47"/>
      <c r="P608" s="47"/>
    </row>
    <row r="609" ht="15.0" customHeight="1">
      <c r="A609" s="11" t="s">
        <v>628</v>
      </c>
      <c r="B609" s="45"/>
      <c r="C609" s="64" t="s">
        <v>643</v>
      </c>
      <c r="D609" s="22">
        <v>2.0</v>
      </c>
      <c r="E609" s="38"/>
      <c r="F609" s="47"/>
      <c r="G609" s="47"/>
      <c r="H609" s="47"/>
      <c r="I609" s="47"/>
      <c r="J609" s="47"/>
      <c r="K609" s="47"/>
      <c r="L609" s="47"/>
      <c r="M609" s="47"/>
      <c r="N609" s="47"/>
      <c r="O609" s="47"/>
      <c r="P609" s="47"/>
    </row>
    <row r="610" ht="15.0" customHeight="1">
      <c r="A610" s="11" t="s">
        <v>628</v>
      </c>
      <c r="B610" s="45"/>
      <c r="C610" s="64" t="s">
        <v>644</v>
      </c>
      <c r="D610" s="22" t="str">
        <f>COUNTIF(D442:D602,"roșu")</f>
        <v>0</v>
      </c>
      <c r="E610" s="38"/>
      <c r="F610" s="47"/>
      <c r="G610" s="47"/>
      <c r="H610" s="47"/>
      <c r="I610" s="47"/>
      <c r="J610" s="47"/>
      <c r="K610" s="47"/>
      <c r="L610" s="47"/>
      <c r="M610" s="47"/>
      <c r="N610" s="47"/>
      <c r="O610" s="47"/>
      <c r="P610" s="47"/>
    </row>
    <row r="611" ht="15.0" customHeight="1">
      <c r="A611" s="11" t="s">
        <v>628</v>
      </c>
      <c r="B611" s="45"/>
      <c r="C611" s="64" t="s">
        <v>645</v>
      </c>
      <c r="D611" s="22">
        <v>0.0</v>
      </c>
      <c r="E611" s="53"/>
      <c r="F611" s="47"/>
      <c r="G611" s="47"/>
      <c r="H611" s="47"/>
      <c r="I611" s="47"/>
      <c r="J611" s="47"/>
      <c r="K611" s="47"/>
      <c r="L611" s="47"/>
      <c r="M611" s="47"/>
      <c r="N611" s="47"/>
      <c r="O611" s="47"/>
      <c r="P611" s="47"/>
    </row>
    <row r="612" ht="15.0" customHeight="1">
      <c r="A612" s="11" t="s">
        <v>629</v>
      </c>
      <c r="B612" s="48"/>
      <c r="C612" s="86">
        <v>2726.0</v>
      </c>
      <c r="D612" s="87">
        <v>0.0</v>
      </c>
      <c r="E612" s="117">
        <v>2412.0</v>
      </c>
      <c r="F612" s="131">
        <v>20.0</v>
      </c>
      <c r="G612" s="131">
        <v>107.0</v>
      </c>
      <c r="H612" s="131">
        <v>2.0</v>
      </c>
      <c r="I612" s="131">
        <v>32.0</v>
      </c>
      <c r="J612" s="131">
        <v>1.0</v>
      </c>
      <c r="K612" s="131">
        <v>0.0</v>
      </c>
      <c r="L612" s="131">
        <v>0.0</v>
      </c>
      <c r="M612" s="131">
        <v>4.0</v>
      </c>
      <c r="N612" s="131">
        <v>3.0</v>
      </c>
      <c r="O612" s="131">
        <v>0.0</v>
      </c>
      <c r="P612" s="131">
        <v>0.0</v>
      </c>
    </row>
    <row r="613" ht="15.0" customHeight="1">
      <c r="A613" s="11" t="s">
        <v>629</v>
      </c>
      <c r="B613" s="48"/>
      <c r="C613" s="37" t="s">
        <v>624</v>
      </c>
      <c r="D613" s="22">
        <v>0.0</v>
      </c>
      <c r="E613" s="119"/>
      <c r="F613" s="47"/>
      <c r="G613" s="47"/>
      <c r="H613" s="47"/>
      <c r="I613" s="47"/>
      <c r="J613" s="47"/>
      <c r="K613" s="47"/>
      <c r="L613" s="47"/>
      <c r="M613" s="47"/>
      <c r="N613" s="47"/>
      <c r="O613" s="47"/>
      <c r="P613" s="47"/>
    </row>
    <row r="614" ht="15.0" customHeight="1">
      <c r="A614" s="11" t="s">
        <v>629</v>
      </c>
      <c r="B614" s="48"/>
      <c r="C614" s="41" t="s">
        <v>625</v>
      </c>
      <c r="D614" s="22">
        <v>0.0</v>
      </c>
      <c r="E614" s="38"/>
      <c r="F614" s="47"/>
      <c r="G614" s="47"/>
      <c r="H614" s="47"/>
      <c r="I614" s="47"/>
      <c r="J614" s="47"/>
      <c r="K614" s="47"/>
      <c r="L614" s="47"/>
      <c r="M614" s="47"/>
      <c r="N614" s="47"/>
      <c r="O614" s="47"/>
      <c r="P614" s="47"/>
    </row>
    <row r="615" ht="15.0" customHeight="1">
      <c r="A615" s="11" t="s">
        <v>629</v>
      </c>
      <c r="B615" s="49"/>
      <c r="C615" s="43" t="s">
        <v>643</v>
      </c>
      <c r="D615" s="22">
        <v>0.0</v>
      </c>
      <c r="E615" s="38"/>
      <c r="F615" s="47"/>
      <c r="G615" s="47"/>
      <c r="H615" s="47"/>
      <c r="I615" s="47"/>
      <c r="J615" s="47"/>
      <c r="K615" s="47"/>
      <c r="L615" s="47"/>
      <c r="M615" s="47"/>
      <c r="N615" s="47"/>
      <c r="O615" s="47"/>
      <c r="P615" s="47"/>
    </row>
    <row r="616" ht="15.0" customHeight="1">
      <c r="A616" s="11" t="s">
        <v>629</v>
      </c>
      <c r="B616" s="49"/>
      <c r="C616" s="43" t="s">
        <v>644</v>
      </c>
      <c r="D616" s="22">
        <v>10.0</v>
      </c>
      <c r="E616" s="38"/>
      <c r="F616" s="47"/>
      <c r="G616" s="47"/>
      <c r="H616" s="47"/>
      <c r="I616" s="47"/>
      <c r="J616" s="47"/>
      <c r="K616" s="47"/>
      <c r="L616" s="47"/>
      <c r="M616" s="47"/>
      <c r="N616" s="47"/>
      <c r="O616" s="47"/>
      <c r="P616" s="47"/>
    </row>
    <row r="617" ht="15.0" customHeight="1">
      <c r="A617" s="11" t="s">
        <v>629</v>
      </c>
      <c r="B617" s="49"/>
      <c r="C617" s="43" t="s">
        <v>645</v>
      </c>
      <c r="D617" s="22">
        <v>0.0</v>
      </c>
      <c r="E617" s="53"/>
      <c r="F617" s="47"/>
      <c r="G617" s="47"/>
      <c r="H617" s="47"/>
      <c r="I617" s="47"/>
      <c r="J617" s="47"/>
      <c r="K617" s="47"/>
      <c r="L617" s="47"/>
      <c r="M617" s="47"/>
      <c r="N617" s="47"/>
      <c r="O617" s="47"/>
      <c r="P617" s="47"/>
    </row>
    <row r="618" ht="15.0" customHeight="1">
      <c r="A618" s="11" t="s">
        <v>630</v>
      </c>
      <c r="B618" s="48"/>
      <c r="C618" s="86">
        <v>7401.0</v>
      </c>
      <c r="D618" s="87">
        <v>0.0</v>
      </c>
      <c r="E618" s="117">
        <v>2749.0</v>
      </c>
      <c r="F618" s="117">
        <v>54.0</v>
      </c>
      <c r="G618" s="117">
        <v>281.0</v>
      </c>
      <c r="H618" s="117">
        <v>7.0</v>
      </c>
      <c r="I618" s="117">
        <v>53.0</v>
      </c>
      <c r="J618" s="117">
        <v>4.0</v>
      </c>
      <c r="K618" s="117">
        <v>1.0</v>
      </c>
      <c r="L618" s="117">
        <v>0.0</v>
      </c>
      <c r="M618" s="117">
        <v>6.0</v>
      </c>
      <c r="N618" s="117">
        <v>3.0</v>
      </c>
      <c r="O618" s="117">
        <v>1.0</v>
      </c>
      <c r="P618" s="117">
        <v>0.0</v>
      </c>
    </row>
    <row r="619" ht="15.0" customHeight="1">
      <c r="A619" s="11" t="s">
        <v>630</v>
      </c>
      <c r="B619" s="48"/>
      <c r="C619" s="37" t="s">
        <v>624</v>
      </c>
      <c r="D619" s="22">
        <v>22.0</v>
      </c>
      <c r="E619" s="119"/>
      <c r="F619" s="47"/>
      <c r="G619" s="47"/>
      <c r="H619" s="47"/>
      <c r="I619" s="47"/>
      <c r="J619" s="47"/>
      <c r="K619" s="47"/>
      <c r="L619" s="47"/>
      <c r="M619" s="47"/>
      <c r="N619" s="47"/>
      <c r="O619" s="47"/>
      <c r="P619" s="47"/>
    </row>
    <row r="620" ht="15.0" customHeight="1">
      <c r="A620" s="11" t="s">
        <v>630</v>
      </c>
      <c r="B620" s="48"/>
      <c r="C620" s="41" t="s">
        <v>625</v>
      </c>
      <c r="D620" s="22">
        <v>6.0</v>
      </c>
      <c r="E620" s="38"/>
      <c r="F620" s="47"/>
      <c r="G620" s="47"/>
      <c r="H620" s="47"/>
      <c r="I620" s="47"/>
      <c r="J620" s="47"/>
      <c r="K620" s="47"/>
      <c r="L620" s="47"/>
      <c r="M620" s="47"/>
      <c r="N620" s="47"/>
      <c r="O620" s="47"/>
      <c r="P620" s="47"/>
    </row>
    <row r="621" ht="15.0" customHeight="1">
      <c r="A621" s="11" t="s">
        <v>630</v>
      </c>
      <c r="B621" s="49"/>
      <c r="C621" s="43" t="s">
        <v>643</v>
      </c>
      <c r="D621" s="22">
        <v>1.0</v>
      </c>
      <c r="E621" s="38"/>
      <c r="F621" s="47"/>
      <c r="G621" s="47"/>
      <c r="H621" s="47"/>
      <c r="I621" s="47"/>
      <c r="J621" s="47"/>
      <c r="K621" s="47"/>
      <c r="L621" s="47"/>
      <c r="M621" s="47"/>
      <c r="N621" s="47"/>
      <c r="O621" s="47"/>
      <c r="P621" s="47"/>
    </row>
    <row r="622" ht="15.0" customHeight="1">
      <c r="A622" s="11" t="s">
        <v>630</v>
      </c>
      <c r="B622" s="49"/>
      <c r="C622" s="43" t="s">
        <v>644</v>
      </c>
      <c r="D622" s="22">
        <v>1.0</v>
      </c>
      <c r="E622" s="38"/>
      <c r="F622" s="47"/>
      <c r="G622" s="47"/>
      <c r="H622" s="47"/>
      <c r="I622" s="47"/>
      <c r="J622" s="47"/>
      <c r="K622" s="47"/>
      <c r="L622" s="47"/>
      <c r="M622" s="47"/>
      <c r="N622" s="47"/>
      <c r="O622" s="47"/>
      <c r="P622" s="47"/>
    </row>
    <row r="623" ht="15.0" customHeight="1">
      <c r="A623" s="11" t="s">
        <v>630</v>
      </c>
      <c r="B623" s="49"/>
      <c r="C623" s="43" t="s">
        <v>645</v>
      </c>
      <c r="D623" s="22">
        <v>0.0</v>
      </c>
      <c r="E623" s="53"/>
      <c r="F623" s="47"/>
      <c r="G623" s="47"/>
      <c r="H623" s="47"/>
      <c r="I623" s="47"/>
      <c r="J623" s="47"/>
      <c r="K623" s="47"/>
      <c r="L623" s="47"/>
      <c r="M623" s="47"/>
      <c r="N623" s="47"/>
      <c r="O623" s="47"/>
      <c r="P623" s="47"/>
    </row>
    <row r="624" ht="15.0" customHeight="1">
      <c r="A624" s="11" t="s">
        <v>631</v>
      </c>
      <c r="B624" s="48"/>
      <c r="C624" s="86">
        <v>1083.0</v>
      </c>
      <c r="D624" s="87">
        <v>0.0</v>
      </c>
      <c r="E624" s="117">
        <v>336.0</v>
      </c>
      <c r="F624" s="118">
        <v>0.0</v>
      </c>
      <c r="G624" s="118">
        <v>31.0</v>
      </c>
      <c r="H624" s="118">
        <v>0.0</v>
      </c>
      <c r="I624" s="118">
        <v>8.0</v>
      </c>
      <c r="J624" s="118">
        <v>0.0</v>
      </c>
      <c r="K624" s="118">
        <v>0.0</v>
      </c>
      <c r="L624" s="118">
        <v>0.0</v>
      </c>
      <c r="M624" s="118">
        <v>0.0</v>
      </c>
      <c r="N624" s="118">
        <v>0.0</v>
      </c>
      <c r="O624" s="118">
        <v>0.0</v>
      </c>
      <c r="P624" s="118">
        <v>0.0</v>
      </c>
    </row>
    <row r="625" ht="15.0" customHeight="1">
      <c r="A625" s="11" t="s">
        <v>631</v>
      </c>
      <c r="B625" s="48"/>
      <c r="C625" s="37" t="s">
        <v>624</v>
      </c>
      <c r="D625" s="22">
        <v>2.0</v>
      </c>
      <c r="E625" s="119"/>
      <c r="F625" s="47"/>
      <c r="G625" s="47"/>
      <c r="H625" s="47"/>
      <c r="I625" s="47"/>
      <c r="J625" s="47"/>
      <c r="K625" s="47"/>
      <c r="L625" s="47"/>
      <c r="M625" s="47"/>
      <c r="N625" s="47"/>
      <c r="O625" s="47"/>
      <c r="P625" s="47"/>
    </row>
    <row r="626" ht="15.0" customHeight="1">
      <c r="A626" s="11" t="s">
        <v>631</v>
      </c>
      <c r="B626" s="48"/>
      <c r="C626" s="41" t="s">
        <v>625</v>
      </c>
      <c r="D626" s="22">
        <v>1.0</v>
      </c>
      <c r="E626" s="38"/>
      <c r="F626" s="47"/>
      <c r="G626" s="47"/>
      <c r="H626" s="47"/>
      <c r="I626" s="47"/>
      <c r="J626" s="47"/>
      <c r="K626" s="47"/>
      <c r="L626" s="47"/>
      <c r="M626" s="47"/>
      <c r="N626" s="47"/>
      <c r="O626" s="47"/>
      <c r="P626" s="47"/>
    </row>
    <row r="627" ht="15.0" customHeight="1">
      <c r="A627" s="11" t="s">
        <v>631</v>
      </c>
      <c r="B627" s="49"/>
      <c r="C627" s="43" t="s">
        <v>643</v>
      </c>
      <c r="D627" s="22">
        <v>0.0</v>
      </c>
      <c r="E627" s="38"/>
      <c r="F627" s="47"/>
      <c r="G627" s="47"/>
      <c r="H627" s="47"/>
      <c r="I627" s="47"/>
      <c r="J627" s="47"/>
      <c r="K627" s="47"/>
      <c r="L627" s="47"/>
      <c r="M627" s="47"/>
      <c r="N627" s="47"/>
      <c r="O627" s="47"/>
      <c r="P627" s="47"/>
    </row>
    <row r="628" ht="15.0" customHeight="1">
      <c r="A628" s="11" t="s">
        <v>631</v>
      </c>
      <c r="B628" s="49"/>
      <c r="C628" s="43" t="s">
        <v>644</v>
      </c>
      <c r="D628" s="22">
        <v>0.0</v>
      </c>
      <c r="E628" s="38"/>
      <c r="F628" s="47"/>
      <c r="G628" s="47"/>
      <c r="H628" s="47"/>
      <c r="I628" s="47"/>
      <c r="J628" s="47"/>
      <c r="K628" s="47"/>
      <c r="L628" s="47"/>
      <c r="M628" s="47"/>
      <c r="N628" s="47"/>
      <c r="O628" s="47"/>
      <c r="P628" s="47"/>
    </row>
    <row r="629" ht="15.0" customHeight="1">
      <c r="A629" s="11" t="s">
        <v>631</v>
      </c>
      <c r="B629" s="49"/>
      <c r="C629" s="43" t="s">
        <v>645</v>
      </c>
      <c r="D629" s="22">
        <v>0.0</v>
      </c>
      <c r="E629" s="38"/>
      <c r="F629" s="47"/>
      <c r="G629" s="47"/>
      <c r="H629" s="47"/>
      <c r="I629" s="47"/>
      <c r="J629" s="47"/>
      <c r="K629" s="47"/>
      <c r="L629" s="47"/>
      <c r="M629" s="47"/>
      <c r="N629" s="47"/>
      <c r="O629" s="47"/>
      <c r="P629" s="47"/>
    </row>
    <row r="630" ht="15.0" customHeight="1">
      <c r="A630" s="38" t="s">
        <v>632</v>
      </c>
      <c r="B630" s="51"/>
      <c r="C630" s="117">
        <v>494.0</v>
      </c>
      <c r="D630" s="87">
        <v>0.0</v>
      </c>
      <c r="E630" s="117">
        <v>1.0</v>
      </c>
      <c r="F630" s="132">
        <v>40.0</v>
      </c>
      <c r="G630" s="132">
        <v>42.0</v>
      </c>
      <c r="H630" s="132">
        <v>0.0</v>
      </c>
      <c r="I630" s="132">
        <v>4.0</v>
      </c>
      <c r="J630" s="132">
        <v>0.0</v>
      </c>
      <c r="K630" s="132">
        <v>0.0</v>
      </c>
      <c r="L630" s="132">
        <v>0.0</v>
      </c>
      <c r="M630" s="132">
        <v>0.0</v>
      </c>
      <c r="N630" s="132">
        <v>0.0</v>
      </c>
      <c r="O630" s="132">
        <v>0.0</v>
      </c>
      <c r="P630" s="132">
        <v>0.0</v>
      </c>
    </row>
    <row r="631" ht="15.0" customHeight="1">
      <c r="A631" s="38" t="s">
        <v>632</v>
      </c>
      <c r="B631" s="51"/>
      <c r="C631" s="37" t="s">
        <v>624</v>
      </c>
      <c r="D631" s="22">
        <v>1.0</v>
      </c>
      <c r="E631" s="38"/>
      <c r="F631" s="47"/>
      <c r="G631" s="47"/>
      <c r="H631" s="47"/>
      <c r="I631" s="47"/>
      <c r="J631" s="47"/>
      <c r="K631" s="47"/>
      <c r="L631" s="47"/>
      <c r="M631" s="47"/>
      <c r="N631" s="47"/>
      <c r="O631" s="47"/>
      <c r="P631" s="47"/>
    </row>
    <row r="632" ht="15.0" customHeight="1">
      <c r="A632" s="38" t="s">
        <v>632</v>
      </c>
      <c r="B632" s="51"/>
      <c r="C632" s="41" t="s">
        <v>625</v>
      </c>
      <c r="D632" s="22">
        <v>1.0</v>
      </c>
      <c r="E632" s="38"/>
      <c r="F632" s="47"/>
      <c r="G632" s="47"/>
      <c r="H632" s="47"/>
      <c r="I632" s="47"/>
      <c r="J632" s="47"/>
      <c r="K632" s="47"/>
      <c r="L632" s="47"/>
      <c r="M632" s="47"/>
      <c r="N632" s="47"/>
      <c r="O632" s="47"/>
      <c r="P632" s="47"/>
    </row>
    <row r="633" ht="15.0" customHeight="1">
      <c r="A633" s="38" t="s">
        <v>632</v>
      </c>
      <c r="B633" s="52"/>
      <c r="C633" s="43" t="s">
        <v>643</v>
      </c>
      <c r="D633" s="22">
        <v>0.0</v>
      </c>
      <c r="E633" s="38"/>
      <c r="F633" s="47"/>
      <c r="G633" s="47"/>
      <c r="H633" s="47"/>
      <c r="I633" s="47"/>
      <c r="J633" s="47"/>
      <c r="K633" s="47"/>
      <c r="L633" s="47"/>
      <c r="M633" s="47"/>
      <c r="N633" s="47"/>
      <c r="O633" s="47"/>
      <c r="P633" s="47"/>
    </row>
    <row r="634" ht="15.0" customHeight="1">
      <c r="A634" s="38" t="s">
        <v>632</v>
      </c>
      <c r="B634" s="52"/>
      <c r="C634" s="43" t="s">
        <v>644</v>
      </c>
      <c r="D634" s="22">
        <v>0.0</v>
      </c>
      <c r="E634" s="38"/>
      <c r="F634" s="47"/>
      <c r="G634" s="47"/>
      <c r="H634" s="47"/>
      <c r="I634" s="47"/>
      <c r="J634" s="47"/>
      <c r="K634" s="47"/>
      <c r="L634" s="47"/>
      <c r="M634" s="47"/>
      <c r="N634" s="47"/>
      <c r="O634" s="47"/>
      <c r="P634" s="47"/>
    </row>
    <row r="635" ht="15.0" customHeight="1">
      <c r="A635" s="38" t="s">
        <v>632</v>
      </c>
      <c r="B635" s="52"/>
      <c r="C635" s="43" t="s">
        <v>645</v>
      </c>
      <c r="D635" s="22">
        <v>0.0</v>
      </c>
      <c r="E635" s="53"/>
      <c r="F635" s="47"/>
      <c r="G635" s="47"/>
      <c r="H635" s="47"/>
      <c r="I635" s="47"/>
      <c r="J635" s="47"/>
      <c r="K635" s="47"/>
      <c r="L635" s="47"/>
      <c r="M635" s="47"/>
      <c r="N635" s="47"/>
      <c r="O635" s="47"/>
      <c r="P635" s="47"/>
    </row>
    <row r="636" ht="15.0" customHeight="1">
      <c r="A636" s="38" t="s">
        <v>633</v>
      </c>
      <c r="B636" s="51"/>
      <c r="C636" s="86">
        <v>1336.0</v>
      </c>
      <c r="D636" s="87">
        <v>0.0</v>
      </c>
      <c r="E636" s="117">
        <v>424.0</v>
      </c>
      <c r="F636" s="118">
        <v>0.0</v>
      </c>
      <c r="G636" s="118">
        <v>26.0</v>
      </c>
      <c r="H636" s="118">
        <v>0.0</v>
      </c>
      <c r="I636" s="118">
        <v>3.0</v>
      </c>
      <c r="J636" s="118">
        <v>0.0</v>
      </c>
      <c r="K636" s="118">
        <v>0.0</v>
      </c>
      <c r="L636" s="118">
        <v>0.0</v>
      </c>
      <c r="M636" s="118">
        <v>0.0</v>
      </c>
      <c r="N636" s="118">
        <v>1.0</v>
      </c>
      <c r="O636" s="118">
        <v>0.0</v>
      </c>
      <c r="P636" s="118">
        <v>0.0</v>
      </c>
    </row>
    <row r="637" ht="15.0" customHeight="1">
      <c r="A637" s="38" t="s">
        <v>633</v>
      </c>
      <c r="B637" s="51"/>
      <c r="C637" s="37" t="s">
        <v>624</v>
      </c>
      <c r="D637" s="22">
        <v>3.0</v>
      </c>
      <c r="E637" s="119"/>
      <c r="F637" s="47"/>
      <c r="G637" s="47"/>
      <c r="H637" s="47"/>
      <c r="I637" s="47"/>
      <c r="J637" s="47"/>
      <c r="K637" s="47"/>
      <c r="L637" s="47"/>
      <c r="M637" s="47"/>
      <c r="N637" s="47"/>
      <c r="O637" s="47"/>
      <c r="P637" s="47"/>
    </row>
    <row r="638" ht="15.0" customHeight="1">
      <c r="A638" s="38" t="s">
        <v>633</v>
      </c>
      <c r="B638" s="51"/>
      <c r="C638" s="41" t="s">
        <v>625</v>
      </c>
      <c r="D638" s="22">
        <v>0.0</v>
      </c>
      <c r="E638" s="38"/>
      <c r="F638" s="47"/>
      <c r="G638" s="47"/>
      <c r="H638" s="47"/>
      <c r="I638" s="47"/>
      <c r="J638" s="47"/>
      <c r="K638" s="47"/>
      <c r="L638" s="47"/>
      <c r="M638" s="47"/>
      <c r="N638" s="47"/>
      <c r="O638" s="47"/>
      <c r="P638" s="47"/>
    </row>
    <row r="639" ht="15.0" customHeight="1">
      <c r="A639" s="38" t="s">
        <v>633</v>
      </c>
      <c r="B639" s="52"/>
      <c r="C639" s="43" t="s">
        <v>643</v>
      </c>
      <c r="D639" s="22">
        <v>0.0</v>
      </c>
      <c r="E639" s="38"/>
      <c r="F639" s="47"/>
      <c r="G639" s="47"/>
      <c r="H639" s="47"/>
      <c r="I639" s="47"/>
      <c r="J639" s="47"/>
      <c r="K639" s="47"/>
      <c r="L639" s="47"/>
      <c r="M639" s="47"/>
      <c r="N639" s="47"/>
      <c r="O639" s="47"/>
      <c r="P639" s="47"/>
    </row>
    <row r="640" ht="15.0" customHeight="1">
      <c r="A640" s="38" t="s">
        <v>633</v>
      </c>
      <c r="B640" s="52"/>
      <c r="C640" s="43" t="s">
        <v>644</v>
      </c>
      <c r="D640" s="22">
        <v>0.0</v>
      </c>
      <c r="E640" s="38"/>
      <c r="F640" s="47"/>
      <c r="G640" s="47"/>
      <c r="H640" s="47"/>
      <c r="I640" s="47"/>
      <c r="J640" s="47"/>
      <c r="K640" s="47"/>
      <c r="L640" s="47"/>
      <c r="M640" s="47"/>
      <c r="N640" s="47"/>
      <c r="O640" s="47"/>
      <c r="P640" s="47"/>
    </row>
    <row r="641" ht="15.0" customHeight="1">
      <c r="A641" s="38" t="s">
        <v>633</v>
      </c>
      <c r="B641" s="52"/>
      <c r="C641" s="122" t="s">
        <v>645</v>
      </c>
      <c r="D641" s="22">
        <v>0.0</v>
      </c>
      <c r="E641" s="53"/>
      <c r="F641" s="47"/>
      <c r="G641" s="47"/>
      <c r="H641" s="47"/>
      <c r="I641" s="47"/>
      <c r="J641" s="47"/>
      <c r="K641" s="47"/>
      <c r="L641" s="47"/>
      <c r="M641" s="47"/>
      <c r="N641" s="47"/>
      <c r="O641" s="47"/>
      <c r="P641" s="47"/>
    </row>
    <row r="642" ht="15.0" customHeight="1">
      <c r="A642" s="11" t="s">
        <v>634</v>
      </c>
      <c r="B642" s="48"/>
      <c r="C642" s="86">
        <v>1158.0</v>
      </c>
      <c r="D642" s="124">
        <v>0.0</v>
      </c>
      <c r="E642" s="117">
        <v>330.0</v>
      </c>
      <c r="F642" s="125">
        <v>160.0</v>
      </c>
      <c r="G642" s="125">
        <v>42.0</v>
      </c>
      <c r="H642" s="125">
        <v>3.0</v>
      </c>
      <c r="I642" s="125">
        <v>16.0</v>
      </c>
      <c r="J642" s="125">
        <v>1.0</v>
      </c>
      <c r="K642" s="125">
        <v>0.0</v>
      </c>
      <c r="L642" s="125">
        <v>0.0</v>
      </c>
      <c r="M642" s="125">
        <v>8.0</v>
      </c>
      <c r="N642" s="125">
        <v>0.0</v>
      </c>
      <c r="O642" s="125">
        <v>0.0</v>
      </c>
      <c r="P642" s="125">
        <v>0.0</v>
      </c>
    </row>
    <row r="643" ht="15.0" customHeight="1">
      <c r="A643" s="11" t="s">
        <v>634</v>
      </c>
      <c r="B643" s="48"/>
      <c r="C643" s="126" t="s">
        <v>624</v>
      </c>
      <c r="D643" s="22">
        <v>1.0</v>
      </c>
      <c r="E643" s="119"/>
      <c r="F643" s="47"/>
      <c r="G643" s="47"/>
      <c r="H643" s="47"/>
      <c r="I643" s="47"/>
      <c r="J643" s="47"/>
      <c r="K643" s="47"/>
      <c r="L643" s="47"/>
      <c r="M643" s="47"/>
      <c r="N643" s="47"/>
      <c r="O643" s="47"/>
      <c r="P643" s="47"/>
    </row>
    <row r="644" ht="15.0" customHeight="1">
      <c r="A644" s="11" t="s">
        <v>634</v>
      </c>
      <c r="B644" s="48"/>
      <c r="C644" s="41" t="s">
        <v>625</v>
      </c>
      <c r="D644" s="22">
        <v>2.0</v>
      </c>
      <c r="E644" s="38"/>
      <c r="F644" s="47"/>
      <c r="G644" s="47"/>
      <c r="H644" s="47"/>
      <c r="I644" s="47"/>
      <c r="J644" s="47"/>
      <c r="K644" s="47"/>
      <c r="L644" s="47"/>
      <c r="M644" s="47"/>
      <c r="N644" s="47"/>
      <c r="O644" s="47"/>
      <c r="P644" s="47"/>
    </row>
    <row r="645" ht="15.0" customHeight="1">
      <c r="A645" s="11" t="s">
        <v>634</v>
      </c>
      <c r="B645" s="48"/>
      <c r="C645" s="43" t="s">
        <v>643</v>
      </c>
      <c r="D645" s="22">
        <v>0.0</v>
      </c>
      <c r="E645" s="38"/>
      <c r="F645" s="47"/>
      <c r="G645" s="47"/>
      <c r="H645" s="47"/>
      <c r="I645" s="47"/>
      <c r="J645" s="47"/>
      <c r="K645" s="47"/>
      <c r="L645" s="47"/>
      <c r="M645" s="47"/>
      <c r="N645" s="47"/>
      <c r="O645" s="47"/>
      <c r="P645" s="47"/>
    </row>
    <row r="646" ht="15.0" customHeight="1">
      <c r="A646" s="11" t="s">
        <v>634</v>
      </c>
      <c r="B646" s="48"/>
      <c r="C646" s="43" t="s">
        <v>644</v>
      </c>
      <c r="D646" s="22">
        <v>0.0</v>
      </c>
      <c r="E646" s="38"/>
      <c r="F646" s="47"/>
      <c r="G646" s="47"/>
      <c r="H646" s="47"/>
      <c r="I646" s="47"/>
      <c r="J646" s="47"/>
      <c r="K646" s="47"/>
      <c r="L646" s="47"/>
      <c r="M646" s="47"/>
      <c r="N646" s="47"/>
      <c r="O646" s="47"/>
      <c r="P646" s="47"/>
    </row>
    <row r="647" ht="15.0" customHeight="1">
      <c r="A647" s="11" t="s">
        <v>634</v>
      </c>
      <c r="B647" s="48"/>
      <c r="C647" s="43" t="s">
        <v>645</v>
      </c>
      <c r="D647" s="22">
        <v>0.0</v>
      </c>
      <c r="E647" s="38"/>
      <c r="F647" s="47"/>
      <c r="G647" s="47"/>
      <c r="H647" s="47"/>
      <c r="I647" s="47"/>
      <c r="J647" s="47"/>
      <c r="K647" s="47"/>
      <c r="L647" s="47"/>
      <c r="M647" s="47"/>
      <c r="N647" s="47"/>
      <c r="O647" s="47"/>
      <c r="P647" s="47"/>
    </row>
    <row r="648" ht="15.0" customHeight="1">
      <c r="A648" s="11" t="s">
        <v>635</v>
      </c>
      <c r="B648" s="48"/>
      <c r="C648" s="86">
        <v>1699.0</v>
      </c>
      <c r="D648" s="87">
        <v>0.0</v>
      </c>
      <c r="E648" s="115" t="str">
        <f t="shared" ref="E648:P648" si="2">SUBTOTAL(9,E57:E647)</f>
        <v>107684</v>
      </c>
      <c r="F648" s="115" t="str">
        <f t="shared" si="2"/>
        <v>2138</v>
      </c>
      <c r="G648" s="115" t="str">
        <f t="shared" si="2"/>
        <v>5147</v>
      </c>
      <c r="H648" s="115" t="str">
        <f t="shared" si="2"/>
        <v>164</v>
      </c>
      <c r="I648" s="115" t="str">
        <f t="shared" si="2"/>
        <v>1571</v>
      </c>
      <c r="J648" s="115" t="str">
        <f t="shared" si="2"/>
        <v>73</v>
      </c>
      <c r="K648" s="115" t="str">
        <f t="shared" si="2"/>
        <v>13</v>
      </c>
      <c r="L648" s="115" t="str">
        <f t="shared" si="2"/>
        <v>11</v>
      </c>
      <c r="M648" s="115" t="str">
        <f t="shared" si="2"/>
        <v>428</v>
      </c>
      <c r="N648" s="115" t="str">
        <f t="shared" si="2"/>
        <v>49</v>
      </c>
      <c r="O648" s="115" t="str">
        <f t="shared" si="2"/>
        <v>17</v>
      </c>
      <c r="P648" s="115" t="str">
        <f t="shared" si="2"/>
        <v>15</v>
      </c>
    </row>
    <row r="649" ht="15.0" customHeight="1">
      <c r="A649" s="11" t="s">
        <v>635</v>
      </c>
      <c r="B649" s="48"/>
      <c r="C649" s="37" t="s">
        <v>624</v>
      </c>
      <c r="D649" s="22">
        <v>4.0</v>
      </c>
      <c r="E649" s="38"/>
      <c r="F649" s="47"/>
      <c r="G649" s="47"/>
      <c r="H649" s="47"/>
      <c r="I649" s="47"/>
      <c r="J649" s="47"/>
      <c r="K649" s="47"/>
      <c r="L649" s="47"/>
      <c r="M649" s="47"/>
      <c r="N649" s="47"/>
      <c r="O649" s="47"/>
      <c r="P649" s="47"/>
    </row>
    <row r="650" ht="15.0" customHeight="1">
      <c r="A650" s="11" t="s">
        <v>635</v>
      </c>
      <c r="B650" s="48"/>
      <c r="C650" s="41" t="s">
        <v>625</v>
      </c>
      <c r="D650" s="22">
        <v>1.0</v>
      </c>
      <c r="E650" s="38"/>
      <c r="F650" s="47"/>
      <c r="G650" s="47"/>
      <c r="H650" s="47"/>
      <c r="I650" s="47"/>
      <c r="J650" s="47"/>
      <c r="K650" s="47"/>
      <c r="L650" s="47"/>
      <c r="M650" s="47"/>
      <c r="N650" s="47"/>
      <c r="O650" s="47"/>
      <c r="P650" s="47"/>
    </row>
    <row r="651" ht="15.0" customHeight="1">
      <c r="A651" s="11" t="s">
        <v>635</v>
      </c>
      <c r="B651" s="48"/>
      <c r="C651" s="43" t="s">
        <v>643</v>
      </c>
      <c r="D651" s="22">
        <v>0.0</v>
      </c>
      <c r="E651" s="38"/>
      <c r="F651" s="47"/>
      <c r="G651" s="47"/>
      <c r="H651" s="47"/>
      <c r="I651" s="47"/>
      <c r="J651" s="47"/>
      <c r="K651" s="47"/>
      <c r="L651" s="47"/>
      <c r="M651" s="47"/>
      <c r="N651" s="47"/>
      <c r="O651" s="47"/>
      <c r="P651" s="47"/>
    </row>
    <row r="652" ht="15.0" customHeight="1">
      <c r="A652" s="11" t="s">
        <v>635</v>
      </c>
      <c r="B652" s="48"/>
      <c r="C652" s="43" t="s">
        <v>644</v>
      </c>
      <c r="D652" s="22">
        <v>0.0</v>
      </c>
      <c r="E652" s="38"/>
      <c r="F652" s="47"/>
      <c r="G652" s="47"/>
      <c r="H652" s="47"/>
      <c r="I652" s="47"/>
      <c r="J652" s="47"/>
      <c r="K652" s="47"/>
      <c r="L652" s="47"/>
      <c r="M652" s="47"/>
      <c r="N652" s="47"/>
      <c r="O652" s="47"/>
      <c r="P652" s="47"/>
    </row>
    <row r="653" ht="15.0" customHeight="1">
      <c r="A653" s="11" t="s">
        <v>635</v>
      </c>
      <c r="B653" s="48"/>
      <c r="C653" s="43" t="s">
        <v>645</v>
      </c>
      <c r="D653" s="22">
        <v>0.0</v>
      </c>
      <c r="E653" s="38"/>
      <c r="F653" s="47"/>
      <c r="G653" s="47"/>
      <c r="H653" s="47"/>
      <c r="I653" s="47"/>
      <c r="J653" s="47"/>
      <c r="K653" s="47"/>
      <c r="L653" s="47"/>
      <c r="M653" s="47"/>
      <c r="N653" s="47"/>
      <c r="O653" s="47"/>
      <c r="P653" s="47"/>
    </row>
    <row r="654" ht="15.0" customHeight="1">
      <c r="A654" s="38" t="s">
        <v>636</v>
      </c>
      <c r="B654" s="51"/>
      <c r="C654" s="86">
        <v>29911.0</v>
      </c>
      <c r="D654" s="87">
        <v>0.0</v>
      </c>
      <c r="E654" s="86">
        <v>9821.0</v>
      </c>
      <c r="F654" s="115">
        <v>934.0</v>
      </c>
      <c r="G654" s="115">
        <v>744.0</v>
      </c>
      <c r="H654" s="115">
        <v>6.0</v>
      </c>
      <c r="I654" s="115">
        <v>171.0</v>
      </c>
      <c r="J654" s="115">
        <v>25.0</v>
      </c>
      <c r="K654" s="115">
        <v>2.0</v>
      </c>
      <c r="L654" s="115">
        <v>3.0</v>
      </c>
      <c r="M654" s="115">
        <v>29.0</v>
      </c>
      <c r="N654" s="115">
        <v>6.0</v>
      </c>
      <c r="O654" s="115">
        <v>1.0</v>
      </c>
      <c r="P654" s="115">
        <v>5.0</v>
      </c>
    </row>
    <row r="655" ht="15.0" customHeight="1">
      <c r="A655" s="38" t="s">
        <v>636</v>
      </c>
      <c r="B655" s="51"/>
      <c r="C655" s="37" t="s">
        <v>624</v>
      </c>
      <c r="D655" s="22">
        <v>105.0</v>
      </c>
      <c r="E655" s="38"/>
      <c r="F655" s="47"/>
      <c r="G655" s="47"/>
      <c r="H655" s="47"/>
      <c r="I655" s="47"/>
      <c r="J655" s="47"/>
      <c r="K655" s="47"/>
      <c r="L655" s="47"/>
      <c r="M655" s="47"/>
      <c r="N655" s="47"/>
      <c r="O655" s="47"/>
      <c r="P655" s="47"/>
    </row>
    <row r="656" ht="15.0" customHeight="1">
      <c r="A656" s="38" t="s">
        <v>636</v>
      </c>
      <c r="B656" s="51"/>
      <c r="C656" s="41" t="s">
        <v>625</v>
      </c>
      <c r="D656" s="22">
        <v>223.0</v>
      </c>
      <c r="E656" s="38"/>
      <c r="F656" s="47"/>
      <c r="G656" s="47"/>
      <c r="H656" s="47"/>
      <c r="I656" s="47"/>
      <c r="J656" s="47"/>
      <c r="K656" s="47"/>
      <c r="L656" s="47"/>
      <c r="M656" s="47"/>
      <c r="N656" s="47"/>
      <c r="O656" s="47"/>
      <c r="P656" s="47"/>
    </row>
    <row r="657" ht="15.0" customHeight="1">
      <c r="A657" s="38" t="s">
        <v>636</v>
      </c>
      <c r="B657" s="45"/>
      <c r="C657" s="64" t="s">
        <v>643</v>
      </c>
      <c r="D657" s="22">
        <v>13.0</v>
      </c>
      <c r="E657" s="38"/>
      <c r="F657" s="47"/>
      <c r="G657" s="47"/>
      <c r="H657" s="47"/>
      <c r="I657" s="47"/>
      <c r="J657" s="47"/>
      <c r="K657" s="47"/>
      <c r="L657" s="47"/>
      <c r="M657" s="47"/>
      <c r="N657" s="47"/>
      <c r="O657" s="47"/>
      <c r="P657" s="47"/>
    </row>
    <row r="658" ht="15.0" customHeight="1">
      <c r="A658" s="38" t="s">
        <v>636</v>
      </c>
      <c r="B658" s="45"/>
      <c r="C658" s="64" t="s">
        <v>644</v>
      </c>
      <c r="D658" s="22">
        <v>70.0</v>
      </c>
      <c r="E658" s="38"/>
      <c r="F658" s="47"/>
      <c r="G658" s="47"/>
      <c r="H658" s="47"/>
      <c r="I658" s="47"/>
      <c r="J658" s="47"/>
      <c r="K658" s="47"/>
      <c r="L658" s="47"/>
      <c r="M658" s="47"/>
      <c r="N658" s="47"/>
      <c r="O658" s="47"/>
      <c r="P658" s="47"/>
    </row>
    <row r="659" ht="15.0" customHeight="1">
      <c r="A659" s="38" t="s">
        <v>636</v>
      </c>
      <c r="B659" s="45"/>
      <c r="C659" s="64" t="s">
        <v>645</v>
      </c>
      <c r="D659" s="22">
        <v>0.0</v>
      </c>
      <c r="E659" s="38"/>
      <c r="F659" s="47"/>
      <c r="G659" s="47"/>
      <c r="H659" s="47"/>
      <c r="I659" s="47"/>
      <c r="J659" s="47"/>
      <c r="K659" s="47"/>
      <c r="L659" s="47"/>
      <c r="M659" s="47"/>
      <c r="N659" s="47"/>
      <c r="O659" s="47"/>
      <c r="P659" s="47"/>
    </row>
  </sheetData>
  <autoFilter ref="$A$2:$P$659"/>
  <mergeCells count="4">
    <mergeCell ref="H1:I1"/>
    <mergeCell ref="J1:L1"/>
    <mergeCell ref="M1:P1"/>
    <mergeCell ref="A594:B594"/>
  </mergeCells>
  <conditionalFormatting sqref="D1">
    <cfRule type="cellIs" dxfId="0" priority="1" operator="equal">
      <formula>"verde"</formula>
    </cfRule>
  </conditionalFormatting>
  <conditionalFormatting sqref="D1">
    <cfRule type="cellIs" dxfId="1" priority="2" operator="equal">
      <formula>"galben"</formula>
    </cfRule>
  </conditionalFormatting>
  <conditionalFormatting sqref="D1">
    <cfRule type="cellIs" dxfId="2" priority="3" operator="equal">
      <formula>"roșu"</formula>
    </cfRule>
  </conditionalFormatting>
  <printOptions/>
  <pageMargins bottom="0.75" footer="0.0" header="0.0" left="0.7" right="0.7" top="0.75"/>
  <pageSetup paperSize="9" orientation="portrait"/>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4.43" defaultRowHeight="15.0"/>
  <cols>
    <col customWidth="1" min="1" max="1" width="53.57"/>
    <col customWidth="1" min="2" max="2" width="8.43"/>
    <col customWidth="1" min="3" max="3" width="10.43"/>
    <col customWidth="1" min="4" max="4" width="11.86"/>
    <col customWidth="1" min="5" max="5" width="13.0"/>
    <col customWidth="1" min="6" max="16" width="12.57"/>
  </cols>
  <sheetData>
    <row r="1" ht="27.0" customHeight="1">
      <c r="A1" s="39" t="s">
        <v>661</v>
      </c>
      <c r="B1" s="103" t="s">
        <v>1</v>
      </c>
      <c r="C1" s="133" t="s">
        <v>2</v>
      </c>
      <c r="D1" s="134" t="s">
        <v>664</v>
      </c>
      <c r="E1" s="135" t="s">
        <v>5</v>
      </c>
      <c r="F1" s="134" t="s">
        <v>6</v>
      </c>
      <c r="G1" s="134" t="s">
        <v>7</v>
      </c>
      <c r="H1" s="136" t="s">
        <v>8</v>
      </c>
      <c r="I1" s="4"/>
      <c r="J1" s="136" t="s">
        <v>9</v>
      </c>
      <c r="K1" s="3"/>
      <c r="L1" s="4"/>
      <c r="M1" s="136" t="s">
        <v>10</v>
      </c>
      <c r="N1" s="3"/>
      <c r="O1" s="3"/>
      <c r="P1" s="4"/>
    </row>
    <row r="2">
      <c r="A2" s="42"/>
      <c r="B2" s="103"/>
      <c r="C2" s="134"/>
      <c r="D2" s="137"/>
      <c r="E2" s="106"/>
      <c r="F2" s="137"/>
      <c r="G2" s="137"/>
      <c r="H2" s="134" t="s">
        <v>11</v>
      </c>
      <c r="I2" s="134" t="s">
        <v>663</v>
      </c>
      <c r="J2" s="134" t="s">
        <v>13</v>
      </c>
      <c r="K2" s="134" t="s">
        <v>14</v>
      </c>
      <c r="L2" s="134" t="s">
        <v>15</v>
      </c>
      <c r="M2" s="134" t="s">
        <v>16</v>
      </c>
      <c r="N2" s="134" t="s">
        <v>17</v>
      </c>
      <c r="O2" s="134" t="s">
        <v>18</v>
      </c>
      <c r="P2" s="134" t="s">
        <v>19</v>
      </c>
    </row>
    <row r="3">
      <c r="A3" s="11" t="s">
        <v>20</v>
      </c>
      <c r="B3" s="17" t="s">
        <v>21</v>
      </c>
      <c r="C3" s="138">
        <v>90.0</v>
      </c>
      <c r="D3" s="139" t="s">
        <v>34</v>
      </c>
      <c r="E3" s="140">
        <v>0.0</v>
      </c>
      <c r="F3" s="140">
        <v>0.0</v>
      </c>
      <c r="G3" s="140">
        <v>0.0</v>
      </c>
      <c r="H3" s="140">
        <v>0.0</v>
      </c>
      <c r="I3" s="140">
        <v>0.0</v>
      </c>
      <c r="J3" s="140">
        <v>0.0</v>
      </c>
      <c r="K3" s="140">
        <v>0.0</v>
      </c>
      <c r="L3" s="140">
        <v>0.0</v>
      </c>
      <c r="M3" s="140">
        <v>0.0</v>
      </c>
      <c r="N3" s="140">
        <v>0.0</v>
      </c>
      <c r="O3" s="140">
        <v>0.0</v>
      </c>
      <c r="P3" s="140">
        <v>0.0</v>
      </c>
    </row>
    <row r="4">
      <c r="A4" s="11" t="s">
        <v>23</v>
      </c>
      <c r="B4" s="12" t="s">
        <v>21</v>
      </c>
      <c r="C4" s="138">
        <v>14.0</v>
      </c>
      <c r="D4" s="139" t="s">
        <v>34</v>
      </c>
      <c r="E4" s="140">
        <v>0.0</v>
      </c>
      <c r="F4" s="140">
        <v>0.0</v>
      </c>
      <c r="G4" s="140">
        <v>0.0</v>
      </c>
      <c r="H4" s="140">
        <v>0.0</v>
      </c>
      <c r="I4" s="140">
        <v>0.0</v>
      </c>
      <c r="J4" s="140">
        <v>0.0</v>
      </c>
      <c r="K4" s="140">
        <v>0.0</v>
      </c>
      <c r="L4" s="140">
        <v>0.0</v>
      </c>
      <c r="M4" s="140">
        <v>0.0</v>
      </c>
      <c r="N4" s="140">
        <v>0.0</v>
      </c>
      <c r="O4" s="140">
        <v>0.0</v>
      </c>
      <c r="P4" s="140">
        <v>0.0</v>
      </c>
    </row>
    <row r="5">
      <c r="A5" s="11" t="s">
        <v>24</v>
      </c>
      <c r="B5" s="12" t="s">
        <v>21</v>
      </c>
      <c r="C5" s="138">
        <v>17.0</v>
      </c>
      <c r="D5" s="139" t="s">
        <v>34</v>
      </c>
      <c r="E5" s="140">
        <v>0.0</v>
      </c>
      <c r="F5" s="140">
        <v>0.0</v>
      </c>
      <c r="G5" s="140">
        <v>0.0</v>
      </c>
      <c r="H5" s="140">
        <v>0.0</v>
      </c>
      <c r="I5" s="140">
        <v>0.0</v>
      </c>
      <c r="J5" s="140">
        <v>0.0</v>
      </c>
      <c r="K5" s="140">
        <v>0.0</v>
      </c>
      <c r="L5" s="140">
        <v>0.0</v>
      </c>
      <c r="M5" s="140">
        <v>0.0</v>
      </c>
      <c r="N5" s="140">
        <v>0.0</v>
      </c>
      <c r="O5" s="140">
        <v>0.0</v>
      </c>
      <c r="P5" s="140">
        <v>0.0</v>
      </c>
    </row>
    <row r="6">
      <c r="A6" s="11" t="s">
        <v>25</v>
      </c>
      <c r="B6" s="12" t="s">
        <v>21</v>
      </c>
      <c r="C6" s="138">
        <v>12.0</v>
      </c>
      <c r="D6" s="139" t="s">
        <v>34</v>
      </c>
      <c r="E6" s="140">
        <v>0.0</v>
      </c>
      <c r="F6" s="140">
        <v>0.0</v>
      </c>
      <c r="G6" s="140">
        <v>0.0</v>
      </c>
      <c r="H6" s="140">
        <v>0.0</v>
      </c>
      <c r="I6" s="140">
        <v>0.0</v>
      </c>
      <c r="J6" s="140">
        <v>0.0</v>
      </c>
      <c r="K6" s="140">
        <v>0.0</v>
      </c>
      <c r="L6" s="140">
        <v>0.0</v>
      </c>
      <c r="M6" s="140">
        <v>0.0</v>
      </c>
      <c r="N6" s="140">
        <v>0.0</v>
      </c>
      <c r="O6" s="140">
        <v>0.0</v>
      </c>
      <c r="P6" s="140">
        <v>0.0</v>
      </c>
    </row>
    <row r="7">
      <c r="A7" s="11" t="s">
        <v>26</v>
      </c>
      <c r="B7" s="12" t="s">
        <v>21</v>
      </c>
      <c r="C7" s="138">
        <v>184.0</v>
      </c>
      <c r="D7" s="139" t="s">
        <v>34</v>
      </c>
      <c r="E7" s="140">
        <v>92.0</v>
      </c>
      <c r="F7" s="140">
        <v>20.0</v>
      </c>
      <c r="G7" s="140">
        <v>2.0</v>
      </c>
      <c r="H7" s="140">
        <v>0.0</v>
      </c>
      <c r="I7" s="140">
        <v>0.0</v>
      </c>
      <c r="J7" s="140">
        <v>0.0</v>
      </c>
      <c r="K7" s="140">
        <v>0.0</v>
      </c>
      <c r="L7" s="140">
        <v>0.0</v>
      </c>
      <c r="M7" s="140">
        <v>0.0</v>
      </c>
      <c r="N7" s="140">
        <v>0.0</v>
      </c>
      <c r="O7" s="140">
        <v>0.0</v>
      </c>
      <c r="P7" s="140">
        <v>0.0</v>
      </c>
    </row>
    <row r="8">
      <c r="A8" s="11" t="s">
        <v>27</v>
      </c>
      <c r="B8" s="12" t="s">
        <v>21</v>
      </c>
      <c r="C8" s="138">
        <v>41.0</v>
      </c>
      <c r="D8" s="139" t="s">
        <v>34</v>
      </c>
      <c r="E8" s="140">
        <v>20.0</v>
      </c>
      <c r="F8" s="140">
        <v>0.0</v>
      </c>
      <c r="G8" s="140">
        <v>0.0</v>
      </c>
      <c r="H8" s="140">
        <v>0.0</v>
      </c>
      <c r="I8" s="140">
        <v>0.0</v>
      </c>
      <c r="J8" s="140">
        <v>0.0</v>
      </c>
      <c r="K8" s="140">
        <v>0.0</v>
      </c>
      <c r="L8" s="140">
        <v>0.0</v>
      </c>
      <c r="M8" s="140">
        <v>0.0</v>
      </c>
      <c r="N8" s="140">
        <v>0.0</v>
      </c>
      <c r="O8" s="140">
        <v>0.0</v>
      </c>
      <c r="P8" s="140">
        <v>0.0</v>
      </c>
    </row>
    <row r="9">
      <c r="A9" s="11" t="s">
        <v>28</v>
      </c>
      <c r="B9" s="12" t="s">
        <v>21</v>
      </c>
      <c r="C9" s="138">
        <v>10.0</v>
      </c>
      <c r="D9" s="139" t="s">
        <v>34</v>
      </c>
      <c r="E9" s="140">
        <v>5.0</v>
      </c>
      <c r="F9" s="140">
        <v>0.0</v>
      </c>
      <c r="G9" s="140">
        <v>0.0</v>
      </c>
      <c r="H9" s="140">
        <v>0.0</v>
      </c>
      <c r="I9" s="140">
        <v>0.0</v>
      </c>
      <c r="J9" s="140">
        <v>0.0</v>
      </c>
      <c r="K9" s="140">
        <v>0.0</v>
      </c>
      <c r="L9" s="140">
        <v>0.0</v>
      </c>
      <c r="M9" s="140">
        <v>0.0</v>
      </c>
      <c r="N9" s="140">
        <v>0.0</v>
      </c>
      <c r="O9" s="140">
        <v>0.0</v>
      </c>
      <c r="P9" s="140">
        <v>0.0</v>
      </c>
    </row>
    <row r="10">
      <c r="A10" s="11" t="s">
        <v>29</v>
      </c>
      <c r="B10" s="12" t="s">
        <v>21</v>
      </c>
      <c r="C10" s="138">
        <v>12.0</v>
      </c>
      <c r="D10" s="139" t="s">
        <v>34</v>
      </c>
      <c r="E10" s="140">
        <v>6.0</v>
      </c>
      <c r="F10" s="140">
        <v>0.0</v>
      </c>
      <c r="G10" s="140">
        <v>0.0</v>
      </c>
      <c r="H10" s="140">
        <v>0.0</v>
      </c>
      <c r="I10" s="140">
        <v>0.0</v>
      </c>
      <c r="J10" s="140">
        <v>0.0</v>
      </c>
      <c r="K10" s="140">
        <v>0.0</v>
      </c>
      <c r="L10" s="140">
        <v>0.0</v>
      </c>
      <c r="M10" s="140">
        <v>0.0</v>
      </c>
      <c r="N10" s="140">
        <v>0.0</v>
      </c>
      <c r="O10" s="140">
        <v>0.0</v>
      </c>
      <c r="P10" s="140">
        <v>0.0</v>
      </c>
    </row>
    <row r="11">
      <c r="A11" s="11" t="s">
        <v>30</v>
      </c>
      <c r="B11" s="12" t="s">
        <v>21</v>
      </c>
      <c r="C11" s="138">
        <v>13.0</v>
      </c>
      <c r="D11" s="139" t="s">
        <v>34</v>
      </c>
      <c r="E11" s="140">
        <v>6.0</v>
      </c>
      <c r="F11" s="140">
        <v>0.0</v>
      </c>
      <c r="G11" s="140">
        <v>0.0</v>
      </c>
      <c r="H11" s="140">
        <v>0.0</v>
      </c>
      <c r="I11" s="140">
        <v>0.0</v>
      </c>
      <c r="J11" s="140">
        <v>0.0</v>
      </c>
      <c r="K11" s="140">
        <v>0.0</v>
      </c>
      <c r="L11" s="140">
        <v>0.0</v>
      </c>
      <c r="M11" s="140">
        <v>0.0</v>
      </c>
      <c r="N11" s="140">
        <v>0.0</v>
      </c>
      <c r="O11" s="140">
        <v>0.0</v>
      </c>
      <c r="P11" s="140">
        <v>0.0</v>
      </c>
    </row>
    <row r="12">
      <c r="A12" s="11" t="s">
        <v>31</v>
      </c>
      <c r="B12" s="12" t="s">
        <v>21</v>
      </c>
      <c r="C12" s="138">
        <v>7.0</v>
      </c>
      <c r="D12" s="141" t="s">
        <v>22</v>
      </c>
      <c r="E12" s="140">
        <v>0.0</v>
      </c>
      <c r="F12" s="140">
        <v>0.0</v>
      </c>
      <c r="G12" s="140">
        <v>0.0</v>
      </c>
      <c r="H12" s="140">
        <v>0.0</v>
      </c>
      <c r="I12" s="140">
        <v>0.0</v>
      </c>
      <c r="J12" s="140">
        <v>0.0</v>
      </c>
      <c r="K12" s="140">
        <v>0.0</v>
      </c>
      <c r="L12" s="140">
        <v>0.0</v>
      </c>
      <c r="M12" s="140">
        <v>0.0</v>
      </c>
      <c r="N12" s="140">
        <v>0.0</v>
      </c>
      <c r="O12" s="140">
        <v>0.0</v>
      </c>
      <c r="P12" s="140">
        <v>0.0</v>
      </c>
    </row>
    <row r="13">
      <c r="A13" s="11" t="s">
        <v>32</v>
      </c>
      <c r="B13" s="12" t="s">
        <v>21</v>
      </c>
      <c r="C13" s="138">
        <v>10.0</v>
      </c>
      <c r="D13" s="141" t="s">
        <v>22</v>
      </c>
      <c r="E13" s="140">
        <v>0.0</v>
      </c>
      <c r="F13" s="140">
        <v>0.0</v>
      </c>
      <c r="G13" s="140">
        <v>0.0</v>
      </c>
      <c r="H13" s="140">
        <v>0.0</v>
      </c>
      <c r="I13" s="140">
        <v>0.0</v>
      </c>
      <c r="J13" s="140">
        <v>0.0</v>
      </c>
      <c r="K13" s="140">
        <v>0.0</v>
      </c>
      <c r="L13" s="140">
        <v>0.0</v>
      </c>
      <c r="M13" s="140">
        <v>0.0</v>
      </c>
      <c r="N13" s="140">
        <v>0.0</v>
      </c>
      <c r="O13" s="140">
        <v>0.0</v>
      </c>
      <c r="P13" s="140">
        <v>0.0</v>
      </c>
    </row>
    <row r="14">
      <c r="A14" s="11" t="s">
        <v>33</v>
      </c>
      <c r="B14" s="12" t="s">
        <v>21</v>
      </c>
      <c r="C14" s="138">
        <v>115.0</v>
      </c>
      <c r="D14" s="139" t="s">
        <v>34</v>
      </c>
      <c r="E14" s="140">
        <v>53.0</v>
      </c>
      <c r="F14" s="140">
        <v>0.0</v>
      </c>
      <c r="G14" s="140">
        <v>7.0</v>
      </c>
      <c r="H14" s="140">
        <v>0.0</v>
      </c>
      <c r="I14" s="140">
        <v>0.0</v>
      </c>
      <c r="J14" s="140">
        <v>0.0</v>
      </c>
      <c r="K14" s="140">
        <v>0.0</v>
      </c>
      <c r="L14" s="140">
        <v>0.0</v>
      </c>
      <c r="M14" s="140">
        <v>0.0</v>
      </c>
      <c r="N14" s="140">
        <v>0.0</v>
      </c>
      <c r="O14" s="140">
        <v>0.0</v>
      </c>
      <c r="P14" s="140">
        <v>0.0</v>
      </c>
    </row>
    <row r="15">
      <c r="A15" s="11" t="s">
        <v>35</v>
      </c>
      <c r="B15" s="12" t="s">
        <v>21</v>
      </c>
      <c r="C15" s="138">
        <v>25.0</v>
      </c>
      <c r="D15" s="139" t="s">
        <v>34</v>
      </c>
      <c r="E15" s="140">
        <v>12.0</v>
      </c>
      <c r="F15" s="140">
        <v>0.0</v>
      </c>
      <c r="G15" s="140">
        <v>0.0</v>
      </c>
      <c r="H15" s="140">
        <v>0.0</v>
      </c>
      <c r="I15" s="140">
        <v>0.0</v>
      </c>
      <c r="J15" s="140">
        <v>0.0</v>
      </c>
      <c r="K15" s="140">
        <v>0.0</v>
      </c>
      <c r="L15" s="140">
        <v>0.0</v>
      </c>
      <c r="M15" s="140">
        <v>0.0</v>
      </c>
      <c r="N15" s="140">
        <v>0.0</v>
      </c>
      <c r="O15" s="140">
        <v>0.0</v>
      </c>
      <c r="P15" s="140">
        <v>0.0</v>
      </c>
    </row>
    <row r="16" ht="15.0" customHeight="1">
      <c r="A16" s="11" t="s">
        <v>36</v>
      </c>
      <c r="B16" s="12" t="s">
        <v>21</v>
      </c>
      <c r="C16" s="138">
        <v>10.0</v>
      </c>
      <c r="D16" s="139" t="s">
        <v>34</v>
      </c>
      <c r="E16" s="140">
        <v>5.0</v>
      </c>
      <c r="F16" s="140">
        <v>0.0</v>
      </c>
      <c r="G16" s="140">
        <v>0.0</v>
      </c>
      <c r="H16" s="140">
        <v>0.0</v>
      </c>
      <c r="I16" s="140">
        <v>0.0</v>
      </c>
      <c r="J16" s="140">
        <v>0.0</v>
      </c>
      <c r="K16" s="140">
        <v>0.0</v>
      </c>
      <c r="L16" s="140">
        <v>0.0</v>
      </c>
      <c r="M16" s="140">
        <v>0.0</v>
      </c>
      <c r="N16" s="140">
        <v>0.0</v>
      </c>
      <c r="O16" s="140">
        <v>0.0</v>
      </c>
      <c r="P16" s="140">
        <v>0.0</v>
      </c>
    </row>
    <row r="17" ht="15.0" customHeight="1">
      <c r="A17" s="11" t="s">
        <v>37</v>
      </c>
      <c r="B17" s="12" t="s">
        <v>21</v>
      </c>
      <c r="C17" s="138">
        <v>122.0</v>
      </c>
      <c r="D17" s="142" t="s">
        <v>644</v>
      </c>
      <c r="E17" s="138">
        <v>0.0</v>
      </c>
      <c r="F17" s="138">
        <v>0.0</v>
      </c>
      <c r="G17" s="138">
        <v>0.0</v>
      </c>
      <c r="H17" s="138">
        <v>0.0</v>
      </c>
      <c r="I17" s="138">
        <v>0.0</v>
      </c>
      <c r="J17" s="138">
        <v>0.0</v>
      </c>
      <c r="K17" s="138">
        <v>0.0</v>
      </c>
      <c r="L17" s="138">
        <v>0.0</v>
      </c>
      <c r="M17" s="138">
        <v>0.0</v>
      </c>
      <c r="N17" s="138">
        <v>0.0</v>
      </c>
      <c r="O17" s="138">
        <v>0.0</v>
      </c>
      <c r="P17" s="140">
        <v>0.0</v>
      </c>
    </row>
    <row r="18" ht="15.0" customHeight="1">
      <c r="A18" s="11" t="s">
        <v>38</v>
      </c>
      <c r="B18" s="12" t="s">
        <v>21</v>
      </c>
      <c r="C18" s="138">
        <v>35.0</v>
      </c>
      <c r="D18" s="142" t="s">
        <v>644</v>
      </c>
      <c r="E18" s="138">
        <v>0.0</v>
      </c>
      <c r="F18" s="138">
        <v>0.0</v>
      </c>
      <c r="G18" s="138">
        <v>0.0</v>
      </c>
      <c r="H18" s="138">
        <v>0.0</v>
      </c>
      <c r="I18" s="138">
        <v>0.0</v>
      </c>
      <c r="J18" s="138">
        <v>0.0</v>
      </c>
      <c r="K18" s="138">
        <v>0.0</v>
      </c>
      <c r="L18" s="138">
        <v>0.0</v>
      </c>
      <c r="M18" s="138">
        <v>0.0</v>
      </c>
      <c r="N18" s="138">
        <v>0.0</v>
      </c>
      <c r="O18" s="138">
        <v>0.0</v>
      </c>
      <c r="P18" s="140">
        <v>0.0</v>
      </c>
    </row>
    <row r="19" ht="15.0" customHeight="1">
      <c r="A19" s="11" t="s">
        <v>39</v>
      </c>
      <c r="B19" s="12" t="s">
        <v>21</v>
      </c>
      <c r="C19" s="138">
        <v>11.0</v>
      </c>
      <c r="D19" s="142" t="s">
        <v>644</v>
      </c>
      <c r="E19" s="138">
        <v>0.0</v>
      </c>
      <c r="F19" s="138">
        <v>0.0</v>
      </c>
      <c r="G19" s="138">
        <v>0.0</v>
      </c>
      <c r="H19" s="138">
        <v>0.0</v>
      </c>
      <c r="I19" s="138">
        <v>0.0</v>
      </c>
      <c r="J19" s="138">
        <v>0.0</v>
      </c>
      <c r="K19" s="138">
        <v>0.0</v>
      </c>
      <c r="L19" s="138">
        <v>0.0</v>
      </c>
      <c r="M19" s="138">
        <v>0.0</v>
      </c>
      <c r="N19" s="138">
        <v>0.0</v>
      </c>
      <c r="O19" s="138">
        <v>0.0</v>
      </c>
      <c r="P19" s="140">
        <v>0.0</v>
      </c>
    </row>
    <row r="20" ht="15.0" customHeight="1">
      <c r="A20" s="11" t="s">
        <v>40</v>
      </c>
      <c r="B20" s="12" t="s">
        <v>21</v>
      </c>
      <c r="C20" s="138">
        <v>5.0</v>
      </c>
      <c r="D20" s="142" t="s">
        <v>644</v>
      </c>
      <c r="E20" s="138">
        <v>0.0</v>
      </c>
      <c r="F20" s="138">
        <v>0.0</v>
      </c>
      <c r="G20" s="138">
        <v>0.0</v>
      </c>
      <c r="H20" s="138">
        <v>0.0</v>
      </c>
      <c r="I20" s="138">
        <v>0.0</v>
      </c>
      <c r="J20" s="138">
        <v>0.0</v>
      </c>
      <c r="K20" s="138">
        <v>0.0</v>
      </c>
      <c r="L20" s="138">
        <v>0.0</v>
      </c>
      <c r="M20" s="138">
        <v>0.0</v>
      </c>
      <c r="N20" s="138">
        <v>0.0</v>
      </c>
      <c r="O20" s="140">
        <v>0.0</v>
      </c>
      <c r="P20" s="140">
        <v>0.0</v>
      </c>
    </row>
    <row r="21" ht="15.0" customHeight="1">
      <c r="A21" s="11" t="s">
        <v>41</v>
      </c>
      <c r="B21" s="12" t="s">
        <v>21</v>
      </c>
      <c r="C21" s="138">
        <v>186.0</v>
      </c>
      <c r="D21" s="142" t="s">
        <v>644</v>
      </c>
      <c r="E21" s="140">
        <v>74.0</v>
      </c>
      <c r="F21" s="140">
        <v>0.0</v>
      </c>
      <c r="G21" s="140">
        <v>10.0</v>
      </c>
      <c r="H21" s="140">
        <v>0.0</v>
      </c>
      <c r="I21" s="140">
        <v>0.0</v>
      </c>
      <c r="J21" s="140">
        <v>0.0</v>
      </c>
      <c r="K21" s="140">
        <v>0.0</v>
      </c>
      <c r="L21" s="140">
        <v>0.0</v>
      </c>
      <c r="M21" s="140">
        <v>0.0</v>
      </c>
      <c r="N21" s="140">
        <v>0.0</v>
      </c>
      <c r="O21" s="140">
        <v>0.0</v>
      </c>
      <c r="P21" s="140">
        <v>0.0</v>
      </c>
    </row>
    <row r="22" ht="15.0" customHeight="1">
      <c r="A22" s="11" t="s">
        <v>42</v>
      </c>
      <c r="B22" s="12" t="s">
        <v>21</v>
      </c>
      <c r="C22" s="138">
        <v>74.0</v>
      </c>
      <c r="D22" s="142" t="s">
        <v>644</v>
      </c>
      <c r="E22" s="140">
        <v>59.0</v>
      </c>
      <c r="F22" s="140">
        <v>0.0</v>
      </c>
      <c r="G22" s="140">
        <v>0.0</v>
      </c>
      <c r="H22" s="140">
        <v>0.0</v>
      </c>
      <c r="I22" s="140">
        <v>0.0</v>
      </c>
      <c r="J22" s="140">
        <v>0.0</v>
      </c>
      <c r="K22" s="140">
        <v>1.0</v>
      </c>
      <c r="L22" s="140">
        <v>0.0</v>
      </c>
      <c r="M22" s="140">
        <v>0.0</v>
      </c>
      <c r="N22" s="140">
        <v>0.0</v>
      </c>
      <c r="O22" s="140">
        <v>0.0</v>
      </c>
      <c r="P22" s="140">
        <v>0.0</v>
      </c>
    </row>
    <row r="23" ht="15.0" customHeight="1">
      <c r="A23" s="11" t="s">
        <v>43</v>
      </c>
      <c r="B23" s="12" t="s">
        <v>21</v>
      </c>
      <c r="C23" s="138">
        <v>134.0</v>
      </c>
      <c r="D23" s="139" t="s">
        <v>34</v>
      </c>
      <c r="E23" s="140">
        <v>0.0</v>
      </c>
      <c r="F23" s="140">
        <v>0.0</v>
      </c>
      <c r="G23" s="140">
        <v>0.0</v>
      </c>
      <c r="H23" s="140">
        <v>0.0</v>
      </c>
      <c r="I23" s="140">
        <v>0.0</v>
      </c>
      <c r="J23" s="140">
        <v>0.0</v>
      </c>
      <c r="K23" s="140">
        <v>0.0</v>
      </c>
      <c r="L23" s="140">
        <v>0.0</v>
      </c>
      <c r="M23" s="140">
        <v>2.0</v>
      </c>
      <c r="N23" s="140">
        <v>0.0</v>
      </c>
      <c r="O23" s="140">
        <v>0.0</v>
      </c>
      <c r="P23" s="140">
        <v>0.0</v>
      </c>
    </row>
    <row r="24" ht="15.0" customHeight="1">
      <c r="A24" s="11" t="s">
        <v>44</v>
      </c>
      <c r="B24" s="12" t="s">
        <v>21</v>
      </c>
      <c r="C24" s="138">
        <v>30.0</v>
      </c>
      <c r="D24" s="139" t="s">
        <v>34</v>
      </c>
      <c r="E24" s="140">
        <v>15.0</v>
      </c>
      <c r="F24" s="140">
        <v>0.0</v>
      </c>
      <c r="G24" s="140">
        <v>0.0</v>
      </c>
      <c r="H24" s="140">
        <v>0.0</v>
      </c>
      <c r="I24" s="140">
        <v>0.0</v>
      </c>
      <c r="J24" s="140">
        <v>0.0</v>
      </c>
      <c r="K24" s="140">
        <v>0.0</v>
      </c>
      <c r="L24" s="140">
        <v>0.0</v>
      </c>
      <c r="M24" s="140">
        <v>0.0</v>
      </c>
      <c r="N24" s="140">
        <v>0.0</v>
      </c>
      <c r="O24" s="140">
        <v>0.0</v>
      </c>
      <c r="P24" s="140">
        <v>0.0</v>
      </c>
    </row>
    <row r="25" ht="15.0" customHeight="1">
      <c r="A25" s="11" t="s">
        <v>45</v>
      </c>
      <c r="B25" s="12" t="s">
        <v>21</v>
      </c>
      <c r="C25" s="138">
        <v>11.0</v>
      </c>
      <c r="D25" s="139" t="s">
        <v>34</v>
      </c>
      <c r="E25" s="140">
        <v>0.0</v>
      </c>
      <c r="F25" s="140">
        <v>0.0</v>
      </c>
      <c r="G25" s="140">
        <v>0.0</v>
      </c>
      <c r="H25" s="140">
        <v>0.0</v>
      </c>
      <c r="I25" s="140">
        <v>0.0</v>
      </c>
      <c r="J25" s="140">
        <v>0.0</v>
      </c>
      <c r="K25" s="140">
        <v>0.0</v>
      </c>
      <c r="L25" s="140">
        <v>0.0</v>
      </c>
      <c r="M25" s="140">
        <v>0.0</v>
      </c>
      <c r="N25" s="140">
        <v>0.0</v>
      </c>
      <c r="O25" s="140">
        <v>0.0</v>
      </c>
      <c r="P25" s="140">
        <v>0.0</v>
      </c>
    </row>
    <row r="26" ht="15.0" customHeight="1">
      <c r="A26" s="11" t="s">
        <v>46</v>
      </c>
      <c r="B26" s="12" t="s">
        <v>21</v>
      </c>
      <c r="C26" s="138">
        <v>187.0</v>
      </c>
      <c r="D26" s="142" t="s">
        <v>644</v>
      </c>
      <c r="E26" s="140">
        <v>117.0</v>
      </c>
      <c r="F26" s="140">
        <v>30.0</v>
      </c>
      <c r="G26" s="140">
        <v>5.0</v>
      </c>
      <c r="H26" s="140">
        <v>0.0</v>
      </c>
      <c r="I26" s="140">
        <v>2.0</v>
      </c>
      <c r="J26" s="140">
        <v>2.0</v>
      </c>
      <c r="K26" s="140">
        <v>0.0</v>
      </c>
      <c r="L26" s="140">
        <v>0.0</v>
      </c>
      <c r="M26" s="140">
        <v>1.0</v>
      </c>
      <c r="N26" s="140">
        <v>0.0</v>
      </c>
      <c r="O26" s="140">
        <v>0.0</v>
      </c>
      <c r="P26" s="140">
        <v>0.0</v>
      </c>
    </row>
    <row r="27" ht="15.0" customHeight="1">
      <c r="A27" s="11" t="s">
        <v>47</v>
      </c>
      <c r="B27" s="12" t="s">
        <v>21</v>
      </c>
      <c r="C27" s="138">
        <v>36.0</v>
      </c>
      <c r="D27" s="139" t="s">
        <v>34</v>
      </c>
      <c r="E27" s="140">
        <v>0.0</v>
      </c>
      <c r="F27" s="140">
        <v>0.0</v>
      </c>
      <c r="G27" s="140">
        <v>0.0</v>
      </c>
      <c r="H27" s="140">
        <v>0.0</v>
      </c>
      <c r="I27" s="140">
        <v>0.0</v>
      </c>
      <c r="J27" s="140">
        <v>1.0</v>
      </c>
      <c r="K27" s="140">
        <v>0.0</v>
      </c>
      <c r="L27" s="140">
        <v>0.0</v>
      </c>
      <c r="M27" s="140">
        <v>0.0</v>
      </c>
      <c r="N27" s="140">
        <v>0.0</v>
      </c>
      <c r="O27" s="140">
        <v>0.0</v>
      </c>
      <c r="P27" s="140">
        <v>0.0</v>
      </c>
    </row>
    <row r="28" ht="15.0" customHeight="1">
      <c r="A28" s="11" t="s">
        <v>48</v>
      </c>
      <c r="B28" s="12" t="s">
        <v>21</v>
      </c>
      <c r="C28" s="138">
        <v>12.0</v>
      </c>
      <c r="D28" s="141" t="s">
        <v>22</v>
      </c>
      <c r="E28" s="140">
        <v>0.0</v>
      </c>
      <c r="F28" s="140">
        <v>0.0</v>
      </c>
      <c r="G28" s="140">
        <v>0.0</v>
      </c>
      <c r="H28" s="140">
        <v>0.0</v>
      </c>
      <c r="I28" s="140">
        <v>0.0</v>
      </c>
      <c r="J28" s="140">
        <v>0.0</v>
      </c>
      <c r="K28" s="140">
        <v>0.0</v>
      </c>
      <c r="L28" s="140">
        <v>0.0</v>
      </c>
      <c r="M28" s="140">
        <v>0.0</v>
      </c>
      <c r="N28" s="140">
        <v>0.0</v>
      </c>
      <c r="O28" s="140">
        <v>0.0</v>
      </c>
      <c r="P28" s="140">
        <v>0.0</v>
      </c>
    </row>
    <row r="29" ht="15.0" customHeight="1">
      <c r="A29" s="11" t="s">
        <v>49</v>
      </c>
      <c r="B29" s="12" t="s">
        <v>21</v>
      </c>
      <c r="C29" s="138">
        <v>40.0</v>
      </c>
      <c r="D29" s="141" t="s">
        <v>22</v>
      </c>
      <c r="E29" s="140">
        <v>0.0</v>
      </c>
      <c r="F29" s="140">
        <v>0.0</v>
      </c>
      <c r="G29" s="140">
        <v>0.0</v>
      </c>
      <c r="H29" s="140">
        <v>0.0</v>
      </c>
      <c r="I29" s="140">
        <v>0.0</v>
      </c>
      <c r="J29" s="140">
        <v>0.0</v>
      </c>
      <c r="K29" s="140">
        <v>0.0</v>
      </c>
      <c r="L29" s="140">
        <v>0.0</v>
      </c>
      <c r="M29" s="140">
        <v>0.0</v>
      </c>
      <c r="N29" s="140">
        <v>0.0</v>
      </c>
      <c r="O29" s="140">
        <v>0.0</v>
      </c>
      <c r="P29" s="140">
        <v>0.0</v>
      </c>
    </row>
    <row r="30" ht="15.0" customHeight="1">
      <c r="A30" s="11" t="s">
        <v>50</v>
      </c>
      <c r="B30" s="12" t="s">
        <v>21</v>
      </c>
      <c r="C30" s="138">
        <v>10.0</v>
      </c>
      <c r="D30" s="141" t="s">
        <v>22</v>
      </c>
      <c r="E30" s="140">
        <v>0.0</v>
      </c>
      <c r="F30" s="140">
        <v>0.0</v>
      </c>
      <c r="G30" s="140">
        <v>0.0</v>
      </c>
      <c r="H30" s="140">
        <v>0.0</v>
      </c>
      <c r="I30" s="140">
        <v>0.0</v>
      </c>
      <c r="J30" s="140">
        <v>0.0</v>
      </c>
      <c r="K30" s="140">
        <v>0.0</v>
      </c>
      <c r="L30" s="140">
        <v>0.0</v>
      </c>
      <c r="M30" s="140">
        <v>0.0</v>
      </c>
      <c r="N30" s="140">
        <v>0.0</v>
      </c>
      <c r="O30" s="140">
        <v>0.0</v>
      </c>
      <c r="P30" s="140">
        <v>0.0</v>
      </c>
    </row>
    <row r="31" ht="15.0" customHeight="1">
      <c r="A31" s="11" t="s">
        <v>51</v>
      </c>
      <c r="B31" s="12" t="s">
        <v>21</v>
      </c>
      <c r="C31" s="138">
        <v>20.0</v>
      </c>
      <c r="D31" s="141" t="s">
        <v>22</v>
      </c>
      <c r="E31" s="140">
        <v>0.0</v>
      </c>
      <c r="F31" s="140">
        <v>0.0</v>
      </c>
      <c r="G31" s="140">
        <v>0.0</v>
      </c>
      <c r="H31" s="140">
        <v>0.0</v>
      </c>
      <c r="I31" s="140">
        <v>0.0</v>
      </c>
      <c r="J31" s="140">
        <v>0.0</v>
      </c>
      <c r="K31" s="140">
        <v>0.0</v>
      </c>
      <c r="L31" s="140">
        <v>0.0</v>
      </c>
      <c r="M31" s="140">
        <v>0.0</v>
      </c>
      <c r="N31" s="140">
        <v>0.0</v>
      </c>
      <c r="O31" s="140">
        <v>0.0</v>
      </c>
      <c r="P31" s="140">
        <v>0.0</v>
      </c>
    </row>
    <row r="32" ht="15.0" customHeight="1">
      <c r="A32" s="11" t="s">
        <v>52</v>
      </c>
      <c r="B32" s="12" t="s">
        <v>21</v>
      </c>
      <c r="C32" s="138">
        <v>16.0</v>
      </c>
      <c r="D32" s="141" t="s">
        <v>22</v>
      </c>
      <c r="E32" s="140">
        <v>0.0</v>
      </c>
      <c r="F32" s="140">
        <v>0.0</v>
      </c>
      <c r="G32" s="140">
        <v>0.0</v>
      </c>
      <c r="H32" s="140">
        <v>0.0</v>
      </c>
      <c r="I32" s="140">
        <v>0.0</v>
      </c>
      <c r="J32" s="140">
        <v>0.0</v>
      </c>
      <c r="K32" s="140">
        <v>0.0</v>
      </c>
      <c r="L32" s="140">
        <v>0.0</v>
      </c>
      <c r="M32" s="140">
        <v>0.0</v>
      </c>
      <c r="N32" s="140">
        <v>0.0</v>
      </c>
      <c r="O32" s="140">
        <v>0.0</v>
      </c>
      <c r="P32" s="140">
        <v>0.0</v>
      </c>
    </row>
    <row r="33" ht="15.0" customHeight="1">
      <c r="A33" s="11" t="s">
        <v>53</v>
      </c>
      <c r="B33" s="12" t="s">
        <v>21</v>
      </c>
      <c r="C33" s="138">
        <v>12.0</v>
      </c>
      <c r="D33" s="141" t="s">
        <v>22</v>
      </c>
      <c r="E33" s="140">
        <v>0.0</v>
      </c>
      <c r="F33" s="140">
        <v>0.0</v>
      </c>
      <c r="G33" s="140">
        <v>0.0</v>
      </c>
      <c r="H33" s="140">
        <v>0.0</v>
      </c>
      <c r="I33" s="140">
        <v>0.0</v>
      </c>
      <c r="J33" s="140">
        <v>0.0</v>
      </c>
      <c r="K33" s="140">
        <v>0.0</v>
      </c>
      <c r="L33" s="140">
        <v>0.0</v>
      </c>
      <c r="M33" s="140">
        <v>0.0</v>
      </c>
      <c r="N33" s="140">
        <v>0.0</v>
      </c>
      <c r="O33" s="140">
        <v>0.0</v>
      </c>
      <c r="P33" s="140">
        <v>0.0</v>
      </c>
    </row>
    <row r="34" ht="15.0" customHeight="1">
      <c r="A34" s="11" t="s">
        <v>54</v>
      </c>
      <c r="B34" s="12" t="s">
        <v>21</v>
      </c>
      <c r="C34" s="138">
        <v>7.0</v>
      </c>
      <c r="D34" s="141" t="s">
        <v>22</v>
      </c>
      <c r="E34" s="140">
        <v>0.0</v>
      </c>
      <c r="F34" s="140">
        <v>0.0</v>
      </c>
      <c r="G34" s="140">
        <v>0.0</v>
      </c>
      <c r="H34" s="140">
        <v>0.0</v>
      </c>
      <c r="I34" s="140">
        <v>0.0</v>
      </c>
      <c r="J34" s="140">
        <v>0.0</v>
      </c>
      <c r="K34" s="140">
        <v>0.0</v>
      </c>
      <c r="L34" s="140">
        <v>0.0</v>
      </c>
      <c r="M34" s="140">
        <v>0.0</v>
      </c>
      <c r="N34" s="140">
        <v>0.0</v>
      </c>
      <c r="O34" s="140">
        <v>0.0</v>
      </c>
      <c r="P34" s="140">
        <v>0.0</v>
      </c>
    </row>
    <row r="35" ht="15.0" customHeight="1">
      <c r="A35" s="11" t="s">
        <v>55</v>
      </c>
      <c r="B35" s="12" t="s">
        <v>21</v>
      </c>
      <c r="C35" s="138">
        <v>15.0</v>
      </c>
      <c r="D35" s="141" t="s">
        <v>22</v>
      </c>
      <c r="E35" s="140">
        <v>0.0</v>
      </c>
      <c r="F35" s="140">
        <v>0.0</v>
      </c>
      <c r="G35" s="140">
        <v>0.0</v>
      </c>
      <c r="H35" s="140">
        <v>0.0</v>
      </c>
      <c r="I35" s="140">
        <v>0.0</v>
      </c>
      <c r="J35" s="140">
        <v>0.0</v>
      </c>
      <c r="K35" s="140">
        <v>0.0</v>
      </c>
      <c r="L35" s="140">
        <v>0.0</v>
      </c>
      <c r="M35" s="140">
        <v>0.0</v>
      </c>
      <c r="N35" s="140">
        <v>0.0</v>
      </c>
      <c r="O35" s="140">
        <v>0.0</v>
      </c>
      <c r="P35" s="140">
        <v>0.0</v>
      </c>
    </row>
    <row r="36" ht="15.0" customHeight="1">
      <c r="A36" s="11" t="s">
        <v>56</v>
      </c>
      <c r="B36" s="12" t="s">
        <v>21</v>
      </c>
      <c r="C36" s="138">
        <v>80.0</v>
      </c>
      <c r="D36" s="142" t="s">
        <v>644</v>
      </c>
      <c r="E36" s="140">
        <v>80.0</v>
      </c>
      <c r="F36" s="140">
        <v>0.0</v>
      </c>
      <c r="G36" s="140">
        <v>3.0</v>
      </c>
      <c r="H36" s="140">
        <v>0.0</v>
      </c>
      <c r="I36" s="140">
        <v>0.0</v>
      </c>
      <c r="J36" s="140">
        <v>0.0</v>
      </c>
      <c r="K36" s="140">
        <v>1.0</v>
      </c>
      <c r="L36" s="140">
        <v>0.0</v>
      </c>
      <c r="M36" s="140">
        <v>0.0</v>
      </c>
      <c r="N36" s="140">
        <v>0.0</v>
      </c>
      <c r="O36" s="140">
        <v>0.0</v>
      </c>
      <c r="P36" s="140">
        <v>0.0</v>
      </c>
    </row>
    <row r="37" ht="15.0" customHeight="1">
      <c r="A37" s="11" t="s">
        <v>57</v>
      </c>
      <c r="B37" s="12" t="s">
        <v>21</v>
      </c>
      <c r="C37" s="138">
        <v>78.0</v>
      </c>
      <c r="D37" s="142" t="s">
        <v>644</v>
      </c>
      <c r="E37" s="140">
        <v>78.0</v>
      </c>
      <c r="F37" s="140">
        <v>0.0</v>
      </c>
      <c r="G37" s="140">
        <v>0.0</v>
      </c>
      <c r="H37" s="140">
        <v>0.0</v>
      </c>
      <c r="I37" s="140">
        <v>0.0</v>
      </c>
      <c r="J37" s="140">
        <v>0.0</v>
      </c>
      <c r="K37" s="140">
        <v>0.0</v>
      </c>
      <c r="L37" s="140">
        <v>0.0</v>
      </c>
      <c r="M37" s="140">
        <v>0.0</v>
      </c>
      <c r="N37" s="140">
        <v>0.0</v>
      </c>
      <c r="O37" s="140">
        <v>0.0</v>
      </c>
      <c r="P37" s="140">
        <v>0.0</v>
      </c>
    </row>
    <row r="38" ht="15.0" customHeight="1">
      <c r="A38" s="11" t="s">
        <v>58</v>
      </c>
      <c r="B38" s="12" t="s">
        <v>21</v>
      </c>
      <c r="C38" s="138">
        <v>225.0</v>
      </c>
      <c r="D38" s="142" t="s">
        <v>644</v>
      </c>
      <c r="E38" s="140">
        <v>225.0</v>
      </c>
      <c r="F38" s="140">
        <v>0.0</v>
      </c>
      <c r="G38" s="140">
        <v>6.0</v>
      </c>
      <c r="H38" s="140">
        <v>0.0</v>
      </c>
      <c r="I38" s="140">
        <v>0.0</v>
      </c>
      <c r="J38" s="140">
        <v>0.0</v>
      </c>
      <c r="K38" s="140">
        <v>0.0</v>
      </c>
      <c r="L38" s="140">
        <v>0.0</v>
      </c>
      <c r="M38" s="140">
        <v>0.0</v>
      </c>
      <c r="N38" s="140">
        <v>0.0</v>
      </c>
      <c r="O38" s="140">
        <v>0.0</v>
      </c>
      <c r="P38" s="140">
        <v>0.0</v>
      </c>
    </row>
    <row r="39" ht="15.0" customHeight="1">
      <c r="A39" s="11" t="s">
        <v>59</v>
      </c>
      <c r="B39" s="12" t="s">
        <v>21</v>
      </c>
      <c r="C39" s="138">
        <v>111.0</v>
      </c>
      <c r="D39" s="141" t="s">
        <v>22</v>
      </c>
      <c r="E39" s="138">
        <v>0.0</v>
      </c>
      <c r="F39" s="138">
        <v>0.0</v>
      </c>
      <c r="G39" s="138">
        <v>0.0</v>
      </c>
      <c r="H39" s="138">
        <v>0.0</v>
      </c>
      <c r="I39" s="138">
        <v>0.0</v>
      </c>
      <c r="J39" s="138">
        <v>0.0</v>
      </c>
      <c r="K39" s="138">
        <v>0.0</v>
      </c>
      <c r="L39" s="138">
        <v>0.0</v>
      </c>
      <c r="M39" s="138">
        <v>0.0</v>
      </c>
      <c r="N39" s="138">
        <v>0.0</v>
      </c>
      <c r="O39" s="138">
        <v>0.0</v>
      </c>
      <c r="P39" s="138">
        <v>0.0</v>
      </c>
    </row>
    <row r="40" ht="15.0" customHeight="1">
      <c r="A40" s="11" t="s">
        <v>60</v>
      </c>
      <c r="B40" s="12" t="s">
        <v>21</v>
      </c>
      <c r="C40" s="138">
        <v>10.0</v>
      </c>
      <c r="D40" s="141" t="s">
        <v>22</v>
      </c>
      <c r="E40" s="138">
        <v>0.0</v>
      </c>
      <c r="F40" s="138">
        <v>0.0</v>
      </c>
      <c r="G40" s="138">
        <v>0.0</v>
      </c>
      <c r="H40" s="138">
        <v>0.0</v>
      </c>
      <c r="I40" s="138">
        <v>0.0</v>
      </c>
      <c r="J40" s="138">
        <v>0.0</v>
      </c>
      <c r="K40" s="138">
        <v>0.0</v>
      </c>
      <c r="L40" s="138">
        <v>0.0</v>
      </c>
      <c r="M40" s="138">
        <v>0.0</v>
      </c>
      <c r="N40" s="138">
        <v>0.0</v>
      </c>
      <c r="O40" s="138">
        <v>0.0</v>
      </c>
      <c r="P40" s="138">
        <v>0.0</v>
      </c>
    </row>
    <row r="41" ht="15.0" customHeight="1">
      <c r="A41" s="11" t="s">
        <v>61</v>
      </c>
      <c r="B41" s="12" t="s">
        <v>21</v>
      </c>
      <c r="C41" s="138">
        <v>13.0</v>
      </c>
      <c r="D41" s="141" t="s">
        <v>22</v>
      </c>
      <c r="E41" s="138">
        <v>0.0</v>
      </c>
      <c r="F41" s="138">
        <v>0.0</v>
      </c>
      <c r="G41" s="138">
        <v>0.0</v>
      </c>
      <c r="H41" s="138">
        <v>0.0</v>
      </c>
      <c r="I41" s="138">
        <v>0.0</v>
      </c>
      <c r="J41" s="138">
        <v>0.0</v>
      </c>
      <c r="K41" s="138">
        <v>0.0</v>
      </c>
      <c r="L41" s="138">
        <v>0.0</v>
      </c>
      <c r="M41" s="138">
        <v>0.0</v>
      </c>
      <c r="N41" s="138">
        <v>0.0</v>
      </c>
      <c r="O41" s="138">
        <v>0.0</v>
      </c>
      <c r="P41" s="138">
        <v>0.0</v>
      </c>
    </row>
    <row r="42" ht="15.0" customHeight="1">
      <c r="A42" s="11" t="s">
        <v>62</v>
      </c>
      <c r="B42" s="12" t="s">
        <v>21</v>
      </c>
      <c r="C42" s="138">
        <v>19.0</v>
      </c>
      <c r="D42" s="141" t="s">
        <v>22</v>
      </c>
      <c r="E42" s="138">
        <v>0.0</v>
      </c>
      <c r="F42" s="138">
        <v>0.0</v>
      </c>
      <c r="G42" s="138">
        <v>0.0</v>
      </c>
      <c r="H42" s="138">
        <v>0.0</v>
      </c>
      <c r="I42" s="138">
        <v>0.0</v>
      </c>
      <c r="J42" s="138">
        <v>0.0</v>
      </c>
      <c r="K42" s="138">
        <v>0.0</v>
      </c>
      <c r="L42" s="138">
        <v>0.0</v>
      </c>
      <c r="M42" s="138">
        <v>0.0</v>
      </c>
      <c r="N42" s="138">
        <v>0.0</v>
      </c>
      <c r="O42" s="138">
        <v>0.0</v>
      </c>
      <c r="P42" s="138">
        <v>0.0</v>
      </c>
    </row>
    <row r="43" ht="15.0" customHeight="1">
      <c r="A43" s="11" t="s">
        <v>63</v>
      </c>
      <c r="B43" s="12" t="s">
        <v>21</v>
      </c>
      <c r="C43" s="138">
        <v>12.0</v>
      </c>
      <c r="D43" s="141" t="s">
        <v>22</v>
      </c>
      <c r="E43" s="138">
        <v>0.0</v>
      </c>
      <c r="F43" s="138">
        <v>0.0</v>
      </c>
      <c r="G43" s="138">
        <v>0.0</v>
      </c>
      <c r="H43" s="138">
        <v>0.0</v>
      </c>
      <c r="I43" s="138">
        <v>0.0</v>
      </c>
      <c r="J43" s="138">
        <v>0.0</v>
      </c>
      <c r="K43" s="138">
        <v>0.0</v>
      </c>
      <c r="L43" s="138">
        <v>0.0</v>
      </c>
      <c r="M43" s="138">
        <v>0.0</v>
      </c>
      <c r="N43" s="138">
        <v>0.0</v>
      </c>
      <c r="O43" s="138">
        <v>0.0</v>
      </c>
      <c r="P43" s="138">
        <v>0.0</v>
      </c>
    </row>
    <row r="44" ht="15.0" customHeight="1">
      <c r="A44" s="11" t="s">
        <v>64</v>
      </c>
      <c r="B44" s="12" t="s">
        <v>21</v>
      </c>
      <c r="C44" s="138">
        <v>19.0</v>
      </c>
      <c r="D44" s="141" t="s">
        <v>22</v>
      </c>
      <c r="E44" s="138">
        <v>0.0</v>
      </c>
      <c r="F44" s="138">
        <v>0.0</v>
      </c>
      <c r="G44" s="138">
        <v>0.0</v>
      </c>
      <c r="H44" s="138">
        <v>0.0</v>
      </c>
      <c r="I44" s="138">
        <v>0.0</v>
      </c>
      <c r="J44" s="138">
        <v>0.0</v>
      </c>
      <c r="K44" s="138">
        <v>0.0</v>
      </c>
      <c r="L44" s="138">
        <v>0.0</v>
      </c>
      <c r="M44" s="138">
        <v>0.0</v>
      </c>
      <c r="N44" s="138">
        <v>0.0</v>
      </c>
      <c r="O44" s="138">
        <v>0.0</v>
      </c>
      <c r="P44" s="138">
        <v>0.0</v>
      </c>
    </row>
    <row r="45" ht="15.0" customHeight="1">
      <c r="A45" s="11" t="s">
        <v>65</v>
      </c>
      <c r="B45" s="12" t="s">
        <v>21</v>
      </c>
      <c r="C45" s="138">
        <v>85.0</v>
      </c>
      <c r="D45" s="139" t="s">
        <v>34</v>
      </c>
      <c r="E45" s="140">
        <v>27.0</v>
      </c>
      <c r="F45" s="140">
        <v>0.0</v>
      </c>
      <c r="G45" s="140">
        <v>5.0</v>
      </c>
      <c r="H45" s="140">
        <v>0.0</v>
      </c>
      <c r="I45" s="140">
        <v>0.0</v>
      </c>
      <c r="J45" s="140">
        <v>0.0</v>
      </c>
      <c r="K45" s="140">
        <v>0.0</v>
      </c>
      <c r="L45" s="140">
        <v>0.0</v>
      </c>
      <c r="M45" s="140">
        <v>0.0</v>
      </c>
      <c r="N45" s="140">
        <v>0.0</v>
      </c>
      <c r="O45" s="140">
        <v>0.0</v>
      </c>
      <c r="P45" s="140">
        <v>0.0</v>
      </c>
    </row>
    <row r="46" ht="15.0" customHeight="1">
      <c r="A46" s="11" t="s">
        <v>66</v>
      </c>
      <c r="B46" s="12" t="s">
        <v>21</v>
      </c>
      <c r="C46" s="138">
        <v>10.0</v>
      </c>
      <c r="D46" s="141" t="s">
        <v>22</v>
      </c>
      <c r="E46" s="140">
        <v>0.0</v>
      </c>
      <c r="F46" s="140">
        <v>0.0</v>
      </c>
      <c r="G46" s="140">
        <v>0.0</v>
      </c>
      <c r="H46" s="140">
        <v>0.0</v>
      </c>
      <c r="I46" s="140">
        <v>0.0</v>
      </c>
      <c r="J46" s="140">
        <v>0.0</v>
      </c>
      <c r="K46" s="140">
        <v>0.0</v>
      </c>
      <c r="L46" s="140">
        <v>0.0</v>
      </c>
      <c r="M46" s="140">
        <v>0.0</v>
      </c>
      <c r="N46" s="140">
        <v>0.0</v>
      </c>
      <c r="O46" s="140">
        <v>0.0</v>
      </c>
      <c r="P46" s="140">
        <v>0.0</v>
      </c>
    </row>
    <row r="47" ht="15.0" customHeight="1">
      <c r="A47" s="11" t="s">
        <v>67</v>
      </c>
      <c r="B47" s="12" t="s">
        <v>21</v>
      </c>
      <c r="C47" s="138">
        <v>10.0</v>
      </c>
      <c r="D47" s="141" t="s">
        <v>22</v>
      </c>
      <c r="E47" s="140">
        <v>0.0</v>
      </c>
      <c r="F47" s="140">
        <v>0.0</v>
      </c>
      <c r="G47" s="140">
        <v>0.0</v>
      </c>
      <c r="H47" s="140">
        <v>0.0</v>
      </c>
      <c r="I47" s="140">
        <v>0.0</v>
      </c>
      <c r="J47" s="140">
        <v>0.0</v>
      </c>
      <c r="K47" s="140">
        <v>0.0</v>
      </c>
      <c r="L47" s="140">
        <v>0.0</v>
      </c>
      <c r="M47" s="140">
        <v>0.0</v>
      </c>
      <c r="N47" s="140">
        <v>0.0</v>
      </c>
      <c r="O47" s="140">
        <v>0.0</v>
      </c>
      <c r="P47" s="140">
        <v>0.0</v>
      </c>
    </row>
    <row r="48" ht="15.0" customHeight="1">
      <c r="A48" s="11" t="s">
        <v>68</v>
      </c>
      <c r="B48" s="12" t="s">
        <v>21</v>
      </c>
      <c r="C48" s="138">
        <v>8.0</v>
      </c>
      <c r="D48" s="141" t="s">
        <v>22</v>
      </c>
      <c r="E48" s="140">
        <v>0.0</v>
      </c>
      <c r="F48" s="140">
        <v>0.0</v>
      </c>
      <c r="G48" s="140">
        <v>1.0</v>
      </c>
      <c r="H48" s="140">
        <v>0.0</v>
      </c>
      <c r="I48" s="140">
        <v>0.0</v>
      </c>
      <c r="J48" s="140">
        <v>0.0</v>
      </c>
      <c r="K48" s="140">
        <v>0.0</v>
      </c>
      <c r="L48" s="140">
        <v>0.0</v>
      </c>
      <c r="M48" s="140">
        <v>0.0</v>
      </c>
      <c r="N48" s="140">
        <v>0.0</v>
      </c>
      <c r="O48" s="140">
        <v>0.0</v>
      </c>
      <c r="P48" s="140">
        <v>0.0</v>
      </c>
    </row>
    <row r="49" ht="15.0" customHeight="1">
      <c r="A49" s="11" t="s">
        <v>69</v>
      </c>
      <c r="B49" s="12" t="s">
        <v>21</v>
      </c>
      <c r="C49" s="138">
        <v>20.0</v>
      </c>
      <c r="D49" s="141" t="s">
        <v>22</v>
      </c>
      <c r="E49" s="140">
        <v>0.0</v>
      </c>
      <c r="F49" s="140">
        <v>0.0</v>
      </c>
      <c r="G49" s="140">
        <v>0.0</v>
      </c>
      <c r="H49" s="140">
        <v>0.0</v>
      </c>
      <c r="I49" s="140">
        <v>0.0</v>
      </c>
      <c r="J49" s="140">
        <v>0.0</v>
      </c>
      <c r="K49" s="140">
        <v>0.0</v>
      </c>
      <c r="L49" s="140">
        <v>0.0</v>
      </c>
      <c r="M49" s="140">
        <v>0.0</v>
      </c>
      <c r="N49" s="140">
        <v>0.0</v>
      </c>
      <c r="O49" s="140">
        <v>0.0</v>
      </c>
      <c r="P49" s="140">
        <v>0.0</v>
      </c>
    </row>
    <row r="50" ht="15.0" customHeight="1">
      <c r="A50" s="11" t="s">
        <v>70</v>
      </c>
      <c r="B50" s="12" t="s">
        <v>21</v>
      </c>
      <c r="C50" s="138">
        <v>20.0</v>
      </c>
      <c r="D50" s="141" t="s">
        <v>22</v>
      </c>
      <c r="E50" s="140">
        <v>0.0</v>
      </c>
      <c r="F50" s="140">
        <v>0.0</v>
      </c>
      <c r="G50" s="140">
        <v>1.0</v>
      </c>
      <c r="H50" s="140">
        <v>0.0</v>
      </c>
      <c r="I50" s="140">
        <v>0.0</v>
      </c>
      <c r="J50" s="140">
        <v>0.0</v>
      </c>
      <c r="K50" s="140">
        <v>0.0</v>
      </c>
      <c r="L50" s="140">
        <v>0.0</v>
      </c>
      <c r="M50" s="140">
        <v>0.0</v>
      </c>
      <c r="N50" s="140">
        <v>0.0</v>
      </c>
      <c r="O50" s="140">
        <v>0.0</v>
      </c>
      <c r="P50" s="140">
        <v>0.0</v>
      </c>
    </row>
    <row r="51" ht="15.0" customHeight="1">
      <c r="A51" s="11" t="s">
        <v>71</v>
      </c>
      <c r="B51" s="12" t="s">
        <v>21</v>
      </c>
      <c r="C51" s="138">
        <v>12.0</v>
      </c>
      <c r="D51" s="141" t="s">
        <v>22</v>
      </c>
      <c r="E51" s="140">
        <v>0.0</v>
      </c>
      <c r="F51" s="140">
        <v>0.0</v>
      </c>
      <c r="G51" s="140">
        <v>0.0</v>
      </c>
      <c r="H51" s="140">
        <v>0.0</v>
      </c>
      <c r="I51" s="140">
        <v>0.0</v>
      </c>
      <c r="J51" s="140">
        <v>0.0</v>
      </c>
      <c r="K51" s="140">
        <v>0.0</v>
      </c>
      <c r="L51" s="140">
        <v>0.0</v>
      </c>
      <c r="M51" s="140">
        <v>0.0</v>
      </c>
      <c r="N51" s="140">
        <v>0.0</v>
      </c>
      <c r="O51" s="140">
        <v>0.0</v>
      </c>
      <c r="P51" s="140">
        <v>0.0</v>
      </c>
    </row>
    <row r="52" ht="15.0" customHeight="1">
      <c r="A52" s="11" t="s">
        <v>72</v>
      </c>
      <c r="B52" s="12" t="s">
        <v>21</v>
      </c>
      <c r="C52" s="138">
        <v>7.0</v>
      </c>
      <c r="D52" s="141" t="s">
        <v>22</v>
      </c>
      <c r="E52" s="140">
        <v>0.0</v>
      </c>
      <c r="F52" s="140">
        <v>0.0</v>
      </c>
      <c r="G52" s="140">
        <v>1.0</v>
      </c>
      <c r="H52" s="140">
        <v>0.0</v>
      </c>
      <c r="I52" s="140">
        <v>0.0</v>
      </c>
      <c r="J52" s="140">
        <v>0.0</v>
      </c>
      <c r="K52" s="140">
        <v>0.0</v>
      </c>
      <c r="L52" s="140">
        <v>0.0</v>
      </c>
      <c r="M52" s="140">
        <v>0.0</v>
      </c>
      <c r="N52" s="140">
        <v>0.0</v>
      </c>
      <c r="O52" s="140">
        <v>0.0</v>
      </c>
      <c r="P52" s="140">
        <v>0.0</v>
      </c>
    </row>
    <row r="53" ht="15.0" customHeight="1">
      <c r="A53" s="11" t="s">
        <v>73</v>
      </c>
      <c r="B53" s="12" t="s">
        <v>21</v>
      </c>
      <c r="C53" s="138">
        <v>41.0</v>
      </c>
      <c r="D53" s="141" t="s">
        <v>22</v>
      </c>
      <c r="E53" s="140">
        <v>0.0</v>
      </c>
      <c r="F53" s="140">
        <v>0.0</v>
      </c>
      <c r="G53" s="140">
        <v>0.0</v>
      </c>
      <c r="H53" s="140">
        <v>0.0</v>
      </c>
      <c r="I53" s="140">
        <v>0.0</v>
      </c>
      <c r="J53" s="140">
        <v>0.0</v>
      </c>
      <c r="K53" s="140">
        <v>0.0</v>
      </c>
      <c r="L53" s="140">
        <v>0.0</v>
      </c>
      <c r="M53" s="140">
        <v>0.0</v>
      </c>
      <c r="N53" s="140">
        <v>0.0</v>
      </c>
      <c r="O53" s="140">
        <v>0.0</v>
      </c>
      <c r="P53" s="140">
        <v>0.0</v>
      </c>
    </row>
    <row r="54" ht="15.0" customHeight="1">
      <c r="A54" s="11" t="s">
        <v>74</v>
      </c>
      <c r="B54" s="12" t="s">
        <v>21</v>
      </c>
      <c r="C54" s="138">
        <v>12.0</v>
      </c>
      <c r="D54" s="141" t="s">
        <v>22</v>
      </c>
      <c r="E54" s="140">
        <v>0.0</v>
      </c>
      <c r="F54" s="140">
        <v>0.0</v>
      </c>
      <c r="G54" s="140">
        <v>0.0</v>
      </c>
      <c r="H54" s="140">
        <v>0.0</v>
      </c>
      <c r="I54" s="140">
        <v>0.0</v>
      </c>
      <c r="J54" s="140">
        <v>0.0</v>
      </c>
      <c r="K54" s="140">
        <v>0.0</v>
      </c>
      <c r="L54" s="140">
        <v>0.0</v>
      </c>
      <c r="M54" s="140">
        <v>0.0</v>
      </c>
      <c r="N54" s="140">
        <v>0.0</v>
      </c>
      <c r="O54" s="140">
        <v>0.0</v>
      </c>
      <c r="P54" s="140">
        <v>0.0</v>
      </c>
    </row>
    <row r="55" ht="15.0" customHeight="1">
      <c r="A55" s="11" t="s">
        <v>75</v>
      </c>
      <c r="B55" s="12" t="s">
        <v>21</v>
      </c>
      <c r="C55" s="138">
        <v>104.0</v>
      </c>
      <c r="D55" s="139" t="s">
        <v>34</v>
      </c>
      <c r="E55" s="140">
        <v>22.0</v>
      </c>
      <c r="F55" s="140">
        <v>22.0</v>
      </c>
      <c r="G55" s="140">
        <v>3.0</v>
      </c>
      <c r="H55" s="140">
        <v>0.0</v>
      </c>
      <c r="I55" s="140">
        <v>0.0</v>
      </c>
      <c r="J55" s="140">
        <v>0.0</v>
      </c>
      <c r="K55" s="140">
        <v>0.0</v>
      </c>
      <c r="L55" s="140">
        <v>0.0</v>
      </c>
      <c r="M55" s="140">
        <v>0.0</v>
      </c>
      <c r="N55" s="140">
        <v>0.0</v>
      </c>
      <c r="O55" s="140">
        <v>0.0</v>
      </c>
      <c r="P55" s="140">
        <v>0.0</v>
      </c>
    </row>
    <row r="56" ht="15.0" customHeight="1">
      <c r="A56" s="11" t="s">
        <v>76</v>
      </c>
      <c r="B56" s="12" t="s">
        <v>21</v>
      </c>
      <c r="C56" s="138">
        <v>54.0</v>
      </c>
      <c r="D56" s="139" t="s">
        <v>34</v>
      </c>
      <c r="E56" s="140">
        <v>27.0</v>
      </c>
      <c r="F56" s="140">
        <v>0.0</v>
      </c>
      <c r="G56" s="140">
        <v>0.0</v>
      </c>
      <c r="H56" s="140">
        <v>0.0</v>
      </c>
      <c r="I56" s="140">
        <v>0.0</v>
      </c>
      <c r="J56" s="140">
        <v>0.0</v>
      </c>
      <c r="K56" s="140">
        <v>0.0</v>
      </c>
      <c r="L56" s="140">
        <v>0.0</v>
      </c>
      <c r="M56" s="140">
        <v>0.0</v>
      </c>
      <c r="N56" s="140">
        <v>0.0</v>
      </c>
      <c r="O56" s="140">
        <v>0.0</v>
      </c>
      <c r="P56" s="140">
        <v>0.0</v>
      </c>
    </row>
    <row r="57" ht="15.0" customHeight="1">
      <c r="A57" s="11" t="s">
        <v>77</v>
      </c>
      <c r="B57" s="17" t="s">
        <v>78</v>
      </c>
      <c r="C57" s="138">
        <v>551.0</v>
      </c>
      <c r="D57" s="142" t="s">
        <v>643</v>
      </c>
      <c r="E57" s="140">
        <v>551.0</v>
      </c>
      <c r="F57" s="140">
        <v>0.0</v>
      </c>
      <c r="G57" s="140">
        <v>24.0</v>
      </c>
      <c r="H57" s="140">
        <v>1.0</v>
      </c>
      <c r="I57" s="140">
        <v>0.0</v>
      </c>
      <c r="J57" s="140">
        <v>2.0</v>
      </c>
      <c r="K57" s="140">
        <v>0.0</v>
      </c>
      <c r="L57" s="140">
        <v>0.0</v>
      </c>
      <c r="M57" s="140">
        <v>0.0</v>
      </c>
      <c r="N57" s="140">
        <v>0.0</v>
      </c>
      <c r="O57" s="140">
        <v>0.0</v>
      </c>
      <c r="P57" s="140">
        <v>0.0</v>
      </c>
    </row>
    <row r="58" ht="15.0" customHeight="1">
      <c r="A58" s="11" t="s">
        <v>79</v>
      </c>
      <c r="B58" s="12" t="s">
        <v>21</v>
      </c>
      <c r="C58" s="138">
        <v>26.0</v>
      </c>
      <c r="D58" s="142" t="s">
        <v>643</v>
      </c>
      <c r="E58" s="140">
        <v>26.0</v>
      </c>
      <c r="F58" s="140">
        <v>0.0</v>
      </c>
      <c r="G58" s="140">
        <v>0.0</v>
      </c>
      <c r="H58" s="140">
        <v>0.0</v>
      </c>
      <c r="I58" s="140">
        <v>0.0</v>
      </c>
      <c r="J58" s="140">
        <v>1.0</v>
      </c>
      <c r="K58" s="140">
        <v>0.0</v>
      </c>
      <c r="L58" s="140">
        <v>0.0</v>
      </c>
      <c r="M58" s="140">
        <v>0.0</v>
      </c>
      <c r="N58" s="140">
        <v>0.0</v>
      </c>
      <c r="O58" s="140">
        <v>0.0</v>
      </c>
      <c r="P58" s="140">
        <v>0.0</v>
      </c>
    </row>
    <row r="59" ht="15.0" customHeight="1">
      <c r="A59" s="11" t="s">
        <v>80</v>
      </c>
      <c r="B59" s="12" t="s">
        <v>21</v>
      </c>
      <c r="C59" s="138">
        <v>124.0</v>
      </c>
      <c r="D59" s="142" t="s">
        <v>643</v>
      </c>
      <c r="E59" s="140">
        <v>124.0</v>
      </c>
      <c r="F59" s="140">
        <v>0.0</v>
      </c>
      <c r="G59" s="140">
        <v>8.0</v>
      </c>
      <c r="H59" s="140">
        <v>0.0</v>
      </c>
      <c r="I59" s="140">
        <v>0.0</v>
      </c>
      <c r="J59" s="140">
        <v>0.0</v>
      </c>
      <c r="K59" s="140">
        <v>0.0</v>
      </c>
      <c r="L59" s="140">
        <v>0.0</v>
      </c>
      <c r="M59" s="140">
        <v>0.0</v>
      </c>
      <c r="N59" s="140">
        <v>0.0</v>
      </c>
      <c r="O59" s="140">
        <v>0.0</v>
      </c>
      <c r="P59" s="140">
        <v>0.0</v>
      </c>
    </row>
    <row r="60" ht="15.0" customHeight="1">
      <c r="A60" s="11" t="s">
        <v>81</v>
      </c>
      <c r="B60" s="12" t="s">
        <v>78</v>
      </c>
      <c r="C60" s="138">
        <v>99.0</v>
      </c>
      <c r="D60" s="142" t="s">
        <v>643</v>
      </c>
      <c r="E60" s="140">
        <v>99.0</v>
      </c>
      <c r="F60" s="140">
        <v>0.0</v>
      </c>
      <c r="G60" s="138">
        <v>1.0</v>
      </c>
      <c r="H60" s="140">
        <v>0.0</v>
      </c>
      <c r="I60" s="140">
        <v>0.0</v>
      </c>
      <c r="J60" s="140">
        <v>0.0</v>
      </c>
      <c r="K60" s="140">
        <v>0.0</v>
      </c>
      <c r="L60" s="140">
        <v>0.0</v>
      </c>
      <c r="M60" s="140">
        <v>0.0</v>
      </c>
      <c r="N60" s="140">
        <v>0.0</v>
      </c>
      <c r="O60" s="140">
        <v>0.0</v>
      </c>
      <c r="P60" s="140">
        <v>0.0</v>
      </c>
    </row>
    <row r="61" ht="15.0" customHeight="1">
      <c r="A61" s="11" t="s">
        <v>82</v>
      </c>
      <c r="B61" s="12" t="s">
        <v>21</v>
      </c>
      <c r="C61" s="138">
        <v>12.0</v>
      </c>
      <c r="D61" s="142" t="s">
        <v>643</v>
      </c>
      <c r="E61" s="140">
        <v>12.0</v>
      </c>
      <c r="F61" s="140">
        <v>0.0</v>
      </c>
      <c r="G61" s="140">
        <v>0.0</v>
      </c>
      <c r="H61" s="140">
        <v>0.0</v>
      </c>
      <c r="I61" s="140">
        <v>0.0</v>
      </c>
      <c r="J61" s="140">
        <v>0.0</v>
      </c>
      <c r="K61" s="140">
        <v>0.0</v>
      </c>
      <c r="L61" s="140">
        <v>0.0</v>
      </c>
      <c r="M61" s="140">
        <v>0.0</v>
      </c>
      <c r="N61" s="140">
        <v>0.0</v>
      </c>
      <c r="O61" s="140">
        <v>0.0</v>
      </c>
      <c r="P61" s="140">
        <v>0.0</v>
      </c>
    </row>
    <row r="62" ht="15.0" customHeight="1">
      <c r="A62" s="11" t="s">
        <v>83</v>
      </c>
      <c r="B62" s="12" t="s">
        <v>21</v>
      </c>
      <c r="C62" s="138">
        <v>12.0</v>
      </c>
      <c r="D62" s="142" t="s">
        <v>643</v>
      </c>
      <c r="E62" s="140">
        <v>12.0</v>
      </c>
      <c r="F62" s="140">
        <v>0.0</v>
      </c>
      <c r="G62" s="140">
        <v>1.0</v>
      </c>
      <c r="H62" s="140">
        <v>0.0</v>
      </c>
      <c r="I62" s="140">
        <v>0.0</v>
      </c>
      <c r="J62" s="140">
        <v>0.0</v>
      </c>
      <c r="K62" s="140">
        <v>0.0</v>
      </c>
      <c r="L62" s="140">
        <v>0.0</v>
      </c>
      <c r="M62" s="140">
        <v>0.0</v>
      </c>
      <c r="N62" s="140">
        <v>0.0</v>
      </c>
      <c r="O62" s="140">
        <v>0.0</v>
      </c>
      <c r="P62" s="140">
        <v>0.0</v>
      </c>
    </row>
    <row r="63" ht="15.0" customHeight="1">
      <c r="A63" s="11" t="s">
        <v>84</v>
      </c>
      <c r="B63" s="17" t="s">
        <v>78</v>
      </c>
      <c r="C63" s="138">
        <v>102.0</v>
      </c>
      <c r="D63" s="141" t="s">
        <v>22</v>
      </c>
      <c r="E63" s="140">
        <v>0.0</v>
      </c>
      <c r="F63" s="140">
        <v>0.0</v>
      </c>
      <c r="G63" s="140">
        <v>0.0</v>
      </c>
      <c r="H63" s="140">
        <v>0.0</v>
      </c>
      <c r="I63" s="140">
        <v>0.0</v>
      </c>
      <c r="J63" s="140">
        <v>0.0</v>
      </c>
      <c r="K63" s="140">
        <v>0.0</v>
      </c>
      <c r="L63" s="140">
        <v>0.0</v>
      </c>
      <c r="M63" s="140">
        <v>0.0</v>
      </c>
      <c r="N63" s="140">
        <v>0.0</v>
      </c>
      <c r="O63" s="140">
        <v>0.0</v>
      </c>
      <c r="P63" s="140">
        <v>0.0</v>
      </c>
    </row>
    <row r="64" ht="15.0" customHeight="1">
      <c r="A64" s="11" t="s">
        <v>85</v>
      </c>
      <c r="B64" s="12" t="s">
        <v>21</v>
      </c>
      <c r="C64" s="138">
        <v>290.0</v>
      </c>
      <c r="D64" s="141" t="s">
        <v>22</v>
      </c>
      <c r="E64" s="140">
        <v>0.0</v>
      </c>
      <c r="F64" s="140">
        <v>0.0</v>
      </c>
      <c r="G64" s="140">
        <v>2.0</v>
      </c>
      <c r="H64" s="140">
        <v>0.0</v>
      </c>
      <c r="I64" s="140">
        <v>0.0</v>
      </c>
      <c r="J64" s="140">
        <v>0.0</v>
      </c>
      <c r="K64" s="140">
        <v>0.0</v>
      </c>
      <c r="L64" s="140">
        <v>0.0</v>
      </c>
      <c r="M64" s="140">
        <v>0.0</v>
      </c>
      <c r="N64" s="140">
        <v>0.0</v>
      </c>
      <c r="O64" s="140">
        <v>0.0</v>
      </c>
      <c r="P64" s="140">
        <v>0.0</v>
      </c>
    </row>
    <row r="65" ht="15.0" customHeight="1">
      <c r="A65" s="11" t="s">
        <v>86</v>
      </c>
      <c r="B65" s="12" t="s">
        <v>21</v>
      </c>
      <c r="C65" s="138">
        <v>102.0</v>
      </c>
      <c r="D65" s="139" t="s">
        <v>34</v>
      </c>
      <c r="E65" s="140">
        <v>51.0</v>
      </c>
      <c r="F65" s="140">
        <v>0.0</v>
      </c>
      <c r="G65" s="140">
        <v>0.0</v>
      </c>
      <c r="H65" s="140">
        <v>0.0</v>
      </c>
      <c r="I65" s="140">
        <v>0.0</v>
      </c>
      <c r="J65" s="140">
        <v>0.0</v>
      </c>
      <c r="K65" s="140">
        <v>0.0</v>
      </c>
      <c r="L65" s="140">
        <v>0.0</v>
      </c>
      <c r="M65" s="140">
        <v>0.0</v>
      </c>
      <c r="N65" s="140">
        <v>0.0</v>
      </c>
      <c r="O65" s="140">
        <v>0.0</v>
      </c>
      <c r="P65" s="140">
        <v>0.0</v>
      </c>
    </row>
    <row r="66" ht="15.0" customHeight="1">
      <c r="A66" s="11" t="s">
        <v>87</v>
      </c>
      <c r="B66" s="12" t="s">
        <v>21</v>
      </c>
      <c r="C66" s="138">
        <v>13.0</v>
      </c>
      <c r="D66" s="141" t="s">
        <v>22</v>
      </c>
      <c r="E66" s="140">
        <v>0.0</v>
      </c>
      <c r="F66" s="140">
        <v>0.0</v>
      </c>
      <c r="G66" s="140">
        <v>0.0</v>
      </c>
      <c r="H66" s="140">
        <v>0.0</v>
      </c>
      <c r="I66" s="140">
        <v>0.0</v>
      </c>
      <c r="J66" s="140">
        <v>0.0</v>
      </c>
      <c r="K66" s="140">
        <v>0.0</v>
      </c>
      <c r="L66" s="140">
        <v>0.0</v>
      </c>
      <c r="M66" s="140">
        <v>0.0</v>
      </c>
      <c r="N66" s="140">
        <v>0.0</v>
      </c>
      <c r="O66" s="140">
        <v>0.0</v>
      </c>
      <c r="P66" s="140">
        <v>0.0</v>
      </c>
    </row>
    <row r="67" ht="15.0" customHeight="1">
      <c r="A67" s="11" t="s">
        <v>88</v>
      </c>
      <c r="B67" s="12" t="s">
        <v>21</v>
      </c>
      <c r="C67" s="138">
        <v>34.0</v>
      </c>
      <c r="D67" s="141" t="s">
        <v>22</v>
      </c>
      <c r="E67" s="140">
        <v>0.0</v>
      </c>
      <c r="F67" s="140">
        <v>0.0</v>
      </c>
      <c r="G67" s="140">
        <v>0.0</v>
      </c>
      <c r="H67" s="140">
        <v>0.0</v>
      </c>
      <c r="I67" s="140">
        <v>0.0</v>
      </c>
      <c r="J67" s="140">
        <v>0.0</v>
      </c>
      <c r="K67" s="140">
        <v>0.0</v>
      </c>
      <c r="L67" s="140">
        <v>0.0</v>
      </c>
      <c r="M67" s="140">
        <v>0.0</v>
      </c>
      <c r="N67" s="140">
        <v>0.0</v>
      </c>
      <c r="O67" s="140">
        <v>0.0</v>
      </c>
      <c r="P67" s="140">
        <v>0.0</v>
      </c>
    </row>
    <row r="68" ht="15.0" customHeight="1">
      <c r="A68" s="11" t="s">
        <v>89</v>
      </c>
      <c r="B68" s="12" t="s">
        <v>21</v>
      </c>
      <c r="C68" s="138">
        <v>299.0</v>
      </c>
      <c r="D68" s="139" t="s">
        <v>34</v>
      </c>
      <c r="E68" s="140">
        <v>53.0</v>
      </c>
      <c r="F68" s="140">
        <v>0.0</v>
      </c>
      <c r="G68" s="140">
        <v>12.0</v>
      </c>
      <c r="H68" s="140">
        <v>0.0</v>
      </c>
      <c r="I68" s="140">
        <v>1.0</v>
      </c>
      <c r="J68" s="140">
        <v>0.0</v>
      </c>
      <c r="K68" s="140">
        <v>0.0</v>
      </c>
      <c r="L68" s="140">
        <v>0.0</v>
      </c>
      <c r="M68" s="140">
        <v>0.0</v>
      </c>
      <c r="N68" s="140">
        <v>0.0</v>
      </c>
      <c r="O68" s="140">
        <v>0.0</v>
      </c>
      <c r="P68" s="140">
        <v>0.0</v>
      </c>
    </row>
    <row r="69" ht="15.0" customHeight="1">
      <c r="A69" s="11" t="s">
        <v>90</v>
      </c>
      <c r="B69" s="12" t="s">
        <v>21</v>
      </c>
      <c r="C69" s="138">
        <v>90.0</v>
      </c>
      <c r="D69" s="139" t="s">
        <v>34</v>
      </c>
      <c r="E69" s="140">
        <v>0.0</v>
      </c>
      <c r="F69" s="140">
        <v>0.0</v>
      </c>
      <c r="G69" s="140">
        <v>0.0</v>
      </c>
      <c r="H69" s="140">
        <v>0.0</v>
      </c>
      <c r="I69" s="140">
        <v>0.0</v>
      </c>
      <c r="J69" s="140">
        <v>0.0</v>
      </c>
      <c r="K69" s="140">
        <v>0.0</v>
      </c>
      <c r="L69" s="140">
        <v>0.0</v>
      </c>
      <c r="M69" s="140">
        <v>0.0</v>
      </c>
      <c r="N69" s="140">
        <v>0.0</v>
      </c>
      <c r="O69" s="140">
        <v>0.0</v>
      </c>
      <c r="P69" s="140">
        <v>0.0</v>
      </c>
    </row>
    <row r="70" ht="15.0" customHeight="1">
      <c r="A70" s="11" t="s">
        <v>91</v>
      </c>
      <c r="B70" s="12" t="s">
        <v>21</v>
      </c>
      <c r="C70" s="138">
        <v>154.0</v>
      </c>
      <c r="D70" s="139" t="s">
        <v>34</v>
      </c>
      <c r="E70" s="140">
        <v>23.0</v>
      </c>
      <c r="F70" s="140">
        <v>16.0</v>
      </c>
      <c r="G70" s="140">
        <v>15.0</v>
      </c>
      <c r="H70" s="140">
        <v>0.0</v>
      </c>
      <c r="I70" s="140">
        <v>0.0</v>
      </c>
      <c r="J70" s="140">
        <v>0.0</v>
      </c>
      <c r="K70" s="140">
        <v>0.0</v>
      </c>
      <c r="L70" s="140">
        <v>0.0</v>
      </c>
      <c r="M70" s="140">
        <v>0.0</v>
      </c>
      <c r="N70" s="140">
        <v>0.0</v>
      </c>
      <c r="O70" s="140">
        <v>0.0</v>
      </c>
      <c r="P70" s="140">
        <v>0.0</v>
      </c>
    </row>
    <row r="71" ht="15.0" customHeight="1">
      <c r="A71" s="11" t="s">
        <v>92</v>
      </c>
      <c r="B71" s="12" t="s">
        <v>21</v>
      </c>
      <c r="C71" s="138">
        <v>20.0</v>
      </c>
      <c r="D71" s="139" t="s">
        <v>34</v>
      </c>
      <c r="E71" s="140">
        <v>0.0</v>
      </c>
      <c r="F71" s="140">
        <v>0.0</v>
      </c>
      <c r="G71" s="140">
        <v>1.0</v>
      </c>
      <c r="H71" s="140">
        <v>0.0</v>
      </c>
      <c r="I71" s="140">
        <v>0.0</v>
      </c>
      <c r="J71" s="140">
        <v>0.0</v>
      </c>
      <c r="K71" s="140">
        <v>0.0</v>
      </c>
      <c r="L71" s="140">
        <v>0.0</v>
      </c>
      <c r="M71" s="140">
        <v>0.0</v>
      </c>
      <c r="N71" s="140">
        <v>0.0</v>
      </c>
      <c r="O71" s="140">
        <v>0.0</v>
      </c>
      <c r="P71" s="140">
        <v>0.0</v>
      </c>
    </row>
    <row r="72" ht="15.0" customHeight="1">
      <c r="A72" s="11" t="s">
        <v>93</v>
      </c>
      <c r="B72" s="12" t="s">
        <v>21</v>
      </c>
      <c r="C72" s="138">
        <v>27.0</v>
      </c>
      <c r="D72" s="139" t="s">
        <v>34</v>
      </c>
      <c r="E72" s="140">
        <v>13.0</v>
      </c>
      <c r="F72" s="140">
        <v>4.0</v>
      </c>
      <c r="G72" s="140">
        <v>2.0</v>
      </c>
      <c r="H72" s="140">
        <v>0.0</v>
      </c>
      <c r="I72" s="140">
        <v>0.0</v>
      </c>
      <c r="J72" s="140">
        <v>0.0</v>
      </c>
      <c r="K72" s="140">
        <v>0.0</v>
      </c>
      <c r="L72" s="140">
        <v>0.0</v>
      </c>
      <c r="M72" s="140">
        <v>0.0</v>
      </c>
      <c r="N72" s="140">
        <v>1.0</v>
      </c>
      <c r="O72" s="140">
        <v>0.0</v>
      </c>
      <c r="P72" s="140">
        <v>0.0</v>
      </c>
    </row>
    <row r="73" ht="15.0" customHeight="1">
      <c r="A73" s="11" t="s">
        <v>94</v>
      </c>
      <c r="B73" s="12" t="s">
        <v>21</v>
      </c>
      <c r="C73" s="138">
        <v>42.0</v>
      </c>
      <c r="D73" s="139" t="s">
        <v>34</v>
      </c>
      <c r="E73" s="140">
        <v>0.0</v>
      </c>
      <c r="F73" s="140">
        <v>0.0</v>
      </c>
      <c r="G73" s="140">
        <v>3.0</v>
      </c>
      <c r="H73" s="140">
        <v>0.0</v>
      </c>
      <c r="I73" s="140">
        <v>0.0</v>
      </c>
      <c r="J73" s="140">
        <v>0.0</v>
      </c>
      <c r="K73" s="140">
        <v>0.0</v>
      </c>
      <c r="L73" s="140">
        <v>0.0</v>
      </c>
      <c r="M73" s="140">
        <v>0.0</v>
      </c>
      <c r="N73" s="140">
        <v>0.0</v>
      </c>
      <c r="O73" s="140">
        <v>0.0</v>
      </c>
      <c r="P73" s="140">
        <v>0.0</v>
      </c>
    </row>
    <row r="74" ht="15.0" customHeight="1">
      <c r="A74" s="11" t="s">
        <v>95</v>
      </c>
      <c r="B74" s="12" t="s">
        <v>21</v>
      </c>
      <c r="C74" s="138">
        <v>16.0</v>
      </c>
      <c r="D74" s="141" t="s">
        <v>22</v>
      </c>
      <c r="E74" s="140">
        <v>0.0</v>
      </c>
      <c r="F74" s="140">
        <v>0.0</v>
      </c>
      <c r="G74" s="140">
        <v>0.0</v>
      </c>
      <c r="H74" s="140">
        <v>0.0</v>
      </c>
      <c r="I74" s="140">
        <v>0.0</v>
      </c>
      <c r="J74" s="140">
        <v>0.0</v>
      </c>
      <c r="K74" s="140">
        <v>0.0</v>
      </c>
      <c r="L74" s="140">
        <v>0.0</v>
      </c>
      <c r="M74" s="140">
        <v>0.0</v>
      </c>
      <c r="N74" s="140">
        <v>0.0</v>
      </c>
      <c r="O74" s="140">
        <v>0.0</v>
      </c>
      <c r="P74" s="140">
        <v>0.0</v>
      </c>
    </row>
    <row r="75" ht="15.0" customHeight="1">
      <c r="A75" s="11" t="s">
        <v>96</v>
      </c>
      <c r="B75" s="12" t="s">
        <v>21</v>
      </c>
      <c r="C75" s="138">
        <v>10.0</v>
      </c>
      <c r="D75" s="141" t="s">
        <v>22</v>
      </c>
      <c r="E75" s="140">
        <v>0.0</v>
      </c>
      <c r="F75" s="140">
        <v>0.0</v>
      </c>
      <c r="G75" s="140">
        <v>0.0</v>
      </c>
      <c r="H75" s="140">
        <v>0.0</v>
      </c>
      <c r="I75" s="140">
        <v>0.0</v>
      </c>
      <c r="J75" s="140">
        <v>0.0</v>
      </c>
      <c r="K75" s="140">
        <v>0.0</v>
      </c>
      <c r="L75" s="140">
        <v>0.0</v>
      </c>
      <c r="M75" s="140">
        <v>0.0</v>
      </c>
      <c r="N75" s="140">
        <v>0.0</v>
      </c>
      <c r="O75" s="140">
        <v>0.0</v>
      </c>
      <c r="P75" s="140">
        <v>0.0</v>
      </c>
    </row>
    <row r="76" ht="15.0" customHeight="1">
      <c r="A76" s="11" t="s">
        <v>97</v>
      </c>
      <c r="B76" s="12" t="s">
        <v>21</v>
      </c>
      <c r="C76" s="138">
        <v>193.0</v>
      </c>
      <c r="D76" s="141" t="s">
        <v>22</v>
      </c>
      <c r="E76" s="140">
        <v>0.0</v>
      </c>
      <c r="F76" s="140">
        <v>0.0</v>
      </c>
      <c r="G76" s="140">
        <v>1.0</v>
      </c>
      <c r="H76" s="140">
        <v>0.0</v>
      </c>
      <c r="I76" s="140">
        <v>0.0</v>
      </c>
      <c r="J76" s="140">
        <v>0.0</v>
      </c>
      <c r="K76" s="140">
        <v>0.0</v>
      </c>
      <c r="L76" s="140">
        <v>0.0</v>
      </c>
      <c r="M76" s="140">
        <v>0.0</v>
      </c>
      <c r="N76" s="140">
        <v>0.0</v>
      </c>
      <c r="O76" s="140">
        <v>0.0</v>
      </c>
      <c r="P76" s="140">
        <v>0.0</v>
      </c>
    </row>
    <row r="77" ht="15.0" customHeight="1">
      <c r="A77" s="11" t="s">
        <v>98</v>
      </c>
      <c r="B77" s="12" t="s">
        <v>21</v>
      </c>
      <c r="C77" s="138">
        <v>59.0</v>
      </c>
      <c r="D77" s="141" t="s">
        <v>22</v>
      </c>
      <c r="E77" s="140">
        <v>0.0</v>
      </c>
      <c r="F77" s="140">
        <v>0.0</v>
      </c>
      <c r="G77" s="140">
        <v>1.0</v>
      </c>
      <c r="H77" s="140">
        <v>0.0</v>
      </c>
      <c r="I77" s="140">
        <v>0.0</v>
      </c>
      <c r="J77" s="140">
        <v>0.0</v>
      </c>
      <c r="K77" s="140">
        <v>0.0</v>
      </c>
      <c r="L77" s="140">
        <v>0.0</v>
      </c>
      <c r="M77" s="140">
        <v>0.0</v>
      </c>
      <c r="N77" s="140">
        <v>0.0</v>
      </c>
      <c r="O77" s="140">
        <v>0.0</v>
      </c>
      <c r="P77" s="140">
        <v>0.0</v>
      </c>
    </row>
    <row r="78" ht="15.0" customHeight="1">
      <c r="A78" s="11" t="s">
        <v>99</v>
      </c>
      <c r="B78" s="12" t="s">
        <v>21</v>
      </c>
      <c r="C78" s="138">
        <v>102.0</v>
      </c>
      <c r="D78" s="141" t="s">
        <v>22</v>
      </c>
      <c r="E78" s="140">
        <v>0.0</v>
      </c>
      <c r="F78" s="140">
        <v>0.0</v>
      </c>
      <c r="G78" s="140">
        <v>0.0</v>
      </c>
      <c r="H78" s="140">
        <v>0.0</v>
      </c>
      <c r="I78" s="140">
        <v>0.0</v>
      </c>
      <c r="J78" s="140">
        <v>0.0</v>
      </c>
      <c r="K78" s="140">
        <v>0.0</v>
      </c>
      <c r="L78" s="140">
        <v>0.0</v>
      </c>
      <c r="M78" s="140">
        <v>0.0</v>
      </c>
      <c r="N78" s="140">
        <v>0.0</v>
      </c>
      <c r="O78" s="140">
        <v>0.0</v>
      </c>
      <c r="P78" s="140">
        <v>0.0</v>
      </c>
    </row>
    <row r="79" ht="15.0" customHeight="1">
      <c r="A79" s="11" t="s">
        <v>100</v>
      </c>
      <c r="B79" s="12" t="s">
        <v>21</v>
      </c>
      <c r="C79" s="138">
        <v>20.0</v>
      </c>
      <c r="D79" s="141" t="s">
        <v>22</v>
      </c>
      <c r="E79" s="140">
        <v>0.0</v>
      </c>
      <c r="F79" s="140">
        <v>0.0</v>
      </c>
      <c r="G79" s="140">
        <v>0.0</v>
      </c>
      <c r="H79" s="140">
        <v>0.0</v>
      </c>
      <c r="I79" s="140">
        <v>0.0</v>
      </c>
      <c r="J79" s="140">
        <v>0.0</v>
      </c>
      <c r="K79" s="140">
        <v>0.0</v>
      </c>
      <c r="L79" s="140">
        <v>0.0</v>
      </c>
      <c r="M79" s="140">
        <v>0.0</v>
      </c>
      <c r="N79" s="140">
        <v>0.0</v>
      </c>
      <c r="O79" s="140">
        <v>0.0</v>
      </c>
      <c r="P79" s="140">
        <v>0.0</v>
      </c>
    </row>
    <row r="80" ht="15.0" customHeight="1">
      <c r="A80" s="11" t="s">
        <v>101</v>
      </c>
      <c r="B80" s="12" t="s">
        <v>21</v>
      </c>
      <c r="C80" s="138">
        <v>16.0</v>
      </c>
      <c r="D80" s="141" t="s">
        <v>22</v>
      </c>
      <c r="E80" s="140">
        <v>0.0</v>
      </c>
      <c r="F80" s="140">
        <v>0.0</v>
      </c>
      <c r="G80" s="140">
        <v>0.0</v>
      </c>
      <c r="H80" s="140">
        <v>0.0</v>
      </c>
      <c r="I80" s="140">
        <v>0.0</v>
      </c>
      <c r="J80" s="140">
        <v>0.0</v>
      </c>
      <c r="K80" s="140">
        <v>0.0</v>
      </c>
      <c r="L80" s="140">
        <v>0.0</v>
      </c>
      <c r="M80" s="140">
        <v>0.0</v>
      </c>
      <c r="N80" s="140">
        <v>0.0</v>
      </c>
      <c r="O80" s="140">
        <v>0.0</v>
      </c>
      <c r="P80" s="140">
        <v>0.0</v>
      </c>
    </row>
    <row r="81" ht="15.0" customHeight="1">
      <c r="A81" s="11" t="s">
        <v>102</v>
      </c>
      <c r="B81" s="12" t="s">
        <v>21</v>
      </c>
      <c r="C81" s="138">
        <v>12.0</v>
      </c>
      <c r="D81" s="141" t="s">
        <v>22</v>
      </c>
      <c r="E81" s="140">
        <v>0.0</v>
      </c>
      <c r="F81" s="140">
        <v>0.0</v>
      </c>
      <c r="G81" s="140">
        <v>0.0</v>
      </c>
      <c r="H81" s="140">
        <v>0.0</v>
      </c>
      <c r="I81" s="140">
        <v>0.0</v>
      </c>
      <c r="J81" s="140">
        <v>0.0</v>
      </c>
      <c r="K81" s="140">
        <v>0.0</v>
      </c>
      <c r="L81" s="140">
        <v>0.0</v>
      </c>
      <c r="M81" s="140">
        <v>0.0</v>
      </c>
      <c r="N81" s="140">
        <v>0.0</v>
      </c>
      <c r="O81" s="140">
        <v>0.0</v>
      </c>
      <c r="P81" s="140">
        <v>0.0</v>
      </c>
    </row>
    <row r="82" ht="15.0" customHeight="1">
      <c r="A82" s="11" t="s">
        <v>103</v>
      </c>
      <c r="B82" s="12" t="s">
        <v>21</v>
      </c>
      <c r="C82" s="138">
        <v>11.0</v>
      </c>
      <c r="D82" s="141" t="s">
        <v>22</v>
      </c>
      <c r="E82" s="140">
        <v>0.0</v>
      </c>
      <c r="F82" s="140">
        <v>0.0</v>
      </c>
      <c r="G82" s="140">
        <v>0.0</v>
      </c>
      <c r="H82" s="140">
        <v>0.0</v>
      </c>
      <c r="I82" s="140">
        <v>0.0</v>
      </c>
      <c r="J82" s="140">
        <v>0.0</v>
      </c>
      <c r="K82" s="140">
        <v>0.0</v>
      </c>
      <c r="L82" s="140">
        <v>0.0</v>
      </c>
      <c r="M82" s="140">
        <v>0.0</v>
      </c>
      <c r="N82" s="140">
        <v>0.0</v>
      </c>
      <c r="O82" s="140">
        <v>0.0</v>
      </c>
      <c r="P82" s="140">
        <v>0.0</v>
      </c>
    </row>
    <row r="83" ht="15.0" customHeight="1">
      <c r="A83" s="11" t="s">
        <v>104</v>
      </c>
      <c r="B83" s="12" t="s">
        <v>21</v>
      </c>
      <c r="C83" s="138">
        <v>9.0</v>
      </c>
      <c r="D83" s="141" t="s">
        <v>22</v>
      </c>
      <c r="E83" s="140">
        <v>0.0</v>
      </c>
      <c r="F83" s="140">
        <v>0.0</v>
      </c>
      <c r="G83" s="140">
        <v>0.0</v>
      </c>
      <c r="H83" s="140">
        <v>0.0</v>
      </c>
      <c r="I83" s="140">
        <v>0.0</v>
      </c>
      <c r="J83" s="140">
        <v>0.0</v>
      </c>
      <c r="K83" s="140">
        <v>0.0</v>
      </c>
      <c r="L83" s="140">
        <v>0.0</v>
      </c>
      <c r="M83" s="140">
        <v>0.0</v>
      </c>
      <c r="N83" s="140">
        <v>0.0</v>
      </c>
      <c r="O83" s="140">
        <v>0.0</v>
      </c>
      <c r="P83" s="140">
        <v>0.0</v>
      </c>
    </row>
    <row r="84" ht="15.0" customHeight="1">
      <c r="A84" s="11" t="s">
        <v>105</v>
      </c>
      <c r="B84" s="17" t="s">
        <v>78</v>
      </c>
      <c r="C84" s="138">
        <v>456.0</v>
      </c>
      <c r="D84" s="139" t="s">
        <v>34</v>
      </c>
      <c r="E84" s="140">
        <v>122.0</v>
      </c>
      <c r="F84" s="140">
        <v>40.0</v>
      </c>
      <c r="G84" s="140">
        <v>40.0</v>
      </c>
      <c r="H84" s="140">
        <v>0.0</v>
      </c>
      <c r="I84" s="140">
        <v>4.0</v>
      </c>
      <c r="J84" s="140">
        <v>0.0</v>
      </c>
      <c r="K84" s="140">
        <v>0.0</v>
      </c>
      <c r="L84" s="140">
        <v>0.0</v>
      </c>
      <c r="M84" s="140">
        <v>0.0</v>
      </c>
      <c r="N84" s="140">
        <v>0.0</v>
      </c>
      <c r="O84" s="140">
        <v>0.0</v>
      </c>
      <c r="P84" s="140">
        <v>0.0</v>
      </c>
    </row>
    <row r="85" ht="15.0" customHeight="1">
      <c r="A85" s="11" t="s">
        <v>106</v>
      </c>
      <c r="B85" s="12" t="s">
        <v>21</v>
      </c>
      <c r="C85" s="138">
        <v>11.0</v>
      </c>
      <c r="D85" s="141" t="s">
        <v>22</v>
      </c>
      <c r="E85" s="140">
        <v>0.0</v>
      </c>
      <c r="F85" s="140">
        <v>0.0</v>
      </c>
      <c r="G85" s="140">
        <v>0.0</v>
      </c>
      <c r="H85" s="140">
        <v>0.0</v>
      </c>
      <c r="I85" s="140">
        <v>0.0</v>
      </c>
      <c r="J85" s="140">
        <v>0.0</v>
      </c>
      <c r="K85" s="140">
        <v>0.0</v>
      </c>
      <c r="L85" s="140">
        <v>0.0</v>
      </c>
      <c r="M85" s="140">
        <v>0.0</v>
      </c>
      <c r="N85" s="140">
        <v>0.0</v>
      </c>
      <c r="O85" s="140">
        <v>0.0</v>
      </c>
      <c r="P85" s="140">
        <v>0.0</v>
      </c>
    </row>
    <row r="86" ht="15.0" customHeight="1">
      <c r="A86" s="11" t="s">
        <v>107</v>
      </c>
      <c r="B86" s="12" t="s">
        <v>78</v>
      </c>
      <c r="C86" s="138">
        <v>38.0</v>
      </c>
      <c r="D86" s="141" t="s">
        <v>22</v>
      </c>
      <c r="E86" s="140">
        <v>0.0</v>
      </c>
      <c r="F86" s="140">
        <v>0.0</v>
      </c>
      <c r="G86" s="140">
        <v>2.0</v>
      </c>
      <c r="H86" s="140">
        <v>0.0</v>
      </c>
      <c r="I86" s="140">
        <v>0.0</v>
      </c>
      <c r="J86" s="140">
        <v>0.0</v>
      </c>
      <c r="K86" s="140">
        <v>0.0</v>
      </c>
      <c r="L86" s="140">
        <v>0.0</v>
      </c>
      <c r="M86" s="140">
        <v>0.0</v>
      </c>
      <c r="N86" s="140">
        <v>0.0</v>
      </c>
      <c r="O86" s="140">
        <v>0.0</v>
      </c>
      <c r="P86" s="140">
        <v>0.0</v>
      </c>
    </row>
    <row r="87" ht="15.0" customHeight="1">
      <c r="A87" s="11" t="s">
        <v>108</v>
      </c>
      <c r="B87" s="12" t="s">
        <v>21</v>
      </c>
      <c r="C87" s="138">
        <v>10.0</v>
      </c>
      <c r="D87" s="141" t="s">
        <v>22</v>
      </c>
      <c r="E87" s="140">
        <v>0.0</v>
      </c>
      <c r="F87" s="140">
        <v>0.0</v>
      </c>
      <c r="G87" s="140">
        <v>1.0</v>
      </c>
      <c r="H87" s="140">
        <v>0.0</v>
      </c>
      <c r="I87" s="140">
        <v>0.0</v>
      </c>
      <c r="J87" s="140">
        <v>0.0</v>
      </c>
      <c r="K87" s="140">
        <v>0.0</v>
      </c>
      <c r="L87" s="140">
        <v>0.0</v>
      </c>
      <c r="M87" s="140">
        <v>0.0</v>
      </c>
      <c r="N87" s="140">
        <v>0.0</v>
      </c>
      <c r="O87" s="140">
        <v>0.0</v>
      </c>
      <c r="P87" s="140">
        <v>0.0</v>
      </c>
    </row>
    <row r="88" ht="15.0" customHeight="1">
      <c r="A88" s="11" t="s">
        <v>109</v>
      </c>
      <c r="B88" s="12" t="s">
        <v>21</v>
      </c>
      <c r="C88" s="138">
        <v>15.0</v>
      </c>
      <c r="D88" s="141" t="s">
        <v>22</v>
      </c>
      <c r="E88" s="140">
        <v>0.0</v>
      </c>
      <c r="F88" s="140">
        <v>0.0</v>
      </c>
      <c r="G88" s="140">
        <v>1.0</v>
      </c>
      <c r="H88" s="140">
        <v>0.0</v>
      </c>
      <c r="I88" s="140">
        <v>0.0</v>
      </c>
      <c r="J88" s="140">
        <v>0.0</v>
      </c>
      <c r="K88" s="140">
        <v>0.0</v>
      </c>
      <c r="L88" s="140">
        <v>0.0</v>
      </c>
      <c r="M88" s="140">
        <v>0.0</v>
      </c>
      <c r="N88" s="140">
        <v>0.0</v>
      </c>
      <c r="O88" s="140">
        <v>0.0</v>
      </c>
      <c r="P88" s="140">
        <v>0.0</v>
      </c>
    </row>
    <row r="89" ht="15.0" customHeight="1">
      <c r="A89" s="11" t="s">
        <v>110</v>
      </c>
      <c r="B89" s="12" t="s">
        <v>21</v>
      </c>
      <c r="C89" s="138">
        <v>8.0</v>
      </c>
      <c r="D89" s="141" t="s">
        <v>22</v>
      </c>
      <c r="E89" s="140">
        <v>0.0</v>
      </c>
      <c r="F89" s="140">
        <v>0.0</v>
      </c>
      <c r="G89" s="140">
        <v>1.0</v>
      </c>
      <c r="H89" s="140">
        <v>0.0</v>
      </c>
      <c r="I89" s="140">
        <v>0.0</v>
      </c>
      <c r="J89" s="140">
        <v>0.0</v>
      </c>
      <c r="K89" s="140">
        <v>0.0</v>
      </c>
      <c r="L89" s="140">
        <v>0.0</v>
      </c>
      <c r="M89" s="140">
        <v>0.0</v>
      </c>
      <c r="N89" s="140">
        <v>0.0</v>
      </c>
      <c r="O89" s="140">
        <v>0.0</v>
      </c>
      <c r="P89" s="140">
        <v>0.0</v>
      </c>
    </row>
    <row r="90" ht="15.0" customHeight="1">
      <c r="A90" s="11" t="s">
        <v>111</v>
      </c>
      <c r="B90" s="12" t="s">
        <v>21</v>
      </c>
      <c r="C90" s="138">
        <v>16.0</v>
      </c>
      <c r="D90" s="141" t="s">
        <v>22</v>
      </c>
      <c r="E90" s="140">
        <v>0.0</v>
      </c>
      <c r="F90" s="140">
        <v>0.0</v>
      </c>
      <c r="G90" s="140">
        <v>1.0</v>
      </c>
      <c r="H90" s="140">
        <v>0.0</v>
      </c>
      <c r="I90" s="140">
        <v>0.0</v>
      </c>
      <c r="J90" s="140">
        <v>0.0</v>
      </c>
      <c r="K90" s="140">
        <v>0.0</v>
      </c>
      <c r="L90" s="140">
        <v>0.0</v>
      </c>
      <c r="M90" s="140">
        <v>0.0</v>
      </c>
      <c r="N90" s="140">
        <v>0.0</v>
      </c>
      <c r="O90" s="140">
        <v>0.0</v>
      </c>
      <c r="P90" s="140">
        <v>0.0</v>
      </c>
    </row>
    <row r="91" ht="15.0" customHeight="1">
      <c r="A91" s="11" t="s">
        <v>112</v>
      </c>
      <c r="B91" s="12" t="s">
        <v>21</v>
      </c>
      <c r="C91" s="138">
        <v>23.0</v>
      </c>
      <c r="D91" s="141" t="s">
        <v>22</v>
      </c>
      <c r="E91" s="140">
        <v>0.0</v>
      </c>
      <c r="F91" s="140">
        <v>0.0</v>
      </c>
      <c r="G91" s="140">
        <v>1.0</v>
      </c>
      <c r="H91" s="140">
        <v>0.0</v>
      </c>
      <c r="I91" s="140">
        <v>0.0</v>
      </c>
      <c r="J91" s="140">
        <v>0.0</v>
      </c>
      <c r="K91" s="140">
        <v>0.0</v>
      </c>
      <c r="L91" s="140">
        <v>0.0</v>
      </c>
      <c r="M91" s="140">
        <v>0.0</v>
      </c>
      <c r="N91" s="140">
        <v>0.0</v>
      </c>
      <c r="O91" s="140">
        <v>0.0</v>
      </c>
      <c r="P91" s="140">
        <v>0.0</v>
      </c>
    </row>
    <row r="92" ht="15.0" customHeight="1">
      <c r="A92" s="11" t="s">
        <v>113</v>
      </c>
      <c r="B92" s="12" t="s">
        <v>21</v>
      </c>
      <c r="C92" s="138">
        <v>31.0</v>
      </c>
      <c r="D92" s="141" t="s">
        <v>22</v>
      </c>
      <c r="E92" s="140">
        <v>1.0</v>
      </c>
      <c r="F92" s="140">
        <v>0.0</v>
      </c>
      <c r="G92" s="140">
        <v>1.0</v>
      </c>
      <c r="H92" s="140">
        <v>0.0</v>
      </c>
      <c r="I92" s="140">
        <v>0.0</v>
      </c>
      <c r="J92" s="140">
        <v>0.0</v>
      </c>
      <c r="K92" s="140">
        <v>0.0</v>
      </c>
      <c r="L92" s="140">
        <v>0.0</v>
      </c>
      <c r="M92" s="140">
        <v>0.0</v>
      </c>
      <c r="N92" s="140">
        <v>0.0</v>
      </c>
      <c r="O92" s="140">
        <v>0.0</v>
      </c>
      <c r="P92" s="140">
        <v>0.0</v>
      </c>
    </row>
    <row r="93" ht="15.0" customHeight="1">
      <c r="A93" s="11" t="s">
        <v>114</v>
      </c>
      <c r="B93" s="12" t="s">
        <v>21</v>
      </c>
      <c r="C93" s="138">
        <v>87.0</v>
      </c>
      <c r="D93" s="141" t="s">
        <v>22</v>
      </c>
      <c r="E93" s="140">
        <v>0.0</v>
      </c>
      <c r="F93" s="140">
        <v>0.0</v>
      </c>
      <c r="G93" s="140">
        <v>1.0</v>
      </c>
      <c r="H93" s="140">
        <v>0.0</v>
      </c>
      <c r="I93" s="140">
        <v>0.0</v>
      </c>
      <c r="J93" s="140">
        <v>0.0</v>
      </c>
      <c r="K93" s="140">
        <v>0.0</v>
      </c>
      <c r="L93" s="140">
        <v>0.0</v>
      </c>
      <c r="M93" s="140">
        <v>0.0</v>
      </c>
      <c r="N93" s="140">
        <v>0.0</v>
      </c>
      <c r="O93" s="140">
        <v>0.0</v>
      </c>
      <c r="P93" s="140">
        <v>0.0</v>
      </c>
    </row>
    <row r="94" ht="15.0" customHeight="1">
      <c r="A94" s="11" t="s">
        <v>115</v>
      </c>
      <c r="B94" s="12" t="s">
        <v>21</v>
      </c>
      <c r="C94" s="138">
        <v>10.0</v>
      </c>
      <c r="D94" s="141" t="s">
        <v>22</v>
      </c>
      <c r="E94" s="140">
        <v>0.0</v>
      </c>
      <c r="F94" s="140">
        <v>0.0</v>
      </c>
      <c r="G94" s="140">
        <v>1.0</v>
      </c>
      <c r="H94" s="140">
        <v>0.0</v>
      </c>
      <c r="I94" s="140">
        <v>0.0</v>
      </c>
      <c r="J94" s="140">
        <v>0.0</v>
      </c>
      <c r="K94" s="140">
        <v>0.0</v>
      </c>
      <c r="L94" s="140">
        <v>0.0</v>
      </c>
      <c r="M94" s="140">
        <v>0.0</v>
      </c>
      <c r="N94" s="140">
        <v>0.0</v>
      </c>
      <c r="O94" s="140">
        <v>0.0</v>
      </c>
      <c r="P94" s="140">
        <v>0.0</v>
      </c>
    </row>
    <row r="95" ht="15.0" customHeight="1">
      <c r="A95" s="11" t="s">
        <v>116</v>
      </c>
      <c r="B95" s="12" t="s">
        <v>21</v>
      </c>
      <c r="C95" s="138">
        <v>6.0</v>
      </c>
      <c r="D95" s="141" t="s">
        <v>22</v>
      </c>
      <c r="E95" s="140">
        <v>0.0</v>
      </c>
      <c r="F95" s="140">
        <v>0.0</v>
      </c>
      <c r="G95" s="140">
        <v>1.0</v>
      </c>
      <c r="H95" s="140">
        <v>0.0</v>
      </c>
      <c r="I95" s="140">
        <v>0.0</v>
      </c>
      <c r="J95" s="140">
        <v>0.0</v>
      </c>
      <c r="K95" s="140">
        <v>0.0</v>
      </c>
      <c r="L95" s="140">
        <v>0.0</v>
      </c>
      <c r="M95" s="140">
        <v>0.0</v>
      </c>
      <c r="N95" s="140">
        <v>0.0</v>
      </c>
      <c r="O95" s="140">
        <v>0.0</v>
      </c>
      <c r="P95" s="140">
        <v>0.0</v>
      </c>
    </row>
    <row r="96" ht="15.0" customHeight="1">
      <c r="A96" s="11" t="s">
        <v>117</v>
      </c>
      <c r="B96" s="12" t="s">
        <v>21</v>
      </c>
      <c r="C96" s="138">
        <v>14.0</v>
      </c>
      <c r="D96" s="141" t="s">
        <v>22</v>
      </c>
      <c r="E96" s="140">
        <v>0.0</v>
      </c>
      <c r="F96" s="140">
        <v>0.0</v>
      </c>
      <c r="G96" s="140">
        <v>1.0</v>
      </c>
      <c r="H96" s="140">
        <v>0.0</v>
      </c>
      <c r="I96" s="140">
        <v>0.0</v>
      </c>
      <c r="J96" s="140">
        <v>0.0</v>
      </c>
      <c r="K96" s="140">
        <v>0.0</v>
      </c>
      <c r="L96" s="140">
        <v>0.0</v>
      </c>
      <c r="M96" s="140">
        <v>0.0</v>
      </c>
      <c r="N96" s="140">
        <v>0.0</v>
      </c>
      <c r="O96" s="140">
        <v>0.0</v>
      </c>
      <c r="P96" s="140">
        <v>0.0</v>
      </c>
    </row>
    <row r="97" ht="15.0" customHeight="1">
      <c r="A97" s="11" t="s">
        <v>118</v>
      </c>
      <c r="B97" s="12" t="s">
        <v>21</v>
      </c>
      <c r="C97" s="138">
        <v>371.0</v>
      </c>
      <c r="D97" s="139" t="s">
        <v>34</v>
      </c>
      <c r="E97" s="140">
        <v>78.0</v>
      </c>
      <c r="F97" s="140">
        <v>0.0</v>
      </c>
      <c r="G97" s="140">
        <v>18.0</v>
      </c>
      <c r="H97" s="140">
        <v>0.0</v>
      </c>
      <c r="I97" s="140">
        <v>0.0</v>
      </c>
      <c r="J97" s="140">
        <v>1.0</v>
      </c>
      <c r="K97" s="140">
        <v>0.0</v>
      </c>
      <c r="L97" s="140">
        <v>0.0</v>
      </c>
      <c r="M97" s="140">
        <v>0.0</v>
      </c>
      <c r="N97" s="140">
        <v>0.0</v>
      </c>
      <c r="O97" s="140">
        <v>0.0</v>
      </c>
      <c r="P97" s="140">
        <v>1.0</v>
      </c>
    </row>
    <row r="98" ht="15.0" customHeight="1">
      <c r="A98" s="11" t="s">
        <v>119</v>
      </c>
      <c r="B98" s="12" t="s">
        <v>21</v>
      </c>
      <c r="C98" s="138">
        <v>89.0</v>
      </c>
      <c r="D98" s="139" t="s">
        <v>34</v>
      </c>
      <c r="E98" s="140">
        <v>0.0</v>
      </c>
      <c r="F98" s="140">
        <v>0.0</v>
      </c>
      <c r="G98" s="140">
        <v>1.0</v>
      </c>
      <c r="H98" s="140">
        <v>0.0</v>
      </c>
      <c r="I98" s="140">
        <v>0.0</v>
      </c>
      <c r="J98" s="140">
        <v>0.0</v>
      </c>
      <c r="K98" s="140">
        <v>0.0</v>
      </c>
      <c r="L98" s="140">
        <v>0.0</v>
      </c>
      <c r="M98" s="140">
        <v>0.0</v>
      </c>
      <c r="N98" s="140">
        <v>0.0</v>
      </c>
      <c r="O98" s="140">
        <v>0.0</v>
      </c>
      <c r="P98" s="140">
        <v>0.0</v>
      </c>
    </row>
    <row r="99" ht="15.0" customHeight="1">
      <c r="A99" s="11" t="s">
        <v>120</v>
      </c>
      <c r="B99" s="12" t="s">
        <v>21</v>
      </c>
      <c r="C99" s="138">
        <v>24.0</v>
      </c>
      <c r="D99" s="139" t="s">
        <v>34</v>
      </c>
      <c r="E99" s="140">
        <v>0.0</v>
      </c>
      <c r="F99" s="140">
        <v>0.0</v>
      </c>
      <c r="G99" s="140">
        <v>1.0</v>
      </c>
      <c r="H99" s="140">
        <v>0.0</v>
      </c>
      <c r="I99" s="140">
        <v>0.0</v>
      </c>
      <c r="J99" s="140">
        <v>0.0</v>
      </c>
      <c r="K99" s="140">
        <v>0.0</v>
      </c>
      <c r="L99" s="140">
        <v>0.0</v>
      </c>
      <c r="M99" s="140">
        <v>0.0</v>
      </c>
      <c r="N99" s="140">
        <v>0.0</v>
      </c>
      <c r="O99" s="140">
        <v>0.0</v>
      </c>
      <c r="P99" s="140">
        <v>0.0</v>
      </c>
    </row>
    <row r="100" ht="15.0" customHeight="1">
      <c r="A100" s="11" t="s">
        <v>121</v>
      </c>
      <c r="B100" s="12" t="s">
        <v>21</v>
      </c>
      <c r="C100" s="138">
        <v>33.0</v>
      </c>
      <c r="D100" s="139" t="s">
        <v>34</v>
      </c>
      <c r="E100" s="140">
        <v>0.0</v>
      </c>
      <c r="F100" s="140">
        <v>0.0</v>
      </c>
      <c r="G100" s="140">
        <v>1.0</v>
      </c>
      <c r="H100" s="140">
        <v>0.0</v>
      </c>
      <c r="I100" s="140">
        <v>0.0</v>
      </c>
      <c r="J100" s="140">
        <v>0.0</v>
      </c>
      <c r="K100" s="140">
        <v>0.0</v>
      </c>
      <c r="L100" s="140">
        <v>0.0</v>
      </c>
      <c r="M100" s="140">
        <v>0.0</v>
      </c>
      <c r="N100" s="140">
        <v>0.0</v>
      </c>
      <c r="O100" s="140">
        <v>0.0</v>
      </c>
      <c r="P100" s="140">
        <v>0.0</v>
      </c>
    </row>
    <row r="101" ht="15.0" customHeight="1">
      <c r="A101" s="11" t="s">
        <v>122</v>
      </c>
      <c r="B101" s="12" t="s">
        <v>21</v>
      </c>
      <c r="C101" s="138">
        <v>15.0</v>
      </c>
      <c r="D101" s="139" t="s">
        <v>34</v>
      </c>
      <c r="E101" s="140">
        <v>0.0</v>
      </c>
      <c r="F101" s="140">
        <v>0.0</v>
      </c>
      <c r="G101" s="140">
        <v>1.0</v>
      </c>
      <c r="H101" s="140">
        <v>0.0</v>
      </c>
      <c r="I101" s="140">
        <v>0.0</v>
      </c>
      <c r="J101" s="140">
        <v>0.0</v>
      </c>
      <c r="K101" s="140">
        <v>0.0</v>
      </c>
      <c r="L101" s="140">
        <v>0.0</v>
      </c>
      <c r="M101" s="140">
        <v>0.0</v>
      </c>
      <c r="N101" s="140">
        <v>0.0</v>
      </c>
      <c r="O101" s="140">
        <v>0.0</v>
      </c>
      <c r="P101" s="140">
        <v>0.0</v>
      </c>
    </row>
    <row r="102" ht="15.0" customHeight="1">
      <c r="A102" s="11" t="s">
        <v>123</v>
      </c>
      <c r="B102" s="12" t="s">
        <v>21</v>
      </c>
      <c r="C102" s="138">
        <v>8.0</v>
      </c>
      <c r="D102" s="139" t="s">
        <v>34</v>
      </c>
      <c r="E102" s="140">
        <v>0.0</v>
      </c>
      <c r="F102" s="140">
        <v>0.0</v>
      </c>
      <c r="G102" s="140">
        <v>1.0</v>
      </c>
      <c r="H102" s="140">
        <v>0.0</v>
      </c>
      <c r="I102" s="140">
        <v>0.0</v>
      </c>
      <c r="J102" s="140">
        <v>0.0</v>
      </c>
      <c r="K102" s="140">
        <v>0.0</v>
      </c>
      <c r="L102" s="140">
        <v>0.0</v>
      </c>
      <c r="M102" s="140">
        <v>0.0</v>
      </c>
      <c r="N102" s="140">
        <v>0.0</v>
      </c>
      <c r="O102" s="140">
        <v>0.0</v>
      </c>
      <c r="P102" s="140">
        <v>0.0</v>
      </c>
    </row>
    <row r="103" ht="15.0" customHeight="1">
      <c r="A103" s="11" t="s">
        <v>124</v>
      </c>
      <c r="B103" s="12" t="s">
        <v>21</v>
      </c>
      <c r="C103" s="138">
        <v>161.0</v>
      </c>
      <c r="D103" s="141" t="s">
        <v>22</v>
      </c>
      <c r="E103" s="140">
        <v>0.0</v>
      </c>
      <c r="F103" s="140">
        <v>0.0</v>
      </c>
      <c r="G103" s="140">
        <v>0.0</v>
      </c>
      <c r="H103" s="140">
        <v>0.0</v>
      </c>
      <c r="I103" s="140">
        <v>0.0</v>
      </c>
      <c r="J103" s="140">
        <v>0.0</v>
      </c>
      <c r="K103" s="140">
        <v>0.0</v>
      </c>
      <c r="L103" s="140">
        <v>0.0</v>
      </c>
      <c r="M103" s="140">
        <v>0.0</v>
      </c>
      <c r="N103" s="140">
        <v>0.0</v>
      </c>
      <c r="O103" s="140">
        <v>0.0</v>
      </c>
      <c r="P103" s="140">
        <v>0.0</v>
      </c>
    </row>
    <row r="104" ht="15.0" customHeight="1">
      <c r="A104" s="11" t="s">
        <v>125</v>
      </c>
      <c r="B104" s="12" t="s">
        <v>21</v>
      </c>
      <c r="C104" s="138">
        <v>44.0</v>
      </c>
      <c r="D104" s="141" t="s">
        <v>22</v>
      </c>
      <c r="E104" s="140">
        <v>0.0</v>
      </c>
      <c r="F104" s="140">
        <v>0.0</v>
      </c>
      <c r="G104" s="140">
        <v>0.0</v>
      </c>
      <c r="H104" s="140">
        <v>0.0</v>
      </c>
      <c r="I104" s="140">
        <v>0.0</v>
      </c>
      <c r="J104" s="140">
        <v>0.0</v>
      </c>
      <c r="K104" s="140">
        <v>0.0</v>
      </c>
      <c r="L104" s="140">
        <v>0.0</v>
      </c>
      <c r="M104" s="140">
        <v>0.0</v>
      </c>
      <c r="N104" s="140">
        <v>0.0</v>
      </c>
      <c r="O104" s="140">
        <v>0.0</v>
      </c>
      <c r="P104" s="140">
        <v>0.0</v>
      </c>
    </row>
    <row r="105" ht="15.0" customHeight="1">
      <c r="A105" s="11" t="s">
        <v>126</v>
      </c>
      <c r="B105" s="12" t="s">
        <v>21</v>
      </c>
      <c r="C105" s="138">
        <v>13.0</v>
      </c>
      <c r="D105" s="141" t="s">
        <v>22</v>
      </c>
      <c r="E105" s="140">
        <v>0.0</v>
      </c>
      <c r="F105" s="140">
        <v>0.0</v>
      </c>
      <c r="G105" s="140">
        <v>0.0</v>
      </c>
      <c r="H105" s="140">
        <v>0.0</v>
      </c>
      <c r="I105" s="140">
        <v>0.0</v>
      </c>
      <c r="J105" s="140">
        <v>0.0</v>
      </c>
      <c r="K105" s="140">
        <v>0.0</v>
      </c>
      <c r="L105" s="140">
        <v>0.0</v>
      </c>
      <c r="M105" s="140">
        <v>0.0</v>
      </c>
      <c r="N105" s="140">
        <v>0.0</v>
      </c>
      <c r="O105" s="140">
        <v>0.0</v>
      </c>
      <c r="P105" s="140">
        <v>0.0</v>
      </c>
    </row>
    <row r="106" ht="15.0" customHeight="1">
      <c r="A106" s="11" t="s">
        <v>127</v>
      </c>
      <c r="B106" s="12" t="s">
        <v>21</v>
      </c>
      <c r="C106" s="138">
        <v>18.0</v>
      </c>
      <c r="D106" s="141" t="s">
        <v>22</v>
      </c>
      <c r="E106" s="140">
        <v>0.0</v>
      </c>
      <c r="F106" s="140">
        <v>0.0</v>
      </c>
      <c r="G106" s="140">
        <v>0.0</v>
      </c>
      <c r="H106" s="140">
        <v>0.0</v>
      </c>
      <c r="I106" s="140">
        <v>0.0</v>
      </c>
      <c r="J106" s="140">
        <v>0.0</v>
      </c>
      <c r="K106" s="140">
        <v>0.0</v>
      </c>
      <c r="L106" s="140">
        <v>0.0</v>
      </c>
      <c r="M106" s="140">
        <v>0.0</v>
      </c>
      <c r="N106" s="140">
        <v>0.0</v>
      </c>
      <c r="O106" s="140">
        <v>0.0</v>
      </c>
      <c r="P106" s="140">
        <v>0.0</v>
      </c>
    </row>
    <row r="107" ht="15.0" customHeight="1">
      <c r="A107" s="11" t="s">
        <v>128</v>
      </c>
      <c r="B107" s="12" t="s">
        <v>21</v>
      </c>
      <c r="C107" s="138">
        <v>25.0</v>
      </c>
      <c r="D107" s="141" t="s">
        <v>22</v>
      </c>
      <c r="E107" s="140">
        <v>0.0</v>
      </c>
      <c r="F107" s="140">
        <v>0.0</v>
      </c>
      <c r="G107" s="140">
        <v>0.0</v>
      </c>
      <c r="H107" s="140">
        <v>0.0</v>
      </c>
      <c r="I107" s="140">
        <v>0.0</v>
      </c>
      <c r="J107" s="140">
        <v>0.0</v>
      </c>
      <c r="K107" s="140">
        <v>0.0</v>
      </c>
      <c r="L107" s="140">
        <v>0.0</v>
      </c>
      <c r="M107" s="140">
        <v>0.0</v>
      </c>
      <c r="N107" s="140">
        <v>0.0</v>
      </c>
      <c r="O107" s="140">
        <v>0.0</v>
      </c>
      <c r="P107" s="140">
        <v>0.0</v>
      </c>
    </row>
    <row r="108" ht="15.0" customHeight="1">
      <c r="A108" s="11" t="s">
        <v>129</v>
      </c>
      <c r="B108" s="12" t="s">
        <v>21</v>
      </c>
      <c r="C108" s="138">
        <v>128.0</v>
      </c>
      <c r="D108" s="139" t="s">
        <v>34</v>
      </c>
      <c r="E108" s="140">
        <v>25.0</v>
      </c>
      <c r="F108" s="140">
        <v>0.0</v>
      </c>
      <c r="G108" s="140">
        <v>6.0</v>
      </c>
      <c r="H108" s="140">
        <v>0.0</v>
      </c>
      <c r="I108" s="140">
        <v>0.0</v>
      </c>
      <c r="J108" s="140">
        <v>0.0</v>
      </c>
      <c r="K108" s="140">
        <v>0.0</v>
      </c>
      <c r="L108" s="140">
        <v>0.0</v>
      </c>
      <c r="M108" s="140">
        <v>0.0</v>
      </c>
      <c r="N108" s="140">
        <v>0.0</v>
      </c>
      <c r="O108" s="140">
        <v>0.0</v>
      </c>
      <c r="P108" s="140">
        <v>0.0</v>
      </c>
    </row>
    <row r="109" ht="15.0" customHeight="1">
      <c r="A109" s="11" t="s">
        <v>130</v>
      </c>
      <c r="B109" s="12" t="s">
        <v>21</v>
      </c>
      <c r="C109" s="138">
        <v>13.0</v>
      </c>
      <c r="D109" s="139" t="s">
        <v>34</v>
      </c>
      <c r="E109" s="140">
        <v>0.0</v>
      </c>
      <c r="F109" s="140">
        <v>0.0</v>
      </c>
      <c r="G109" s="140">
        <v>0.0</v>
      </c>
      <c r="H109" s="140">
        <v>0.0</v>
      </c>
      <c r="I109" s="140">
        <v>0.0</v>
      </c>
      <c r="J109" s="140">
        <v>0.0</v>
      </c>
      <c r="K109" s="140">
        <v>0.0</v>
      </c>
      <c r="L109" s="140">
        <v>0.0</v>
      </c>
      <c r="M109" s="140">
        <v>0.0</v>
      </c>
      <c r="N109" s="140">
        <v>0.0</v>
      </c>
      <c r="O109" s="140">
        <v>0.0</v>
      </c>
      <c r="P109" s="140">
        <v>0.0</v>
      </c>
    </row>
    <row r="110" ht="15.0" customHeight="1">
      <c r="A110" s="11" t="s">
        <v>131</v>
      </c>
      <c r="B110" s="12" t="s">
        <v>21</v>
      </c>
      <c r="C110" s="138">
        <v>14.0</v>
      </c>
      <c r="D110" s="139" t="s">
        <v>34</v>
      </c>
      <c r="E110" s="140">
        <v>0.0</v>
      </c>
      <c r="F110" s="140">
        <v>0.0</v>
      </c>
      <c r="G110" s="140">
        <v>0.0</v>
      </c>
      <c r="H110" s="140">
        <v>0.0</v>
      </c>
      <c r="I110" s="140">
        <v>0.0</v>
      </c>
      <c r="J110" s="140">
        <v>0.0</v>
      </c>
      <c r="K110" s="140">
        <v>0.0</v>
      </c>
      <c r="L110" s="140">
        <v>0.0</v>
      </c>
      <c r="M110" s="140">
        <v>0.0</v>
      </c>
      <c r="N110" s="140">
        <v>0.0</v>
      </c>
      <c r="O110" s="140">
        <v>0.0</v>
      </c>
      <c r="P110" s="140">
        <v>0.0</v>
      </c>
    </row>
    <row r="111" ht="15.0" customHeight="1">
      <c r="A111" s="11" t="s">
        <v>132</v>
      </c>
      <c r="B111" s="12" t="s">
        <v>21</v>
      </c>
      <c r="C111" s="138">
        <v>19.0</v>
      </c>
      <c r="D111" s="139" t="s">
        <v>34</v>
      </c>
      <c r="E111" s="140">
        <v>2.0</v>
      </c>
      <c r="F111" s="140">
        <v>0.0</v>
      </c>
      <c r="G111" s="140">
        <v>1.0</v>
      </c>
      <c r="H111" s="140">
        <v>0.0</v>
      </c>
      <c r="I111" s="140">
        <v>0.0</v>
      </c>
      <c r="J111" s="140">
        <v>0.0</v>
      </c>
      <c r="K111" s="140">
        <v>0.0</v>
      </c>
      <c r="L111" s="140">
        <v>0.0</v>
      </c>
      <c r="M111" s="140">
        <v>0.0</v>
      </c>
      <c r="N111" s="140">
        <v>0.0</v>
      </c>
      <c r="O111" s="140">
        <v>0.0</v>
      </c>
      <c r="P111" s="140">
        <v>0.0</v>
      </c>
    </row>
    <row r="112" ht="15.0" customHeight="1">
      <c r="A112" s="11" t="s">
        <v>133</v>
      </c>
      <c r="B112" s="12" t="s">
        <v>21</v>
      </c>
      <c r="C112" s="138">
        <v>72.0</v>
      </c>
      <c r="D112" s="141" t="s">
        <v>22</v>
      </c>
      <c r="E112" s="140">
        <v>0.0</v>
      </c>
      <c r="F112" s="140">
        <v>0.0</v>
      </c>
      <c r="G112" s="140">
        <v>2.0</v>
      </c>
      <c r="H112" s="140">
        <v>0.0</v>
      </c>
      <c r="I112" s="140">
        <v>0.0</v>
      </c>
      <c r="J112" s="140">
        <v>0.0</v>
      </c>
      <c r="K112" s="140">
        <v>0.0</v>
      </c>
      <c r="L112" s="140">
        <v>0.0</v>
      </c>
      <c r="M112" s="140">
        <v>0.0</v>
      </c>
      <c r="N112" s="140">
        <v>0.0</v>
      </c>
      <c r="O112" s="140">
        <v>0.0</v>
      </c>
      <c r="P112" s="140">
        <v>0.0</v>
      </c>
    </row>
    <row r="113" ht="15.0" customHeight="1">
      <c r="A113" s="11" t="s">
        <v>134</v>
      </c>
      <c r="B113" s="12" t="s">
        <v>21</v>
      </c>
      <c r="C113" s="138">
        <v>15.0</v>
      </c>
      <c r="D113" s="141" t="s">
        <v>22</v>
      </c>
      <c r="E113" s="140">
        <v>0.0</v>
      </c>
      <c r="F113" s="140">
        <v>0.0</v>
      </c>
      <c r="G113" s="140">
        <v>0.0</v>
      </c>
      <c r="H113" s="140">
        <v>0.0</v>
      </c>
      <c r="I113" s="140">
        <v>0.0</v>
      </c>
      <c r="J113" s="140">
        <v>0.0</v>
      </c>
      <c r="K113" s="140">
        <v>0.0</v>
      </c>
      <c r="L113" s="140">
        <v>0.0</v>
      </c>
      <c r="M113" s="140">
        <v>0.0</v>
      </c>
      <c r="N113" s="140">
        <v>0.0</v>
      </c>
      <c r="O113" s="140">
        <v>0.0</v>
      </c>
      <c r="P113" s="140">
        <v>0.0</v>
      </c>
    </row>
    <row r="114" ht="15.0" customHeight="1">
      <c r="A114" s="11" t="s">
        <v>135</v>
      </c>
      <c r="B114" s="12" t="s">
        <v>21</v>
      </c>
      <c r="C114" s="138">
        <v>25.0</v>
      </c>
      <c r="D114" s="141" t="s">
        <v>22</v>
      </c>
      <c r="E114" s="140">
        <v>0.0</v>
      </c>
      <c r="F114" s="140">
        <v>0.0</v>
      </c>
      <c r="G114" s="140">
        <v>1.0</v>
      </c>
      <c r="H114" s="140">
        <v>0.0</v>
      </c>
      <c r="I114" s="140">
        <v>0.0</v>
      </c>
      <c r="J114" s="140">
        <v>0.0</v>
      </c>
      <c r="K114" s="140">
        <v>0.0</v>
      </c>
      <c r="L114" s="140">
        <v>0.0</v>
      </c>
      <c r="M114" s="140">
        <v>0.0</v>
      </c>
      <c r="N114" s="140">
        <v>0.0</v>
      </c>
      <c r="O114" s="140">
        <v>0.0</v>
      </c>
      <c r="P114" s="140">
        <v>0.0</v>
      </c>
    </row>
    <row r="115" ht="15.0" customHeight="1">
      <c r="A115" s="11" t="s">
        <v>136</v>
      </c>
      <c r="B115" s="12" t="s">
        <v>21</v>
      </c>
      <c r="C115" s="138">
        <v>14.0</v>
      </c>
      <c r="D115" s="141" t="s">
        <v>22</v>
      </c>
      <c r="E115" s="140">
        <v>0.0</v>
      </c>
      <c r="F115" s="140">
        <v>0.0</v>
      </c>
      <c r="G115" s="140">
        <v>0.0</v>
      </c>
      <c r="H115" s="140">
        <v>0.0</v>
      </c>
      <c r="I115" s="140">
        <v>0.0</v>
      </c>
      <c r="J115" s="140">
        <v>0.0</v>
      </c>
      <c r="K115" s="140">
        <v>0.0</v>
      </c>
      <c r="L115" s="140">
        <v>0.0</v>
      </c>
      <c r="M115" s="140">
        <v>0.0</v>
      </c>
      <c r="N115" s="140">
        <v>0.0</v>
      </c>
      <c r="O115" s="140">
        <v>0.0</v>
      </c>
      <c r="P115" s="140">
        <v>0.0</v>
      </c>
    </row>
    <row r="116" ht="15.0" customHeight="1">
      <c r="A116" s="11" t="s">
        <v>137</v>
      </c>
      <c r="B116" s="12" t="s">
        <v>21</v>
      </c>
      <c r="C116" s="138">
        <v>174.0</v>
      </c>
      <c r="D116" s="141" t="s">
        <v>22</v>
      </c>
      <c r="E116" s="140">
        <v>0.0</v>
      </c>
      <c r="F116" s="140">
        <v>0.0</v>
      </c>
      <c r="G116" s="140">
        <v>5.0</v>
      </c>
      <c r="H116" s="140">
        <v>0.0</v>
      </c>
      <c r="I116" s="140">
        <v>0.0</v>
      </c>
      <c r="J116" s="140">
        <v>0.0</v>
      </c>
      <c r="K116" s="140">
        <v>0.0</v>
      </c>
      <c r="L116" s="140">
        <v>0.0</v>
      </c>
      <c r="M116" s="140">
        <v>0.0</v>
      </c>
      <c r="N116" s="140">
        <v>1.0</v>
      </c>
      <c r="O116" s="140">
        <v>0.0</v>
      </c>
      <c r="P116" s="140">
        <v>0.0</v>
      </c>
    </row>
    <row r="117" ht="15.0" customHeight="1">
      <c r="A117" s="11" t="s">
        <v>138</v>
      </c>
      <c r="B117" s="12" t="s">
        <v>21</v>
      </c>
      <c r="C117" s="138">
        <v>41.0</v>
      </c>
      <c r="D117" s="141" t="s">
        <v>22</v>
      </c>
      <c r="E117" s="140">
        <v>0.0</v>
      </c>
      <c r="F117" s="140">
        <v>0.0</v>
      </c>
      <c r="G117" s="140">
        <v>0.0</v>
      </c>
      <c r="H117" s="140">
        <v>0.0</v>
      </c>
      <c r="I117" s="140">
        <v>0.0</v>
      </c>
      <c r="J117" s="140">
        <v>0.0</v>
      </c>
      <c r="K117" s="140">
        <v>0.0</v>
      </c>
      <c r="L117" s="140">
        <v>0.0</v>
      </c>
      <c r="M117" s="140">
        <v>0.0</v>
      </c>
      <c r="N117" s="140">
        <v>0.0</v>
      </c>
      <c r="O117" s="140">
        <v>0.0</v>
      </c>
      <c r="P117" s="140">
        <v>0.0</v>
      </c>
    </row>
    <row r="118" ht="15.0" customHeight="1">
      <c r="A118" s="11" t="s">
        <v>139</v>
      </c>
      <c r="B118" s="12" t="s">
        <v>21</v>
      </c>
      <c r="C118" s="138">
        <v>15.0</v>
      </c>
      <c r="D118" s="141" t="s">
        <v>22</v>
      </c>
      <c r="E118" s="140">
        <v>0.0</v>
      </c>
      <c r="F118" s="140">
        <v>0.0</v>
      </c>
      <c r="G118" s="140">
        <v>0.0</v>
      </c>
      <c r="H118" s="140">
        <v>0.0</v>
      </c>
      <c r="I118" s="140">
        <v>0.0</v>
      </c>
      <c r="J118" s="140">
        <v>0.0</v>
      </c>
      <c r="K118" s="140">
        <v>0.0</v>
      </c>
      <c r="L118" s="140">
        <v>0.0</v>
      </c>
      <c r="M118" s="140">
        <v>0.0</v>
      </c>
      <c r="N118" s="140">
        <v>0.0</v>
      </c>
      <c r="O118" s="140">
        <v>0.0</v>
      </c>
      <c r="P118" s="140">
        <v>0.0</v>
      </c>
    </row>
    <row r="119" ht="15.0" customHeight="1">
      <c r="A119" s="11" t="s">
        <v>140</v>
      </c>
      <c r="B119" s="12" t="s">
        <v>21</v>
      </c>
      <c r="C119" s="138">
        <v>14.0</v>
      </c>
      <c r="D119" s="141" t="s">
        <v>22</v>
      </c>
      <c r="E119" s="140">
        <v>0.0</v>
      </c>
      <c r="F119" s="140">
        <v>0.0</v>
      </c>
      <c r="G119" s="140">
        <v>0.0</v>
      </c>
      <c r="H119" s="140">
        <v>0.0</v>
      </c>
      <c r="I119" s="140">
        <v>0.0</v>
      </c>
      <c r="J119" s="140">
        <v>0.0</v>
      </c>
      <c r="K119" s="140">
        <v>0.0</v>
      </c>
      <c r="L119" s="140">
        <v>0.0</v>
      </c>
      <c r="M119" s="140">
        <v>0.0</v>
      </c>
      <c r="N119" s="140">
        <v>0.0</v>
      </c>
      <c r="O119" s="140">
        <v>0.0</v>
      </c>
      <c r="P119" s="140">
        <v>0.0</v>
      </c>
    </row>
    <row r="120" ht="15.0" customHeight="1">
      <c r="A120" s="11" t="s">
        <v>141</v>
      </c>
      <c r="B120" s="12" t="s">
        <v>21</v>
      </c>
      <c r="C120" s="138">
        <v>187.0</v>
      </c>
      <c r="D120" s="141" t="s">
        <v>22</v>
      </c>
      <c r="E120" s="138">
        <v>16.0</v>
      </c>
      <c r="F120" s="138">
        <v>1.0</v>
      </c>
      <c r="G120" s="138">
        <v>1.0</v>
      </c>
      <c r="H120" s="138">
        <v>0.0</v>
      </c>
      <c r="I120" s="138">
        <v>0.0</v>
      </c>
      <c r="J120" s="138">
        <v>0.0</v>
      </c>
      <c r="K120" s="138">
        <v>0.0</v>
      </c>
      <c r="L120" s="138">
        <v>0.0</v>
      </c>
      <c r="M120" s="138">
        <v>0.0</v>
      </c>
      <c r="N120" s="138">
        <v>0.0</v>
      </c>
      <c r="O120" s="138">
        <v>0.0</v>
      </c>
      <c r="P120" s="138">
        <v>0.0</v>
      </c>
    </row>
    <row r="121" ht="15.0" customHeight="1">
      <c r="A121" s="11" t="s">
        <v>142</v>
      </c>
      <c r="B121" s="12" t="s">
        <v>21</v>
      </c>
      <c r="C121" s="138">
        <v>8.0</v>
      </c>
      <c r="D121" s="141" t="s">
        <v>22</v>
      </c>
      <c r="E121" s="138">
        <v>0.0</v>
      </c>
      <c r="F121" s="138">
        <v>0.0</v>
      </c>
      <c r="G121" s="138">
        <v>0.0</v>
      </c>
      <c r="H121" s="138">
        <v>0.0</v>
      </c>
      <c r="I121" s="138">
        <v>0.0</v>
      </c>
      <c r="J121" s="138">
        <v>0.0</v>
      </c>
      <c r="K121" s="138">
        <v>0.0</v>
      </c>
      <c r="L121" s="138">
        <v>0.0</v>
      </c>
      <c r="M121" s="138">
        <v>0.0</v>
      </c>
      <c r="N121" s="138">
        <v>0.0</v>
      </c>
      <c r="O121" s="138">
        <v>0.0</v>
      </c>
      <c r="P121" s="138">
        <v>0.0</v>
      </c>
    </row>
    <row r="122" ht="15.0" customHeight="1">
      <c r="A122" s="11" t="s">
        <v>143</v>
      </c>
      <c r="B122" s="12" t="s">
        <v>21</v>
      </c>
      <c r="C122" s="138">
        <v>41.0</v>
      </c>
      <c r="D122" s="141" t="s">
        <v>22</v>
      </c>
      <c r="E122" s="138">
        <v>0.0</v>
      </c>
      <c r="F122" s="138">
        <v>0.0</v>
      </c>
      <c r="G122" s="138">
        <v>0.0</v>
      </c>
      <c r="H122" s="138">
        <v>0.0</v>
      </c>
      <c r="I122" s="138">
        <v>0.0</v>
      </c>
      <c r="J122" s="138">
        <v>0.0</v>
      </c>
      <c r="K122" s="138">
        <v>0.0</v>
      </c>
      <c r="L122" s="138">
        <v>0.0</v>
      </c>
      <c r="M122" s="138">
        <v>0.0</v>
      </c>
      <c r="N122" s="138">
        <v>0.0</v>
      </c>
      <c r="O122" s="138">
        <v>0.0</v>
      </c>
      <c r="P122" s="138">
        <v>0.0</v>
      </c>
    </row>
    <row r="123" ht="15.0" customHeight="1">
      <c r="A123" s="11" t="s">
        <v>144</v>
      </c>
      <c r="B123" s="12" t="s">
        <v>21</v>
      </c>
      <c r="C123" s="138">
        <v>12.0</v>
      </c>
      <c r="D123" s="141" t="s">
        <v>22</v>
      </c>
      <c r="E123" s="138">
        <v>0.0</v>
      </c>
      <c r="F123" s="138">
        <v>0.0</v>
      </c>
      <c r="G123" s="138">
        <v>0.0</v>
      </c>
      <c r="H123" s="138">
        <v>0.0</v>
      </c>
      <c r="I123" s="138">
        <v>0.0</v>
      </c>
      <c r="J123" s="138">
        <v>0.0</v>
      </c>
      <c r="K123" s="138">
        <v>0.0</v>
      </c>
      <c r="L123" s="138">
        <v>0.0</v>
      </c>
      <c r="M123" s="138">
        <v>0.0</v>
      </c>
      <c r="N123" s="138">
        <v>0.0</v>
      </c>
      <c r="O123" s="138">
        <v>0.0</v>
      </c>
      <c r="P123" s="138">
        <v>0.0</v>
      </c>
    </row>
    <row r="124" ht="15.0" customHeight="1">
      <c r="A124" s="11" t="s">
        <v>145</v>
      </c>
      <c r="B124" s="12" t="s">
        <v>78</v>
      </c>
      <c r="C124" s="138">
        <v>109.0</v>
      </c>
      <c r="D124" s="139" t="s">
        <v>34</v>
      </c>
      <c r="E124" s="138">
        <v>55.0</v>
      </c>
      <c r="F124" s="138">
        <v>0.0</v>
      </c>
      <c r="G124" s="138">
        <v>10.0</v>
      </c>
      <c r="H124" s="138">
        <v>0.0</v>
      </c>
      <c r="I124" s="138">
        <v>0.0</v>
      </c>
      <c r="J124" s="138">
        <v>0.0</v>
      </c>
      <c r="K124" s="138">
        <v>0.0</v>
      </c>
      <c r="L124" s="138">
        <v>0.0</v>
      </c>
      <c r="M124" s="138">
        <v>0.0</v>
      </c>
      <c r="N124" s="138">
        <v>0.0</v>
      </c>
      <c r="O124" s="138">
        <v>0.0</v>
      </c>
      <c r="P124" s="138">
        <v>0.0</v>
      </c>
    </row>
    <row r="125" ht="15.0" customHeight="1">
      <c r="A125" s="11" t="s">
        <v>146</v>
      </c>
      <c r="B125" s="17" t="s">
        <v>78</v>
      </c>
      <c r="C125" s="138">
        <v>36.0</v>
      </c>
      <c r="D125" s="141" t="s">
        <v>22</v>
      </c>
      <c r="E125" s="138">
        <v>0.0</v>
      </c>
      <c r="F125" s="138">
        <v>0.0</v>
      </c>
      <c r="G125" s="138">
        <v>2.0</v>
      </c>
      <c r="H125" s="138">
        <v>0.0</v>
      </c>
      <c r="I125" s="138">
        <v>0.0</v>
      </c>
      <c r="J125" s="138">
        <v>0.0</v>
      </c>
      <c r="K125" s="138">
        <v>0.0</v>
      </c>
      <c r="L125" s="138">
        <v>0.0</v>
      </c>
      <c r="M125" s="138">
        <v>0.0</v>
      </c>
      <c r="N125" s="138">
        <v>0.0</v>
      </c>
      <c r="O125" s="138">
        <v>0.0</v>
      </c>
      <c r="P125" s="138">
        <v>0.0</v>
      </c>
    </row>
    <row r="126" ht="15.0" customHeight="1">
      <c r="A126" s="11" t="s">
        <v>147</v>
      </c>
      <c r="B126" s="12" t="s">
        <v>21</v>
      </c>
      <c r="C126" s="138">
        <v>16.0</v>
      </c>
      <c r="D126" s="141" t="s">
        <v>22</v>
      </c>
      <c r="E126" s="138">
        <v>3.0</v>
      </c>
      <c r="F126" s="138">
        <v>0.0</v>
      </c>
      <c r="G126" s="138">
        <v>1.0</v>
      </c>
      <c r="H126" s="138">
        <v>0.0</v>
      </c>
      <c r="I126" s="138">
        <v>0.0</v>
      </c>
      <c r="J126" s="138">
        <v>0.0</v>
      </c>
      <c r="K126" s="138">
        <v>0.0</v>
      </c>
      <c r="L126" s="138">
        <v>0.0</v>
      </c>
      <c r="M126" s="138">
        <v>0.0</v>
      </c>
      <c r="N126" s="138">
        <v>0.0</v>
      </c>
      <c r="O126" s="138">
        <v>0.0</v>
      </c>
      <c r="P126" s="138">
        <v>0.0</v>
      </c>
    </row>
    <row r="127" ht="15.0" customHeight="1">
      <c r="A127" s="11" t="s">
        <v>148</v>
      </c>
      <c r="B127" s="17" t="s">
        <v>78</v>
      </c>
      <c r="C127" s="138">
        <v>938.0</v>
      </c>
      <c r="D127" s="139" t="s">
        <v>34</v>
      </c>
      <c r="E127" s="138">
        <v>281.0</v>
      </c>
      <c r="F127" s="140">
        <v>0.0</v>
      </c>
      <c r="G127" s="140">
        <v>19.0</v>
      </c>
      <c r="H127" s="140">
        <v>0.0</v>
      </c>
      <c r="I127" s="140">
        <v>8.0</v>
      </c>
      <c r="J127" s="140">
        <v>0.0</v>
      </c>
      <c r="K127" s="140">
        <v>0.0</v>
      </c>
      <c r="L127" s="140">
        <v>0.0</v>
      </c>
      <c r="M127" s="140">
        <v>0.0</v>
      </c>
      <c r="N127" s="140">
        <v>0.0</v>
      </c>
      <c r="O127" s="140">
        <v>0.0</v>
      </c>
      <c r="P127" s="140">
        <v>0.0</v>
      </c>
    </row>
    <row r="128" ht="15.0" customHeight="1">
      <c r="A128" s="11" t="s">
        <v>149</v>
      </c>
      <c r="B128" s="12" t="s">
        <v>21</v>
      </c>
      <c r="C128" s="138">
        <v>13.0</v>
      </c>
      <c r="D128" s="141" t="s">
        <v>22</v>
      </c>
      <c r="E128" s="140">
        <v>0.0</v>
      </c>
      <c r="F128" s="140">
        <v>0.0</v>
      </c>
      <c r="G128" s="140">
        <v>0.0</v>
      </c>
      <c r="H128" s="140">
        <v>0.0</v>
      </c>
      <c r="I128" s="140">
        <v>0.0</v>
      </c>
      <c r="J128" s="140">
        <v>0.0</v>
      </c>
      <c r="K128" s="140">
        <v>0.0</v>
      </c>
      <c r="L128" s="140">
        <v>0.0</v>
      </c>
      <c r="M128" s="140">
        <v>0.0</v>
      </c>
      <c r="N128" s="140">
        <v>0.0</v>
      </c>
      <c r="O128" s="140">
        <v>0.0</v>
      </c>
      <c r="P128" s="140">
        <v>0.0</v>
      </c>
    </row>
    <row r="129" ht="15.0" customHeight="1">
      <c r="A129" s="11" t="s">
        <v>150</v>
      </c>
      <c r="B129" s="12" t="s">
        <v>21</v>
      </c>
      <c r="C129" s="138">
        <v>261.0</v>
      </c>
      <c r="D129" s="142" t="s">
        <v>644</v>
      </c>
      <c r="E129" s="140">
        <v>261.0</v>
      </c>
      <c r="F129" s="140">
        <v>1.0</v>
      </c>
      <c r="G129" s="140">
        <v>13.0</v>
      </c>
      <c r="H129" s="140">
        <v>0.0</v>
      </c>
      <c r="I129" s="140">
        <v>0.0</v>
      </c>
      <c r="J129" s="140">
        <v>0.0</v>
      </c>
      <c r="K129" s="140">
        <v>0.0</v>
      </c>
      <c r="L129" s="140">
        <v>0.0</v>
      </c>
      <c r="M129" s="140">
        <v>0.0</v>
      </c>
      <c r="N129" s="140">
        <v>0.0</v>
      </c>
      <c r="O129" s="140">
        <v>0.0</v>
      </c>
      <c r="P129" s="140">
        <v>0.0</v>
      </c>
    </row>
    <row r="130" ht="15.0" customHeight="1">
      <c r="A130" s="11" t="s">
        <v>151</v>
      </c>
      <c r="B130" s="12" t="s">
        <v>21</v>
      </c>
      <c r="C130" s="138">
        <v>80.0</v>
      </c>
      <c r="D130" s="142" t="s">
        <v>644</v>
      </c>
      <c r="E130" s="140">
        <v>80.0</v>
      </c>
      <c r="F130" s="140">
        <v>0.0</v>
      </c>
      <c r="G130" s="140">
        <v>0.0</v>
      </c>
      <c r="H130" s="140">
        <v>0.0</v>
      </c>
      <c r="I130" s="140">
        <v>0.0</v>
      </c>
      <c r="J130" s="140">
        <v>0.0</v>
      </c>
      <c r="K130" s="140">
        <v>0.0</v>
      </c>
      <c r="L130" s="140">
        <v>0.0</v>
      </c>
      <c r="M130" s="140">
        <v>0.0</v>
      </c>
      <c r="N130" s="140">
        <v>0.0</v>
      </c>
      <c r="O130" s="140">
        <v>0.0</v>
      </c>
      <c r="P130" s="140">
        <v>0.0</v>
      </c>
    </row>
    <row r="131" ht="15.0" customHeight="1">
      <c r="A131" s="11" t="s">
        <v>152</v>
      </c>
      <c r="B131" s="12" t="s">
        <v>21</v>
      </c>
      <c r="C131" s="138">
        <v>375.0</v>
      </c>
      <c r="D131" s="139" t="s">
        <v>34</v>
      </c>
      <c r="E131" s="140">
        <v>228.0</v>
      </c>
      <c r="F131" s="140">
        <v>0.0</v>
      </c>
      <c r="G131" s="140">
        <v>0.0</v>
      </c>
      <c r="H131" s="140">
        <v>0.0</v>
      </c>
      <c r="I131" s="140">
        <v>3.0</v>
      </c>
      <c r="J131" s="140">
        <v>3.0</v>
      </c>
      <c r="K131" s="140">
        <v>0.0</v>
      </c>
      <c r="L131" s="140">
        <v>0.0</v>
      </c>
      <c r="M131" s="140">
        <v>0.0</v>
      </c>
      <c r="N131" s="140">
        <v>0.0</v>
      </c>
      <c r="O131" s="140">
        <v>0.0</v>
      </c>
      <c r="P131" s="140">
        <v>0.0</v>
      </c>
    </row>
    <row r="132" ht="15.0" customHeight="1">
      <c r="A132" s="11" t="s">
        <v>153</v>
      </c>
      <c r="B132" s="12" t="s">
        <v>21</v>
      </c>
      <c r="C132" s="138">
        <v>18.0</v>
      </c>
      <c r="D132" s="141" t="s">
        <v>22</v>
      </c>
      <c r="E132" s="140">
        <v>0.0</v>
      </c>
      <c r="F132" s="140">
        <v>0.0</v>
      </c>
      <c r="G132" s="140">
        <v>0.0</v>
      </c>
      <c r="H132" s="140">
        <v>0.0</v>
      </c>
      <c r="I132" s="140">
        <v>0.0</v>
      </c>
      <c r="J132" s="140">
        <v>0.0</v>
      </c>
      <c r="K132" s="140">
        <v>0.0</v>
      </c>
      <c r="L132" s="140">
        <v>0.0</v>
      </c>
      <c r="M132" s="140">
        <v>0.0</v>
      </c>
      <c r="N132" s="140">
        <v>0.0</v>
      </c>
      <c r="O132" s="140">
        <v>0.0</v>
      </c>
      <c r="P132" s="140">
        <v>0.0</v>
      </c>
    </row>
    <row r="133" ht="15.0" customHeight="1">
      <c r="A133" s="11" t="s">
        <v>154</v>
      </c>
      <c r="B133" s="12" t="s">
        <v>21</v>
      </c>
      <c r="C133" s="138">
        <v>22.0</v>
      </c>
      <c r="D133" s="141" t="s">
        <v>22</v>
      </c>
      <c r="E133" s="140">
        <v>0.0</v>
      </c>
      <c r="F133" s="140">
        <v>0.0</v>
      </c>
      <c r="G133" s="140">
        <v>0.0</v>
      </c>
      <c r="H133" s="140">
        <v>0.0</v>
      </c>
      <c r="I133" s="140">
        <v>0.0</v>
      </c>
      <c r="J133" s="140">
        <v>0.0</v>
      </c>
      <c r="K133" s="140">
        <v>0.0</v>
      </c>
      <c r="L133" s="140">
        <v>0.0</v>
      </c>
      <c r="M133" s="140">
        <v>0.0</v>
      </c>
      <c r="N133" s="140">
        <v>0.0</v>
      </c>
      <c r="O133" s="140">
        <v>0.0</v>
      </c>
      <c r="P133" s="140">
        <v>0.0</v>
      </c>
    </row>
    <row r="134" ht="15.0" customHeight="1">
      <c r="A134" s="11" t="s">
        <v>155</v>
      </c>
      <c r="B134" s="12" t="s">
        <v>21</v>
      </c>
      <c r="C134" s="138">
        <v>83.0</v>
      </c>
      <c r="D134" s="139" t="s">
        <v>34</v>
      </c>
      <c r="E134" s="140">
        <v>40.0</v>
      </c>
      <c r="F134" s="140">
        <v>0.0</v>
      </c>
      <c r="G134" s="140">
        <v>0.0</v>
      </c>
      <c r="H134" s="140">
        <v>0.0</v>
      </c>
      <c r="I134" s="140">
        <v>0.0</v>
      </c>
      <c r="J134" s="140">
        <v>0.0</v>
      </c>
      <c r="K134" s="140">
        <v>0.0</v>
      </c>
      <c r="L134" s="140">
        <v>0.0</v>
      </c>
      <c r="M134" s="140">
        <v>0.0</v>
      </c>
      <c r="N134" s="140">
        <v>0.0</v>
      </c>
      <c r="O134" s="140">
        <v>0.0</v>
      </c>
      <c r="P134" s="140">
        <v>0.0</v>
      </c>
    </row>
    <row r="135" ht="15.0" customHeight="1">
      <c r="A135" s="11" t="s">
        <v>156</v>
      </c>
      <c r="B135" s="12" t="s">
        <v>21</v>
      </c>
      <c r="C135" s="138">
        <v>129.0</v>
      </c>
      <c r="D135" s="142" t="s">
        <v>643</v>
      </c>
      <c r="E135" s="140">
        <v>58.0</v>
      </c>
      <c r="F135" s="140">
        <v>0.0</v>
      </c>
      <c r="G135" s="140" t="s">
        <v>184</v>
      </c>
      <c r="H135" s="140">
        <v>0.0</v>
      </c>
      <c r="I135" s="140">
        <v>0.0</v>
      </c>
      <c r="J135" s="140">
        <v>1.0</v>
      </c>
      <c r="K135" s="140">
        <v>0.0</v>
      </c>
      <c r="L135" s="140">
        <v>0.0</v>
      </c>
      <c r="M135" s="140">
        <v>0.0</v>
      </c>
      <c r="N135" s="140">
        <v>0.0</v>
      </c>
      <c r="O135" s="140">
        <v>0.0</v>
      </c>
      <c r="P135" s="140">
        <v>0.0</v>
      </c>
    </row>
    <row r="136" ht="15.0" customHeight="1">
      <c r="A136" s="11" t="s">
        <v>157</v>
      </c>
      <c r="B136" s="12" t="s">
        <v>21</v>
      </c>
      <c r="C136" s="138">
        <v>12.0</v>
      </c>
      <c r="D136" s="141" t="s">
        <v>22</v>
      </c>
      <c r="E136" s="140">
        <v>0.0</v>
      </c>
      <c r="F136" s="140">
        <v>0.0</v>
      </c>
      <c r="G136" s="140">
        <v>0.0</v>
      </c>
      <c r="H136" s="140">
        <v>0.0</v>
      </c>
      <c r="I136" s="140">
        <v>0.0</v>
      </c>
      <c r="J136" s="140">
        <v>0.0</v>
      </c>
      <c r="K136" s="140">
        <v>0.0</v>
      </c>
      <c r="L136" s="140">
        <v>0.0</v>
      </c>
      <c r="M136" s="140">
        <v>0.0</v>
      </c>
      <c r="N136" s="140">
        <v>0.0</v>
      </c>
      <c r="O136" s="140">
        <v>0.0</v>
      </c>
      <c r="P136" s="140">
        <v>0.0</v>
      </c>
    </row>
    <row r="137" ht="15.0" customHeight="1">
      <c r="A137" s="11" t="s">
        <v>158</v>
      </c>
      <c r="B137" s="12" t="s">
        <v>21</v>
      </c>
      <c r="C137" s="138">
        <v>32.0</v>
      </c>
      <c r="D137" s="141" t="s">
        <v>22</v>
      </c>
      <c r="E137" s="140">
        <v>0.0</v>
      </c>
      <c r="F137" s="140">
        <v>0.0</v>
      </c>
      <c r="G137" s="140">
        <v>0.0</v>
      </c>
      <c r="H137" s="140">
        <v>0.0</v>
      </c>
      <c r="I137" s="140">
        <v>0.0</v>
      </c>
      <c r="J137" s="140">
        <v>0.0</v>
      </c>
      <c r="K137" s="140">
        <v>0.0</v>
      </c>
      <c r="L137" s="140">
        <v>0.0</v>
      </c>
      <c r="M137" s="140">
        <v>0.0</v>
      </c>
      <c r="N137" s="140">
        <v>0.0</v>
      </c>
      <c r="O137" s="140">
        <v>0.0</v>
      </c>
      <c r="P137" s="140">
        <v>0.0</v>
      </c>
    </row>
    <row r="138" ht="15.0" customHeight="1">
      <c r="A138" s="11" t="s">
        <v>159</v>
      </c>
      <c r="B138" s="12" t="s">
        <v>21</v>
      </c>
      <c r="C138" s="138">
        <v>27.0</v>
      </c>
      <c r="D138" s="141" t="s">
        <v>22</v>
      </c>
      <c r="E138" s="140">
        <v>0.0</v>
      </c>
      <c r="F138" s="140">
        <v>0.0</v>
      </c>
      <c r="G138" s="140">
        <v>0.0</v>
      </c>
      <c r="H138" s="140">
        <v>0.0</v>
      </c>
      <c r="I138" s="140">
        <v>0.0</v>
      </c>
      <c r="J138" s="140">
        <v>0.0</v>
      </c>
      <c r="K138" s="140">
        <v>0.0</v>
      </c>
      <c r="L138" s="140">
        <v>0.0</v>
      </c>
      <c r="M138" s="140">
        <v>0.0</v>
      </c>
      <c r="N138" s="140">
        <v>0.0</v>
      </c>
      <c r="O138" s="140">
        <v>0.0</v>
      </c>
      <c r="P138" s="140">
        <v>0.0</v>
      </c>
    </row>
    <row r="139" ht="15.0" customHeight="1">
      <c r="A139" s="11" t="s">
        <v>160</v>
      </c>
      <c r="B139" s="12" t="s">
        <v>21</v>
      </c>
      <c r="C139" s="138">
        <v>79.0</v>
      </c>
      <c r="D139" s="142" t="s">
        <v>643</v>
      </c>
      <c r="E139" s="140">
        <v>35.0</v>
      </c>
      <c r="F139" s="140">
        <v>0.0</v>
      </c>
      <c r="G139" s="140" t="s">
        <v>184</v>
      </c>
      <c r="H139" s="140">
        <v>0.0</v>
      </c>
      <c r="I139" s="140">
        <v>0.0</v>
      </c>
      <c r="J139" s="140">
        <v>0.0</v>
      </c>
      <c r="K139" s="140">
        <v>0.0</v>
      </c>
      <c r="L139" s="140">
        <v>0.0</v>
      </c>
      <c r="M139" s="140">
        <v>0.0</v>
      </c>
      <c r="N139" s="140">
        <v>0.0</v>
      </c>
      <c r="O139" s="140">
        <v>0.0</v>
      </c>
      <c r="P139" s="140">
        <v>0.0</v>
      </c>
    </row>
    <row r="140" ht="15.0" customHeight="1">
      <c r="A140" s="11" t="s">
        <v>161</v>
      </c>
      <c r="B140" s="12" t="s">
        <v>21</v>
      </c>
      <c r="C140" s="138">
        <v>37.0</v>
      </c>
      <c r="D140" s="142" t="s">
        <v>644</v>
      </c>
      <c r="E140" s="138">
        <v>37.0</v>
      </c>
      <c r="F140" s="138">
        <v>0.0</v>
      </c>
      <c r="G140" s="138">
        <v>0.0</v>
      </c>
      <c r="H140" s="138">
        <v>0.0</v>
      </c>
      <c r="I140" s="138">
        <v>0.0</v>
      </c>
      <c r="J140" s="138">
        <v>0.0</v>
      </c>
      <c r="K140" s="138">
        <v>0.0</v>
      </c>
      <c r="L140" s="138">
        <v>0.0</v>
      </c>
      <c r="M140" s="138">
        <v>0.0</v>
      </c>
      <c r="N140" s="138">
        <v>0.0</v>
      </c>
      <c r="O140" s="138">
        <v>0.0</v>
      </c>
      <c r="P140" s="140">
        <v>0.0</v>
      </c>
    </row>
    <row r="141" ht="15.0" customHeight="1">
      <c r="A141" s="11" t="s">
        <v>162</v>
      </c>
      <c r="B141" s="12" t="s">
        <v>21</v>
      </c>
      <c r="C141" s="138">
        <v>961.0</v>
      </c>
      <c r="D141" s="142" t="s">
        <v>644</v>
      </c>
      <c r="E141" s="140">
        <v>325.0</v>
      </c>
      <c r="F141" s="140">
        <v>20.0</v>
      </c>
      <c r="G141" s="140">
        <v>37.0</v>
      </c>
      <c r="H141" s="140">
        <v>0.0</v>
      </c>
      <c r="I141" s="140">
        <v>0.0</v>
      </c>
      <c r="J141" s="140">
        <v>0.0</v>
      </c>
      <c r="K141" s="140">
        <v>0.0</v>
      </c>
      <c r="L141" s="140">
        <v>0.0</v>
      </c>
      <c r="M141" s="140">
        <v>1.0</v>
      </c>
      <c r="N141" s="140">
        <v>0.0</v>
      </c>
      <c r="O141" s="140">
        <v>0.0</v>
      </c>
      <c r="P141" s="140">
        <v>0.0</v>
      </c>
    </row>
    <row r="142" ht="15.0" customHeight="1">
      <c r="A142" s="11" t="s">
        <v>163</v>
      </c>
      <c r="B142" s="12" t="s">
        <v>21</v>
      </c>
      <c r="C142" s="138">
        <v>422.0</v>
      </c>
      <c r="D142" s="142" t="s">
        <v>644</v>
      </c>
      <c r="E142" s="140">
        <v>0.0</v>
      </c>
      <c r="F142" s="140">
        <v>0.0</v>
      </c>
      <c r="G142" s="140">
        <v>0.0</v>
      </c>
      <c r="H142" s="140">
        <v>0.0</v>
      </c>
      <c r="I142" s="140">
        <v>0.0</v>
      </c>
      <c r="J142" s="140">
        <v>0.0</v>
      </c>
      <c r="K142" s="140">
        <v>0.0</v>
      </c>
      <c r="L142" s="140">
        <v>0.0</v>
      </c>
      <c r="M142" s="140">
        <v>0.0</v>
      </c>
      <c r="N142" s="140">
        <v>0.0</v>
      </c>
      <c r="O142" s="140">
        <v>0.0</v>
      </c>
      <c r="P142" s="140">
        <v>0.0</v>
      </c>
    </row>
    <row r="143" ht="15.0" customHeight="1">
      <c r="A143" s="11" t="s">
        <v>164</v>
      </c>
      <c r="B143" s="12" t="s">
        <v>78</v>
      </c>
      <c r="C143" s="138">
        <v>106.0</v>
      </c>
      <c r="D143" s="139" t="s">
        <v>34</v>
      </c>
      <c r="E143" s="140">
        <v>52.0</v>
      </c>
      <c r="F143" s="140">
        <v>0.0</v>
      </c>
      <c r="G143" s="140">
        <v>0.0</v>
      </c>
      <c r="H143" s="140">
        <v>0.0</v>
      </c>
      <c r="I143" s="140">
        <v>0.0</v>
      </c>
      <c r="J143" s="140">
        <v>0.0</v>
      </c>
      <c r="K143" s="140">
        <v>0.0</v>
      </c>
      <c r="L143" s="140">
        <v>0.0</v>
      </c>
      <c r="M143" s="140">
        <v>0.0</v>
      </c>
      <c r="N143" s="140">
        <v>0.0</v>
      </c>
      <c r="O143" s="140">
        <v>0.0</v>
      </c>
      <c r="P143" s="140">
        <v>0.0</v>
      </c>
    </row>
    <row r="144" ht="15.0" customHeight="1">
      <c r="A144" s="11" t="s">
        <v>165</v>
      </c>
      <c r="B144" s="12" t="s">
        <v>21</v>
      </c>
      <c r="C144" s="138">
        <v>14.0</v>
      </c>
      <c r="D144" s="141" t="s">
        <v>22</v>
      </c>
      <c r="E144" s="140">
        <v>0.0</v>
      </c>
      <c r="F144" s="140">
        <v>0.0</v>
      </c>
      <c r="G144" s="140">
        <v>0.0</v>
      </c>
      <c r="H144" s="140">
        <v>0.0</v>
      </c>
      <c r="I144" s="140">
        <v>0.0</v>
      </c>
      <c r="J144" s="140">
        <v>0.0</v>
      </c>
      <c r="K144" s="140">
        <v>0.0</v>
      </c>
      <c r="L144" s="140">
        <v>0.0</v>
      </c>
      <c r="M144" s="140">
        <v>0.0</v>
      </c>
      <c r="N144" s="140">
        <v>0.0</v>
      </c>
      <c r="O144" s="140">
        <v>0.0</v>
      </c>
      <c r="P144" s="140">
        <v>0.0</v>
      </c>
    </row>
    <row r="145" ht="15.0" customHeight="1">
      <c r="A145" s="11" t="s">
        <v>166</v>
      </c>
      <c r="B145" s="12" t="s">
        <v>21</v>
      </c>
      <c r="C145" s="138">
        <v>19.0</v>
      </c>
      <c r="D145" s="139" t="s">
        <v>34</v>
      </c>
      <c r="E145" s="140">
        <v>9.0</v>
      </c>
      <c r="F145" s="140">
        <v>0.0</v>
      </c>
      <c r="G145" s="140">
        <v>0.0</v>
      </c>
      <c r="H145" s="140">
        <v>0.0</v>
      </c>
      <c r="I145" s="140">
        <v>0.0</v>
      </c>
      <c r="J145" s="140">
        <v>0.0</v>
      </c>
      <c r="K145" s="140">
        <v>0.0</v>
      </c>
      <c r="L145" s="140">
        <v>0.0</v>
      </c>
      <c r="M145" s="140">
        <v>0.0</v>
      </c>
      <c r="N145" s="140">
        <v>0.0</v>
      </c>
      <c r="O145" s="140">
        <v>0.0</v>
      </c>
      <c r="P145" s="140">
        <v>0.0</v>
      </c>
    </row>
    <row r="146" ht="15.0" customHeight="1">
      <c r="A146" s="11" t="s">
        <v>167</v>
      </c>
      <c r="B146" s="12" t="s">
        <v>21</v>
      </c>
      <c r="C146" s="138">
        <v>17.0</v>
      </c>
      <c r="D146" s="139" t="s">
        <v>34</v>
      </c>
      <c r="E146" s="140">
        <v>8.0</v>
      </c>
      <c r="F146" s="140">
        <v>0.0</v>
      </c>
      <c r="G146" s="140">
        <v>0.0</v>
      </c>
      <c r="H146" s="140">
        <v>0.0</v>
      </c>
      <c r="I146" s="140">
        <v>0.0</v>
      </c>
      <c r="J146" s="140">
        <v>0.0</v>
      </c>
      <c r="K146" s="140">
        <v>0.0</v>
      </c>
      <c r="L146" s="140">
        <v>0.0</v>
      </c>
      <c r="M146" s="140">
        <v>0.0</v>
      </c>
      <c r="N146" s="140">
        <v>0.0</v>
      </c>
      <c r="O146" s="140">
        <v>0.0</v>
      </c>
      <c r="P146" s="140">
        <v>0.0</v>
      </c>
    </row>
    <row r="147" ht="15.0" customHeight="1">
      <c r="A147" s="11" t="s">
        <v>168</v>
      </c>
      <c r="B147" s="12" t="s">
        <v>21</v>
      </c>
      <c r="C147" s="138">
        <v>23.0</v>
      </c>
      <c r="D147" s="139" t="s">
        <v>34</v>
      </c>
      <c r="E147" s="140">
        <v>11.0</v>
      </c>
      <c r="F147" s="140">
        <v>0.0</v>
      </c>
      <c r="G147" s="140">
        <v>0.0</v>
      </c>
      <c r="H147" s="140">
        <v>0.0</v>
      </c>
      <c r="I147" s="140">
        <v>0.0</v>
      </c>
      <c r="J147" s="140">
        <v>0.0</v>
      </c>
      <c r="K147" s="140">
        <v>0.0</v>
      </c>
      <c r="L147" s="140">
        <v>0.0</v>
      </c>
      <c r="M147" s="140">
        <v>0.0</v>
      </c>
      <c r="N147" s="140">
        <v>0.0</v>
      </c>
      <c r="O147" s="140">
        <v>0.0</v>
      </c>
      <c r="P147" s="140">
        <v>0.0</v>
      </c>
    </row>
    <row r="148" ht="15.0" customHeight="1">
      <c r="A148" s="11" t="s">
        <v>169</v>
      </c>
      <c r="B148" s="12" t="s">
        <v>78</v>
      </c>
      <c r="C148" s="138">
        <v>43.0</v>
      </c>
      <c r="D148" s="139" t="s">
        <v>34</v>
      </c>
      <c r="E148" s="140">
        <v>14.0</v>
      </c>
      <c r="F148" s="140">
        <v>0.0</v>
      </c>
      <c r="G148" s="140">
        <v>0.0</v>
      </c>
      <c r="H148" s="140">
        <v>0.0</v>
      </c>
      <c r="I148" s="140">
        <v>0.0</v>
      </c>
      <c r="J148" s="140">
        <v>0.0</v>
      </c>
      <c r="K148" s="140">
        <v>0.0</v>
      </c>
      <c r="L148" s="140">
        <v>0.0</v>
      </c>
      <c r="M148" s="140">
        <v>0.0</v>
      </c>
      <c r="N148" s="140">
        <v>0.0</v>
      </c>
      <c r="O148" s="140">
        <v>0.0</v>
      </c>
      <c r="P148" s="140">
        <v>0.0</v>
      </c>
    </row>
    <row r="149" ht="15.0" customHeight="1">
      <c r="A149" s="11" t="s">
        <v>170</v>
      </c>
      <c r="B149" s="12" t="s">
        <v>21</v>
      </c>
      <c r="C149" s="138">
        <v>10.0</v>
      </c>
      <c r="D149" s="141" t="s">
        <v>22</v>
      </c>
      <c r="E149" s="140">
        <v>0.0</v>
      </c>
      <c r="F149" s="140">
        <v>0.0</v>
      </c>
      <c r="G149" s="140">
        <v>0.0</v>
      </c>
      <c r="H149" s="140">
        <v>0.0</v>
      </c>
      <c r="I149" s="140">
        <v>0.0</v>
      </c>
      <c r="J149" s="140">
        <v>0.0</v>
      </c>
      <c r="K149" s="140">
        <v>0.0</v>
      </c>
      <c r="L149" s="140">
        <v>0.0</v>
      </c>
      <c r="M149" s="140">
        <v>0.0</v>
      </c>
      <c r="N149" s="140">
        <v>0.0</v>
      </c>
      <c r="O149" s="140">
        <v>0.0</v>
      </c>
      <c r="P149" s="142"/>
    </row>
    <row r="150" ht="15.0" customHeight="1">
      <c r="A150" s="11" t="s">
        <v>171</v>
      </c>
      <c r="B150" s="17" t="s">
        <v>78</v>
      </c>
      <c r="C150" s="138">
        <v>1187.0</v>
      </c>
      <c r="D150" s="139" t="s">
        <v>34</v>
      </c>
      <c r="E150" s="140">
        <v>358.0</v>
      </c>
      <c r="F150" s="140">
        <v>0.0</v>
      </c>
      <c r="G150" s="140">
        <v>26.0</v>
      </c>
      <c r="H150" s="140">
        <v>0.0</v>
      </c>
      <c r="I150" s="140">
        <v>4.0</v>
      </c>
      <c r="J150" s="140">
        <v>1.0</v>
      </c>
      <c r="K150" s="140">
        <v>0.0</v>
      </c>
      <c r="L150" s="140">
        <v>0.0</v>
      </c>
      <c r="M150" s="140">
        <v>0.0</v>
      </c>
      <c r="N150" s="140">
        <v>1.0</v>
      </c>
      <c r="O150" s="140">
        <v>0.0</v>
      </c>
      <c r="P150" s="140">
        <v>0.0</v>
      </c>
    </row>
    <row r="151" ht="15.0" customHeight="1">
      <c r="A151" s="11" t="s">
        <v>172</v>
      </c>
      <c r="B151" s="12" t="s">
        <v>21</v>
      </c>
      <c r="C151" s="138">
        <v>20.0</v>
      </c>
      <c r="D151" s="141" t="s">
        <v>22</v>
      </c>
      <c r="E151" s="140">
        <v>0.0</v>
      </c>
      <c r="F151" s="140">
        <v>0.0</v>
      </c>
      <c r="G151" s="140">
        <v>0.0</v>
      </c>
      <c r="H151" s="140">
        <v>0.0</v>
      </c>
      <c r="I151" s="140">
        <v>0.0</v>
      </c>
      <c r="J151" s="140">
        <v>0.0</v>
      </c>
      <c r="K151" s="140">
        <v>0.0</v>
      </c>
      <c r="L151" s="140">
        <v>0.0</v>
      </c>
      <c r="M151" s="140">
        <v>0.0</v>
      </c>
      <c r="N151" s="140">
        <v>0.0</v>
      </c>
      <c r="O151" s="140">
        <v>0.0</v>
      </c>
      <c r="P151" s="140">
        <v>0.0</v>
      </c>
    </row>
    <row r="152" ht="15.0" customHeight="1">
      <c r="A152" s="11" t="s">
        <v>173</v>
      </c>
      <c r="B152" s="12" t="s">
        <v>21</v>
      </c>
      <c r="C152" s="138">
        <v>25.0</v>
      </c>
      <c r="D152" s="141" t="s">
        <v>22</v>
      </c>
      <c r="E152" s="140">
        <v>0.0</v>
      </c>
      <c r="F152" s="140">
        <v>0.0</v>
      </c>
      <c r="G152" s="140">
        <v>0.0</v>
      </c>
      <c r="H152" s="140">
        <v>0.0</v>
      </c>
      <c r="I152" s="140">
        <v>0.0</v>
      </c>
      <c r="J152" s="140">
        <v>0.0</v>
      </c>
      <c r="K152" s="140">
        <v>0.0</v>
      </c>
      <c r="L152" s="140">
        <v>0.0</v>
      </c>
      <c r="M152" s="140">
        <v>0.0</v>
      </c>
      <c r="N152" s="140">
        <v>0.0</v>
      </c>
      <c r="O152" s="140">
        <v>0.0</v>
      </c>
      <c r="P152" s="140">
        <v>0.0</v>
      </c>
    </row>
    <row r="153" ht="15.0" customHeight="1">
      <c r="A153" s="11" t="s">
        <v>174</v>
      </c>
      <c r="B153" s="12" t="s">
        <v>21</v>
      </c>
      <c r="C153" s="138">
        <v>19.0</v>
      </c>
      <c r="D153" s="141" t="s">
        <v>22</v>
      </c>
      <c r="E153" s="140">
        <v>0.0</v>
      </c>
      <c r="F153" s="140">
        <v>0.0</v>
      </c>
      <c r="G153" s="140">
        <v>0.0</v>
      </c>
      <c r="H153" s="140">
        <v>0.0</v>
      </c>
      <c r="I153" s="140">
        <v>0.0</v>
      </c>
      <c r="J153" s="140">
        <v>0.0</v>
      </c>
      <c r="K153" s="140">
        <v>0.0</v>
      </c>
      <c r="L153" s="140">
        <v>0.0</v>
      </c>
      <c r="M153" s="140">
        <v>0.0</v>
      </c>
      <c r="N153" s="140">
        <v>0.0</v>
      </c>
      <c r="O153" s="140">
        <v>0.0</v>
      </c>
      <c r="P153" s="140">
        <v>0.0</v>
      </c>
    </row>
    <row r="154" ht="15.0" customHeight="1">
      <c r="A154" s="11" t="s">
        <v>175</v>
      </c>
      <c r="B154" s="12" t="s">
        <v>21</v>
      </c>
      <c r="C154" s="138">
        <v>9.0</v>
      </c>
      <c r="D154" s="141" t="s">
        <v>22</v>
      </c>
      <c r="E154" s="140">
        <v>0.0</v>
      </c>
      <c r="F154" s="140">
        <v>0.0</v>
      </c>
      <c r="G154" s="140">
        <v>0.0</v>
      </c>
      <c r="H154" s="140">
        <v>0.0</v>
      </c>
      <c r="I154" s="140">
        <v>0.0</v>
      </c>
      <c r="J154" s="140">
        <v>0.0</v>
      </c>
      <c r="K154" s="140">
        <v>0.0</v>
      </c>
      <c r="L154" s="140">
        <v>0.0</v>
      </c>
      <c r="M154" s="140">
        <v>0.0</v>
      </c>
      <c r="N154" s="140">
        <v>0.0</v>
      </c>
      <c r="O154" s="140">
        <v>0.0</v>
      </c>
      <c r="P154" s="140">
        <v>0.0</v>
      </c>
    </row>
    <row r="155" ht="15.0" customHeight="1">
      <c r="A155" s="11" t="s">
        <v>176</v>
      </c>
      <c r="B155" s="12" t="s">
        <v>21</v>
      </c>
      <c r="C155" s="138">
        <v>12.0</v>
      </c>
      <c r="D155" s="141" t="s">
        <v>22</v>
      </c>
      <c r="E155" s="140">
        <v>0.0</v>
      </c>
      <c r="F155" s="140">
        <v>0.0</v>
      </c>
      <c r="G155" s="140">
        <v>0.0</v>
      </c>
      <c r="H155" s="140">
        <v>0.0</v>
      </c>
      <c r="I155" s="140">
        <v>0.0</v>
      </c>
      <c r="J155" s="140">
        <v>0.0</v>
      </c>
      <c r="K155" s="140">
        <v>0.0</v>
      </c>
      <c r="L155" s="140">
        <v>0.0</v>
      </c>
      <c r="M155" s="140">
        <v>0.0</v>
      </c>
      <c r="N155" s="140">
        <v>0.0</v>
      </c>
      <c r="O155" s="140">
        <v>0.0</v>
      </c>
      <c r="P155" s="140">
        <v>0.0</v>
      </c>
    </row>
    <row r="156" ht="15.0" customHeight="1">
      <c r="A156" s="11" t="s">
        <v>177</v>
      </c>
      <c r="B156" s="12" t="s">
        <v>21</v>
      </c>
      <c r="C156" s="138">
        <v>41.0</v>
      </c>
      <c r="D156" s="141" t="s">
        <v>22</v>
      </c>
      <c r="E156" s="140">
        <v>0.0</v>
      </c>
      <c r="F156" s="140">
        <v>0.0</v>
      </c>
      <c r="G156" s="140">
        <v>0.0</v>
      </c>
      <c r="H156" s="140">
        <v>0.0</v>
      </c>
      <c r="I156" s="140">
        <v>0.0</v>
      </c>
      <c r="J156" s="140">
        <v>0.0</v>
      </c>
      <c r="K156" s="140">
        <v>0.0</v>
      </c>
      <c r="L156" s="140">
        <v>0.0</v>
      </c>
      <c r="M156" s="140">
        <v>0.0</v>
      </c>
      <c r="N156" s="140">
        <v>0.0</v>
      </c>
      <c r="O156" s="140">
        <v>0.0</v>
      </c>
      <c r="P156" s="140">
        <v>0.0</v>
      </c>
    </row>
    <row r="157" ht="15.0" customHeight="1">
      <c r="A157" s="11" t="s">
        <v>178</v>
      </c>
      <c r="B157" s="12" t="s">
        <v>21</v>
      </c>
      <c r="C157" s="138">
        <v>10.0</v>
      </c>
      <c r="D157" s="141" t="s">
        <v>22</v>
      </c>
      <c r="E157" s="140">
        <v>0.0</v>
      </c>
      <c r="F157" s="140">
        <v>0.0</v>
      </c>
      <c r="G157" s="140">
        <v>0.0</v>
      </c>
      <c r="H157" s="140">
        <v>0.0</v>
      </c>
      <c r="I157" s="140">
        <v>0.0</v>
      </c>
      <c r="J157" s="140">
        <v>0.0</v>
      </c>
      <c r="K157" s="140">
        <v>0.0</v>
      </c>
      <c r="L157" s="140">
        <v>0.0</v>
      </c>
      <c r="M157" s="140">
        <v>0.0</v>
      </c>
      <c r="N157" s="140">
        <v>0.0</v>
      </c>
      <c r="O157" s="140">
        <v>0.0</v>
      </c>
      <c r="P157" s="140">
        <v>0.0</v>
      </c>
    </row>
    <row r="158" ht="15.0" customHeight="1">
      <c r="A158" s="11" t="s">
        <v>179</v>
      </c>
      <c r="B158" s="12" t="s">
        <v>21</v>
      </c>
      <c r="C158" s="138">
        <v>87.0</v>
      </c>
      <c r="D158" s="141" t="s">
        <v>22</v>
      </c>
      <c r="E158" s="140">
        <v>0.0</v>
      </c>
      <c r="F158" s="140">
        <v>0.0</v>
      </c>
      <c r="G158" s="140">
        <v>0.0</v>
      </c>
      <c r="H158" s="140">
        <v>0.0</v>
      </c>
      <c r="I158" s="140">
        <v>0.0</v>
      </c>
      <c r="J158" s="140">
        <v>0.0</v>
      </c>
      <c r="K158" s="140">
        <v>0.0</v>
      </c>
      <c r="L158" s="140">
        <v>0.0</v>
      </c>
      <c r="M158" s="140">
        <v>0.0</v>
      </c>
      <c r="N158" s="140">
        <v>0.0</v>
      </c>
      <c r="O158" s="140">
        <v>0.0</v>
      </c>
      <c r="P158" s="140">
        <v>0.0</v>
      </c>
    </row>
    <row r="159" ht="15.0" customHeight="1">
      <c r="A159" s="11" t="s">
        <v>180</v>
      </c>
      <c r="B159" s="12" t="s">
        <v>21</v>
      </c>
      <c r="C159" s="138">
        <v>21.0</v>
      </c>
      <c r="D159" s="141" t="s">
        <v>22</v>
      </c>
      <c r="E159" s="140">
        <v>0.0</v>
      </c>
      <c r="F159" s="140">
        <v>0.0</v>
      </c>
      <c r="G159" s="140">
        <v>0.0</v>
      </c>
      <c r="H159" s="140">
        <v>0.0</v>
      </c>
      <c r="I159" s="140">
        <v>0.0</v>
      </c>
      <c r="J159" s="140">
        <v>0.0</v>
      </c>
      <c r="K159" s="140">
        <v>0.0</v>
      </c>
      <c r="L159" s="140">
        <v>0.0</v>
      </c>
      <c r="M159" s="140">
        <v>0.0</v>
      </c>
      <c r="N159" s="140">
        <v>0.0</v>
      </c>
      <c r="O159" s="140">
        <v>0.0</v>
      </c>
      <c r="P159" s="140">
        <v>0.0</v>
      </c>
    </row>
    <row r="160" ht="15.0" customHeight="1">
      <c r="A160" s="11" t="s">
        <v>181</v>
      </c>
      <c r="B160" s="12" t="s">
        <v>21</v>
      </c>
      <c r="C160" s="138">
        <v>9.0</v>
      </c>
      <c r="D160" s="141" t="s">
        <v>22</v>
      </c>
      <c r="E160" s="140">
        <v>0.0</v>
      </c>
      <c r="F160" s="140">
        <v>0.0</v>
      </c>
      <c r="G160" s="140">
        <v>0.0</v>
      </c>
      <c r="H160" s="140">
        <v>0.0</v>
      </c>
      <c r="I160" s="140">
        <v>0.0</v>
      </c>
      <c r="J160" s="140">
        <v>0.0</v>
      </c>
      <c r="K160" s="140">
        <v>0.0</v>
      </c>
      <c r="L160" s="140">
        <v>0.0</v>
      </c>
      <c r="M160" s="140">
        <v>0.0</v>
      </c>
      <c r="N160" s="140">
        <v>0.0</v>
      </c>
      <c r="O160" s="140">
        <v>0.0</v>
      </c>
      <c r="P160" s="140">
        <v>0.0</v>
      </c>
    </row>
    <row r="161" ht="15.0" customHeight="1">
      <c r="A161" s="11" t="s">
        <v>182</v>
      </c>
      <c r="B161" s="12" t="s">
        <v>21</v>
      </c>
      <c r="C161" s="138">
        <v>16.0</v>
      </c>
      <c r="D161" s="141" t="s">
        <v>22</v>
      </c>
      <c r="E161" s="140">
        <v>0.0</v>
      </c>
      <c r="F161" s="140">
        <v>0.0</v>
      </c>
      <c r="G161" s="140">
        <v>0.0</v>
      </c>
      <c r="H161" s="140">
        <v>0.0</v>
      </c>
      <c r="I161" s="140">
        <v>0.0</v>
      </c>
      <c r="J161" s="140">
        <v>0.0</v>
      </c>
      <c r="K161" s="140">
        <v>0.0</v>
      </c>
      <c r="L161" s="140">
        <v>0.0</v>
      </c>
      <c r="M161" s="140">
        <v>0.0</v>
      </c>
      <c r="N161" s="140">
        <v>0.0</v>
      </c>
      <c r="O161" s="140">
        <v>0.0</v>
      </c>
      <c r="P161" s="140">
        <v>0.0</v>
      </c>
    </row>
    <row r="162" ht="15.0" customHeight="1">
      <c r="A162" s="11" t="s">
        <v>183</v>
      </c>
      <c r="B162" s="12" t="s">
        <v>21</v>
      </c>
      <c r="C162" s="138">
        <v>103.0</v>
      </c>
      <c r="D162" s="142" t="s">
        <v>644</v>
      </c>
      <c r="E162" s="140">
        <v>103.0</v>
      </c>
      <c r="F162" s="140">
        <v>0.0</v>
      </c>
      <c r="G162" s="142" t="s">
        <v>184</v>
      </c>
      <c r="H162" s="140">
        <v>0.0</v>
      </c>
      <c r="I162" s="140">
        <v>0.0</v>
      </c>
      <c r="J162" s="140">
        <v>0.0</v>
      </c>
      <c r="K162" s="140">
        <v>0.0</v>
      </c>
      <c r="L162" s="140">
        <v>0.0</v>
      </c>
      <c r="M162" s="140">
        <v>0.0</v>
      </c>
      <c r="N162" s="140">
        <v>0.0</v>
      </c>
      <c r="O162" s="140">
        <v>0.0</v>
      </c>
      <c r="P162" s="140">
        <v>0.0</v>
      </c>
    </row>
    <row r="163" ht="15.0" customHeight="1">
      <c r="A163" s="11" t="s">
        <v>185</v>
      </c>
      <c r="B163" s="12" t="s">
        <v>21</v>
      </c>
      <c r="C163" s="138">
        <v>39.0</v>
      </c>
      <c r="D163" s="142" t="s">
        <v>644</v>
      </c>
      <c r="E163" s="140">
        <v>39.0</v>
      </c>
      <c r="F163" s="140">
        <v>0.0</v>
      </c>
      <c r="G163" s="142" t="s">
        <v>184</v>
      </c>
      <c r="H163" s="140">
        <v>0.0</v>
      </c>
      <c r="I163" s="140">
        <v>0.0</v>
      </c>
      <c r="J163" s="140">
        <v>0.0</v>
      </c>
      <c r="K163" s="140">
        <v>0.0</v>
      </c>
      <c r="L163" s="140">
        <v>0.0</v>
      </c>
      <c r="M163" s="140">
        <v>0.0</v>
      </c>
      <c r="N163" s="140">
        <v>0.0</v>
      </c>
      <c r="O163" s="140">
        <v>0.0</v>
      </c>
      <c r="P163" s="140">
        <v>0.0</v>
      </c>
    </row>
    <row r="164" ht="15.0" customHeight="1">
      <c r="A164" s="11" t="s">
        <v>186</v>
      </c>
      <c r="B164" s="12" t="s">
        <v>21</v>
      </c>
      <c r="C164" s="138">
        <v>110.0</v>
      </c>
      <c r="D164" s="142" t="s">
        <v>644</v>
      </c>
      <c r="E164" s="140">
        <v>58.0</v>
      </c>
      <c r="F164" s="140">
        <v>10.0</v>
      </c>
      <c r="G164" s="140" t="s">
        <v>184</v>
      </c>
      <c r="H164" s="140">
        <v>0.0</v>
      </c>
      <c r="I164" s="140">
        <v>0.0</v>
      </c>
      <c r="J164" s="140">
        <v>0.0</v>
      </c>
      <c r="K164" s="140">
        <v>0.0</v>
      </c>
      <c r="L164" s="140">
        <v>0.0</v>
      </c>
      <c r="M164" s="140">
        <v>0.0</v>
      </c>
      <c r="N164" s="140">
        <v>0.0</v>
      </c>
      <c r="O164" s="140">
        <v>0.0</v>
      </c>
      <c r="P164" s="140">
        <v>0.0</v>
      </c>
    </row>
    <row r="165" ht="15.0" customHeight="1">
      <c r="A165" s="11" t="s">
        <v>187</v>
      </c>
      <c r="B165" s="12" t="s">
        <v>21</v>
      </c>
      <c r="C165" s="138">
        <v>9.0</v>
      </c>
      <c r="D165" s="141" t="s">
        <v>22</v>
      </c>
      <c r="E165" s="140">
        <v>0.0</v>
      </c>
      <c r="F165" s="140">
        <v>0.0</v>
      </c>
      <c r="G165" s="140">
        <v>0.0</v>
      </c>
      <c r="H165" s="140">
        <v>0.0</v>
      </c>
      <c r="I165" s="140">
        <v>0.0</v>
      </c>
      <c r="J165" s="140">
        <v>0.0</v>
      </c>
      <c r="K165" s="140">
        <v>0.0</v>
      </c>
      <c r="L165" s="140">
        <v>0.0</v>
      </c>
      <c r="M165" s="140">
        <v>0.0</v>
      </c>
      <c r="N165" s="140">
        <v>0.0</v>
      </c>
      <c r="O165" s="140">
        <v>0.0</v>
      </c>
      <c r="P165" s="140">
        <v>0.0</v>
      </c>
    </row>
    <row r="166" ht="15.0" customHeight="1">
      <c r="A166" s="11" t="s">
        <v>188</v>
      </c>
      <c r="B166" s="12" t="s">
        <v>21</v>
      </c>
      <c r="C166" s="138">
        <v>23.0</v>
      </c>
      <c r="D166" s="142" t="s">
        <v>644</v>
      </c>
      <c r="E166" s="140">
        <v>0.0</v>
      </c>
      <c r="F166" s="140">
        <v>0.0</v>
      </c>
      <c r="G166" s="140" t="s">
        <v>184</v>
      </c>
      <c r="H166" s="140">
        <v>0.0</v>
      </c>
      <c r="I166" s="140">
        <v>0.0</v>
      </c>
      <c r="J166" s="140">
        <v>0.0</v>
      </c>
      <c r="K166" s="140">
        <v>0.0</v>
      </c>
      <c r="L166" s="140">
        <v>0.0</v>
      </c>
      <c r="M166" s="140">
        <v>0.0</v>
      </c>
      <c r="N166" s="140">
        <v>0.0</v>
      </c>
      <c r="O166" s="140">
        <v>0.0</v>
      </c>
      <c r="P166" s="140">
        <v>0.0</v>
      </c>
    </row>
    <row r="167" ht="15.0" customHeight="1">
      <c r="A167" s="11" t="s">
        <v>189</v>
      </c>
      <c r="B167" s="12" t="s">
        <v>21</v>
      </c>
      <c r="C167" s="138">
        <v>110.0</v>
      </c>
      <c r="D167" s="142" t="s">
        <v>644</v>
      </c>
      <c r="E167" s="140">
        <v>54.0</v>
      </c>
      <c r="F167" s="140">
        <v>0.0</v>
      </c>
      <c r="G167" s="140" t="s">
        <v>647</v>
      </c>
      <c r="H167" s="140">
        <v>0.0</v>
      </c>
      <c r="I167" s="140">
        <v>0.0</v>
      </c>
      <c r="J167" s="140">
        <v>0.0</v>
      </c>
      <c r="K167" s="140">
        <v>0.0</v>
      </c>
      <c r="L167" s="140">
        <v>0.0</v>
      </c>
      <c r="M167" s="140">
        <v>0.0</v>
      </c>
      <c r="N167" s="140">
        <v>0.0</v>
      </c>
      <c r="O167" s="140">
        <v>0.0</v>
      </c>
      <c r="P167" s="140">
        <v>0.0</v>
      </c>
    </row>
    <row r="168" ht="15.0" customHeight="1">
      <c r="A168" s="11" t="s">
        <v>190</v>
      </c>
      <c r="B168" s="12" t="s">
        <v>21</v>
      </c>
      <c r="C168" s="138">
        <v>15.0</v>
      </c>
      <c r="D168" s="142" t="s">
        <v>644</v>
      </c>
      <c r="E168" s="140">
        <v>15.0</v>
      </c>
      <c r="F168" s="140">
        <v>0.0</v>
      </c>
      <c r="G168" s="140" t="s">
        <v>659</v>
      </c>
      <c r="H168" s="140">
        <v>0.0</v>
      </c>
      <c r="I168" s="140">
        <v>0.0</v>
      </c>
      <c r="J168" s="140">
        <v>0.0</v>
      </c>
      <c r="K168" s="140">
        <v>0.0</v>
      </c>
      <c r="L168" s="140">
        <v>0.0</v>
      </c>
      <c r="M168" s="140">
        <v>0.0</v>
      </c>
      <c r="N168" s="140">
        <v>0.0</v>
      </c>
      <c r="O168" s="140">
        <v>0.0</v>
      </c>
      <c r="P168" s="140">
        <v>0.0</v>
      </c>
    </row>
    <row r="169" ht="15.0" customHeight="1">
      <c r="A169" s="11" t="s">
        <v>191</v>
      </c>
      <c r="B169" s="12" t="s">
        <v>21</v>
      </c>
      <c r="C169" s="138">
        <v>14.0</v>
      </c>
      <c r="D169" s="142" t="s">
        <v>644</v>
      </c>
      <c r="E169" s="140">
        <v>14.0</v>
      </c>
      <c r="F169" s="140">
        <v>0.0</v>
      </c>
      <c r="G169" s="140" t="s">
        <v>660</v>
      </c>
      <c r="H169" s="140">
        <v>0.0</v>
      </c>
      <c r="I169" s="140">
        <v>0.0</v>
      </c>
      <c r="J169" s="140">
        <v>0.0</v>
      </c>
      <c r="K169" s="140">
        <v>0.0</v>
      </c>
      <c r="L169" s="140">
        <v>0.0</v>
      </c>
      <c r="M169" s="140">
        <v>0.0</v>
      </c>
      <c r="N169" s="140">
        <v>0.0</v>
      </c>
      <c r="O169" s="140">
        <v>0.0</v>
      </c>
      <c r="P169" s="140">
        <v>0.0</v>
      </c>
    </row>
    <row r="170" ht="15.0" customHeight="1">
      <c r="A170" s="11" t="s">
        <v>192</v>
      </c>
      <c r="B170" s="12" t="s">
        <v>21</v>
      </c>
      <c r="C170" s="138">
        <v>13.0</v>
      </c>
      <c r="D170" s="142" t="s">
        <v>644</v>
      </c>
      <c r="E170" s="140">
        <v>13.0</v>
      </c>
      <c r="F170" s="140">
        <v>0.0</v>
      </c>
      <c r="G170" s="140" t="s">
        <v>647</v>
      </c>
      <c r="H170" s="140">
        <v>0.0</v>
      </c>
      <c r="I170" s="140">
        <v>0.0</v>
      </c>
      <c r="J170" s="140">
        <v>0.0</v>
      </c>
      <c r="K170" s="140">
        <v>0.0</v>
      </c>
      <c r="L170" s="140">
        <v>0.0</v>
      </c>
      <c r="M170" s="140">
        <v>0.0</v>
      </c>
      <c r="N170" s="140">
        <v>0.0</v>
      </c>
      <c r="O170" s="140">
        <v>0.0</v>
      </c>
      <c r="P170" s="140">
        <v>0.0</v>
      </c>
    </row>
    <row r="171" ht="15.0" customHeight="1">
      <c r="A171" s="11" t="s">
        <v>193</v>
      </c>
      <c r="B171" s="12" t="s">
        <v>21</v>
      </c>
      <c r="C171" s="138">
        <v>7.0</v>
      </c>
      <c r="D171" s="142" t="s">
        <v>644</v>
      </c>
      <c r="E171" s="140">
        <v>7.0</v>
      </c>
      <c r="F171" s="140">
        <v>0.0</v>
      </c>
      <c r="G171" s="140" t="s">
        <v>660</v>
      </c>
      <c r="H171" s="140">
        <v>0.0</v>
      </c>
      <c r="I171" s="140">
        <v>0.0</v>
      </c>
      <c r="J171" s="140">
        <v>0.0</v>
      </c>
      <c r="K171" s="140">
        <v>0.0</v>
      </c>
      <c r="L171" s="140">
        <v>0.0</v>
      </c>
      <c r="M171" s="140">
        <v>0.0</v>
      </c>
      <c r="N171" s="140">
        <v>0.0</v>
      </c>
      <c r="O171" s="140">
        <v>0.0</v>
      </c>
      <c r="P171" s="140">
        <v>0.0</v>
      </c>
    </row>
    <row r="172" ht="15.0" customHeight="1">
      <c r="A172" s="11" t="s">
        <v>194</v>
      </c>
      <c r="B172" s="12" t="s">
        <v>21</v>
      </c>
      <c r="C172" s="138">
        <v>16.0</v>
      </c>
      <c r="D172" s="142" t="s">
        <v>644</v>
      </c>
      <c r="E172" s="140">
        <v>16.0</v>
      </c>
      <c r="F172" s="140">
        <v>0.0</v>
      </c>
      <c r="G172" s="140" t="s">
        <v>660</v>
      </c>
      <c r="H172" s="140">
        <v>0.0</v>
      </c>
      <c r="I172" s="140">
        <v>0.0</v>
      </c>
      <c r="J172" s="140">
        <v>0.0</v>
      </c>
      <c r="K172" s="140">
        <v>0.0</v>
      </c>
      <c r="L172" s="140">
        <v>0.0</v>
      </c>
      <c r="M172" s="140">
        <v>0.0</v>
      </c>
      <c r="N172" s="140">
        <v>0.0</v>
      </c>
      <c r="O172" s="140">
        <v>0.0</v>
      </c>
      <c r="P172" s="140">
        <v>0.0</v>
      </c>
    </row>
    <row r="173" ht="15.0" customHeight="1">
      <c r="A173" s="11" t="s">
        <v>195</v>
      </c>
      <c r="B173" s="12" t="s">
        <v>21</v>
      </c>
      <c r="C173" s="138">
        <v>15.0</v>
      </c>
      <c r="D173" s="142" t="s">
        <v>644</v>
      </c>
      <c r="E173" s="140">
        <v>15.0</v>
      </c>
      <c r="F173" s="140">
        <v>0.0</v>
      </c>
      <c r="G173" s="140" t="s">
        <v>647</v>
      </c>
      <c r="H173" s="140">
        <v>0.0</v>
      </c>
      <c r="I173" s="140">
        <v>0.0</v>
      </c>
      <c r="J173" s="140">
        <v>0.0</v>
      </c>
      <c r="K173" s="140">
        <v>0.0</v>
      </c>
      <c r="L173" s="140">
        <v>0.0</v>
      </c>
      <c r="M173" s="140">
        <v>0.0</v>
      </c>
      <c r="N173" s="140">
        <v>0.0</v>
      </c>
      <c r="O173" s="140">
        <v>0.0</v>
      </c>
      <c r="P173" s="140">
        <v>0.0</v>
      </c>
    </row>
    <row r="174" ht="15.0" customHeight="1">
      <c r="A174" s="11" t="s">
        <v>196</v>
      </c>
      <c r="B174" s="12" t="s">
        <v>21</v>
      </c>
      <c r="C174" s="138">
        <v>686.0</v>
      </c>
      <c r="D174" s="139" t="s">
        <v>34</v>
      </c>
      <c r="E174" s="140">
        <v>28.0</v>
      </c>
      <c r="F174" s="140">
        <v>0.0</v>
      </c>
      <c r="G174" s="140">
        <v>6.0</v>
      </c>
      <c r="H174" s="140">
        <v>0.0</v>
      </c>
      <c r="I174" s="140">
        <v>7.0</v>
      </c>
      <c r="J174" s="140">
        <v>0.0</v>
      </c>
      <c r="K174" s="140">
        <v>0.0</v>
      </c>
      <c r="L174" s="140">
        <v>0.0</v>
      </c>
      <c r="M174" s="140">
        <v>0.0</v>
      </c>
      <c r="N174" s="140">
        <v>0.0</v>
      </c>
      <c r="O174" s="140">
        <v>0.0</v>
      </c>
      <c r="P174" s="140">
        <v>1.0</v>
      </c>
    </row>
    <row r="175" ht="15.0" customHeight="1">
      <c r="A175" s="11" t="s">
        <v>197</v>
      </c>
      <c r="B175" s="12" t="s">
        <v>21</v>
      </c>
      <c r="C175" s="138">
        <v>14.0</v>
      </c>
      <c r="D175" s="141" t="s">
        <v>22</v>
      </c>
      <c r="E175" s="140">
        <v>0.0</v>
      </c>
      <c r="F175" s="140">
        <v>0.0</v>
      </c>
      <c r="G175" s="140">
        <v>0.0</v>
      </c>
      <c r="H175" s="140">
        <v>0.0</v>
      </c>
      <c r="I175" s="140">
        <v>0.0</v>
      </c>
      <c r="J175" s="140">
        <v>0.0</v>
      </c>
      <c r="K175" s="140">
        <v>0.0</v>
      </c>
      <c r="L175" s="140">
        <v>0.0</v>
      </c>
      <c r="M175" s="140">
        <v>0.0</v>
      </c>
      <c r="N175" s="140">
        <v>0.0</v>
      </c>
      <c r="O175" s="140">
        <v>0.0</v>
      </c>
      <c r="P175" s="140">
        <v>0.0</v>
      </c>
    </row>
    <row r="176" ht="15.0" customHeight="1">
      <c r="A176" s="11" t="s">
        <v>199</v>
      </c>
      <c r="B176" s="12" t="s">
        <v>21</v>
      </c>
      <c r="C176" s="138">
        <v>8.0</v>
      </c>
      <c r="D176" s="141" t="s">
        <v>22</v>
      </c>
      <c r="E176" s="140">
        <v>0.0</v>
      </c>
      <c r="F176" s="140">
        <v>0.0</v>
      </c>
      <c r="G176" s="140">
        <v>0.0</v>
      </c>
      <c r="H176" s="140">
        <v>0.0</v>
      </c>
      <c r="I176" s="140">
        <v>0.0</v>
      </c>
      <c r="J176" s="140">
        <v>0.0</v>
      </c>
      <c r="K176" s="140">
        <v>0.0</v>
      </c>
      <c r="L176" s="140">
        <v>0.0</v>
      </c>
      <c r="M176" s="140">
        <v>0.0</v>
      </c>
      <c r="N176" s="140">
        <v>0.0</v>
      </c>
      <c r="O176" s="140">
        <v>0.0</v>
      </c>
      <c r="P176" s="140">
        <v>0.0</v>
      </c>
    </row>
    <row r="177" ht="15.0" customHeight="1">
      <c r="A177" s="11" t="s">
        <v>200</v>
      </c>
      <c r="B177" s="12" t="s">
        <v>21</v>
      </c>
      <c r="C177" s="138">
        <v>115.0</v>
      </c>
      <c r="D177" s="139" t="s">
        <v>34</v>
      </c>
      <c r="E177" s="140">
        <v>0.0</v>
      </c>
      <c r="F177" s="140">
        <v>0.0</v>
      </c>
      <c r="G177" s="140">
        <v>0.0</v>
      </c>
      <c r="H177" s="140">
        <v>0.0</v>
      </c>
      <c r="I177" s="140">
        <v>0.0</v>
      </c>
      <c r="J177" s="140">
        <v>0.0</v>
      </c>
      <c r="K177" s="140">
        <v>0.0</v>
      </c>
      <c r="L177" s="140">
        <v>0.0</v>
      </c>
      <c r="M177" s="140">
        <v>0.0</v>
      </c>
      <c r="N177" s="140">
        <v>0.0</v>
      </c>
      <c r="O177" s="140">
        <v>0.0</v>
      </c>
      <c r="P177" s="140">
        <v>0.0</v>
      </c>
    </row>
    <row r="178" ht="15.0" customHeight="1">
      <c r="A178" s="11" t="s">
        <v>201</v>
      </c>
      <c r="B178" s="12" t="s">
        <v>21</v>
      </c>
      <c r="C178" s="138">
        <v>11.0</v>
      </c>
      <c r="D178" s="141" t="s">
        <v>22</v>
      </c>
      <c r="E178" s="140">
        <v>0.0</v>
      </c>
      <c r="F178" s="140">
        <v>0.0</v>
      </c>
      <c r="G178" s="140">
        <v>0.0</v>
      </c>
      <c r="H178" s="140">
        <v>0.0</v>
      </c>
      <c r="I178" s="140">
        <v>0.0</v>
      </c>
      <c r="J178" s="140">
        <v>0.0</v>
      </c>
      <c r="K178" s="140">
        <v>0.0</v>
      </c>
      <c r="L178" s="140">
        <v>0.0</v>
      </c>
      <c r="M178" s="140">
        <v>0.0</v>
      </c>
      <c r="N178" s="140">
        <v>0.0</v>
      </c>
      <c r="O178" s="140">
        <v>0.0</v>
      </c>
      <c r="P178" s="140">
        <v>0.0</v>
      </c>
    </row>
    <row r="179" ht="15.0" customHeight="1">
      <c r="A179" s="11" t="s">
        <v>202</v>
      </c>
      <c r="B179" s="12" t="s">
        <v>21</v>
      </c>
      <c r="C179" s="138">
        <v>9.0</v>
      </c>
      <c r="D179" s="141" t="s">
        <v>22</v>
      </c>
      <c r="E179" s="140">
        <v>0.0</v>
      </c>
      <c r="F179" s="140">
        <v>0.0</v>
      </c>
      <c r="G179" s="140">
        <v>0.0</v>
      </c>
      <c r="H179" s="140">
        <v>0.0</v>
      </c>
      <c r="I179" s="140">
        <v>0.0</v>
      </c>
      <c r="J179" s="140">
        <v>0.0</v>
      </c>
      <c r="K179" s="140">
        <v>0.0</v>
      </c>
      <c r="L179" s="140">
        <v>0.0</v>
      </c>
      <c r="M179" s="140">
        <v>0.0</v>
      </c>
      <c r="N179" s="140">
        <v>0.0</v>
      </c>
      <c r="O179" s="140">
        <v>0.0</v>
      </c>
      <c r="P179" s="140">
        <v>0.0</v>
      </c>
    </row>
    <row r="180" ht="15.0" customHeight="1">
      <c r="A180" s="11" t="s">
        <v>203</v>
      </c>
      <c r="B180" s="12" t="s">
        <v>21</v>
      </c>
      <c r="C180" s="138">
        <v>154.0</v>
      </c>
      <c r="D180" s="141" t="s">
        <v>22</v>
      </c>
      <c r="E180" s="140">
        <v>5.0</v>
      </c>
      <c r="F180" s="140">
        <v>0.0</v>
      </c>
      <c r="G180" s="140">
        <v>12.0</v>
      </c>
      <c r="H180" s="140">
        <v>0.0</v>
      </c>
      <c r="I180" s="140">
        <v>0.0</v>
      </c>
      <c r="J180" s="140">
        <v>0.0</v>
      </c>
      <c r="K180" s="140">
        <v>0.0</v>
      </c>
      <c r="L180" s="140">
        <v>0.0</v>
      </c>
      <c r="M180" s="140">
        <v>0.0</v>
      </c>
      <c r="N180" s="140">
        <v>0.0</v>
      </c>
      <c r="O180" s="140">
        <v>0.0</v>
      </c>
      <c r="P180" s="140">
        <v>0.0</v>
      </c>
    </row>
    <row r="181" ht="15.0" customHeight="1">
      <c r="A181" s="11" t="s">
        <v>204</v>
      </c>
      <c r="B181" s="12" t="s">
        <v>21</v>
      </c>
      <c r="C181" s="138">
        <v>60.0</v>
      </c>
      <c r="D181" s="139" t="s">
        <v>34</v>
      </c>
      <c r="E181" s="140">
        <v>38.0</v>
      </c>
      <c r="F181" s="140">
        <v>0.0</v>
      </c>
      <c r="G181" s="140">
        <v>12.0</v>
      </c>
      <c r="H181" s="140">
        <v>0.0</v>
      </c>
      <c r="I181" s="140">
        <v>0.0</v>
      </c>
      <c r="J181" s="140">
        <v>0.0</v>
      </c>
      <c r="K181" s="140">
        <v>0.0</v>
      </c>
      <c r="L181" s="140">
        <v>0.0</v>
      </c>
      <c r="M181" s="140">
        <v>0.0</v>
      </c>
      <c r="N181" s="140">
        <v>0.0</v>
      </c>
      <c r="O181" s="140">
        <v>0.0</v>
      </c>
      <c r="P181" s="140">
        <v>0.0</v>
      </c>
    </row>
    <row r="182" ht="15.0" customHeight="1">
      <c r="A182" s="11" t="s">
        <v>205</v>
      </c>
      <c r="B182" s="12" t="s">
        <v>21</v>
      </c>
      <c r="C182" s="138">
        <v>178.0</v>
      </c>
      <c r="D182" s="142" t="s">
        <v>644</v>
      </c>
      <c r="E182" s="140">
        <v>178.0</v>
      </c>
      <c r="F182" s="140">
        <v>178.0</v>
      </c>
      <c r="G182" s="140">
        <v>12.0</v>
      </c>
      <c r="H182" s="140">
        <v>0.0</v>
      </c>
      <c r="I182" s="140">
        <v>0.0</v>
      </c>
      <c r="J182" s="140">
        <v>0.0</v>
      </c>
      <c r="K182" s="140">
        <v>0.0</v>
      </c>
      <c r="L182" s="140">
        <v>0.0</v>
      </c>
      <c r="M182" s="140">
        <v>1.0</v>
      </c>
      <c r="N182" s="140">
        <v>0.0</v>
      </c>
      <c r="O182" s="140">
        <v>0.0</v>
      </c>
      <c r="P182" s="140">
        <v>0.0</v>
      </c>
    </row>
    <row r="183" ht="15.0" customHeight="1">
      <c r="A183" s="11" t="s">
        <v>206</v>
      </c>
      <c r="B183" s="12" t="s">
        <v>21</v>
      </c>
      <c r="C183" s="138">
        <v>103.0</v>
      </c>
      <c r="D183" s="142" t="s">
        <v>644</v>
      </c>
      <c r="E183" s="140">
        <v>103.0</v>
      </c>
      <c r="F183" s="140">
        <v>0.0</v>
      </c>
      <c r="G183" s="140">
        <v>6.0</v>
      </c>
      <c r="H183" s="140">
        <v>0.0</v>
      </c>
      <c r="I183" s="140">
        <v>0.0</v>
      </c>
      <c r="J183" s="140">
        <v>0.0</v>
      </c>
      <c r="K183" s="140">
        <v>0.0</v>
      </c>
      <c r="L183" s="140">
        <v>0.0</v>
      </c>
      <c r="M183" s="140">
        <v>0.0</v>
      </c>
      <c r="N183" s="140">
        <v>0.0</v>
      </c>
      <c r="O183" s="140">
        <v>0.0</v>
      </c>
      <c r="P183" s="140">
        <v>0.0</v>
      </c>
    </row>
    <row r="184" ht="15.0" customHeight="1">
      <c r="A184" s="11" t="s">
        <v>207</v>
      </c>
      <c r="B184" s="12" t="s">
        <v>21</v>
      </c>
      <c r="C184" s="138">
        <v>51.0</v>
      </c>
      <c r="D184" s="142" t="s">
        <v>644</v>
      </c>
      <c r="E184" s="140">
        <v>51.0</v>
      </c>
      <c r="F184" s="142"/>
      <c r="G184" s="140">
        <v>3.0</v>
      </c>
      <c r="H184" s="140">
        <v>0.0</v>
      </c>
      <c r="I184" s="140">
        <v>0.0</v>
      </c>
      <c r="J184" s="140">
        <v>0.0</v>
      </c>
      <c r="K184" s="140">
        <v>0.0</v>
      </c>
      <c r="L184" s="140">
        <v>0.0</v>
      </c>
      <c r="M184" s="140">
        <v>0.0</v>
      </c>
      <c r="N184" s="140">
        <v>0.0</v>
      </c>
      <c r="O184" s="140">
        <v>0.0</v>
      </c>
      <c r="P184" s="140">
        <v>0.0</v>
      </c>
    </row>
    <row r="185" ht="15.0" customHeight="1">
      <c r="A185" s="11" t="s">
        <v>208</v>
      </c>
      <c r="B185" s="12" t="s">
        <v>21</v>
      </c>
      <c r="C185" s="138">
        <v>43.0</v>
      </c>
      <c r="D185" s="142" t="s">
        <v>644</v>
      </c>
      <c r="E185" s="140">
        <v>43.0</v>
      </c>
      <c r="F185" s="140">
        <v>43.0</v>
      </c>
      <c r="G185" s="140">
        <v>3.0</v>
      </c>
      <c r="H185" s="140">
        <v>0.0</v>
      </c>
      <c r="I185" s="140">
        <v>0.0</v>
      </c>
      <c r="J185" s="140">
        <v>0.0</v>
      </c>
      <c r="K185" s="140">
        <v>0.0</v>
      </c>
      <c r="L185" s="140">
        <v>0.0</v>
      </c>
      <c r="M185" s="140">
        <v>0.0</v>
      </c>
      <c r="N185" s="140">
        <v>0.0</v>
      </c>
      <c r="O185" s="140">
        <v>0.0</v>
      </c>
      <c r="P185" s="140">
        <v>0.0</v>
      </c>
    </row>
    <row r="186" ht="15.0" customHeight="1">
      <c r="A186" s="11" t="s">
        <v>209</v>
      </c>
      <c r="B186" s="12" t="s">
        <v>21</v>
      </c>
      <c r="C186" s="138">
        <v>38.0</v>
      </c>
      <c r="D186" s="141" t="s">
        <v>22</v>
      </c>
      <c r="E186" s="140">
        <v>0.0</v>
      </c>
      <c r="F186" s="140">
        <v>0.0</v>
      </c>
      <c r="G186" s="140">
        <v>4.0</v>
      </c>
      <c r="H186" s="140">
        <v>0.0</v>
      </c>
      <c r="I186" s="140">
        <v>0.0</v>
      </c>
      <c r="J186" s="140">
        <v>0.0</v>
      </c>
      <c r="K186" s="140">
        <v>0.0</v>
      </c>
      <c r="L186" s="140">
        <v>0.0</v>
      </c>
      <c r="M186" s="140">
        <v>0.0</v>
      </c>
      <c r="N186" s="140">
        <v>0.0</v>
      </c>
      <c r="O186" s="140">
        <v>0.0</v>
      </c>
      <c r="P186" s="140">
        <v>0.0</v>
      </c>
    </row>
    <row r="187" ht="15.0" customHeight="1">
      <c r="A187" s="11" t="s">
        <v>210</v>
      </c>
      <c r="B187" s="12" t="s">
        <v>21</v>
      </c>
      <c r="C187" s="138">
        <v>12.0</v>
      </c>
      <c r="D187" s="141" t="s">
        <v>22</v>
      </c>
      <c r="E187" s="140">
        <v>0.0</v>
      </c>
      <c r="F187" s="140">
        <v>0.0</v>
      </c>
      <c r="G187" s="140">
        <v>0.0</v>
      </c>
      <c r="H187" s="140">
        <v>0.0</v>
      </c>
      <c r="I187" s="140">
        <v>0.0</v>
      </c>
      <c r="J187" s="140">
        <v>0.0</v>
      </c>
      <c r="K187" s="140">
        <v>0.0</v>
      </c>
      <c r="L187" s="140">
        <v>0.0</v>
      </c>
      <c r="M187" s="140">
        <v>0.0</v>
      </c>
      <c r="N187" s="140">
        <v>0.0</v>
      </c>
      <c r="O187" s="140">
        <v>0.0</v>
      </c>
      <c r="P187" s="140">
        <v>0.0</v>
      </c>
    </row>
    <row r="188" ht="15.0" customHeight="1">
      <c r="A188" s="11" t="s">
        <v>211</v>
      </c>
      <c r="B188" s="12" t="s">
        <v>21</v>
      </c>
      <c r="C188" s="138">
        <v>16.0</v>
      </c>
      <c r="D188" s="141" t="s">
        <v>22</v>
      </c>
      <c r="E188" s="140">
        <v>0.0</v>
      </c>
      <c r="F188" s="140">
        <v>0.0</v>
      </c>
      <c r="G188" s="140">
        <v>0.0</v>
      </c>
      <c r="H188" s="140">
        <v>0.0</v>
      </c>
      <c r="I188" s="140">
        <v>0.0</v>
      </c>
      <c r="J188" s="140">
        <v>0.0</v>
      </c>
      <c r="K188" s="140">
        <v>0.0</v>
      </c>
      <c r="L188" s="140">
        <v>0.0</v>
      </c>
      <c r="M188" s="140">
        <v>0.0</v>
      </c>
      <c r="N188" s="140">
        <v>0.0</v>
      </c>
      <c r="O188" s="140">
        <v>0.0</v>
      </c>
      <c r="P188" s="140">
        <v>0.0</v>
      </c>
    </row>
    <row r="189" ht="15.0" customHeight="1">
      <c r="A189" s="11" t="s">
        <v>212</v>
      </c>
      <c r="B189" s="12" t="s">
        <v>21</v>
      </c>
      <c r="C189" s="138">
        <v>11.0</v>
      </c>
      <c r="D189" s="141" t="s">
        <v>22</v>
      </c>
      <c r="E189" s="140">
        <v>0.0</v>
      </c>
      <c r="F189" s="140">
        <v>0.0</v>
      </c>
      <c r="G189" s="140">
        <v>0.0</v>
      </c>
      <c r="H189" s="140">
        <v>0.0</v>
      </c>
      <c r="I189" s="140">
        <v>0.0</v>
      </c>
      <c r="J189" s="140">
        <v>0.0</v>
      </c>
      <c r="K189" s="140">
        <v>0.0</v>
      </c>
      <c r="L189" s="140">
        <v>0.0</v>
      </c>
      <c r="M189" s="140">
        <v>0.0</v>
      </c>
      <c r="N189" s="140">
        <v>0.0</v>
      </c>
      <c r="O189" s="140">
        <v>0.0</v>
      </c>
      <c r="P189" s="140">
        <v>0.0</v>
      </c>
    </row>
    <row r="190" ht="15.0" customHeight="1">
      <c r="A190" s="11" t="s">
        <v>213</v>
      </c>
      <c r="B190" s="12" t="s">
        <v>21</v>
      </c>
      <c r="C190" s="138">
        <v>366.0</v>
      </c>
      <c r="D190" s="139" t="s">
        <v>34</v>
      </c>
      <c r="E190" s="140">
        <v>115.0</v>
      </c>
      <c r="F190" s="140">
        <v>30.0</v>
      </c>
      <c r="G190" s="140">
        <v>17.0</v>
      </c>
      <c r="H190" s="140">
        <v>0.0</v>
      </c>
      <c r="I190" s="140">
        <v>0.0</v>
      </c>
      <c r="J190" s="140">
        <v>1.0</v>
      </c>
      <c r="K190" s="140">
        <v>0.0</v>
      </c>
      <c r="L190" s="140">
        <v>0.0</v>
      </c>
      <c r="M190" s="140">
        <v>0.0</v>
      </c>
      <c r="N190" s="140">
        <v>0.0</v>
      </c>
      <c r="O190" s="140">
        <v>0.0</v>
      </c>
      <c r="P190" s="140">
        <v>0.0</v>
      </c>
    </row>
    <row r="191" ht="15.0" customHeight="1">
      <c r="A191" s="11" t="s">
        <v>214</v>
      </c>
      <c r="B191" s="12" t="s">
        <v>21</v>
      </c>
      <c r="C191" s="138">
        <v>44.0</v>
      </c>
      <c r="D191" s="139" t="s">
        <v>34</v>
      </c>
      <c r="E191" s="140">
        <v>28.0</v>
      </c>
      <c r="F191" s="140">
        <v>0.0</v>
      </c>
      <c r="G191" s="140">
        <v>1.0</v>
      </c>
      <c r="H191" s="140">
        <v>0.0</v>
      </c>
      <c r="I191" s="140">
        <v>0.0</v>
      </c>
      <c r="J191" s="140">
        <v>0.0</v>
      </c>
      <c r="K191" s="140">
        <v>0.0</v>
      </c>
      <c r="L191" s="140">
        <v>0.0</v>
      </c>
      <c r="M191" s="140">
        <v>0.0</v>
      </c>
      <c r="N191" s="140">
        <v>0.0</v>
      </c>
      <c r="O191" s="140">
        <v>0.0</v>
      </c>
      <c r="P191" s="140">
        <v>0.0</v>
      </c>
    </row>
    <row r="192" ht="15.0" customHeight="1">
      <c r="A192" s="11" t="s">
        <v>215</v>
      </c>
      <c r="B192" s="12" t="s">
        <v>21</v>
      </c>
      <c r="C192" s="138">
        <v>104.0</v>
      </c>
      <c r="D192" s="139" t="s">
        <v>34</v>
      </c>
      <c r="E192" s="140">
        <v>14.0</v>
      </c>
      <c r="F192" s="140">
        <v>0.0</v>
      </c>
      <c r="G192" s="140">
        <v>5.0</v>
      </c>
      <c r="H192" s="140">
        <v>0.0</v>
      </c>
      <c r="I192" s="140">
        <v>0.0</v>
      </c>
      <c r="J192" s="140">
        <v>0.0</v>
      </c>
      <c r="K192" s="140">
        <v>0.0</v>
      </c>
      <c r="L192" s="140">
        <v>0.0</v>
      </c>
      <c r="M192" s="140">
        <v>0.0</v>
      </c>
      <c r="N192" s="140">
        <v>0.0</v>
      </c>
      <c r="O192" s="140">
        <v>0.0</v>
      </c>
      <c r="P192" s="140">
        <v>0.0</v>
      </c>
    </row>
    <row r="193" ht="15.0" customHeight="1">
      <c r="A193" s="11" t="s">
        <v>216</v>
      </c>
      <c r="B193" s="12" t="s">
        <v>21</v>
      </c>
      <c r="C193" s="138">
        <v>120.0</v>
      </c>
      <c r="D193" s="139" t="s">
        <v>34</v>
      </c>
      <c r="E193" s="140">
        <v>60.0</v>
      </c>
      <c r="F193" s="140">
        <v>0.0</v>
      </c>
      <c r="G193" s="140">
        <v>2.0</v>
      </c>
      <c r="H193" s="140">
        <v>0.0</v>
      </c>
      <c r="I193" s="140">
        <v>0.0</v>
      </c>
      <c r="J193" s="140">
        <v>0.0</v>
      </c>
      <c r="K193" s="140">
        <v>0.0</v>
      </c>
      <c r="L193" s="140">
        <v>2.0</v>
      </c>
      <c r="M193" s="140">
        <v>0.0</v>
      </c>
      <c r="N193" s="140">
        <v>0.0</v>
      </c>
      <c r="O193" s="140">
        <v>0.0</v>
      </c>
      <c r="P193" s="140">
        <v>1.0</v>
      </c>
    </row>
    <row r="194" ht="15.0" customHeight="1">
      <c r="A194" s="11" t="s">
        <v>217</v>
      </c>
      <c r="B194" s="12" t="s">
        <v>21</v>
      </c>
      <c r="C194" s="138">
        <v>99.0</v>
      </c>
      <c r="D194" s="141" t="s">
        <v>22</v>
      </c>
      <c r="E194" s="140">
        <v>0.0</v>
      </c>
      <c r="F194" s="140">
        <v>0.0</v>
      </c>
      <c r="G194" s="140">
        <v>0.0</v>
      </c>
      <c r="H194" s="140">
        <v>0.0</v>
      </c>
      <c r="I194" s="140">
        <v>0.0</v>
      </c>
      <c r="J194" s="140">
        <v>0.0</v>
      </c>
      <c r="K194" s="140">
        <v>0.0</v>
      </c>
      <c r="L194" s="140">
        <v>0.0</v>
      </c>
      <c r="M194" s="140">
        <v>0.0</v>
      </c>
      <c r="N194" s="140">
        <v>0.0</v>
      </c>
      <c r="O194" s="140">
        <v>0.0</v>
      </c>
      <c r="P194" s="140">
        <v>0.0</v>
      </c>
    </row>
    <row r="195" ht="15.0" customHeight="1">
      <c r="A195" s="11" t="s">
        <v>218</v>
      </c>
      <c r="B195" s="12" t="s">
        <v>21</v>
      </c>
      <c r="C195" s="138">
        <v>20.0</v>
      </c>
      <c r="D195" s="141" t="s">
        <v>22</v>
      </c>
      <c r="E195" s="140">
        <v>0.0</v>
      </c>
      <c r="F195" s="140">
        <v>0.0</v>
      </c>
      <c r="G195" s="140">
        <v>0.0</v>
      </c>
      <c r="H195" s="140">
        <v>0.0</v>
      </c>
      <c r="I195" s="140">
        <v>0.0</v>
      </c>
      <c r="J195" s="140">
        <v>0.0</v>
      </c>
      <c r="K195" s="140">
        <v>0.0</v>
      </c>
      <c r="L195" s="140">
        <v>0.0</v>
      </c>
      <c r="M195" s="140">
        <v>0.0</v>
      </c>
      <c r="N195" s="140">
        <v>0.0</v>
      </c>
      <c r="O195" s="140">
        <v>0.0</v>
      </c>
      <c r="P195" s="140">
        <v>0.0</v>
      </c>
    </row>
    <row r="196" ht="15.0" customHeight="1">
      <c r="A196" s="11" t="s">
        <v>219</v>
      </c>
      <c r="B196" s="12" t="s">
        <v>21</v>
      </c>
      <c r="C196" s="138">
        <v>10.0</v>
      </c>
      <c r="D196" s="141" t="s">
        <v>22</v>
      </c>
      <c r="E196" s="140">
        <v>0.0</v>
      </c>
      <c r="F196" s="140">
        <v>0.0</v>
      </c>
      <c r="G196" s="140">
        <v>0.0</v>
      </c>
      <c r="H196" s="140">
        <v>0.0</v>
      </c>
      <c r="I196" s="140">
        <v>0.0</v>
      </c>
      <c r="J196" s="140">
        <v>0.0</v>
      </c>
      <c r="K196" s="140">
        <v>0.0</v>
      </c>
      <c r="L196" s="140">
        <v>0.0</v>
      </c>
      <c r="M196" s="140">
        <v>0.0</v>
      </c>
      <c r="N196" s="140">
        <v>0.0</v>
      </c>
      <c r="O196" s="140">
        <v>0.0</v>
      </c>
      <c r="P196" s="140">
        <v>0.0</v>
      </c>
    </row>
    <row r="197" ht="15.0" customHeight="1">
      <c r="A197" s="11" t="s">
        <v>220</v>
      </c>
      <c r="B197" s="12" t="s">
        <v>21</v>
      </c>
      <c r="C197" s="138">
        <v>21.0</v>
      </c>
      <c r="D197" s="141" t="s">
        <v>22</v>
      </c>
      <c r="E197" s="140">
        <v>0.0</v>
      </c>
      <c r="F197" s="140">
        <v>0.0</v>
      </c>
      <c r="G197" s="140">
        <v>0.0</v>
      </c>
      <c r="H197" s="140">
        <v>0.0</v>
      </c>
      <c r="I197" s="140">
        <v>0.0</v>
      </c>
      <c r="J197" s="140">
        <v>0.0</v>
      </c>
      <c r="K197" s="140">
        <v>0.0</v>
      </c>
      <c r="L197" s="140">
        <v>0.0</v>
      </c>
      <c r="M197" s="140">
        <v>0.0</v>
      </c>
      <c r="N197" s="140">
        <v>0.0</v>
      </c>
      <c r="O197" s="140">
        <v>0.0</v>
      </c>
      <c r="P197" s="140">
        <v>0.0</v>
      </c>
    </row>
    <row r="198" ht="15.0" customHeight="1">
      <c r="A198" s="11" t="s">
        <v>221</v>
      </c>
      <c r="B198" s="12" t="s">
        <v>21</v>
      </c>
      <c r="C198" s="138">
        <v>885.0</v>
      </c>
      <c r="D198" s="142" t="s">
        <v>644</v>
      </c>
      <c r="E198" s="140">
        <v>885.0</v>
      </c>
      <c r="F198" s="140">
        <v>0.0</v>
      </c>
      <c r="G198" s="140">
        <v>34.0</v>
      </c>
      <c r="H198" s="140">
        <v>1.0</v>
      </c>
      <c r="I198" s="140">
        <v>0.0</v>
      </c>
      <c r="J198" s="140">
        <v>0.0</v>
      </c>
      <c r="K198" s="140">
        <v>0.0</v>
      </c>
      <c r="L198" s="140">
        <v>0.0</v>
      </c>
      <c r="M198" s="140">
        <v>0.0</v>
      </c>
      <c r="N198" s="140">
        <v>0.0</v>
      </c>
      <c r="O198" s="140">
        <v>0.0</v>
      </c>
      <c r="P198" s="140">
        <v>0.0</v>
      </c>
    </row>
    <row r="199" ht="15.0" customHeight="1">
      <c r="A199" s="11" t="s">
        <v>222</v>
      </c>
      <c r="B199" s="12" t="s">
        <v>21</v>
      </c>
      <c r="C199" s="138">
        <v>132.0</v>
      </c>
      <c r="D199" s="142" t="s">
        <v>644</v>
      </c>
      <c r="E199" s="140">
        <v>132.0</v>
      </c>
      <c r="F199" s="140">
        <v>0.0</v>
      </c>
      <c r="G199" s="140">
        <v>5.0</v>
      </c>
      <c r="H199" s="140">
        <v>0.0</v>
      </c>
      <c r="I199" s="140">
        <v>0.0</v>
      </c>
      <c r="J199" s="140">
        <v>0.0</v>
      </c>
      <c r="K199" s="140">
        <v>0.0</v>
      </c>
      <c r="L199" s="140">
        <v>0.0</v>
      </c>
      <c r="M199" s="140">
        <v>0.0</v>
      </c>
      <c r="N199" s="140">
        <v>0.0</v>
      </c>
      <c r="O199" s="140">
        <v>0.0</v>
      </c>
      <c r="P199" s="140">
        <v>0.0</v>
      </c>
    </row>
    <row r="200" ht="15.0" customHeight="1">
      <c r="A200" s="11" t="s">
        <v>223</v>
      </c>
      <c r="B200" s="12" t="s">
        <v>21</v>
      </c>
      <c r="C200" s="138">
        <v>223.0</v>
      </c>
      <c r="D200" s="142" t="s">
        <v>644</v>
      </c>
      <c r="E200" s="140">
        <v>223.0</v>
      </c>
      <c r="F200" s="140">
        <v>0.0</v>
      </c>
      <c r="G200" s="140">
        <v>11.0</v>
      </c>
      <c r="H200" s="140">
        <v>0.0</v>
      </c>
      <c r="I200" s="140">
        <v>0.0</v>
      </c>
      <c r="J200" s="140">
        <v>0.0</v>
      </c>
      <c r="K200" s="140">
        <v>0.0</v>
      </c>
      <c r="L200" s="140">
        <v>0.0</v>
      </c>
      <c r="M200" s="140">
        <v>0.0</v>
      </c>
      <c r="N200" s="140">
        <v>0.0</v>
      </c>
      <c r="O200" s="140">
        <v>0.0</v>
      </c>
      <c r="P200" s="140">
        <v>0.0</v>
      </c>
    </row>
    <row r="201" ht="15.0" customHeight="1">
      <c r="A201" s="11" t="s">
        <v>224</v>
      </c>
      <c r="B201" s="12" t="s">
        <v>21</v>
      </c>
      <c r="C201" s="138">
        <v>540.0</v>
      </c>
      <c r="D201" s="142" t="s">
        <v>644</v>
      </c>
      <c r="E201" s="140">
        <v>540.0</v>
      </c>
      <c r="F201" s="140">
        <v>0.0</v>
      </c>
      <c r="G201" s="140">
        <v>10.0</v>
      </c>
      <c r="H201" s="140">
        <v>0.0</v>
      </c>
      <c r="I201" s="140">
        <v>0.0</v>
      </c>
      <c r="J201" s="140">
        <v>0.0</v>
      </c>
      <c r="K201" s="140">
        <v>0.0</v>
      </c>
      <c r="L201" s="140">
        <v>0.0</v>
      </c>
      <c r="M201" s="140">
        <v>0.0</v>
      </c>
      <c r="N201" s="140">
        <v>0.0</v>
      </c>
      <c r="O201" s="140">
        <v>0.0</v>
      </c>
      <c r="P201" s="140">
        <v>0.0</v>
      </c>
    </row>
    <row r="202" ht="15.0" customHeight="1">
      <c r="A202" s="11" t="s">
        <v>225</v>
      </c>
      <c r="B202" s="12" t="s">
        <v>21</v>
      </c>
      <c r="C202" s="138">
        <v>147.0</v>
      </c>
      <c r="D202" s="142" t="s">
        <v>644</v>
      </c>
      <c r="E202" s="140">
        <v>0.0</v>
      </c>
      <c r="F202" s="140">
        <v>0.0</v>
      </c>
      <c r="G202" s="140">
        <v>0.0</v>
      </c>
      <c r="H202" s="140">
        <v>0.0</v>
      </c>
      <c r="I202" s="140">
        <v>0.0</v>
      </c>
      <c r="J202" s="140">
        <v>0.0</v>
      </c>
      <c r="K202" s="140">
        <v>0.0</v>
      </c>
      <c r="L202" s="140">
        <v>0.0</v>
      </c>
      <c r="M202" s="140">
        <v>0.0</v>
      </c>
      <c r="N202" s="140">
        <v>0.0</v>
      </c>
      <c r="O202" s="140">
        <v>0.0</v>
      </c>
      <c r="P202" s="140">
        <v>0.0</v>
      </c>
    </row>
    <row r="203" ht="15.0" customHeight="1">
      <c r="A203" s="11" t="s">
        <v>226</v>
      </c>
      <c r="B203" s="12" t="s">
        <v>21</v>
      </c>
      <c r="C203" s="138">
        <v>38.0</v>
      </c>
      <c r="D203" s="142" t="s">
        <v>644</v>
      </c>
      <c r="E203" s="140">
        <v>0.0</v>
      </c>
      <c r="F203" s="140">
        <v>0.0</v>
      </c>
      <c r="G203" s="140">
        <v>0.0</v>
      </c>
      <c r="H203" s="140">
        <v>0.0</v>
      </c>
      <c r="I203" s="140">
        <v>0.0</v>
      </c>
      <c r="J203" s="140">
        <v>0.0</v>
      </c>
      <c r="K203" s="140">
        <v>0.0</v>
      </c>
      <c r="L203" s="140">
        <v>0.0</v>
      </c>
      <c r="M203" s="140">
        <v>0.0</v>
      </c>
      <c r="N203" s="140">
        <v>0.0</v>
      </c>
      <c r="O203" s="140">
        <v>0.0</v>
      </c>
      <c r="P203" s="140">
        <v>0.0</v>
      </c>
    </row>
    <row r="204" ht="15.0" customHeight="1">
      <c r="A204" s="11" t="s">
        <v>227</v>
      </c>
      <c r="B204" s="12" t="s">
        <v>21</v>
      </c>
      <c r="C204" s="138">
        <v>110.0</v>
      </c>
      <c r="D204" s="142" t="s">
        <v>644</v>
      </c>
      <c r="E204" s="140">
        <v>0.0</v>
      </c>
      <c r="F204" s="140">
        <v>0.0</v>
      </c>
      <c r="G204" s="140">
        <v>0.0</v>
      </c>
      <c r="H204" s="140">
        <v>0.0</v>
      </c>
      <c r="I204" s="140">
        <v>0.0</v>
      </c>
      <c r="J204" s="140">
        <v>0.0</v>
      </c>
      <c r="K204" s="140">
        <v>0.0</v>
      </c>
      <c r="L204" s="140">
        <v>0.0</v>
      </c>
      <c r="M204" s="140">
        <v>0.0</v>
      </c>
      <c r="N204" s="140">
        <v>0.0</v>
      </c>
      <c r="O204" s="140">
        <v>0.0</v>
      </c>
      <c r="P204" s="140">
        <v>0.0</v>
      </c>
    </row>
    <row r="205" ht="15.0" customHeight="1">
      <c r="A205" s="11" t="s">
        <v>228</v>
      </c>
      <c r="B205" s="12" t="s">
        <v>21</v>
      </c>
      <c r="C205" s="138">
        <v>19.0</v>
      </c>
      <c r="D205" s="142" t="s">
        <v>644</v>
      </c>
      <c r="E205" s="140">
        <v>0.0</v>
      </c>
      <c r="F205" s="140">
        <v>0.0</v>
      </c>
      <c r="G205" s="140">
        <v>0.0</v>
      </c>
      <c r="H205" s="140">
        <v>0.0</v>
      </c>
      <c r="I205" s="140">
        <v>0.0</v>
      </c>
      <c r="J205" s="140">
        <v>0.0</v>
      </c>
      <c r="K205" s="140">
        <v>0.0</v>
      </c>
      <c r="L205" s="140">
        <v>0.0</v>
      </c>
      <c r="M205" s="140">
        <v>0.0</v>
      </c>
      <c r="N205" s="140">
        <v>0.0</v>
      </c>
      <c r="O205" s="140">
        <v>0.0</v>
      </c>
      <c r="P205" s="140">
        <v>0.0</v>
      </c>
    </row>
    <row r="206" ht="15.0" customHeight="1">
      <c r="A206" s="11" t="s">
        <v>229</v>
      </c>
      <c r="B206" s="12" t="s">
        <v>21</v>
      </c>
      <c r="C206" s="138">
        <v>25.0</v>
      </c>
      <c r="D206" s="142" t="s">
        <v>644</v>
      </c>
      <c r="E206" s="140">
        <v>0.0</v>
      </c>
      <c r="F206" s="140">
        <v>0.0</v>
      </c>
      <c r="G206" s="140">
        <v>0.0</v>
      </c>
      <c r="H206" s="140">
        <v>0.0</v>
      </c>
      <c r="I206" s="140">
        <v>0.0</v>
      </c>
      <c r="J206" s="140">
        <v>1.0</v>
      </c>
      <c r="K206" s="140">
        <v>0.0</v>
      </c>
      <c r="L206" s="140">
        <v>0.0</v>
      </c>
      <c r="M206" s="140">
        <v>0.0</v>
      </c>
      <c r="N206" s="140">
        <v>0.0</v>
      </c>
      <c r="O206" s="140">
        <v>0.0</v>
      </c>
      <c r="P206" s="140">
        <v>0.0</v>
      </c>
    </row>
    <row r="207" ht="15.0" customHeight="1">
      <c r="A207" s="11" t="s">
        <v>230</v>
      </c>
      <c r="B207" s="12" t="s">
        <v>21</v>
      </c>
      <c r="C207" s="138">
        <v>147.0</v>
      </c>
      <c r="D207" s="141" t="s">
        <v>22</v>
      </c>
      <c r="E207" s="140">
        <v>0.0</v>
      </c>
      <c r="F207" s="140">
        <v>0.0</v>
      </c>
      <c r="G207" s="140">
        <v>0.0</v>
      </c>
      <c r="H207" s="140">
        <v>0.0</v>
      </c>
      <c r="I207" s="140">
        <v>0.0</v>
      </c>
      <c r="J207" s="140">
        <v>0.0</v>
      </c>
      <c r="K207" s="140">
        <v>0.0</v>
      </c>
      <c r="L207" s="140">
        <v>0.0</v>
      </c>
      <c r="M207" s="140">
        <v>0.0</v>
      </c>
      <c r="N207" s="140">
        <v>0.0</v>
      </c>
      <c r="O207" s="140">
        <v>0.0</v>
      </c>
      <c r="P207" s="140">
        <v>0.0</v>
      </c>
    </row>
    <row r="208" ht="15.0" customHeight="1">
      <c r="A208" s="11" t="s">
        <v>231</v>
      </c>
      <c r="B208" s="12" t="s">
        <v>21</v>
      </c>
      <c r="C208" s="138">
        <v>41.0</v>
      </c>
      <c r="D208" s="141" t="s">
        <v>22</v>
      </c>
      <c r="E208" s="140">
        <v>0.0</v>
      </c>
      <c r="F208" s="140">
        <v>0.0</v>
      </c>
      <c r="G208" s="140">
        <v>0.0</v>
      </c>
      <c r="H208" s="140">
        <v>0.0</v>
      </c>
      <c r="I208" s="140">
        <v>0.0</v>
      </c>
      <c r="J208" s="140">
        <v>0.0</v>
      </c>
      <c r="K208" s="140">
        <v>0.0</v>
      </c>
      <c r="L208" s="140">
        <v>0.0</v>
      </c>
      <c r="M208" s="140">
        <v>0.0</v>
      </c>
      <c r="N208" s="140">
        <v>0.0</v>
      </c>
      <c r="O208" s="140">
        <v>0.0</v>
      </c>
      <c r="P208" s="140">
        <v>0.0</v>
      </c>
    </row>
    <row r="209" ht="15.0" customHeight="1">
      <c r="A209" s="11" t="s">
        <v>232</v>
      </c>
      <c r="B209" s="12" t="s">
        <v>21</v>
      </c>
      <c r="C209" s="138">
        <v>180.0</v>
      </c>
      <c r="D209" s="139" t="s">
        <v>34</v>
      </c>
      <c r="E209" s="138">
        <v>69.0</v>
      </c>
      <c r="F209" s="138">
        <v>69.0</v>
      </c>
      <c r="G209" s="138">
        <v>5.0</v>
      </c>
      <c r="H209" s="138">
        <v>0.0</v>
      </c>
      <c r="I209" s="138">
        <v>0.0</v>
      </c>
      <c r="J209" s="138">
        <v>0.0</v>
      </c>
      <c r="K209" s="138">
        <v>0.0</v>
      </c>
      <c r="L209" s="138">
        <v>0.0</v>
      </c>
      <c r="M209" s="138">
        <v>0.0</v>
      </c>
      <c r="N209" s="138">
        <v>0.0</v>
      </c>
      <c r="O209" s="138">
        <v>0.0</v>
      </c>
      <c r="P209" s="138">
        <v>0.0</v>
      </c>
    </row>
    <row r="210" ht="15.0" customHeight="1">
      <c r="A210" s="11" t="s">
        <v>233</v>
      </c>
      <c r="B210" s="12" t="s">
        <v>21</v>
      </c>
      <c r="C210" s="138">
        <v>49.0</v>
      </c>
      <c r="D210" s="139" t="s">
        <v>34</v>
      </c>
      <c r="E210" s="138">
        <v>0.0</v>
      </c>
      <c r="F210" s="140">
        <v>0.0</v>
      </c>
      <c r="G210" s="138">
        <v>2.0</v>
      </c>
      <c r="H210" s="140">
        <v>0.0</v>
      </c>
      <c r="I210" s="140">
        <v>0.0</v>
      </c>
      <c r="J210" s="140">
        <v>0.0</v>
      </c>
      <c r="K210" s="140">
        <v>0.0</v>
      </c>
      <c r="L210" s="140">
        <v>0.0</v>
      </c>
      <c r="M210" s="140">
        <v>0.0</v>
      </c>
      <c r="N210" s="140">
        <v>0.0</v>
      </c>
      <c r="O210" s="140">
        <v>0.0</v>
      </c>
      <c r="P210" s="140">
        <v>0.0</v>
      </c>
    </row>
    <row r="211" ht="15.0" customHeight="1">
      <c r="A211" s="11" t="s">
        <v>234</v>
      </c>
      <c r="B211" s="12" t="s">
        <v>21</v>
      </c>
      <c r="C211" s="138">
        <v>90.0</v>
      </c>
      <c r="D211" s="141" t="s">
        <v>22</v>
      </c>
      <c r="E211" s="138">
        <v>0.0</v>
      </c>
      <c r="F211" s="138">
        <v>0.0</v>
      </c>
      <c r="G211" s="138">
        <v>0.0</v>
      </c>
      <c r="H211" s="138">
        <v>0.0</v>
      </c>
      <c r="I211" s="138">
        <v>0.0</v>
      </c>
      <c r="J211" s="138">
        <v>0.0</v>
      </c>
      <c r="K211" s="138">
        <v>0.0</v>
      </c>
      <c r="L211" s="138">
        <v>0.0</v>
      </c>
      <c r="M211" s="138">
        <v>0.0</v>
      </c>
      <c r="N211" s="138">
        <v>0.0</v>
      </c>
      <c r="O211" s="138">
        <v>0.0</v>
      </c>
      <c r="P211" s="138">
        <v>0.0</v>
      </c>
    </row>
    <row r="212" ht="15.0" customHeight="1">
      <c r="A212" s="11" t="s">
        <v>235</v>
      </c>
      <c r="B212" s="12" t="s">
        <v>21</v>
      </c>
      <c r="C212" s="138">
        <v>28.0</v>
      </c>
      <c r="D212" s="139" t="s">
        <v>34</v>
      </c>
      <c r="E212" s="138">
        <v>0.0</v>
      </c>
      <c r="F212" s="138">
        <v>0.0</v>
      </c>
      <c r="G212" s="138">
        <v>0.0</v>
      </c>
      <c r="H212" s="138">
        <v>0.0</v>
      </c>
      <c r="I212" s="138">
        <v>0.0</v>
      </c>
      <c r="J212" s="138">
        <v>0.0</v>
      </c>
      <c r="K212" s="138">
        <v>0.0</v>
      </c>
      <c r="L212" s="138">
        <v>0.0</v>
      </c>
      <c r="M212" s="138">
        <v>0.0</v>
      </c>
      <c r="N212" s="138">
        <v>0.0</v>
      </c>
      <c r="O212" s="138">
        <v>0.0</v>
      </c>
      <c r="P212" s="138">
        <v>0.0</v>
      </c>
    </row>
    <row r="213" ht="15.0" customHeight="1">
      <c r="A213" s="11" t="s">
        <v>236</v>
      </c>
      <c r="B213" s="12" t="s">
        <v>21</v>
      </c>
      <c r="C213" s="138">
        <v>11.0</v>
      </c>
      <c r="D213" s="141" t="s">
        <v>22</v>
      </c>
      <c r="E213" s="138">
        <v>0.0</v>
      </c>
      <c r="F213" s="138">
        <v>0.0</v>
      </c>
      <c r="G213" s="138">
        <v>0.0</v>
      </c>
      <c r="H213" s="138">
        <v>0.0</v>
      </c>
      <c r="I213" s="138">
        <v>0.0</v>
      </c>
      <c r="J213" s="138">
        <v>0.0</v>
      </c>
      <c r="K213" s="138">
        <v>0.0</v>
      </c>
      <c r="L213" s="138">
        <v>0.0</v>
      </c>
      <c r="M213" s="138">
        <v>0.0</v>
      </c>
      <c r="N213" s="138">
        <v>0.0</v>
      </c>
      <c r="O213" s="138">
        <v>0.0</v>
      </c>
      <c r="P213" s="138">
        <v>0.0</v>
      </c>
    </row>
    <row r="214" ht="15.0" customHeight="1">
      <c r="A214" s="11" t="s">
        <v>237</v>
      </c>
      <c r="B214" s="12" t="s">
        <v>21</v>
      </c>
      <c r="C214" s="138">
        <v>23.0</v>
      </c>
      <c r="D214" s="141" t="s">
        <v>22</v>
      </c>
      <c r="E214" s="138">
        <v>0.0</v>
      </c>
      <c r="F214" s="138">
        <v>0.0</v>
      </c>
      <c r="G214" s="138">
        <v>0.0</v>
      </c>
      <c r="H214" s="138">
        <v>0.0</v>
      </c>
      <c r="I214" s="138">
        <v>0.0</v>
      </c>
      <c r="J214" s="138">
        <v>0.0</v>
      </c>
      <c r="K214" s="138">
        <v>0.0</v>
      </c>
      <c r="L214" s="138">
        <v>0.0</v>
      </c>
      <c r="M214" s="138">
        <v>0.0</v>
      </c>
      <c r="N214" s="138">
        <v>0.0</v>
      </c>
      <c r="O214" s="138">
        <v>0.0</v>
      </c>
      <c r="P214" s="138">
        <v>0.0</v>
      </c>
    </row>
    <row r="215" ht="15.0" customHeight="1">
      <c r="A215" s="11" t="s">
        <v>238</v>
      </c>
      <c r="B215" s="12" t="s">
        <v>21</v>
      </c>
      <c r="C215" s="138">
        <v>135.0</v>
      </c>
      <c r="D215" s="139" t="s">
        <v>34</v>
      </c>
      <c r="E215" s="140">
        <v>45.0</v>
      </c>
      <c r="F215" s="140">
        <v>0.0</v>
      </c>
      <c r="G215" s="140">
        <v>0.0</v>
      </c>
      <c r="H215" s="140">
        <v>0.0</v>
      </c>
      <c r="I215" s="140">
        <v>0.0</v>
      </c>
      <c r="J215" s="140">
        <v>0.0</v>
      </c>
      <c r="K215" s="140">
        <v>0.0</v>
      </c>
      <c r="L215" s="140">
        <v>0.0</v>
      </c>
      <c r="M215" s="140">
        <v>0.0</v>
      </c>
      <c r="N215" s="140">
        <v>0.0</v>
      </c>
      <c r="O215" s="140">
        <v>0.0</v>
      </c>
      <c r="P215" s="140">
        <v>0.0</v>
      </c>
    </row>
    <row r="216" ht="15.0" customHeight="1">
      <c r="A216" s="11" t="s">
        <v>239</v>
      </c>
      <c r="B216" s="12" t="s">
        <v>21</v>
      </c>
      <c r="C216" s="138">
        <v>16.0</v>
      </c>
      <c r="D216" s="139" t="s">
        <v>34</v>
      </c>
      <c r="E216" s="140">
        <v>0.0</v>
      </c>
      <c r="F216" s="140">
        <v>0.0</v>
      </c>
      <c r="G216" s="140">
        <v>0.0</v>
      </c>
      <c r="H216" s="140">
        <v>0.0</v>
      </c>
      <c r="I216" s="140">
        <v>0.0</v>
      </c>
      <c r="J216" s="140">
        <v>0.0</v>
      </c>
      <c r="K216" s="140">
        <v>0.0</v>
      </c>
      <c r="L216" s="140">
        <v>0.0</v>
      </c>
      <c r="M216" s="140">
        <v>0.0</v>
      </c>
      <c r="N216" s="140">
        <v>0.0</v>
      </c>
      <c r="O216" s="140">
        <v>0.0</v>
      </c>
      <c r="P216" s="140">
        <v>0.0</v>
      </c>
    </row>
    <row r="217" ht="15.0" customHeight="1">
      <c r="A217" s="11" t="s">
        <v>240</v>
      </c>
      <c r="B217" s="12" t="s">
        <v>21</v>
      </c>
      <c r="C217" s="138">
        <v>19.0</v>
      </c>
      <c r="D217" s="139" t="s">
        <v>34</v>
      </c>
      <c r="E217" s="140">
        <v>0.0</v>
      </c>
      <c r="F217" s="140">
        <v>0.0</v>
      </c>
      <c r="G217" s="140">
        <v>0.0</v>
      </c>
      <c r="H217" s="140">
        <v>0.0</v>
      </c>
      <c r="I217" s="140">
        <v>0.0</v>
      </c>
      <c r="J217" s="140">
        <v>0.0</v>
      </c>
      <c r="K217" s="140">
        <v>0.0</v>
      </c>
      <c r="L217" s="140">
        <v>0.0</v>
      </c>
      <c r="M217" s="140">
        <v>0.0</v>
      </c>
      <c r="N217" s="140">
        <v>0.0</v>
      </c>
      <c r="O217" s="140">
        <v>0.0</v>
      </c>
      <c r="P217" s="140">
        <v>0.0</v>
      </c>
    </row>
    <row r="218" ht="15.0" customHeight="1">
      <c r="A218" s="11" t="s">
        <v>241</v>
      </c>
      <c r="B218" s="12" t="s">
        <v>21</v>
      </c>
      <c r="C218" s="138">
        <v>41.0</v>
      </c>
      <c r="D218" s="139" t="s">
        <v>34</v>
      </c>
      <c r="E218" s="140">
        <v>1.0</v>
      </c>
      <c r="F218" s="140">
        <v>0.0</v>
      </c>
      <c r="G218" s="140">
        <v>0.0</v>
      </c>
      <c r="H218" s="140">
        <v>0.0</v>
      </c>
      <c r="I218" s="140">
        <v>0.0</v>
      </c>
      <c r="J218" s="140">
        <v>0.0</v>
      </c>
      <c r="K218" s="140">
        <v>0.0</v>
      </c>
      <c r="L218" s="140">
        <v>0.0</v>
      </c>
      <c r="M218" s="140">
        <v>0.0</v>
      </c>
      <c r="N218" s="140">
        <v>0.0</v>
      </c>
      <c r="O218" s="140">
        <v>0.0</v>
      </c>
      <c r="P218" s="140">
        <v>0.0</v>
      </c>
    </row>
    <row r="219" ht="15.0" customHeight="1">
      <c r="A219" s="11" t="s">
        <v>242</v>
      </c>
      <c r="B219" s="12" t="s">
        <v>21</v>
      </c>
      <c r="C219" s="138">
        <v>175.0</v>
      </c>
      <c r="D219" s="141" t="s">
        <v>22</v>
      </c>
      <c r="E219" s="140">
        <v>0.0</v>
      </c>
      <c r="F219" s="140">
        <v>0.0</v>
      </c>
      <c r="G219" s="140">
        <v>9.0</v>
      </c>
      <c r="H219" s="140">
        <v>0.0</v>
      </c>
      <c r="I219" s="140">
        <v>0.0</v>
      </c>
      <c r="J219" s="140">
        <v>0.0</v>
      </c>
      <c r="K219" s="140">
        <v>0.0</v>
      </c>
      <c r="L219" s="140">
        <v>0.0</v>
      </c>
      <c r="M219" s="140">
        <v>0.0</v>
      </c>
      <c r="N219" s="140">
        <v>0.0</v>
      </c>
      <c r="O219" s="140">
        <v>0.0</v>
      </c>
      <c r="P219" s="140">
        <v>0.0</v>
      </c>
    </row>
    <row r="220" ht="15.0" customHeight="1">
      <c r="A220" s="11" t="s">
        <v>243</v>
      </c>
      <c r="B220" s="12" t="s">
        <v>21</v>
      </c>
      <c r="C220" s="138">
        <v>23.0</v>
      </c>
      <c r="D220" s="141" t="s">
        <v>22</v>
      </c>
      <c r="E220" s="140">
        <v>0.0</v>
      </c>
      <c r="F220" s="140">
        <v>0.0</v>
      </c>
      <c r="G220" s="140">
        <v>0.0</v>
      </c>
      <c r="H220" s="140">
        <v>0.0</v>
      </c>
      <c r="I220" s="140">
        <v>0.0</v>
      </c>
      <c r="J220" s="140">
        <v>0.0</v>
      </c>
      <c r="K220" s="140">
        <v>0.0</v>
      </c>
      <c r="L220" s="140">
        <v>0.0</v>
      </c>
      <c r="M220" s="140">
        <v>0.0</v>
      </c>
      <c r="N220" s="140">
        <v>0.0</v>
      </c>
      <c r="O220" s="140">
        <v>0.0</v>
      </c>
      <c r="P220" s="140">
        <v>0.0</v>
      </c>
    </row>
    <row r="221" ht="15.0" customHeight="1">
      <c r="A221" s="11" t="s">
        <v>244</v>
      </c>
      <c r="B221" s="12" t="s">
        <v>21</v>
      </c>
      <c r="C221" s="138">
        <v>22.0</v>
      </c>
      <c r="D221" s="141" t="s">
        <v>22</v>
      </c>
      <c r="E221" s="140">
        <v>0.0</v>
      </c>
      <c r="F221" s="140">
        <v>0.0</v>
      </c>
      <c r="G221" s="140">
        <v>0.0</v>
      </c>
      <c r="H221" s="140">
        <v>0.0</v>
      </c>
      <c r="I221" s="140">
        <v>0.0</v>
      </c>
      <c r="J221" s="140">
        <v>0.0</v>
      </c>
      <c r="K221" s="140">
        <v>0.0</v>
      </c>
      <c r="L221" s="140">
        <v>0.0</v>
      </c>
      <c r="M221" s="140">
        <v>0.0</v>
      </c>
      <c r="N221" s="140">
        <v>0.0</v>
      </c>
      <c r="O221" s="140">
        <v>0.0</v>
      </c>
      <c r="P221" s="140">
        <v>0.0</v>
      </c>
    </row>
    <row r="222" ht="15.0" customHeight="1">
      <c r="A222" s="11" t="s">
        <v>245</v>
      </c>
      <c r="B222" s="12" t="s">
        <v>21</v>
      </c>
      <c r="C222" s="138">
        <v>41.0</v>
      </c>
      <c r="D222" s="141" t="s">
        <v>22</v>
      </c>
      <c r="E222" s="140">
        <v>0.0</v>
      </c>
      <c r="F222" s="140">
        <v>0.0</v>
      </c>
      <c r="G222" s="140">
        <v>0.0</v>
      </c>
      <c r="H222" s="140">
        <v>0.0</v>
      </c>
      <c r="I222" s="140">
        <v>0.0</v>
      </c>
      <c r="J222" s="140">
        <v>0.0</v>
      </c>
      <c r="K222" s="140">
        <v>0.0</v>
      </c>
      <c r="L222" s="140">
        <v>0.0</v>
      </c>
      <c r="M222" s="140">
        <v>0.0</v>
      </c>
      <c r="N222" s="140">
        <v>0.0</v>
      </c>
      <c r="O222" s="142"/>
      <c r="P222" s="140">
        <v>0.0</v>
      </c>
    </row>
    <row r="223" ht="15.0" customHeight="1">
      <c r="A223" s="11" t="s">
        <v>246</v>
      </c>
      <c r="B223" s="12" t="s">
        <v>21</v>
      </c>
      <c r="C223" s="138">
        <v>247.0</v>
      </c>
      <c r="D223" s="142" t="s">
        <v>644</v>
      </c>
      <c r="E223" s="138">
        <v>247.0</v>
      </c>
      <c r="F223" s="138">
        <v>0.0</v>
      </c>
      <c r="G223" s="138">
        <v>0.0</v>
      </c>
      <c r="H223" s="138">
        <v>0.0</v>
      </c>
      <c r="I223" s="138">
        <v>1.0</v>
      </c>
      <c r="J223" s="138">
        <v>0.0</v>
      </c>
      <c r="K223" s="138">
        <v>0.0</v>
      </c>
      <c r="L223" s="138">
        <v>1.0</v>
      </c>
      <c r="M223" s="138">
        <v>0.0</v>
      </c>
      <c r="N223" s="138">
        <v>0.0</v>
      </c>
      <c r="O223" s="138">
        <v>0.0</v>
      </c>
      <c r="P223" s="138">
        <v>1.0</v>
      </c>
    </row>
    <row r="224" ht="15.0" customHeight="1">
      <c r="A224" s="11" t="s">
        <v>247</v>
      </c>
      <c r="B224" s="12" t="s">
        <v>21</v>
      </c>
      <c r="C224" s="138">
        <v>99.0</v>
      </c>
      <c r="D224" s="142" t="s">
        <v>644</v>
      </c>
      <c r="E224" s="138">
        <v>100.0</v>
      </c>
      <c r="F224" s="138">
        <v>0.0</v>
      </c>
      <c r="G224" s="138">
        <v>0.0</v>
      </c>
      <c r="H224" s="138">
        <v>0.0</v>
      </c>
      <c r="I224" s="138">
        <v>0.0</v>
      </c>
      <c r="J224" s="138">
        <v>0.0</v>
      </c>
      <c r="K224" s="138">
        <v>0.0</v>
      </c>
      <c r="L224" s="138">
        <v>0.0</v>
      </c>
      <c r="M224" s="138">
        <v>0.0</v>
      </c>
      <c r="N224" s="138">
        <v>0.0</v>
      </c>
      <c r="O224" s="138">
        <v>0.0</v>
      </c>
      <c r="P224" s="138">
        <v>0.0</v>
      </c>
    </row>
    <row r="225" ht="15.0" customHeight="1">
      <c r="A225" s="11" t="s">
        <v>248</v>
      </c>
      <c r="B225" s="17" t="s">
        <v>78</v>
      </c>
      <c r="C225" s="138">
        <v>153.0</v>
      </c>
      <c r="D225" s="139" t="s">
        <v>34</v>
      </c>
      <c r="E225" s="142"/>
      <c r="F225" s="138">
        <v>0.0</v>
      </c>
      <c r="G225" s="138">
        <v>0.0</v>
      </c>
      <c r="H225" s="138">
        <v>0.0</v>
      </c>
      <c r="I225" s="138">
        <v>0.0</v>
      </c>
      <c r="J225" s="138">
        <v>0.0</v>
      </c>
      <c r="K225" s="138">
        <v>0.0</v>
      </c>
      <c r="L225" s="138">
        <v>0.0</v>
      </c>
      <c r="M225" s="138">
        <v>0.0</v>
      </c>
      <c r="N225" s="138">
        <v>0.0</v>
      </c>
      <c r="O225" s="138">
        <v>0.0</v>
      </c>
      <c r="P225" s="138">
        <v>0.0</v>
      </c>
    </row>
    <row r="226" ht="15.0" customHeight="1">
      <c r="A226" s="11" t="s">
        <v>249</v>
      </c>
      <c r="B226" s="17" t="s">
        <v>78</v>
      </c>
      <c r="C226" s="138">
        <v>57.0</v>
      </c>
      <c r="D226" s="139" t="s">
        <v>34</v>
      </c>
      <c r="E226" s="142"/>
      <c r="F226" s="138">
        <v>0.0</v>
      </c>
      <c r="G226" s="138">
        <v>0.0</v>
      </c>
      <c r="H226" s="138">
        <v>0.0</v>
      </c>
      <c r="I226" s="138">
        <v>0.0</v>
      </c>
      <c r="J226" s="138">
        <v>0.0</v>
      </c>
      <c r="K226" s="138">
        <v>0.0</v>
      </c>
      <c r="L226" s="138">
        <v>0.0</v>
      </c>
      <c r="M226" s="138">
        <v>0.0</v>
      </c>
      <c r="N226" s="138">
        <v>0.0</v>
      </c>
      <c r="O226" s="138">
        <v>0.0</v>
      </c>
      <c r="P226" s="138">
        <v>0.0</v>
      </c>
    </row>
    <row r="227" ht="15.0" customHeight="1">
      <c r="A227" s="11" t="s">
        <v>250</v>
      </c>
      <c r="B227" s="17" t="s">
        <v>78</v>
      </c>
      <c r="C227" s="138">
        <v>38.0</v>
      </c>
      <c r="D227" s="141" t="s">
        <v>22</v>
      </c>
      <c r="E227" s="142"/>
      <c r="F227" s="138">
        <v>0.0</v>
      </c>
      <c r="G227" s="138">
        <v>0.0</v>
      </c>
      <c r="H227" s="138">
        <v>0.0</v>
      </c>
      <c r="I227" s="138">
        <v>0.0</v>
      </c>
      <c r="J227" s="138">
        <v>0.0</v>
      </c>
      <c r="K227" s="138">
        <v>0.0</v>
      </c>
      <c r="L227" s="138">
        <v>0.0</v>
      </c>
      <c r="M227" s="138">
        <v>0.0</v>
      </c>
      <c r="N227" s="138">
        <v>0.0</v>
      </c>
      <c r="O227" s="138">
        <v>0.0</v>
      </c>
      <c r="P227" s="138">
        <v>0.0</v>
      </c>
    </row>
    <row r="228" ht="15.0" customHeight="1">
      <c r="A228" s="11" t="s">
        <v>251</v>
      </c>
      <c r="B228" s="17" t="s">
        <v>78</v>
      </c>
      <c r="C228" s="138">
        <v>714.0</v>
      </c>
      <c r="D228" s="139" t="s">
        <v>34</v>
      </c>
      <c r="E228" s="140">
        <v>83.0</v>
      </c>
      <c r="F228" s="140">
        <v>0.0</v>
      </c>
      <c r="G228" s="140">
        <v>23.0</v>
      </c>
      <c r="H228" s="140">
        <v>0.0</v>
      </c>
      <c r="I228" s="140">
        <v>0.0</v>
      </c>
      <c r="J228" s="140">
        <v>1.0</v>
      </c>
      <c r="K228" s="140">
        <v>0.0</v>
      </c>
      <c r="L228" s="140">
        <v>0.0</v>
      </c>
      <c r="M228" s="140">
        <v>0.0</v>
      </c>
      <c r="N228" s="140">
        <v>0.0</v>
      </c>
      <c r="O228" s="140">
        <v>0.0</v>
      </c>
      <c r="P228" s="140">
        <v>0.0</v>
      </c>
    </row>
    <row r="229" ht="15.0" customHeight="1">
      <c r="A229" s="11" t="s">
        <v>252</v>
      </c>
      <c r="B229" s="12" t="s">
        <v>78</v>
      </c>
      <c r="C229" s="138">
        <v>737.0</v>
      </c>
      <c r="D229" s="139" t="s">
        <v>34</v>
      </c>
      <c r="E229" s="138">
        <v>160.0</v>
      </c>
      <c r="F229" s="138">
        <v>0.0</v>
      </c>
      <c r="G229" s="138">
        <v>14.0</v>
      </c>
      <c r="H229" s="138">
        <v>0.0</v>
      </c>
      <c r="I229" s="138">
        <v>0.0</v>
      </c>
      <c r="J229" s="138">
        <v>0.0</v>
      </c>
      <c r="K229" s="138">
        <v>0.0</v>
      </c>
      <c r="L229" s="138">
        <v>0.0</v>
      </c>
      <c r="M229" s="138">
        <v>0.0</v>
      </c>
      <c r="N229" s="138">
        <v>1.0</v>
      </c>
      <c r="O229" s="138">
        <v>0.0</v>
      </c>
      <c r="P229" s="138">
        <v>0.0</v>
      </c>
    </row>
    <row r="230" ht="15.0" customHeight="1">
      <c r="A230" s="11" t="s">
        <v>253</v>
      </c>
      <c r="B230" s="12" t="s">
        <v>21</v>
      </c>
      <c r="C230" s="138">
        <v>133.0</v>
      </c>
      <c r="D230" s="142" t="s">
        <v>643</v>
      </c>
      <c r="E230" s="140">
        <v>62.0</v>
      </c>
      <c r="F230" s="140">
        <v>0.0</v>
      </c>
      <c r="G230" s="140">
        <v>12.0</v>
      </c>
      <c r="H230" s="140">
        <v>0.0</v>
      </c>
      <c r="I230" s="140">
        <v>0.0</v>
      </c>
      <c r="J230" s="140">
        <v>1.0</v>
      </c>
      <c r="K230" s="140">
        <v>0.0</v>
      </c>
      <c r="L230" s="140">
        <v>0.0</v>
      </c>
      <c r="M230" s="140">
        <v>1.0</v>
      </c>
      <c r="N230" s="140">
        <v>0.0</v>
      </c>
      <c r="O230" s="140">
        <v>0.0</v>
      </c>
      <c r="P230" s="140">
        <v>0.0</v>
      </c>
    </row>
    <row r="231" ht="15.0" customHeight="1">
      <c r="A231" s="11" t="s">
        <v>254</v>
      </c>
      <c r="B231" s="12" t="s">
        <v>21</v>
      </c>
      <c r="C231" s="138">
        <v>56.0</v>
      </c>
      <c r="D231" s="139" t="s">
        <v>34</v>
      </c>
      <c r="E231" s="140">
        <v>0.0</v>
      </c>
      <c r="F231" s="140">
        <v>0.0</v>
      </c>
      <c r="G231" s="140">
        <v>0.0</v>
      </c>
      <c r="H231" s="140">
        <v>0.0</v>
      </c>
      <c r="I231" s="140">
        <v>0.0</v>
      </c>
      <c r="J231" s="140">
        <v>0.0</v>
      </c>
      <c r="K231" s="140">
        <v>0.0</v>
      </c>
      <c r="L231" s="140">
        <v>0.0</v>
      </c>
      <c r="M231" s="140">
        <v>0.0</v>
      </c>
      <c r="N231" s="140">
        <v>0.0</v>
      </c>
      <c r="O231" s="140">
        <v>0.0</v>
      </c>
      <c r="P231" s="140">
        <v>0.0</v>
      </c>
    </row>
    <row r="232" ht="15.0" customHeight="1">
      <c r="A232" s="11" t="s">
        <v>255</v>
      </c>
      <c r="B232" s="12" t="s">
        <v>21</v>
      </c>
      <c r="C232" s="138">
        <v>133.0</v>
      </c>
      <c r="D232" s="139" t="s">
        <v>34</v>
      </c>
      <c r="E232" s="140">
        <v>45.0</v>
      </c>
      <c r="F232" s="140">
        <v>0.0</v>
      </c>
      <c r="G232" s="140">
        <v>5.0</v>
      </c>
      <c r="H232" s="140">
        <v>0.0</v>
      </c>
      <c r="I232" s="140">
        <v>0.0</v>
      </c>
      <c r="J232" s="140">
        <v>0.0</v>
      </c>
      <c r="K232" s="140">
        <v>0.0</v>
      </c>
      <c r="L232" s="140">
        <v>0.0</v>
      </c>
      <c r="M232" s="140">
        <v>0.0</v>
      </c>
      <c r="N232" s="140">
        <v>0.0</v>
      </c>
      <c r="O232" s="140">
        <v>0.0</v>
      </c>
      <c r="P232" s="140">
        <v>0.0</v>
      </c>
    </row>
    <row r="233" ht="15.0" customHeight="1">
      <c r="A233" s="11" t="s">
        <v>256</v>
      </c>
      <c r="B233" s="12" t="s">
        <v>21</v>
      </c>
      <c r="C233" s="138">
        <v>47.0</v>
      </c>
      <c r="D233" s="139" t="s">
        <v>34</v>
      </c>
      <c r="E233" s="140">
        <v>0.0</v>
      </c>
      <c r="F233" s="140">
        <v>0.0</v>
      </c>
      <c r="G233" s="140">
        <v>0.0</v>
      </c>
      <c r="H233" s="140">
        <v>0.0</v>
      </c>
      <c r="I233" s="140">
        <v>0.0</v>
      </c>
      <c r="J233" s="140">
        <v>0.0</v>
      </c>
      <c r="K233" s="140">
        <v>0.0</v>
      </c>
      <c r="L233" s="140">
        <v>0.0</v>
      </c>
      <c r="M233" s="140">
        <v>0.0</v>
      </c>
      <c r="N233" s="140">
        <v>0.0</v>
      </c>
      <c r="O233" s="140">
        <v>0.0</v>
      </c>
      <c r="P233" s="140">
        <v>0.0</v>
      </c>
    </row>
    <row r="234" ht="15.0" customHeight="1">
      <c r="A234" s="11" t="s">
        <v>257</v>
      </c>
      <c r="B234" s="12" t="s">
        <v>21</v>
      </c>
      <c r="C234" s="138">
        <v>138.0</v>
      </c>
      <c r="D234" s="139" t="s">
        <v>34</v>
      </c>
      <c r="E234" s="140">
        <v>49.0</v>
      </c>
      <c r="F234" s="140">
        <v>0.0</v>
      </c>
      <c r="G234" s="140">
        <v>3.0</v>
      </c>
      <c r="H234" s="140">
        <v>0.0</v>
      </c>
      <c r="I234" s="140">
        <v>0.0</v>
      </c>
      <c r="J234" s="140">
        <v>0.0</v>
      </c>
      <c r="K234" s="140">
        <v>0.0</v>
      </c>
      <c r="L234" s="140">
        <v>0.0</v>
      </c>
      <c r="M234" s="140">
        <v>0.0</v>
      </c>
      <c r="N234" s="140">
        <v>0.0</v>
      </c>
      <c r="O234" s="140">
        <v>0.0</v>
      </c>
      <c r="P234" s="140">
        <v>0.0</v>
      </c>
    </row>
    <row r="235" ht="15.0" customHeight="1">
      <c r="A235" s="11" t="s">
        <v>258</v>
      </c>
      <c r="B235" s="12" t="s">
        <v>21</v>
      </c>
      <c r="C235" s="138">
        <v>43.0</v>
      </c>
      <c r="D235" s="139" t="s">
        <v>34</v>
      </c>
      <c r="E235" s="140">
        <v>0.0</v>
      </c>
      <c r="F235" s="140">
        <v>0.0</v>
      </c>
      <c r="G235" s="140">
        <v>0.0</v>
      </c>
      <c r="H235" s="140">
        <v>0.0</v>
      </c>
      <c r="I235" s="140">
        <v>0.0</v>
      </c>
      <c r="J235" s="140">
        <v>0.0</v>
      </c>
      <c r="K235" s="140">
        <v>0.0</v>
      </c>
      <c r="L235" s="140">
        <v>0.0</v>
      </c>
      <c r="M235" s="140">
        <v>0.0</v>
      </c>
      <c r="N235" s="140">
        <v>0.0</v>
      </c>
      <c r="O235" s="140">
        <v>0.0</v>
      </c>
      <c r="P235" s="140">
        <v>0.0</v>
      </c>
    </row>
    <row r="236" ht="15.0" customHeight="1">
      <c r="A236" s="11" t="s">
        <v>259</v>
      </c>
      <c r="B236" s="12" t="s">
        <v>21</v>
      </c>
      <c r="C236" s="138">
        <v>269.0</v>
      </c>
      <c r="D236" s="141" t="s">
        <v>22</v>
      </c>
      <c r="E236" s="140">
        <v>0.0</v>
      </c>
      <c r="F236" s="140">
        <v>0.0</v>
      </c>
      <c r="G236" s="140">
        <v>0.0</v>
      </c>
      <c r="H236" s="140">
        <v>0.0</v>
      </c>
      <c r="I236" s="140">
        <v>0.0</v>
      </c>
      <c r="J236" s="140">
        <v>0.0</v>
      </c>
      <c r="K236" s="140">
        <v>0.0</v>
      </c>
      <c r="L236" s="140">
        <v>0.0</v>
      </c>
      <c r="M236" s="140">
        <v>0.0</v>
      </c>
      <c r="N236" s="140">
        <v>0.0</v>
      </c>
      <c r="O236" s="140">
        <v>0.0</v>
      </c>
      <c r="P236" s="140">
        <v>0.0</v>
      </c>
    </row>
    <row r="237" ht="15.0" customHeight="1">
      <c r="A237" s="11" t="s">
        <v>260</v>
      </c>
      <c r="B237" s="12" t="s">
        <v>21</v>
      </c>
      <c r="C237" s="138">
        <v>10.0</v>
      </c>
      <c r="D237" s="141" t="s">
        <v>22</v>
      </c>
      <c r="E237" s="140">
        <v>0.0</v>
      </c>
      <c r="F237" s="140">
        <v>0.0</v>
      </c>
      <c r="G237" s="140">
        <v>0.0</v>
      </c>
      <c r="H237" s="140">
        <v>0.0</v>
      </c>
      <c r="I237" s="140">
        <v>0.0</v>
      </c>
      <c r="J237" s="140">
        <v>0.0</v>
      </c>
      <c r="K237" s="140">
        <v>0.0</v>
      </c>
      <c r="L237" s="140">
        <v>0.0</v>
      </c>
      <c r="M237" s="140">
        <v>0.0</v>
      </c>
      <c r="N237" s="140">
        <v>0.0</v>
      </c>
      <c r="O237" s="140">
        <v>0.0</v>
      </c>
      <c r="P237" s="140">
        <v>0.0</v>
      </c>
    </row>
    <row r="238" ht="15.0" customHeight="1">
      <c r="A238" s="11" t="s">
        <v>261</v>
      </c>
      <c r="B238" s="12" t="s">
        <v>21</v>
      </c>
      <c r="C238" s="138">
        <v>12.0</v>
      </c>
      <c r="D238" s="141" t="s">
        <v>22</v>
      </c>
      <c r="E238" s="140">
        <v>0.0</v>
      </c>
      <c r="F238" s="140">
        <v>0.0</v>
      </c>
      <c r="G238" s="140">
        <v>0.0</v>
      </c>
      <c r="H238" s="140">
        <v>0.0</v>
      </c>
      <c r="I238" s="140">
        <v>0.0</v>
      </c>
      <c r="J238" s="140">
        <v>0.0</v>
      </c>
      <c r="K238" s="140">
        <v>0.0</v>
      </c>
      <c r="L238" s="140">
        <v>0.0</v>
      </c>
      <c r="M238" s="140">
        <v>0.0</v>
      </c>
      <c r="N238" s="140">
        <v>0.0</v>
      </c>
      <c r="O238" s="140">
        <v>0.0</v>
      </c>
      <c r="P238" s="140">
        <v>0.0</v>
      </c>
    </row>
    <row r="239" ht="15.0" customHeight="1">
      <c r="A239" s="11" t="s">
        <v>262</v>
      </c>
      <c r="B239" s="12" t="s">
        <v>21</v>
      </c>
      <c r="C239" s="138">
        <v>13.0</v>
      </c>
      <c r="D239" s="141" t="s">
        <v>22</v>
      </c>
      <c r="E239" s="140">
        <v>0.0</v>
      </c>
      <c r="F239" s="140">
        <v>0.0</v>
      </c>
      <c r="G239" s="140">
        <v>0.0</v>
      </c>
      <c r="H239" s="140">
        <v>0.0</v>
      </c>
      <c r="I239" s="140">
        <v>0.0</v>
      </c>
      <c r="J239" s="140">
        <v>0.0</v>
      </c>
      <c r="K239" s="140">
        <v>0.0</v>
      </c>
      <c r="L239" s="140">
        <v>0.0</v>
      </c>
      <c r="M239" s="140">
        <v>0.0</v>
      </c>
      <c r="N239" s="140">
        <v>0.0</v>
      </c>
      <c r="O239" s="140">
        <v>0.0</v>
      </c>
      <c r="P239" s="140">
        <v>0.0</v>
      </c>
    </row>
    <row r="240" ht="15.0" customHeight="1">
      <c r="A240" s="11" t="s">
        <v>263</v>
      </c>
      <c r="B240" s="12" t="s">
        <v>21</v>
      </c>
      <c r="C240" s="138">
        <v>20.0</v>
      </c>
      <c r="D240" s="141" t="s">
        <v>22</v>
      </c>
      <c r="E240" s="140">
        <v>0.0</v>
      </c>
      <c r="F240" s="140">
        <v>0.0</v>
      </c>
      <c r="G240" s="140">
        <v>0.0</v>
      </c>
      <c r="H240" s="140">
        <v>0.0</v>
      </c>
      <c r="I240" s="140">
        <v>0.0</v>
      </c>
      <c r="J240" s="140">
        <v>0.0</v>
      </c>
      <c r="K240" s="140">
        <v>0.0</v>
      </c>
      <c r="L240" s="140">
        <v>0.0</v>
      </c>
      <c r="M240" s="140">
        <v>0.0</v>
      </c>
      <c r="N240" s="140">
        <v>0.0</v>
      </c>
      <c r="O240" s="140">
        <v>0.0</v>
      </c>
      <c r="P240" s="140">
        <v>0.0</v>
      </c>
    </row>
    <row r="241" ht="15.0" customHeight="1">
      <c r="A241" s="11" t="s">
        <v>264</v>
      </c>
      <c r="B241" s="12" t="s">
        <v>21</v>
      </c>
      <c r="C241" s="138">
        <v>81.0</v>
      </c>
      <c r="D241" s="141" t="s">
        <v>22</v>
      </c>
      <c r="E241" s="140">
        <v>0.0</v>
      </c>
      <c r="F241" s="140">
        <v>0.0</v>
      </c>
      <c r="G241" s="140">
        <v>0.0</v>
      </c>
      <c r="H241" s="140">
        <v>0.0</v>
      </c>
      <c r="I241" s="140">
        <v>0.0</v>
      </c>
      <c r="J241" s="140">
        <v>0.0</v>
      </c>
      <c r="K241" s="140">
        <v>0.0</v>
      </c>
      <c r="L241" s="140">
        <v>0.0</v>
      </c>
      <c r="M241" s="140">
        <v>0.0</v>
      </c>
      <c r="N241" s="140">
        <v>0.0</v>
      </c>
      <c r="O241" s="140">
        <v>0.0</v>
      </c>
      <c r="P241" s="140">
        <v>0.0</v>
      </c>
    </row>
    <row r="242" ht="15.0" customHeight="1">
      <c r="A242" s="11" t="s">
        <v>265</v>
      </c>
      <c r="B242" s="12" t="s">
        <v>21</v>
      </c>
      <c r="C242" s="138">
        <v>120.0</v>
      </c>
      <c r="D242" s="141" t="s">
        <v>22</v>
      </c>
      <c r="E242" s="140">
        <v>0.0</v>
      </c>
      <c r="F242" s="140">
        <v>0.0</v>
      </c>
      <c r="G242" s="140">
        <v>0.0</v>
      </c>
      <c r="H242" s="140">
        <v>0.0</v>
      </c>
      <c r="I242" s="140">
        <v>0.0</v>
      </c>
      <c r="J242" s="140">
        <v>0.0</v>
      </c>
      <c r="K242" s="140">
        <v>0.0</v>
      </c>
      <c r="L242" s="140">
        <v>0.0</v>
      </c>
      <c r="M242" s="140">
        <v>0.0</v>
      </c>
      <c r="N242" s="140">
        <v>0.0</v>
      </c>
      <c r="O242" s="140">
        <v>0.0</v>
      </c>
      <c r="P242" s="140">
        <v>0.0</v>
      </c>
    </row>
    <row r="243" ht="15.0" customHeight="1">
      <c r="A243" s="11" t="s">
        <v>266</v>
      </c>
      <c r="B243" s="12" t="s">
        <v>21</v>
      </c>
      <c r="C243" s="138">
        <v>18.0</v>
      </c>
      <c r="D243" s="141" t="s">
        <v>22</v>
      </c>
      <c r="E243" s="140">
        <v>0.0</v>
      </c>
      <c r="F243" s="140">
        <v>0.0</v>
      </c>
      <c r="G243" s="140">
        <v>0.0</v>
      </c>
      <c r="H243" s="140">
        <v>0.0</v>
      </c>
      <c r="I243" s="140">
        <v>0.0</v>
      </c>
      <c r="J243" s="140">
        <v>0.0</v>
      </c>
      <c r="K243" s="140">
        <v>0.0</v>
      </c>
      <c r="L243" s="140">
        <v>0.0</v>
      </c>
      <c r="M243" s="140">
        <v>0.0</v>
      </c>
      <c r="N243" s="140">
        <v>0.0</v>
      </c>
      <c r="O243" s="140">
        <v>0.0</v>
      </c>
      <c r="P243" s="140">
        <v>0.0</v>
      </c>
    </row>
    <row r="244" ht="15.0" customHeight="1">
      <c r="A244" s="11" t="s">
        <v>267</v>
      </c>
      <c r="B244" s="12" t="s">
        <v>21</v>
      </c>
      <c r="C244" s="138">
        <v>13.0</v>
      </c>
      <c r="D244" s="141" t="s">
        <v>22</v>
      </c>
      <c r="E244" s="140">
        <v>0.0</v>
      </c>
      <c r="F244" s="140">
        <v>0.0</v>
      </c>
      <c r="G244" s="140">
        <v>0.0</v>
      </c>
      <c r="H244" s="140">
        <v>0.0</v>
      </c>
      <c r="I244" s="140">
        <v>0.0</v>
      </c>
      <c r="J244" s="140">
        <v>0.0</v>
      </c>
      <c r="K244" s="140">
        <v>0.0</v>
      </c>
      <c r="L244" s="140">
        <v>0.0</v>
      </c>
      <c r="M244" s="140">
        <v>0.0</v>
      </c>
      <c r="N244" s="140">
        <v>0.0</v>
      </c>
      <c r="O244" s="140">
        <v>0.0</v>
      </c>
      <c r="P244" s="140">
        <v>0.0</v>
      </c>
    </row>
    <row r="245" ht="15.0" customHeight="1">
      <c r="A245" s="11" t="s">
        <v>268</v>
      </c>
      <c r="B245" s="12" t="s">
        <v>21</v>
      </c>
      <c r="C245" s="138">
        <v>30.0</v>
      </c>
      <c r="D245" s="139" t="s">
        <v>34</v>
      </c>
      <c r="E245" s="140">
        <v>15.0</v>
      </c>
      <c r="F245" s="140">
        <v>0.0</v>
      </c>
      <c r="G245" s="140">
        <v>0.0</v>
      </c>
      <c r="H245" s="140">
        <v>0.0</v>
      </c>
      <c r="I245" s="140">
        <v>0.0</v>
      </c>
      <c r="J245" s="140">
        <v>0.0</v>
      </c>
      <c r="K245" s="140">
        <v>0.0</v>
      </c>
      <c r="L245" s="140">
        <v>0.0</v>
      </c>
      <c r="M245" s="140">
        <v>0.0</v>
      </c>
      <c r="N245" s="140">
        <v>0.0</v>
      </c>
      <c r="O245" s="140">
        <v>0.0</v>
      </c>
      <c r="P245" s="140">
        <v>0.0</v>
      </c>
    </row>
    <row r="246" ht="15.0" customHeight="1">
      <c r="A246" s="11" t="s">
        <v>269</v>
      </c>
      <c r="B246" s="12" t="s">
        <v>21</v>
      </c>
      <c r="C246" s="138">
        <v>546.0</v>
      </c>
      <c r="D246" s="139" t="s">
        <v>34</v>
      </c>
      <c r="E246" s="140">
        <v>140.0</v>
      </c>
      <c r="F246" s="140">
        <v>0.0</v>
      </c>
      <c r="G246" s="140">
        <v>12.0</v>
      </c>
      <c r="H246" s="140">
        <v>0.0</v>
      </c>
      <c r="I246" s="140">
        <v>1.0</v>
      </c>
      <c r="J246" s="140">
        <v>0.0</v>
      </c>
      <c r="K246" s="140">
        <v>0.0</v>
      </c>
      <c r="L246" s="140">
        <v>0.0</v>
      </c>
      <c r="M246" s="140">
        <v>0.0</v>
      </c>
      <c r="N246" s="140">
        <v>0.0</v>
      </c>
      <c r="O246" s="140">
        <v>0.0</v>
      </c>
      <c r="P246" s="140">
        <v>0.0</v>
      </c>
    </row>
    <row r="247" ht="15.0" customHeight="1">
      <c r="A247" s="11" t="s">
        <v>270</v>
      </c>
      <c r="B247" s="12" t="s">
        <v>21</v>
      </c>
      <c r="C247" s="138">
        <v>72.0</v>
      </c>
      <c r="D247" s="139" t="s">
        <v>34</v>
      </c>
      <c r="E247" s="140">
        <v>36.0</v>
      </c>
      <c r="F247" s="140">
        <v>0.0</v>
      </c>
      <c r="G247" s="140">
        <v>0.0</v>
      </c>
      <c r="H247" s="140">
        <v>0.0</v>
      </c>
      <c r="I247" s="140">
        <v>0.0</v>
      </c>
      <c r="J247" s="140">
        <v>0.0</v>
      </c>
      <c r="K247" s="140">
        <v>0.0</v>
      </c>
      <c r="L247" s="140">
        <v>0.0</v>
      </c>
      <c r="M247" s="140">
        <v>0.0</v>
      </c>
      <c r="N247" s="140">
        <v>0.0</v>
      </c>
      <c r="O247" s="142"/>
      <c r="P247" s="140">
        <v>0.0</v>
      </c>
    </row>
    <row r="248" ht="15.0" customHeight="1">
      <c r="A248" s="11" t="s">
        <v>271</v>
      </c>
      <c r="B248" s="17" t="s">
        <v>78</v>
      </c>
      <c r="C248" s="138">
        <v>220.0</v>
      </c>
      <c r="D248" s="139" t="s">
        <v>34</v>
      </c>
      <c r="E248" s="140">
        <v>38.0</v>
      </c>
      <c r="F248" s="140">
        <v>54.0</v>
      </c>
      <c r="G248" s="140">
        <v>32.0</v>
      </c>
      <c r="H248" s="140">
        <v>3.0</v>
      </c>
      <c r="I248" s="140">
        <v>0.0</v>
      </c>
      <c r="J248" s="140">
        <v>1.0</v>
      </c>
      <c r="K248" s="140">
        <v>1.0</v>
      </c>
      <c r="L248" s="140">
        <v>0.0</v>
      </c>
      <c r="M248" s="140">
        <v>0.0</v>
      </c>
      <c r="N248" s="140">
        <v>0.0</v>
      </c>
      <c r="O248" s="140">
        <v>0.0</v>
      </c>
      <c r="P248" s="140">
        <v>0.0</v>
      </c>
    </row>
    <row r="249" ht="15.0" customHeight="1">
      <c r="A249" s="11" t="s">
        <v>272</v>
      </c>
      <c r="B249" s="17" t="s">
        <v>78</v>
      </c>
      <c r="C249" s="138">
        <v>100.0</v>
      </c>
      <c r="D249" s="139" t="s">
        <v>34</v>
      </c>
      <c r="E249" s="140">
        <v>50.0</v>
      </c>
      <c r="F249" s="140">
        <v>0.0</v>
      </c>
      <c r="G249" s="140">
        <v>0.0</v>
      </c>
      <c r="H249" s="140">
        <v>0.0</v>
      </c>
      <c r="I249" s="140">
        <v>0.0</v>
      </c>
      <c r="J249" s="140">
        <v>0.0</v>
      </c>
      <c r="K249" s="140">
        <v>0.0</v>
      </c>
      <c r="L249" s="140">
        <v>0.0</v>
      </c>
      <c r="M249" s="140">
        <v>0.0</v>
      </c>
      <c r="N249" s="140">
        <v>0.0</v>
      </c>
      <c r="O249" s="140">
        <v>0.0</v>
      </c>
      <c r="P249" s="140">
        <v>0.0</v>
      </c>
    </row>
    <row r="250" ht="15.0" customHeight="1">
      <c r="A250" s="11" t="s">
        <v>273</v>
      </c>
      <c r="B250" s="17" t="s">
        <v>78</v>
      </c>
      <c r="C250" s="138">
        <v>24.0</v>
      </c>
      <c r="D250" s="139" t="s">
        <v>34</v>
      </c>
      <c r="E250" s="140">
        <v>12.0</v>
      </c>
      <c r="F250" s="140">
        <v>0.0</v>
      </c>
      <c r="G250" s="140">
        <v>0.0</v>
      </c>
      <c r="H250" s="140">
        <v>0.0</v>
      </c>
      <c r="I250" s="140">
        <v>0.0</v>
      </c>
      <c r="J250" s="140">
        <v>0.0</v>
      </c>
      <c r="K250" s="140">
        <v>0.0</v>
      </c>
      <c r="L250" s="140">
        <v>0.0</v>
      </c>
      <c r="M250" s="140">
        <v>0.0</v>
      </c>
      <c r="N250" s="140">
        <v>0.0</v>
      </c>
      <c r="O250" s="140">
        <v>0.0</v>
      </c>
      <c r="P250" s="140">
        <v>0.0</v>
      </c>
    </row>
    <row r="251" ht="15.0" customHeight="1">
      <c r="A251" s="11" t="s">
        <v>274</v>
      </c>
      <c r="B251" s="17" t="s">
        <v>78</v>
      </c>
      <c r="C251" s="138">
        <v>98.0</v>
      </c>
      <c r="D251" s="139" t="s">
        <v>34</v>
      </c>
      <c r="E251" s="140">
        <v>49.0</v>
      </c>
      <c r="F251" s="140">
        <v>0.0</v>
      </c>
      <c r="G251" s="140">
        <v>0.0</v>
      </c>
      <c r="H251" s="140">
        <v>0.0</v>
      </c>
      <c r="I251" s="140">
        <v>0.0</v>
      </c>
      <c r="J251" s="140">
        <v>0.0</v>
      </c>
      <c r="K251" s="140">
        <v>0.0</v>
      </c>
      <c r="L251" s="140">
        <v>0.0</v>
      </c>
      <c r="M251" s="140">
        <v>0.0</v>
      </c>
      <c r="N251" s="140">
        <v>0.0</v>
      </c>
      <c r="O251" s="140">
        <v>0.0</v>
      </c>
      <c r="P251" s="140">
        <v>0.0</v>
      </c>
    </row>
    <row r="252" ht="15.0" customHeight="1">
      <c r="A252" s="11" t="s">
        <v>275</v>
      </c>
      <c r="B252" s="17" t="s">
        <v>78</v>
      </c>
      <c r="C252" s="138">
        <v>28.0</v>
      </c>
      <c r="D252" s="139" t="s">
        <v>34</v>
      </c>
      <c r="E252" s="140">
        <v>14.0</v>
      </c>
      <c r="F252" s="140">
        <v>0.0</v>
      </c>
      <c r="G252" s="140">
        <v>0.0</v>
      </c>
      <c r="H252" s="140">
        <v>0.0</v>
      </c>
      <c r="I252" s="140">
        <v>0.0</v>
      </c>
      <c r="J252" s="140">
        <v>0.0</v>
      </c>
      <c r="K252" s="140">
        <v>0.0</v>
      </c>
      <c r="L252" s="140">
        <v>0.0</v>
      </c>
      <c r="M252" s="140">
        <v>0.0</v>
      </c>
      <c r="N252" s="140">
        <v>0.0</v>
      </c>
      <c r="O252" s="140">
        <v>0.0</v>
      </c>
      <c r="P252" s="140">
        <v>0.0</v>
      </c>
    </row>
    <row r="253" ht="15.0" customHeight="1">
      <c r="A253" s="11" t="s">
        <v>276</v>
      </c>
      <c r="B253" s="17" t="s">
        <v>78</v>
      </c>
      <c r="C253" s="138">
        <v>176.0</v>
      </c>
      <c r="D253" s="139" t="s">
        <v>34</v>
      </c>
      <c r="E253" s="140">
        <v>88.0</v>
      </c>
      <c r="F253" s="140">
        <v>0.0</v>
      </c>
      <c r="G253" s="140">
        <v>5.0</v>
      </c>
      <c r="H253" s="140">
        <v>0.0</v>
      </c>
      <c r="I253" s="140">
        <v>0.0</v>
      </c>
      <c r="J253" s="140">
        <v>0.0</v>
      </c>
      <c r="K253" s="140">
        <v>0.0</v>
      </c>
      <c r="L253" s="140">
        <v>0.0</v>
      </c>
      <c r="M253" s="140">
        <v>0.0</v>
      </c>
      <c r="N253" s="140">
        <v>0.0</v>
      </c>
      <c r="O253" s="140">
        <v>0.0</v>
      </c>
      <c r="P253" s="140">
        <v>0.0</v>
      </c>
    </row>
    <row r="254" ht="15.0" customHeight="1">
      <c r="A254" s="11" t="s">
        <v>277</v>
      </c>
      <c r="B254" s="17" t="s">
        <v>78</v>
      </c>
      <c r="C254" s="138">
        <v>24.0</v>
      </c>
      <c r="D254" s="139" t="s">
        <v>34</v>
      </c>
      <c r="E254" s="140">
        <v>12.0</v>
      </c>
      <c r="F254" s="140">
        <v>0.0</v>
      </c>
      <c r="G254" s="140">
        <v>0.0</v>
      </c>
      <c r="H254" s="140">
        <v>0.0</v>
      </c>
      <c r="I254" s="140">
        <v>0.0</v>
      </c>
      <c r="J254" s="140">
        <v>0.0</v>
      </c>
      <c r="K254" s="140">
        <v>0.0</v>
      </c>
      <c r="L254" s="140">
        <v>0.0</v>
      </c>
      <c r="M254" s="140">
        <v>0.0</v>
      </c>
      <c r="N254" s="140">
        <v>0.0</v>
      </c>
      <c r="O254" s="140">
        <v>0.0</v>
      </c>
      <c r="P254" s="140">
        <v>0.0</v>
      </c>
    </row>
    <row r="255" ht="15.0" customHeight="1">
      <c r="A255" s="11" t="s">
        <v>278</v>
      </c>
      <c r="B255" s="17" t="s">
        <v>78</v>
      </c>
      <c r="C255" s="138">
        <v>40.0</v>
      </c>
      <c r="D255" s="139" t="s">
        <v>34</v>
      </c>
      <c r="E255" s="140">
        <v>20.0</v>
      </c>
      <c r="F255" s="140">
        <v>0.0</v>
      </c>
      <c r="G255" s="140">
        <v>0.0</v>
      </c>
      <c r="H255" s="140">
        <v>0.0</v>
      </c>
      <c r="I255" s="140">
        <v>0.0</v>
      </c>
      <c r="J255" s="140">
        <v>0.0</v>
      </c>
      <c r="K255" s="140">
        <v>0.0</v>
      </c>
      <c r="L255" s="140">
        <v>0.0</v>
      </c>
      <c r="M255" s="140">
        <v>0.0</v>
      </c>
      <c r="N255" s="140">
        <v>0.0</v>
      </c>
      <c r="O255" s="140">
        <v>0.0</v>
      </c>
      <c r="P255" s="140">
        <v>0.0</v>
      </c>
    </row>
    <row r="256" ht="15.0" customHeight="1">
      <c r="A256" s="11" t="s">
        <v>279</v>
      </c>
      <c r="B256" s="17" t="s">
        <v>78</v>
      </c>
      <c r="C256" s="138">
        <v>62.0</v>
      </c>
      <c r="D256" s="139" t="s">
        <v>34</v>
      </c>
      <c r="E256" s="140">
        <v>31.0</v>
      </c>
      <c r="F256" s="140">
        <v>0.0</v>
      </c>
      <c r="G256" s="140">
        <v>0.0</v>
      </c>
      <c r="H256" s="140">
        <v>0.0</v>
      </c>
      <c r="I256" s="140">
        <v>0.0</v>
      </c>
      <c r="J256" s="140">
        <v>0.0</v>
      </c>
      <c r="K256" s="140">
        <v>0.0</v>
      </c>
      <c r="L256" s="140">
        <v>0.0</v>
      </c>
      <c r="M256" s="140">
        <v>0.0</v>
      </c>
      <c r="N256" s="140">
        <v>0.0</v>
      </c>
      <c r="O256" s="140">
        <v>0.0</v>
      </c>
      <c r="P256" s="140">
        <v>0.0</v>
      </c>
    </row>
    <row r="257" ht="15.0" customHeight="1">
      <c r="A257" s="11" t="s">
        <v>280</v>
      </c>
      <c r="B257" s="17" t="s">
        <v>78</v>
      </c>
      <c r="C257" s="138">
        <v>180.0</v>
      </c>
      <c r="D257" s="139" t="s">
        <v>34</v>
      </c>
      <c r="E257" s="140">
        <v>90.0</v>
      </c>
      <c r="F257" s="140">
        <v>0.0</v>
      </c>
      <c r="G257" s="140">
        <v>6.0</v>
      </c>
      <c r="H257" s="140">
        <v>0.0</v>
      </c>
      <c r="I257" s="140">
        <v>0.0</v>
      </c>
      <c r="J257" s="140">
        <v>0.0</v>
      </c>
      <c r="K257" s="140">
        <v>0.0</v>
      </c>
      <c r="L257" s="140">
        <v>0.0</v>
      </c>
      <c r="M257" s="140">
        <v>0.0</v>
      </c>
      <c r="N257" s="140">
        <v>0.0</v>
      </c>
      <c r="O257" s="140">
        <v>0.0</v>
      </c>
      <c r="P257" s="140">
        <v>0.0</v>
      </c>
    </row>
    <row r="258" ht="15.0" customHeight="1">
      <c r="A258" s="11" t="s">
        <v>281</v>
      </c>
      <c r="B258" s="17" t="s">
        <v>78</v>
      </c>
      <c r="C258" s="138">
        <v>45.0</v>
      </c>
      <c r="D258" s="139" t="s">
        <v>34</v>
      </c>
      <c r="E258" s="140">
        <v>23.0</v>
      </c>
      <c r="F258" s="140">
        <v>0.0</v>
      </c>
      <c r="G258" s="140">
        <v>0.0</v>
      </c>
      <c r="H258" s="140">
        <v>0.0</v>
      </c>
      <c r="I258" s="140">
        <v>0.0</v>
      </c>
      <c r="J258" s="140">
        <v>0.0</v>
      </c>
      <c r="K258" s="140">
        <v>0.0</v>
      </c>
      <c r="L258" s="140">
        <v>0.0</v>
      </c>
      <c r="M258" s="140">
        <v>0.0</v>
      </c>
      <c r="N258" s="140">
        <v>0.0</v>
      </c>
      <c r="O258" s="140">
        <v>0.0</v>
      </c>
      <c r="P258" s="140">
        <v>0.0</v>
      </c>
    </row>
    <row r="259" ht="15.0" customHeight="1">
      <c r="A259" s="11" t="s">
        <v>282</v>
      </c>
      <c r="B259" s="17" t="s">
        <v>78</v>
      </c>
      <c r="C259" s="138">
        <v>24.0</v>
      </c>
      <c r="D259" s="139" t="s">
        <v>34</v>
      </c>
      <c r="E259" s="140">
        <v>12.0</v>
      </c>
      <c r="F259" s="140">
        <v>0.0</v>
      </c>
      <c r="G259" s="140">
        <v>0.0</v>
      </c>
      <c r="H259" s="140">
        <v>0.0</v>
      </c>
      <c r="I259" s="140">
        <v>0.0</v>
      </c>
      <c r="J259" s="140">
        <v>0.0</v>
      </c>
      <c r="K259" s="140">
        <v>0.0</v>
      </c>
      <c r="L259" s="140">
        <v>0.0</v>
      </c>
      <c r="M259" s="140">
        <v>0.0</v>
      </c>
      <c r="N259" s="140">
        <v>0.0</v>
      </c>
      <c r="O259" s="140">
        <v>0.0</v>
      </c>
      <c r="P259" s="140">
        <v>0.0</v>
      </c>
    </row>
    <row r="260" ht="15.0" customHeight="1">
      <c r="A260" s="11" t="s">
        <v>283</v>
      </c>
      <c r="B260" s="17" t="s">
        <v>78</v>
      </c>
      <c r="C260" s="138">
        <v>40.0</v>
      </c>
      <c r="D260" s="141" t="s">
        <v>22</v>
      </c>
      <c r="E260" s="138">
        <v>0.0</v>
      </c>
      <c r="F260" s="138">
        <v>0.0</v>
      </c>
      <c r="G260" s="143" t="s">
        <v>284</v>
      </c>
      <c r="H260" s="138">
        <v>0.0</v>
      </c>
      <c r="I260" s="138">
        <v>0.0</v>
      </c>
      <c r="J260" s="138">
        <v>0.0</v>
      </c>
      <c r="K260" s="138">
        <v>0.0</v>
      </c>
      <c r="L260" s="138">
        <v>0.0</v>
      </c>
      <c r="M260" s="138">
        <v>0.0</v>
      </c>
      <c r="N260" s="138">
        <v>0.0</v>
      </c>
      <c r="O260" s="138">
        <v>0.0</v>
      </c>
      <c r="P260" s="138">
        <v>0.0</v>
      </c>
    </row>
    <row r="261" ht="15.0" customHeight="1">
      <c r="A261" s="11" t="s">
        <v>285</v>
      </c>
      <c r="B261" s="17" t="s">
        <v>78</v>
      </c>
      <c r="C261" s="138">
        <v>750.0</v>
      </c>
      <c r="D261" s="139" t="s">
        <v>34</v>
      </c>
      <c r="E261" s="140">
        <v>330.0</v>
      </c>
      <c r="F261" s="140">
        <v>0.0</v>
      </c>
      <c r="G261" s="140">
        <v>30.0</v>
      </c>
      <c r="H261" s="140">
        <v>0.0</v>
      </c>
      <c r="I261" s="140">
        <v>2.0</v>
      </c>
      <c r="J261" s="140">
        <v>0.0</v>
      </c>
      <c r="K261" s="140">
        <v>0.0</v>
      </c>
      <c r="L261" s="140">
        <v>0.0</v>
      </c>
      <c r="M261" s="140">
        <v>0.0</v>
      </c>
      <c r="N261" s="140">
        <v>0.0</v>
      </c>
      <c r="O261" s="140">
        <v>0.0</v>
      </c>
      <c r="P261" s="140">
        <v>0.0</v>
      </c>
    </row>
    <row r="262" ht="15.0" customHeight="1">
      <c r="A262" s="11" t="s">
        <v>286</v>
      </c>
      <c r="B262" s="17" t="s">
        <v>78</v>
      </c>
      <c r="C262" s="138">
        <v>889.0</v>
      </c>
      <c r="D262" s="139" t="s">
        <v>34</v>
      </c>
      <c r="E262" s="140">
        <v>376.0</v>
      </c>
      <c r="F262" s="140">
        <v>0.0</v>
      </c>
      <c r="G262" s="140">
        <v>30.0</v>
      </c>
      <c r="H262" s="140">
        <v>0.0</v>
      </c>
      <c r="I262" s="140">
        <v>10.0</v>
      </c>
      <c r="J262" s="140">
        <v>0.0</v>
      </c>
      <c r="K262" s="140">
        <v>0.0</v>
      </c>
      <c r="L262" s="140">
        <v>0.0</v>
      </c>
      <c r="M262" s="140">
        <v>0.0</v>
      </c>
      <c r="N262" s="140">
        <v>0.0</v>
      </c>
      <c r="O262" s="140">
        <v>0.0</v>
      </c>
      <c r="P262" s="140">
        <v>0.0</v>
      </c>
    </row>
    <row r="263" ht="15.0" customHeight="1">
      <c r="A263" s="11" t="s">
        <v>287</v>
      </c>
      <c r="B263" s="17" t="s">
        <v>78</v>
      </c>
      <c r="C263" s="138">
        <v>719.0</v>
      </c>
      <c r="D263" s="142" t="s">
        <v>643</v>
      </c>
      <c r="E263" s="140">
        <v>719.0</v>
      </c>
      <c r="F263" s="140">
        <v>0.0</v>
      </c>
      <c r="G263" s="140">
        <v>28.0</v>
      </c>
      <c r="H263" s="140">
        <v>3.0</v>
      </c>
      <c r="I263" s="140">
        <v>0.0</v>
      </c>
      <c r="J263" s="140">
        <v>1.0</v>
      </c>
      <c r="K263" s="140">
        <v>0.0</v>
      </c>
      <c r="L263" s="140">
        <v>0.0</v>
      </c>
      <c r="M263" s="140">
        <v>0.0</v>
      </c>
      <c r="N263" s="140">
        <v>0.0</v>
      </c>
      <c r="O263" s="140">
        <v>0.0</v>
      </c>
      <c r="P263" s="140">
        <v>0.0</v>
      </c>
    </row>
    <row r="264" ht="15.0" customHeight="1">
      <c r="A264" s="11" t="s">
        <v>288</v>
      </c>
      <c r="B264" s="17" t="s">
        <v>78</v>
      </c>
      <c r="C264" s="138">
        <v>514.0</v>
      </c>
      <c r="D264" s="141" t="s">
        <v>22</v>
      </c>
      <c r="E264" s="140">
        <v>0.0</v>
      </c>
      <c r="F264" s="140">
        <v>0.0</v>
      </c>
      <c r="G264" s="140">
        <v>19.0</v>
      </c>
      <c r="H264" s="140">
        <v>0.0</v>
      </c>
      <c r="I264" s="140">
        <v>0.0</v>
      </c>
      <c r="J264" s="140">
        <v>0.0</v>
      </c>
      <c r="K264" s="140">
        <v>0.0</v>
      </c>
      <c r="L264" s="140">
        <v>0.0</v>
      </c>
      <c r="M264" s="140">
        <v>0.0</v>
      </c>
      <c r="N264" s="140">
        <v>0.0</v>
      </c>
      <c r="O264" s="140">
        <v>0.0</v>
      </c>
      <c r="P264" s="140">
        <v>0.0</v>
      </c>
    </row>
    <row r="265" ht="15.0" customHeight="1">
      <c r="A265" s="11" t="s">
        <v>289</v>
      </c>
      <c r="B265" s="17" t="s">
        <v>78</v>
      </c>
      <c r="C265" s="138">
        <v>921.0</v>
      </c>
      <c r="D265" s="139" t="s">
        <v>34</v>
      </c>
      <c r="E265" s="140">
        <v>464.0</v>
      </c>
      <c r="F265" s="140">
        <v>0.0</v>
      </c>
      <c r="G265" s="140">
        <v>27.0</v>
      </c>
      <c r="H265" s="140">
        <v>1.0</v>
      </c>
      <c r="I265" s="140">
        <v>0.0</v>
      </c>
      <c r="J265" s="140">
        <v>1.0</v>
      </c>
      <c r="K265" s="140">
        <v>0.0</v>
      </c>
      <c r="L265" s="140">
        <v>0.0</v>
      </c>
      <c r="M265" s="140">
        <v>0.0</v>
      </c>
      <c r="N265" s="140">
        <v>0.0</v>
      </c>
      <c r="O265" s="140">
        <v>0.0</v>
      </c>
      <c r="P265" s="140">
        <v>0.0</v>
      </c>
    </row>
    <row r="266" ht="15.0" customHeight="1">
      <c r="A266" s="11" t="s">
        <v>290</v>
      </c>
      <c r="B266" s="17" t="s">
        <v>78</v>
      </c>
      <c r="C266" s="138">
        <v>721.0</v>
      </c>
      <c r="D266" s="139" t="s">
        <v>34</v>
      </c>
      <c r="E266" s="140">
        <v>251.0</v>
      </c>
      <c r="F266" s="140">
        <v>0.0</v>
      </c>
      <c r="G266" s="140">
        <v>32.0</v>
      </c>
      <c r="H266" s="140">
        <v>0.0</v>
      </c>
      <c r="I266" s="140">
        <v>0.0</v>
      </c>
      <c r="J266" s="140">
        <v>0.0</v>
      </c>
      <c r="K266" s="140">
        <v>1.0</v>
      </c>
      <c r="L266" s="140">
        <v>0.0</v>
      </c>
      <c r="M266" s="140">
        <v>0.0</v>
      </c>
      <c r="N266" s="140">
        <v>0.0</v>
      </c>
      <c r="O266" s="140">
        <v>0.0</v>
      </c>
      <c r="P266" s="140">
        <v>0.0</v>
      </c>
    </row>
    <row r="267" ht="15.0" customHeight="1">
      <c r="A267" s="11" t="s">
        <v>291</v>
      </c>
      <c r="B267" s="17" t="s">
        <v>78</v>
      </c>
      <c r="C267" s="138">
        <v>62.0</v>
      </c>
      <c r="D267" s="139" t="s">
        <v>34</v>
      </c>
      <c r="E267" s="140">
        <v>17.0</v>
      </c>
      <c r="F267" s="140">
        <v>0.0</v>
      </c>
      <c r="G267" s="140">
        <v>4.0</v>
      </c>
      <c r="H267" s="140">
        <v>0.0</v>
      </c>
      <c r="I267" s="140">
        <v>0.0</v>
      </c>
      <c r="J267" s="140">
        <v>0.0</v>
      </c>
      <c r="K267" s="140">
        <v>0.0</v>
      </c>
      <c r="L267" s="140">
        <v>0.0</v>
      </c>
      <c r="M267" s="140">
        <v>0.0</v>
      </c>
      <c r="N267" s="140">
        <v>0.0</v>
      </c>
      <c r="O267" s="140">
        <v>0.0</v>
      </c>
      <c r="P267" s="140">
        <v>0.0</v>
      </c>
    </row>
    <row r="268" ht="15.0" customHeight="1">
      <c r="A268" s="11" t="s">
        <v>292</v>
      </c>
      <c r="B268" s="12" t="s">
        <v>78</v>
      </c>
      <c r="C268" s="138">
        <v>179.0</v>
      </c>
      <c r="D268" s="139" t="s">
        <v>34</v>
      </c>
      <c r="E268" s="140">
        <v>27.0</v>
      </c>
      <c r="F268" s="140">
        <v>0.0</v>
      </c>
      <c r="G268" s="140">
        <v>11.0</v>
      </c>
      <c r="H268" s="140">
        <v>0.0</v>
      </c>
      <c r="I268" s="140">
        <v>0.0</v>
      </c>
      <c r="J268" s="140">
        <v>0.0</v>
      </c>
      <c r="K268" s="140">
        <v>0.0</v>
      </c>
      <c r="L268" s="140">
        <v>0.0</v>
      </c>
      <c r="M268" s="140">
        <v>0.0</v>
      </c>
      <c r="N268" s="140">
        <v>0.0</v>
      </c>
      <c r="O268" s="140">
        <v>0.0</v>
      </c>
      <c r="P268" s="140">
        <v>0.0</v>
      </c>
    </row>
    <row r="269" ht="15.0" customHeight="1">
      <c r="A269" s="11" t="s">
        <v>293</v>
      </c>
      <c r="B269" s="17" t="s">
        <v>78</v>
      </c>
      <c r="C269" s="138">
        <v>498.0</v>
      </c>
      <c r="D269" s="141" t="s">
        <v>22</v>
      </c>
      <c r="E269" s="138">
        <v>15.0</v>
      </c>
      <c r="F269" s="138">
        <v>0.0</v>
      </c>
      <c r="G269" s="138">
        <v>21.0</v>
      </c>
      <c r="H269" s="138">
        <v>0.0</v>
      </c>
      <c r="I269" s="138">
        <v>0.0</v>
      </c>
      <c r="J269" s="138">
        <v>0.0</v>
      </c>
      <c r="K269" s="138">
        <v>0.0</v>
      </c>
      <c r="L269" s="138">
        <v>0.0</v>
      </c>
      <c r="M269" s="138">
        <v>0.0</v>
      </c>
      <c r="N269" s="138">
        <v>0.0</v>
      </c>
      <c r="O269" s="138">
        <v>0.0</v>
      </c>
      <c r="P269" s="138">
        <v>0.0</v>
      </c>
    </row>
    <row r="270" ht="15.0" customHeight="1">
      <c r="A270" s="11" t="s">
        <v>295</v>
      </c>
      <c r="B270" s="17" t="s">
        <v>78</v>
      </c>
      <c r="C270" s="138">
        <v>29.0</v>
      </c>
      <c r="D270" s="139" t="s">
        <v>34</v>
      </c>
      <c r="E270" s="140">
        <v>0.0</v>
      </c>
      <c r="F270" s="140">
        <v>0.0</v>
      </c>
      <c r="G270" s="140">
        <v>0.0</v>
      </c>
      <c r="H270" s="140">
        <v>0.0</v>
      </c>
      <c r="I270" s="140">
        <v>0.0</v>
      </c>
      <c r="J270" s="140">
        <v>0.0</v>
      </c>
      <c r="K270" s="140">
        <v>0.0</v>
      </c>
      <c r="L270" s="140">
        <v>0.0</v>
      </c>
      <c r="M270" s="140">
        <v>0.0</v>
      </c>
      <c r="N270" s="140">
        <v>0.0</v>
      </c>
      <c r="O270" s="140">
        <v>0.0</v>
      </c>
      <c r="P270" s="140">
        <v>0.0</v>
      </c>
    </row>
    <row r="271" ht="15.0" customHeight="1">
      <c r="A271" s="11" t="s">
        <v>296</v>
      </c>
      <c r="B271" s="17" t="s">
        <v>78</v>
      </c>
      <c r="C271" s="138">
        <v>492.0</v>
      </c>
      <c r="D271" s="141" t="s">
        <v>22</v>
      </c>
      <c r="E271" s="140">
        <v>9.0</v>
      </c>
      <c r="F271" s="140">
        <v>0.0</v>
      </c>
      <c r="G271" s="140">
        <v>0.0</v>
      </c>
      <c r="H271" s="140">
        <v>0.0</v>
      </c>
      <c r="I271" s="140">
        <v>3.0</v>
      </c>
      <c r="J271" s="140">
        <v>0.0</v>
      </c>
      <c r="K271" s="140">
        <v>0.0</v>
      </c>
      <c r="L271" s="140">
        <v>0.0</v>
      </c>
      <c r="M271" s="140">
        <v>4.0</v>
      </c>
      <c r="N271" s="140">
        <v>0.0</v>
      </c>
      <c r="O271" s="140">
        <v>0.0</v>
      </c>
      <c r="P271" s="140">
        <v>0.0</v>
      </c>
    </row>
    <row r="272" ht="15.0" customHeight="1">
      <c r="A272" s="11" t="s">
        <v>297</v>
      </c>
      <c r="B272" s="17" t="s">
        <v>78</v>
      </c>
      <c r="C272" s="138">
        <v>94.0</v>
      </c>
      <c r="D272" s="141" t="s">
        <v>22</v>
      </c>
      <c r="E272" s="138">
        <v>2.0</v>
      </c>
      <c r="F272" s="138">
        <v>0.0</v>
      </c>
      <c r="G272" s="138">
        <v>16.0</v>
      </c>
      <c r="H272" s="138">
        <v>0.0</v>
      </c>
      <c r="I272" s="138">
        <v>0.0</v>
      </c>
      <c r="J272" s="138">
        <v>1.0</v>
      </c>
      <c r="K272" s="138">
        <v>0.0</v>
      </c>
      <c r="L272" s="138">
        <v>0.0</v>
      </c>
      <c r="M272" s="138">
        <v>0.0</v>
      </c>
      <c r="N272" s="138">
        <v>1.0</v>
      </c>
      <c r="O272" s="138">
        <v>0.0</v>
      </c>
      <c r="P272" s="138">
        <v>0.0</v>
      </c>
    </row>
    <row r="273" ht="15.0" customHeight="1">
      <c r="A273" s="11" t="s">
        <v>298</v>
      </c>
      <c r="B273" s="17" t="s">
        <v>78</v>
      </c>
      <c r="C273" s="138">
        <v>20.0</v>
      </c>
      <c r="D273" s="139" t="s">
        <v>34</v>
      </c>
      <c r="E273" s="138">
        <v>24.0</v>
      </c>
      <c r="F273" s="138">
        <v>0.0</v>
      </c>
      <c r="G273" s="138">
        <v>2.0</v>
      </c>
      <c r="H273" s="138">
        <v>0.0</v>
      </c>
      <c r="I273" s="138">
        <v>0.0</v>
      </c>
      <c r="J273" s="138">
        <v>0.0</v>
      </c>
      <c r="K273" s="138">
        <v>0.0</v>
      </c>
      <c r="L273" s="138">
        <v>0.0</v>
      </c>
      <c r="M273" s="138">
        <v>0.0</v>
      </c>
      <c r="N273" s="138">
        <v>0.0</v>
      </c>
      <c r="O273" s="138">
        <v>0.0</v>
      </c>
      <c r="P273" s="138">
        <v>0.0</v>
      </c>
    </row>
    <row r="274" ht="15.0" customHeight="1">
      <c r="A274" s="11" t="s">
        <v>299</v>
      </c>
      <c r="B274" s="17" t="s">
        <v>78</v>
      </c>
      <c r="C274" s="138">
        <v>386.0</v>
      </c>
      <c r="D274" s="141" t="s">
        <v>22</v>
      </c>
      <c r="E274" s="140"/>
      <c r="F274" s="140">
        <v>0.0</v>
      </c>
      <c r="G274" s="140">
        <v>18.0</v>
      </c>
      <c r="H274" s="140">
        <v>0.0</v>
      </c>
      <c r="I274" s="140">
        <v>38.0</v>
      </c>
      <c r="J274" s="140">
        <v>1.0</v>
      </c>
      <c r="K274" s="140">
        <v>0.0</v>
      </c>
      <c r="L274" s="140">
        <v>0.0</v>
      </c>
      <c r="M274" s="140">
        <v>2.0</v>
      </c>
      <c r="N274" s="140">
        <v>1.0</v>
      </c>
      <c r="O274" s="140">
        <v>0.0</v>
      </c>
      <c r="P274" s="140">
        <v>0.0</v>
      </c>
    </row>
    <row r="275" ht="15.0" customHeight="1">
      <c r="A275" s="11" t="s">
        <v>300</v>
      </c>
      <c r="B275" s="12" t="s">
        <v>21</v>
      </c>
      <c r="C275" s="138">
        <v>148.0</v>
      </c>
      <c r="D275" s="139" t="s">
        <v>34</v>
      </c>
      <c r="E275" s="140">
        <v>74.0</v>
      </c>
      <c r="F275" s="140">
        <v>60.0</v>
      </c>
      <c r="G275" s="140">
        <v>10.0</v>
      </c>
      <c r="H275" s="140">
        <v>0.0</v>
      </c>
      <c r="I275" s="140">
        <v>0.0</v>
      </c>
      <c r="J275" s="140">
        <v>0.0</v>
      </c>
      <c r="K275" s="140">
        <v>0.0</v>
      </c>
      <c r="L275" s="140">
        <v>0.0</v>
      </c>
      <c r="M275" s="140">
        <v>0.0</v>
      </c>
      <c r="N275" s="140">
        <v>0.0</v>
      </c>
      <c r="O275" s="140">
        <v>0.0</v>
      </c>
      <c r="P275" s="140">
        <v>0.0</v>
      </c>
    </row>
    <row r="276" ht="15.0" customHeight="1">
      <c r="A276" s="11" t="s">
        <v>301</v>
      </c>
      <c r="B276" s="12" t="s">
        <v>21</v>
      </c>
      <c r="C276" s="138">
        <v>13.0</v>
      </c>
      <c r="D276" s="139" t="s">
        <v>34</v>
      </c>
      <c r="E276" s="140">
        <v>6.0</v>
      </c>
      <c r="F276" s="140">
        <v>0.0</v>
      </c>
      <c r="G276" s="140">
        <v>1.0</v>
      </c>
      <c r="H276" s="140">
        <v>0.0</v>
      </c>
      <c r="I276" s="140">
        <v>0.0</v>
      </c>
      <c r="J276" s="140">
        <v>0.0</v>
      </c>
      <c r="K276" s="140">
        <v>0.0</v>
      </c>
      <c r="L276" s="140">
        <v>0.0</v>
      </c>
      <c r="M276" s="140">
        <v>0.0</v>
      </c>
      <c r="N276" s="140">
        <v>0.0</v>
      </c>
      <c r="O276" s="140">
        <v>0.0</v>
      </c>
      <c r="P276" s="140">
        <v>0.0</v>
      </c>
    </row>
    <row r="277" ht="15.0" customHeight="1">
      <c r="A277" s="11" t="s">
        <v>302</v>
      </c>
      <c r="B277" s="12" t="s">
        <v>21</v>
      </c>
      <c r="C277" s="138">
        <v>24.0</v>
      </c>
      <c r="D277" s="139" t="s">
        <v>34</v>
      </c>
      <c r="E277" s="140">
        <v>12.0</v>
      </c>
      <c r="F277" s="140">
        <v>0.0</v>
      </c>
      <c r="G277" s="140">
        <v>1.0</v>
      </c>
      <c r="H277" s="140">
        <v>0.0</v>
      </c>
      <c r="I277" s="140">
        <v>0.0</v>
      </c>
      <c r="J277" s="140">
        <v>0.0</v>
      </c>
      <c r="K277" s="140">
        <v>0.0</v>
      </c>
      <c r="L277" s="140">
        <v>0.0</v>
      </c>
      <c r="M277" s="140">
        <v>0.0</v>
      </c>
      <c r="N277" s="140">
        <v>0.0</v>
      </c>
      <c r="O277" s="140">
        <v>0.0</v>
      </c>
      <c r="P277" s="140">
        <v>0.0</v>
      </c>
    </row>
    <row r="278" ht="15.0" customHeight="1">
      <c r="A278" s="11" t="s">
        <v>303</v>
      </c>
      <c r="B278" s="12" t="s">
        <v>21</v>
      </c>
      <c r="C278" s="138">
        <v>16.0</v>
      </c>
      <c r="D278" s="139" t="s">
        <v>34</v>
      </c>
      <c r="E278" s="140">
        <v>8.0</v>
      </c>
      <c r="F278" s="140">
        <v>0.0</v>
      </c>
      <c r="G278" s="140">
        <v>1.0</v>
      </c>
      <c r="H278" s="140">
        <v>0.0</v>
      </c>
      <c r="I278" s="140">
        <v>0.0</v>
      </c>
      <c r="J278" s="140">
        <v>0.0</v>
      </c>
      <c r="K278" s="140">
        <v>0.0</v>
      </c>
      <c r="L278" s="140">
        <v>0.0</v>
      </c>
      <c r="M278" s="140">
        <v>0.0</v>
      </c>
      <c r="N278" s="140">
        <v>0.0</v>
      </c>
      <c r="O278" s="140">
        <v>0.0</v>
      </c>
      <c r="P278" s="140">
        <v>0.0</v>
      </c>
    </row>
    <row r="279" ht="15.0" customHeight="1">
      <c r="A279" s="11" t="s">
        <v>304</v>
      </c>
      <c r="B279" s="12" t="s">
        <v>21</v>
      </c>
      <c r="C279" s="138">
        <v>14.0</v>
      </c>
      <c r="D279" s="139" t="s">
        <v>34</v>
      </c>
      <c r="E279" s="140">
        <v>7.0</v>
      </c>
      <c r="F279" s="140">
        <v>10.0</v>
      </c>
      <c r="G279" s="140">
        <v>1.0</v>
      </c>
      <c r="H279" s="140">
        <v>0.0</v>
      </c>
      <c r="I279" s="140">
        <v>0.0</v>
      </c>
      <c r="J279" s="140">
        <v>0.0</v>
      </c>
      <c r="K279" s="140">
        <v>0.0</v>
      </c>
      <c r="L279" s="140">
        <v>0.0</v>
      </c>
      <c r="M279" s="140">
        <v>0.0</v>
      </c>
      <c r="N279" s="140">
        <v>0.0</v>
      </c>
      <c r="O279" s="140">
        <v>0.0</v>
      </c>
      <c r="P279" s="140">
        <v>0.0</v>
      </c>
    </row>
    <row r="280" ht="15.0" customHeight="1">
      <c r="A280" s="11" t="s">
        <v>305</v>
      </c>
      <c r="B280" s="12" t="s">
        <v>21</v>
      </c>
      <c r="C280" s="138">
        <v>189.0</v>
      </c>
      <c r="D280" s="139" t="s">
        <v>34</v>
      </c>
      <c r="E280" s="140">
        <v>63.0</v>
      </c>
      <c r="F280" s="140">
        <v>0.0</v>
      </c>
      <c r="G280" s="142" t="s">
        <v>184</v>
      </c>
      <c r="H280" s="140">
        <v>0.0</v>
      </c>
      <c r="I280" s="140">
        <v>0.0</v>
      </c>
      <c r="J280" s="140">
        <v>0.0</v>
      </c>
      <c r="K280" s="140">
        <v>0.0</v>
      </c>
      <c r="L280" s="140">
        <v>0.0</v>
      </c>
      <c r="M280" s="140">
        <v>0.0</v>
      </c>
      <c r="N280" s="140">
        <v>0.0</v>
      </c>
      <c r="O280" s="140">
        <v>0.0</v>
      </c>
      <c r="P280" s="140">
        <v>0.0</v>
      </c>
    </row>
    <row r="281" ht="15.0" customHeight="1">
      <c r="A281" s="11" t="s">
        <v>306</v>
      </c>
      <c r="B281" s="12" t="s">
        <v>21</v>
      </c>
      <c r="C281" s="138">
        <v>23.0</v>
      </c>
      <c r="D281" s="139" t="s">
        <v>34</v>
      </c>
      <c r="E281" s="140">
        <v>10.0</v>
      </c>
      <c r="F281" s="140">
        <v>0.0</v>
      </c>
      <c r="G281" s="142" t="s">
        <v>184</v>
      </c>
      <c r="H281" s="140">
        <v>0.0</v>
      </c>
      <c r="I281" s="140">
        <v>0.0</v>
      </c>
      <c r="J281" s="140">
        <v>0.0</v>
      </c>
      <c r="K281" s="140">
        <v>0.0</v>
      </c>
      <c r="L281" s="140">
        <v>0.0</v>
      </c>
      <c r="M281" s="140">
        <v>0.0</v>
      </c>
      <c r="N281" s="140">
        <v>0.0</v>
      </c>
      <c r="O281" s="140">
        <v>0.0</v>
      </c>
      <c r="P281" s="140">
        <v>0.0</v>
      </c>
    </row>
    <row r="282" ht="15.0" customHeight="1">
      <c r="A282" s="11" t="s">
        <v>307</v>
      </c>
      <c r="B282" s="12" t="s">
        <v>21</v>
      </c>
      <c r="C282" s="138">
        <v>31.0</v>
      </c>
      <c r="D282" s="141" t="s">
        <v>22</v>
      </c>
      <c r="E282" s="140">
        <v>0.0</v>
      </c>
      <c r="F282" s="140">
        <v>0.0</v>
      </c>
      <c r="G282" s="142" t="s">
        <v>184</v>
      </c>
      <c r="H282" s="140">
        <v>0.0</v>
      </c>
      <c r="I282" s="140">
        <v>0.0</v>
      </c>
      <c r="J282" s="140">
        <v>0.0</v>
      </c>
      <c r="K282" s="140">
        <v>0.0</v>
      </c>
      <c r="L282" s="140">
        <v>0.0</v>
      </c>
      <c r="M282" s="140">
        <v>0.0</v>
      </c>
      <c r="N282" s="140">
        <v>0.0</v>
      </c>
      <c r="O282" s="140">
        <v>0.0</v>
      </c>
      <c r="P282" s="140">
        <v>0.0</v>
      </c>
    </row>
    <row r="283" ht="15.0" customHeight="1">
      <c r="A283" s="11" t="s">
        <v>308</v>
      </c>
      <c r="B283" s="12" t="s">
        <v>21</v>
      </c>
      <c r="C283" s="138">
        <v>38.0</v>
      </c>
      <c r="D283" s="139" t="s">
        <v>34</v>
      </c>
      <c r="E283" s="140">
        <v>20.0</v>
      </c>
      <c r="F283" s="140">
        <v>0.0</v>
      </c>
      <c r="G283" s="142" t="s">
        <v>184</v>
      </c>
      <c r="H283" s="140">
        <v>0.0</v>
      </c>
      <c r="I283" s="140">
        <v>0.0</v>
      </c>
      <c r="J283" s="140">
        <v>0.0</v>
      </c>
      <c r="K283" s="140">
        <v>0.0</v>
      </c>
      <c r="L283" s="140">
        <v>0.0</v>
      </c>
      <c r="M283" s="140">
        <v>0.0</v>
      </c>
      <c r="N283" s="140">
        <v>0.0</v>
      </c>
      <c r="O283" s="140">
        <v>0.0</v>
      </c>
      <c r="P283" s="140">
        <v>0.0</v>
      </c>
    </row>
    <row r="284" ht="15.0" customHeight="1">
      <c r="A284" s="11" t="s">
        <v>309</v>
      </c>
      <c r="B284" s="12" t="s">
        <v>21</v>
      </c>
      <c r="C284" s="138">
        <v>17.0</v>
      </c>
      <c r="D284" s="139" t="s">
        <v>34</v>
      </c>
      <c r="E284" s="140">
        <v>7.0</v>
      </c>
      <c r="F284" s="142"/>
      <c r="G284" s="142" t="s">
        <v>184</v>
      </c>
      <c r="H284" s="140">
        <v>0.0</v>
      </c>
      <c r="I284" s="140">
        <v>0.0</v>
      </c>
      <c r="J284" s="140">
        <v>0.0</v>
      </c>
      <c r="K284" s="140">
        <v>0.0</v>
      </c>
      <c r="L284" s="140">
        <v>0.0</v>
      </c>
      <c r="M284" s="140">
        <v>0.0</v>
      </c>
      <c r="N284" s="140">
        <v>0.0</v>
      </c>
      <c r="O284" s="140">
        <v>0.0</v>
      </c>
      <c r="P284" s="140">
        <v>0.0</v>
      </c>
    </row>
    <row r="285" ht="15.0" customHeight="1">
      <c r="A285" s="11" t="s">
        <v>310</v>
      </c>
      <c r="B285" s="17" t="s">
        <v>78</v>
      </c>
      <c r="C285" s="138">
        <v>45.0</v>
      </c>
      <c r="D285" s="139" t="s">
        <v>34</v>
      </c>
      <c r="E285" s="140">
        <v>0.0</v>
      </c>
      <c r="F285" s="140">
        <v>0.0</v>
      </c>
      <c r="G285" s="142" t="s">
        <v>311</v>
      </c>
      <c r="H285" s="140">
        <v>0.0</v>
      </c>
      <c r="I285" s="140">
        <v>0.0</v>
      </c>
      <c r="J285" s="140">
        <v>0.0</v>
      </c>
      <c r="K285" s="140">
        <v>0.0</v>
      </c>
      <c r="L285" s="140">
        <v>0.0</v>
      </c>
      <c r="M285" s="140">
        <v>0.0</v>
      </c>
      <c r="N285" s="140">
        <v>0.0</v>
      </c>
      <c r="O285" s="140">
        <v>0.0</v>
      </c>
      <c r="P285" s="140">
        <v>0.0</v>
      </c>
    </row>
    <row r="286" ht="15.0" customHeight="1">
      <c r="A286" s="11" t="s">
        <v>312</v>
      </c>
      <c r="B286" s="17" t="s">
        <v>78</v>
      </c>
      <c r="C286" s="138">
        <v>19.0</v>
      </c>
      <c r="D286" s="139" t="s">
        <v>34</v>
      </c>
      <c r="E286" s="140">
        <v>10.0</v>
      </c>
      <c r="F286" s="140">
        <v>0.0</v>
      </c>
      <c r="G286" s="142" t="s">
        <v>313</v>
      </c>
      <c r="H286" s="140">
        <v>0.0</v>
      </c>
      <c r="I286" s="140">
        <v>0.0</v>
      </c>
      <c r="J286" s="140">
        <v>0.0</v>
      </c>
      <c r="K286" s="140">
        <v>0.0</v>
      </c>
      <c r="L286" s="140">
        <v>0.0</v>
      </c>
      <c r="M286" s="140">
        <v>0.0</v>
      </c>
      <c r="N286" s="140">
        <v>0.0</v>
      </c>
      <c r="O286" s="140">
        <v>0.0</v>
      </c>
      <c r="P286" s="140">
        <v>0.0</v>
      </c>
    </row>
    <row r="287" ht="15.0" customHeight="1">
      <c r="A287" s="11" t="s">
        <v>314</v>
      </c>
      <c r="B287" s="12" t="s">
        <v>21</v>
      </c>
      <c r="C287" s="138">
        <v>132.0</v>
      </c>
      <c r="D287" s="141" t="s">
        <v>22</v>
      </c>
      <c r="E287" s="140">
        <v>0.0</v>
      </c>
      <c r="F287" s="140">
        <v>0.0</v>
      </c>
      <c r="G287" s="140">
        <v>2.0</v>
      </c>
      <c r="H287" s="140">
        <v>0.0</v>
      </c>
      <c r="I287" s="140">
        <v>0.0</v>
      </c>
      <c r="J287" s="140">
        <v>0.0</v>
      </c>
      <c r="K287" s="140">
        <v>0.0</v>
      </c>
      <c r="L287" s="140">
        <v>0.0</v>
      </c>
      <c r="M287" s="140">
        <v>0.0</v>
      </c>
      <c r="N287" s="140">
        <v>0.0</v>
      </c>
      <c r="O287" s="140">
        <v>0.0</v>
      </c>
      <c r="P287" s="140">
        <v>0.0</v>
      </c>
    </row>
    <row r="288" ht="15.0" customHeight="1">
      <c r="A288" s="11" t="s">
        <v>315</v>
      </c>
      <c r="B288" s="12" t="s">
        <v>21</v>
      </c>
      <c r="C288" s="138">
        <v>35.0</v>
      </c>
      <c r="D288" s="141" t="s">
        <v>22</v>
      </c>
      <c r="E288" s="140">
        <v>0.0</v>
      </c>
      <c r="F288" s="140">
        <v>0.0</v>
      </c>
      <c r="G288" s="140">
        <v>0.0</v>
      </c>
      <c r="H288" s="140">
        <v>0.0</v>
      </c>
      <c r="I288" s="140">
        <v>0.0</v>
      </c>
      <c r="J288" s="140">
        <v>0.0</v>
      </c>
      <c r="K288" s="140">
        <v>0.0</v>
      </c>
      <c r="L288" s="140">
        <v>0.0</v>
      </c>
      <c r="M288" s="140">
        <v>0.0</v>
      </c>
      <c r="N288" s="140">
        <v>0.0</v>
      </c>
      <c r="O288" s="140">
        <v>0.0</v>
      </c>
      <c r="P288" s="140">
        <v>0.0</v>
      </c>
    </row>
    <row r="289" ht="15.0" customHeight="1">
      <c r="A289" s="11" t="s">
        <v>316</v>
      </c>
      <c r="B289" s="12" t="s">
        <v>21</v>
      </c>
      <c r="C289" s="138">
        <v>11.0</v>
      </c>
      <c r="D289" s="141" t="s">
        <v>22</v>
      </c>
      <c r="E289" s="140">
        <v>0.0</v>
      </c>
      <c r="F289" s="140">
        <v>0.0</v>
      </c>
      <c r="G289" s="140">
        <v>0.0</v>
      </c>
      <c r="H289" s="140">
        <v>0.0</v>
      </c>
      <c r="I289" s="140">
        <v>0.0</v>
      </c>
      <c r="J289" s="140">
        <v>0.0</v>
      </c>
      <c r="K289" s="140">
        <v>0.0</v>
      </c>
      <c r="L289" s="140">
        <v>0.0</v>
      </c>
      <c r="M289" s="140">
        <v>0.0</v>
      </c>
      <c r="N289" s="140">
        <v>0.0</v>
      </c>
      <c r="O289" s="140">
        <v>0.0</v>
      </c>
      <c r="P289" s="140">
        <v>0.0</v>
      </c>
    </row>
    <row r="290" ht="15.0" customHeight="1">
      <c r="A290" s="11" t="s">
        <v>317</v>
      </c>
      <c r="B290" s="12" t="s">
        <v>21</v>
      </c>
      <c r="C290" s="138">
        <v>162.0</v>
      </c>
      <c r="D290" s="141" t="s">
        <v>22</v>
      </c>
      <c r="E290" s="140">
        <v>0.0</v>
      </c>
      <c r="F290" s="140">
        <v>0.0</v>
      </c>
      <c r="G290" s="140">
        <v>5.0</v>
      </c>
      <c r="H290" s="140">
        <v>0.0</v>
      </c>
      <c r="I290" s="140">
        <v>0.0</v>
      </c>
      <c r="J290" s="140">
        <v>0.0</v>
      </c>
      <c r="K290" s="140">
        <v>0.0</v>
      </c>
      <c r="L290" s="140">
        <v>0.0</v>
      </c>
      <c r="M290" s="140">
        <v>0.0</v>
      </c>
      <c r="N290" s="140">
        <v>0.0</v>
      </c>
      <c r="O290" s="140">
        <v>0.0</v>
      </c>
      <c r="P290" s="140">
        <v>0.0</v>
      </c>
    </row>
    <row r="291" ht="15.0" customHeight="1">
      <c r="A291" s="11" t="s">
        <v>318</v>
      </c>
      <c r="B291" s="12" t="s">
        <v>21</v>
      </c>
      <c r="C291" s="138">
        <v>25.0</v>
      </c>
      <c r="D291" s="141" t="s">
        <v>22</v>
      </c>
      <c r="E291" s="140">
        <v>0.0</v>
      </c>
      <c r="F291" s="140">
        <v>0.0</v>
      </c>
      <c r="G291" s="140">
        <v>0.0</v>
      </c>
      <c r="H291" s="140">
        <v>0.0</v>
      </c>
      <c r="I291" s="140">
        <v>0.0</v>
      </c>
      <c r="J291" s="140">
        <v>0.0</v>
      </c>
      <c r="K291" s="140">
        <v>0.0</v>
      </c>
      <c r="L291" s="140">
        <v>0.0</v>
      </c>
      <c r="M291" s="140">
        <v>0.0</v>
      </c>
      <c r="N291" s="140">
        <v>0.0</v>
      </c>
      <c r="O291" s="140">
        <v>0.0</v>
      </c>
      <c r="P291" s="140">
        <v>0.0</v>
      </c>
    </row>
    <row r="292" ht="15.0" customHeight="1">
      <c r="A292" s="11" t="s">
        <v>319</v>
      </c>
      <c r="B292" s="12" t="s">
        <v>21</v>
      </c>
      <c r="C292" s="138">
        <v>28.0</v>
      </c>
      <c r="D292" s="141" t="s">
        <v>22</v>
      </c>
      <c r="E292" s="140">
        <v>0.0</v>
      </c>
      <c r="F292" s="140">
        <v>0.0</v>
      </c>
      <c r="G292" s="140">
        <v>0.0</v>
      </c>
      <c r="H292" s="140">
        <v>0.0</v>
      </c>
      <c r="I292" s="140">
        <v>0.0</v>
      </c>
      <c r="J292" s="140">
        <v>0.0</v>
      </c>
      <c r="K292" s="140">
        <v>0.0</v>
      </c>
      <c r="L292" s="140">
        <v>0.0</v>
      </c>
      <c r="M292" s="140">
        <v>0.0</v>
      </c>
      <c r="N292" s="140">
        <v>0.0</v>
      </c>
      <c r="O292" s="140">
        <v>0.0</v>
      </c>
      <c r="P292" s="140">
        <v>0.0</v>
      </c>
    </row>
    <row r="293" ht="15.0" customHeight="1">
      <c r="A293" s="11" t="s">
        <v>320</v>
      </c>
      <c r="B293" s="12" t="s">
        <v>21</v>
      </c>
      <c r="C293" s="138">
        <v>332.0</v>
      </c>
      <c r="D293" s="142" t="s">
        <v>644</v>
      </c>
      <c r="E293" s="140">
        <v>332.0</v>
      </c>
      <c r="F293" s="140">
        <v>0.0</v>
      </c>
      <c r="G293" s="140">
        <v>0.0</v>
      </c>
      <c r="H293" s="140">
        <v>0.0</v>
      </c>
      <c r="I293" s="140">
        <v>0.0</v>
      </c>
      <c r="J293" s="140">
        <v>0.0</v>
      </c>
      <c r="K293" s="140">
        <v>0.0</v>
      </c>
      <c r="L293" s="140">
        <v>0.0</v>
      </c>
      <c r="M293" s="140">
        <v>0.0</v>
      </c>
      <c r="N293" s="140">
        <v>0.0</v>
      </c>
      <c r="O293" s="140">
        <v>0.0</v>
      </c>
      <c r="P293" s="140">
        <v>0.0</v>
      </c>
    </row>
    <row r="294" ht="15.0" customHeight="1">
      <c r="A294" s="11" t="s">
        <v>321</v>
      </c>
      <c r="B294" s="12" t="s">
        <v>21</v>
      </c>
      <c r="C294" s="138">
        <v>15.0</v>
      </c>
      <c r="D294" s="142" t="s">
        <v>644</v>
      </c>
      <c r="E294" s="140">
        <v>15.0</v>
      </c>
      <c r="F294" s="140">
        <v>0.0</v>
      </c>
      <c r="G294" s="140">
        <v>0.0</v>
      </c>
      <c r="H294" s="140">
        <v>0.0</v>
      </c>
      <c r="I294" s="140">
        <v>0.0</v>
      </c>
      <c r="J294" s="140">
        <v>0.0</v>
      </c>
      <c r="K294" s="140">
        <v>0.0</v>
      </c>
      <c r="L294" s="140">
        <v>0.0</v>
      </c>
      <c r="M294" s="140">
        <v>0.0</v>
      </c>
      <c r="N294" s="140">
        <v>0.0</v>
      </c>
      <c r="O294" s="140">
        <v>0.0</v>
      </c>
      <c r="P294" s="140">
        <v>0.0</v>
      </c>
    </row>
    <row r="295" ht="15.0" customHeight="1">
      <c r="A295" s="11" t="s">
        <v>322</v>
      </c>
      <c r="B295" s="12" t="s">
        <v>21</v>
      </c>
      <c r="C295" s="138">
        <v>138.0</v>
      </c>
      <c r="D295" s="142" t="s">
        <v>644</v>
      </c>
      <c r="E295" s="140">
        <v>138.0</v>
      </c>
      <c r="F295" s="140">
        <v>0.0</v>
      </c>
      <c r="G295" s="140">
        <v>0.0</v>
      </c>
      <c r="H295" s="140">
        <v>0.0</v>
      </c>
      <c r="I295" s="140">
        <v>0.0</v>
      </c>
      <c r="J295" s="140">
        <v>0.0</v>
      </c>
      <c r="K295" s="140">
        <v>0.0</v>
      </c>
      <c r="L295" s="140">
        <v>0.0</v>
      </c>
      <c r="M295" s="140">
        <v>0.0</v>
      </c>
      <c r="N295" s="140">
        <v>0.0</v>
      </c>
      <c r="O295" s="140">
        <v>0.0</v>
      </c>
      <c r="P295" s="140">
        <v>0.0</v>
      </c>
    </row>
    <row r="296" ht="15.0" customHeight="1">
      <c r="A296" s="11" t="s">
        <v>323</v>
      </c>
      <c r="B296" s="12" t="s">
        <v>21</v>
      </c>
      <c r="C296" s="138">
        <v>60.0</v>
      </c>
      <c r="D296" s="142" t="s">
        <v>644</v>
      </c>
      <c r="E296" s="140">
        <v>60.0</v>
      </c>
      <c r="F296" s="140">
        <v>0.0</v>
      </c>
      <c r="G296" s="140">
        <v>0.0</v>
      </c>
      <c r="H296" s="140">
        <v>0.0</v>
      </c>
      <c r="I296" s="140">
        <v>0.0</v>
      </c>
      <c r="J296" s="140">
        <v>0.0</v>
      </c>
      <c r="K296" s="140">
        <v>0.0</v>
      </c>
      <c r="L296" s="140">
        <v>0.0</v>
      </c>
      <c r="M296" s="140">
        <v>0.0</v>
      </c>
      <c r="N296" s="140">
        <v>0.0</v>
      </c>
      <c r="O296" s="140">
        <v>0.0</v>
      </c>
      <c r="P296" s="140">
        <v>0.0</v>
      </c>
    </row>
    <row r="297" ht="15.0" customHeight="1">
      <c r="A297" s="11" t="s">
        <v>324</v>
      </c>
      <c r="B297" s="12" t="s">
        <v>21</v>
      </c>
      <c r="C297" s="138">
        <v>115.0</v>
      </c>
      <c r="D297" s="142" t="s">
        <v>644</v>
      </c>
      <c r="E297" s="140">
        <v>115.0</v>
      </c>
      <c r="F297" s="140">
        <v>0.0</v>
      </c>
      <c r="G297" s="140">
        <v>0.0</v>
      </c>
      <c r="H297" s="140">
        <v>0.0</v>
      </c>
      <c r="I297" s="140">
        <v>0.0</v>
      </c>
      <c r="J297" s="140">
        <v>0.0</v>
      </c>
      <c r="K297" s="140">
        <v>0.0</v>
      </c>
      <c r="L297" s="140">
        <v>0.0</v>
      </c>
      <c r="M297" s="140">
        <v>0.0</v>
      </c>
      <c r="N297" s="140">
        <v>0.0</v>
      </c>
      <c r="O297" s="140">
        <v>0.0</v>
      </c>
      <c r="P297" s="140">
        <v>0.0</v>
      </c>
    </row>
    <row r="298" ht="15.0" customHeight="1">
      <c r="A298" s="11" t="s">
        <v>325</v>
      </c>
      <c r="B298" s="12" t="s">
        <v>21</v>
      </c>
      <c r="C298" s="138">
        <v>50.0</v>
      </c>
      <c r="D298" s="142" t="s">
        <v>644</v>
      </c>
      <c r="E298" s="140">
        <v>50.0</v>
      </c>
      <c r="F298" s="140">
        <v>0.0</v>
      </c>
      <c r="G298" s="140">
        <v>0.0</v>
      </c>
      <c r="H298" s="140">
        <v>0.0</v>
      </c>
      <c r="I298" s="140">
        <v>0.0</v>
      </c>
      <c r="J298" s="140">
        <v>0.0</v>
      </c>
      <c r="K298" s="140">
        <v>0.0</v>
      </c>
      <c r="L298" s="140">
        <v>0.0</v>
      </c>
      <c r="M298" s="140">
        <v>0.0</v>
      </c>
      <c r="N298" s="140">
        <v>0.0</v>
      </c>
      <c r="O298" s="140">
        <v>0.0</v>
      </c>
      <c r="P298" s="140">
        <v>0.0</v>
      </c>
    </row>
    <row r="299" ht="15.0" customHeight="1">
      <c r="A299" s="11" t="s">
        <v>326</v>
      </c>
      <c r="B299" s="12" t="s">
        <v>21</v>
      </c>
      <c r="C299" s="138">
        <v>58.0</v>
      </c>
      <c r="D299" s="142" t="s">
        <v>644</v>
      </c>
      <c r="E299" s="140">
        <v>58.0</v>
      </c>
      <c r="F299" s="140">
        <v>0.0</v>
      </c>
      <c r="G299" s="140">
        <v>0.0</v>
      </c>
      <c r="H299" s="140">
        <v>0.0</v>
      </c>
      <c r="I299" s="140">
        <v>0.0</v>
      </c>
      <c r="J299" s="140">
        <v>0.0</v>
      </c>
      <c r="K299" s="140">
        <v>0.0</v>
      </c>
      <c r="L299" s="140">
        <v>0.0</v>
      </c>
      <c r="M299" s="140">
        <v>0.0</v>
      </c>
      <c r="N299" s="140">
        <v>0.0</v>
      </c>
      <c r="O299" s="140">
        <v>0.0</v>
      </c>
      <c r="P299" s="140">
        <v>0.0</v>
      </c>
    </row>
    <row r="300" ht="15.0" customHeight="1">
      <c r="A300" s="11" t="s">
        <v>327</v>
      </c>
      <c r="B300" s="12" t="s">
        <v>21</v>
      </c>
      <c r="C300" s="138">
        <v>406.0</v>
      </c>
      <c r="D300" s="142" t="s">
        <v>643</v>
      </c>
      <c r="E300" s="140">
        <v>406.0</v>
      </c>
      <c r="F300" s="140">
        <v>0.0</v>
      </c>
      <c r="G300" s="140">
        <v>8.0</v>
      </c>
      <c r="H300" s="140">
        <v>0.0</v>
      </c>
      <c r="I300" s="140">
        <v>0.0</v>
      </c>
      <c r="J300" s="140">
        <v>2.0</v>
      </c>
      <c r="K300" s="140">
        <v>0.0</v>
      </c>
      <c r="L300" s="140">
        <v>0.0</v>
      </c>
      <c r="M300" s="140">
        <v>1.0</v>
      </c>
      <c r="N300" s="140">
        <v>0.0</v>
      </c>
      <c r="O300" s="140">
        <v>1.0</v>
      </c>
      <c r="P300" s="140">
        <v>0.0</v>
      </c>
    </row>
    <row r="301" ht="15.0" customHeight="1">
      <c r="A301" s="11" t="s">
        <v>328</v>
      </c>
      <c r="B301" s="12" t="s">
        <v>21</v>
      </c>
      <c r="C301" s="138">
        <v>6.0</v>
      </c>
      <c r="D301" s="141" t="s">
        <v>22</v>
      </c>
      <c r="E301" s="140">
        <v>0.0</v>
      </c>
      <c r="F301" s="140">
        <v>0.0</v>
      </c>
      <c r="G301" s="140">
        <v>0.0</v>
      </c>
      <c r="H301" s="140">
        <v>0.0</v>
      </c>
      <c r="I301" s="140">
        <v>0.0</v>
      </c>
      <c r="J301" s="140">
        <v>0.0</v>
      </c>
      <c r="K301" s="140">
        <v>0.0</v>
      </c>
      <c r="L301" s="140">
        <v>0.0</v>
      </c>
      <c r="M301" s="140">
        <v>0.0</v>
      </c>
      <c r="N301" s="140">
        <v>0.0</v>
      </c>
      <c r="O301" s="140">
        <v>0.0</v>
      </c>
      <c r="P301" s="140">
        <v>0.0</v>
      </c>
    </row>
    <row r="302" ht="15.0" customHeight="1">
      <c r="A302" s="11" t="s">
        <v>329</v>
      </c>
      <c r="B302" s="12" t="s">
        <v>21</v>
      </c>
      <c r="C302" s="138">
        <v>48.0</v>
      </c>
      <c r="D302" s="139" t="s">
        <v>34</v>
      </c>
      <c r="E302" s="140">
        <v>0.0</v>
      </c>
      <c r="F302" s="140">
        <v>0.0</v>
      </c>
      <c r="G302" s="140">
        <v>0.0</v>
      </c>
      <c r="H302" s="140">
        <v>0.0</v>
      </c>
      <c r="I302" s="140">
        <v>0.0</v>
      </c>
      <c r="J302" s="140">
        <v>0.0</v>
      </c>
      <c r="K302" s="140">
        <v>0.0</v>
      </c>
      <c r="L302" s="140">
        <v>0.0</v>
      </c>
      <c r="M302" s="140">
        <v>0.0</v>
      </c>
      <c r="N302" s="140">
        <v>0.0</v>
      </c>
      <c r="O302" s="140">
        <v>0.0</v>
      </c>
      <c r="P302" s="140">
        <v>0.0</v>
      </c>
    </row>
    <row r="303" ht="15.0" customHeight="1">
      <c r="A303" s="11" t="s">
        <v>330</v>
      </c>
      <c r="B303" s="12" t="s">
        <v>21</v>
      </c>
      <c r="C303" s="138">
        <v>103.0</v>
      </c>
      <c r="D303" s="141" t="s">
        <v>22</v>
      </c>
      <c r="E303" s="138">
        <v>0.0</v>
      </c>
      <c r="F303" s="138">
        <v>0.0</v>
      </c>
      <c r="G303" s="138">
        <v>5.0</v>
      </c>
      <c r="H303" s="138">
        <v>0.0</v>
      </c>
      <c r="I303" s="138">
        <v>0.0</v>
      </c>
      <c r="J303" s="138">
        <v>0.0</v>
      </c>
      <c r="K303" s="138">
        <v>0.0</v>
      </c>
      <c r="L303" s="138">
        <v>0.0</v>
      </c>
      <c r="M303" s="138">
        <v>0.0</v>
      </c>
      <c r="N303" s="138">
        <v>0.0</v>
      </c>
      <c r="O303" s="138">
        <v>0.0</v>
      </c>
      <c r="P303" s="138">
        <v>0.0</v>
      </c>
    </row>
    <row r="304" ht="15.0" customHeight="1">
      <c r="A304" s="11" t="s">
        <v>331</v>
      </c>
      <c r="B304" s="12" t="s">
        <v>21</v>
      </c>
      <c r="C304" s="138">
        <v>47.0</v>
      </c>
      <c r="D304" s="141" t="s">
        <v>22</v>
      </c>
      <c r="E304" s="138">
        <v>0.0</v>
      </c>
      <c r="F304" s="138">
        <v>0.0</v>
      </c>
      <c r="G304" s="138">
        <v>2.0</v>
      </c>
      <c r="H304" s="138">
        <v>0.0</v>
      </c>
      <c r="I304" s="138">
        <v>0.0</v>
      </c>
      <c r="J304" s="138">
        <v>0.0</v>
      </c>
      <c r="K304" s="138">
        <v>0.0</v>
      </c>
      <c r="L304" s="138">
        <v>0.0</v>
      </c>
      <c r="M304" s="138">
        <v>0.0</v>
      </c>
      <c r="N304" s="138">
        <v>0.0</v>
      </c>
      <c r="O304" s="138">
        <v>0.0</v>
      </c>
      <c r="P304" s="138">
        <v>0.0</v>
      </c>
    </row>
    <row r="305" ht="15.0" customHeight="1">
      <c r="A305" s="11" t="s">
        <v>332</v>
      </c>
      <c r="B305" s="12" t="s">
        <v>21</v>
      </c>
      <c r="C305" s="138">
        <v>76.0</v>
      </c>
      <c r="D305" s="141" t="s">
        <v>22</v>
      </c>
      <c r="E305" s="140">
        <v>0.0</v>
      </c>
      <c r="F305" s="140">
        <v>0.0</v>
      </c>
      <c r="G305" s="140">
        <v>0.0</v>
      </c>
      <c r="H305" s="140">
        <v>0.0</v>
      </c>
      <c r="I305" s="140">
        <v>0.0</v>
      </c>
      <c r="J305" s="140">
        <v>0.0</v>
      </c>
      <c r="K305" s="140">
        <v>0.0</v>
      </c>
      <c r="L305" s="140">
        <v>0.0</v>
      </c>
      <c r="M305" s="140">
        <v>0.0</v>
      </c>
      <c r="N305" s="140">
        <v>1.0</v>
      </c>
      <c r="O305" s="140">
        <v>0.0</v>
      </c>
      <c r="P305" s="140">
        <v>0.0</v>
      </c>
    </row>
    <row r="306" ht="15.0" customHeight="1">
      <c r="A306" s="11" t="s">
        <v>333</v>
      </c>
      <c r="B306" s="12" t="s">
        <v>21</v>
      </c>
      <c r="C306" s="138">
        <v>13.0</v>
      </c>
      <c r="D306" s="141" t="s">
        <v>22</v>
      </c>
      <c r="E306" s="140">
        <v>0.0</v>
      </c>
      <c r="F306" s="140">
        <v>0.0</v>
      </c>
      <c r="G306" s="140">
        <v>0.0</v>
      </c>
      <c r="H306" s="140">
        <v>0.0</v>
      </c>
      <c r="I306" s="140">
        <v>0.0</v>
      </c>
      <c r="J306" s="140">
        <v>0.0</v>
      </c>
      <c r="K306" s="140">
        <v>0.0</v>
      </c>
      <c r="L306" s="140">
        <v>0.0</v>
      </c>
      <c r="M306" s="140">
        <v>0.0</v>
      </c>
      <c r="N306" s="140">
        <v>0.0</v>
      </c>
      <c r="O306" s="140">
        <v>0.0</v>
      </c>
      <c r="P306" s="140">
        <v>0.0</v>
      </c>
    </row>
    <row r="307" ht="15.0" customHeight="1">
      <c r="A307" s="11" t="s">
        <v>334</v>
      </c>
      <c r="B307" s="12" t="s">
        <v>21</v>
      </c>
      <c r="C307" s="138">
        <v>276.0</v>
      </c>
      <c r="D307" s="142" t="s">
        <v>644</v>
      </c>
      <c r="E307" s="138">
        <v>168.0</v>
      </c>
      <c r="F307" s="138">
        <v>0.0</v>
      </c>
      <c r="G307" s="138">
        <v>14.0</v>
      </c>
      <c r="H307" s="138">
        <v>0.0</v>
      </c>
      <c r="I307" s="138">
        <v>2.0</v>
      </c>
      <c r="J307" s="138">
        <v>0.0</v>
      </c>
      <c r="K307" s="138">
        <v>0.0</v>
      </c>
      <c r="L307" s="138">
        <v>0.0</v>
      </c>
      <c r="M307" s="138">
        <v>0.0</v>
      </c>
      <c r="N307" s="138">
        <v>0.0</v>
      </c>
      <c r="O307" s="138">
        <v>0.0</v>
      </c>
      <c r="P307" s="138">
        <v>0.0</v>
      </c>
    </row>
    <row r="308" ht="15.0" customHeight="1">
      <c r="A308" s="11" t="s">
        <v>335</v>
      </c>
      <c r="B308" s="12" t="s">
        <v>21</v>
      </c>
      <c r="C308" s="138">
        <v>30.0</v>
      </c>
      <c r="D308" s="142" t="s">
        <v>644</v>
      </c>
      <c r="E308" s="138">
        <v>0.0</v>
      </c>
      <c r="F308" s="138">
        <v>0.0</v>
      </c>
      <c r="G308" s="138">
        <v>1.0</v>
      </c>
      <c r="H308" s="138">
        <v>0.0</v>
      </c>
      <c r="I308" s="138">
        <v>0.0</v>
      </c>
      <c r="J308" s="138">
        <v>0.0</v>
      </c>
      <c r="K308" s="138">
        <v>0.0</v>
      </c>
      <c r="L308" s="138">
        <v>0.0</v>
      </c>
      <c r="M308" s="138">
        <v>0.0</v>
      </c>
      <c r="N308" s="138">
        <v>0.0</v>
      </c>
      <c r="O308" s="138">
        <v>0.0</v>
      </c>
      <c r="P308" s="138">
        <v>0.0</v>
      </c>
    </row>
    <row r="309" ht="15.0" customHeight="1">
      <c r="A309" s="11" t="s">
        <v>336</v>
      </c>
      <c r="B309" s="12" t="s">
        <v>21</v>
      </c>
      <c r="C309" s="138">
        <v>39.0</v>
      </c>
      <c r="D309" s="142" t="s">
        <v>644</v>
      </c>
      <c r="E309" s="138">
        <v>0.0</v>
      </c>
      <c r="F309" s="138">
        <v>0.0</v>
      </c>
      <c r="G309" s="138">
        <v>2.0</v>
      </c>
      <c r="H309" s="138">
        <v>0.0</v>
      </c>
      <c r="I309" s="138">
        <v>0.0</v>
      </c>
      <c r="J309" s="138">
        <v>0.0</v>
      </c>
      <c r="K309" s="138">
        <v>0.0</v>
      </c>
      <c r="L309" s="138">
        <v>0.0</v>
      </c>
      <c r="M309" s="138">
        <v>0.0</v>
      </c>
      <c r="N309" s="138">
        <v>0.0</v>
      </c>
      <c r="O309" s="138">
        <v>0.0</v>
      </c>
      <c r="P309" s="138">
        <v>0.0</v>
      </c>
    </row>
    <row r="310" ht="15.0" customHeight="1">
      <c r="A310" s="11" t="s">
        <v>337</v>
      </c>
      <c r="B310" s="12" t="s">
        <v>21</v>
      </c>
      <c r="C310" s="138">
        <v>20.0</v>
      </c>
      <c r="D310" s="142" t="s">
        <v>643</v>
      </c>
      <c r="E310" s="138">
        <v>0.0</v>
      </c>
      <c r="F310" s="138">
        <v>0.0</v>
      </c>
      <c r="G310" s="138">
        <v>1.0</v>
      </c>
      <c r="H310" s="138">
        <v>0.0</v>
      </c>
      <c r="I310" s="138">
        <v>0.0</v>
      </c>
      <c r="J310" s="144">
        <v>1.0</v>
      </c>
      <c r="K310" s="138">
        <v>0.0</v>
      </c>
      <c r="L310" s="138">
        <v>0.0</v>
      </c>
      <c r="M310" s="138">
        <v>0.0</v>
      </c>
      <c r="N310" s="144">
        <v>0.0</v>
      </c>
      <c r="O310" s="138">
        <v>0.0</v>
      </c>
      <c r="P310" s="138">
        <v>1.0</v>
      </c>
    </row>
    <row r="311" ht="15.0" customHeight="1">
      <c r="A311" s="11" t="s">
        <v>338</v>
      </c>
      <c r="B311" s="12" t="s">
        <v>21</v>
      </c>
      <c r="C311" s="138">
        <v>20.0</v>
      </c>
      <c r="D311" s="142" t="s">
        <v>643</v>
      </c>
      <c r="E311" s="138">
        <v>0.0</v>
      </c>
      <c r="F311" s="138">
        <v>0.0</v>
      </c>
      <c r="G311" s="138">
        <v>2.0</v>
      </c>
      <c r="H311" s="138">
        <v>0.0</v>
      </c>
      <c r="I311" s="138">
        <v>0.0</v>
      </c>
      <c r="J311" s="138">
        <v>1.0</v>
      </c>
      <c r="K311" s="138">
        <v>0.0</v>
      </c>
      <c r="L311" s="138">
        <v>0.0</v>
      </c>
      <c r="M311" s="138">
        <v>2.0</v>
      </c>
      <c r="N311" s="138">
        <v>0.0</v>
      </c>
      <c r="O311" s="138">
        <v>0.0</v>
      </c>
      <c r="P311" s="138">
        <v>0.0</v>
      </c>
    </row>
    <row r="312" ht="15.0" customHeight="1">
      <c r="A312" s="11" t="s">
        <v>339</v>
      </c>
      <c r="B312" s="12" t="s">
        <v>21</v>
      </c>
      <c r="C312" s="138">
        <v>62.0</v>
      </c>
      <c r="D312" s="142" t="s">
        <v>644</v>
      </c>
      <c r="E312" s="138">
        <v>0.0</v>
      </c>
      <c r="F312" s="138">
        <v>0.0</v>
      </c>
      <c r="G312" s="138">
        <v>1.0</v>
      </c>
      <c r="H312" s="138">
        <v>0.0</v>
      </c>
      <c r="I312" s="138">
        <v>0.0</v>
      </c>
      <c r="J312" s="138">
        <v>0.0</v>
      </c>
      <c r="K312" s="138">
        <v>0.0</v>
      </c>
      <c r="L312" s="138">
        <v>0.0</v>
      </c>
      <c r="M312" s="138">
        <v>0.0</v>
      </c>
      <c r="N312" s="138">
        <v>0.0</v>
      </c>
      <c r="O312" s="138">
        <v>0.0</v>
      </c>
      <c r="P312" s="138">
        <v>0.0</v>
      </c>
    </row>
    <row r="313" ht="15.0" customHeight="1">
      <c r="A313" s="11" t="s">
        <v>340</v>
      </c>
      <c r="B313" s="12" t="s">
        <v>21</v>
      </c>
      <c r="C313" s="138">
        <v>16.0</v>
      </c>
      <c r="D313" s="142" t="s">
        <v>644</v>
      </c>
      <c r="E313" s="138">
        <v>0.0</v>
      </c>
      <c r="F313" s="138">
        <v>0.0</v>
      </c>
      <c r="G313" s="138">
        <v>1.0</v>
      </c>
      <c r="H313" s="138">
        <v>0.0</v>
      </c>
      <c r="I313" s="138">
        <v>0.0</v>
      </c>
      <c r="J313" s="138">
        <v>0.0</v>
      </c>
      <c r="K313" s="138">
        <v>0.0</v>
      </c>
      <c r="L313" s="138">
        <v>0.0</v>
      </c>
      <c r="M313" s="138">
        <v>0.0</v>
      </c>
      <c r="N313" s="138">
        <v>0.0</v>
      </c>
      <c r="O313" s="138">
        <v>0.0</v>
      </c>
      <c r="P313" s="138">
        <v>0.0</v>
      </c>
    </row>
    <row r="314" ht="15.0" customHeight="1">
      <c r="A314" s="11" t="s">
        <v>341</v>
      </c>
      <c r="B314" s="12" t="s">
        <v>21</v>
      </c>
      <c r="C314" s="138">
        <v>29.0</v>
      </c>
      <c r="D314" s="142" t="s">
        <v>644</v>
      </c>
      <c r="E314" s="138">
        <v>0.0</v>
      </c>
      <c r="F314" s="138">
        <v>0.0</v>
      </c>
      <c r="G314" s="138">
        <v>2.0</v>
      </c>
      <c r="H314" s="138">
        <v>0.0</v>
      </c>
      <c r="I314" s="138">
        <v>0.0</v>
      </c>
      <c r="J314" s="138">
        <v>0.0</v>
      </c>
      <c r="K314" s="138">
        <v>0.0</v>
      </c>
      <c r="L314" s="138">
        <v>0.0</v>
      </c>
      <c r="M314" s="138">
        <v>0.0</v>
      </c>
      <c r="N314" s="138">
        <v>0.0</v>
      </c>
      <c r="O314" s="138">
        <v>0.0</v>
      </c>
      <c r="P314" s="138">
        <v>0.0</v>
      </c>
    </row>
    <row r="315" ht="15.0" customHeight="1">
      <c r="A315" s="11" t="s">
        <v>342</v>
      </c>
      <c r="B315" s="12" t="s">
        <v>21</v>
      </c>
      <c r="C315" s="138">
        <v>178.0</v>
      </c>
      <c r="D315" s="141" t="s">
        <v>22</v>
      </c>
      <c r="E315" s="140">
        <v>0.0</v>
      </c>
      <c r="F315" s="140">
        <v>0.0</v>
      </c>
      <c r="G315" s="140">
        <v>0.0</v>
      </c>
      <c r="H315" s="140">
        <v>0.0</v>
      </c>
      <c r="I315" s="140">
        <v>0.0</v>
      </c>
      <c r="J315" s="140">
        <v>0.0</v>
      </c>
      <c r="K315" s="140">
        <v>0.0</v>
      </c>
      <c r="L315" s="140">
        <v>0.0</v>
      </c>
      <c r="M315" s="140">
        <v>0.0</v>
      </c>
      <c r="N315" s="140">
        <v>0.0</v>
      </c>
      <c r="O315" s="140">
        <v>0.0</v>
      </c>
      <c r="P315" s="140">
        <v>0.0</v>
      </c>
    </row>
    <row r="316" ht="15.0" customHeight="1">
      <c r="A316" s="11" t="s">
        <v>343</v>
      </c>
      <c r="B316" s="12" t="s">
        <v>21</v>
      </c>
      <c r="C316" s="138">
        <v>81.0</v>
      </c>
      <c r="D316" s="141" t="s">
        <v>22</v>
      </c>
      <c r="E316" s="140">
        <v>0.0</v>
      </c>
      <c r="F316" s="140">
        <v>0.0</v>
      </c>
      <c r="G316" s="140">
        <v>0.0</v>
      </c>
      <c r="H316" s="140">
        <v>0.0</v>
      </c>
      <c r="I316" s="140">
        <v>0.0</v>
      </c>
      <c r="J316" s="140">
        <v>0.0</v>
      </c>
      <c r="K316" s="140">
        <v>0.0</v>
      </c>
      <c r="L316" s="140">
        <v>0.0</v>
      </c>
      <c r="M316" s="140">
        <v>0.0</v>
      </c>
      <c r="N316" s="140">
        <v>0.0</v>
      </c>
      <c r="O316" s="140">
        <v>0.0</v>
      </c>
      <c r="P316" s="140">
        <v>0.0</v>
      </c>
    </row>
    <row r="317" ht="15.0" customHeight="1">
      <c r="A317" s="11" t="s">
        <v>344</v>
      </c>
      <c r="B317" s="12" t="s">
        <v>21</v>
      </c>
      <c r="C317" s="138">
        <v>158.0</v>
      </c>
      <c r="D317" s="141" t="s">
        <v>22</v>
      </c>
      <c r="E317" s="140">
        <v>1.0</v>
      </c>
      <c r="F317" s="140">
        <v>0.0</v>
      </c>
      <c r="G317" s="140">
        <v>4.0</v>
      </c>
      <c r="H317" s="140">
        <v>0.0</v>
      </c>
      <c r="I317" s="140">
        <v>0.0</v>
      </c>
      <c r="J317" s="140">
        <v>0.0</v>
      </c>
      <c r="K317" s="140">
        <v>0.0</v>
      </c>
      <c r="L317" s="140">
        <v>0.0</v>
      </c>
      <c r="M317" s="140">
        <v>0.0</v>
      </c>
      <c r="N317" s="140">
        <v>0.0</v>
      </c>
      <c r="O317" s="140">
        <v>0.0</v>
      </c>
      <c r="P317" s="140">
        <v>0.0</v>
      </c>
    </row>
    <row r="318" ht="15.0" customHeight="1">
      <c r="A318" s="11" t="s">
        <v>345</v>
      </c>
      <c r="B318" s="12" t="s">
        <v>21</v>
      </c>
      <c r="C318" s="138">
        <v>46.0</v>
      </c>
      <c r="D318" s="141" t="s">
        <v>22</v>
      </c>
      <c r="E318" s="140">
        <v>0.0</v>
      </c>
      <c r="F318" s="140">
        <v>0.0</v>
      </c>
      <c r="G318" s="140">
        <v>0.0</v>
      </c>
      <c r="H318" s="140">
        <v>0.0</v>
      </c>
      <c r="I318" s="140">
        <v>0.0</v>
      </c>
      <c r="J318" s="140">
        <v>0.0</v>
      </c>
      <c r="K318" s="140">
        <v>0.0</v>
      </c>
      <c r="L318" s="140">
        <v>0.0</v>
      </c>
      <c r="M318" s="140">
        <v>0.0</v>
      </c>
      <c r="N318" s="140">
        <v>0.0</v>
      </c>
      <c r="O318" s="140">
        <v>0.0</v>
      </c>
      <c r="P318" s="140">
        <v>0.0</v>
      </c>
    </row>
    <row r="319" ht="15.0" customHeight="1">
      <c r="A319" s="11" t="s">
        <v>346</v>
      </c>
      <c r="B319" s="12" t="s">
        <v>21</v>
      </c>
      <c r="C319" s="138">
        <v>595.0</v>
      </c>
      <c r="D319" s="142" t="s">
        <v>643</v>
      </c>
      <c r="E319" s="140">
        <v>392.0</v>
      </c>
      <c r="F319" s="140">
        <v>23.0</v>
      </c>
      <c r="G319" s="140">
        <v>24.0</v>
      </c>
      <c r="H319" s="140">
        <v>2.0</v>
      </c>
      <c r="I319" s="140">
        <v>4.0</v>
      </c>
      <c r="J319" s="140">
        <v>2.0</v>
      </c>
      <c r="K319" s="140">
        <v>0.0</v>
      </c>
      <c r="L319" s="140">
        <v>0.0</v>
      </c>
      <c r="M319" s="140">
        <v>4.0</v>
      </c>
      <c r="N319" s="140">
        <v>2.0</v>
      </c>
      <c r="O319" s="140">
        <v>0.0</v>
      </c>
      <c r="P319" s="140">
        <v>0.0</v>
      </c>
    </row>
    <row r="320" ht="15.0" customHeight="1">
      <c r="A320" s="11" t="s">
        <v>347</v>
      </c>
      <c r="B320" s="12" t="s">
        <v>21</v>
      </c>
      <c r="C320" s="138">
        <v>33.0</v>
      </c>
      <c r="D320" s="141" t="s">
        <v>22</v>
      </c>
      <c r="E320" s="140">
        <v>0.0</v>
      </c>
      <c r="F320" s="140">
        <v>0.0</v>
      </c>
      <c r="G320" s="140">
        <v>0.0</v>
      </c>
      <c r="H320" s="140">
        <v>0.0</v>
      </c>
      <c r="I320" s="140">
        <v>0.0</v>
      </c>
      <c r="J320" s="140">
        <v>0.0</v>
      </c>
      <c r="K320" s="140">
        <v>0.0</v>
      </c>
      <c r="L320" s="140">
        <v>0.0</v>
      </c>
      <c r="M320" s="140">
        <v>0.0</v>
      </c>
      <c r="N320" s="140">
        <v>0.0</v>
      </c>
      <c r="O320" s="140">
        <v>0.0</v>
      </c>
      <c r="P320" s="140">
        <v>0.0</v>
      </c>
    </row>
    <row r="321" ht="15.0" customHeight="1">
      <c r="A321" s="11" t="s">
        <v>348</v>
      </c>
      <c r="B321" s="12" t="s">
        <v>21</v>
      </c>
      <c r="C321" s="138">
        <v>96.0</v>
      </c>
      <c r="D321" s="139" t="s">
        <v>34</v>
      </c>
      <c r="E321" s="140">
        <v>48.0</v>
      </c>
      <c r="F321" s="140">
        <v>0.0</v>
      </c>
      <c r="G321" s="140">
        <v>4.0</v>
      </c>
      <c r="H321" s="140">
        <v>0.0</v>
      </c>
      <c r="I321" s="140">
        <v>1.0</v>
      </c>
      <c r="J321" s="140">
        <v>0.0</v>
      </c>
      <c r="K321" s="140">
        <v>0.0</v>
      </c>
      <c r="L321" s="140">
        <v>0.0</v>
      </c>
      <c r="M321" s="140">
        <v>0.0</v>
      </c>
      <c r="N321" s="140">
        <v>0.0</v>
      </c>
      <c r="O321" s="140">
        <v>0.0</v>
      </c>
      <c r="P321" s="140">
        <v>0.0</v>
      </c>
    </row>
    <row r="322" ht="15.0" customHeight="1">
      <c r="A322" s="11" t="s">
        <v>349</v>
      </c>
      <c r="B322" s="12" t="s">
        <v>21</v>
      </c>
      <c r="C322" s="138">
        <v>21.0</v>
      </c>
      <c r="D322" s="141" t="s">
        <v>22</v>
      </c>
      <c r="E322" s="140">
        <v>0.0</v>
      </c>
      <c r="F322" s="140">
        <v>0.0</v>
      </c>
      <c r="G322" s="140">
        <v>0.0</v>
      </c>
      <c r="H322" s="140">
        <v>0.0</v>
      </c>
      <c r="I322" s="140">
        <v>0.0</v>
      </c>
      <c r="J322" s="140">
        <v>0.0</v>
      </c>
      <c r="K322" s="140">
        <v>0.0</v>
      </c>
      <c r="L322" s="140">
        <v>0.0</v>
      </c>
      <c r="M322" s="140">
        <v>0.0</v>
      </c>
      <c r="N322" s="140">
        <v>0.0</v>
      </c>
      <c r="O322" s="140">
        <v>0.0</v>
      </c>
      <c r="P322" s="140">
        <v>0.0</v>
      </c>
    </row>
    <row r="323" ht="15.0" customHeight="1">
      <c r="A323" s="11" t="s">
        <v>350</v>
      </c>
      <c r="B323" s="12" t="s">
        <v>21</v>
      </c>
      <c r="C323" s="138">
        <v>470.0</v>
      </c>
      <c r="D323" s="141" t="s">
        <v>22</v>
      </c>
      <c r="E323" s="140">
        <v>28.0</v>
      </c>
      <c r="F323" s="140">
        <v>0.0</v>
      </c>
      <c r="G323" s="140">
        <v>4.0</v>
      </c>
      <c r="H323" s="140">
        <v>1.0</v>
      </c>
      <c r="I323" s="140">
        <v>27.0</v>
      </c>
      <c r="J323" s="140">
        <v>0.0</v>
      </c>
      <c r="K323" s="140">
        <v>0.0</v>
      </c>
      <c r="L323" s="140">
        <v>0.0</v>
      </c>
      <c r="M323" s="140">
        <v>0.0</v>
      </c>
      <c r="N323" s="140">
        <v>0.0</v>
      </c>
      <c r="O323" s="140">
        <v>0.0</v>
      </c>
      <c r="P323" s="140">
        <v>0.0</v>
      </c>
    </row>
    <row r="324" ht="15.0" customHeight="1">
      <c r="A324" s="11" t="s">
        <v>352</v>
      </c>
      <c r="B324" s="12" t="s">
        <v>21</v>
      </c>
      <c r="C324" s="138">
        <v>94.0</v>
      </c>
      <c r="D324" s="139" t="s">
        <v>34</v>
      </c>
      <c r="E324" s="140">
        <v>47.0</v>
      </c>
      <c r="F324" s="140">
        <v>0.0</v>
      </c>
      <c r="G324" s="140">
        <v>4.0</v>
      </c>
      <c r="H324" s="140">
        <v>0.0</v>
      </c>
      <c r="I324" s="140">
        <v>0.0</v>
      </c>
      <c r="J324" s="140">
        <v>0.0</v>
      </c>
      <c r="K324" s="140">
        <v>0.0</v>
      </c>
      <c r="L324" s="140">
        <v>0.0</v>
      </c>
      <c r="M324" s="140">
        <v>0.0</v>
      </c>
      <c r="N324" s="140">
        <v>0.0</v>
      </c>
      <c r="O324" s="140">
        <v>0.0</v>
      </c>
      <c r="P324" s="140">
        <v>0.0</v>
      </c>
    </row>
    <row r="325" ht="15.0" customHeight="1">
      <c r="A325" s="11" t="s">
        <v>353</v>
      </c>
      <c r="B325" s="12" t="s">
        <v>21</v>
      </c>
      <c r="C325" s="138">
        <v>173.0</v>
      </c>
      <c r="D325" s="142" t="s">
        <v>643</v>
      </c>
      <c r="E325" s="140">
        <v>173.0</v>
      </c>
      <c r="F325" s="140">
        <v>0.0</v>
      </c>
      <c r="G325" s="140">
        <v>9.0</v>
      </c>
      <c r="H325" s="140">
        <v>0.0</v>
      </c>
      <c r="I325" s="140">
        <v>0.0</v>
      </c>
      <c r="J325" s="140">
        <v>1.0</v>
      </c>
      <c r="K325" s="140">
        <v>0.0</v>
      </c>
      <c r="L325" s="140">
        <v>0.0</v>
      </c>
      <c r="M325" s="140">
        <v>0.0</v>
      </c>
      <c r="N325" s="140">
        <v>0.0</v>
      </c>
      <c r="O325" s="140">
        <v>0.0</v>
      </c>
      <c r="P325" s="140">
        <v>0.0</v>
      </c>
    </row>
    <row r="326" ht="15.0" customHeight="1">
      <c r="A326" s="11" t="s">
        <v>354</v>
      </c>
      <c r="B326" s="12" t="s">
        <v>21</v>
      </c>
      <c r="C326" s="138">
        <v>63.0</v>
      </c>
      <c r="D326" s="142" t="s">
        <v>643</v>
      </c>
      <c r="E326" s="140">
        <v>63.0</v>
      </c>
      <c r="F326" s="140">
        <v>0.0</v>
      </c>
      <c r="G326" s="140">
        <v>2.0</v>
      </c>
      <c r="H326" s="140">
        <v>0.0</v>
      </c>
      <c r="I326" s="140">
        <v>0.0</v>
      </c>
      <c r="J326" s="140">
        <v>0.0</v>
      </c>
      <c r="K326" s="140">
        <v>0.0</v>
      </c>
      <c r="L326" s="140">
        <v>0.0</v>
      </c>
      <c r="M326" s="140">
        <v>0.0</v>
      </c>
      <c r="N326" s="140">
        <v>0.0</v>
      </c>
      <c r="O326" s="140">
        <v>0.0</v>
      </c>
      <c r="P326" s="140">
        <v>0.0</v>
      </c>
    </row>
    <row r="327" ht="15.0" customHeight="1">
      <c r="A327" s="11" t="s">
        <v>355</v>
      </c>
      <c r="B327" s="12" t="s">
        <v>21</v>
      </c>
      <c r="C327" s="138">
        <v>35.0</v>
      </c>
      <c r="D327" s="141" t="s">
        <v>22</v>
      </c>
      <c r="E327" s="140">
        <v>0.0</v>
      </c>
      <c r="F327" s="140">
        <v>0.0</v>
      </c>
      <c r="G327" s="140">
        <v>0.0</v>
      </c>
      <c r="H327" s="140">
        <v>0.0</v>
      </c>
      <c r="I327" s="140">
        <v>0.0</v>
      </c>
      <c r="J327" s="140">
        <v>0.0</v>
      </c>
      <c r="K327" s="140">
        <v>0.0</v>
      </c>
      <c r="L327" s="140">
        <v>0.0</v>
      </c>
      <c r="M327" s="140">
        <v>0.0</v>
      </c>
      <c r="N327" s="140">
        <v>0.0</v>
      </c>
      <c r="O327" s="140">
        <v>0.0</v>
      </c>
      <c r="P327" s="140">
        <v>0.0</v>
      </c>
    </row>
    <row r="328" ht="15.0" customHeight="1">
      <c r="A328" s="11" t="s">
        <v>356</v>
      </c>
      <c r="B328" s="12" t="s">
        <v>21</v>
      </c>
      <c r="C328" s="138">
        <v>17.0</v>
      </c>
      <c r="D328" s="141" t="s">
        <v>22</v>
      </c>
      <c r="E328" s="140">
        <v>0.0</v>
      </c>
      <c r="F328" s="140">
        <v>0.0</v>
      </c>
      <c r="G328" s="140">
        <v>0.0</v>
      </c>
      <c r="H328" s="140">
        <v>0.0</v>
      </c>
      <c r="I328" s="140">
        <v>0.0</v>
      </c>
      <c r="J328" s="140">
        <v>0.0</v>
      </c>
      <c r="K328" s="140">
        <v>0.0</v>
      </c>
      <c r="L328" s="140">
        <v>0.0</v>
      </c>
      <c r="M328" s="140">
        <v>0.0</v>
      </c>
      <c r="N328" s="140">
        <v>0.0</v>
      </c>
      <c r="O328" s="140">
        <v>0.0</v>
      </c>
      <c r="P328" s="140">
        <v>0.0</v>
      </c>
    </row>
    <row r="329" ht="15.0" customHeight="1">
      <c r="A329" s="11" t="s">
        <v>357</v>
      </c>
      <c r="B329" s="12" t="s">
        <v>21</v>
      </c>
      <c r="C329" s="138">
        <v>17.0</v>
      </c>
      <c r="D329" s="141" t="s">
        <v>22</v>
      </c>
      <c r="E329" s="140">
        <v>0.0</v>
      </c>
      <c r="F329" s="140">
        <v>0.0</v>
      </c>
      <c r="G329" s="140">
        <v>0.0</v>
      </c>
      <c r="H329" s="140">
        <v>0.0</v>
      </c>
      <c r="I329" s="140">
        <v>0.0</v>
      </c>
      <c r="J329" s="140">
        <v>0.0</v>
      </c>
      <c r="K329" s="140">
        <v>0.0</v>
      </c>
      <c r="L329" s="140">
        <v>0.0</v>
      </c>
      <c r="M329" s="140">
        <v>0.0</v>
      </c>
      <c r="N329" s="140">
        <v>0.0</v>
      </c>
      <c r="O329" s="140">
        <v>0.0</v>
      </c>
      <c r="P329" s="140">
        <v>0.0</v>
      </c>
    </row>
    <row r="330" ht="15.0" customHeight="1">
      <c r="A330" s="11" t="s">
        <v>358</v>
      </c>
      <c r="B330" s="12" t="s">
        <v>21</v>
      </c>
      <c r="C330" s="138">
        <v>7.0</v>
      </c>
      <c r="D330" s="141" t="s">
        <v>22</v>
      </c>
      <c r="E330" s="140">
        <v>0.0</v>
      </c>
      <c r="F330" s="140">
        <v>0.0</v>
      </c>
      <c r="G330" s="140">
        <v>0.0</v>
      </c>
      <c r="H330" s="140">
        <v>0.0</v>
      </c>
      <c r="I330" s="140">
        <v>0.0</v>
      </c>
      <c r="J330" s="140">
        <v>0.0</v>
      </c>
      <c r="K330" s="140">
        <v>0.0</v>
      </c>
      <c r="L330" s="140">
        <v>0.0</v>
      </c>
      <c r="M330" s="140">
        <v>0.0</v>
      </c>
      <c r="N330" s="140">
        <v>0.0</v>
      </c>
      <c r="O330" s="140">
        <v>0.0</v>
      </c>
      <c r="P330" s="140">
        <v>0.0</v>
      </c>
    </row>
    <row r="331" ht="15.0" customHeight="1">
      <c r="A331" s="11" t="s">
        <v>359</v>
      </c>
      <c r="B331" s="12" t="s">
        <v>21</v>
      </c>
      <c r="C331" s="138">
        <v>11.0</v>
      </c>
      <c r="D331" s="141" t="s">
        <v>22</v>
      </c>
      <c r="E331" s="140">
        <v>0.0</v>
      </c>
      <c r="F331" s="140">
        <v>0.0</v>
      </c>
      <c r="G331" s="140">
        <v>0.0</v>
      </c>
      <c r="H331" s="140">
        <v>0.0</v>
      </c>
      <c r="I331" s="140">
        <v>0.0</v>
      </c>
      <c r="J331" s="140">
        <v>0.0</v>
      </c>
      <c r="K331" s="140">
        <v>0.0</v>
      </c>
      <c r="L331" s="140">
        <v>0.0</v>
      </c>
      <c r="M331" s="140">
        <v>0.0</v>
      </c>
      <c r="N331" s="140">
        <v>0.0</v>
      </c>
      <c r="O331" s="140">
        <v>0.0</v>
      </c>
      <c r="P331" s="140">
        <v>0.0</v>
      </c>
    </row>
    <row r="332" ht="15.0" customHeight="1">
      <c r="A332" s="11" t="s">
        <v>360</v>
      </c>
      <c r="B332" s="12" t="s">
        <v>21</v>
      </c>
      <c r="C332" s="138">
        <v>19.0</v>
      </c>
      <c r="D332" s="141" t="s">
        <v>22</v>
      </c>
      <c r="E332" s="140">
        <v>0.0</v>
      </c>
      <c r="F332" s="140">
        <v>0.0</v>
      </c>
      <c r="G332" s="140">
        <v>0.0</v>
      </c>
      <c r="H332" s="140">
        <v>0.0</v>
      </c>
      <c r="I332" s="140">
        <v>0.0</v>
      </c>
      <c r="J332" s="140">
        <v>0.0</v>
      </c>
      <c r="K332" s="140">
        <v>0.0</v>
      </c>
      <c r="L332" s="140">
        <v>0.0</v>
      </c>
      <c r="M332" s="140">
        <v>0.0</v>
      </c>
      <c r="N332" s="140">
        <v>0.0</v>
      </c>
      <c r="O332" s="140">
        <v>0.0</v>
      </c>
      <c r="P332" s="140">
        <v>0.0</v>
      </c>
    </row>
    <row r="333" ht="15.0" customHeight="1">
      <c r="A333" s="11" t="s">
        <v>361</v>
      </c>
      <c r="B333" s="12" t="s">
        <v>21</v>
      </c>
      <c r="C333" s="138">
        <v>13.0</v>
      </c>
      <c r="D333" s="141" t="s">
        <v>22</v>
      </c>
      <c r="E333" s="140">
        <v>0.0</v>
      </c>
      <c r="F333" s="140">
        <v>0.0</v>
      </c>
      <c r="G333" s="140">
        <v>0.0</v>
      </c>
      <c r="H333" s="140">
        <v>0.0</v>
      </c>
      <c r="I333" s="140">
        <v>0.0</v>
      </c>
      <c r="J333" s="140">
        <v>0.0</v>
      </c>
      <c r="K333" s="140">
        <v>0.0</v>
      </c>
      <c r="L333" s="140">
        <v>0.0</v>
      </c>
      <c r="M333" s="140">
        <v>0.0</v>
      </c>
      <c r="N333" s="140">
        <v>0.0</v>
      </c>
      <c r="O333" s="140">
        <v>0.0</v>
      </c>
      <c r="P333" s="140">
        <v>0.0</v>
      </c>
    </row>
    <row r="334" ht="15.0" customHeight="1">
      <c r="A334" s="11" t="s">
        <v>362</v>
      </c>
      <c r="B334" s="12" t="s">
        <v>21</v>
      </c>
      <c r="C334" s="138">
        <v>113.0</v>
      </c>
      <c r="D334" s="142" t="s">
        <v>644</v>
      </c>
      <c r="E334" s="138">
        <v>113.0</v>
      </c>
      <c r="F334" s="138">
        <v>0.0</v>
      </c>
      <c r="G334" s="138">
        <v>0.0</v>
      </c>
      <c r="H334" s="138">
        <v>1.0</v>
      </c>
      <c r="I334" s="138">
        <v>0.0</v>
      </c>
      <c r="J334" s="138">
        <v>0.0</v>
      </c>
      <c r="K334" s="138">
        <v>0.0</v>
      </c>
      <c r="L334" s="138">
        <v>0.0</v>
      </c>
      <c r="M334" s="138">
        <v>0.0</v>
      </c>
      <c r="N334" s="138">
        <v>0.0</v>
      </c>
      <c r="O334" s="138">
        <v>0.0</v>
      </c>
      <c r="P334" s="138">
        <v>0.0</v>
      </c>
    </row>
    <row r="335" ht="15.0" customHeight="1">
      <c r="A335" s="11" t="s">
        <v>363</v>
      </c>
      <c r="B335" s="12" t="s">
        <v>21</v>
      </c>
      <c r="C335" s="138">
        <v>24.0</v>
      </c>
      <c r="D335" s="142" t="s">
        <v>644</v>
      </c>
      <c r="E335" s="138">
        <v>24.0</v>
      </c>
      <c r="F335" s="138">
        <v>0.0</v>
      </c>
      <c r="G335" s="138">
        <v>0.0</v>
      </c>
      <c r="H335" s="138">
        <v>0.0</v>
      </c>
      <c r="I335" s="138">
        <v>0.0</v>
      </c>
      <c r="J335" s="138">
        <v>0.0</v>
      </c>
      <c r="K335" s="138">
        <v>0.0</v>
      </c>
      <c r="L335" s="138">
        <v>0.0</v>
      </c>
      <c r="M335" s="138">
        <v>0.0</v>
      </c>
      <c r="N335" s="138">
        <v>0.0</v>
      </c>
      <c r="O335" s="138">
        <v>0.0</v>
      </c>
      <c r="P335" s="138">
        <v>0.0</v>
      </c>
    </row>
    <row r="336" ht="15.0" customHeight="1">
      <c r="A336" s="11" t="s">
        <v>364</v>
      </c>
      <c r="B336" s="12" t="s">
        <v>21</v>
      </c>
      <c r="C336" s="138">
        <v>29.0</v>
      </c>
      <c r="D336" s="142" t="s">
        <v>644</v>
      </c>
      <c r="E336" s="138">
        <v>30.0</v>
      </c>
      <c r="F336" s="138">
        <v>0.0</v>
      </c>
      <c r="G336" s="138">
        <v>0.0</v>
      </c>
      <c r="H336" s="138">
        <v>0.0</v>
      </c>
      <c r="I336" s="138">
        <v>0.0</v>
      </c>
      <c r="J336" s="138">
        <v>0.0</v>
      </c>
      <c r="K336" s="138">
        <v>0.0</v>
      </c>
      <c r="L336" s="138">
        <v>0.0</v>
      </c>
      <c r="M336" s="138">
        <v>0.0</v>
      </c>
      <c r="N336" s="138">
        <v>0.0</v>
      </c>
      <c r="O336" s="138">
        <v>0.0</v>
      </c>
      <c r="P336" s="138">
        <v>0.0</v>
      </c>
    </row>
    <row r="337" ht="15.0" customHeight="1">
      <c r="A337" s="11" t="s">
        <v>365</v>
      </c>
      <c r="B337" s="12" t="s">
        <v>21</v>
      </c>
      <c r="C337" s="138">
        <v>96.0</v>
      </c>
      <c r="D337" s="142" t="s">
        <v>644</v>
      </c>
      <c r="E337" s="138">
        <v>96.0</v>
      </c>
      <c r="F337" s="138">
        <v>0.0</v>
      </c>
      <c r="G337" s="138">
        <v>0.0</v>
      </c>
      <c r="H337" s="138">
        <v>0.0</v>
      </c>
      <c r="I337" s="138">
        <v>0.0</v>
      </c>
      <c r="J337" s="138">
        <v>0.0</v>
      </c>
      <c r="K337" s="138">
        <v>0.0</v>
      </c>
      <c r="L337" s="138">
        <v>0.0</v>
      </c>
      <c r="M337" s="138">
        <v>0.0</v>
      </c>
      <c r="N337" s="138">
        <v>0.0</v>
      </c>
      <c r="O337" s="138">
        <v>0.0</v>
      </c>
      <c r="P337" s="138">
        <v>0.0</v>
      </c>
    </row>
    <row r="338" ht="15.0" customHeight="1">
      <c r="A338" s="11" t="s">
        <v>366</v>
      </c>
      <c r="B338" s="12" t="s">
        <v>21</v>
      </c>
      <c r="C338" s="138">
        <v>22.0</v>
      </c>
      <c r="D338" s="142" t="s">
        <v>644</v>
      </c>
      <c r="E338" s="138">
        <v>22.0</v>
      </c>
      <c r="F338" s="138">
        <v>0.0</v>
      </c>
      <c r="G338" s="138">
        <v>0.0</v>
      </c>
      <c r="H338" s="138">
        <v>0.0</v>
      </c>
      <c r="I338" s="138">
        <v>0.0</v>
      </c>
      <c r="J338" s="138">
        <v>0.0</v>
      </c>
      <c r="K338" s="138">
        <v>0.0</v>
      </c>
      <c r="L338" s="138">
        <v>0.0</v>
      </c>
      <c r="M338" s="138">
        <v>0.0</v>
      </c>
      <c r="N338" s="138">
        <v>0.0</v>
      </c>
      <c r="O338" s="138">
        <v>0.0</v>
      </c>
      <c r="P338" s="138">
        <v>0.0</v>
      </c>
    </row>
    <row r="339" ht="15.0" customHeight="1">
      <c r="A339" s="11" t="s">
        <v>367</v>
      </c>
      <c r="B339" s="12" t="s">
        <v>21</v>
      </c>
      <c r="C339" s="138">
        <v>25.0</v>
      </c>
      <c r="D339" s="142" t="s">
        <v>644</v>
      </c>
      <c r="E339" s="138">
        <v>25.0</v>
      </c>
      <c r="F339" s="138">
        <v>0.0</v>
      </c>
      <c r="G339" s="138">
        <v>0.0</v>
      </c>
      <c r="H339" s="140">
        <v>0.0</v>
      </c>
      <c r="I339" s="138">
        <v>0.0</v>
      </c>
      <c r="J339" s="138">
        <v>0.0</v>
      </c>
      <c r="K339" s="138">
        <v>0.0</v>
      </c>
      <c r="L339" s="138">
        <v>0.0</v>
      </c>
      <c r="M339" s="138">
        <v>0.0</v>
      </c>
      <c r="N339" s="138">
        <v>0.0</v>
      </c>
      <c r="O339" s="138">
        <v>0.0</v>
      </c>
      <c r="P339" s="138">
        <v>0.0</v>
      </c>
    </row>
    <row r="340" ht="15.0" customHeight="1">
      <c r="A340" s="11" t="s">
        <v>368</v>
      </c>
      <c r="B340" s="12" t="s">
        <v>21</v>
      </c>
      <c r="C340" s="138">
        <v>92.0</v>
      </c>
      <c r="D340" s="141" t="s">
        <v>22</v>
      </c>
      <c r="E340" s="140">
        <v>0.0</v>
      </c>
      <c r="F340" s="140">
        <v>0.0</v>
      </c>
      <c r="G340" s="140">
        <v>0.0</v>
      </c>
      <c r="H340" s="140">
        <v>0.0</v>
      </c>
      <c r="I340" s="140">
        <v>0.0</v>
      </c>
      <c r="J340" s="140">
        <v>0.0</v>
      </c>
      <c r="K340" s="140">
        <v>0.0</v>
      </c>
      <c r="L340" s="140">
        <v>0.0</v>
      </c>
      <c r="M340" s="140">
        <v>0.0</v>
      </c>
      <c r="N340" s="140">
        <v>0.0</v>
      </c>
      <c r="O340" s="140">
        <v>0.0</v>
      </c>
      <c r="P340" s="140">
        <v>0.0</v>
      </c>
    </row>
    <row r="341" ht="15.0" customHeight="1">
      <c r="A341" s="11" t="s">
        <v>369</v>
      </c>
      <c r="B341" s="12" t="s">
        <v>21</v>
      </c>
      <c r="C341" s="138">
        <v>11.0</v>
      </c>
      <c r="D341" s="141" t="s">
        <v>22</v>
      </c>
      <c r="E341" s="140">
        <v>0.0</v>
      </c>
      <c r="F341" s="140">
        <v>0.0</v>
      </c>
      <c r="G341" s="140">
        <v>0.0</v>
      </c>
      <c r="H341" s="140">
        <v>0.0</v>
      </c>
      <c r="I341" s="140">
        <v>0.0</v>
      </c>
      <c r="J341" s="140">
        <v>0.0</v>
      </c>
      <c r="K341" s="140">
        <v>0.0</v>
      </c>
      <c r="L341" s="140">
        <v>0.0</v>
      </c>
      <c r="M341" s="140">
        <v>0.0</v>
      </c>
      <c r="N341" s="140">
        <v>0.0</v>
      </c>
      <c r="O341" s="140">
        <v>0.0</v>
      </c>
      <c r="P341" s="140">
        <v>0.0</v>
      </c>
    </row>
    <row r="342" ht="15.0" customHeight="1">
      <c r="A342" s="11" t="s">
        <v>370</v>
      </c>
      <c r="B342" s="12" t="s">
        <v>21</v>
      </c>
      <c r="C342" s="138">
        <v>12.0</v>
      </c>
      <c r="D342" s="141" t="s">
        <v>22</v>
      </c>
      <c r="E342" s="140">
        <v>0.0</v>
      </c>
      <c r="F342" s="140">
        <v>0.0</v>
      </c>
      <c r="G342" s="140">
        <v>0.0</v>
      </c>
      <c r="H342" s="140">
        <v>0.0</v>
      </c>
      <c r="I342" s="140">
        <v>0.0</v>
      </c>
      <c r="J342" s="140">
        <v>0.0</v>
      </c>
      <c r="K342" s="140">
        <v>0.0</v>
      </c>
      <c r="L342" s="140">
        <v>0.0</v>
      </c>
      <c r="M342" s="140">
        <v>0.0</v>
      </c>
      <c r="N342" s="140">
        <v>0.0</v>
      </c>
      <c r="O342" s="140">
        <v>0.0</v>
      </c>
      <c r="P342" s="140">
        <v>0.0</v>
      </c>
    </row>
    <row r="343" ht="15.0" customHeight="1">
      <c r="A343" s="11" t="s">
        <v>371</v>
      </c>
      <c r="B343" s="12" t="s">
        <v>21</v>
      </c>
      <c r="C343" s="138">
        <v>13.0</v>
      </c>
      <c r="D343" s="141" t="s">
        <v>22</v>
      </c>
      <c r="E343" s="140">
        <v>0.0</v>
      </c>
      <c r="F343" s="140">
        <v>0.0</v>
      </c>
      <c r="G343" s="140">
        <v>0.0</v>
      </c>
      <c r="H343" s="140">
        <v>0.0</v>
      </c>
      <c r="I343" s="140">
        <v>0.0</v>
      </c>
      <c r="J343" s="140">
        <v>0.0</v>
      </c>
      <c r="K343" s="140">
        <v>0.0</v>
      </c>
      <c r="L343" s="140">
        <v>0.0</v>
      </c>
      <c r="M343" s="140">
        <v>0.0</v>
      </c>
      <c r="N343" s="140">
        <v>0.0</v>
      </c>
      <c r="O343" s="140">
        <v>0.0</v>
      </c>
      <c r="P343" s="140">
        <v>0.0</v>
      </c>
    </row>
    <row r="344" ht="15.0" customHeight="1">
      <c r="A344" s="11" t="s">
        <v>372</v>
      </c>
      <c r="B344" s="12" t="s">
        <v>21</v>
      </c>
      <c r="C344" s="138">
        <v>10.0</v>
      </c>
      <c r="D344" s="141" t="s">
        <v>22</v>
      </c>
      <c r="E344" s="140">
        <v>0.0</v>
      </c>
      <c r="F344" s="140">
        <v>0.0</v>
      </c>
      <c r="G344" s="140">
        <v>0.0</v>
      </c>
      <c r="H344" s="140">
        <v>0.0</v>
      </c>
      <c r="I344" s="140">
        <v>0.0</v>
      </c>
      <c r="J344" s="140">
        <v>0.0</v>
      </c>
      <c r="K344" s="140">
        <v>0.0</v>
      </c>
      <c r="L344" s="140">
        <v>0.0</v>
      </c>
      <c r="M344" s="140">
        <v>0.0</v>
      </c>
      <c r="N344" s="140">
        <v>0.0</v>
      </c>
      <c r="O344" s="140">
        <v>0.0</v>
      </c>
      <c r="P344" s="140">
        <v>0.0</v>
      </c>
    </row>
    <row r="345" ht="15.0" customHeight="1">
      <c r="A345" s="11" t="s">
        <v>373</v>
      </c>
      <c r="B345" s="12" t="s">
        <v>21</v>
      </c>
      <c r="C345" s="138">
        <v>5.0</v>
      </c>
      <c r="D345" s="141" t="s">
        <v>22</v>
      </c>
      <c r="E345" s="140">
        <v>0.0</v>
      </c>
      <c r="F345" s="140">
        <v>0.0</v>
      </c>
      <c r="G345" s="140">
        <v>0.0</v>
      </c>
      <c r="H345" s="140">
        <v>0.0</v>
      </c>
      <c r="I345" s="140">
        <v>0.0</v>
      </c>
      <c r="J345" s="140">
        <v>0.0</v>
      </c>
      <c r="K345" s="140">
        <v>0.0</v>
      </c>
      <c r="L345" s="140">
        <v>0.0</v>
      </c>
      <c r="M345" s="140">
        <v>0.0</v>
      </c>
      <c r="N345" s="140">
        <v>0.0</v>
      </c>
      <c r="O345" s="140">
        <v>0.0</v>
      </c>
      <c r="P345" s="140">
        <v>0.0</v>
      </c>
    </row>
    <row r="346" ht="15.0" customHeight="1">
      <c r="A346" s="11" t="s">
        <v>374</v>
      </c>
      <c r="B346" s="12" t="s">
        <v>21</v>
      </c>
      <c r="C346" s="138">
        <v>15.0</v>
      </c>
      <c r="D346" s="141" t="s">
        <v>22</v>
      </c>
      <c r="E346" s="140">
        <v>0.0</v>
      </c>
      <c r="F346" s="140">
        <v>0.0</v>
      </c>
      <c r="G346" s="140">
        <v>0.0</v>
      </c>
      <c r="H346" s="140">
        <v>0.0</v>
      </c>
      <c r="I346" s="140">
        <v>0.0</v>
      </c>
      <c r="J346" s="140">
        <v>0.0</v>
      </c>
      <c r="K346" s="140">
        <v>0.0</v>
      </c>
      <c r="L346" s="140">
        <v>0.0</v>
      </c>
      <c r="M346" s="140">
        <v>0.0</v>
      </c>
      <c r="N346" s="140">
        <v>0.0</v>
      </c>
      <c r="O346" s="140">
        <v>0.0</v>
      </c>
      <c r="P346" s="140">
        <v>0.0</v>
      </c>
    </row>
    <row r="347" ht="15.0" customHeight="1">
      <c r="A347" s="11" t="s">
        <v>375</v>
      </c>
      <c r="B347" s="12" t="s">
        <v>21</v>
      </c>
      <c r="C347" s="138">
        <v>64.0</v>
      </c>
      <c r="D347" s="141" t="s">
        <v>22</v>
      </c>
      <c r="E347" s="140">
        <v>0.0</v>
      </c>
      <c r="F347" s="140">
        <v>0.0</v>
      </c>
      <c r="G347" s="140">
        <v>0.0</v>
      </c>
      <c r="H347" s="140">
        <v>0.0</v>
      </c>
      <c r="I347" s="140">
        <v>0.0</v>
      </c>
      <c r="J347" s="140">
        <v>0.0</v>
      </c>
      <c r="K347" s="140">
        <v>0.0</v>
      </c>
      <c r="L347" s="140">
        <v>0.0</v>
      </c>
      <c r="M347" s="140">
        <v>0.0</v>
      </c>
      <c r="N347" s="140">
        <v>0.0</v>
      </c>
      <c r="O347" s="140">
        <v>0.0</v>
      </c>
      <c r="P347" s="140">
        <v>0.0</v>
      </c>
    </row>
    <row r="348" ht="15.0" customHeight="1">
      <c r="A348" s="11" t="s">
        <v>376</v>
      </c>
      <c r="B348" s="12" t="s">
        <v>21</v>
      </c>
      <c r="C348" s="138">
        <v>12.0</v>
      </c>
      <c r="D348" s="141" t="s">
        <v>22</v>
      </c>
      <c r="E348" s="140">
        <v>0.0</v>
      </c>
      <c r="F348" s="140">
        <v>0.0</v>
      </c>
      <c r="G348" s="140">
        <v>0.0</v>
      </c>
      <c r="H348" s="140">
        <v>0.0</v>
      </c>
      <c r="I348" s="140">
        <v>0.0</v>
      </c>
      <c r="J348" s="140">
        <v>0.0</v>
      </c>
      <c r="K348" s="140">
        <v>0.0</v>
      </c>
      <c r="L348" s="140">
        <v>0.0</v>
      </c>
      <c r="M348" s="140">
        <v>0.0</v>
      </c>
      <c r="N348" s="140">
        <v>0.0</v>
      </c>
      <c r="O348" s="140">
        <v>0.0</v>
      </c>
      <c r="P348" s="140">
        <v>0.0</v>
      </c>
    </row>
    <row r="349" ht="15.0" customHeight="1">
      <c r="A349" s="11" t="s">
        <v>377</v>
      </c>
      <c r="B349" s="12" t="s">
        <v>21</v>
      </c>
      <c r="C349" s="138">
        <v>13.0</v>
      </c>
      <c r="D349" s="141" t="s">
        <v>22</v>
      </c>
      <c r="E349" s="140">
        <v>0.0</v>
      </c>
      <c r="F349" s="140">
        <v>0.0</v>
      </c>
      <c r="G349" s="140">
        <v>0.0</v>
      </c>
      <c r="H349" s="140">
        <v>0.0</v>
      </c>
      <c r="I349" s="140">
        <v>0.0</v>
      </c>
      <c r="J349" s="140">
        <v>0.0</v>
      </c>
      <c r="K349" s="140">
        <v>0.0</v>
      </c>
      <c r="L349" s="140">
        <v>0.0</v>
      </c>
      <c r="M349" s="140">
        <v>0.0</v>
      </c>
      <c r="N349" s="140">
        <v>0.0</v>
      </c>
      <c r="O349" s="140">
        <v>0.0</v>
      </c>
      <c r="P349" s="140">
        <v>0.0</v>
      </c>
    </row>
    <row r="350" ht="15.0" customHeight="1">
      <c r="A350" s="11" t="s">
        <v>378</v>
      </c>
      <c r="B350" s="17" t="s">
        <v>78</v>
      </c>
      <c r="C350" s="138">
        <v>357.0</v>
      </c>
      <c r="D350" s="139" t="s">
        <v>34</v>
      </c>
      <c r="E350" s="140">
        <v>114.0</v>
      </c>
      <c r="F350" s="140">
        <v>160.0</v>
      </c>
      <c r="G350" s="140">
        <v>15.0</v>
      </c>
      <c r="H350" s="140">
        <v>2.0</v>
      </c>
      <c r="I350" s="140">
        <v>11.0</v>
      </c>
      <c r="J350" s="140">
        <v>1.0</v>
      </c>
      <c r="K350" s="140">
        <v>0.0</v>
      </c>
      <c r="L350" s="140">
        <v>0.0</v>
      </c>
      <c r="M350" s="140">
        <v>8.0</v>
      </c>
      <c r="N350" s="140">
        <v>0.0</v>
      </c>
      <c r="O350" s="140">
        <v>0.0</v>
      </c>
      <c r="P350" s="140">
        <v>0.0</v>
      </c>
    </row>
    <row r="351" ht="15.0" customHeight="1">
      <c r="A351" s="11" t="s">
        <v>379</v>
      </c>
      <c r="B351" s="12" t="s">
        <v>78</v>
      </c>
      <c r="C351" s="138">
        <v>668.0</v>
      </c>
      <c r="D351" s="139" t="s">
        <v>34</v>
      </c>
      <c r="E351" s="140">
        <v>186.0</v>
      </c>
      <c r="F351" s="140">
        <v>0.0</v>
      </c>
      <c r="G351" s="140">
        <v>27.0</v>
      </c>
      <c r="H351" s="140">
        <v>1.0</v>
      </c>
      <c r="I351" s="140">
        <v>5.0</v>
      </c>
      <c r="J351" s="140">
        <v>1.0</v>
      </c>
      <c r="K351" s="140">
        <v>0.0</v>
      </c>
      <c r="L351" s="140">
        <v>0.0</v>
      </c>
      <c r="M351" s="140">
        <v>2.0</v>
      </c>
      <c r="N351" s="140">
        <v>0.0</v>
      </c>
      <c r="O351" s="140">
        <v>0.0</v>
      </c>
      <c r="P351" s="140">
        <v>0.0</v>
      </c>
    </row>
    <row r="352" ht="15.0" customHeight="1">
      <c r="A352" s="11" t="s">
        <v>380</v>
      </c>
      <c r="B352" s="12" t="s">
        <v>21</v>
      </c>
      <c r="C352" s="138">
        <v>12.0</v>
      </c>
      <c r="D352" s="141" t="s">
        <v>22</v>
      </c>
      <c r="E352" s="140">
        <v>0.0</v>
      </c>
      <c r="F352" s="140">
        <v>0.0</v>
      </c>
      <c r="G352" s="140">
        <v>0.0</v>
      </c>
      <c r="H352" s="140">
        <v>0.0</v>
      </c>
      <c r="I352" s="140">
        <v>0.0</v>
      </c>
      <c r="J352" s="140">
        <v>0.0</v>
      </c>
      <c r="K352" s="140">
        <v>0.0</v>
      </c>
      <c r="L352" s="140">
        <v>0.0</v>
      </c>
      <c r="M352" s="140">
        <v>0.0</v>
      </c>
      <c r="N352" s="140">
        <v>0.0</v>
      </c>
      <c r="O352" s="140">
        <v>0.0</v>
      </c>
      <c r="P352" s="140">
        <v>0.0</v>
      </c>
    </row>
    <row r="353" ht="15.0" customHeight="1">
      <c r="A353" s="11" t="s">
        <v>381</v>
      </c>
      <c r="B353" s="12" t="s">
        <v>78</v>
      </c>
      <c r="C353" s="138">
        <v>133.0</v>
      </c>
      <c r="D353" s="139" t="s">
        <v>34</v>
      </c>
      <c r="E353" s="140">
        <v>30.0</v>
      </c>
      <c r="F353" s="140">
        <v>0.0</v>
      </c>
      <c r="G353" s="140">
        <v>0.0</v>
      </c>
      <c r="H353" s="140">
        <v>0.0</v>
      </c>
      <c r="I353" s="140">
        <v>0.0</v>
      </c>
      <c r="J353" s="140">
        <v>0.0</v>
      </c>
      <c r="K353" s="140">
        <v>0.0</v>
      </c>
      <c r="L353" s="140">
        <v>0.0</v>
      </c>
      <c r="M353" s="140">
        <v>0.0</v>
      </c>
      <c r="N353" s="140">
        <v>0.0</v>
      </c>
      <c r="O353" s="140">
        <v>0.0</v>
      </c>
      <c r="P353" s="140">
        <v>0.0</v>
      </c>
    </row>
    <row r="354" ht="15.0" customHeight="1">
      <c r="A354" s="11" t="s">
        <v>382</v>
      </c>
      <c r="B354" s="12" t="s">
        <v>21</v>
      </c>
      <c r="C354" s="138">
        <v>9.0</v>
      </c>
      <c r="D354" s="141" t="s">
        <v>22</v>
      </c>
      <c r="E354" s="140">
        <v>0.0</v>
      </c>
      <c r="F354" s="140">
        <v>0.0</v>
      </c>
      <c r="G354" s="140">
        <v>0.0</v>
      </c>
      <c r="H354" s="140">
        <v>0.0</v>
      </c>
      <c r="I354" s="140">
        <v>0.0</v>
      </c>
      <c r="J354" s="140">
        <v>0.0</v>
      </c>
      <c r="K354" s="140">
        <v>0.0</v>
      </c>
      <c r="L354" s="140">
        <v>0.0</v>
      </c>
      <c r="M354" s="140">
        <v>0.0</v>
      </c>
      <c r="N354" s="140">
        <v>0.0</v>
      </c>
      <c r="O354" s="140">
        <v>0.0</v>
      </c>
      <c r="P354" s="140">
        <v>0.0</v>
      </c>
    </row>
    <row r="355" ht="15.0" customHeight="1">
      <c r="A355" s="11" t="s">
        <v>383</v>
      </c>
      <c r="B355" s="12" t="s">
        <v>21</v>
      </c>
      <c r="C355" s="138">
        <v>169.0</v>
      </c>
      <c r="D355" s="139" t="s">
        <v>34</v>
      </c>
      <c r="E355" s="140">
        <v>5.0</v>
      </c>
      <c r="F355" s="140">
        <v>0.0</v>
      </c>
      <c r="G355" s="140">
        <v>9.0</v>
      </c>
      <c r="H355" s="140">
        <v>0.0</v>
      </c>
      <c r="I355" s="140">
        <v>2.0</v>
      </c>
      <c r="J355" s="140">
        <v>0.0</v>
      </c>
      <c r="K355" s="140">
        <v>0.0</v>
      </c>
      <c r="L355" s="140">
        <v>0.0</v>
      </c>
      <c r="M355" s="140">
        <v>0.0</v>
      </c>
      <c r="N355" s="140">
        <v>0.0</v>
      </c>
      <c r="O355" s="140">
        <v>0.0</v>
      </c>
      <c r="P355" s="140">
        <v>0.0</v>
      </c>
    </row>
    <row r="356" ht="15.0" customHeight="1">
      <c r="A356" s="11" t="s">
        <v>384</v>
      </c>
      <c r="B356" s="12" t="s">
        <v>21</v>
      </c>
      <c r="C356" s="138">
        <v>15.0</v>
      </c>
      <c r="D356" s="139" t="s">
        <v>34</v>
      </c>
      <c r="E356" s="140">
        <v>0.0</v>
      </c>
      <c r="F356" s="140">
        <v>0.0</v>
      </c>
      <c r="G356" s="140">
        <v>0.0</v>
      </c>
      <c r="H356" s="140">
        <v>0.0</v>
      </c>
      <c r="I356" s="140">
        <v>1.0</v>
      </c>
      <c r="J356" s="140">
        <v>0.0</v>
      </c>
      <c r="K356" s="140">
        <v>0.0</v>
      </c>
      <c r="L356" s="140">
        <v>0.0</v>
      </c>
      <c r="M356" s="140">
        <v>0.0</v>
      </c>
      <c r="N356" s="140">
        <v>0.0</v>
      </c>
      <c r="O356" s="140">
        <v>0.0</v>
      </c>
      <c r="P356" s="140">
        <v>0.0</v>
      </c>
    </row>
    <row r="357" ht="15.0" customHeight="1">
      <c r="A357" s="11" t="s">
        <v>385</v>
      </c>
      <c r="B357" s="12" t="s">
        <v>21</v>
      </c>
      <c r="C357" s="138">
        <v>9.0</v>
      </c>
      <c r="D357" s="139" t="s">
        <v>34</v>
      </c>
      <c r="E357" s="140">
        <v>0.0</v>
      </c>
      <c r="F357" s="140">
        <v>0.0</v>
      </c>
      <c r="G357" s="140">
        <v>0.0</v>
      </c>
      <c r="H357" s="140">
        <v>0.0</v>
      </c>
      <c r="I357" s="140">
        <v>0.0</v>
      </c>
      <c r="J357" s="140">
        <v>0.0</v>
      </c>
      <c r="K357" s="140">
        <v>0.0</v>
      </c>
      <c r="L357" s="140">
        <v>0.0</v>
      </c>
      <c r="M357" s="140">
        <v>0.0</v>
      </c>
      <c r="N357" s="140">
        <v>0.0</v>
      </c>
      <c r="O357" s="140">
        <v>0.0</v>
      </c>
      <c r="P357" s="140">
        <v>0.0</v>
      </c>
    </row>
    <row r="358" ht="15.0" customHeight="1">
      <c r="A358" s="11" t="s">
        <v>386</v>
      </c>
      <c r="B358" s="12" t="s">
        <v>21</v>
      </c>
      <c r="C358" s="138">
        <v>58.0</v>
      </c>
      <c r="D358" s="139" t="s">
        <v>34</v>
      </c>
      <c r="E358" s="140">
        <v>29.0</v>
      </c>
      <c r="F358" s="140">
        <v>0.0</v>
      </c>
      <c r="G358" s="140">
        <v>2.0</v>
      </c>
      <c r="H358" s="140">
        <v>0.0</v>
      </c>
      <c r="I358" s="140">
        <v>3.0</v>
      </c>
      <c r="J358" s="140">
        <v>0.0</v>
      </c>
      <c r="K358" s="140">
        <v>0.0</v>
      </c>
      <c r="L358" s="140">
        <v>0.0</v>
      </c>
      <c r="M358" s="140">
        <v>0.0</v>
      </c>
      <c r="N358" s="140">
        <v>0.0</v>
      </c>
      <c r="O358" s="140">
        <v>0.0</v>
      </c>
      <c r="P358" s="140">
        <v>0.0</v>
      </c>
    </row>
    <row r="359" ht="15.0" customHeight="1">
      <c r="A359" s="11" t="s">
        <v>387</v>
      </c>
      <c r="B359" s="12" t="s">
        <v>21</v>
      </c>
      <c r="C359" s="138">
        <v>73.0</v>
      </c>
      <c r="D359" s="139" t="s">
        <v>34</v>
      </c>
      <c r="E359" s="140">
        <v>15.0</v>
      </c>
      <c r="F359" s="140">
        <v>0.0</v>
      </c>
      <c r="G359" s="140">
        <v>1.0</v>
      </c>
      <c r="H359" s="140">
        <v>0.0</v>
      </c>
      <c r="I359" s="140">
        <v>0.0</v>
      </c>
      <c r="J359" s="140">
        <v>0.0</v>
      </c>
      <c r="K359" s="140">
        <v>0.0</v>
      </c>
      <c r="L359" s="140">
        <v>0.0</v>
      </c>
      <c r="M359" s="140">
        <v>0.0</v>
      </c>
      <c r="N359" s="140">
        <v>0.0</v>
      </c>
      <c r="O359" s="140">
        <v>0.0</v>
      </c>
      <c r="P359" s="140">
        <v>0.0</v>
      </c>
    </row>
    <row r="360" ht="15.0" customHeight="1">
      <c r="A360" s="11" t="s">
        <v>388</v>
      </c>
      <c r="B360" s="12" t="s">
        <v>21</v>
      </c>
      <c r="C360" s="138">
        <v>13.0</v>
      </c>
      <c r="D360" s="139" t="s">
        <v>34</v>
      </c>
      <c r="E360" s="140">
        <v>0.0</v>
      </c>
      <c r="F360" s="140">
        <v>0.0</v>
      </c>
      <c r="G360" s="140">
        <v>0.0</v>
      </c>
      <c r="H360" s="140">
        <v>0.0</v>
      </c>
      <c r="I360" s="140">
        <v>0.0</v>
      </c>
      <c r="J360" s="140">
        <v>0.0</v>
      </c>
      <c r="K360" s="140">
        <v>0.0</v>
      </c>
      <c r="L360" s="140">
        <v>0.0</v>
      </c>
      <c r="M360" s="140">
        <v>0.0</v>
      </c>
      <c r="N360" s="140">
        <v>0.0</v>
      </c>
      <c r="O360" s="140">
        <v>0.0</v>
      </c>
      <c r="P360" s="140">
        <v>0.0</v>
      </c>
    </row>
    <row r="361" ht="15.0" customHeight="1">
      <c r="A361" s="11" t="s">
        <v>389</v>
      </c>
      <c r="B361" s="12" t="s">
        <v>21</v>
      </c>
      <c r="C361" s="138">
        <v>35.0</v>
      </c>
      <c r="D361" s="139" t="s">
        <v>34</v>
      </c>
      <c r="E361" s="140">
        <v>0.0</v>
      </c>
      <c r="F361" s="140">
        <v>0.0</v>
      </c>
      <c r="G361" s="140">
        <v>0.0</v>
      </c>
      <c r="H361" s="140">
        <v>0.0</v>
      </c>
      <c r="I361" s="140">
        <v>0.0</v>
      </c>
      <c r="J361" s="140">
        <v>0.0</v>
      </c>
      <c r="K361" s="140">
        <v>0.0</v>
      </c>
      <c r="L361" s="140">
        <v>0.0</v>
      </c>
      <c r="M361" s="140">
        <v>0.0</v>
      </c>
      <c r="N361" s="140">
        <v>0.0</v>
      </c>
      <c r="O361" s="140">
        <v>0.0</v>
      </c>
      <c r="P361" s="140">
        <v>0.0</v>
      </c>
    </row>
    <row r="362" ht="15.0" customHeight="1">
      <c r="A362" s="11" t="s">
        <v>390</v>
      </c>
      <c r="B362" s="12" t="s">
        <v>21</v>
      </c>
      <c r="C362" s="138">
        <v>8.0</v>
      </c>
      <c r="D362" s="139" t="s">
        <v>34</v>
      </c>
      <c r="E362" s="140">
        <v>0.0</v>
      </c>
      <c r="F362" s="140">
        <v>0.0</v>
      </c>
      <c r="G362" s="140">
        <v>0.0</v>
      </c>
      <c r="H362" s="140">
        <v>0.0</v>
      </c>
      <c r="I362" s="140">
        <v>0.0</v>
      </c>
      <c r="J362" s="140">
        <v>0.0</v>
      </c>
      <c r="K362" s="140">
        <v>0.0</v>
      </c>
      <c r="L362" s="140">
        <v>0.0</v>
      </c>
      <c r="M362" s="140">
        <v>0.0</v>
      </c>
      <c r="N362" s="140">
        <v>0.0</v>
      </c>
      <c r="O362" s="140">
        <v>0.0</v>
      </c>
      <c r="P362" s="140">
        <v>0.0</v>
      </c>
    </row>
    <row r="363" ht="15.0" customHeight="1">
      <c r="A363" s="11" t="s">
        <v>391</v>
      </c>
      <c r="B363" s="12" t="s">
        <v>21</v>
      </c>
      <c r="C363" s="138">
        <v>10.0</v>
      </c>
      <c r="D363" s="139" t="s">
        <v>34</v>
      </c>
      <c r="E363" s="140">
        <v>0.0</v>
      </c>
      <c r="F363" s="140">
        <v>0.0</v>
      </c>
      <c r="G363" s="140">
        <v>1.0</v>
      </c>
      <c r="H363" s="140">
        <v>0.0</v>
      </c>
      <c r="I363" s="140">
        <v>0.0</v>
      </c>
      <c r="J363" s="140">
        <v>0.0</v>
      </c>
      <c r="K363" s="140">
        <v>0.0</v>
      </c>
      <c r="L363" s="140">
        <v>0.0</v>
      </c>
      <c r="M363" s="140">
        <v>0.0</v>
      </c>
      <c r="N363" s="140">
        <v>0.0</v>
      </c>
      <c r="O363" s="140">
        <v>0.0</v>
      </c>
      <c r="P363" s="140">
        <v>0.0</v>
      </c>
    </row>
    <row r="364" ht="15.0" customHeight="1">
      <c r="A364" s="11" t="s">
        <v>392</v>
      </c>
      <c r="B364" s="12" t="s">
        <v>21</v>
      </c>
      <c r="C364" s="138">
        <v>10.0</v>
      </c>
      <c r="D364" s="139" t="s">
        <v>34</v>
      </c>
      <c r="E364" s="140">
        <v>0.0</v>
      </c>
      <c r="F364" s="140">
        <v>0.0</v>
      </c>
      <c r="G364" s="140">
        <v>0.0</v>
      </c>
      <c r="H364" s="140">
        <v>0.0</v>
      </c>
      <c r="I364" s="140">
        <v>0.0</v>
      </c>
      <c r="J364" s="140">
        <v>0.0</v>
      </c>
      <c r="K364" s="140">
        <v>0.0</v>
      </c>
      <c r="L364" s="140">
        <v>0.0</v>
      </c>
      <c r="M364" s="140">
        <v>0.0</v>
      </c>
      <c r="N364" s="140">
        <v>0.0</v>
      </c>
      <c r="O364" s="140">
        <v>0.0</v>
      </c>
      <c r="P364" s="140">
        <v>0.0</v>
      </c>
    </row>
    <row r="365" ht="15.0" customHeight="1">
      <c r="A365" s="11" t="s">
        <v>393</v>
      </c>
      <c r="B365" s="12" t="s">
        <v>21</v>
      </c>
      <c r="C365" s="138">
        <v>19.0</v>
      </c>
      <c r="D365" s="139" t="s">
        <v>34</v>
      </c>
      <c r="E365" s="140">
        <v>0.0</v>
      </c>
      <c r="F365" s="140">
        <v>0.0</v>
      </c>
      <c r="G365" s="140">
        <v>0.0</v>
      </c>
      <c r="H365" s="140">
        <v>0.0</v>
      </c>
      <c r="I365" s="140">
        <v>0.0</v>
      </c>
      <c r="J365" s="140">
        <v>0.0</v>
      </c>
      <c r="K365" s="140">
        <v>0.0</v>
      </c>
      <c r="L365" s="140">
        <v>0.0</v>
      </c>
      <c r="M365" s="140">
        <v>0.0</v>
      </c>
      <c r="N365" s="140">
        <v>0.0</v>
      </c>
      <c r="O365" s="140">
        <v>0.0</v>
      </c>
      <c r="P365" s="140">
        <v>0.0</v>
      </c>
    </row>
    <row r="366" ht="15.0" customHeight="1">
      <c r="A366" s="11" t="s">
        <v>394</v>
      </c>
      <c r="B366" s="12" t="s">
        <v>21</v>
      </c>
      <c r="C366" s="138">
        <v>65.0</v>
      </c>
      <c r="D366" s="139" t="s">
        <v>34</v>
      </c>
      <c r="E366" s="145">
        <v>11.0</v>
      </c>
      <c r="F366" s="145">
        <v>0.0</v>
      </c>
      <c r="G366" s="145"/>
      <c r="H366" s="145">
        <v>0.0</v>
      </c>
      <c r="I366" s="145">
        <v>0.0</v>
      </c>
      <c r="J366" s="140">
        <v>0.0</v>
      </c>
      <c r="K366" s="140">
        <v>0.0</v>
      </c>
      <c r="L366" s="140">
        <v>0.0</v>
      </c>
      <c r="M366" s="140">
        <v>0.0</v>
      </c>
      <c r="N366" s="140">
        <v>0.0</v>
      </c>
      <c r="O366" s="140">
        <v>0.0</v>
      </c>
      <c r="P366" s="140">
        <v>0.0</v>
      </c>
    </row>
    <row r="367" ht="15.0" customHeight="1">
      <c r="A367" s="11" t="s">
        <v>395</v>
      </c>
      <c r="B367" s="12" t="s">
        <v>21</v>
      </c>
      <c r="C367" s="138">
        <v>341.0</v>
      </c>
      <c r="D367" s="142" t="s">
        <v>644</v>
      </c>
      <c r="E367" s="145">
        <v>341.0</v>
      </c>
      <c r="F367" s="145">
        <v>0.0</v>
      </c>
      <c r="G367" s="145">
        <v>9.0</v>
      </c>
      <c r="H367" s="145">
        <v>0.0</v>
      </c>
      <c r="I367" s="145">
        <v>0.0</v>
      </c>
      <c r="J367" s="140">
        <v>0.0</v>
      </c>
      <c r="K367" s="140">
        <v>0.0</v>
      </c>
      <c r="L367" s="140">
        <v>0.0</v>
      </c>
      <c r="M367" s="140">
        <v>0.0</v>
      </c>
      <c r="N367" s="140">
        <v>0.0</v>
      </c>
      <c r="O367" s="140">
        <v>0.0</v>
      </c>
      <c r="P367" s="140">
        <v>0.0</v>
      </c>
    </row>
    <row r="368" ht="15.0" customHeight="1">
      <c r="A368" s="11" t="s">
        <v>396</v>
      </c>
      <c r="B368" s="12" t="s">
        <v>21</v>
      </c>
      <c r="C368" s="138">
        <v>89.0</v>
      </c>
      <c r="D368" s="142" t="s">
        <v>644</v>
      </c>
      <c r="E368" s="145">
        <v>89.0</v>
      </c>
      <c r="F368" s="145">
        <v>0.0</v>
      </c>
      <c r="G368" s="145">
        <v>0.0</v>
      </c>
      <c r="H368" s="145">
        <v>0.0</v>
      </c>
      <c r="I368" s="145">
        <v>0.0</v>
      </c>
      <c r="J368" s="140">
        <v>0.0</v>
      </c>
      <c r="K368" s="140">
        <v>0.0</v>
      </c>
      <c r="L368" s="140">
        <v>0.0</v>
      </c>
      <c r="M368" s="140">
        <v>0.0</v>
      </c>
      <c r="N368" s="140">
        <v>0.0</v>
      </c>
      <c r="O368" s="140">
        <v>0.0</v>
      </c>
      <c r="P368" s="140">
        <v>0.0</v>
      </c>
    </row>
    <row r="369" ht="15.0" customHeight="1">
      <c r="A369" s="11" t="s">
        <v>397</v>
      </c>
      <c r="B369" s="12" t="s">
        <v>21</v>
      </c>
      <c r="C369" s="138">
        <v>310.0</v>
      </c>
      <c r="D369" s="139" t="s">
        <v>34</v>
      </c>
      <c r="E369" s="145">
        <v>64.0</v>
      </c>
      <c r="F369" s="145">
        <v>50.0</v>
      </c>
      <c r="G369" s="145">
        <v>29.0</v>
      </c>
      <c r="H369" s="145">
        <v>0.0</v>
      </c>
      <c r="I369" s="145">
        <v>0.0</v>
      </c>
      <c r="J369" s="140">
        <v>0.0</v>
      </c>
      <c r="K369" s="140">
        <v>0.0</v>
      </c>
      <c r="L369" s="140">
        <v>0.0</v>
      </c>
      <c r="M369" s="140">
        <v>0.0</v>
      </c>
      <c r="N369" s="140">
        <v>0.0</v>
      </c>
      <c r="O369" s="140">
        <v>0.0</v>
      </c>
      <c r="P369" s="140">
        <v>0.0</v>
      </c>
    </row>
    <row r="370" ht="15.0" customHeight="1">
      <c r="A370" s="11" t="s">
        <v>398</v>
      </c>
      <c r="B370" s="12" t="s">
        <v>21</v>
      </c>
      <c r="C370" s="138">
        <v>24.0</v>
      </c>
      <c r="D370" s="139" t="s">
        <v>34</v>
      </c>
      <c r="E370" s="140">
        <v>0.0</v>
      </c>
      <c r="F370" s="140">
        <v>0.0</v>
      </c>
      <c r="G370" s="140">
        <v>1.0</v>
      </c>
      <c r="H370" s="140">
        <v>0.0</v>
      </c>
      <c r="I370" s="140">
        <v>0.0</v>
      </c>
      <c r="J370" s="140">
        <v>0.0</v>
      </c>
      <c r="K370" s="140">
        <v>0.0</v>
      </c>
      <c r="L370" s="140">
        <v>0.0</v>
      </c>
      <c r="M370" s="140">
        <v>0.0</v>
      </c>
      <c r="N370" s="140">
        <v>0.0</v>
      </c>
      <c r="O370" s="140">
        <v>0.0</v>
      </c>
      <c r="P370" s="140">
        <v>0.0</v>
      </c>
    </row>
    <row r="371" ht="15.0" customHeight="1">
      <c r="A371" s="11" t="s">
        <v>399</v>
      </c>
      <c r="B371" s="12" t="s">
        <v>21</v>
      </c>
      <c r="C371" s="138">
        <v>28.0</v>
      </c>
      <c r="D371" s="139" t="s">
        <v>34</v>
      </c>
      <c r="E371" s="140">
        <v>0.0</v>
      </c>
      <c r="F371" s="140">
        <v>14.0</v>
      </c>
      <c r="G371" s="140">
        <v>2.0</v>
      </c>
      <c r="H371" s="140">
        <v>0.0</v>
      </c>
      <c r="I371" s="140">
        <v>0.0</v>
      </c>
      <c r="J371" s="140">
        <v>0.0</v>
      </c>
      <c r="K371" s="140">
        <v>0.0</v>
      </c>
      <c r="L371" s="140">
        <v>0.0</v>
      </c>
      <c r="M371" s="140">
        <v>0.0</v>
      </c>
      <c r="N371" s="140">
        <v>0.0</v>
      </c>
      <c r="O371" s="140">
        <v>0.0</v>
      </c>
      <c r="P371" s="140">
        <v>0.0</v>
      </c>
    </row>
    <row r="372" ht="15.0" customHeight="1">
      <c r="A372" s="11" t="s">
        <v>400</v>
      </c>
      <c r="B372" s="12" t="s">
        <v>21</v>
      </c>
      <c r="C372" s="138">
        <v>19.0</v>
      </c>
      <c r="D372" s="139" t="s">
        <v>34</v>
      </c>
      <c r="E372" s="140">
        <v>0.0</v>
      </c>
      <c r="F372" s="140">
        <v>0.0</v>
      </c>
      <c r="G372" s="140">
        <v>1.0</v>
      </c>
      <c r="H372" s="140">
        <v>0.0</v>
      </c>
      <c r="I372" s="140">
        <v>0.0</v>
      </c>
      <c r="J372" s="140">
        <v>0.0</v>
      </c>
      <c r="K372" s="140">
        <v>0.0</v>
      </c>
      <c r="L372" s="140">
        <v>0.0</v>
      </c>
      <c r="M372" s="140">
        <v>0.0</v>
      </c>
      <c r="N372" s="140">
        <v>0.0</v>
      </c>
      <c r="O372" s="140">
        <v>0.0</v>
      </c>
      <c r="P372" s="140">
        <v>0.0</v>
      </c>
    </row>
    <row r="373" ht="15.0" customHeight="1">
      <c r="A373" s="11" t="s">
        <v>401</v>
      </c>
      <c r="B373" s="12" t="s">
        <v>21</v>
      </c>
      <c r="C373" s="138">
        <v>71.0</v>
      </c>
      <c r="D373" s="139" t="s">
        <v>34</v>
      </c>
      <c r="E373" s="140">
        <v>15.0</v>
      </c>
      <c r="F373" s="140">
        <v>33.0</v>
      </c>
      <c r="G373" s="140">
        <v>46.0</v>
      </c>
      <c r="H373" s="140">
        <v>0.0</v>
      </c>
      <c r="I373" s="140">
        <v>0.0</v>
      </c>
      <c r="J373" s="140">
        <v>0.0</v>
      </c>
      <c r="K373" s="140">
        <v>0.0</v>
      </c>
      <c r="L373" s="140">
        <v>0.0</v>
      </c>
      <c r="M373" s="140">
        <v>0.0</v>
      </c>
      <c r="N373" s="140">
        <v>0.0</v>
      </c>
      <c r="O373" s="140">
        <v>0.0</v>
      </c>
      <c r="P373" s="140">
        <v>0.0</v>
      </c>
    </row>
    <row r="374" ht="15.0" customHeight="1">
      <c r="A374" s="11" t="s">
        <v>402</v>
      </c>
      <c r="B374" s="12" t="s">
        <v>21</v>
      </c>
      <c r="C374" s="138">
        <v>77.0</v>
      </c>
      <c r="D374" s="139" t="s">
        <v>34</v>
      </c>
      <c r="E374" s="140">
        <v>0.0</v>
      </c>
      <c r="F374" s="140">
        <v>0.0</v>
      </c>
      <c r="G374" s="140">
        <v>3.0</v>
      </c>
      <c r="H374" s="140">
        <v>0.0</v>
      </c>
      <c r="I374" s="140">
        <v>0.0</v>
      </c>
      <c r="J374" s="140">
        <v>0.0</v>
      </c>
      <c r="K374" s="140">
        <v>0.0</v>
      </c>
      <c r="L374" s="140">
        <v>0.0</v>
      </c>
      <c r="M374" s="140">
        <v>0.0</v>
      </c>
      <c r="N374" s="140">
        <v>0.0</v>
      </c>
      <c r="O374" s="140">
        <v>0.0</v>
      </c>
      <c r="P374" s="140">
        <v>0.0</v>
      </c>
    </row>
    <row r="375" ht="15.0" customHeight="1">
      <c r="A375" s="11" t="s">
        <v>403</v>
      </c>
      <c r="B375" s="12" t="s">
        <v>21</v>
      </c>
      <c r="C375" s="138">
        <v>355.0</v>
      </c>
      <c r="D375" s="142" t="s">
        <v>644</v>
      </c>
      <c r="E375" s="140">
        <v>81.0</v>
      </c>
      <c r="F375" s="140">
        <v>51.0</v>
      </c>
      <c r="G375" s="140">
        <v>17.0</v>
      </c>
      <c r="H375" s="140">
        <v>1.0</v>
      </c>
      <c r="I375" s="140">
        <v>98.0</v>
      </c>
      <c r="J375" s="140">
        <v>1.0</v>
      </c>
      <c r="K375" s="140">
        <v>0.0</v>
      </c>
      <c r="L375" s="140">
        <v>0.0</v>
      </c>
      <c r="M375" s="140">
        <v>3.0</v>
      </c>
      <c r="N375" s="140">
        <v>0.0</v>
      </c>
      <c r="O375" s="140">
        <v>0.0</v>
      </c>
      <c r="P375" s="140">
        <v>0.0</v>
      </c>
    </row>
    <row r="376" ht="15.0" customHeight="1">
      <c r="A376" s="11" t="s">
        <v>404</v>
      </c>
      <c r="B376" s="12" t="s">
        <v>21</v>
      </c>
      <c r="C376" s="138">
        <v>37.0</v>
      </c>
      <c r="D376" s="139" t="s">
        <v>34</v>
      </c>
      <c r="E376" s="140">
        <v>0.0</v>
      </c>
      <c r="F376" s="140">
        <v>0.0</v>
      </c>
      <c r="G376" s="140">
        <v>1.0</v>
      </c>
      <c r="H376" s="140">
        <v>0.0</v>
      </c>
      <c r="I376" s="140">
        <v>0.0</v>
      </c>
      <c r="J376" s="140">
        <v>0.0</v>
      </c>
      <c r="K376" s="140">
        <v>0.0</v>
      </c>
      <c r="L376" s="140">
        <v>0.0</v>
      </c>
      <c r="M376" s="140">
        <v>0.0</v>
      </c>
      <c r="N376" s="140">
        <v>0.0</v>
      </c>
      <c r="O376" s="140">
        <v>0.0</v>
      </c>
      <c r="P376" s="140">
        <v>0.0</v>
      </c>
    </row>
    <row r="377" ht="15.0" customHeight="1">
      <c r="A377" s="11" t="s">
        <v>405</v>
      </c>
      <c r="B377" s="12" t="s">
        <v>21</v>
      </c>
      <c r="C377" s="138">
        <v>175.0</v>
      </c>
      <c r="D377" s="139" t="s">
        <v>34</v>
      </c>
      <c r="E377" s="140">
        <v>45.0</v>
      </c>
      <c r="F377" s="140">
        <v>28.0</v>
      </c>
      <c r="G377" s="140">
        <v>8.0</v>
      </c>
      <c r="H377" s="140">
        <v>0.0</v>
      </c>
      <c r="I377" s="140">
        <v>1.0</v>
      </c>
      <c r="J377" s="140">
        <v>0.0</v>
      </c>
      <c r="K377" s="140">
        <v>0.0</v>
      </c>
      <c r="L377" s="140">
        <v>0.0</v>
      </c>
      <c r="M377" s="140">
        <v>0.0</v>
      </c>
      <c r="N377" s="140">
        <v>0.0</v>
      </c>
      <c r="O377" s="140">
        <v>0.0</v>
      </c>
      <c r="P377" s="140">
        <v>0.0</v>
      </c>
    </row>
    <row r="378" ht="15.0" customHeight="1">
      <c r="A378" s="11" t="s">
        <v>406</v>
      </c>
      <c r="B378" s="12" t="s">
        <v>21</v>
      </c>
      <c r="C378" s="138">
        <v>20.0</v>
      </c>
      <c r="D378" s="139" t="s">
        <v>34</v>
      </c>
      <c r="E378" s="140">
        <v>0.0</v>
      </c>
      <c r="F378" s="140">
        <v>0.0</v>
      </c>
      <c r="G378" s="140">
        <v>1.0</v>
      </c>
      <c r="H378" s="140">
        <v>0.0</v>
      </c>
      <c r="I378" s="140">
        <v>0.0</v>
      </c>
      <c r="J378" s="140">
        <v>0.0</v>
      </c>
      <c r="K378" s="140">
        <v>0.0</v>
      </c>
      <c r="L378" s="140">
        <v>0.0</v>
      </c>
      <c r="M378" s="140">
        <v>0.0</v>
      </c>
      <c r="N378" s="140">
        <v>0.0</v>
      </c>
      <c r="O378" s="140">
        <v>0.0</v>
      </c>
      <c r="P378" s="140">
        <v>0.0</v>
      </c>
    </row>
    <row r="379" ht="15.0" customHeight="1">
      <c r="A379" s="11" t="s">
        <v>407</v>
      </c>
      <c r="B379" s="12" t="s">
        <v>21</v>
      </c>
      <c r="C379" s="138">
        <v>20.0</v>
      </c>
      <c r="D379" s="139" t="s">
        <v>34</v>
      </c>
      <c r="E379" s="140">
        <v>0.0</v>
      </c>
      <c r="F379" s="140">
        <v>12.0</v>
      </c>
      <c r="G379" s="140">
        <v>1.0</v>
      </c>
      <c r="H379" s="140">
        <v>0.0</v>
      </c>
      <c r="I379" s="140">
        <v>0.0</v>
      </c>
      <c r="J379" s="140">
        <v>0.0</v>
      </c>
      <c r="K379" s="140">
        <v>0.0</v>
      </c>
      <c r="L379" s="140">
        <v>0.0</v>
      </c>
      <c r="M379" s="140">
        <v>0.0</v>
      </c>
      <c r="N379" s="140">
        <v>0.0</v>
      </c>
      <c r="O379" s="140">
        <v>0.0</v>
      </c>
      <c r="P379" s="140">
        <v>0.0</v>
      </c>
    </row>
    <row r="380" ht="15.0" customHeight="1">
      <c r="A380" s="11" t="s">
        <v>408</v>
      </c>
      <c r="B380" s="12" t="s">
        <v>21</v>
      </c>
      <c r="C380" s="138">
        <v>128.0</v>
      </c>
      <c r="D380" s="142" t="s">
        <v>644</v>
      </c>
      <c r="E380" s="140">
        <v>63.0</v>
      </c>
      <c r="F380" s="140">
        <v>0.0</v>
      </c>
      <c r="G380" s="140">
        <v>2.0</v>
      </c>
      <c r="H380" s="140">
        <v>0.0</v>
      </c>
      <c r="I380" s="140">
        <v>0.0</v>
      </c>
      <c r="J380" s="140">
        <v>0.0</v>
      </c>
      <c r="K380" s="140">
        <v>0.0</v>
      </c>
      <c r="L380" s="140">
        <v>0.0</v>
      </c>
      <c r="M380" s="140">
        <v>0.0</v>
      </c>
      <c r="N380" s="140">
        <v>0.0</v>
      </c>
      <c r="O380" s="140">
        <v>0.0</v>
      </c>
      <c r="P380" s="140">
        <v>0.0</v>
      </c>
    </row>
    <row r="381" ht="15.0" customHeight="1">
      <c r="A381" s="11" t="s">
        <v>409</v>
      </c>
      <c r="B381" s="12" t="s">
        <v>21</v>
      </c>
      <c r="C381" s="138">
        <v>278.0</v>
      </c>
      <c r="D381" s="142" t="s">
        <v>644</v>
      </c>
      <c r="E381" s="138">
        <v>278.0</v>
      </c>
      <c r="F381" s="140">
        <v>0.0</v>
      </c>
      <c r="G381" s="140">
        <v>21.0</v>
      </c>
      <c r="H381" s="140">
        <v>0.0</v>
      </c>
      <c r="I381" s="140">
        <v>5.0</v>
      </c>
      <c r="J381" s="140">
        <v>0.0</v>
      </c>
      <c r="K381" s="140">
        <v>0.0</v>
      </c>
      <c r="L381" s="140">
        <v>0.0</v>
      </c>
      <c r="M381" s="140">
        <v>0.0</v>
      </c>
      <c r="N381" s="140">
        <v>0.0</v>
      </c>
      <c r="O381" s="140">
        <v>0.0</v>
      </c>
      <c r="P381" s="140">
        <v>0.0</v>
      </c>
    </row>
    <row r="382" ht="15.0" customHeight="1">
      <c r="A382" s="11" t="s">
        <v>410</v>
      </c>
      <c r="B382" s="12" t="s">
        <v>21</v>
      </c>
      <c r="C382" s="138">
        <v>23.0</v>
      </c>
      <c r="D382" s="142" t="s">
        <v>644</v>
      </c>
      <c r="E382" s="138">
        <v>23.0</v>
      </c>
      <c r="F382" s="138">
        <v>0.0</v>
      </c>
      <c r="G382" s="140">
        <v>1.0</v>
      </c>
      <c r="H382" s="140">
        <v>0.0</v>
      </c>
      <c r="I382" s="140">
        <v>0.0</v>
      </c>
      <c r="J382" s="140">
        <v>0.0</v>
      </c>
      <c r="K382" s="140">
        <v>0.0</v>
      </c>
      <c r="L382" s="140">
        <v>0.0</v>
      </c>
      <c r="M382" s="140">
        <v>0.0</v>
      </c>
      <c r="N382" s="140">
        <v>0.0</v>
      </c>
      <c r="O382" s="140">
        <v>0.0</v>
      </c>
      <c r="P382" s="140">
        <v>0.0</v>
      </c>
    </row>
    <row r="383" ht="15.0" customHeight="1">
      <c r="A383" s="11" t="s">
        <v>411</v>
      </c>
      <c r="B383" s="12" t="s">
        <v>21</v>
      </c>
      <c r="C383" s="138">
        <v>102.0</v>
      </c>
      <c r="D383" s="142" t="s">
        <v>643</v>
      </c>
      <c r="E383" s="138">
        <v>102.0</v>
      </c>
      <c r="F383" s="138">
        <v>0.0</v>
      </c>
      <c r="G383" s="140">
        <v>7.0</v>
      </c>
      <c r="H383" s="140">
        <v>0.0</v>
      </c>
      <c r="I383" s="140">
        <v>2.0</v>
      </c>
      <c r="J383" s="140">
        <v>1.0</v>
      </c>
      <c r="K383" s="140">
        <v>0.0</v>
      </c>
      <c r="L383" s="140">
        <v>0.0</v>
      </c>
      <c r="M383" s="140">
        <v>6.0</v>
      </c>
      <c r="N383" s="140">
        <v>0.0</v>
      </c>
      <c r="O383" s="140">
        <v>0.0</v>
      </c>
      <c r="P383" s="140">
        <v>0.0</v>
      </c>
    </row>
    <row r="384" ht="15.0" customHeight="1">
      <c r="A384" s="11" t="s">
        <v>412</v>
      </c>
      <c r="B384" s="12" t="s">
        <v>21</v>
      </c>
      <c r="C384" s="138">
        <v>14.0</v>
      </c>
      <c r="D384" s="142" t="s">
        <v>644</v>
      </c>
      <c r="E384" s="138">
        <v>14.0</v>
      </c>
      <c r="F384" s="138">
        <v>0.0</v>
      </c>
      <c r="G384" s="140">
        <v>1.0</v>
      </c>
      <c r="H384" s="140">
        <v>0.0</v>
      </c>
      <c r="I384" s="140">
        <v>0.0</v>
      </c>
      <c r="J384" s="140">
        <v>0.0</v>
      </c>
      <c r="K384" s="140">
        <v>0.0</v>
      </c>
      <c r="L384" s="140">
        <v>0.0</v>
      </c>
      <c r="M384" s="140">
        <v>0.0</v>
      </c>
      <c r="N384" s="140">
        <v>0.0</v>
      </c>
      <c r="O384" s="140">
        <v>0.0</v>
      </c>
      <c r="P384" s="140">
        <v>0.0</v>
      </c>
    </row>
    <row r="385" ht="15.0" customHeight="1">
      <c r="A385" s="11" t="s">
        <v>413</v>
      </c>
      <c r="B385" s="12" t="s">
        <v>21</v>
      </c>
      <c r="C385" s="138">
        <v>39.0</v>
      </c>
      <c r="D385" s="142" t="s">
        <v>644</v>
      </c>
      <c r="E385" s="138">
        <v>39.0</v>
      </c>
      <c r="F385" s="138">
        <v>0.0</v>
      </c>
      <c r="G385" s="138">
        <v>2.0</v>
      </c>
      <c r="H385" s="140">
        <v>0.0</v>
      </c>
      <c r="I385" s="140">
        <v>0.0</v>
      </c>
      <c r="J385" s="140">
        <v>0.0</v>
      </c>
      <c r="K385" s="140">
        <v>0.0</v>
      </c>
      <c r="L385" s="140">
        <v>0.0</v>
      </c>
      <c r="M385" s="140">
        <v>0.0</v>
      </c>
      <c r="N385" s="140">
        <v>0.0</v>
      </c>
      <c r="O385" s="140">
        <v>0.0</v>
      </c>
      <c r="P385" s="140">
        <v>0.0</v>
      </c>
    </row>
    <row r="386" ht="15.0" customHeight="1">
      <c r="A386" s="11" t="s">
        <v>414</v>
      </c>
      <c r="B386" s="12" t="s">
        <v>21</v>
      </c>
      <c r="C386" s="138">
        <v>128.0</v>
      </c>
      <c r="D386" s="142" t="s">
        <v>644</v>
      </c>
      <c r="E386" s="138">
        <v>128.0</v>
      </c>
      <c r="F386" s="138">
        <v>0.0</v>
      </c>
      <c r="G386" s="138">
        <v>5.0</v>
      </c>
      <c r="H386" s="140">
        <v>0.0</v>
      </c>
      <c r="I386" s="140">
        <v>2.0</v>
      </c>
      <c r="J386" s="140">
        <v>1.0</v>
      </c>
      <c r="K386" s="140">
        <v>0.0</v>
      </c>
      <c r="L386" s="140">
        <v>0.0</v>
      </c>
      <c r="M386" s="140">
        <v>2.0</v>
      </c>
      <c r="N386" s="140">
        <v>0.0</v>
      </c>
      <c r="O386" s="140">
        <v>0.0</v>
      </c>
      <c r="P386" s="140">
        <v>0.0</v>
      </c>
    </row>
    <row r="387" ht="15.0" customHeight="1">
      <c r="A387" s="11" t="s">
        <v>415</v>
      </c>
      <c r="B387" s="12" t="s">
        <v>21</v>
      </c>
      <c r="C387" s="138">
        <v>239.0</v>
      </c>
      <c r="D387" s="139" t="s">
        <v>34</v>
      </c>
      <c r="E387" s="140">
        <v>46.0</v>
      </c>
      <c r="F387" s="140">
        <v>0.0</v>
      </c>
      <c r="G387" s="140">
        <v>10.0</v>
      </c>
      <c r="H387" s="140">
        <v>0.0</v>
      </c>
      <c r="I387" s="140">
        <v>0.0</v>
      </c>
      <c r="J387" s="140">
        <v>0.0</v>
      </c>
      <c r="K387" s="140">
        <v>0.0</v>
      </c>
      <c r="L387" s="140">
        <v>0.0</v>
      </c>
      <c r="M387" s="140">
        <v>0.0</v>
      </c>
      <c r="N387" s="140">
        <v>0.0</v>
      </c>
      <c r="O387" s="140">
        <v>0.0</v>
      </c>
      <c r="P387" s="140">
        <v>0.0</v>
      </c>
    </row>
    <row r="388" ht="15.0" customHeight="1">
      <c r="A388" s="11" t="s">
        <v>416</v>
      </c>
      <c r="B388" s="12" t="s">
        <v>21</v>
      </c>
      <c r="C388" s="138">
        <v>25.0</v>
      </c>
      <c r="D388" s="139" t="s">
        <v>34</v>
      </c>
      <c r="E388" s="140">
        <v>0.0</v>
      </c>
      <c r="F388" s="140">
        <v>0.0</v>
      </c>
      <c r="G388" s="140">
        <v>1.0</v>
      </c>
      <c r="H388" s="140">
        <v>0.0</v>
      </c>
      <c r="I388" s="140">
        <v>0.0</v>
      </c>
      <c r="J388" s="140">
        <v>0.0</v>
      </c>
      <c r="K388" s="140">
        <v>0.0</v>
      </c>
      <c r="L388" s="140">
        <v>0.0</v>
      </c>
      <c r="M388" s="140">
        <v>0.0</v>
      </c>
      <c r="N388" s="140">
        <v>0.0</v>
      </c>
      <c r="O388" s="140">
        <v>0.0</v>
      </c>
      <c r="P388" s="140">
        <v>0.0</v>
      </c>
    </row>
    <row r="389" ht="15.0" customHeight="1">
      <c r="A389" s="11" t="s">
        <v>417</v>
      </c>
      <c r="B389" s="12" t="s">
        <v>21</v>
      </c>
      <c r="C389" s="138">
        <v>21.0</v>
      </c>
      <c r="D389" s="139" t="s">
        <v>34</v>
      </c>
      <c r="E389" s="140">
        <v>0.0</v>
      </c>
      <c r="F389" s="140">
        <v>0.0</v>
      </c>
      <c r="G389" s="140">
        <v>2.0</v>
      </c>
      <c r="H389" s="140">
        <v>0.0</v>
      </c>
      <c r="I389" s="140">
        <v>0.0</v>
      </c>
      <c r="J389" s="140">
        <v>0.0</v>
      </c>
      <c r="K389" s="140">
        <v>0.0</v>
      </c>
      <c r="L389" s="140">
        <v>0.0</v>
      </c>
      <c r="M389" s="140">
        <v>0.0</v>
      </c>
      <c r="N389" s="140">
        <v>0.0</v>
      </c>
      <c r="O389" s="140">
        <v>0.0</v>
      </c>
      <c r="P389" s="140">
        <v>0.0</v>
      </c>
    </row>
    <row r="390" ht="15.0" customHeight="1">
      <c r="A390" s="11" t="s">
        <v>418</v>
      </c>
      <c r="B390" s="12" t="s">
        <v>21</v>
      </c>
      <c r="C390" s="138">
        <v>90.0</v>
      </c>
      <c r="D390" s="139" t="s">
        <v>34</v>
      </c>
      <c r="E390" s="140">
        <v>0.0</v>
      </c>
      <c r="F390" s="140">
        <v>0.0</v>
      </c>
      <c r="G390" s="140">
        <v>4.0</v>
      </c>
      <c r="H390" s="140">
        <v>0.0</v>
      </c>
      <c r="I390" s="140">
        <v>0.0</v>
      </c>
      <c r="J390" s="140">
        <v>0.0</v>
      </c>
      <c r="K390" s="140">
        <v>0.0</v>
      </c>
      <c r="L390" s="140">
        <v>0.0</v>
      </c>
      <c r="M390" s="140">
        <v>0.0</v>
      </c>
      <c r="N390" s="140">
        <v>0.0</v>
      </c>
      <c r="O390" s="140">
        <v>0.0</v>
      </c>
      <c r="P390" s="140">
        <v>0.0</v>
      </c>
    </row>
    <row r="391" ht="15.0" customHeight="1">
      <c r="A391" s="11" t="s">
        <v>419</v>
      </c>
      <c r="B391" s="12" t="s">
        <v>21</v>
      </c>
      <c r="C391" s="138">
        <v>39.0</v>
      </c>
      <c r="D391" s="139" t="s">
        <v>34</v>
      </c>
      <c r="E391" s="140">
        <v>0.0</v>
      </c>
      <c r="F391" s="140">
        <v>0.0</v>
      </c>
      <c r="G391" s="140">
        <v>2.0</v>
      </c>
      <c r="H391" s="140">
        <v>0.0</v>
      </c>
      <c r="I391" s="140">
        <v>0.0</v>
      </c>
      <c r="J391" s="140">
        <v>0.0</v>
      </c>
      <c r="K391" s="140">
        <v>0.0</v>
      </c>
      <c r="L391" s="140">
        <v>0.0</v>
      </c>
      <c r="M391" s="140">
        <v>0.0</v>
      </c>
      <c r="N391" s="140">
        <v>0.0</v>
      </c>
      <c r="O391" s="140">
        <v>0.0</v>
      </c>
      <c r="P391" s="140">
        <v>0.0</v>
      </c>
    </row>
    <row r="392" ht="15.0" customHeight="1">
      <c r="A392" s="11" t="s">
        <v>420</v>
      </c>
      <c r="B392" s="12" t="s">
        <v>21</v>
      </c>
      <c r="C392" s="138">
        <v>192.0</v>
      </c>
      <c r="D392" s="139" t="s">
        <v>34</v>
      </c>
      <c r="E392" s="140">
        <v>34.0</v>
      </c>
      <c r="F392" s="140">
        <v>0.0</v>
      </c>
      <c r="G392" s="140">
        <v>9.0</v>
      </c>
      <c r="H392" s="140">
        <v>0.0</v>
      </c>
      <c r="I392" s="140">
        <v>0.0</v>
      </c>
      <c r="J392" s="140">
        <v>0.0</v>
      </c>
      <c r="K392" s="140">
        <v>0.0</v>
      </c>
      <c r="L392" s="140">
        <v>0.0</v>
      </c>
      <c r="M392" s="140">
        <v>0.0</v>
      </c>
      <c r="N392" s="140">
        <v>0.0</v>
      </c>
      <c r="O392" s="140">
        <v>0.0</v>
      </c>
      <c r="P392" s="140">
        <v>0.0</v>
      </c>
    </row>
    <row r="393" ht="15.0" customHeight="1">
      <c r="A393" s="11" t="s">
        <v>421</v>
      </c>
      <c r="B393" s="17" t="s">
        <v>78</v>
      </c>
      <c r="C393" s="138">
        <v>167.0</v>
      </c>
      <c r="D393" s="142" t="s">
        <v>644</v>
      </c>
      <c r="E393" s="140">
        <v>167.0</v>
      </c>
      <c r="F393" s="140">
        <v>0.0</v>
      </c>
      <c r="G393" s="140">
        <v>8.0</v>
      </c>
      <c r="H393" s="140">
        <v>0.0</v>
      </c>
      <c r="I393" s="140">
        <v>1.0</v>
      </c>
      <c r="J393" s="140">
        <v>0.0</v>
      </c>
      <c r="K393" s="140">
        <v>0.0</v>
      </c>
      <c r="L393" s="140">
        <v>0.0</v>
      </c>
      <c r="M393" s="140">
        <v>0.0</v>
      </c>
      <c r="N393" s="140">
        <v>0.0</v>
      </c>
      <c r="O393" s="140">
        <v>0.0</v>
      </c>
      <c r="P393" s="140">
        <v>0.0</v>
      </c>
    </row>
    <row r="394" ht="15.0" customHeight="1">
      <c r="A394" s="11" t="s">
        <v>422</v>
      </c>
      <c r="B394" s="17" t="s">
        <v>78</v>
      </c>
      <c r="C394" s="138">
        <v>36.0</v>
      </c>
      <c r="D394" s="142" t="s">
        <v>644</v>
      </c>
      <c r="E394" s="140">
        <v>36.0</v>
      </c>
      <c r="F394" s="140">
        <v>0.0</v>
      </c>
      <c r="G394" s="140">
        <v>2.0</v>
      </c>
      <c r="H394" s="140">
        <v>0.0</v>
      </c>
      <c r="I394" s="140">
        <v>0.0</v>
      </c>
      <c r="J394" s="140">
        <v>0.0</v>
      </c>
      <c r="K394" s="140">
        <v>0.0</v>
      </c>
      <c r="L394" s="140">
        <v>0.0</v>
      </c>
      <c r="M394" s="140">
        <v>0.0</v>
      </c>
      <c r="N394" s="140">
        <v>0.0</v>
      </c>
      <c r="O394" s="140">
        <v>0.0</v>
      </c>
      <c r="P394" s="140">
        <v>0.0</v>
      </c>
    </row>
    <row r="395" ht="15.0" customHeight="1">
      <c r="A395" s="11" t="s">
        <v>423</v>
      </c>
      <c r="B395" s="17" t="s">
        <v>78</v>
      </c>
      <c r="C395" s="138">
        <v>53.0</v>
      </c>
      <c r="D395" s="142" t="s">
        <v>644</v>
      </c>
      <c r="E395" s="140">
        <v>53.0</v>
      </c>
      <c r="F395" s="140">
        <v>0.0</v>
      </c>
      <c r="G395" s="140">
        <v>3.0</v>
      </c>
      <c r="H395" s="140">
        <v>0.0</v>
      </c>
      <c r="I395" s="140">
        <v>0.0</v>
      </c>
      <c r="J395" s="140">
        <v>0.0</v>
      </c>
      <c r="K395" s="140">
        <v>0.0</v>
      </c>
      <c r="L395" s="140">
        <v>0.0</v>
      </c>
      <c r="M395" s="140">
        <v>0.0</v>
      </c>
      <c r="N395" s="140">
        <v>0.0</v>
      </c>
      <c r="O395" s="140">
        <v>0.0</v>
      </c>
      <c r="P395" s="140">
        <v>0.0</v>
      </c>
    </row>
    <row r="396" ht="15.0" customHeight="1">
      <c r="A396" s="11" t="s">
        <v>424</v>
      </c>
      <c r="B396" s="17" t="s">
        <v>78</v>
      </c>
      <c r="C396" s="138">
        <v>667.0</v>
      </c>
      <c r="D396" s="142" t="s">
        <v>644</v>
      </c>
      <c r="E396" s="140">
        <v>667.0</v>
      </c>
      <c r="F396" s="140">
        <v>0.0</v>
      </c>
      <c r="G396" s="140">
        <v>17.0</v>
      </c>
      <c r="H396" s="140">
        <v>0.0</v>
      </c>
      <c r="I396" s="140">
        <v>3.0</v>
      </c>
      <c r="J396" s="140">
        <v>0.0</v>
      </c>
      <c r="K396" s="140">
        <v>0.0</v>
      </c>
      <c r="L396" s="140">
        <v>0.0</v>
      </c>
      <c r="M396" s="140">
        <v>1.0</v>
      </c>
      <c r="N396" s="140">
        <v>2.0</v>
      </c>
      <c r="O396" s="140">
        <v>0.0</v>
      </c>
      <c r="P396" s="140">
        <v>0.0</v>
      </c>
    </row>
    <row r="397" ht="15.0" customHeight="1">
      <c r="A397" s="11" t="s">
        <v>425</v>
      </c>
      <c r="B397" s="17" t="s">
        <v>78</v>
      </c>
      <c r="C397" s="138">
        <v>460.0</v>
      </c>
      <c r="D397" s="142" t="s">
        <v>644</v>
      </c>
      <c r="E397" s="140">
        <v>460.0</v>
      </c>
      <c r="F397" s="140">
        <v>0.0</v>
      </c>
      <c r="G397" s="140">
        <v>16.0</v>
      </c>
      <c r="H397" s="140">
        <v>2.0</v>
      </c>
      <c r="I397" s="146">
        <v>5.0</v>
      </c>
      <c r="J397" s="140">
        <v>0.0</v>
      </c>
      <c r="K397" s="140">
        <v>0.0</v>
      </c>
      <c r="L397" s="140">
        <v>0.0</v>
      </c>
      <c r="M397" s="140">
        <v>2.0</v>
      </c>
      <c r="N397" s="140">
        <v>0.0</v>
      </c>
      <c r="O397" s="140">
        <v>0.0</v>
      </c>
      <c r="P397" s="140">
        <v>0.0</v>
      </c>
    </row>
    <row r="398" ht="15.0" customHeight="1">
      <c r="A398" s="11" t="s">
        <v>426</v>
      </c>
      <c r="B398" s="17" t="s">
        <v>78</v>
      </c>
      <c r="C398" s="138">
        <v>640.0</v>
      </c>
      <c r="D398" s="142" t="s">
        <v>644</v>
      </c>
      <c r="E398" s="140">
        <v>640.0</v>
      </c>
      <c r="F398" s="140">
        <v>0.0</v>
      </c>
      <c r="G398" s="140">
        <v>29.0</v>
      </c>
      <c r="H398" s="140">
        <v>0.0</v>
      </c>
      <c r="I398" s="140">
        <v>2.0</v>
      </c>
      <c r="J398" s="140">
        <v>0.0</v>
      </c>
      <c r="K398" s="140">
        <v>0.0</v>
      </c>
      <c r="L398" s="140">
        <v>0.0</v>
      </c>
      <c r="M398" s="140">
        <v>1.0</v>
      </c>
      <c r="N398" s="140">
        <v>0.0</v>
      </c>
      <c r="O398" s="140">
        <v>0.0</v>
      </c>
      <c r="P398" s="140">
        <v>0.0</v>
      </c>
    </row>
    <row r="399" ht="15.0" customHeight="1">
      <c r="A399" s="11" t="s">
        <v>427</v>
      </c>
      <c r="B399" s="17" t="s">
        <v>78</v>
      </c>
      <c r="C399" s="138">
        <v>32.0</v>
      </c>
      <c r="D399" s="142" t="s">
        <v>644</v>
      </c>
      <c r="E399" s="140">
        <v>32.0</v>
      </c>
      <c r="F399" s="140">
        <v>0.0</v>
      </c>
      <c r="G399" s="140">
        <v>2.0</v>
      </c>
      <c r="H399" s="140">
        <v>0.0</v>
      </c>
      <c r="I399" s="140">
        <v>0.0</v>
      </c>
      <c r="J399" s="140">
        <v>0.0</v>
      </c>
      <c r="K399" s="140">
        <v>0.0</v>
      </c>
      <c r="L399" s="140">
        <v>0.0</v>
      </c>
      <c r="M399" s="140">
        <v>0.0</v>
      </c>
      <c r="N399" s="140">
        <v>0.0</v>
      </c>
      <c r="O399" s="140">
        <v>0.0</v>
      </c>
      <c r="P399" s="140">
        <v>0.0</v>
      </c>
    </row>
    <row r="400" ht="15.0" customHeight="1">
      <c r="A400" s="11" t="s">
        <v>428</v>
      </c>
      <c r="B400" s="17" t="s">
        <v>78</v>
      </c>
      <c r="C400" s="138">
        <v>501.0</v>
      </c>
      <c r="D400" s="142" t="s">
        <v>644</v>
      </c>
      <c r="E400" s="140">
        <v>242.0</v>
      </c>
      <c r="F400" s="140">
        <v>20.0</v>
      </c>
      <c r="G400" s="140">
        <v>25.0</v>
      </c>
      <c r="H400" s="140">
        <v>1.0</v>
      </c>
      <c r="I400" s="140">
        <v>22.0</v>
      </c>
      <c r="J400" s="140">
        <v>0.0</v>
      </c>
      <c r="K400" s="140">
        <v>0.0</v>
      </c>
      <c r="L400" s="140">
        <v>0.0</v>
      </c>
      <c r="M400" s="140">
        <v>0.0</v>
      </c>
      <c r="N400" s="140">
        <v>0.0</v>
      </c>
      <c r="O400" s="140">
        <v>0.0</v>
      </c>
      <c r="P400" s="140">
        <v>0.0</v>
      </c>
    </row>
    <row r="401" ht="15.0" customHeight="1">
      <c r="A401" s="11" t="s">
        <v>429</v>
      </c>
      <c r="B401" s="17" t="s">
        <v>78</v>
      </c>
      <c r="C401" s="138">
        <v>55.0</v>
      </c>
      <c r="D401" s="142" t="s">
        <v>643</v>
      </c>
      <c r="E401" s="140">
        <v>0.0</v>
      </c>
      <c r="F401" s="140">
        <v>0.0</v>
      </c>
      <c r="G401" s="140">
        <v>2.0</v>
      </c>
      <c r="H401" s="140">
        <v>0.0</v>
      </c>
      <c r="I401" s="140">
        <v>0.0</v>
      </c>
      <c r="J401" s="140">
        <v>1.0</v>
      </c>
      <c r="K401" s="140">
        <v>0.0</v>
      </c>
      <c r="L401" s="140">
        <v>0.0</v>
      </c>
      <c r="M401" s="140">
        <v>0.0</v>
      </c>
      <c r="N401" s="140">
        <v>1.0</v>
      </c>
      <c r="O401" s="140">
        <v>0.0</v>
      </c>
      <c r="P401" s="140">
        <v>0.0</v>
      </c>
    </row>
    <row r="402" ht="15.0" customHeight="1">
      <c r="A402" s="11" t="s">
        <v>430</v>
      </c>
      <c r="B402" s="17" t="s">
        <v>78</v>
      </c>
      <c r="C402" s="138">
        <v>115.0</v>
      </c>
      <c r="D402" s="142" t="s">
        <v>644</v>
      </c>
      <c r="E402" s="138">
        <v>115.0</v>
      </c>
      <c r="F402" s="138">
        <v>0.0</v>
      </c>
      <c r="G402" s="138">
        <v>3.0</v>
      </c>
      <c r="H402" s="138">
        <v>0.0</v>
      </c>
      <c r="I402" s="138">
        <v>0.0</v>
      </c>
      <c r="J402" s="138">
        <v>0.0</v>
      </c>
      <c r="K402" s="138">
        <v>0.0</v>
      </c>
      <c r="L402" s="138">
        <v>0.0</v>
      </c>
      <c r="M402" s="138">
        <v>0.0</v>
      </c>
      <c r="N402" s="138">
        <v>0.0</v>
      </c>
      <c r="O402" s="138">
        <v>0.0</v>
      </c>
      <c r="P402" s="138">
        <v>0.0</v>
      </c>
    </row>
    <row r="403" ht="15.0" customHeight="1">
      <c r="A403" s="11" t="s">
        <v>431</v>
      </c>
      <c r="B403" s="12" t="s">
        <v>21</v>
      </c>
      <c r="C403" s="138">
        <v>159.0</v>
      </c>
      <c r="D403" s="141" t="s">
        <v>22</v>
      </c>
      <c r="E403" s="140">
        <v>0.0</v>
      </c>
      <c r="F403" s="140">
        <v>0.0</v>
      </c>
      <c r="G403" s="140">
        <v>5.0</v>
      </c>
      <c r="H403" s="140">
        <v>0.0</v>
      </c>
      <c r="I403" s="140">
        <v>0.0</v>
      </c>
      <c r="J403" s="140">
        <v>1.0</v>
      </c>
      <c r="K403" s="140">
        <v>0.0</v>
      </c>
      <c r="L403" s="140">
        <v>0.0</v>
      </c>
      <c r="M403" s="140">
        <v>0.0</v>
      </c>
      <c r="N403" s="140">
        <v>0.0</v>
      </c>
      <c r="O403" s="140">
        <v>0.0</v>
      </c>
      <c r="P403" s="140">
        <v>0.0</v>
      </c>
    </row>
    <row r="404" ht="15.0" customHeight="1">
      <c r="A404" s="11" t="s">
        <v>432</v>
      </c>
      <c r="B404" s="12" t="s">
        <v>21</v>
      </c>
      <c r="C404" s="138">
        <v>31.0</v>
      </c>
      <c r="D404" s="141" t="s">
        <v>22</v>
      </c>
      <c r="E404" s="140">
        <v>0.0</v>
      </c>
      <c r="F404" s="140">
        <v>0.0</v>
      </c>
      <c r="G404" s="140">
        <v>0.0</v>
      </c>
      <c r="H404" s="140">
        <v>0.0</v>
      </c>
      <c r="I404" s="140">
        <v>0.0</v>
      </c>
      <c r="J404" s="140">
        <v>0.0</v>
      </c>
      <c r="K404" s="140">
        <v>0.0</v>
      </c>
      <c r="L404" s="140">
        <v>0.0</v>
      </c>
      <c r="M404" s="140">
        <v>0.0</v>
      </c>
      <c r="N404" s="140">
        <v>0.0</v>
      </c>
      <c r="O404" s="140">
        <v>0.0</v>
      </c>
      <c r="P404" s="140">
        <v>0.0</v>
      </c>
    </row>
    <row r="405" ht="15.0" customHeight="1">
      <c r="A405" s="11" t="s">
        <v>433</v>
      </c>
      <c r="B405" s="12" t="s">
        <v>21</v>
      </c>
      <c r="C405" s="138">
        <v>87.0</v>
      </c>
      <c r="D405" s="141" t="s">
        <v>22</v>
      </c>
      <c r="E405" s="140">
        <v>0.0</v>
      </c>
      <c r="F405" s="140">
        <v>0.0</v>
      </c>
      <c r="G405" s="140">
        <v>0.0</v>
      </c>
      <c r="H405" s="140">
        <v>0.0</v>
      </c>
      <c r="I405" s="140">
        <v>0.0</v>
      </c>
      <c r="J405" s="140">
        <v>0.0</v>
      </c>
      <c r="K405" s="140">
        <v>0.0</v>
      </c>
      <c r="L405" s="140">
        <v>0.0</v>
      </c>
      <c r="M405" s="140">
        <v>0.0</v>
      </c>
      <c r="N405" s="140">
        <v>0.0</v>
      </c>
      <c r="O405" s="140">
        <v>0.0</v>
      </c>
      <c r="P405" s="140">
        <v>0.0</v>
      </c>
    </row>
    <row r="406" ht="15.0" customHeight="1">
      <c r="A406" s="11" t="s">
        <v>434</v>
      </c>
      <c r="B406" s="12" t="s">
        <v>21</v>
      </c>
      <c r="C406" s="138">
        <v>47.0</v>
      </c>
      <c r="D406" s="141" t="s">
        <v>22</v>
      </c>
      <c r="E406" s="140">
        <v>0.0</v>
      </c>
      <c r="F406" s="140">
        <v>0.0</v>
      </c>
      <c r="G406" s="140">
        <v>0.0</v>
      </c>
      <c r="H406" s="140">
        <v>0.0</v>
      </c>
      <c r="I406" s="140">
        <v>0.0</v>
      </c>
      <c r="J406" s="140">
        <v>0.0</v>
      </c>
      <c r="K406" s="140">
        <v>0.0</v>
      </c>
      <c r="L406" s="140">
        <v>0.0</v>
      </c>
      <c r="M406" s="140">
        <v>0.0</v>
      </c>
      <c r="N406" s="140">
        <v>0.0</v>
      </c>
      <c r="O406" s="140">
        <v>0.0</v>
      </c>
      <c r="P406" s="140">
        <v>0.0</v>
      </c>
    </row>
    <row r="407" ht="15.0" customHeight="1">
      <c r="A407" s="11" t="s">
        <v>435</v>
      </c>
      <c r="B407" s="12" t="s">
        <v>21</v>
      </c>
      <c r="C407" s="138">
        <v>18.0</v>
      </c>
      <c r="D407" s="141" t="s">
        <v>22</v>
      </c>
      <c r="E407" s="140">
        <v>0.0</v>
      </c>
      <c r="F407" s="140">
        <v>0.0</v>
      </c>
      <c r="G407" s="140">
        <v>0.0</v>
      </c>
      <c r="H407" s="140">
        <v>0.0</v>
      </c>
      <c r="I407" s="140">
        <v>0.0</v>
      </c>
      <c r="J407" s="140">
        <v>0.0</v>
      </c>
      <c r="K407" s="140">
        <v>0.0</v>
      </c>
      <c r="L407" s="140">
        <v>0.0</v>
      </c>
      <c r="M407" s="140">
        <v>0.0</v>
      </c>
      <c r="N407" s="140">
        <v>0.0</v>
      </c>
      <c r="O407" s="140">
        <v>0.0</v>
      </c>
      <c r="P407" s="140">
        <v>0.0</v>
      </c>
    </row>
    <row r="408" ht="15.0" customHeight="1">
      <c r="A408" s="11" t="s">
        <v>436</v>
      </c>
      <c r="B408" s="12" t="s">
        <v>21</v>
      </c>
      <c r="C408" s="138">
        <v>12.0</v>
      </c>
      <c r="D408" s="141" t="s">
        <v>22</v>
      </c>
      <c r="E408" s="140">
        <v>0.0</v>
      </c>
      <c r="F408" s="140">
        <v>0.0</v>
      </c>
      <c r="G408" s="140">
        <v>0.0</v>
      </c>
      <c r="H408" s="140">
        <v>0.0</v>
      </c>
      <c r="I408" s="140">
        <v>0.0</v>
      </c>
      <c r="J408" s="140">
        <v>0.0</v>
      </c>
      <c r="K408" s="140">
        <v>0.0</v>
      </c>
      <c r="L408" s="140">
        <v>0.0</v>
      </c>
      <c r="M408" s="140">
        <v>0.0</v>
      </c>
      <c r="N408" s="140">
        <v>0.0</v>
      </c>
      <c r="O408" s="140">
        <v>0.0</v>
      </c>
      <c r="P408" s="140">
        <v>0.0</v>
      </c>
    </row>
    <row r="409" ht="15.0" customHeight="1">
      <c r="A409" s="11" t="s">
        <v>437</v>
      </c>
      <c r="B409" s="12" t="s">
        <v>21</v>
      </c>
      <c r="C409" s="138">
        <v>54.0</v>
      </c>
      <c r="D409" s="141" t="s">
        <v>22</v>
      </c>
      <c r="E409" s="140">
        <v>0.0</v>
      </c>
      <c r="F409" s="140">
        <v>0.0</v>
      </c>
      <c r="G409" s="140">
        <v>4.0</v>
      </c>
      <c r="H409" s="140">
        <v>0.0</v>
      </c>
      <c r="I409" s="140">
        <v>0.0</v>
      </c>
      <c r="J409" s="140">
        <v>0.0</v>
      </c>
      <c r="K409" s="140">
        <v>0.0</v>
      </c>
      <c r="L409" s="140">
        <v>0.0</v>
      </c>
      <c r="M409" s="140">
        <v>0.0</v>
      </c>
      <c r="N409" s="140">
        <v>0.0</v>
      </c>
      <c r="O409" s="140">
        <v>0.0</v>
      </c>
      <c r="P409" s="140">
        <v>0.0</v>
      </c>
    </row>
    <row r="410" ht="15.0" customHeight="1">
      <c r="A410" s="11" t="s">
        <v>438</v>
      </c>
      <c r="B410" s="12" t="s">
        <v>21</v>
      </c>
      <c r="C410" s="138">
        <v>17.0</v>
      </c>
      <c r="D410" s="141" t="s">
        <v>22</v>
      </c>
      <c r="E410" s="140">
        <v>0.0</v>
      </c>
      <c r="F410" s="140">
        <v>0.0</v>
      </c>
      <c r="G410" s="140">
        <v>1.0</v>
      </c>
      <c r="H410" s="140">
        <v>0.0</v>
      </c>
      <c r="I410" s="140">
        <v>0.0</v>
      </c>
      <c r="J410" s="140">
        <v>0.0</v>
      </c>
      <c r="K410" s="140">
        <v>0.0</v>
      </c>
      <c r="L410" s="140">
        <v>0.0</v>
      </c>
      <c r="M410" s="140">
        <v>0.0</v>
      </c>
      <c r="N410" s="140">
        <v>0.0</v>
      </c>
      <c r="O410" s="140">
        <v>0.0</v>
      </c>
      <c r="P410" s="140">
        <v>0.0</v>
      </c>
    </row>
    <row r="411" ht="15.0" customHeight="1">
      <c r="A411" s="11" t="s">
        <v>439</v>
      </c>
      <c r="B411" s="12" t="s">
        <v>21</v>
      </c>
      <c r="C411" s="138">
        <v>43.0</v>
      </c>
      <c r="D411" s="141" t="s">
        <v>22</v>
      </c>
      <c r="E411" s="140">
        <v>0.0</v>
      </c>
      <c r="F411" s="140">
        <v>0.0</v>
      </c>
      <c r="G411" s="140">
        <v>2.0</v>
      </c>
      <c r="H411" s="140">
        <v>0.0</v>
      </c>
      <c r="I411" s="140">
        <v>0.0</v>
      </c>
      <c r="J411" s="140">
        <v>0.0</v>
      </c>
      <c r="K411" s="140">
        <v>0.0</v>
      </c>
      <c r="L411" s="140">
        <v>0.0</v>
      </c>
      <c r="M411" s="140">
        <v>0.0</v>
      </c>
      <c r="N411" s="140">
        <v>0.0</v>
      </c>
      <c r="O411" s="140">
        <v>0.0</v>
      </c>
      <c r="P411" s="140">
        <v>0.0</v>
      </c>
    </row>
    <row r="412" ht="15.0" customHeight="1">
      <c r="A412" s="11" t="s">
        <v>440</v>
      </c>
      <c r="B412" s="12" t="s">
        <v>21</v>
      </c>
      <c r="C412" s="138">
        <v>16.0</v>
      </c>
      <c r="D412" s="141" t="s">
        <v>22</v>
      </c>
      <c r="E412" s="140">
        <v>0.0</v>
      </c>
      <c r="F412" s="140">
        <v>0.0</v>
      </c>
      <c r="G412" s="140">
        <v>1.0</v>
      </c>
      <c r="H412" s="140">
        <v>0.0</v>
      </c>
      <c r="I412" s="140">
        <v>0.0</v>
      </c>
      <c r="J412" s="140">
        <v>0.0</v>
      </c>
      <c r="K412" s="140">
        <v>0.0</v>
      </c>
      <c r="L412" s="140">
        <v>0.0</v>
      </c>
      <c r="M412" s="140">
        <v>0.0</v>
      </c>
      <c r="N412" s="140">
        <v>0.0</v>
      </c>
      <c r="O412" s="140">
        <v>0.0</v>
      </c>
      <c r="P412" s="140">
        <v>0.0</v>
      </c>
    </row>
    <row r="413" ht="15.0" customHeight="1">
      <c r="A413" s="11" t="s">
        <v>441</v>
      </c>
      <c r="B413" s="12" t="s">
        <v>21</v>
      </c>
      <c r="C413" s="138">
        <v>11.0</v>
      </c>
      <c r="D413" s="141" t="s">
        <v>22</v>
      </c>
      <c r="E413" s="140">
        <v>0.0</v>
      </c>
      <c r="F413" s="140">
        <v>0.0</v>
      </c>
      <c r="G413" s="140">
        <v>1.0</v>
      </c>
      <c r="H413" s="140">
        <v>0.0</v>
      </c>
      <c r="I413" s="140">
        <v>0.0</v>
      </c>
      <c r="J413" s="140">
        <v>0.0</v>
      </c>
      <c r="K413" s="140">
        <v>0.0</v>
      </c>
      <c r="L413" s="140">
        <v>0.0</v>
      </c>
      <c r="M413" s="140">
        <v>0.0</v>
      </c>
      <c r="N413" s="140">
        <v>0.0</v>
      </c>
      <c r="O413" s="140">
        <v>0.0</v>
      </c>
      <c r="P413" s="140">
        <v>0.0</v>
      </c>
    </row>
    <row r="414" ht="15.0" customHeight="1">
      <c r="A414" s="11" t="s">
        <v>442</v>
      </c>
      <c r="B414" s="12" t="s">
        <v>21</v>
      </c>
      <c r="C414" s="138">
        <v>47.0</v>
      </c>
      <c r="D414" s="141" t="s">
        <v>22</v>
      </c>
      <c r="E414" s="140">
        <v>0.0</v>
      </c>
      <c r="F414" s="140">
        <v>0.0</v>
      </c>
      <c r="G414" s="140">
        <v>2.0</v>
      </c>
      <c r="H414" s="140">
        <v>0.0</v>
      </c>
      <c r="I414" s="140">
        <v>0.0</v>
      </c>
      <c r="J414" s="140">
        <v>0.0</v>
      </c>
      <c r="K414" s="140">
        <v>0.0</v>
      </c>
      <c r="L414" s="140">
        <v>0.0</v>
      </c>
      <c r="M414" s="140">
        <v>0.0</v>
      </c>
      <c r="N414" s="140">
        <v>0.0</v>
      </c>
      <c r="O414" s="140">
        <v>0.0</v>
      </c>
      <c r="P414" s="140">
        <v>0.0</v>
      </c>
    </row>
    <row r="415" ht="15.0" customHeight="1">
      <c r="A415" s="11" t="s">
        <v>443</v>
      </c>
      <c r="B415" s="12" t="s">
        <v>21</v>
      </c>
      <c r="C415" s="138">
        <v>208.0</v>
      </c>
      <c r="D415" s="141" t="s">
        <v>22</v>
      </c>
      <c r="E415" s="140">
        <v>6.0</v>
      </c>
      <c r="F415" s="140">
        <v>184.0</v>
      </c>
      <c r="G415" s="140">
        <v>10.0</v>
      </c>
      <c r="H415" s="140">
        <v>0.0</v>
      </c>
      <c r="I415" s="140">
        <v>0.0</v>
      </c>
      <c r="J415" s="140">
        <v>0.0</v>
      </c>
      <c r="K415" s="140">
        <v>0.0</v>
      </c>
      <c r="L415" s="140">
        <v>0.0</v>
      </c>
      <c r="M415" s="140">
        <v>0.0</v>
      </c>
      <c r="N415" s="140">
        <v>0.0</v>
      </c>
      <c r="O415" s="140">
        <v>0.0</v>
      </c>
      <c r="P415" s="140">
        <v>0.0</v>
      </c>
    </row>
    <row r="416" ht="15.0" customHeight="1">
      <c r="A416" s="11" t="s">
        <v>444</v>
      </c>
      <c r="B416" s="12" t="s">
        <v>21</v>
      </c>
      <c r="C416" s="138">
        <v>110.0</v>
      </c>
      <c r="D416" s="141" t="s">
        <v>22</v>
      </c>
      <c r="E416" s="140">
        <v>0.0</v>
      </c>
      <c r="F416" s="140">
        <v>0.0</v>
      </c>
      <c r="G416" s="140">
        <v>4.0</v>
      </c>
      <c r="H416" s="140">
        <v>0.0</v>
      </c>
      <c r="I416" s="140">
        <v>0.0</v>
      </c>
      <c r="J416" s="140">
        <v>0.0</v>
      </c>
      <c r="K416" s="140">
        <v>0.0</v>
      </c>
      <c r="L416" s="140">
        <v>0.0</v>
      </c>
      <c r="M416" s="140">
        <v>0.0</v>
      </c>
      <c r="N416" s="140">
        <v>0.0</v>
      </c>
      <c r="O416" s="140">
        <v>0.0</v>
      </c>
      <c r="P416" s="140">
        <v>0.0</v>
      </c>
    </row>
    <row r="417" ht="15.0" customHeight="1">
      <c r="A417" s="11" t="s">
        <v>445</v>
      </c>
      <c r="B417" s="12" t="s">
        <v>21</v>
      </c>
      <c r="C417" s="138">
        <v>152.0</v>
      </c>
      <c r="D417" s="142" t="s">
        <v>644</v>
      </c>
      <c r="E417" s="140">
        <v>76.0</v>
      </c>
      <c r="F417" s="140">
        <v>0.0</v>
      </c>
      <c r="G417" s="140">
        <v>7.0</v>
      </c>
      <c r="H417" s="140">
        <v>0.0</v>
      </c>
      <c r="I417" s="140">
        <v>3.0</v>
      </c>
      <c r="J417" s="140">
        <v>0.0</v>
      </c>
      <c r="K417" s="140">
        <v>0.0</v>
      </c>
      <c r="L417" s="140">
        <v>0.0</v>
      </c>
      <c r="M417" s="140">
        <v>0.0</v>
      </c>
      <c r="N417" s="140">
        <v>0.0</v>
      </c>
      <c r="O417" s="140">
        <v>0.0</v>
      </c>
      <c r="P417" s="140">
        <v>0.0</v>
      </c>
    </row>
    <row r="418" ht="15.0" customHeight="1">
      <c r="A418" s="11" t="s">
        <v>446</v>
      </c>
      <c r="B418" s="12" t="s">
        <v>21</v>
      </c>
      <c r="C418" s="138">
        <v>54.0</v>
      </c>
      <c r="D418" s="142" t="s">
        <v>644</v>
      </c>
      <c r="E418" s="140">
        <v>0.0</v>
      </c>
      <c r="F418" s="140">
        <v>0.0</v>
      </c>
      <c r="G418" s="140">
        <v>0.0</v>
      </c>
      <c r="H418" s="140">
        <v>0.0</v>
      </c>
      <c r="I418" s="140">
        <v>0.0</v>
      </c>
      <c r="J418" s="140">
        <v>0.0</v>
      </c>
      <c r="K418" s="140">
        <v>0.0</v>
      </c>
      <c r="L418" s="140">
        <v>0.0</v>
      </c>
      <c r="M418" s="140">
        <v>0.0</v>
      </c>
      <c r="N418" s="140">
        <v>0.0</v>
      </c>
      <c r="O418" s="140">
        <v>0.0</v>
      </c>
      <c r="P418" s="140">
        <v>0.0</v>
      </c>
    </row>
    <row r="419" ht="15.0" customHeight="1">
      <c r="A419" s="11" t="s">
        <v>447</v>
      </c>
      <c r="B419" s="12" t="s">
        <v>21</v>
      </c>
      <c r="C419" s="138">
        <v>21.0</v>
      </c>
      <c r="D419" s="142" t="s">
        <v>644</v>
      </c>
      <c r="E419" s="140">
        <v>0.0</v>
      </c>
      <c r="F419" s="140">
        <v>0.0</v>
      </c>
      <c r="G419" s="140">
        <v>1.0</v>
      </c>
      <c r="H419" s="140">
        <v>0.0</v>
      </c>
      <c r="I419" s="140">
        <v>0.0</v>
      </c>
      <c r="J419" s="140">
        <v>0.0</v>
      </c>
      <c r="K419" s="140">
        <v>0.0</v>
      </c>
      <c r="L419" s="140">
        <v>0.0</v>
      </c>
      <c r="M419" s="140">
        <v>0.0</v>
      </c>
      <c r="N419" s="140">
        <v>0.0</v>
      </c>
      <c r="O419" s="140">
        <v>0.0</v>
      </c>
      <c r="P419" s="140">
        <v>0.0</v>
      </c>
    </row>
    <row r="420" ht="15.0" customHeight="1">
      <c r="A420" s="11" t="s">
        <v>448</v>
      </c>
      <c r="B420" s="12" t="s">
        <v>21</v>
      </c>
      <c r="C420" s="138">
        <v>27.0</v>
      </c>
      <c r="D420" s="142" t="s">
        <v>644</v>
      </c>
      <c r="E420" s="140">
        <v>0.0</v>
      </c>
      <c r="F420" s="140">
        <v>0.0</v>
      </c>
      <c r="G420" s="140">
        <v>2.0</v>
      </c>
      <c r="H420" s="140">
        <v>0.0</v>
      </c>
      <c r="I420" s="140">
        <v>0.0</v>
      </c>
      <c r="J420" s="140">
        <v>0.0</v>
      </c>
      <c r="K420" s="140">
        <v>0.0</v>
      </c>
      <c r="L420" s="140">
        <v>0.0</v>
      </c>
      <c r="M420" s="140">
        <v>0.0</v>
      </c>
      <c r="N420" s="140">
        <v>0.0</v>
      </c>
      <c r="O420" s="140">
        <v>0.0</v>
      </c>
      <c r="P420" s="140">
        <v>0.0</v>
      </c>
    </row>
    <row r="421" ht="15.0" customHeight="1">
      <c r="A421" s="11" t="s">
        <v>449</v>
      </c>
      <c r="B421" s="12" t="s">
        <v>21</v>
      </c>
      <c r="C421" s="138">
        <v>165.0</v>
      </c>
      <c r="D421" s="141" t="s">
        <v>22</v>
      </c>
      <c r="E421" s="140">
        <v>0.0</v>
      </c>
      <c r="F421" s="140">
        <v>15.0</v>
      </c>
      <c r="G421" s="140">
        <v>2.0</v>
      </c>
      <c r="H421" s="140">
        <v>0.0</v>
      </c>
      <c r="I421" s="140">
        <v>0.0</v>
      </c>
      <c r="J421" s="140">
        <v>0.0</v>
      </c>
      <c r="K421" s="140">
        <v>0.0</v>
      </c>
      <c r="L421" s="140">
        <v>0.0</v>
      </c>
      <c r="M421" s="140">
        <v>0.0</v>
      </c>
      <c r="N421" s="140">
        <v>0.0</v>
      </c>
      <c r="O421" s="140">
        <v>0.0</v>
      </c>
      <c r="P421" s="140">
        <v>0.0</v>
      </c>
    </row>
    <row r="422" ht="15.0" customHeight="1">
      <c r="A422" s="11" t="s">
        <v>450</v>
      </c>
      <c r="B422" s="12" t="s">
        <v>21</v>
      </c>
      <c r="C422" s="138">
        <v>16.0</v>
      </c>
      <c r="D422" s="141" t="s">
        <v>22</v>
      </c>
      <c r="E422" s="140">
        <v>0.0</v>
      </c>
      <c r="F422" s="140">
        <v>0.0</v>
      </c>
      <c r="G422" s="140">
        <v>0.0</v>
      </c>
      <c r="H422" s="140">
        <v>0.0</v>
      </c>
      <c r="I422" s="140">
        <v>0.0</v>
      </c>
      <c r="J422" s="140">
        <v>0.0</v>
      </c>
      <c r="K422" s="140">
        <v>0.0</v>
      </c>
      <c r="L422" s="140">
        <v>0.0</v>
      </c>
      <c r="M422" s="140">
        <v>0.0</v>
      </c>
      <c r="N422" s="140">
        <v>0.0</v>
      </c>
      <c r="O422" s="140">
        <v>0.0</v>
      </c>
      <c r="P422" s="140">
        <v>0.0</v>
      </c>
    </row>
    <row r="423" ht="15.0" customHeight="1">
      <c r="A423" s="11" t="s">
        <v>451</v>
      </c>
      <c r="B423" s="12" t="s">
        <v>21</v>
      </c>
      <c r="C423" s="138">
        <v>15.0</v>
      </c>
      <c r="D423" s="141" t="s">
        <v>22</v>
      </c>
      <c r="E423" s="140">
        <v>0.0</v>
      </c>
      <c r="F423" s="140">
        <v>0.0</v>
      </c>
      <c r="G423" s="140">
        <v>0.0</v>
      </c>
      <c r="H423" s="140">
        <v>0.0</v>
      </c>
      <c r="I423" s="140">
        <v>0.0</v>
      </c>
      <c r="J423" s="140">
        <v>0.0</v>
      </c>
      <c r="K423" s="140">
        <v>0.0</v>
      </c>
      <c r="L423" s="140">
        <v>0.0</v>
      </c>
      <c r="M423" s="140">
        <v>0.0</v>
      </c>
      <c r="N423" s="140">
        <v>0.0</v>
      </c>
      <c r="O423" s="140">
        <v>0.0</v>
      </c>
      <c r="P423" s="140">
        <v>0.0</v>
      </c>
    </row>
    <row r="424" ht="15.0" customHeight="1">
      <c r="A424" s="11" t="s">
        <v>452</v>
      </c>
      <c r="B424" s="12" t="s">
        <v>21</v>
      </c>
      <c r="C424" s="138">
        <v>7.0</v>
      </c>
      <c r="D424" s="141" t="s">
        <v>22</v>
      </c>
      <c r="E424" s="140">
        <v>0.0</v>
      </c>
      <c r="F424" s="140">
        <v>0.0</v>
      </c>
      <c r="G424" s="140">
        <v>0.0</v>
      </c>
      <c r="H424" s="140">
        <v>0.0</v>
      </c>
      <c r="I424" s="140">
        <v>0.0</v>
      </c>
      <c r="J424" s="140">
        <v>0.0</v>
      </c>
      <c r="K424" s="140">
        <v>0.0</v>
      </c>
      <c r="L424" s="140">
        <v>0.0</v>
      </c>
      <c r="M424" s="140">
        <v>0.0</v>
      </c>
      <c r="N424" s="140">
        <v>0.0</v>
      </c>
      <c r="O424" s="140">
        <v>0.0</v>
      </c>
      <c r="P424" s="140">
        <v>0.0</v>
      </c>
    </row>
    <row r="425" ht="15.0" customHeight="1">
      <c r="A425" s="11" t="s">
        <v>453</v>
      </c>
      <c r="B425" s="12" t="s">
        <v>21</v>
      </c>
      <c r="C425" s="138">
        <v>55.0</v>
      </c>
      <c r="D425" s="141" t="s">
        <v>22</v>
      </c>
      <c r="E425" s="140">
        <v>35.0</v>
      </c>
      <c r="F425" s="140">
        <v>0.0</v>
      </c>
      <c r="G425" s="140">
        <v>3.0</v>
      </c>
      <c r="H425" s="140">
        <v>0.0</v>
      </c>
      <c r="I425" s="140">
        <v>0.0</v>
      </c>
      <c r="J425" s="140">
        <v>0.0</v>
      </c>
      <c r="K425" s="140">
        <v>0.0</v>
      </c>
      <c r="L425" s="140">
        <v>0.0</v>
      </c>
      <c r="M425" s="140">
        <v>2.0</v>
      </c>
      <c r="N425" s="140">
        <v>0.0</v>
      </c>
      <c r="O425" s="140">
        <v>0.0</v>
      </c>
      <c r="P425" s="140">
        <v>0.0</v>
      </c>
    </row>
    <row r="426" ht="15.0" customHeight="1">
      <c r="A426" s="11" t="s">
        <v>454</v>
      </c>
      <c r="B426" s="12" t="s">
        <v>21</v>
      </c>
      <c r="C426" s="138">
        <v>248.0</v>
      </c>
      <c r="D426" s="139" t="s">
        <v>34</v>
      </c>
      <c r="E426" s="140">
        <v>65.0</v>
      </c>
      <c r="F426" s="140">
        <v>24.0</v>
      </c>
      <c r="G426" s="140">
        <v>6.0</v>
      </c>
      <c r="H426" s="140">
        <v>0.0</v>
      </c>
      <c r="I426" s="140">
        <v>3.0</v>
      </c>
      <c r="J426" s="140">
        <v>0.0</v>
      </c>
      <c r="K426" s="140">
        <v>0.0</v>
      </c>
      <c r="L426" s="140">
        <v>0.0</v>
      </c>
      <c r="M426" s="140">
        <v>0.0</v>
      </c>
      <c r="N426" s="140">
        <v>1.0</v>
      </c>
      <c r="O426" s="140">
        <v>0.0</v>
      </c>
      <c r="P426" s="140">
        <v>0.0</v>
      </c>
    </row>
    <row r="427" ht="15.0" customHeight="1">
      <c r="A427" s="11" t="s">
        <v>455</v>
      </c>
      <c r="B427" s="12" t="s">
        <v>21</v>
      </c>
      <c r="C427" s="138">
        <v>22.0</v>
      </c>
      <c r="D427" s="139" t="s">
        <v>34</v>
      </c>
      <c r="E427" s="140">
        <v>0.0</v>
      </c>
      <c r="F427" s="140">
        <v>0.0</v>
      </c>
      <c r="G427" s="140">
        <v>0.0</v>
      </c>
      <c r="H427" s="140">
        <v>0.0</v>
      </c>
      <c r="I427" s="140"/>
      <c r="J427" s="140">
        <v>0.0</v>
      </c>
      <c r="K427" s="140">
        <v>0.0</v>
      </c>
      <c r="L427" s="140">
        <v>0.0</v>
      </c>
      <c r="M427" s="140">
        <v>0.0</v>
      </c>
      <c r="N427" s="140">
        <v>0.0</v>
      </c>
      <c r="O427" s="140">
        <v>0.0</v>
      </c>
      <c r="P427" s="140">
        <v>0.0</v>
      </c>
    </row>
    <row r="428" ht="15.0" customHeight="1">
      <c r="A428" s="11" t="s">
        <v>456</v>
      </c>
      <c r="B428" s="12" t="s">
        <v>21</v>
      </c>
      <c r="C428" s="138">
        <v>37.0</v>
      </c>
      <c r="D428" s="141" t="s">
        <v>22</v>
      </c>
      <c r="E428" s="140">
        <v>0.0</v>
      </c>
      <c r="F428" s="140">
        <v>0.0</v>
      </c>
      <c r="G428" s="140">
        <v>0.0</v>
      </c>
      <c r="H428" s="140">
        <v>0.0</v>
      </c>
      <c r="I428" s="140">
        <v>1.0</v>
      </c>
      <c r="J428" s="140">
        <v>0.0</v>
      </c>
      <c r="K428" s="140">
        <v>0.0</v>
      </c>
      <c r="L428" s="140">
        <v>0.0</v>
      </c>
      <c r="M428" s="140">
        <v>0.0</v>
      </c>
      <c r="N428" s="140">
        <v>0.0</v>
      </c>
      <c r="O428" s="140">
        <v>0.0</v>
      </c>
      <c r="P428" s="140">
        <v>0.0</v>
      </c>
    </row>
    <row r="429" ht="15.0" customHeight="1">
      <c r="A429" s="11" t="s">
        <v>457</v>
      </c>
      <c r="B429" s="12" t="s">
        <v>21</v>
      </c>
      <c r="C429" s="138">
        <v>39.0</v>
      </c>
      <c r="D429" s="139" t="s">
        <v>34</v>
      </c>
      <c r="E429" s="140">
        <v>0.0</v>
      </c>
      <c r="F429" s="140">
        <v>0.0</v>
      </c>
      <c r="G429" s="140">
        <v>0.0</v>
      </c>
      <c r="H429" s="140">
        <v>0.0</v>
      </c>
      <c r="I429" s="140">
        <v>0.0</v>
      </c>
      <c r="J429" s="140">
        <v>0.0</v>
      </c>
      <c r="K429" s="140">
        <v>0.0</v>
      </c>
      <c r="L429" s="140">
        <v>0.0</v>
      </c>
      <c r="M429" s="140">
        <v>0.0</v>
      </c>
      <c r="N429" s="140">
        <v>0.0</v>
      </c>
      <c r="O429" s="140">
        <v>0.0</v>
      </c>
      <c r="P429" s="140">
        <v>0.0</v>
      </c>
    </row>
    <row r="430" ht="15.0" customHeight="1">
      <c r="A430" s="11" t="s">
        <v>458</v>
      </c>
      <c r="B430" s="12" t="s">
        <v>21</v>
      </c>
      <c r="C430" s="138">
        <v>16.0</v>
      </c>
      <c r="D430" s="141" t="s">
        <v>22</v>
      </c>
      <c r="E430" s="140">
        <v>0.0</v>
      </c>
      <c r="F430" s="140">
        <v>0.0</v>
      </c>
      <c r="G430" s="140">
        <v>0.0</v>
      </c>
      <c r="H430" s="140">
        <v>0.0</v>
      </c>
      <c r="I430" s="140">
        <v>0.0</v>
      </c>
      <c r="J430" s="140">
        <v>0.0</v>
      </c>
      <c r="K430" s="140">
        <v>0.0</v>
      </c>
      <c r="L430" s="140">
        <v>0.0</v>
      </c>
      <c r="M430" s="140">
        <v>0.0</v>
      </c>
      <c r="N430" s="140">
        <v>0.0</v>
      </c>
      <c r="O430" s="140">
        <v>0.0</v>
      </c>
      <c r="P430" s="140">
        <v>0.0</v>
      </c>
    </row>
    <row r="431" ht="15.0" customHeight="1">
      <c r="A431" s="11" t="s">
        <v>459</v>
      </c>
      <c r="B431" s="12" t="s">
        <v>21</v>
      </c>
      <c r="C431" s="138">
        <v>29.0</v>
      </c>
      <c r="D431" s="139" t="s">
        <v>34</v>
      </c>
      <c r="E431" s="140">
        <v>14.0</v>
      </c>
      <c r="F431" s="140">
        <v>0.0</v>
      </c>
      <c r="G431" s="140">
        <v>0.0</v>
      </c>
      <c r="H431" s="140">
        <v>0.0</v>
      </c>
      <c r="I431" s="140">
        <v>0.0</v>
      </c>
      <c r="J431" s="140">
        <v>0.0</v>
      </c>
      <c r="K431" s="140">
        <v>0.0</v>
      </c>
      <c r="L431" s="140">
        <v>0.0</v>
      </c>
      <c r="M431" s="140">
        <v>0.0</v>
      </c>
      <c r="N431" s="140">
        <v>0.0</v>
      </c>
      <c r="O431" s="140">
        <v>0.0</v>
      </c>
      <c r="P431" s="140">
        <v>0.0</v>
      </c>
    </row>
    <row r="432" ht="15.0" customHeight="1">
      <c r="A432" s="11" t="s">
        <v>460</v>
      </c>
      <c r="B432" s="17" t="s">
        <v>78</v>
      </c>
      <c r="C432" s="138">
        <v>36.0</v>
      </c>
      <c r="D432" s="142" t="s">
        <v>644</v>
      </c>
      <c r="E432" s="140">
        <v>36.0</v>
      </c>
      <c r="F432" s="140">
        <v>115.0</v>
      </c>
      <c r="G432" s="140">
        <v>25.0</v>
      </c>
      <c r="H432" s="140">
        <v>0.0</v>
      </c>
      <c r="I432" s="140">
        <v>0.0</v>
      </c>
      <c r="J432" s="140">
        <v>0.0</v>
      </c>
      <c r="K432" s="140">
        <v>0.0</v>
      </c>
      <c r="L432" s="140">
        <v>0.0</v>
      </c>
      <c r="M432" s="140">
        <v>0.0</v>
      </c>
      <c r="N432" s="140">
        <v>0.0</v>
      </c>
      <c r="O432" s="140">
        <v>0.0</v>
      </c>
      <c r="P432" s="140">
        <v>0.0</v>
      </c>
    </row>
    <row r="433" ht="15.0" customHeight="1">
      <c r="A433" s="11" t="s">
        <v>461</v>
      </c>
      <c r="B433" s="17" t="s">
        <v>78</v>
      </c>
      <c r="C433" s="144">
        <v>142.0</v>
      </c>
      <c r="D433" s="142" t="s">
        <v>644</v>
      </c>
      <c r="E433" s="140">
        <v>71.0</v>
      </c>
      <c r="F433" s="140">
        <v>35.0</v>
      </c>
      <c r="G433" s="140">
        <v>19.0</v>
      </c>
      <c r="H433" s="140">
        <v>0.0</v>
      </c>
      <c r="I433" s="140">
        <v>2.0</v>
      </c>
      <c r="J433" s="140">
        <v>0.0</v>
      </c>
      <c r="K433" s="140">
        <v>0.0</v>
      </c>
      <c r="L433" s="140">
        <v>0.0</v>
      </c>
      <c r="M433" s="140">
        <v>0.0</v>
      </c>
      <c r="N433" s="140">
        <v>0.0</v>
      </c>
      <c r="O433" s="140">
        <v>0.0</v>
      </c>
      <c r="P433" s="140">
        <v>0.0</v>
      </c>
    </row>
    <row r="434" ht="15.0" customHeight="1">
      <c r="A434" s="11" t="s">
        <v>462</v>
      </c>
      <c r="B434" s="17" t="s">
        <v>78</v>
      </c>
      <c r="C434" s="138">
        <v>164.0</v>
      </c>
      <c r="D434" s="142" t="s">
        <v>644</v>
      </c>
      <c r="E434" s="140">
        <v>164.0</v>
      </c>
      <c r="F434" s="140">
        <v>74.0</v>
      </c>
      <c r="G434" s="140">
        <v>155.0</v>
      </c>
      <c r="H434" s="140">
        <v>0.0</v>
      </c>
      <c r="I434" s="140">
        <v>2.0</v>
      </c>
      <c r="J434" s="140">
        <v>1.0</v>
      </c>
      <c r="K434" s="140">
        <v>0.0</v>
      </c>
      <c r="L434" s="140">
        <v>0.0</v>
      </c>
      <c r="M434" s="140">
        <v>0.0</v>
      </c>
      <c r="N434" s="140">
        <v>1.0</v>
      </c>
      <c r="O434" s="140">
        <v>0.0</v>
      </c>
      <c r="P434" s="140">
        <v>0.0</v>
      </c>
    </row>
    <row r="435" ht="15.0" customHeight="1">
      <c r="A435" s="11" t="s">
        <v>463</v>
      </c>
      <c r="B435" s="17" t="s">
        <v>78</v>
      </c>
      <c r="C435" s="144">
        <v>847.0</v>
      </c>
      <c r="D435" s="142" t="s">
        <v>644</v>
      </c>
      <c r="E435" s="140">
        <v>847.0</v>
      </c>
      <c r="F435" s="140">
        <v>0.0</v>
      </c>
      <c r="G435" s="140">
        <v>30.0</v>
      </c>
      <c r="H435" s="140">
        <v>4.0</v>
      </c>
      <c r="I435" s="140">
        <v>69.0</v>
      </c>
      <c r="J435" s="140">
        <v>0.0</v>
      </c>
      <c r="K435" s="140">
        <v>0.0</v>
      </c>
      <c r="L435" s="140">
        <v>0.0</v>
      </c>
      <c r="M435" s="140">
        <v>0.0</v>
      </c>
      <c r="N435" s="140">
        <v>0.0</v>
      </c>
      <c r="O435" s="140">
        <v>0.0</v>
      </c>
      <c r="P435" s="140">
        <v>0.0</v>
      </c>
    </row>
    <row r="436" ht="15.0" customHeight="1">
      <c r="A436" s="11" t="s">
        <v>464</v>
      </c>
      <c r="B436" s="17" t="s">
        <v>78</v>
      </c>
      <c r="C436" s="138">
        <v>885.0</v>
      </c>
      <c r="D436" s="142" t="s">
        <v>643</v>
      </c>
      <c r="E436" s="140">
        <v>885.0</v>
      </c>
      <c r="F436" s="140">
        <v>0.0</v>
      </c>
      <c r="G436" s="140">
        <v>22.0</v>
      </c>
      <c r="H436" s="140">
        <v>3.0</v>
      </c>
      <c r="I436" s="140">
        <v>0.0</v>
      </c>
      <c r="J436" s="140">
        <v>0.0</v>
      </c>
      <c r="K436" s="140">
        <v>0.0</v>
      </c>
      <c r="L436" s="140">
        <v>0.0</v>
      </c>
      <c r="M436" s="140">
        <v>0.0</v>
      </c>
      <c r="N436" s="140">
        <v>0.0</v>
      </c>
      <c r="O436" s="140">
        <v>1.0</v>
      </c>
      <c r="P436" s="140">
        <v>0.0</v>
      </c>
    </row>
    <row r="437" ht="15.0" customHeight="1">
      <c r="A437" s="11" t="s">
        <v>465</v>
      </c>
      <c r="B437" s="17" t="s">
        <v>78</v>
      </c>
      <c r="C437" s="138">
        <v>2450.0</v>
      </c>
      <c r="D437" s="142" t="s">
        <v>644</v>
      </c>
      <c r="E437" s="138">
        <v>2450.0</v>
      </c>
      <c r="F437" s="138">
        <v>0.0</v>
      </c>
      <c r="G437" s="138">
        <v>91.0</v>
      </c>
      <c r="H437" s="138">
        <v>6.0</v>
      </c>
      <c r="I437" s="138">
        <v>105.0</v>
      </c>
      <c r="J437" s="138">
        <v>0.0</v>
      </c>
      <c r="K437" s="138">
        <v>0.0</v>
      </c>
      <c r="L437" s="138">
        <v>0.0</v>
      </c>
      <c r="M437" s="138">
        <v>2.0</v>
      </c>
      <c r="N437" s="138">
        <v>0.0</v>
      </c>
      <c r="O437" s="138">
        <v>0.0</v>
      </c>
      <c r="P437" s="138">
        <v>0.0</v>
      </c>
    </row>
    <row r="438" ht="15.0" customHeight="1">
      <c r="A438" s="11" t="s">
        <v>466</v>
      </c>
      <c r="B438" s="17" t="s">
        <v>78</v>
      </c>
      <c r="C438" s="138">
        <v>947.0</v>
      </c>
      <c r="D438" s="142" t="s">
        <v>644</v>
      </c>
      <c r="E438" s="140">
        <v>947.0</v>
      </c>
      <c r="F438" s="140">
        <v>4.0</v>
      </c>
      <c r="G438" s="140">
        <v>40.0</v>
      </c>
      <c r="H438" s="140">
        <v>6.0</v>
      </c>
      <c r="I438" s="140">
        <v>24.0</v>
      </c>
      <c r="J438" s="140">
        <v>1.0</v>
      </c>
      <c r="K438" s="140">
        <v>0.0</v>
      </c>
      <c r="L438" s="140">
        <v>0.0</v>
      </c>
      <c r="M438" s="140">
        <v>0.0</v>
      </c>
      <c r="N438" s="140">
        <v>1.0</v>
      </c>
      <c r="O438" s="140">
        <v>0.0</v>
      </c>
      <c r="P438" s="140">
        <v>0.0</v>
      </c>
    </row>
    <row r="439" ht="15.0" customHeight="1">
      <c r="A439" s="11" t="s">
        <v>467</v>
      </c>
      <c r="B439" s="17" t="s">
        <v>78</v>
      </c>
      <c r="C439" s="138">
        <v>1491.0</v>
      </c>
      <c r="D439" s="142" t="s">
        <v>644</v>
      </c>
      <c r="E439" s="140">
        <v>1491.0</v>
      </c>
      <c r="F439" s="140">
        <v>0.0</v>
      </c>
      <c r="G439" s="140">
        <v>56.0</v>
      </c>
      <c r="H439" s="140">
        <v>3.0</v>
      </c>
      <c r="I439" s="140">
        <v>10.0</v>
      </c>
      <c r="J439" s="140">
        <v>2.0</v>
      </c>
      <c r="K439" s="140">
        <v>0.0</v>
      </c>
      <c r="L439" s="140">
        <v>0.0</v>
      </c>
      <c r="M439" s="140">
        <v>2.0</v>
      </c>
      <c r="N439" s="140">
        <v>0.0</v>
      </c>
      <c r="O439" s="140">
        <v>0.0</v>
      </c>
      <c r="P439" s="140">
        <v>0.0</v>
      </c>
    </row>
    <row r="440" ht="15.0" customHeight="1">
      <c r="A440" s="11" t="s">
        <v>468</v>
      </c>
      <c r="B440" s="17" t="s">
        <v>78</v>
      </c>
      <c r="C440" s="138">
        <v>1075.0</v>
      </c>
      <c r="D440" s="142" t="s">
        <v>644</v>
      </c>
      <c r="E440" s="138">
        <v>1075.0</v>
      </c>
      <c r="F440" s="138">
        <v>0.0</v>
      </c>
      <c r="G440" s="138">
        <v>30.0</v>
      </c>
      <c r="H440" s="138">
        <v>3.0</v>
      </c>
      <c r="I440" s="138">
        <v>21.0</v>
      </c>
      <c r="J440" s="138">
        <v>0.0</v>
      </c>
      <c r="K440" s="138">
        <v>1.0</v>
      </c>
      <c r="L440" s="138">
        <v>0.0</v>
      </c>
      <c r="M440" s="138">
        <v>2.0</v>
      </c>
      <c r="N440" s="138">
        <v>0.0</v>
      </c>
      <c r="O440" s="138">
        <v>0.0</v>
      </c>
      <c r="P440" s="138">
        <v>0.0</v>
      </c>
    </row>
    <row r="441" ht="15.0" customHeight="1">
      <c r="A441" s="11" t="s">
        <v>469</v>
      </c>
      <c r="B441" s="17" t="s">
        <v>78</v>
      </c>
      <c r="C441" s="138">
        <v>734.0</v>
      </c>
      <c r="D441" s="142" t="s">
        <v>644</v>
      </c>
      <c r="E441" s="140">
        <v>734.0</v>
      </c>
      <c r="F441" s="140">
        <v>0.0</v>
      </c>
      <c r="G441" s="140">
        <v>0.0</v>
      </c>
      <c r="H441" s="140">
        <v>2.0</v>
      </c>
      <c r="I441" s="140">
        <v>36.0</v>
      </c>
      <c r="J441" s="140">
        <v>0.0</v>
      </c>
      <c r="K441" s="140">
        <v>0.0</v>
      </c>
      <c r="L441" s="140">
        <v>0.0</v>
      </c>
      <c r="M441" s="140">
        <v>0.0</v>
      </c>
      <c r="N441" s="140">
        <v>1.0</v>
      </c>
      <c r="O441" s="140">
        <v>0.0</v>
      </c>
      <c r="P441" s="140">
        <v>0.0</v>
      </c>
    </row>
    <row r="442" ht="15.0" customHeight="1">
      <c r="A442" s="11" t="s">
        <v>470</v>
      </c>
      <c r="B442" s="17" t="s">
        <v>78</v>
      </c>
      <c r="C442" s="138">
        <v>33.0</v>
      </c>
      <c r="D442" s="142" t="s">
        <v>644</v>
      </c>
      <c r="E442" s="147">
        <v>0.0</v>
      </c>
      <c r="F442" s="138">
        <v>0.0</v>
      </c>
      <c r="G442" s="138">
        <v>0.0</v>
      </c>
      <c r="H442" s="138">
        <v>0.0</v>
      </c>
      <c r="I442" s="138">
        <v>0.0</v>
      </c>
      <c r="J442" s="138">
        <v>0.0</v>
      </c>
      <c r="K442" s="138">
        <v>0.0</v>
      </c>
      <c r="L442" s="138">
        <v>0.0</v>
      </c>
      <c r="M442" s="138">
        <v>0.0</v>
      </c>
      <c r="N442" s="138">
        <v>0.0</v>
      </c>
      <c r="O442" s="138">
        <v>0.0</v>
      </c>
      <c r="P442" s="138">
        <v>0.0</v>
      </c>
    </row>
    <row r="443" ht="15.0" customHeight="1">
      <c r="A443" s="11" t="s">
        <v>471</v>
      </c>
      <c r="B443" s="17" t="s">
        <v>78</v>
      </c>
      <c r="C443" s="138">
        <v>63.0</v>
      </c>
      <c r="D443" s="142" t="s">
        <v>644</v>
      </c>
      <c r="E443" s="138">
        <v>0.0</v>
      </c>
      <c r="F443" s="138">
        <v>0.0</v>
      </c>
      <c r="G443" s="138">
        <v>0.0</v>
      </c>
      <c r="H443" s="138">
        <v>0.0</v>
      </c>
      <c r="I443" s="138">
        <v>0.0</v>
      </c>
      <c r="J443" s="138">
        <v>0.0</v>
      </c>
      <c r="K443" s="138">
        <v>0.0</v>
      </c>
      <c r="L443" s="138">
        <v>0.0</v>
      </c>
      <c r="M443" s="138">
        <v>0.0</v>
      </c>
      <c r="N443" s="138">
        <v>0.0</v>
      </c>
      <c r="O443" s="138">
        <v>0.0</v>
      </c>
      <c r="P443" s="138">
        <v>0.0</v>
      </c>
    </row>
    <row r="444" ht="15.0" customHeight="1">
      <c r="A444" s="11" t="s">
        <v>472</v>
      </c>
      <c r="B444" s="17" t="s">
        <v>78</v>
      </c>
      <c r="C444" s="138">
        <v>30.0</v>
      </c>
      <c r="D444" s="142" t="s">
        <v>644</v>
      </c>
      <c r="E444" s="138">
        <v>0.0</v>
      </c>
      <c r="F444" s="138">
        <v>0.0</v>
      </c>
      <c r="G444" s="138">
        <v>0.0</v>
      </c>
      <c r="H444" s="138">
        <v>0.0</v>
      </c>
      <c r="I444" s="138">
        <v>0.0</v>
      </c>
      <c r="J444" s="138">
        <v>0.0</v>
      </c>
      <c r="K444" s="138">
        <v>0.0</v>
      </c>
      <c r="L444" s="138">
        <v>0.0</v>
      </c>
      <c r="M444" s="138">
        <v>0.0</v>
      </c>
      <c r="N444" s="138">
        <v>0.0</v>
      </c>
      <c r="O444" s="138">
        <v>0.0</v>
      </c>
      <c r="P444" s="138">
        <v>0.0</v>
      </c>
    </row>
    <row r="445" ht="15.0" customHeight="1">
      <c r="A445" s="11" t="s">
        <v>473</v>
      </c>
      <c r="B445" s="17" t="s">
        <v>78</v>
      </c>
      <c r="C445" s="138">
        <v>28.0</v>
      </c>
      <c r="D445" s="142" t="s">
        <v>644</v>
      </c>
      <c r="E445" s="138">
        <v>0.0</v>
      </c>
      <c r="F445" s="138">
        <v>0.0</v>
      </c>
      <c r="G445" s="138">
        <v>0.0</v>
      </c>
      <c r="H445" s="138">
        <v>0.0</v>
      </c>
      <c r="I445" s="138">
        <v>0.0</v>
      </c>
      <c r="J445" s="138">
        <v>0.0</v>
      </c>
      <c r="K445" s="138">
        <v>0.0</v>
      </c>
      <c r="L445" s="138">
        <v>0.0</v>
      </c>
      <c r="M445" s="138">
        <v>0.0</v>
      </c>
      <c r="N445" s="138">
        <v>0.0</v>
      </c>
      <c r="O445" s="138">
        <v>0.0</v>
      </c>
      <c r="P445" s="138">
        <v>0.0</v>
      </c>
    </row>
    <row r="446" ht="15.0" customHeight="1">
      <c r="A446" s="11" t="s">
        <v>474</v>
      </c>
      <c r="B446" s="17" t="s">
        <v>78</v>
      </c>
      <c r="C446" s="138">
        <v>34.0</v>
      </c>
      <c r="D446" s="142" t="s">
        <v>644</v>
      </c>
      <c r="E446" s="138">
        <v>34.0</v>
      </c>
      <c r="F446" s="138">
        <v>0.0</v>
      </c>
      <c r="G446" s="138">
        <v>0.0</v>
      </c>
      <c r="H446" s="138">
        <v>0.0</v>
      </c>
      <c r="I446" s="138">
        <v>0.0</v>
      </c>
      <c r="J446" s="138">
        <v>0.0</v>
      </c>
      <c r="K446" s="138">
        <v>0.0</v>
      </c>
      <c r="L446" s="138">
        <v>0.0</v>
      </c>
      <c r="M446" s="138">
        <v>0.0</v>
      </c>
      <c r="N446" s="138">
        <v>0.0</v>
      </c>
      <c r="O446" s="138">
        <v>0.0</v>
      </c>
      <c r="P446" s="138">
        <v>0.0</v>
      </c>
    </row>
    <row r="447" ht="15.0" customHeight="1">
      <c r="A447" s="11" t="s">
        <v>475</v>
      </c>
      <c r="B447" s="17" t="s">
        <v>78</v>
      </c>
      <c r="C447" s="138">
        <v>220.0</v>
      </c>
      <c r="D447" s="142" t="s">
        <v>644</v>
      </c>
      <c r="E447" s="140">
        <v>220.0</v>
      </c>
      <c r="F447" s="140">
        <v>0.0</v>
      </c>
      <c r="G447" s="140">
        <v>0.0</v>
      </c>
      <c r="H447" s="140">
        <v>0.0</v>
      </c>
      <c r="I447" s="140">
        <v>0.0</v>
      </c>
      <c r="J447" s="140">
        <v>0.0</v>
      </c>
      <c r="K447" s="140">
        <v>0.0</v>
      </c>
      <c r="L447" s="140">
        <v>0.0</v>
      </c>
      <c r="M447" s="140">
        <v>0.0</v>
      </c>
      <c r="N447" s="140">
        <v>0.0</v>
      </c>
      <c r="O447" s="140">
        <v>0.0</v>
      </c>
      <c r="P447" s="140">
        <v>0.0</v>
      </c>
    </row>
    <row r="448" ht="15.0" customHeight="1">
      <c r="A448" s="11" t="s">
        <v>476</v>
      </c>
      <c r="B448" s="17" t="s">
        <v>78</v>
      </c>
      <c r="C448" s="138">
        <v>116.0</v>
      </c>
      <c r="D448" s="142" t="s">
        <v>644</v>
      </c>
      <c r="E448" s="140">
        <v>116.0</v>
      </c>
      <c r="F448" s="140">
        <v>0.0</v>
      </c>
      <c r="G448" s="140">
        <v>0.0</v>
      </c>
      <c r="H448" s="140">
        <v>0.0</v>
      </c>
      <c r="I448" s="140">
        <v>0.0</v>
      </c>
      <c r="J448" s="140">
        <v>0.0</v>
      </c>
      <c r="K448" s="140">
        <v>0.0</v>
      </c>
      <c r="L448" s="140">
        <v>0.0</v>
      </c>
      <c r="M448" s="140">
        <v>0.0</v>
      </c>
      <c r="N448" s="140">
        <v>0.0</v>
      </c>
      <c r="O448" s="140">
        <v>0.0</v>
      </c>
      <c r="P448" s="140">
        <v>0.0</v>
      </c>
    </row>
    <row r="449" ht="15.0" customHeight="1">
      <c r="A449" s="11" t="s">
        <v>477</v>
      </c>
      <c r="B449" s="17" t="s">
        <v>78</v>
      </c>
      <c r="C449" s="138">
        <v>80.0</v>
      </c>
      <c r="D449" s="142" t="s">
        <v>644</v>
      </c>
      <c r="E449" s="140">
        <v>80.0</v>
      </c>
      <c r="F449" s="140">
        <v>0.0</v>
      </c>
      <c r="G449" s="140">
        <v>1.0</v>
      </c>
      <c r="H449" s="140">
        <v>0.0</v>
      </c>
      <c r="I449" s="140">
        <v>0.0</v>
      </c>
      <c r="J449" s="140">
        <v>0.0</v>
      </c>
      <c r="K449" s="140">
        <v>0.0</v>
      </c>
      <c r="L449" s="140">
        <v>0.0</v>
      </c>
      <c r="M449" s="140">
        <v>0.0</v>
      </c>
      <c r="N449" s="140">
        <v>0.0</v>
      </c>
      <c r="O449" s="140">
        <v>0.0</v>
      </c>
      <c r="P449" s="140">
        <v>0.0</v>
      </c>
    </row>
    <row r="450" ht="15.0" customHeight="1">
      <c r="A450" s="11" t="s">
        <v>478</v>
      </c>
      <c r="B450" s="17" t="s">
        <v>78</v>
      </c>
      <c r="C450" s="138">
        <v>242.0</v>
      </c>
      <c r="D450" s="142" t="s">
        <v>644</v>
      </c>
      <c r="E450" s="140">
        <v>242.0</v>
      </c>
      <c r="F450" s="140">
        <v>0.0</v>
      </c>
      <c r="G450" s="140">
        <v>9.0</v>
      </c>
      <c r="H450" s="140">
        <v>0.0</v>
      </c>
      <c r="I450" s="140">
        <v>0.0</v>
      </c>
      <c r="J450" s="140">
        <v>0.0</v>
      </c>
      <c r="K450" s="140">
        <v>0.0</v>
      </c>
      <c r="L450" s="140">
        <v>0.0</v>
      </c>
      <c r="M450" s="140">
        <v>0.0</v>
      </c>
      <c r="N450" s="140">
        <v>0.0</v>
      </c>
      <c r="O450" s="140">
        <v>0.0</v>
      </c>
      <c r="P450" s="140">
        <v>0.0</v>
      </c>
    </row>
    <row r="451" ht="15.0" customHeight="1">
      <c r="A451" s="11" t="s">
        <v>479</v>
      </c>
      <c r="B451" s="17" t="s">
        <v>78</v>
      </c>
      <c r="C451" s="138">
        <v>158.0</v>
      </c>
      <c r="D451" s="142" t="s">
        <v>644</v>
      </c>
      <c r="E451" s="140">
        <v>158.0</v>
      </c>
      <c r="F451" s="140">
        <v>0.0</v>
      </c>
      <c r="G451" s="140">
        <v>7.0</v>
      </c>
      <c r="H451" s="140">
        <v>0.0</v>
      </c>
      <c r="I451" s="140">
        <v>0.0</v>
      </c>
      <c r="J451" s="140">
        <v>0.0</v>
      </c>
      <c r="K451" s="140">
        <v>0.0</v>
      </c>
      <c r="L451" s="140">
        <v>0.0</v>
      </c>
      <c r="M451" s="140">
        <v>0.0</v>
      </c>
      <c r="N451" s="140">
        <v>0.0</v>
      </c>
      <c r="O451" s="140">
        <v>0.0</v>
      </c>
      <c r="P451" s="140">
        <v>0.0</v>
      </c>
    </row>
    <row r="452" ht="15.0" customHeight="1">
      <c r="A452" s="11" t="s">
        <v>480</v>
      </c>
      <c r="B452" s="17" t="s">
        <v>78</v>
      </c>
      <c r="C452" s="138">
        <v>131.0</v>
      </c>
      <c r="D452" s="142" t="s">
        <v>644</v>
      </c>
      <c r="E452" s="140">
        <v>131.0</v>
      </c>
      <c r="F452" s="140">
        <v>0.0</v>
      </c>
      <c r="G452" s="140">
        <v>0.0</v>
      </c>
      <c r="H452" s="140">
        <v>0.0</v>
      </c>
      <c r="I452" s="140">
        <v>0.0</v>
      </c>
      <c r="J452" s="140">
        <v>0.0</v>
      </c>
      <c r="K452" s="140">
        <v>0.0</v>
      </c>
      <c r="L452" s="140">
        <v>0.0</v>
      </c>
      <c r="M452" s="140">
        <v>0.0</v>
      </c>
      <c r="N452" s="140">
        <v>0.0</v>
      </c>
      <c r="O452" s="140">
        <v>0.0</v>
      </c>
      <c r="P452" s="140">
        <v>0.0</v>
      </c>
    </row>
    <row r="453" ht="15.0" customHeight="1">
      <c r="A453" s="11" t="s">
        <v>481</v>
      </c>
      <c r="B453" s="17" t="s">
        <v>78</v>
      </c>
      <c r="C453" s="138">
        <v>89.0</v>
      </c>
      <c r="D453" s="142" t="s">
        <v>644</v>
      </c>
      <c r="E453" s="140">
        <v>89.0</v>
      </c>
      <c r="F453" s="140">
        <v>0.0</v>
      </c>
      <c r="G453" s="140">
        <v>0.0</v>
      </c>
      <c r="H453" s="140">
        <v>0.0</v>
      </c>
      <c r="I453" s="140">
        <v>0.0</v>
      </c>
      <c r="J453" s="140">
        <v>1.0</v>
      </c>
      <c r="K453" s="140">
        <v>0.0</v>
      </c>
      <c r="L453" s="140">
        <v>1.0</v>
      </c>
      <c r="M453" s="140">
        <v>1.0</v>
      </c>
      <c r="N453" s="140">
        <v>0.0</v>
      </c>
      <c r="O453" s="140">
        <v>0.0</v>
      </c>
      <c r="P453" s="140">
        <v>0.0</v>
      </c>
    </row>
    <row r="454" ht="15.0" customHeight="1">
      <c r="A454" s="11" t="s">
        <v>482</v>
      </c>
      <c r="B454" s="17" t="s">
        <v>78</v>
      </c>
      <c r="C454" s="138">
        <v>112.0</v>
      </c>
      <c r="D454" s="142" t="s">
        <v>644</v>
      </c>
      <c r="E454" s="140">
        <v>112.0</v>
      </c>
      <c r="F454" s="140">
        <v>0.0</v>
      </c>
      <c r="G454" s="140">
        <v>3.0</v>
      </c>
      <c r="H454" s="140">
        <v>0.0</v>
      </c>
      <c r="I454" s="140">
        <v>0.0</v>
      </c>
      <c r="J454" s="140">
        <v>0.0</v>
      </c>
      <c r="K454" s="140">
        <v>0.0</v>
      </c>
      <c r="L454" s="140">
        <v>0.0</v>
      </c>
      <c r="M454" s="140">
        <v>0.0</v>
      </c>
      <c r="N454" s="140">
        <v>0.0</v>
      </c>
      <c r="O454" s="140">
        <v>0.0</v>
      </c>
      <c r="P454" s="140">
        <v>0.0</v>
      </c>
    </row>
    <row r="455" ht="15.0" customHeight="1">
      <c r="A455" s="11" t="s">
        <v>483</v>
      </c>
      <c r="B455" s="17" t="s">
        <v>78</v>
      </c>
      <c r="C455" s="138">
        <v>95.0</v>
      </c>
      <c r="D455" s="142" t="s">
        <v>644</v>
      </c>
      <c r="E455" s="140">
        <v>95.0</v>
      </c>
      <c r="F455" s="140">
        <v>0.0</v>
      </c>
      <c r="G455" s="140">
        <v>4.0</v>
      </c>
      <c r="H455" s="140">
        <v>0.0</v>
      </c>
      <c r="I455" s="140">
        <v>0.0</v>
      </c>
      <c r="J455" s="140">
        <v>0.0</v>
      </c>
      <c r="K455" s="140">
        <v>0.0</v>
      </c>
      <c r="L455" s="140">
        <v>0.0</v>
      </c>
      <c r="M455" s="140">
        <v>0.0</v>
      </c>
      <c r="N455" s="140">
        <v>0.0</v>
      </c>
      <c r="O455" s="140">
        <v>0.0</v>
      </c>
      <c r="P455" s="140">
        <v>0.0</v>
      </c>
    </row>
    <row r="456" ht="15.0" customHeight="1">
      <c r="A456" s="11" t="s">
        <v>484</v>
      </c>
      <c r="B456" s="17" t="s">
        <v>78</v>
      </c>
      <c r="C456" s="138">
        <v>81.0</v>
      </c>
      <c r="D456" s="142" t="s">
        <v>644</v>
      </c>
      <c r="E456" s="140">
        <v>81.0</v>
      </c>
      <c r="F456" s="140">
        <v>0.0</v>
      </c>
      <c r="G456" s="140">
        <v>0.0</v>
      </c>
      <c r="H456" s="140">
        <v>0.0</v>
      </c>
      <c r="I456" s="140">
        <v>0.0</v>
      </c>
      <c r="J456" s="140">
        <v>0.0</v>
      </c>
      <c r="K456" s="140">
        <v>0.0</v>
      </c>
      <c r="L456" s="140">
        <v>0.0</v>
      </c>
      <c r="M456" s="140">
        <v>0.0</v>
      </c>
      <c r="N456" s="140">
        <v>0.0</v>
      </c>
      <c r="O456" s="140">
        <v>0.0</v>
      </c>
      <c r="P456" s="140">
        <v>0.0</v>
      </c>
    </row>
    <row r="457" ht="15.0" customHeight="1">
      <c r="A457" s="11" t="s">
        <v>485</v>
      </c>
      <c r="B457" s="17" t="s">
        <v>78</v>
      </c>
      <c r="C457" s="138">
        <v>205.0</v>
      </c>
      <c r="D457" s="142" t="s">
        <v>644</v>
      </c>
      <c r="E457" s="140">
        <v>205.0</v>
      </c>
      <c r="F457" s="140">
        <v>0.0</v>
      </c>
      <c r="G457" s="140">
        <v>7.0</v>
      </c>
      <c r="H457" s="140">
        <v>0.0</v>
      </c>
      <c r="I457" s="140">
        <v>0.0</v>
      </c>
      <c r="J457" s="140">
        <v>0.0</v>
      </c>
      <c r="K457" s="140">
        <v>0.0</v>
      </c>
      <c r="L457" s="140">
        <v>0.0</v>
      </c>
      <c r="M457" s="140">
        <v>0.0</v>
      </c>
      <c r="N457" s="140">
        <v>0.0</v>
      </c>
      <c r="O457" s="140">
        <v>0.0</v>
      </c>
      <c r="P457" s="140">
        <v>0.0</v>
      </c>
    </row>
    <row r="458" ht="15.0" customHeight="1">
      <c r="A458" s="11" t="s">
        <v>486</v>
      </c>
      <c r="B458" s="17" t="s">
        <v>78</v>
      </c>
      <c r="C458" s="138">
        <v>40.0</v>
      </c>
      <c r="D458" s="142" t="s">
        <v>644</v>
      </c>
      <c r="E458" s="140">
        <v>40.0</v>
      </c>
      <c r="F458" s="140">
        <v>0.0</v>
      </c>
      <c r="G458" s="140">
        <v>2.0</v>
      </c>
      <c r="H458" s="140">
        <v>0.0</v>
      </c>
      <c r="I458" s="140">
        <v>0.0</v>
      </c>
      <c r="J458" s="140">
        <v>0.0</v>
      </c>
      <c r="K458" s="140">
        <v>0.0</v>
      </c>
      <c r="L458" s="140">
        <v>0.0</v>
      </c>
      <c r="M458" s="140">
        <v>0.0</v>
      </c>
      <c r="N458" s="140">
        <v>0.0</v>
      </c>
      <c r="O458" s="140">
        <v>0.0</v>
      </c>
      <c r="P458" s="140">
        <v>0.0</v>
      </c>
    </row>
    <row r="459" ht="15.0" customHeight="1">
      <c r="A459" s="11" t="s">
        <v>487</v>
      </c>
      <c r="B459" s="17" t="s">
        <v>78</v>
      </c>
      <c r="C459" s="138">
        <v>20.0</v>
      </c>
      <c r="D459" s="142" t="s">
        <v>644</v>
      </c>
      <c r="E459" s="140">
        <v>20.0</v>
      </c>
      <c r="F459" s="140">
        <v>0.0</v>
      </c>
      <c r="G459" s="140">
        <v>1.0</v>
      </c>
      <c r="H459" s="140">
        <v>0.0</v>
      </c>
      <c r="I459" s="140">
        <v>0.0</v>
      </c>
      <c r="J459" s="140">
        <v>0.0</v>
      </c>
      <c r="K459" s="140">
        <v>0.0</v>
      </c>
      <c r="L459" s="140">
        <v>0.0</v>
      </c>
      <c r="M459" s="140">
        <v>0.0</v>
      </c>
      <c r="N459" s="140">
        <v>0.0</v>
      </c>
      <c r="O459" s="140">
        <v>0.0</v>
      </c>
      <c r="P459" s="140">
        <v>0.0</v>
      </c>
    </row>
    <row r="460" ht="15.0" customHeight="1">
      <c r="A460" s="11" t="s">
        <v>488</v>
      </c>
      <c r="B460" s="17" t="s">
        <v>78</v>
      </c>
      <c r="C460" s="138">
        <v>170.0</v>
      </c>
      <c r="D460" s="142" t="s">
        <v>644</v>
      </c>
      <c r="E460" s="140">
        <v>170.0</v>
      </c>
      <c r="F460" s="140">
        <v>0.0</v>
      </c>
      <c r="G460" s="140">
        <v>6.0</v>
      </c>
      <c r="H460" s="140">
        <v>0.0</v>
      </c>
      <c r="I460" s="140">
        <v>0.0</v>
      </c>
      <c r="J460" s="140">
        <v>0.0</v>
      </c>
      <c r="K460" s="140">
        <v>0.0</v>
      </c>
      <c r="L460" s="140">
        <v>0.0</v>
      </c>
      <c r="M460" s="140">
        <v>0.0</v>
      </c>
      <c r="N460" s="140">
        <v>0.0</v>
      </c>
      <c r="O460" s="140">
        <v>0.0</v>
      </c>
      <c r="P460" s="140">
        <v>0.0</v>
      </c>
    </row>
    <row r="461" ht="15.0" customHeight="1">
      <c r="A461" s="11" t="s">
        <v>489</v>
      </c>
      <c r="B461" s="17" t="s">
        <v>78</v>
      </c>
      <c r="C461" s="138">
        <v>290.0</v>
      </c>
      <c r="D461" s="142" t="s">
        <v>644</v>
      </c>
      <c r="E461" s="138">
        <v>292.0</v>
      </c>
      <c r="F461" s="138">
        <v>0.0</v>
      </c>
      <c r="G461" s="138">
        <v>0.0</v>
      </c>
      <c r="H461" s="138">
        <v>0.0</v>
      </c>
      <c r="I461" s="138">
        <v>0.0</v>
      </c>
      <c r="J461" s="138">
        <v>0.0</v>
      </c>
      <c r="K461" s="138">
        <v>0.0</v>
      </c>
      <c r="L461" s="138">
        <v>0.0</v>
      </c>
      <c r="M461" s="138">
        <v>0.0</v>
      </c>
      <c r="N461" s="138">
        <v>0.0</v>
      </c>
      <c r="O461" s="138">
        <v>0.0</v>
      </c>
      <c r="P461" s="138">
        <v>0.0</v>
      </c>
    </row>
    <row r="462" ht="15.0" customHeight="1">
      <c r="A462" s="11" t="s">
        <v>490</v>
      </c>
      <c r="B462" s="17" t="s">
        <v>78</v>
      </c>
      <c r="C462" s="138">
        <v>256.0</v>
      </c>
      <c r="D462" s="142" t="s">
        <v>644</v>
      </c>
      <c r="E462" s="140">
        <v>256.0</v>
      </c>
      <c r="F462" s="140">
        <v>0.0</v>
      </c>
      <c r="G462" s="140">
        <v>7.0</v>
      </c>
      <c r="H462" s="140">
        <v>0.0</v>
      </c>
      <c r="I462" s="140">
        <v>4.0</v>
      </c>
      <c r="J462" s="140">
        <v>0.0</v>
      </c>
      <c r="K462" s="140">
        <v>0.0</v>
      </c>
      <c r="L462" s="140">
        <v>0.0</v>
      </c>
      <c r="M462" s="140">
        <v>0.0</v>
      </c>
      <c r="N462" s="140">
        <v>0.0</v>
      </c>
      <c r="O462" s="140">
        <v>0.0</v>
      </c>
      <c r="P462" s="140">
        <v>0.0</v>
      </c>
    </row>
    <row r="463" ht="15.0" customHeight="1">
      <c r="A463" s="11" t="s">
        <v>491</v>
      </c>
      <c r="B463" s="17" t="s">
        <v>78</v>
      </c>
      <c r="C463" s="138">
        <v>177.0</v>
      </c>
      <c r="D463" s="142" t="s">
        <v>644</v>
      </c>
      <c r="E463" s="140">
        <v>177.0</v>
      </c>
      <c r="F463" s="140">
        <v>0.0</v>
      </c>
      <c r="G463" s="140">
        <v>5.0</v>
      </c>
      <c r="H463" s="140">
        <v>0.0</v>
      </c>
      <c r="I463" s="140">
        <v>0.0</v>
      </c>
      <c r="J463" s="140">
        <v>0.0</v>
      </c>
      <c r="K463" s="140">
        <v>0.0</v>
      </c>
      <c r="L463" s="140">
        <v>0.0</v>
      </c>
      <c r="M463" s="140">
        <v>0.0</v>
      </c>
      <c r="N463" s="140">
        <v>0.0</v>
      </c>
      <c r="O463" s="140">
        <v>0.0</v>
      </c>
      <c r="P463" s="140">
        <v>0.0</v>
      </c>
    </row>
    <row r="464" ht="15.0" customHeight="1">
      <c r="A464" s="11" t="s">
        <v>492</v>
      </c>
      <c r="B464" s="17" t="s">
        <v>78</v>
      </c>
      <c r="C464" s="138">
        <v>200.0</v>
      </c>
      <c r="D464" s="142" t="s">
        <v>644</v>
      </c>
      <c r="E464" s="140">
        <v>200.0</v>
      </c>
      <c r="F464" s="140">
        <v>0.0</v>
      </c>
      <c r="G464" s="140">
        <v>9.0</v>
      </c>
      <c r="H464" s="140">
        <v>1.0</v>
      </c>
      <c r="I464" s="140">
        <v>0.0</v>
      </c>
      <c r="J464" s="140">
        <v>0.0</v>
      </c>
      <c r="K464" s="140">
        <v>0.0</v>
      </c>
      <c r="L464" s="140">
        <v>0.0</v>
      </c>
      <c r="M464" s="140">
        <v>0.0</v>
      </c>
      <c r="N464" s="140">
        <v>0.0</v>
      </c>
      <c r="O464" s="140">
        <v>0.0</v>
      </c>
      <c r="P464" s="140">
        <v>0.0</v>
      </c>
    </row>
    <row r="465" ht="15.0" customHeight="1">
      <c r="A465" s="11" t="s">
        <v>493</v>
      </c>
      <c r="B465" s="17" t="s">
        <v>78</v>
      </c>
      <c r="C465" s="138">
        <v>70.0</v>
      </c>
      <c r="D465" s="142" t="s">
        <v>644</v>
      </c>
      <c r="E465" s="140">
        <v>70.0</v>
      </c>
      <c r="F465" s="140">
        <v>0.0</v>
      </c>
      <c r="G465" s="140">
        <v>3.0</v>
      </c>
      <c r="H465" s="140">
        <v>0.0</v>
      </c>
      <c r="I465" s="140">
        <v>0.0</v>
      </c>
      <c r="J465" s="140">
        <v>0.0</v>
      </c>
      <c r="K465" s="140">
        <v>0.0</v>
      </c>
      <c r="L465" s="140">
        <v>0.0</v>
      </c>
      <c r="M465" s="140">
        <v>0.0</v>
      </c>
      <c r="N465" s="140">
        <v>0.0</v>
      </c>
      <c r="O465" s="140">
        <v>0.0</v>
      </c>
      <c r="P465" s="140">
        <v>0.0</v>
      </c>
    </row>
    <row r="466" ht="15.0" customHeight="1">
      <c r="A466" s="11" t="s">
        <v>494</v>
      </c>
      <c r="B466" s="17" t="s">
        <v>78</v>
      </c>
      <c r="C466" s="138">
        <v>80.0</v>
      </c>
      <c r="D466" s="142" t="s">
        <v>644</v>
      </c>
      <c r="E466" s="140">
        <v>80.0</v>
      </c>
      <c r="F466" s="140">
        <v>0.0</v>
      </c>
      <c r="G466" s="140">
        <v>3.0</v>
      </c>
      <c r="H466" s="140">
        <v>0.0</v>
      </c>
      <c r="I466" s="140">
        <v>0.0</v>
      </c>
      <c r="J466" s="140">
        <v>0.0</v>
      </c>
      <c r="K466" s="140">
        <v>0.0</v>
      </c>
      <c r="L466" s="140">
        <v>0.0</v>
      </c>
      <c r="M466" s="140">
        <v>0.0</v>
      </c>
      <c r="N466" s="140">
        <v>0.0</v>
      </c>
      <c r="O466" s="140">
        <v>0.0</v>
      </c>
      <c r="P466" s="140">
        <v>0.0</v>
      </c>
    </row>
    <row r="467" ht="15.0" customHeight="1">
      <c r="A467" s="11" t="s">
        <v>495</v>
      </c>
      <c r="B467" s="17" t="s">
        <v>78</v>
      </c>
      <c r="C467" s="138">
        <v>475.0</v>
      </c>
      <c r="D467" s="142" t="s">
        <v>643</v>
      </c>
      <c r="E467" s="138">
        <v>475.0</v>
      </c>
      <c r="F467" s="138">
        <v>0.0</v>
      </c>
      <c r="G467" s="138">
        <v>18.0</v>
      </c>
      <c r="H467" s="138">
        <v>0.0</v>
      </c>
      <c r="I467" s="138">
        <v>3.0</v>
      </c>
      <c r="J467" s="138">
        <v>0.0</v>
      </c>
      <c r="K467" s="138">
        <v>0.0</v>
      </c>
      <c r="L467" s="138">
        <v>0.0</v>
      </c>
      <c r="M467" s="138">
        <v>3.0</v>
      </c>
      <c r="N467" s="138">
        <v>4.0</v>
      </c>
      <c r="O467" s="138">
        <v>1.0</v>
      </c>
      <c r="P467" s="138">
        <v>2.0</v>
      </c>
    </row>
    <row r="468" ht="15.0" customHeight="1">
      <c r="A468" s="11" t="s">
        <v>496</v>
      </c>
      <c r="B468" s="17" t="s">
        <v>78</v>
      </c>
      <c r="C468" s="138">
        <v>300.0</v>
      </c>
      <c r="D468" s="142" t="s">
        <v>644</v>
      </c>
      <c r="E468" s="140">
        <v>300.0</v>
      </c>
      <c r="F468" s="140">
        <v>0.0</v>
      </c>
      <c r="G468" s="140">
        <v>3.0</v>
      </c>
      <c r="H468" s="140">
        <v>0.0</v>
      </c>
      <c r="I468" s="140">
        <v>2.0</v>
      </c>
      <c r="J468" s="140">
        <v>0.0</v>
      </c>
      <c r="K468" s="140">
        <v>0.0</v>
      </c>
      <c r="L468" s="140">
        <v>0.0</v>
      </c>
      <c r="M468" s="140">
        <v>0.0</v>
      </c>
      <c r="N468" s="140">
        <v>0.0</v>
      </c>
      <c r="O468" s="140">
        <v>0.0</v>
      </c>
      <c r="P468" s="140">
        <v>0.0</v>
      </c>
    </row>
    <row r="469" ht="15.0" customHeight="1">
      <c r="A469" s="11" t="s">
        <v>497</v>
      </c>
      <c r="B469" s="17" t="s">
        <v>78</v>
      </c>
      <c r="C469" s="138">
        <v>130.0</v>
      </c>
      <c r="D469" s="142" t="s">
        <v>644</v>
      </c>
      <c r="E469" s="140">
        <v>130.0</v>
      </c>
      <c r="F469" s="140">
        <v>0.0</v>
      </c>
      <c r="G469" s="140">
        <v>6.0</v>
      </c>
      <c r="H469" s="140">
        <v>0.0</v>
      </c>
      <c r="I469" s="140">
        <v>0.0</v>
      </c>
      <c r="J469" s="140">
        <v>0.0</v>
      </c>
      <c r="K469" s="140">
        <v>0.0</v>
      </c>
      <c r="L469" s="140">
        <v>0.0</v>
      </c>
      <c r="M469" s="140">
        <v>0.0</v>
      </c>
      <c r="N469" s="140">
        <v>0.0</v>
      </c>
      <c r="O469" s="140">
        <v>0.0</v>
      </c>
      <c r="P469" s="140">
        <v>0.0</v>
      </c>
    </row>
    <row r="470" ht="15.0" customHeight="1">
      <c r="A470" s="11" t="s">
        <v>498</v>
      </c>
      <c r="B470" s="17" t="s">
        <v>78</v>
      </c>
      <c r="C470" s="138">
        <v>136.0</v>
      </c>
      <c r="D470" s="142" t="s">
        <v>644</v>
      </c>
      <c r="E470" s="140">
        <v>136.0</v>
      </c>
      <c r="F470" s="140">
        <v>0.0</v>
      </c>
      <c r="G470" s="140">
        <v>6.0</v>
      </c>
      <c r="H470" s="140">
        <v>0.0</v>
      </c>
      <c r="I470" s="140">
        <v>0.0</v>
      </c>
      <c r="J470" s="140">
        <v>0.0</v>
      </c>
      <c r="K470" s="140">
        <v>0.0</v>
      </c>
      <c r="L470" s="140">
        <v>0.0</v>
      </c>
      <c r="M470" s="140">
        <v>0.0</v>
      </c>
      <c r="N470" s="140">
        <v>0.0</v>
      </c>
      <c r="O470" s="140">
        <v>0.0</v>
      </c>
      <c r="P470" s="140">
        <v>0.0</v>
      </c>
    </row>
    <row r="471" ht="15.0" customHeight="1">
      <c r="A471" s="11" t="s">
        <v>499</v>
      </c>
      <c r="B471" s="17" t="s">
        <v>78</v>
      </c>
      <c r="C471" s="138">
        <v>155.0</v>
      </c>
      <c r="D471" s="142" t="s">
        <v>644</v>
      </c>
      <c r="E471" s="140">
        <v>155.0</v>
      </c>
      <c r="F471" s="140">
        <v>0.0</v>
      </c>
      <c r="G471" s="140">
        <v>0.0</v>
      </c>
      <c r="H471" s="140">
        <v>0.0</v>
      </c>
      <c r="I471" s="140">
        <v>0.0</v>
      </c>
      <c r="J471" s="140">
        <v>0.0</v>
      </c>
      <c r="K471" s="140">
        <v>0.0</v>
      </c>
      <c r="L471" s="140">
        <v>0.0</v>
      </c>
      <c r="M471" s="140">
        <v>0.0</v>
      </c>
      <c r="N471" s="140">
        <v>0.0</v>
      </c>
      <c r="O471" s="140">
        <v>0.0</v>
      </c>
      <c r="P471" s="140">
        <v>0.0</v>
      </c>
    </row>
    <row r="472" ht="15.0" customHeight="1">
      <c r="A472" s="11" t="s">
        <v>500</v>
      </c>
      <c r="B472" s="17" t="s">
        <v>78</v>
      </c>
      <c r="C472" s="138">
        <v>225.0</v>
      </c>
      <c r="D472" s="142" t="s">
        <v>644</v>
      </c>
      <c r="E472" s="140">
        <v>255.0</v>
      </c>
      <c r="F472" s="140">
        <v>0.0</v>
      </c>
      <c r="G472" s="140">
        <v>0.0</v>
      </c>
      <c r="H472" s="140">
        <v>0.0</v>
      </c>
      <c r="I472" s="140">
        <v>0.0</v>
      </c>
      <c r="J472" s="140">
        <v>0.0</v>
      </c>
      <c r="K472" s="140">
        <v>0.0</v>
      </c>
      <c r="L472" s="140">
        <v>0.0</v>
      </c>
      <c r="M472" s="140">
        <v>0.0</v>
      </c>
      <c r="N472" s="140">
        <v>0.0</v>
      </c>
      <c r="O472" s="140">
        <v>0.0</v>
      </c>
      <c r="P472" s="140">
        <v>0.0</v>
      </c>
    </row>
    <row r="473" ht="15.0" customHeight="1">
      <c r="A473" s="11" t="s">
        <v>501</v>
      </c>
      <c r="B473" s="17" t="s">
        <v>78</v>
      </c>
      <c r="C473" s="138">
        <v>210.0</v>
      </c>
      <c r="D473" s="142" t="s">
        <v>644</v>
      </c>
      <c r="E473" s="140">
        <v>210.0</v>
      </c>
      <c r="F473" s="140">
        <v>0.0</v>
      </c>
      <c r="G473" s="140">
        <v>8.0</v>
      </c>
      <c r="H473" s="140">
        <v>0.0</v>
      </c>
      <c r="I473" s="140">
        <v>0.0</v>
      </c>
      <c r="J473" s="140">
        <v>0.0</v>
      </c>
      <c r="K473" s="140">
        <v>0.0</v>
      </c>
      <c r="L473" s="140">
        <v>0.0</v>
      </c>
      <c r="M473" s="140">
        <v>0.0</v>
      </c>
      <c r="N473" s="140">
        <v>0.0</v>
      </c>
      <c r="O473" s="140">
        <v>0.0</v>
      </c>
      <c r="P473" s="140">
        <v>0.0</v>
      </c>
    </row>
    <row r="474" ht="15.0" customHeight="1">
      <c r="A474" s="11" t="s">
        <v>502</v>
      </c>
      <c r="B474" s="17" t="s">
        <v>78</v>
      </c>
      <c r="C474" s="138">
        <v>80.0</v>
      </c>
      <c r="D474" s="142" t="s">
        <v>644</v>
      </c>
      <c r="E474" s="140">
        <v>80.0</v>
      </c>
      <c r="F474" s="140">
        <v>0.0</v>
      </c>
      <c r="G474" s="140">
        <v>4.0</v>
      </c>
      <c r="H474" s="140">
        <v>0.0</v>
      </c>
      <c r="I474" s="140">
        <v>0.0</v>
      </c>
      <c r="J474" s="140">
        <v>0.0</v>
      </c>
      <c r="K474" s="140">
        <v>0.0</v>
      </c>
      <c r="L474" s="140">
        <v>0.0</v>
      </c>
      <c r="M474" s="140">
        <v>0.0</v>
      </c>
      <c r="N474" s="140">
        <v>0.0</v>
      </c>
      <c r="O474" s="140">
        <v>0.0</v>
      </c>
      <c r="P474" s="140">
        <v>0.0</v>
      </c>
    </row>
    <row r="475" ht="15.0" customHeight="1">
      <c r="A475" s="11" t="s">
        <v>503</v>
      </c>
      <c r="B475" s="17" t="s">
        <v>78</v>
      </c>
      <c r="C475" s="138">
        <v>60.0</v>
      </c>
      <c r="D475" s="142" t="s">
        <v>644</v>
      </c>
      <c r="E475" s="140">
        <v>60.0</v>
      </c>
      <c r="F475" s="140">
        <v>0.0</v>
      </c>
      <c r="G475" s="140">
        <v>3.0</v>
      </c>
      <c r="H475" s="140">
        <v>0.0</v>
      </c>
      <c r="I475" s="140">
        <v>0.0</v>
      </c>
      <c r="J475" s="140">
        <v>0.0</v>
      </c>
      <c r="K475" s="140">
        <v>0.0</v>
      </c>
      <c r="L475" s="140">
        <v>0.0</v>
      </c>
      <c r="M475" s="140">
        <v>0.0</v>
      </c>
      <c r="N475" s="140">
        <v>0.0</v>
      </c>
      <c r="O475" s="140">
        <v>0.0</v>
      </c>
      <c r="P475" s="140">
        <v>0.0</v>
      </c>
    </row>
    <row r="476" ht="15.0" customHeight="1">
      <c r="A476" s="11" t="s">
        <v>504</v>
      </c>
      <c r="B476" s="17" t="s">
        <v>78</v>
      </c>
      <c r="C476" s="138">
        <v>98.0</v>
      </c>
      <c r="D476" s="142" t="s">
        <v>644</v>
      </c>
      <c r="E476" s="140">
        <v>98.0</v>
      </c>
      <c r="F476" s="140">
        <v>0.0</v>
      </c>
      <c r="G476" s="140">
        <v>4.0</v>
      </c>
      <c r="H476" s="140">
        <v>0.0</v>
      </c>
      <c r="I476" s="140">
        <v>0.0</v>
      </c>
      <c r="J476" s="140">
        <v>0.0</v>
      </c>
      <c r="K476" s="140">
        <v>0.0</v>
      </c>
      <c r="L476" s="140">
        <v>0.0</v>
      </c>
      <c r="M476" s="140">
        <v>0.0</v>
      </c>
      <c r="N476" s="140">
        <v>0.0</v>
      </c>
      <c r="O476" s="140">
        <v>0.0</v>
      </c>
      <c r="P476" s="140">
        <v>0.0</v>
      </c>
    </row>
    <row r="477" ht="15.0" customHeight="1">
      <c r="A477" s="11" t="s">
        <v>505</v>
      </c>
      <c r="B477" s="17" t="s">
        <v>78</v>
      </c>
      <c r="C477" s="138">
        <v>45.0</v>
      </c>
      <c r="D477" s="142" t="s">
        <v>644</v>
      </c>
      <c r="E477" s="140">
        <v>45.0</v>
      </c>
      <c r="F477" s="140">
        <v>0.0</v>
      </c>
      <c r="G477" s="140">
        <v>2.0</v>
      </c>
      <c r="H477" s="140">
        <v>0.0</v>
      </c>
      <c r="I477" s="140">
        <v>0.0</v>
      </c>
      <c r="J477" s="140">
        <v>0.0</v>
      </c>
      <c r="K477" s="140">
        <v>0.0</v>
      </c>
      <c r="L477" s="140">
        <v>0.0</v>
      </c>
      <c r="M477" s="140">
        <v>0.0</v>
      </c>
      <c r="N477" s="140">
        <v>0.0</v>
      </c>
      <c r="O477" s="140">
        <v>0.0</v>
      </c>
      <c r="P477" s="140">
        <v>0.0</v>
      </c>
    </row>
    <row r="478" ht="15.0" customHeight="1">
      <c r="A478" s="11" t="s">
        <v>506</v>
      </c>
      <c r="B478" s="17" t="s">
        <v>78</v>
      </c>
      <c r="C478" s="138">
        <v>120.0</v>
      </c>
      <c r="D478" s="142" t="s">
        <v>644</v>
      </c>
      <c r="E478" s="140">
        <v>120.0</v>
      </c>
      <c r="F478" s="140">
        <v>0.0</v>
      </c>
      <c r="G478" s="140">
        <v>6.0</v>
      </c>
      <c r="H478" s="140">
        <v>0.0</v>
      </c>
      <c r="I478" s="140">
        <v>0.0</v>
      </c>
      <c r="J478" s="140">
        <v>0.0</v>
      </c>
      <c r="K478" s="140">
        <v>0.0</v>
      </c>
      <c r="L478" s="140">
        <v>0.0</v>
      </c>
      <c r="M478" s="140">
        <v>0.0</v>
      </c>
      <c r="N478" s="140">
        <v>0.0</v>
      </c>
      <c r="O478" s="140">
        <v>0.0</v>
      </c>
      <c r="P478" s="140">
        <v>0.0</v>
      </c>
    </row>
    <row r="479" ht="15.0" customHeight="1">
      <c r="A479" s="11" t="s">
        <v>507</v>
      </c>
      <c r="B479" s="17" t="s">
        <v>78</v>
      </c>
      <c r="C479" s="138">
        <v>52.0</v>
      </c>
      <c r="D479" s="142" t="s">
        <v>644</v>
      </c>
      <c r="E479" s="140">
        <v>52.0</v>
      </c>
      <c r="F479" s="140">
        <v>0.0</v>
      </c>
      <c r="G479" s="140">
        <v>2.0</v>
      </c>
      <c r="H479" s="140">
        <v>0.0</v>
      </c>
      <c r="I479" s="140">
        <v>0.0</v>
      </c>
      <c r="J479" s="140">
        <v>0.0</v>
      </c>
      <c r="K479" s="140">
        <v>0.0</v>
      </c>
      <c r="L479" s="140">
        <v>0.0</v>
      </c>
      <c r="M479" s="140">
        <v>0.0</v>
      </c>
      <c r="N479" s="140">
        <v>0.0</v>
      </c>
      <c r="O479" s="140">
        <v>0.0</v>
      </c>
      <c r="P479" s="140">
        <v>0.0</v>
      </c>
    </row>
    <row r="480" ht="15.0" customHeight="1">
      <c r="A480" s="11" t="s">
        <v>508</v>
      </c>
      <c r="B480" s="17" t="s">
        <v>78</v>
      </c>
      <c r="C480" s="138">
        <v>130.0</v>
      </c>
      <c r="D480" s="142" t="s">
        <v>644</v>
      </c>
      <c r="E480" s="140">
        <v>130.0</v>
      </c>
      <c r="F480" s="140">
        <v>0.0</v>
      </c>
      <c r="G480" s="140">
        <v>6.0</v>
      </c>
      <c r="H480" s="140">
        <v>0.0</v>
      </c>
      <c r="I480" s="140">
        <v>0.0</v>
      </c>
      <c r="J480" s="140">
        <v>0.0</v>
      </c>
      <c r="K480" s="140">
        <v>0.0</v>
      </c>
      <c r="L480" s="140">
        <v>0.0</v>
      </c>
      <c r="M480" s="140">
        <v>0.0</v>
      </c>
      <c r="N480" s="140">
        <v>0.0</v>
      </c>
      <c r="O480" s="140">
        <v>0.0</v>
      </c>
      <c r="P480" s="140">
        <v>0.0</v>
      </c>
    </row>
    <row r="481" ht="15.0" customHeight="1">
      <c r="A481" s="11" t="s">
        <v>509</v>
      </c>
      <c r="B481" s="17" t="s">
        <v>78</v>
      </c>
      <c r="C481" s="138">
        <v>142.0</v>
      </c>
      <c r="D481" s="142" t="s">
        <v>644</v>
      </c>
      <c r="E481" s="138">
        <v>0.0</v>
      </c>
      <c r="F481" s="138">
        <v>0.0</v>
      </c>
      <c r="G481" s="138">
        <v>8.0</v>
      </c>
      <c r="H481" s="138">
        <v>0.0</v>
      </c>
      <c r="I481" s="138">
        <v>0.0</v>
      </c>
      <c r="J481" s="138">
        <v>0.0</v>
      </c>
      <c r="K481" s="138">
        <v>0.0</v>
      </c>
      <c r="L481" s="138">
        <v>0.0</v>
      </c>
      <c r="M481" s="138">
        <v>0.0</v>
      </c>
      <c r="N481" s="138">
        <v>1.0</v>
      </c>
      <c r="O481" s="138">
        <v>0.0</v>
      </c>
      <c r="P481" s="138">
        <v>0.0</v>
      </c>
    </row>
    <row r="482" ht="15.0" customHeight="1">
      <c r="A482" s="11" t="s">
        <v>510</v>
      </c>
      <c r="B482" s="12" t="s">
        <v>78</v>
      </c>
      <c r="C482" s="138">
        <v>52.0</v>
      </c>
      <c r="D482" s="142" t="s">
        <v>644</v>
      </c>
      <c r="E482" s="140">
        <v>52.0</v>
      </c>
      <c r="F482" s="140">
        <v>0.0</v>
      </c>
      <c r="G482" s="140">
        <v>3.0</v>
      </c>
      <c r="H482" s="140">
        <v>0.0</v>
      </c>
      <c r="I482" s="140">
        <v>0.0</v>
      </c>
      <c r="J482" s="140">
        <v>0.0</v>
      </c>
      <c r="K482" s="140">
        <v>0.0</v>
      </c>
      <c r="L482" s="140">
        <v>0.0</v>
      </c>
      <c r="M482" s="140">
        <v>0.0</v>
      </c>
      <c r="N482" s="140">
        <v>0.0</v>
      </c>
      <c r="O482" s="140">
        <v>0.0</v>
      </c>
      <c r="P482" s="140">
        <v>0.0</v>
      </c>
    </row>
    <row r="483" ht="15.0" customHeight="1">
      <c r="A483" s="11" t="s">
        <v>511</v>
      </c>
      <c r="B483" s="17" t="s">
        <v>78</v>
      </c>
      <c r="C483" s="138">
        <v>776.0</v>
      </c>
      <c r="D483" s="142" t="s">
        <v>644</v>
      </c>
      <c r="E483" s="140">
        <v>776.0</v>
      </c>
      <c r="F483" s="140">
        <v>0.0</v>
      </c>
      <c r="G483" s="140">
        <v>15.0</v>
      </c>
      <c r="H483" s="142"/>
      <c r="I483" s="140">
        <v>0.0</v>
      </c>
      <c r="J483" s="140">
        <v>1.0</v>
      </c>
      <c r="K483" s="140">
        <v>1.0</v>
      </c>
      <c r="L483" s="140">
        <v>1.0</v>
      </c>
      <c r="M483" s="140">
        <v>0.0</v>
      </c>
      <c r="N483" s="140">
        <v>0.0</v>
      </c>
      <c r="O483" s="140">
        <v>0.0</v>
      </c>
      <c r="P483" s="140">
        <v>0.0</v>
      </c>
    </row>
    <row r="484" ht="15.0" customHeight="1">
      <c r="A484" s="11" t="s">
        <v>512</v>
      </c>
      <c r="B484" s="17" t="s">
        <v>78</v>
      </c>
      <c r="C484" s="138">
        <v>680.0</v>
      </c>
      <c r="D484" s="142" t="s">
        <v>643</v>
      </c>
      <c r="E484" s="145">
        <v>468.0</v>
      </c>
      <c r="F484" s="145">
        <v>0.0</v>
      </c>
      <c r="G484" s="145">
        <v>12.0</v>
      </c>
      <c r="H484" s="145">
        <v>8.0</v>
      </c>
      <c r="I484" s="145">
        <v>0.0</v>
      </c>
      <c r="J484" s="145">
        <v>0.0</v>
      </c>
      <c r="K484" s="145">
        <v>0.0</v>
      </c>
      <c r="L484" s="145">
        <v>0.0</v>
      </c>
      <c r="M484" s="145">
        <v>0.0</v>
      </c>
      <c r="N484" s="145">
        <v>0.0</v>
      </c>
      <c r="O484" s="145">
        <v>0.0</v>
      </c>
      <c r="P484" s="145">
        <v>0.0</v>
      </c>
    </row>
    <row r="485" ht="15.0" customHeight="1">
      <c r="A485" s="11" t="s">
        <v>513</v>
      </c>
      <c r="B485" s="17" t="s">
        <v>78</v>
      </c>
      <c r="C485" s="138">
        <v>516.0</v>
      </c>
      <c r="D485" s="142" t="s">
        <v>644</v>
      </c>
      <c r="E485" s="144">
        <v>516.0</v>
      </c>
      <c r="F485" s="144">
        <v>0.0</v>
      </c>
      <c r="G485" s="144">
        <v>10.0</v>
      </c>
      <c r="H485" s="144">
        <v>0.0</v>
      </c>
      <c r="I485" s="144">
        <v>0.0</v>
      </c>
      <c r="J485" s="144">
        <v>0.0</v>
      </c>
      <c r="K485" s="144">
        <v>0.0</v>
      </c>
      <c r="L485" s="144">
        <v>1.0</v>
      </c>
      <c r="M485" s="144">
        <v>65.0</v>
      </c>
      <c r="N485" s="144">
        <v>0.0</v>
      </c>
      <c r="O485" s="144">
        <v>0.0</v>
      </c>
      <c r="P485" s="144">
        <v>0.0</v>
      </c>
    </row>
    <row r="486" ht="15.0" customHeight="1">
      <c r="A486" s="11" t="s">
        <v>514</v>
      </c>
      <c r="B486" s="17" t="s">
        <v>78</v>
      </c>
      <c r="C486" s="138">
        <v>580.0</v>
      </c>
      <c r="D486" s="142" t="s">
        <v>644</v>
      </c>
      <c r="E486" s="145">
        <v>580.0</v>
      </c>
      <c r="F486" s="145">
        <v>0.0</v>
      </c>
      <c r="G486" s="145">
        <v>10.0</v>
      </c>
      <c r="H486" s="145">
        <v>0.0</v>
      </c>
      <c r="I486" s="145">
        <v>2.0</v>
      </c>
      <c r="J486" s="145">
        <v>0.0</v>
      </c>
      <c r="K486" s="145">
        <v>0.0</v>
      </c>
      <c r="L486" s="145">
        <v>0.0</v>
      </c>
      <c r="M486" s="145">
        <v>0.0</v>
      </c>
      <c r="N486" s="145">
        <v>0.0</v>
      </c>
      <c r="O486" s="145">
        <v>0.0</v>
      </c>
      <c r="P486" s="145">
        <v>0.0</v>
      </c>
    </row>
    <row r="487" ht="15.0" customHeight="1">
      <c r="A487" s="11" t="s">
        <v>515</v>
      </c>
      <c r="B487" s="17" t="s">
        <v>78</v>
      </c>
      <c r="C487" s="138">
        <v>618.0</v>
      </c>
      <c r="D487" s="142" t="s">
        <v>644</v>
      </c>
      <c r="E487" s="145">
        <v>588.0</v>
      </c>
      <c r="F487" s="145">
        <v>0.0</v>
      </c>
      <c r="G487" s="145">
        <v>15.0</v>
      </c>
      <c r="H487" s="145">
        <v>0.0</v>
      </c>
      <c r="I487" s="145">
        <v>1.0</v>
      </c>
      <c r="J487" s="145">
        <v>0.0</v>
      </c>
      <c r="K487" s="145">
        <v>0.0</v>
      </c>
      <c r="L487" s="145">
        <v>0.0</v>
      </c>
      <c r="M487" s="145">
        <v>0.0</v>
      </c>
      <c r="N487" s="145">
        <v>0.0</v>
      </c>
      <c r="O487" s="145">
        <v>0.0</v>
      </c>
      <c r="P487" s="145">
        <v>0.0</v>
      </c>
    </row>
    <row r="488" ht="15.0" customHeight="1">
      <c r="A488" s="11" t="s">
        <v>516</v>
      </c>
      <c r="B488" s="17" t="s">
        <v>78</v>
      </c>
      <c r="C488" s="138">
        <v>506.0</v>
      </c>
      <c r="D488" s="142" t="s">
        <v>644</v>
      </c>
      <c r="E488" s="145">
        <v>506.0</v>
      </c>
      <c r="F488" s="145">
        <v>0.0</v>
      </c>
      <c r="G488" s="145">
        <v>13.0</v>
      </c>
      <c r="H488" s="145">
        <v>0.0</v>
      </c>
      <c r="I488" s="145">
        <v>0.0</v>
      </c>
      <c r="J488" s="145">
        <v>1.0</v>
      </c>
      <c r="K488" s="145">
        <v>0.0</v>
      </c>
      <c r="L488" s="145">
        <v>0.0</v>
      </c>
      <c r="M488" s="145">
        <v>0.0</v>
      </c>
      <c r="N488" s="145">
        <v>1.0</v>
      </c>
      <c r="O488" s="145">
        <v>0.0</v>
      </c>
      <c r="P488" s="145">
        <v>0.0</v>
      </c>
    </row>
    <row r="489" ht="15.0" customHeight="1">
      <c r="A489" s="11" t="s">
        <v>517</v>
      </c>
      <c r="B489" s="17" t="s">
        <v>78</v>
      </c>
      <c r="C489" s="138">
        <v>30.0</v>
      </c>
      <c r="D489" s="142" t="s">
        <v>644</v>
      </c>
      <c r="E489" s="145">
        <v>30.0</v>
      </c>
      <c r="F489" s="145">
        <v>0.0</v>
      </c>
      <c r="G489" s="145">
        <v>1.0</v>
      </c>
      <c r="H489" s="145">
        <v>0.0</v>
      </c>
      <c r="I489" s="145">
        <v>0.0</v>
      </c>
      <c r="J489" s="145">
        <v>0.0</v>
      </c>
      <c r="K489" s="145">
        <v>0.0</v>
      </c>
      <c r="L489" s="145">
        <v>0.0</v>
      </c>
      <c r="M489" s="145">
        <v>0.0</v>
      </c>
      <c r="N489" s="145">
        <v>0.0</v>
      </c>
      <c r="O489" s="148"/>
      <c r="P489" s="148"/>
    </row>
    <row r="490" ht="15.0" customHeight="1">
      <c r="A490" s="11" t="s">
        <v>518</v>
      </c>
      <c r="B490" s="17" t="s">
        <v>78</v>
      </c>
      <c r="C490" s="138">
        <v>519.0</v>
      </c>
      <c r="D490" s="142" t="s">
        <v>644</v>
      </c>
      <c r="E490" s="145">
        <v>519.0</v>
      </c>
      <c r="F490" s="145">
        <v>0.0</v>
      </c>
      <c r="G490" s="145">
        <v>17.0</v>
      </c>
      <c r="H490" s="145">
        <v>0.0</v>
      </c>
      <c r="I490" s="145">
        <v>0.0</v>
      </c>
      <c r="J490" s="145">
        <v>0.0</v>
      </c>
      <c r="K490" s="145">
        <v>0.0</v>
      </c>
      <c r="L490" s="145">
        <v>0.0</v>
      </c>
      <c r="M490" s="145">
        <v>0.0</v>
      </c>
      <c r="N490" s="145">
        <v>0.0</v>
      </c>
      <c r="O490" s="145">
        <v>0.0</v>
      </c>
      <c r="P490" s="145">
        <v>0.0</v>
      </c>
    </row>
    <row r="491" ht="15.0" customHeight="1">
      <c r="A491" s="11" t="s">
        <v>519</v>
      </c>
      <c r="B491" s="17" t="s">
        <v>78</v>
      </c>
      <c r="C491" s="138">
        <v>595.0</v>
      </c>
      <c r="D491" s="149" t="s">
        <v>644</v>
      </c>
      <c r="E491" s="145">
        <v>595.0</v>
      </c>
      <c r="F491" s="145">
        <v>0.0</v>
      </c>
      <c r="G491" s="145">
        <v>41.0</v>
      </c>
      <c r="H491" s="145">
        <v>0.0</v>
      </c>
      <c r="I491" s="145">
        <v>0.0</v>
      </c>
      <c r="J491" s="145">
        <v>0.0</v>
      </c>
      <c r="K491" s="145">
        <v>0.0</v>
      </c>
      <c r="L491" s="145">
        <v>0.0</v>
      </c>
      <c r="M491" s="145">
        <v>0.0</v>
      </c>
      <c r="N491" s="145">
        <v>0.0</v>
      </c>
      <c r="O491" s="145">
        <v>0.0</v>
      </c>
      <c r="P491" s="145">
        <v>0.0</v>
      </c>
    </row>
    <row r="492" ht="15.0" customHeight="1">
      <c r="A492" s="11" t="s">
        <v>520</v>
      </c>
      <c r="B492" s="17" t="s">
        <v>78</v>
      </c>
      <c r="C492" s="138">
        <v>76.0</v>
      </c>
      <c r="D492" s="149" t="s">
        <v>644</v>
      </c>
      <c r="E492" s="145">
        <v>0.0</v>
      </c>
      <c r="F492" s="145">
        <v>0.0</v>
      </c>
      <c r="G492" s="145">
        <v>2.0</v>
      </c>
      <c r="H492" s="145">
        <v>0.0</v>
      </c>
      <c r="I492" s="145">
        <v>0.0</v>
      </c>
      <c r="J492" s="145">
        <v>0.0</v>
      </c>
      <c r="K492" s="145">
        <v>0.0</v>
      </c>
      <c r="L492" s="145">
        <v>0.0</v>
      </c>
      <c r="M492" s="145">
        <v>0.0</v>
      </c>
      <c r="N492" s="145">
        <v>0.0</v>
      </c>
      <c r="O492" s="145">
        <v>0.0</v>
      </c>
      <c r="P492" s="145">
        <v>0.0</v>
      </c>
    </row>
    <row r="493" ht="15.0" customHeight="1">
      <c r="A493" s="11" t="s">
        <v>521</v>
      </c>
      <c r="B493" s="17" t="s">
        <v>78</v>
      </c>
      <c r="C493" s="138">
        <v>272.0</v>
      </c>
      <c r="D493" s="149" t="s">
        <v>644</v>
      </c>
      <c r="E493" s="145">
        <v>75.0</v>
      </c>
      <c r="F493" s="145">
        <v>0.0</v>
      </c>
      <c r="G493" s="145">
        <v>10.0</v>
      </c>
      <c r="H493" s="145">
        <v>0.0</v>
      </c>
      <c r="I493" s="145">
        <v>0.0</v>
      </c>
      <c r="J493" s="145">
        <v>0.0</v>
      </c>
      <c r="K493" s="145">
        <v>0.0</v>
      </c>
      <c r="L493" s="145">
        <v>0.0</v>
      </c>
      <c r="M493" s="145">
        <v>0.0</v>
      </c>
      <c r="N493" s="145">
        <v>0.0</v>
      </c>
      <c r="O493" s="145">
        <v>0.0</v>
      </c>
      <c r="P493" s="145">
        <v>0.0</v>
      </c>
    </row>
    <row r="494" ht="15.0" customHeight="1">
      <c r="A494" s="11" t="s">
        <v>522</v>
      </c>
      <c r="B494" s="17" t="s">
        <v>78</v>
      </c>
      <c r="C494" s="138">
        <v>586.0</v>
      </c>
      <c r="D494" s="142" t="s">
        <v>644</v>
      </c>
      <c r="E494" s="145">
        <v>586.0</v>
      </c>
      <c r="F494" s="145">
        <v>0.0</v>
      </c>
      <c r="G494" s="145">
        <v>14.0</v>
      </c>
      <c r="H494" s="145">
        <v>0.0</v>
      </c>
      <c r="I494" s="145">
        <v>0.0</v>
      </c>
      <c r="J494" s="145">
        <v>0.0</v>
      </c>
      <c r="K494" s="145">
        <v>0.0</v>
      </c>
      <c r="L494" s="145">
        <v>0.0</v>
      </c>
      <c r="M494" s="145">
        <v>12.0</v>
      </c>
      <c r="N494" s="145">
        <v>0.0</v>
      </c>
      <c r="O494" s="145">
        <v>0.0</v>
      </c>
      <c r="P494" s="145">
        <v>0.0</v>
      </c>
    </row>
    <row r="495" ht="15.0" customHeight="1">
      <c r="A495" s="11" t="s">
        <v>523</v>
      </c>
      <c r="B495" s="17" t="s">
        <v>78</v>
      </c>
      <c r="C495" s="138">
        <v>287.0</v>
      </c>
      <c r="D495" s="142" t="s">
        <v>644</v>
      </c>
      <c r="E495" s="144">
        <v>287.0</v>
      </c>
      <c r="F495" s="144">
        <v>7.0</v>
      </c>
      <c r="G495" s="144">
        <v>7.0</v>
      </c>
      <c r="H495" s="144">
        <v>0.0</v>
      </c>
      <c r="I495" s="144">
        <v>0.0</v>
      </c>
      <c r="J495" s="144">
        <v>0.0</v>
      </c>
      <c r="K495" s="144">
        <v>0.0</v>
      </c>
      <c r="L495" s="144">
        <v>0.0</v>
      </c>
      <c r="M495" s="144">
        <v>0.0</v>
      </c>
      <c r="N495" s="144">
        <v>0.0</v>
      </c>
      <c r="O495" s="144">
        <v>0.0</v>
      </c>
      <c r="P495" s="144">
        <v>0.0</v>
      </c>
    </row>
    <row r="496" ht="15.0" customHeight="1">
      <c r="A496" s="11" t="s">
        <v>524</v>
      </c>
      <c r="B496" s="17" t="s">
        <v>78</v>
      </c>
      <c r="C496" s="138">
        <v>963.0</v>
      </c>
      <c r="D496" s="142" t="s">
        <v>644</v>
      </c>
      <c r="E496" s="145">
        <v>963.0</v>
      </c>
      <c r="F496" s="145">
        <v>0.0</v>
      </c>
      <c r="G496" s="145">
        <v>0.0</v>
      </c>
      <c r="H496" s="145">
        <v>1.0</v>
      </c>
      <c r="I496" s="145">
        <v>1.0</v>
      </c>
      <c r="J496" s="145">
        <v>0.0</v>
      </c>
      <c r="K496" s="145">
        <v>0.0</v>
      </c>
      <c r="L496" s="145">
        <v>0.0</v>
      </c>
      <c r="M496" s="145">
        <v>1.0</v>
      </c>
      <c r="N496" s="145">
        <v>0.0</v>
      </c>
      <c r="O496" s="145">
        <v>0.0</v>
      </c>
      <c r="P496" s="145">
        <v>0.0</v>
      </c>
    </row>
    <row r="497" ht="15.0" customHeight="1">
      <c r="A497" s="11" t="s">
        <v>525</v>
      </c>
      <c r="B497" s="17" t="s">
        <v>78</v>
      </c>
      <c r="C497" s="138">
        <v>220.0</v>
      </c>
      <c r="D497" s="142" t="s">
        <v>643</v>
      </c>
      <c r="E497" s="145">
        <v>28.0</v>
      </c>
      <c r="F497" s="145">
        <v>0.0</v>
      </c>
      <c r="G497" s="145">
        <v>25.0</v>
      </c>
      <c r="H497" s="145">
        <v>0.0</v>
      </c>
      <c r="I497" s="145" t="s">
        <v>665</v>
      </c>
      <c r="J497" s="145">
        <v>1.0</v>
      </c>
      <c r="K497" s="145">
        <v>3.0</v>
      </c>
      <c r="L497" s="145">
        <v>1.0</v>
      </c>
      <c r="M497" s="145">
        <v>0.0</v>
      </c>
      <c r="N497" s="145">
        <v>0.0</v>
      </c>
      <c r="O497" s="145">
        <v>3.0</v>
      </c>
      <c r="P497" s="145">
        <v>2.0</v>
      </c>
    </row>
    <row r="498" ht="15.0" customHeight="1">
      <c r="A498" s="11" t="s">
        <v>526</v>
      </c>
      <c r="B498" s="17" t="s">
        <v>78</v>
      </c>
      <c r="C498" s="138">
        <v>886.0</v>
      </c>
      <c r="D498" s="142" t="s">
        <v>644</v>
      </c>
      <c r="E498" s="145">
        <v>782.0</v>
      </c>
      <c r="F498" s="145">
        <v>0.0</v>
      </c>
      <c r="G498" s="145">
        <v>23.0</v>
      </c>
      <c r="H498" s="145">
        <v>1.0</v>
      </c>
      <c r="I498" s="148"/>
      <c r="J498" s="145">
        <v>0.0</v>
      </c>
      <c r="K498" s="145">
        <v>0.0</v>
      </c>
      <c r="L498" s="145">
        <v>0.0</v>
      </c>
      <c r="M498" s="145">
        <v>1.0</v>
      </c>
      <c r="N498" s="145">
        <v>0.0</v>
      </c>
      <c r="O498" s="145">
        <v>1.0</v>
      </c>
      <c r="P498" s="145">
        <v>0.0</v>
      </c>
    </row>
    <row r="499" ht="15.0" customHeight="1">
      <c r="A499" s="11" t="s">
        <v>527</v>
      </c>
      <c r="B499" s="17" t="s">
        <v>78</v>
      </c>
      <c r="C499" s="138">
        <v>1430.0</v>
      </c>
      <c r="D499" s="142" t="s">
        <v>644</v>
      </c>
      <c r="E499" s="145">
        <v>1430.0</v>
      </c>
      <c r="F499" s="145">
        <v>0.0</v>
      </c>
      <c r="G499" s="145">
        <v>27.0</v>
      </c>
      <c r="H499" s="145">
        <v>1.0</v>
      </c>
      <c r="I499" s="145" t="s">
        <v>666</v>
      </c>
      <c r="J499" s="145">
        <v>0.0</v>
      </c>
      <c r="K499" s="145">
        <v>0.0</v>
      </c>
      <c r="L499" s="145">
        <v>0.0</v>
      </c>
      <c r="M499" s="145">
        <v>57.0</v>
      </c>
      <c r="N499" s="145">
        <v>0.0</v>
      </c>
      <c r="O499" s="145">
        <v>0.0</v>
      </c>
      <c r="P499" s="145">
        <v>0.0</v>
      </c>
    </row>
    <row r="500" ht="15.0" customHeight="1">
      <c r="A500" s="11" t="s">
        <v>528</v>
      </c>
      <c r="B500" s="17" t="s">
        <v>78</v>
      </c>
      <c r="C500" s="138">
        <v>347.0</v>
      </c>
      <c r="D500" s="142" t="s">
        <v>643</v>
      </c>
      <c r="E500" s="144">
        <v>347.0</v>
      </c>
      <c r="F500" s="145">
        <v>0.0</v>
      </c>
      <c r="G500" s="145">
        <v>12.0</v>
      </c>
      <c r="H500" s="145">
        <v>1.0</v>
      </c>
      <c r="I500" s="145">
        <v>2.0</v>
      </c>
      <c r="J500" s="145">
        <v>1.0</v>
      </c>
      <c r="K500" s="145">
        <v>0.0</v>
      </c>
      <c r="L500" s="145">
        <v>0.0</v>
      </c>
      <c r="M500" s="145">
        <v>1.0</v>
      </c>
      <c r="N500" s="145">
        <v>0.0</v>
      </c>
      <c r="O500" s="145">
        <v>0.0</v>
      </c>
      <c r="P500" s="145">
        <v>0.0</v>
      </c>
    </row>
    <row r="501" ht="15.0" customHeight="1">
      <c r="A501" s="11" t="s">
        <v>529</v>
      </c>
      <c r="B501" s="17" t="s">
        <v>78</v>
      </c>
      <c r="C501" s="138">
        <v>518.0</v>
      </c>
      <c r="D501" s="142" t="s">
        <v>644</v>
      </c>
      <c r="E501" s="144">
        <v>190.0</v>
      </c>
      <c r="F501" s="144">
        <v>0.0</v>
      </c>
      <c r="G501" s="144">
        <v>19.0</v>
      </c>
      <c r="H501" s="144">
        <v>1.0</v>
      </c>
      <c r="I501" s="144" t="s">
        <v>667</v>
      </c>
      <c r="J501" s="144">
        <v>1.0</v>
      </c>
      <c r="K501" s="144">
        <v>0.0</v>
      </c>
      <c r="L501" s="144">
        <v>0.0</v>
      </c>
      <c r="M501" s="144">
        <v>2.0</v>
      </c>
      <c r="N501" s="144">
        <v>1.0</v>
      </c>
      <c r="O501" s="144">
        <v>0.0</v>
      </c>
      <c r="P501" s="144">
        <v>0.0</v>
      </c>
    </row>
    <row r="502" ht="15.0" customHeight="1">
      <c r="A502" s="11" t="s">
        <v>530</v>
      </c>
      <c r="B502" s="17" t="s">
        <v>78</v>
      </c>
      <c r="C502" s="138">
        <v>601.0</v>
      </c>
      <c r="D502" s="142" t="s">
        <v>644</v>
      </c>
      <c r="E502" s="145">
        <v>601.0</v>
      </c>
      <c r="F502" s="145">
        <v>0.0</v>
      </c>
      <c r="G502" s="145">
        <v>20.0</v>
      </c>
      <c r="H502" s="145">
        <v>0.0</v>
      </c>
      <c r="I502" s="148"/>
      <c r="J502" s="145">
        <v>0.0</v>
      </c>
      <c r="K502" s="145">
        <v>0.0</v>
      </c>
      <c r="L502" s="145">
        <v>0.0</v>
      </c>
      <c r="M502" s="145">
        <v>0.0</v>
      </c>
      <c r="N502" s="145">
        <v>0.0</v>
      </c>
      <c r="O502" s="145">
        <v>0.0</v>
      </c>
      <c r="P502" s="145">
        <v>0.0</v>
      </c>
    </row>
    <row r="503" ht="15.0" customHeight="1">
      <c r="A503" s="11" t="s">
        <v>531</v>
      </c>
      <c r="B503" s="17" t="s">
        <v>78</v>
      </c>
      <c r="C503" s="138">
        <v>489.0</v>
      </c>
      <c r="D503" s="142" t="s">
        <v>644</v>
      </c>
      <c r="E503" s="145">
        <v>488.0</v>
      </c>
      <c r="F503" s="145">
        <v>0.0</v>
      </c>
      <c r="G503" s="145">
        <v>0.0</v>
      </c>
      <c r="H503" s="145">
        <v>0.0</v>
      </c>
      <c r="I503" s="145" t="s">
        <v>668</v>
      </c>
      <c r="J503" s="145">
        <v>0.0</v>
      </c>
      <c r="K503" s="145">
        <v>0.0</v>
      </c>
      <c r="L503" s="145">
        <v>0.0</v>
      </c>
      <c r="M503" s="145">
        <v>0.0</v>
      </c>
      <c r="N503" s="145">
        <v>0.0</v>
      </c>
      <c r="O503" s="145">
        <v>0.0</v>
      </c>
      <c r="P503" s="145">
        <v>0.0</v>
      </c>
    </row>
    <row r="504" ht="15.0" customHeight="1">
      <c r="A504" s="11" t="s">
        <v>532</v>
      </c>
      <c r="B504" s="17" t="s">
        <v>78</v>
      </c>
      <c r="C504" s="138">
        <v>549.0</v>
      </c>
      <c r="D504" s="142" t="s">
        <v>644</v>
      </c>
      <c r="E504" s="145">
        <v>326.0</v>
      </c>
      <c r="F504" s="145">
        <v>0.0</v>
      </c>
      <c r="G504" s="145">
        <v>8.0</v>
      </c>
      <c r="H504" s="145">
        <v>1.0</v>
      </c>
      <c r="I504" s="145">
        <v>7.0</v>
      </c>
      <c r="J504" s="145">
        <v>0.0</v>
      </c>
      <c r="K504" s="145">
        <v>0.0</v>
      </c>
      <c r="L504" s="145">
        <v>0.0</v>
      </c>
      <c r="M504" s="145">
        <v>0.0</v>
      </c>
      <c r="N504" s="145">
        <v>0.0</v>
      </c>
      <c r="O504" s="145">
        <v>0.0</v>
      </c>
      <c r="P504" s="145">
        <v>0.0</v>
      </c>
    </row>
    <row r="505" ht="15.0" customHeight="1">
      <c r="A505" s="11" t="s">
        <v>533</v>
      </c>
      <c r="B505" s="17" t="s">
        <v>78</v>
      </c>
      <c r="C505" s="138">
        <v>60.0</v>
      </c>
      <c r="D505" s="142" t="s">
        <v>644</v>
      </c>
      <c r="E505" s="145">
        <v>0.0</v>
      </c>
      <c r="F505" s="145">
        <v>0.0</v>
      </c>
      <c r="G505" s="145">
        <v>0.0</v>
      </c>
      <c r="H505" s="145">
        <v>0.0</v>
      </c>
      <c r="I505" s="145">
        <v>0.0</v>
      </c>
      <c r="J505" s="145">
        <v>0.0</v>
      </c>
      <c r="K505" s="145">
        <v>0.0</v>
      </c>
      <c r="L505" s="145">
        <v>0.0</v>
      </c>
      <c r="M505" s="145">
        <v>0.0</v>
      </c>
      <c r="N505" s="145">
        <v>0.0</v>
      </c>
      <c r="O505" s="145">
        <v>0.0</v>
      </c>
      <c r="P505" s="145">
        <v>0.0</v>
      </c>
    </row>
    <row r="506" ht="15.0" customHeight="1">
      <c r="A506" s="11" t="s">
        <v>534</v>
      </c>
      <c r="B506" s="17" t="s">
        <v>78</v>
      </c>
      <c r="C506" s="138">
        <v>170.0</v>
      </c>
      <c r="D506" s="142" t="s">
        <v>644</v>
      </c>
      <c r="E506" s="145">
        <v>170.0</v>
      </c>
      <c r="F506" s="145">
        <v>0.0</v>
      </c>
      <c r="G506" s="145">
        <v>16.0</v>
      </c>
      <c r="H506" s="145">
        <v>0.0</v>
      </c>
      <c r="I506" s="145">
        <v>0.0</v>
      </c>
      <c r="J506" s="145">
        <v>0.0</v>
      </c>
      <c r="K506" s="145">
        <v>0.0</v>
      </c>
      <c r="L506" s="145">
        <v>0.0</v>
      </c>
      <c r="M506" s="145">
        <v>0.0</v>
      </c>
      <c r="N506" s="145">
        <v>0.0</v>
      </c>
      <c r="O506" s="145">
        <v>0.0</v>
      </c>
      <c r="P506" s="145">
        <v>0.0</v>
      </c>
    </row>
    <row r="507" ht="15.0" customHeight="1">
      <c r="A507" s="11" t="s">
        <v>535</v>
      </c>
      <c r="B507" s="17" t="s">
        <v>78</v>
      </c>
      <c r="C507" s="138">
        <v>1817.0</v>
      </c>
      <c r="D507" s="142" t="s">
        <v>644</v>
      </c>
      <c r="E507" s="140">
        <v>1075.0</v>
      </c>
      <c r="F507" s="145">
        <v>0.0</v>
      </c>
      <c r="G507" s="145">
        <v>65.0</v>
      </c>
      <c r="H507" s="145">
        <v>0.0</v>
      </c>
      <c r="I507" s="145">
        <v>7.0</v>
      </c>
      <c r="J507" s="145">
        <v>0.0</v>
      </c>
      <c r="K507" s="145">
        <v>0.0</v>
      </c>
      <c r="L507" s="145">
        <v>0.0</v>
      </c>
      <c r="M507" s="145">
        <v>0.0</v>
      </c>
      <c r="N507" s="145">
        <v>0.0</v>
      </c>
      <c r="O507" s="145">
        <v>0.0</v>
      </c>
      <c r="P507" s="145">
        <v>0.0</v>
      </c>
    </row>
    <row r="508" ht="15.0" customHeight="1">
      <c r="A508" s="11" t="s">
        <v>536</v>
      </c>
      <c r="B508" s="17" t="s">
        <v>78</v>
      </c>
      <c r="C508" s="138">
        <v>11.0</v>
      </c>
      <c r="D508" s="142" t="s">
        <v>644</v>
      </c>
      <c r="E508" s="145">
        <v>11.0</v>
      </c>
      <c r="F508" s="145">
        <v>0.0</v>
      </c>
      <c r="G508" s="145">
        <v>0.0</v>
      </c>
      <c r="H508" s="145">
        <v>0.0</v>
      </c>
      <c r="I508" s="145">
        <v>1.0</v>
      </c>
      <c r="J508" s="145">
        <v>0.0</v>
      </c>
      <c r="K508" s="145">
        <v>0.0</v>
      </c>
      <c r="L508" s="145">
        <v>0.0</v>
      </c>
      <c r="M508" s="145">
        <v>0.0</v>
      </c>
      <c r="N508" s="145">
        <v>0.0</v>
      </c>
      <c r="O508" s="145">
        <v>0.0</v>
      </c>
      <c r="P508" s="148"/>
    </row>
    <row r="509" ht="15.0" customHeight="1">
      <c r="A509" s="11" t="s">
        <v>537</v>
      </c>
      <c r="B509" s="17" t="s">
        <v>78</v>
      </c>
      <c r="C509" s="138">
        <v>965.0</v>
      </c>
      <c r="D509" s="142" t="s">
        <v>644</v>
      </c>
      <c r="E509" s="144">
        <v>965.0</v>
      </c>
      <c r="F509" s="145">
        <v>0.0</v>
      </c>
      <c r="G509" s="145">
        <v>35.0</v>
      </c>
      <c r="H509" s="144">
        <v>2.0</v>
      </c>
      <c r="I509" s="144">
        <v>2.0</v>
      </c>
      <c r="J509" s="145">
        <v>0.0</v>
      </c>
      <c r="K509" s="145">
        <v>0.0</v>
      </c>
      <c r="L509" s="145">
        <v>0.0</v>
      </c>
      <c r="M509" s="144">
        <v>2.0</v>
      </c>
      <c r="N509" s="145">
        <v>0.0</v>
      </c>
      <c r="O509" s="145">
        <v>0.0</v>
      </c>
      <c r="P509" s="145">
        <v>0.0</v>
      </c>
    </row>
    <row r="510" ht="15.0" customHeight="1">
      <c r="A510" s="11" t="s">
        <v>538</v>
      </c>
      <c r="B510" s="17" t="s">
        <v>78</v>
      </c>
      <c r="C510" s="138">
        <v>85.0</v>
      </c>
      <c r="D510" s="142" t="s">
        <v>643</v>
      </c>
      <c r="E510" s="144">
        <v>85.0</v>
      </c>
      <c r="F510" s="144">
        <v>0.0</v>
      </c>
      <c r="G510" s="144">
        <v>10.0</v>
      </c>
      <c r="H510" s="144">
        <v>0.0</v>
      </c>
      <c r="I510" s="144">
        <v>0.0</v>
      </c>
      <c r="J510" s="144">
        <v>0.0</v>
      </c>
      <c r="K510" s="144">
        <v>0.0</v>
      </c>
      <c r="L510" s="144">
        <v>0.0</v>
      </c>
      <c r="M510" s="144">
        <v>0.0</v>
      </c>
      <c r="N510" s="144">
        <v>0.0</v>
      </c>
      <c r="O510" s="144">
        <v>0.0</v>
      </c>
      <c r="P510" s="144">
        <v>0.0</v>
      </c>
    </row>
    <row r="511" ht="15.0" customHeight="1">
      <c r="A511" s="11" t="s">
        <v>539</v>
      </c>
      <c r="B511" s="17" t="s">
        <v>78</v>
      </c>
      <c r="C511" s="138">
        <v>1647.0</v>
      </c>
      <c r="D511" s="142" t="s">
        <v>644</v>
      </c>
      <c r="E511" s="145">
        <v>982.0</v>
      </c>
      <c r="F511" s="145">
        <v>0.0</v>
      </c>
      <c r="G511" s="145">
        <v>45.0</v>
      </c>
      <c r="H511" s="145">
        <v>6.0</v>
      </c>
      <c r="I511" s="145">
        <v>0.0</v>
      </c>
      <c r="J511" s="145">
        <v>0.0</v>
      </c>
      <c r="K511" s="145">
        <v>0.0</v>
      </c>
      <c r="L511" s="145">
        <v>0.0</v>
      </c>
      <c r="M511" s="145">
        <v>0.0</v>
      </c>
      <c r="N511" s="145">
        <v>0.0</v>
      </c>
      <c r="O511" s="145">
        <v>0.0</v>
      </c>
      <c r="P511" s="145">
        <v>0.0</v>
      </c>
    </row>
    <row r="512" ht="15.0" customHeight="1">
      <c r="A512" s="11" t="s">
        <v>540</v>
      </c>
      <c r="B512" s="17" t="s">
        <v>78</v>
      </c>
      <c r="C512" s="138">
        <v>62.0</v>
      </c>
      <c r="D512" s="142" t="s">
        <v>644</v>
      </c>
      <c r="E512" s="145">
        <v>1.0</v>
      </c>
      <c r="F512" s="145">
        <v>62.0</v>
      </c>
      <c r="G512" s="145">
        <v>9.0</v>
      </c>
      <c r="H512" s="145">
        <v>0.0</v>
      </c>
      <c r="I512" s="145">
        <v>0.0</v>
      </c>
      <c r="J512" s="145">
        <v>0.0</v>
      </c>
      <c r="K512" s="145">
        <v>0.0</v>
      </c>
      <c r="L512" s="145">
        <v>0.0</v>
      </c>
      <c r="M512" s="145">
        <v>0.0</v>
      </c>
      <c r="N512" s="145">
        <v>0.0</v>
      </c>
      <c r="O512" s="145">
        <v>0.0</v>
      </c>
      <c r="P512" s="145">
        <v>0.0</v>
      </c>
    </row>
    <row r="513" ht="15.0" customHeight="1">
      <c r="A513" s="11" t="s">
        <v>541</v>
      </c>
      <c r="B513" s="17" t="s">
        <v>78</v>
      </c>
      <c r="C513" s="138">
        <v>189.0</v>
      </c>
      <c r="D513" s="142" t="s">
        <v>644</v>
      </c>
      <c r="E513" s="140">
        <v>130.0</v>
      </c>
      <c r="F513" s="140">
        <v>30.0</v>
      </c>
      <c r="G513" s="140">
        <v>24.0</v>
      </c>
      <c r="H513" s="140">
        <v>0.0</v>
      </c>
      <c r="I513" s="140">
        <v>0.0</v>
      </c>
      <c r="J513" s="140">
        <v>0.0</v>
      </c>
      <c r="K513" s="140">
        <v>0.0</v>
      </c>
      <c r="L513" s="140">
        <v>0.0</v>
      </c>
      <c r="M513" s="145">
        <v>3.0</v>
      </c>
      <c r="N513" s="145">
        <v>0.0</v>
      </c>
      <c r="O513" s="140">
        <v>0.0</v>
      </c>
      <c r="P513" s="140">
        <v>0.0</v>
      </c>
    </row>
    <row r="514" ht="15.0" customHeight="1">
      <c r="A514" s="11" t="s">
        <v>542</v>
      </c>
      <c r="B514" s="17" t="s">
        <v>78</v>
      </c>
      <c r="C514" s="138">
        <v>557.0</v>
      </c>
      <c r="D514" s="142" t="s">
        <v>644</v>
      </c>
      <c r="E514" s="145">
        <v>557.0</v>
      </c>
      <c r="F514" s="145">
        <v>0.0</v>
      </c>
      <c r="G514" s="145">
        <v>21.0</v>
      </c>
      <c r="H514" s="145">
        <v>2.0</v>
      </c>
      <c r="I514" s="145">
        <v>13.0</v>
      </c>
      <c r="J514" s="145">
        <v>0.0</v>
      </c>
      <c r="K514" s="145">
        <v>0.0</v>
      </c>
      <c r="L514" s="145">
        <v>0.0</v>
      </c>
      <c r="M514" s="145">
        <v>0.0</v>
      </c>
      <c r="N514" s="145">
        <v>0.0</v>
      </c>
      <c r="O514" s="145">
        <v>0.0</v>
      </c>
      <c r="P514" s="145">
        <v>0.0</v>
      </c>
    </row>
    <row r="515" ht="15.0" customHeight="1">
      <c r="A515" s="11" t="s">
        <v>543</v>
      </c>
      <c r="B515" s="17" t="s">
        <v>78</v>
      </c>
      <c r="C515" s="138">
        <v>148.0</v>
      </c>
      <c r="D515" s="148" t="s">
        <v>644</v>
      </c>
      <c r="E515" s="140">
        <v>148.0</v>
      </c>
      <c r="F515" s="140">
        <v>0.0</v>
      </c>
      <c r="G515" s="140">
        <v>5.0</v>
      </c>
      <c r="H515" s="145">
        <v>0.0</v>
      </c>
      <c r="I515" s="145">
        <v>0.0</v>
      </c>
      <c r="J515" s="145">
        <v>1.0</v>
      </c>
      <c r="K515" s="145">
        <v>0.0</v>
      </c>
      <c r="L515" s="145">
        <v>0.0</v>
      </c>
      <c r="M515" s="145">
        <v>1.0</v>
      </c>
      <c r="N515" s="145">
        <v>1.0</v>
      </c>
      <c r="O515" s="145">
        <v>0.0</v>
      </c>
      <c r="P515" s="145">
        <v>0.0</v>
      </c>
    </row>
    <row r="516" ht="15.0" customHeight="1">
      <c r="A516" s="11" t="s">
        <v>544</v>
      </c>
      <c r="B516" s="17" t="s">
        <v>78</v>
      </c>
      <c r="C516" s="138">
        <v>963.0</v>
      </c>
      <c r="D516" s="142" t="s">
        <v>644</v>
      </c>
      <c r="E516" s="140">
        <v>587.0</v>
      </c>
      <c r="F516" s="140">
        <v>0.0</v>
      </c>
      <c r="G516" s="140">
        <v>35.0</v>
      </c>
      <c r="H516" s="145">
        <v>0.0</v>
      </c>
      <c r="I516" s="145">
        <v>0.0</v>
      </c>
      <c r="J516" s="145">
        <v>1.0</v>
      </c>
      <c r="K516" s="145">
        <v>0.0</v>
      </c>
      <c r="L516" s="145">
        <v>0.0</v>
      </c>
      <c r="M516" s="145">
        <v>0.0</v>
      </c>
      <c r="N516" s="145">
        <v>1.0</v>
      </c>
      <c r="O516" s="140">
        <v>1.0</v>
      </c>
      <c r="P516" s="140">
        <v>0.0</v>
      </c>
    </row>
    <row r="517" ht="15.0" customHeight="1">
      <c r="A517" s="11" t="s">
        <v>545</v>
      </c>
      <c r="B517" s="17" t="s">
        <v>78</v>
      </c>
      <c r="C517" s="138">
        <v>87.0</v>
      </c>
      <c r="D517" s="142" t="s">
        <v>644</v>
      </c>
      <c r="E517" s="140">
        <v>0.0</v>
      </c>
      <c r="F517" s="140">
        <v>0.0</v>
      </c>
      <c r="G517" s="140">
        <v>0.0</v>
      </c>
      <c r="H517" s="145">
        <v>0.0</v>
      </c>
      <c r="I517" s="145">
        <v>0.0</v>
      </c>
      <c r="J517" s="145">
        <v>0.0</v>
      </c>
      <c r="K517" s="145">
        <v>0.0</v>
      </c>
      <c r="L517" s="145">
        <v>0.0</v>
      </c>
      <c r="M517" s="145">
        <v>0.0</v>
      </c>
      <c r="N517" s="145">
        <v>0.0</v>
      </c>
      <c r="O517" s="140">
        <v>0.0</v>
      </c>
      <c r="P517" s="140">
        <v>0.0</v>
      </c>
    </row>
    <row r="518" ht="15.0" customHeight="1">
      <c r="A518" s="11" t="s">
        <v>546</v>
      </c>
      <c r="B518" s="17" t="s">
        <v>78</v>
      </c>
      <c r="C518" s="138">
        <v>599.0</v>
      </c>
      <c r="D518" s="142" t="s">
        <v>644</v>
      </c>
      <c r="E518" s="140">
        <v>599.0</v>
      </c>
      <c r="F518" s="140">
        <v>0.0</v>
      </c>
      <c r="G518" s="140">
        <v>9.0</v>
      </c>
      <c r="H518" s="145">
        <v>2.0</v>
      </c>
      <c r="I518" s="145">
        <v>52.0</v>
      </c>
      <c r="J518" s="145">
        <v>0.0</v>
      </c>
      <c r="K518" s="145">
        <v>0.0</v>
      </c>
      <c r="L518" s="145">
        <v>0.0</v>
      </c>
      <c r="M518" s="145">
        <v>2.0</v>
      </c>
      <c r="N518" s="145">
        <v>0.0</v>
      </c>
      <c r="O518" s="140">
        <v>0.0</v>
      </c>
      <c r="P518" s="140">
        <v>0.0</v>
      </c>
    </row>
    <row r="519" ht="15.0" customHeight="1">
      <c r="A519" s="11" t="s">
        <v>547</v>
      </c>
      <c r="B519" s="17" t="s">
        <v>78</v>
      </c>
      <c r="C519" s="138">
        <v>98.0</v>
      </c>
      <c r="D519" s="142" t="s">
        <v>644</v>
      </c>
      <c r="E519" s="138">
        <v>98.0</v>
      </c>
      <c r="F519" s="138">
        <v>0.0</v>
      </c>
      <c r="G519" s="138">
        <v>0.0</v>
      </c>
      <c r="H519" s="144">
        <v>0.0</v>
      </c>
      <c r="I519" s="144">
        <v>3.0</v>
      </c>
      <c r="J519" s="144">
        <v>0.0</v>
      </c>
      <c r="K519" s="144">
        <v>0.0</v>
      </c>
      <c r="L519" s="144">
        <v>0.0</v>
      </c>
      <c r="M519" s="144">
        <v>0.0</v>
      </c>
      <c r="N519" s="144">
        <v>0.0</v>
      </c>
      <c r="O519" s="138">
        <v>0.0</v>
      </c>
      <c r="P519" s="138">
        <v>0.0</v>
      </c>
    </row>
    <row r="520" ht="15.0" customHeight="1">
      <c r="A520" s="11" t="s">
        <v>548</v>
      </c>
      <c r="B520" s="17" t="s">
        <v>78</v>
      </c>
      <c r="C520" s="138">
        <v>163.0</v>
      </c>
      <c r="D520" s="142" t="s">
        <v>644</v>
      </c>
      <c r="E520" s="140">
        <v>163.0</v>
      </c>
      <c r="F520" s="140">
        <v>2.0</v>
      </c>
      <c r="G520" s="140">
        <v>8.0</v>
      </c>
      <c r="H520" s="145">
        <v>1.0</v>
      </c>
      <c r="I520" s="145">
        <v>11.0</v>
      </c>
      <c r="J520" s="145">
        <v>0.0</v>
      </c>
      <c r="K520" s="145">
        <v>0.0</v>
      </c>
      <c r="L520" s="145">
        <v>0.0</v>
      </c>
      <c r="M520" s="145">
        <v>0.0</v>
      </c>
      <c r="N520" s="145">
        <v>0.0</v>
      </c>
      <c r="O520" s="140">
        <v>0.0</v>
      </c>
      <c r="P520" s="140">
        <v>0.0</v>
      </c>
    </row>
    <row r="521" ht="15.0" customHeight="1">
      <c r="A521" s="11" t="s">
        <v>549</v>
      </c>
      <c r="B521" s="17" t="s">
        <v>78</v>
      </c>
      <c r="C521" s="138">
        <v>318.0</v>
      </c>
      <c r="D521" s="142" t="s">
        <v>644</v>
      </c>
      <c r="E521" s="140">
        <v>318.0</v>
      </c>
      <c r="F521" s="140">
        <v>0.0</v>
      </c>
      <c r="G521" s="140">
        <v>11.0</v>
      </c>
      <c r="H521" s="145">
        <v>0.0</v>
      </c>
      <c r="I521" s="145">
        <v>0.0</v>
      </c>
      <c r="J521" s="145">
        <v>0.0</v>
      </c>
      <c r="K521" s="145">
        <v>0.0</v>
      </c>
      <c r="L521" s="145">
        <v>0.0</v>
      </c>
      <c r="M521" s="145">
        <v>0.0</v>
      </c>
      <c r="N521" s="145">
        <v>0.0</v>
      </c>
      <c r="O521" s="140">
        <v>0.0</v>
      </c>
      <c r="P521" s="140">
        <v>0.0</v>
      </c>
    </row>
    <row r="522" ht="15.0" customHeight="1">
      <c r="A522" s="11" t="s">
        <v>550</v>
      </c>
      <c r="B522" s="17" t="s">
        <v>78</v>
      </c>
      <c r="C522" s="138">
        <v>180.0</v>
      </c>
      <c r="D522" s="142" t="s">
        <v>644</v>
      </c>
      <c r="E522" s="138">
        <v>11.0</v>
      </c>
      <c r="F522" s="138">
        <v>0.0</v>
      </c>
      <c r="G522" s="138">
        <v>11.0</v>
      </c>
      <c r="H522" s="144">
        <v>0.0</v>
      </c>
      <c r="I522" s="144">
        <v>0.0</v>
      </c>
      <c r="J522" s="144">
        <v>0.0</v>
      </c>
      <c r="K522" s="144">
        <v>0.0</v>
      </c>
      <c r="L522" s="144">
        <v>0.0</v>
      </c>
      <c r="M522" s="144">
        <v>0.0</v>
      </c>
      <c r="N522" s="144">
        <v>0.0</v>
      </c>
      <c r="O522" s="138">
        <v>0.0</v>
      </c>
      <c r="P522" s="138">
        <v>0.0</v>
      </c>
    </row>
    <row r="523" ht="15.0" customHeight="1">
      <c r="A523" s="11" t="s">
        <v>551</v>
      </c>
      <c r="B523" s="17" t="s">
        <v>78</v>
      </c>
      <c r="C523" s="138">
        <v>184.0</v>
      </c>
      <c r="D523" s="142" t="s">
        <v>644</v>
      </c>
      <c r="E523" s="140">
        <v>184.0</v>
      </c>
      <c r="F523" s="140">
        <v>0.0</v>
      </c>
      <c r="G523" s="140">
        <v>5.0</v>
      </c>
      <c r="H523" s="145">
        <v>0.0</v>
      </c>
      <c r="I523" s="145">
        <v>0.0</v>
      </c>
      <c r="J523" s="145">
        <v>0.0</v>
      </c>
      <c r="K523" s="145">
        <v>0.0</v>
      </c>
      <c r="L523" s="145">
        <v>0.0</v>
      </c>
      <c r="M523" s="145">
        <v>0.0</v>
      </c>
      <c r="N523" s="145">
        <v>0.0</v>
      </c>
      <c r="O523" s="140">
        <v>0.0</v>
      </c>
      <c r="P523" s="140">
        <v>0.0</v>
      </c>
    </row>
    <row r="524" ht="15.0" customHeight="1">
      <c r="A524" s="11" t="s">
        <v>552</v>
      </c>
      <c r="B524" s="17" t="s">
        <v>78</v>
      </c>
      <c r="C524" s="138">
        <v>36.0</v>
      </c>
      <c r="D524" s="142" t="s">
        <v>644</v>
      </c>
      <c r="E524" s="140">
        <v>36.0</v>
      </c>
      <c r="F524" s="140">
        <v>0.0</v>
      </c>
      <c r="G524" s="140">
        <v>0.0</v>
      </c>
      <c r="H524" s="145">
        <v>0.0</v>
      </c>
      <c r="I524" s="145">
        <v>0.0</v>
      </c>
      <c r="J524" s="145">
        <v>0.0</v>
      </c>
      <c r="K524" s="145">
        <v>0.0</v>
      </c>
      <c r="L524" s="145">
        <v>0.0</v>
      </c>
      <c r="M524" s="145">
        <v>0.0</v>
      </c>
      <c r="N524" s="145">
        <v>0.0</v>
      </c>
      <c r="O524" s="140">
        <v>0.0</v>
      </c>
      <c r="P524" s="140">
        <v>0.0</v>
      </c>
    </row>
    <row r="525" ht="15.0" customHeight="1">
      <c r="A525" s="11" t="s">
        <v>553</v>
      </c>
      <c r="B525" s="17" t="s">
        <v>78</v>
      </c>
      <c r="C525" s="138">
        <v>59.0</v>
      </c>
      <c r="D525" s="142" t="s">
        <v>644</v>
      </c>
      <c r="E525" s="140">
        <v>59.0</v>
      </c>
      <c r="F525" s="140">
        <v>0.0</v>
      </c>
      <c r="G525" s="140">
        <v>2.0</v>
      </c>
      <c r="H525" s="145">
        <v>0.0</v>
      </c>
      <c r="I525" s="145">
        <v>0.0</v>
      </c>
      <c r="J525" s="145">
        <v>0.0</v>
      </c>
      <c r="K525" s="145">
        <v>0.0</v>
      </c>
      <c r="L525" s="145">
        <v>0.0</v>
      </c>
      <c r="M525" s="145">
        <v>0.0</v>
      </c>
      <c r="N525" s="145">
        <v>0.0</v>
      </c>
      <c r="O525" s="140">
        <v>0.0</v>
      </c>
      <c r="P525" s="140">
        <v>0.0</v>
      </c>
    </row>
    <row r="526" ht="15.0" customHeight="1">
      <c r="A526" s="11" t="s">
        <v>554</v>
      </c>
      <c r="B526" s="17" t="s">
        <v>78</v>
      </c>
      <c r="C526" s="138">
        <v>99.0</v>
      </c>
      <c r="D526" s="142" t="s">
        <v>644</v>
      </c>
      <c r="E526" s="140">
        <v>99.0</v>
      </c>
      <c r="F526" s="140">
        <v>0.0</v>
      </c>
      <c r="G526" s="140">
        <v>4.0</v>
      </c>
      <c r="H526" s="140">
        <v>0.0</v>
      </c>
      <c r="I526" s="140">
        <v>0.0</v>
      </c>
      <c r="J526" s="140">
        <v>0.0</v>
      </c>
      <c r="K526" s="140">
        <v>0.0</v>
      </c>
      <c r="L526" s="140">
        <v>0.0</v>
      </c>
      <c r="M526" s="140">
        <v>0.0</v>
      </c>
      <c r="N526" s="140">
        <v>0.0</v>
      </c>
      <c r="O526" s="140">
        <v>0.0</v>
      </c>
      <c r="P526" s="140">
        <v>0.0</v>
      </c>
    </row>
    <row r="527" ht="15.0" customHeight="1">
      <c r="A527" s="11" t="s">
        <v>555</v>
      </c>
      <c r="B527" s="17" t="s">
        <v>78</v>
      </c>
      <c r="C527" s="138">
        <v>402.0</v>
      </c>
      <c r="D527" s="142" t="s">
        <v>644</v>
      </c>
      <c r="E527" s="140">
        <v>178.0</v>
      </c>
      <c r="F527" s="140">
        <v>0.0</v>
      </c>
      <c r="G527" s="140">
        <v>18.0</v>
      </c>
      <c r="H527" s="140">
        <v>1.0</v>
      </c>
      <c r="I527" s="140">
        <v>46.0</v>
      </c>
      <c r="J527" s="140">
        <v>0.0</v>
      </c>
      <c r="K527" s="140">
        <v>0.0</v>
      </c>
      <c r="L527" s="140">
        <v>0.0</v>
      </c>
      <c r="M527" s="140">
        <v>0.0</v>
      </c>
      <c r="N527" s="140">
        <v>0.0</v>
      </c>
      <c r="O527" s="140">
        <v>0.0</v>
      </c>
      <c r="P527" s="140">
        <v>0.0</v>
      </c>
    </row>
    <row r="528" ht="15.0" customHeight="1">
      <c r="A528" s="11" t="s">
        <v>556</v>
      </c>
      <c r="B528" s="17" t="s">
        <v>78</v>
      </c>
      <c r="C528" s="144">
        <v>82.0</v>
      </c>
      <c r="D528" s="142" t="s">
        <v>644</v>
      </c>
      <c r="E528" s="140">
        <v>0.0</v>
      </c>
      <c r="F528" s="140">
        <v>0.0</v>
      </c>
      <c r="G528" s="140">
        <v>2.0</v>
      </c>
      <c r="H528" s="140">
        <v>0.0</v>
      </c>
      <c r="I528" s="140">
        <v>0.0</v>
      </c>
      <c r="J528" s="140">
        <v>0.0</v>
      </c>
      <c r="K528" s="140">
        <v>0.0</v>
      </c>
      <c r="L528" s="140">
        <v>0.0</v>
      </c>
      <c r="M528" s="140">
        <v>0.0</v>
      </c>
      <c r="N528" s="140">
        <v>0.0</v>
      </c>
      <c r="O528" s="140">
        <v>0.0</v>
      </c>
      <c r="P528" s="140">
        <v>0.0</v>
      </c>
    </row>
    <row r="529" ht="15.0" customHeight="1">
      <c r="A529" s="11" t="s">
        <v>557</v>
      </c>
      <c r="B529" s="17" t="s">
        <v>78</v>
      </c>
      <c r="C529" s="138">
        <v>610.0</v>
      </c>
      <c r="D529" s="142" t="s">
        <v>644</v>
      </c>
      <c r="E529" s="140">
        <v>237.0</v>
      </c>
      <c r="F529" s="140">
        <v>0.0</v>
      </c>
      <c r="G529" s="140">
        <v>27.0</v>
      </c>
      <c r="H529" s="140">
        <v>1.0</v>
      </c>
      <c r="I529" s="140">
        <v>15.0</v>
      </c>
      <c r="J529" s="140">
        <v>0.0</v>
      </c>
      <c r="K529" s="140">
        <v>0.0</v>
      </c>
      <c r="L529" s="140">
        <v>1.0</v>
      </c>
      <c r="M529" s="140">
        <v>0.0</v>
      </c>
      <c r="N529" s="140">
        <v>0.0</v>
      </c>
      <c r="O529" s="140">
        <v>0.0</v>
      </c>
      <c r="P529" s="142"/>
    </row>
    <row r="530" ht="15.0" customHeight="1">
      <c r="A530" s="11" t="s">
        <v>558</v>
      </c>
      <c r="B530" s="17" t="s">
        <v>78</v>
      </c>
      <c r="C530" s="138">
        <v>284.0</v>
      </c>
      <c r="D530" s="142" t="s">
        <v>644</v>
      </c>
      <c r="E530" s="140">
        <v>284.0</v>
      </c>
      <c r="F530" s="140">
        <v>0.0</v>
      </c>
      <c r="G530" s="140">
        <v>15.0</v>
      </c>
      <c r="H530" s="140">
        <v>0.0</v>
      </c>
      <c r="I530" s="140">
        <v>0.0</v>
      </c>
      <c r="J530" s="140">
        <v>0.0</v>
      </c>
      <c r="K530" s="140">
        <v>0.0</v>
      </c>
      <c r="L530" s="140">
        <v>0.0</v>
      </c>
      <c r="M530" s="140">
        <v>0.0</v>
      </c>
      <c r="N530" s="140">
        <v>0.0</v>
      </c>
      <c r="O530" s="140">
        <v>0.0</v>
      </c>
      <c r="P530" s="140">
        <v>0.0</v>
      </c>
    </row>
    <row r="531" ht="15.0" customHeight="1">
      <c r="A531" s="11" t="s">
        <v>559</v>
      </c>
      <c r="B531" s="17" t="s">
        <v>78</v>
      </c>
      <c r="C531" s="138">
        <v>927.0</v>
      </c>
      <c r="D531" s="142" t="s">
        <v>644</v>
      </c>
      <c r="E531" s="140">
        <v>927.0</v>
      </c>
      <c r="F531" s="140">
        <v>0.0</v>
      </c>
      <c r="G531" s="140">
        <v>5.0</v>
      </c>
      <c r="H531" s="140">
        <v>0.0</v>
      </c>
      <c r="I531" s="140">
        <v>0.0</v>
      </c>
      <c r="J531" s="140">
        <v>0.0</v>
      </c>
      <c r="K531" s="140">
        <v>0.0</v>
      </c>
      <c r="L531" s="140">
        <v>0.0</v>
      </c>
      <c r="M531" s="140">
        <v>0.0</v>
      </c>
      <c r="N531" s="140">
        <v>0.0</v>
      </c>
      <c r="O531" s="140">
        <v>0.0</v>
      </c>
      <c r="P531" s="140">
        <v>0.0</v>
      </c>
    </row>
    <row r="532" ht="15.0" customHeight="1">
      <c r="A532" s="11" t="s">
        <v>560</v>
      </c>
      <c r="B532" s="17" t="s">
        <v>78</v>
      </c>
      <c r="C532" s="138">
        <v>611.0</v>
      </c>
      <c r="D532" s="142" t="s">
        <v>644</v>
      </c>
      <c r="E532" s="140">
        <v>250.0</v>
      </c>
      <c r="F532" s="140">
        <v>0.0</v>
      </c>
      <c r="G532" s="140">
        <v>25.0</v>
      </c>
      <c r="H532" s="140">
        <v>1.0</v>
      </c>
      <c r="I532" s="140">
        <v>4.0</v>
      </c>
      <c r="J532" s="140">
        <v>1.0</v>
      </c>
      <c r="K532" s="140">
        <v>0.0</v>
      </c>
      <c r="L532" s="140"/>
      <c r="M532" s="140">
        <v>0.0</v>
      </c>
      <c r="N532" s="140">
        <v>0.0</v>
      </c>
      <c r="O532" s="140">
        <v>0.0</v>
      </c>
      <c r="P532" s="140">
        <v>0.0</v>
      </c>
    </row>
    <row r="533" ht="15.0" customHeight="1">
      <c r="A533" s="11" t="s">
        <v>561</v>
      </c>
      <c r="B533" s="17" t="s">
        <v>78</v>
      </c>
      <c r="C533" s="138">
        <v>1218.0</v>
      </c>
      <c r="D533" s="142" t="s">
        <v>644</v>
      </c>
      <c r="E533" s="138">
        <v>1218.0</v>
      </c>
      <c r="F533" s="140">
        <v>0.0</v>
      </c>
      <c r="G533" s="140">
        <v>40.0</v>
      </c>
      <c r="H533" s="140">
        <v>0.0</v>
      </c>
      <c r="I533" s="140">
        <v>0.0</v>
      </c>
      <c r="J533" s="150">
        <v>0.0</v>
      </c>
      <c r="K533" s="140">
        <v>0.0</v>
      </c>
      <c r="L533" s="140">
        <v>0.0</v>
      </c>
      <c r="M533" s="138">
        <v>0.0</v>
      </c>
      <c r="N533" s="140">
        <v>0.0</v>
      </c>
      <c r="O533" s="140">
        <v>0.0</v>
      </c>
      <c r="P533" s="140">
        <v>0.0</v>
      </c>
    </row>
    <row r="534" ht="15.0" customHeight="1">
      <c r="A534" s="11" t="s">
        <v>562</v>
      </c>
      <c r="B534" s="17" t="s">
        <v>78</v>
      </c>
      <c r="C534" s="138">
        <v>656.0</v>
      </c>
      <c r="D534" s="142" t="s">
        <v>644</v>
      </c>
      <c r="E534" s="140">
        <v>291.0</v>
      </c>
      <c r="F534" s="140">
        <v>0.0</v>
      </c>
      <c r="G534" s="140">
        <v>28.0</v>
      </c>
      <c r="H534" s="140">
        <v>0.0</v>
      </c>
      <c r="I534" s="140">
        <v>6.0</v>
      </c>
      <c r="J534" s="140">
        <v>0.0</v>
      </c>
      <c r="K534" s="140">
        <v>0.0</v>
      </c>
      <c r="L534" s="140">
        <v>0.0</v>
      </c>
      <c r="M534" s="140">
        <v>0.0</v>
      </c>
      <c r="N534" s="140">
        <v>0.0</v>
      </c>
      <c r="O534" s="140">
        <v>0.0</v>
      </c>
      <c r="P534" s="140">
        <v>0.0</v>
      </c>
    </row>
    <row r="535" ht="15.0" customHeight="1">
      <c r="A535" s="11" t="s">
        <v>563</v>
      </c>
      <c r="B535" s="17" t="s">
        <v>78</v>
      </c>
      <c r="C535" s="138">
        <v>245.0</v>
      </c>
      <c r="D535" s="142" t="s">
        <v>644</v>
      </c>
      <c r="E535" s="140">
        <v>245.0</v>
      </c>
      <c r="F535" s="142"/>
      <c r="G535" s="140">
        <v>9.0</v>
      </c>
      <c r="H535" s="140">
        <v>0.0</v>
      </c>
      <c r="I535" s="140">
        <v>0.0</v>
      </c>
      <c r="J535" s="140">
        <v>0.0</v>
      </c>
      <c r="K535" s="140">
        <v>0.0</v>
      </c>
      <c r="L535" s="140">
        <v>0.0</v>
      </c>
      <c r="M535" s="140">
        <v>0.0</v>
      </c>
      <c r="N535" s="140">
        <v>0.0</v>
      </c>
      <c r="O535" s="140">
        <v>0.0</v>
      </c>
      <c r="P535" s="140">
        <v>0.0</v>
      </c>
    </row>
    <row r="536" ht="15.0" customHeight="1">
      <c r="A536" s="11" t="s">
        <v>564</v>
      </c>
      <c r="B536" s="17" t="s">
        <v>78</v>
      </c>
      <c r="C536" s="138">
        <v>644.0</v>
      </c>
      <c r="D536" s="142" t="s">
        <v>644</v>
      </c>
      <c r="E536" s="140">
        <v>283.0</v>
      </c>
      <c r="F536" s="140">
        <v>0.0</v>
      </c>
      <c r="G536" s="140">
        <v>9.0</v>
      </c>
      <c r="H536" s="140">
        <v>0.0</v>
      </c>
      <c r="I536" s="140">
        <v>3.0</v>
      </c>
      <c r="J536" s="140">
        <v>0.0</v>
      </c>
      <c r="K536" s="140">
        <v>0.0</v>
      </c>
      <c r="L536" s="140">
        <v>0.0</v>
      </c>
      <c r="M536" s="140">
        <v>0.0</v>
      </c>
      <c r="N536" s="140">
        <v>0.0</v>
      </c>
      <c r="O536" s="140">
        <v>0.0</v>
      </c>
      <c r="P536" s="140">
        <v>0.0</v>
      </c>
    </row>
    <row r="537" ht="15.0" customHeight="1">
      <c r="A537" s="11" t="s">
        <v>565</v>
      </c>
      <c r="B537" s="17" t="s">
        <v>78</v>
      </c>
      <c r="C537" s="138">
        <v>1640.0</v>
      </c>
      <c r="D537" s="142" t="s">
        <v>643</v>
      </c>
      <c r="E537" s="140">
        <v>1640.0</v>
      </c>
      <c r="F537" s="140">
        <v>0.0</v>
      </c>
      <c r="G537" s="140">
        <v>23.0</v>
      </c>
      <c r="H537" s="140">
        <v>0.0</v>
      </c>
      <c r="I537" s="140">
        <v>0.0</v>
      </c>
      <c r="J537" s="140">
        <v>0.0</v>
      </c>
      <c r="K537" s="140">
        <v>0.0</v>
      </c>
      <c r="L537" s="140">
        <v>0.0</v>
      </c>
      <c r="M537" s="140">
        <v>1.0</v>
      </c>
      <c r="N537" s="140">
        <v>0.0</v>
      </c>
      <c r="O537" s="140">
        <v>0.0</v>
      </c>
      <c r="P537" s="140">
        <v>0.0</v>
      </c>
    </row>
    <row r="538" ht="15.0" customHeight="1">
      <c r="A538" s="11" t="s">
        <v>566</v>
      </c>
      <c r="B538" s="17" t="s">
        <v>78</v>
      </c>
      <c r="C538" s="138">
        <v>224.0</v>
      </c>
      <c r="D538" s="142" t="s">
        <v>643</v>
      </c>
      <c r="E538" s="140">
        <v>224.0</v>
      </c>
      <c r="F538" s="140">
        <v>0.0</v>
      </c>
      <c r="G538" s="140">
        <v>8.0</v>
      </c>
      <c r="H538" s="140">
        <v>0.0</v>
      </c>
      <c r="I538" s="140">
        <v>0.0</v>
      </c>
      <c r="J538" s="140">
        <v>0.0</v>
      </c>
      <c r="K538" s="140">
        <v>0.0</v>
      </c>
      <c r="L538" s="140">
        <v>0.0</v>
      </c>
      <c r="M538" s="140">
        <v>0.0</v>
      </c>
      <c r="N538" s="140">
        <v>0.0</v>
      </c>
      <c r="O538" s="140">
        <v>0.0</v>
      </c>
      <c r="P538" s="140">
        <v>0.0</v>
      </c>
    </row>
    <row r="539" ht="15.0" customHeight="1">
      <c r="A539" s="11" t="s">
        <v>567</v>
      </c>
      <c r="B539" s="17" t="s">
        <v>78</v>
      </c>
      <c r="C539" s="138">
        <v>788.0</v>
      </c>
      <c r="D539" s="142" t="s">
        <v>644</v>
      </c>
      <c r="E539" s="140">
        <v>301.0</v>
      </c>
      <c r="F539" s="140">
        <v>0.0</v>
      </c>
      <c r="G539" s="140">
        <v>25.0</v>
      </c>
      <c r="H539" s="140">
        <v>1.0</v>
      </c>
      <c r="I539" s="140">
        <v>14.0</v>
      </c>
      <c r="J539" s="140">
        <v>0.0</v>
      </c>
      <c r="K539" s="140">
        <v>0.0</v>
      </c>
      <c r="L539" s="140">
        <v>0.0</v>
      </c>
      <c r="M539" s="140">
        <v>22.0</v>
      </c>
      <c r="N539" s="140">
        <v>0.0</v>
      </c>
      <c r="O539" s="140">
        <v>0.0</v>
      </c>
      <c r="P539" s="140">
        <v>0.0</v>
      </c>
    </row>
    <row r="540" ht="15.0" customHeight="1">
      <c r="A540" s="11" t="s">
        <v>568</v>
      </c>
      <c r="B540" s="17" t="s">
        <v>78</v>
      </c>
      <c r="C540" s="138">
        <v>704.0</v>
      </c>
      <c r="D540" s="142" t="s">
        <v>644</v>
      </c>
      <c r="E540" s="138">
        <v>165.0</v>
      </c>
      <c r="F540" s="138">
        <v>5.0</v>
      </c>
      <c r="G540" s="138">
        <v>10.0</v>
      </c>
      <c r="H540" s="138">
        <v>0.0</v>
      </c>
      <c r="I540" s="138">
        <v>1.0</v>
      </c>
      <c r="J540" s="138">
        <v>0.0</v>
      </c>
      <c r="K540" s="138">
        <v>0.0</v>
      </c>
      <c r="L540" s="138">
        <v>0.0</v>
      </c>
      <c r="M540" s="138">
        <v>1.0</v>
      </c>
      <c r="N540" s="138">
        <v>0.0</v>
      </c>
      <c r="O540" s="138">
        <v>0.0</v>
      </c>
      <c r="P540" s="138">
        <v>0.0</v>
      </c>
    </row>
    <row r="541" ht="15.0" customHeight="1">
      <c r="A541" s="11" t="s">
        <v>569</v>
      </c>
      <c r="B541" s="17" t="s">
        <v>78</v>
      </c>
      <c r="C541" s="138">
        <v>270.0</v>
      </c>
      <c r="D541" s="142" t="s">
        <v>644</v>
      </c>
      <c r="E541" s="138">
        <v>150.0</v>
      </c>
      <c r="F541" s="138">
        <v>0.0</v>
      </c>
      <c r="G541" s="138">
        <v>4.0</v>
      </c>
      <c r="H541" s="138">
        <v>0.0</v>
      </c>
      <c r="I541" s="138">
        <v>0.0</v>
      </c>
      <c r="J541" s="138">
        <v>0.0</v>
      </c>
      <c r="K541" s="138">
        <v>0.0</v>
      </c>
      <c r="L541" s="138">
        <v>0.0</v>
      </c>
      <c r="M541" s="138">
        <v>0.0</v>
      </c>
      <c r="N541" s="138">
        <v>0.0</v>
      </c>
      <c r="O541" s="138">
        <v>0.0</v>
      </c>
      <c r="P541" s="138">
        <v>0.0</v>
      </c>
    </row>
    <row r="542" ht="15.0" customHeight="1">
      <c r="A542" s="11" t="s">
        <v>570</v>
      </c>
      <c r="B542" s="17" t="s">
        <v>78</v>
      </c>
      <c r="C542" s="138">
        <v>1933.0</v>
      </c>
      <c r="D542" s="142" t="s">
        <v>644</v>
      </c>
      <c r="E542" s="140">
        <v>702.0</v>
      </c>
      <c r="F542" s="140">
        <v>0.0</v>
      </c>
      <c r="G542" s="140">
        <v>55.0</v>
      </c>
      <c r="H542" s="140">
        <v>3.0</v>
      </c>
      <c r="I542" s="140">
        <v>10.0</v>
      </c>
      <c r="J542" s="140">
        <v>2.0</v>
      </c>
      <c r="K542" s="140">
        <v>0.0</v>
      </c>
      <c r="L542" s="140">
        <v>0.0</v>
      </c>
      <c r="M542" s="140">
        <v>1.0</v>
      </c>
      <c r="N542" s="140">
        <v>0.0</v>
      </c>
      <c r="O542" s="140">
        <v>0.0</v>
      </c>
      <c r="P542" s="140">
        <v>0.0</v>
      </c>
    </row>
    <row r="543" ht="15.0" customHeight="1">
      <c r="A543" s="11" t="s">
        <v>571</v>
      </c>
      <c r="B543" s="17" t="s">
        <v>78</v>
      </c>
      <c r="C543" s="138">
        <v>504.0</v>
      </c>
      <c r="D543" s="142" t="s">
        <v>644</v>
      </c>
      <c r="E543" s="140">
        <v>221.0</v>
      </c>
      <c r="F543" s="140">
        <v>15.0</v>
      </c>
      <c r="G543" s="140">
        <v>20.0</v>
      </c>
      <c r="H543" s="140">
        <v>1.0</v>
      </c>
      <c r="I543" s="140">
        <v>30.0</v>
      </c>
      <c r="J543" s="140">
        <v>0.0</v>
      </c>
      <c r="K543" s="140">
        <v>0.0</v>
      </c>
      <c r="L543" s="140">
        <v>0.0</v>
      </c>
      <c r="M543" s="140">
        <v>1.0</v>
      </c>
      <c r="N543" s="140">
        <v>0.0</v>
      </c>
      <c r="O543" s="140">
        <v>0.0</v>
      </c>
      <c r="P543" s="140">
        <v>0.0</v>
      </c>
    </row>
    <row r="544" ht="15.0" customHeight="1">
      <c r="A544" s="11" t="s">
        <v>572</v>
      </c>
      <c r="B544" s="17" t="s">
        <v>78</v>
      </c>
      <c r="C544" s="138">
        <v>160.0</v>
      </c>
      <c r="D544" s="142" t="s">
        <v>644</v>
      </c>
      <c r="E544" s="140">
        <v>0.0</v>
      </c>
      <c r="F544" s="140">
        <v>0.0</v>
      </c>
      <c r="G544" s="140">
        <v>6.0</v>
      </c>
      <c r="H544" s="140">
        <v>0.0</v>
      </c>
      <c r="I544" s="140">
        <v>0.0</v>
      </c>
      <c r="J544" s="140"/>
      <c r="K544" s="140">
        <v>0.0</v>
      </c>
      <c r="L544" s="140">
        <v>0.0</v>
      </c>
      <c r="M544" s="140">
        <v>0.0</v>
      </c>
      <c r="N544" s="140">
        <v>0.0</v>
      </c>
      <c r="O544" s="140">
        <v>0.0</v>
      </c>
      <c r="P544" s="140">
        <v>0.0</v>
      </c>
    </row>
    <row r="545" ht="15.0" customHeight="1">
      <c r="A545" s="11" t="s">
        <v>573</v>
      </c>
      <c r="B545" s="17" t="s">
        <v>78</v>
      </c>
      <c r="C545" s="138">
        <v>1526.0</v>
      </c>
      <c r="D545" s="142" t="s">
        <v>644</v>
      </c>
      <c r="E545" s="140">
        <v>1526.0</v>
      </c>
      <c r="F545" s="140">
        <v>0.0</v>
      </c>
      <c r="G545" s="140">
        <v>46.0</v>
      </c>
      <c r="H545" s="140">
        <v>4.0</v>
      </c>
      <c r="I545" s="140">
        <v>74.0</v>
      </c>
      <c r="J545" s="140">
        <v>1.0</v>
      </c>
      <c r="K545" s="140">
        <v>0.0</v>
      </c>
      <c r="L545" s="140">
        <v>0.0</v>
      </c>
      <c r="M545" s="140">
        <v>0.0</v>
      </c>
      <c r="N545" s="140">
        <v>2.0</v>
      </c>
      <c r="O545" s="140">
        <v>0.0</v>
      </c>
      <c r="P545" s="140">
        <v>0.0</v>
      </c>
    </row>
    <row r="546" ht="15.0" customHeight="1">
      <c r="A546" s="11" t="s">
        <v>574</v>
      </c>
      <c r="B546" s="17" t="s">
        <v>78</v>
      </c>
      <c r="C546" s="138">
        <v>149.0</v>
      </c>
      <c r="D546" s="142" t="s">
        <v>644</v>
      </c>
      <c r="E546" s="140">
        <v>78.0</v>
      </c>
      <c r="F546" s="140">
        <v>0.0</v>
      </c>
      <c r="G546" s="140">
        <v>4.0</v>
      </c>
      <c r="H546" s="140">
        <v>0.0</v>
      </c>
      <c r="I546" s="140">
        <v>0.0</v>
      </c>
      <c r="J546" s="140">
        <v>1.0</v>
      </c>
      <c r="K546" s="140">
        <v>0.0</v>
      </c>
      <c r="L546" s="140">
        <v>0.0</v>
      </c>
      <c r="M546" s="140">
        <v>0.0</v>
      </c>
      <c r="N546" s="140">
        <v>0.0</v>
      </c>
      <c r="O546" s="140">
        <v>0.0</v>
      </c>
      <c r="P546" s="140">
        <v>0.0</v>
      </c>
    </row>
    <row r="547" ht="15.0" customHeight="1">
      <c r="A547" s="11" t="s">
        <v>575</v>
      </c>
      <c r="B547" s="17" t="s">
        <v>78</v>
      </c>
      <c r="C547" s="138">
        <v>19.0</v>
      </c>
      <c r="D547" s="142" t="s">
        <v>644</v>
      </c>
      <c r="E547" s="140">
        <v>0.0</v>
      </c>
      <c r="F547" s="140">
        <v>0.0</v>
      </c>
      <c r="G547" s="140">
        <v>0.0</v>
      </c>
      <c r="H547" s="140">
        <v>0.0</v>
      </c>
      <c r="I547" s="140">
        <v>0.0</v>
      </c>
      <c r="J547" s="140">
        <v>0.0</v>
      </c>
      <c r="K547" s="140">
        <v>0.0</v>
      </c>
      <c r="L547" s="140">
        <v>0.0</v>
      </c>
      <c r="M547" s="140">
        <v>0.0</v>
      </c>
      <c r="N547" s="140">
        <v>0.0</v>
      </c>
      <c r="O547" s="140">
        <v>0.0</v>
      </c>
      <c r="P547" s="140">
        <v>0.0</v>
      </c>
    </row>
    <row r="548" ht="15.0" customHeight="1">
      <c r="A548" s="11" t="s">
        <v>576</v>
      </c>
      <c r="B548" s="17" t="s">
        <v>78</v>
      </c>
      <c r="C548" s="138">
        <v>56.0</v>
      </c>
      <c r="D548" s="142" t="s">
        <v>644</v>
      </c>
      <c r="E548" s="138">
        <v>56.0</v>
      </c>
      <c r="F548" s="138">
        <v>0.0</v>
      </c>
      <c r="G548" s="138">
        <v>2.0</v>
      </c>
      <c r="H548" s="138">
        <v>0.0</v>
      </c>
      <c r="I548" s="138">
        <v>0.0</v>
      </c>
      <c r="J548" s="138">
        <v>0.0</v>
      </c>
      <c r="K548" s="138">
        <v>0.0</v>
      </c>
      <c r="L548" s="138">
        <v>0.0</v>
      </c>
      <c r="M548" s="138">
        <v>13.0</v>
      </c>
      <c r="N548" s="138">
        <v>0.0</v>
      </c>
      <c r="O548" s="138">
        <v>0.0</v>
      </c>
      <c r="P548" s="138">
        <v>0.0</v>
      </c>
    </row>
    <row r="549" ht="15.0" customHeight="1">
      <c r="A549" s="11" t="s">
        <v>577</v>
      </c>
      <c r="B549" s="17" t="s">
        <v>78</v>
      </c>
      <c r="C549" s="138">
        <v>1530.0</v>
      </c>
      <c r="D549" s="142" t="s">
        <v>644</v>
      </c>
      <c r="E549" s="138">
        <v>1530.0</v>
      </c>
      <c r="F549" s="138">
        <v>0.0</v>
      </c>
      <c r="G549" s="138">
        <v>20.0</v>
      </c>
      <c r="H549" s="138">
        <v>0.0</v>
      </c>
      <c r="I549" s="138">
        <v>0.0</v>
      </c>
      <c r="J549" s="138">
        <v>0.0</v>
      </c>
      <c r="K549" s="138">
        <v>0.0</v>
      </c>
      <c r="L549" s="138">
        <v>0.0</v>
      </c>
      <c r="M549" s="138">
        <v>0.0</v>
      </c>
      <c r="N549" s="138">
        <v>0.0</v>
      </c>
      <c r="O549" s="138">
        <v>0.0</v>
      </c>
      <c r="P549" s="138">
        <v>0.0</v>
      </c>
    </row>
    <row r="550" ht="15.0" customHeight="1">
      <c r="A550" s="11" t="s">
        <v>578</v>
      </c>
      <c r="B550" s="17" t="s">
        <v>78</v>
      </c>
      <c r="C550" s="138">
        <v>259.0</v>
      </c>
      <c r="D550" s="142" t="s">
        <v>644</v>
      </c>
      <c r="E550" s="138">
        <v>259.0</v>
      </c>
      <c r="F550" s="140">
        <v>0.0</v>
      </c>
      <c r="G550" s="140">
        <v>1.0</v>
      </c>
      <c r="H550" s="140">
        <v>0.0</v>
      </c>
      <c r="I550" s="140">
        <v>0.0</v>
      </c>
      <c r="J550" s="140">
        <v>0.0</v>
      </c>
      <c r="K550" s="140">
        <v>0.0</v>
      </c>
      <c r="L550" s="140">
        <v>0.0</v>
      </c>
      <c r="M550" s="140">
        <v>0.0</v>
      </c>
      <c r="N550" s="140">
        <v>0.0</v>
      </c>
      <c r="O550" s="140">
        <v>0.0</v>
      </c>
      <c r="P550" s="140">
        <v>0.0</v>
      </c>
    </row>
    <row r="551" ht="15.0" customHeight="1">
      <c r="A551" s="11" t="s">
        <v>579</v>
      </c>
      <c r="B551" s="17" t="s">
        <v>78</v>
      </c>
      <c r="C551" s="138">
        <v>140.0</v>
      </c>
      <c r="D551" s="142" t="s">
        <v>644</v>
      </c>
      <c r="E551" s="138">
        <v>140.0</v>
      </c>
      <c r="F551" s="138">
        <v>0.0</v>
      </c>
      <c r="G551" s="138">
        <v>16.0</v>
      </c>
      <c r="H551" s="138">
        <v>0.0</v>
      </c>
      <c r="I551" s="138">
        <v>0.0</v>
      </c>
      <c r="J551" s="138">
        <v>0.0</v>
      </c>
      <c r="K551" s="138">
        <v>0.0</v>
      </c>
      <c r="L551" s="138">
        <v>0.0</v>
      </c>
      <c r="M551" s="138">
        <v>0.0</v>
      </c>
      <c r="N551" s="138">
        <v>0.0</v>
      </c>
      <c r="O551" s="138">
        <v>0.0</v>
      </c>
      <c r="P551" s="138">
        <v>0.0</v>
      </c>
    </row>
    <row r="552" ht="15.0" customHeight="1">
      <c r="A552" s="11" t="s">
        <v>580</v>
      </c>
      <c r="B552" s="12" t="s">
        <v>21</v>
      </c>
      <c r="C552" s="138">
        <v>281.0</v>
      </c>
      <c r="D552" s="139" t="s">
        <v>34</v>
      </c>
      <c r="E552" s="140">
        <v>62.0</v>
      </c>
      <c r="F552" s="140">
        <v>0.0</v>
      </c>
      <c r="G552" s="140">
        <v>0.0</v>
      </c>
      <c r="H552" s="142"/>
      <c r="I552" s="142"/>
      <c r="J552" s="140">
        <v>1.0</v>
      </c>
      <c r="K552" s="142"/>
      <c r="L552" s="142"/>
      <c r="M552" s="142"/>
      <c r="N552" s="142"/>
      <c r="O552" s="142"/>
      <c r="P552" s="142"/>
    </row>
    <row r="553" ht="15.0" customHeight="1">
      <c r="A553" s="11" t="s">
        <v>581</v>
      </c>
      <c r="B553" s="12" t="s">
        <v>21</v>
      </c>
      <c r="C553" s="138">
        <v>70.0</v>
      </c>
      <c r="D553" s="141" t="s">
        <v>22</v>
      </c>
      <c r="E553" s="142"/>
      <c r="F553" s="142"/>
      <c r="G553" s="142"/>
      <c r="H553" s="142"/>
      <c r="I553" s="142"/>
      <c r="J553" s="142"/>
      <c r="K553" s="142"/>
      <c r="L553" s="142"/>
      <c r="M553" s="142"/>
      <c r="N553" s="142"/>
      <c r="O553" s="142"/>
      <c r="P553" s="142"/>
    </row>
    <row r="554" ht="15.0" customHeight="1">
      <c r="A554" s="11" t="s">
        <v>582</v>
      </c>
      <c r="B554" s="12" t="s">
        <v>21</v>
      </c>
      <c r="C554" s="138">
        <v>134.0</v>
      </c>
      <c r="D554" s="142" t="s">
        <v>643</v>
      </c>
      <c r="E554" s="140">
        <v>70.0</v>
      </c>
      <c r="F554" s="140">
        <v>0.0</v>
      </c>
      <c r="G554" s="140">
        <v>4.0</v>
      </c>
      <c r="H554" s="140">
        <v>0.0</v>
      </c>
      <c r="I554" s="140">
        <v>1.0</v>
      </c>
      <c r="J554" s="140">
        <v>1.0</v>
      </c>
      <c r="K554" s="140">
        <v>0.0</v>
      </c>
      <c r="L554" s="140">
        <v>0.0</v>
      </c>
      <c r="M554" s="140">
        <v>3.0</v>
      </c>
      <c r="N554" s="140">
        <v>0.0</v>
      </c>
      <c r="O554" s="140">
        <v>0.0</v>
      </c>
      <c r="P554" s="140">
        <v>0.0</v>
      </c>
    </row>
    <row r="555" ht="15.0" customHeight="1">
      <c r="A555" s="11" t="s">
        <v>583</v>
      </c>
      <c r="B555" s="12" t="s">
        <v>21</v>
      </c>
      <c r="C555" s="138">
        <v>12.0</v>
      </c>
      <c r="D555" s="141" t="s">
        <v>22</v>
      </c>
      <c r="E555" s="140">
        <v>0.0</v>
      </c>
      <c r="F555" s="140">
        <v>0.0</v>
      </c>
      <c r="G555" s="140">
        <v>0.0</v>
      </c>
      <c r="H555" s="140">
        <v>0.0</v>
      </c>
      <c r="I555" s="140">
        <v>0.0</v>
      </c>
      <c r="J555" s="140">
        <v>0.0</v>
      </c>
      <c r="K555" s="140">
        <v>0.0</v>
      </c>
      <c r="L555" s="140">
        <v>0.0</v>
      </c>
      <c r="M555" s="140">
        <v>0.0</v>
      </c>
      <c r="N555" s="140">
        <v>0.0</v>
      </c>
      <c r="O555" s="140">
        <v>0.0</v>
      </c>
      <c r="P555" s="140">
        <v>0.0</v>
      </c>
    </row>
    <row r="556" ht="15.0" customHeight="1">
      <c r="A556" s="11" t="s">
        <v>584</v>
      </c>
      <c r="B556" s="12" t="s">
        <v>21</v>
      </c>
      <c r="C556" s="138">
        <v>17.0</v>
      </c>
      <c r="D556" s="141" t="s">
        <v>22</v>
      </c>
      <c r="E556" s="140">
        <v>0.0</v>
      </c>
      <c r="F556" s="140">
        <v>0.0</v>
      </c>
      <c r="G556" s="140">
        <v>0.0</v>
      </c>
      <c r="H556" s="140">
        <v>0.0</v>
      </c>
      <c r="I556" s="140">
        <v>0.0</v>
      </c>
      <c r="J556" s="140">
        <v>0.0</v>
      </c>
      <c r="K556" s="140">
        <v>0.0</v>
      </c>
      <c r="L556" s="140">
        <v>0.0</v>
      </c>
      <c r="M556" s="140">
        <v>0.0</v>
      </c>
      <c r="N556" s="140">
        <v>0.0</v>
      </c>
      <c r="O556" s="140">
        <v>0.0</v>
      </c>
      <c r="P556" s="140">
        <v>0.0</v>
      </c>
    </row>
    <row r="557" ht="15.0" customHeight="1">
      <c r="A557" s="11" t="s">
        <v>585</v>
      </c>
      <c r="B557" s="12" t="s">
        <v>21</v>
      </c>
      <c r="C557" s="138">
        <v>16.0</v>
      </c>
      <c r="D557" s="141" t="s">
        <v>22</v>
      </c>
      <c r="E557" s="140">
        <v>0.0</v>
      </c>
      <c r="F557" s="140">
        <v>0.0</v>
      </c>
      <c r="G557" s="140">
        <v>0.0</v>
      </c>
      <c r="H557" s="140">
        <v>0.0</v>
      </c>
      <c r="I557" s="140">
        <v>0.0</v>
      </c>
      <c r="J557" s="140">
        <v>0.0</v>
      </c>
      <c r="K557" s="140">
        <v>0.0</v>
      </c>
      <c r="L557" s="140">
        <v>0.0</v>
      </c>
      <c r="M557" s="140">
        <v>0.0</v>
      </c>
      <c r="N557" s="140">
        <v>0.0</v>
      </c>
      <c r="O557" s="140">
        <v>0.0</v>
      </c>
      <c r="P557" s="140">
        <v>0.0</v>
      </c>
    </row>
    <row r="558" ht="15.0" customHeight="1">
      <c r="A558" s="11" t="s">
        <v>586</v>
      </c>
      <c r="B558" s="12" t="s">
        <v>21</v>
      </c>
      <c r="C558" s="138">
        <v>12.0</v>
      </c>
      <c r="D558" s="141" t="s">
        <v>22</v>
      </c>
      <c r="E558" s="140">
        <v>0.0</v>
      </c>
      <c r="F558" s="140">
        <v>0.0</v>
      </c>
      <c r="G558" s="140">
        <v>1.0</v>
      </c>
      <c r="H558" s="140">
        <v>0.0</v>
      </c>
      <c r="I558" s="140">
        <v>0.0</v>
      </c>
      <c r="J558" s="140">
        <v>0.0</v>
      </c>
      <c r="K558" s="140">
        <v>0.0</v>
      </c>
      <c r="L558" s="140">
        <v>0.0</v>
      </c>
      <c r="M558" s="140">
        <v>0.0</v>
      </c>
      <c r="N558" s="140">
        <v>0.0</v>
      </c>
      <c r="O558" s="140">
        <v>0.0</v>
      </c>
      <c r="P558" s="140">
        <v>0.0</v>
      </c>
    </row>
    <row r="559" ht="15.0" customHeight="1">
      <c r="A559" s="11" t="s">
        <v>587</v>
      </c>
      <c r="B559" s="12" t="s">
        <v>21</v>
      </c>
      <c r="C559" s="138">
        <v>11.0</v>
      </c>
      <c r="D559" s="141" t="s">
        <v>22</v>
      </c>
      <c r="E559" s="140">
        <v>0.0</v>
      </c>
      <c r="F559" s="140">
        <v>0.0</v>
      </c>
      <c r="G559" s="140">
        <v>0.0</v>
      </c>
      <c r="H559" s="140">
        <v>0.0</v>
      </c>
      <c r="I559" s="140">
        <v>0.0</v>
      </c>
      <c r="J559" s="140">
        <v>0.0</v>
      </c>
      <c r="K559" s="140">
        <v>0.0</v>
      </c>
      <c r="L559" s="140">
        <v>0.0</v>
      </c>
      <c r="M559" s="140">
        <v>0.0</v>
      </c>
      <c r="N559" s="140">
        <v>0.0</v>
      </c>
      <c r="O559" s="140">
        <v>0.0</v>
      </c>
      <c r="P559" s="140">
        <v>0.0</v>
      </c>
    </row>
    <row r="560" ht="15.0" customHeight="1">
      <c r="A560" s="11" t="s">
        <v>588</v>
      </c>
      <c r="B560" s="12" t="s">
        <v>21</v>
      </c>
      <c r="C560" s="138">
        <v>17.0</v>
      </c>
      <c r="D560" s="141" t="s">
        <v>22</v>
      </c>
      <c r="E560" s="140">
        <v>0.0</v>
      </c>
      <c r="F560" s="140">
        <v>0.0</v>
      </c>
      <c r="G560" s="140">
        <v>1.0</v>
      </c>
      <c r="H560" s="140">
        <v>0.0</v>
      </c>
      <c r="I560" s="140">
        <v>0.0</v>
      </c>
      <c r="J560" s="140">
        <v>0.0</v>
      </c>
      <c r="K560" s="140">
        <v>0.0</v>
      </c>
      <c r="L560" s="140">
        <v>0.0</v>
      </c>
      <c r="M560" s="140">
        <v>0.0</v>
      </c>
      <c r="N560" s="140">
        <v>0.0</v>
      </c>
      <c r="O560" s="140">
        <v>0.0</v>
      </c>
      <c r="P560" s="140">
        <v>0.0</v>
      </c>
    </row>
    <row r="561" ht="15.0" customHeight="1">
      <c r="A561" s="11" t="s">
        <v>589</v>
      </c>
      <c r="B561" s="12" t="s">
        <v>21</v>
      </c>
      <c r="C561" s="138">
        <v>21.0</v>
      </c>
      <c r="D561" s="141" t="s">
        <v>22</v>
      </c>
      <c r="E561" s="140">
        <v>0.0</v>
      </c>
      <c r="F561" s="140">
        <v>0.0</v>
      </c>
      <c r="G561" s="140">
        <v>0.0</v>
      </c>
      <c r="H561" s="140">
        <v>0.0</v>
      </c>
      <c r="I561" s="140">
        <v>0.0</v>
      </c>
      <c r="J561" s="140">
        <v>0.0</v>
      </c>
      <c r="K561" s="140">
        <v>0.0</v>
      </c>
      <c r="L561" s="140">
        <v>0.0</v>
      </c>
      <c r="M561" s="140">
        <v>0.0</v>
      </c>
      <c r="N561" s="140">
        <v>0.0</v>
      </c>
      <c r="O561" s="140">
        <v>0.0</v>
      </c>
      <c r="P561" s="142"/>
    </row>
    <row r="562" ht="15.0" customHeight="1">
      <c r="A562" s="11" t="s">
        <v>590</v>
      </c>
      <c r="B562" s="12" t="s">
        <v>21</v>
      </c>
      <c r="C562" s="138">
        <v>136.0</v>
      </c>
      <c r="D562" s="141" t="s">
        <v>22</v>
      </c>
      <c r="E562" s="138">
        <v>0.0</v>
      </c>
      <c r="F562" s="140">
        <v>0.0</v>
      </c>
      <c r="G562" s="140">
        <v>0.0</v>
      </c>
      <c r="H562" s="140">
        <v>0.0</v>
      </c>
      <c r="I562" s="140">
        <v>0.0</v>
      </c>
      <c r="J562" s="140">
        <v>0.0</v>
      </c>
      <c r="K562" s="140">
        <v>0.0</v>
      </c>
      <c r="L562" s="140">
        <v>0.0</v>
      </c>
      <c r="M562" s="140">
        <v>0.0</v>
      </c>
      <c r="N562" s="140">
        <v>0.0</v>
      </c>
      <c r="O562" s="140">
        <v>0.0</v>
      </c>
      <c r="P562" s="140">
        <v>0.0</v>
      </c>
    </row>
    <row r="563" ht="15.0" customHeight="1">
      <c r="A563" s="11" t="s">
        <v>591</v>
      </c>
      <c r="B563" s="12" t="s">
        <v>21</v>
      </c>
      <c r="C563" s="138">
        <v>6.0</v>
      </c>
      <c r="D563" s="141" t="s">
        <v>22</v>
      </c>
      <c r="E563" s="138">
        <v>0.0</v>
      </c>
      <c r="F563" s="138">
        <v>0.0</v>
      </c>
      <c r="G563" s="138">
        <v>0.0</v>
      </c>
      <c r="H563" s="138">
        <v>0.0</v>
      </c>
      <c r="I563" s="140">
        <v>0.0</v>
      </c>
      <c r="J563" s="140">
        <v>0.0</v>
      </c>
      <c r="K563" s="140">
        <v>0.0</v>
      </c>
      <c r="L563" s="140">
        <v>0.0</v>
      </c>
      <c r="M563" s="140">
        <v>0.0</v>
      </c>
      <c r="N563" s="140">
        <v>0.0</v>
      </c>
      <c r="O563" s="140">
        <v>0.0</v>
      </c>
      <c r="P563" s="140">
        <v>0.0</v>
      </c>
    </row>
    <row r="564" ht="15.0" customHeight="1">
      <c r="A564" s="11" t="s">
        <v>592</v>
      </c>
      <c r="B564" s="12" t="s">
        <v>21</v>
      </c>
      <c r="C564" s="138">
        <v>25.0</v>
      </c>
      <c r="D564" s="141" t="s">
        <v>22</v>
      </c>
      <c r="E564" s="138">
        <v>12.0</v>
      </c>
      <c r="F564" s="138">
        <v>0.0</v>
      </c>
      <c r="G564" s="138">
        <v>0.0</v>
      </c>
      <c r="H564" s="138">
        <v>0.0</v>
      </c>
      <c r="I564" s="140">
        <v>0.0</v>
      </c>
      <c r="J564" s="140">
        <v>0.0</v>
      </c>
      <c r="K564" s="140">
        <v>0.0</v>
      </c>
      <c r="L564" s="140">
        <v>0.0</v>
      </c>
      <c r="M564" s="140">
        <v>0.0</v>
      </c>
      <c r="N564" s="140">
        <v>0.0</v>
      </c>
      <c r="O564" s="140">
        <v>0.0</v>
      </c>
      <c r="P564" s="140">
        <v>0.0</v>
      </c>
    </row>
    <row r="565" ht="15.0" customHeight="1">
      <c r="A565" s="11" t="s">
        <v>593</v>
      </c>
      <c r="B565" s="12" t="s">
        <v>21</v>
      </c>
      <c r="C565" s="138">
        <v>72.0</v>
      </c>
      <c r="D565" s="141" t="s">
        <v>22</v>
      </c>
      <c r="E565" s="138">
        <v>1.0</v>
      </c>
      <c r="F565" s="138">
        <v>0.0</v>
      </c>
      <c r="G565" s="138">
        <v>0.0</v>
      </c>
      <c r="H565" s="138">
        <v>0.0</v>
      </c>
      <c r="I565" s="140">
        <v>0.0</v>
      </c>
      <c r="J565" s="140">
        <v>0.0</v>
      </c>
      <c r="K565" s="140">
        <v>0.0</v>
      </c>
      <c r="L565" s="140">
        <v>0.0</v>
      </c>
      <c r="M565" s="140">
        <v>0.0</v>
      </c>
      <c r="N565" s="140">
        <v>0.0</v>
      </c>
      <c r="O565" s="140">
        <v>0.0</v>
      </c>
      <c r="P565" s="140">
        <v>0.0</v>
      </c>
    </row>
    <row r="566" ht="15.0" customHeight="1">
      <c r="A566" s="11" t="s">
        <v>594</v>
      </c>
      <c r="B566" s="12" t="s">
        <v>21</v>
      </c>
      <c r="C566" s="138">
        <v>41.0</v>
      </c>
      <c r="D566" s="141" t="s">
        <v>22</v>
      </c>
      <c r="E566" s="138">
        <v>21.0</v>
      </c>
      <c r="F566" s="138">
        <v>0.0</v>
      </c>
      <c r="G566" s="138">
        <v>0.0</v>
      </c>
      <c r="H566" s="138">
        <v>0.0</v>
      </c>
      <c r="I566" s="140">
        <v>0.0</v>
      </c>
      <c r="J566" s="140">
        <v>0.0</v>
      </c>
      <c r="K566" s="140">
        <v>0.0</v>
      </c>
      <c r="L566" s="140">
        <v>0.0</v>
      </c>
      <c r="M566" s="140">
        <v>0.0</v>
      </c>
      <c r="N566" s="140">
        <v>0.0</v>
      </c>
      <c r="O566" s="140">
        <v>0.0</v>
      </c>
      <c r="P566" s="140">
        <v>0.0</v>
      </c>
    </row>
    <row r="567" ht="15.0" customHeight="1">
      <c r="A567" s="11" t="s">
        <v>595</v>
      </c>
      <c r="B567" s="12" t="s">
        <v>21</v>
      </c>
      <c r="C567" s="138">
        <v>141.0</v>
      </c>
      <c r="D567" s="141" t="s">
        <v>22</v>
      </c>
      <c r="E567" s="140">
        <v>0.0</v>
      </c>
      <c r="F567" s="140">
        <v>0.0</v>
      </c>
      <c r="G567" s="140">
        <v>0.0</v>
      </c>
      <c r="H567" s="140">
        <v>0.0</v>
      </c>
      <c r="I567" s="140">
        <v>0.0</v>
      </c>
      <c r="J567" s="140">
        <v>0.0</v>
      </c>
      <c r="K567" s="140">
        <v>0.0</v>
      </c>
      <c r="L567" s="140">
        <v>0.0</v>
      </c>
      <c r="M567" s="140">
        <v>0.0</v>
      </c>
      <c r="N567" s="140">
        <v>0.0</v>
      </c>
      <c r="O567" s="140">
        <v>0.0</v>
      </c>
      <c r="P567" s="140">
        <v>0.0</v>
      </c>
    </row>
    <row r="568" ht="15.0" customHeight="1">
      <c r="A568" s="11" t="s">
        <v>596</v>
      </c>
      <c r="B568" s="12" t="s">
        <v>21</v>
      </c>
      <c r="C568" s="138">
        <v>11.0</v>
      </c>
      <c r="D568" s="141" t="s">
        <v>22</v>
      </c>
      <c r="E568" s="140">
        <v>0.0</v>
      </c>
      <c r="F568" s="140">
        <v>0.0</v>
      </c>
      <c r="G568" s="140">
        <v>0.0</v>
      </c>
      <c r="H568" s="140">
        <v>0.0</v>
      </c>
      <c r="I568" s="140">
        <v>0.0</v>
      </c>
      <c r="J568" s="140">
        <v>0.0</v>
      </c>
      <c r="K568" s="140">
        <v>0.0</v>
      </c>
      <c r="L568" s="140">
        <v>0.0</v>
      </c>
      <c r="M568" s="140">
        <v>0.0</v>
      </c>
      <c r="N568" s="140">
        <v>0.0</v>
      </c>
      <c r="O568" s="140">
        <v>0.0</v>
      </c>
      <c r="P568" s="140">
        <v>0.0</v>
      </c>
    </row>
    <row r="569" ht="15.0" customHeight="1">
      <c r="A569" s="11" t="s">
        <v>597</v>
      </c>
      <c r="B569" s="12" t="s">
        <v>21</v>
      </c>
      <c r="C569" s="138">
        <v>42.0</v>
      </c>
      <c r="D569" s="141" t="s">
        <v>22</v>
      </c>
      <c r="E569" s="140">
        <v>0.0</v>
      </c>
      <c r="F569" s="140">
        <v>0.0</v>
      </c>
      <c r="G569" s="140">
        <v>0.0</v>
      </c>
      <c r="H569" s="140">
        <v>0.0</v>
      </c>
      <c r="I569" s="140">
        <v>0.0</v>
      </c>
      <c r="J569" s="140">
        <v>0.0</v>
      </c>
      <c r="K569" s="140">
        <v>0.0</v>
      </c>
      <c r="L569" s="140">
        <v>0.0</v>
      </c>
      <c r="M569" s="140">
        <v>0.0</v>
      </c>
      <c r="N569" s="140">
        <v>0.0</v>
      </c>
      <c r="O569" s="140">
        <v>0.0</v>
      </c>
      <c r="P569" s="140">
        <v>0.0</v>
      </c>
    </row>
    <row r="570" ht="15.0" customHeight="1">
      <c r="A570" s="11" t="s">
        <v>598</v>
      </c>
      <c r="B570" s="12" t="s">
        <v>21</v>
      </c>
      <c r="C570" s="138">
        <v>18.0</v>
      </c>
      <c r="D570" s="141" t="s">
        <v>22</v>
      </c>
      <c r="E570" s="140">
        <v>0.0</v>
      </c>
      <c r="F570" s="140">
        <v>0.0</v>
      </c>
      <c r="G570" s="140">
        <v>0.0</v>
      </c>
      <c r="H570" s="140">
        <v>0.0</v>
      </c>
      <c r="I570" s="140">
        <v>0.0</v>
      </c>
      <c r="J570" s="140">
        <v>0.0</v>
      </c>
      <c r="K570" s="140">
        <v>0.0</v>
      </c>
      <c r="L570" s="140">
        <v>0.0</v>
      </c>
      <c r="M570" s="140">
        <v>0.0</v>
      </c>
      <c r="N570" s="140">
        <v>0.0</v>
      </c>
      <c r="O570" s="140">
        <v>0.0</v>
      </c>
      <c r="P570" s="140">
        <v>0.0</v>
      </c>
    </row>
    <row r="571" ht="15.0" customHeight="1">
      <c r="A571" s="11" t="s">
        <v>599</v>
      </c>
      <c r="B571" s="12" t="s">
        <v>21</v>
      </c>
      <c r="C571" s="138">
        <v>29.0</v>
      </c>
      <c r="D571" s="141" t="s">
        <v>22</v>
      </c>
      <c r="E571" s="140">
        <v>0.0</v>
      </c>
      <c r="F571" s="140">
        <v>0.0</v>
      </c>
      <c r="G571" s="140">
        <v>0.0</v>
      </c>
      <c r="H571" s="140">
        <v>0.0</v>
      </c>
      <c r="I571" s="140">
        <v>0.0</v>
      </c>
      <c r="J571" s="140">
        <v>0.0</v>
      </c>
      <c r="K571" s="140">
        <v>0.0</v>
      </c>
      <c r="L571" s="140">
        <v>0.0</v>
      </c>
      <c r="M571" s="140">
        <v>0.0</v>
      </c>
      <c r="N571" s="140">
        <v>0.0</v>
      </c>
      <c r="O571" s="140">
        <v>0.0</v>
      </c>
      <c r="P571" s="140">
        <v>0.0</v>
      </c>
    </row>
    <row r="572" ht="15.0" customHeight="1">
      <c r="A572" s="11" t="s">
        <v>600</v>
      </c>
      <c r="B572" s="12" t="s">
        <v>21</v>
      </c>
      <c r="C572" s="138">
        <v>15.0</v>
      </c>
      <c r="D572" s="141" t="s">
        <v>22</v>
      </c>
      <c r="E572" s="140">
        <v>0.0</v>
      </c>
      <c r="F572" s="140">
        <v>0.0</v>
      </c>
      <c r="G572" s="140">
        <v>0.0</v>
      </c>
      <c r="H572" s="140">
        <v>0.0</v>
      </c>
      <c r="I572" s="140">
        <v>0.0</v>
      </c>
      <c r="J572" s="140">
        <v>0.0</v>
      </c>
      <c r="K572" s="140">
        <v>0.0</v>
      </c>
      <c r="L572" s="140">
        <v>0.0</v>
      </c>
      <c r="M572" s="140">
        <v>0.0</v>
      </c>
      <c r="N572" s="140">
        <v>0.0</v>
      </c>
      <c r="O572" s="140">
        <v>0.0</v>
      </c>
      <c r="P572" s="140">
        <v>0.0</v>
      </c>
    </row>
    <row r="573" ht="15.0" customHeight="1">
      <c r="A573" s="11" t="s">
        <v>601</v>
      </c>
      <c r="B573" s="12" t="s">
        <v>21</v>
      </c>
      <c r="C573" s="138">
        <v>13.0</v>
      </c>
      <c r="D573" s="141" t="s">
        <v>22</v>
      </c>
      <c r="E573" s="140">
        <v>0.0</v>
      </c>
      <c r="F573" s="140">
        <v>0.0</v>
      </c>
      <c r="G573" s="140">
        <v>0.0</v>
      </c>
      <c r="H573" s="140">
        <v>0.0</v>
      </c>
      <c r="I573" s="140">
        <v>0.0</v>
      </c>
      <c r="J573" s="140">
        <v>0.0</v>
      </c>
      <c r="K573" s="140">
        <v>0.0</v>
      </c>
      <c r="L573" s="140">
        <v>0.0</v>
      </c>
      <c r="M573" s="140">
        <v>0.0</v>
      </c>
      <c r="N573" s="140">
        <v>0.0</v>
      </c>
      <c r="O573" s="140">
        <v>0.0</v>
      </c>
      <c r="P573" s="140">
        <v>0.0</v>
      </c>
    </row>
    <row r="574" ht="15.0" customHeight="1">
      <c r="A574" s="11" t="s">
        <v>602</v>
      </c>
      <c r="B574" s="12" t="s">
        <v>21</v>
      </c>
      <c r="C574" s="138">
        <v>319.0</v>
      </c>
      <c r="D574" s="139" t="s">
        <v>34</v>
      </c>
      <c r="E574" s="140">
        <v>62.0</v>
      </c>
      <c r="F574" s="140">
        <v>0.0</v>
      </c>
      <c r="G574" s="140">
        <v>6.0</v>
      </c>
      <c r="H574" s="140">
        <v>0.0</v>
      </c>
      <c r="I574" s="140">
        <v>1.0</v>
      </c>
      <c r="J574" s="140">
        <v>0.0</v>
      </c>
      <c r="K574" s="140">
        <v>1.0</v>
      </c>
      <c r="L574" s="140">
        <v>0.0</v>
      </c>
      <c r="M574" s="140">
        <v>0.0</v>
      </c>
      <c r="N574" s="140">
        <v>0.0</v>
      </c>
      <c r="O574" s="140">
        <v>0.0</v>
      </c>
      <c r="P574" s="140">
        <v>0.0</v>
      </c>
    </row>
    <row r="575" ht="15.0" customHeight="1">
      <c r="A575" s="11" t="s">
        <v>603</v>
      </c>
      <c r="B575" s="12" t="s">
        <v>21</v>
      </c>
      <c r="C575" s="138">
        <v>36.0</v>
      </c>
      <c r="D575" s="139" t="s">
        <v>34</v>
      </c>
      <c r="E575" s="140">
        <v>15.0</v>
      </c>
      <c r="F575" s="140">
        <v>0.0</v>
      </c>
      <c r="G575" s="140">
        <v>0.0</v>
      </c>
      <c r="H575" s="140">
        <v>0.0</v>
      </c>
      <c r="I575" s="140">
        <v>0.0</v>
      </c>
      <c r="J575" s="140">
        <v>0.0</v>
      </c>
      <c r="K575" s="140">
        <v>0.0</v>
      </c>
      <c r="L575" s="140">
        <v>0.0</v>
      </c>
      <c r="M575" s="140">
        <v>0.0</v>
      </c>
      <c r="N575" s="140">
        <v>0.0</v>
      </c>
      <c r="O575" s="140">
        <v>0.0</v>
      </c>
      <c r="P575" s="140">
        <v>0.0</v>
      </c>
    </row>
    <row r="576" ht="15.0" customHeight="1">
      <c r="A576" s="11" t="s">
        <v>604</v>
      </c>
      <c r="B576" s="12" t="s">
        <v>21</v>
      </c>
      <c r="C576" s="138">
        <v>152.0</v>
      </c>
      <c r="D576" s="139" t="s">
        <v>34</v>
      </c>
      <c r="E576" s="140">
        <v>13.0</v>
      </c>
      <c r="F576" s="140">
        <v>0.0</v>
      </c>
      <c r="G576" s="140">
        <v>2.0</v>
      </c>
      <c r="H576" s="140">
        <v>0.0</v>
      </c>
      <c r="I576" s="140">
        <v>0.0</v>
      </c>
      <c r="J576" s="140">
        <v>0.0</v>
      </c>
      <c r="K576" s="140">
        <v>0.0</v>
      </c>
      <c r="L576" s="140">
        <v>0.0</v>
      </c>
      <c r="M576" s="140">
        <v>0.0</v>
      </c>
      <c r="N576" s="140">
        <v>0.0</v>
      </c>
      <c r="O576" s="140">
        <v>0.0</v>
      </c>
      <c r="P576" s="140">
        <v>0.0</v>
      </c>
    </row>
    <row r="577" ht="15.0" customHeight="1">
      <c r="A577" s="11" t="s">
        <v>605</v>
      </c>
      <c r="B577" s="12" t="s">
        <v>21</v>
      </c>
      <c r="C577" s="138">
        <v>20.0</v>
      </c>
      <c r="D577" s="139" t="s">
        <v>34</v>
      </c>
      <c r="E577" s="140">
        <v>0.0</v>
      </c>
      <c r="F577" s="140">
        <v>0.0</v>
      </c>
      <c r="G577" s="140">
        <v>0.0</v>
      </c>
      <c r="H577" s="140">
        <v>0.0</v>
      </c>
      <c r="I577" s="140">
        <v>0.0</v>
      </c>
      <c r="J577" s="140">
        <v>0.0</v>
      </c>
      <c r="K577" s="140">
        <v>0.0</v>
      </c>
      <c r="L577" s="140">
        <v>0.0</v>
      </c>
      <c r="M577" s="140">
        <v>0.0</v>
      </c>
      <c r="N577" s="140">
        <v>0.0</v>
      </c>
      <c r="O577" s="140">
        <v>0.0</v>
      </c>
      <c r="P577" s="140">
        <v>0.0</v>
      </c>
    </row>
    <row r="578" ht="15.0" customHeight="1">
      <c r="A578" s="11" t="s">
        <v>606</v>
      </c>
      <c r="B578" s="12" t="s">
        <v>21</v>
      </c>
      <c r="C578" s="138">
        <v>80.0</v>
      </c>
      <c r="D578" s="139" t="s">
        <v>34</v>
      </c>
      <c r="E578" s="140">
        <v>40.0</v>
      </c>
      <c r="F578" s="140">
        <v>0.0</v>
      </c>
      <c r="G578" s="140">
        <v>0.0</v>
      </c>
      <c r="H578" s="140">
        <v>0.0</v>
      </c>
      <c r="I578" s="140">
        <v>0.0</v>
      </c>
      <c r="J578" s="140">
        <v>0.0</v>
      </c>
      <c r="K578" s="140">
        <v>0.0</v>
      </c>
      <c r="L578" s="140">
        <v>0.0</v>
      </c>
      <c r="M578" s="140">
        <v>0.0</v>
      </c>
      <c r="N578" s="140">
        <v>0.0</v>
      </c>
      <c r="O578" s="140">
        <v>0.0</v>
      </c>
      <c r="P578" s="140">
        <v>0.0</v>
      </c>
    </row>
    <row r="579" ht="15.0" customHeight="1">
      <c r="A579" s="11" t="s">
        <v>607</v>
      </c>
      <c r="B579" s="12" t="s">
        <v>21</v>
      </c>
      <c r="C579" s="138">
        <v>111.0</v>
      </c>
      <c r="D579" s="141" t="s">
        <v>22</v>
      </c>
      <c r="E579" s="140">
        <v>0.0</v>
      </c>
      <c r="F579" s="140">
        <v>0.0</v>
      </c>
      <c r="G579" s="140">
        <v>0.0</v>
      </c>
      <c r="H579" s="140">
        <v>0.0</v>
      </c>
      <c r="I579" s="140">
        <v>0.0</v>
      </c>
      <c r="J579" s="140">
        <v>0.0</v>
      </c>
      <c r="K579" s="140">
        <v>0.0</v>
      </c>
      <c r="L579" s="140">
        <v>0.0</v>
      </c>
      <c r="M579" s="140">
        <v>0.0</v>
      </c>
      <c r="N579" s="140">
        <v>0.0</v>
      </c>
      <c r="O579" s="140">
        <v>0.0</v>
      </c>
      <c r="P579" s="140">
        <v>0.0</v>
      </c>
    </row>
    <row r="580" ht="15.0" customHeight="1">
      <c r="A580" s="11" t="s">
        <v>608</v>
      </c>
      <c r="B580" s="12" t="s">
        <v>21</v>
      </c>
      <c r="C580" s="138">
        <v>23.0</v>
      </c>
      <c r="D580" s="141" t="s">
        <v>22</v>
      </c>
      <c r="E580" s="140">
        <v>0.0</v>
      </c>
      <c r="F580" s="140">
        <v>0.0</v>
      </c>
      <c r="G580" s="140">
        <v>0.0</v>
      </c>
      <c r="H580" s="140">
        <v>0.0</v>
      </c>
      <c r="I580" s="140">
        <v>0.0</v>
      </c>
      <c r="J580" s="140">
        <v>0.0</v>
      </c>
      <c r="K580" s="140">
        <v>0.0</v>
      </c>
      <c r="L580" s="140">
        <v>0.0</v>
      </c>
      <c r="M580" s="140">
        <v>0.0</v>
      </c>
      <c r="N580" s="140">
        <v>0.0</v>
      </c>
      <c r="O580" s="140">
        <v>0.0</v>
      </c>
      <c r="P580" s="140">
        <v>0.0</v>
      </c>
    </row>
    <row r="581" ht="15.0" customHeight="1">
      <c r="A581" s="11" t="s">
        <v>609</v>
      </c>
      <c r="B581" s="12" t="s">
        <v>21</v>
      </c>
      <c r="C581" s="138">
        <v>27.0</v>
      </c>
      <c r="D581" s="141" t="s">
        <v>22</v>
      </c>
      <c r="E581" s="140">
        <v>0.0</v>
      </c>
      <c r="F581" s="140">
        <v>0.0</v>
      </c>
      <c r="G581" s="140">
        <v>0.0</v>
      </c>
      <c r="H581" s="140">
        <v>0.0</v>
      </c>
      <c r="I581" s="140">
        <v>0.0</v>
      </c>
      <c r="J581" s="140">
        <v>0.0</v>
      </c>
      <c r="K581" s="140">
        <v>0.0</v>
      </c>
      <c r="L581" s="140">
        <v>0.0</v>
      </c>
      <c r="M581" s="140">
        <v>0.0</v>
      </c>
      <c r="N581" s="140">
        <v>0.0</v>
      </c>
      <c r="O581" s="140">
        <v>0.0</v>
      </c>
      <c r="P581" s="140">
        <v>0.0</v>
      </c>
    </row>
    <row r="582" ht="15.0" customHeight="1">
      <c r="A582" s="11" t="s">
        <v>610</v>
      </c>
      <c r="B582" s="12" t="s">
        <v>21</v>
      </c>
      <c r="C582" s="138">
        <v>6.0</v>
      </c>
      <c r="D582" s="141" t="s">
        <v>22</v>
      </c>
      <c r="E582" s="140">
        <v>0.0</v>
      </c>
      <c r="F582" s="140">
        <v>0.0</v>
      </c>
      <c r="G582" s="140">
        <v>0.0</v>
      </c>
      <c r="H582" s="140">
        <v>0.0</v>
      </c>
      <c r="I582" s="140">
        <v>0.0</v>
      </c>
      <c r="J582" s="140">
        <v>0.0</v>
      </c>
      <c r="K582" s="140">
        <v>0.0</v>
      </c>
      <c r="L582" s="140">
        <v>0.0</v>
      </c>
      <c r="M582" s="140">
        <v>0.0</v>
      </c>
      <c r="N582" s="140">
        <v>0.0</v>
      </c>
      <c r="O582" s="140">
        <v>0.0</v>
      </c>
      <c r="P582" s="140">
        <v>0.0</v>
      </c>
    </row>
    <row r="583" ht="15.0" customHeight="1">
      <c r="A583" s="11" t="s">
        <v>611</v>
      </c>
      <c r="B583" s="12" t="s">
        <v>21</v>
      </c>
      <c r="C583" s="138">
        <v>28.0</v>
      </c>
      <c r="D583" s="141" t="s">
        <v>22</v>
      </c>
      <c r="E583" s="140">
        <v>0.0</v>
      </c>
      <c r="F583" s="140">
        <v>0.0</v>
      </c>
      <c r="G583" s="140">
        <v>0.0</v>
      </c>
      <c r="H583" s="140">
        <v>0.0</v>
      </c>
      <c r="I583" s="140">
        <v>0.0</v>
      </c>
      <c r="J583" s="140">
        <v>0.0</v>
      </c>
      <c r="K583" s="140">
        <v>0.0</v>
      </c>
      <c r="L583" s="140">
        <v>0.0</v>
      </c>
      <c r="M583" s="140">
        <v>0.0</v>
      </c>
      <c r="N583" s="140">
        <v>0.0</v>
      </c>
      <c r="O583" s="140">
        <v>0.0</v>
      </c>
      <c r="P583" s="140">
        <v>0.0</v>
      </c>
    </row>
    <row r="584" ht="15.0" customHeight="1">
      <c r="A584" s="11" t="s">
        <v>612</v>
      </c>
      <c r="B584" s="12" t="s">
        <v>21</v>
      </c>
      <c r="C584" s="138">
        <v>53.0</v>
      </c>
      <c r="D584" s="141" t="s">
        <v>22</v>
      </c>
      <c r="E584" s="140">
        <v>0.0</v>
      </c>
      <c r="F584" s="140">
        <v>0.0</v>
      </c>
      <c r="G584" s="140">
        <v>0.0</v>
      </c>
      <c r="H584" s="140">
        <v>0.0</v>
      </c>
      <c r="I584" s="140">
        <v>0.0</v>
      </c>
      <c r="J584" s="140">
        <v>0.0</v>
      </c>
      <c r="K584" s="140">
        <v>0.0</v>
      </c>
      <c r="L584" s="140">
        <v>0.0</v>
      </c>
      <c r="M584" s="140">
        <v>0.0</v>
      </c>
      <c r="N584" s="140">
        <v>0.0</v>
      </c>
      <c r="O584" s="140">
        <v>0.0</v>
      </c>
      <c r="P584" s="140">
        <v>0.0</v>
      </c>
    </row>
    <row r="585" ht="15.0" customHeight="1">
      <c r="A585" s="11" t="s">
        <v>613</v>
      </c>
      <c r="B585" s="12" t="s">
        <v>21</v>
      </c>
      <c r="C585" s="138">
        <v>12.0</v>
      </c>
      <c r="D585" s="141" t="s">
        <v>22</v>
      </c>
      <c r="E585" s="140">
        <v>0.0</v>
      </c>
      <c r="F585" s="140">
        <v>0.0</v>
      </c>
      <c r="G585" s="140">
        <v>0.0</v>
      </c>
      <c r="H585" s="140">
        <v>0.0</v>
      </c>
      <c r="I585" s="140">
        <v>0.0</v>
      </c>
      <c r="J585" s="140">
        <v>0.0</v>
      </c>
      <c r="K585" s="140">
        <v>0.0</v>
      </c>
      <c r="L585" s="140">
        <v>0.0</v>
      </c>
      <c r="M585" s="140">
        <v>0.0</v>
      </c>
      <c r="N585" s="140">
        <v>0.0</v>
      </c>
      <c r="O585" s="140">
        <v>0.0</v>
      </c>
      <c r="P585" s="140">
        <v>0.0</v>
      </c>
    </row>
    <row r="586" ht="15.0" customHeight="1">
      <c r="A586" s="11" t="s">
        <v>614</v>
      </c>
      <c r="B586" s="12" t="s">
        <v>21</v>
      </c>
      <c r="C586" s="138">
        <v>9.0</v>
      </c>
      <c r="D586" s="141" t="s">
        <v>22</v>
      </c>
      <c r="E586" s="140">
        <v>0.0</v>
      </c>
      <c r="F586" s="140">
        <v>0.0</v>
      </c>
      <c r="G586" s="140">
        <v>0.0</v>
      </c>
      <c r="H586" s="140">
        <v>0.0</v>
      </c>
      <c r="I586" s="140">
        <v>0.0</v>
      </c>
      <c r="J586" s="140">
        <v>0.0</v>
      </c>
      <c r="K586" s="140">
        <v>0.0</v>
      </c>
      <c r="L586" s="140">
        <v>0.0</v>
      </c>
      <c r="M586" s="140">
        <v>0.0</v>
      </c>
      <c r="N586" s="140">
        <v>0.0</v>
      </c>
      <c r="O586" s="140">
        <v>0.0</v>
      </c>
      <c r="P586" s="140">
        <v>0.0</v>
      </c>
    </row>
    <row r="587" ht="15.0" customHeight="1">
      <c r="A587" s="11" t="s">
        <v>615</v>
      </c>
      <c r="B587" s="12" t="s">
        <v>21</v>
      </c>
      <c r="C587" s="138">
        <v>9.0</v>
      </c>
      <c r="D587" s="141" t="s">
        <v>22</v>
      </c>
      <c r="E587" s="140">
        <v>0.0</v>
      </c>
      <c r="F587" s="140">
        <v>0.0</v>
      </c>
      <c r="G587" s="140">
        <v>0.0</v>
      </c>
      <c r="H587" s="140">
        <v>0.0</v>
      </c>
      <c r="I587" s="140">
        <v>0.0</v>
      </c>
      <c r="J587" s="140">
        <v>0.0</v>
      </c>
      <c r="K587" s="140">
        <v>0.0</v>
      </c>
      <c r="L587" s="140">
        <v>0.0</v>
      </c>
      <c r="M587" s="140">
        <v>0.0</v>
      </c>
      <c r="N587" s="140">
        <v>0.0</v>
      </c>
      <c r="O587" s="140">
        <v>0.0</v>
      </c>
      <c r="P587" s="140">
        <v>0.0</v>
      </c>
    </row>
    <row r="588" ht="15.0" customHeight="1">
      <c r="A588" s="11" t="s">
        <v>616</v>
      </c>
      <c r="B588" s="12" t="s">
        <v>21</v>
      </c>
      <c r="C588" s="138">
        <v>64.0</v>
      </c>
      <c r="D588" s="141" t="s">
        <v>22</v>
      </c>
      <c r="E588" s="138">
        <v>0.0</v>
      </c>
      <c r="F588" s="138">
        <v>0.0</v>
      </c>
      <c r="G588" s="138">
        <v>0.0</v>
      </c>
      <c r="H588" s="138">
        <v>0.0</v>
      </c>
      <c r="I588" s="138">
        <v>0.0</v>
      </c>
      <c r="J588" s="138">
        <v>0.0</v>
      </c>
      <c r="K588" s="138">
        <v>0.0</v>
      </c>
      <c r="L588" s="138">
        <v>0.0</v>
      </c>
      <c r="M588" s="138">
        <v>0.0</v>
      </c>
      <c r="N588" s="138">
        <v>0.0</v>
      </c>
      <c r="O588" s="138">
        <v>0.0</v>
      </c>
      <c r="P588" s="138">
        <v>0.0</v>
      </c>
    </row>
    <row r="589" ht="15.0" customHeight="1">
      <c r="A589" s="11" t="s">
        <v>617</v>
      </c>
      <c r="B589" s="12" t="s">
        <v>21</v>
      </c>
      <c r="C589" s="138">
        <v>135.0</v>
      </c>
      <c r="D589" s="141" t="s">
        <v>22</v>
      </c>
      <c r="E589" s="140">
        <v>0.0</v>
      </c>
      <c r="F589" s="140">
        <v>0.0</v>
      </c>
      <c r="G589" s="140">
        <v>0.0</v>
      </c>
      <c r="H589" s="140">
        <v>0.0</v>
      </c>
      <c r="I589" s="140">
        <v>0.0</v>
      </c>
      <c r="J589" s="140">
        <v>0.0</v>
      </c>
      <c r="K589" s="140">
        <v>0.0</v>
      </c>
      <c r="L589" s="140">
        <v>0.0</v>
      </c>
      <c r="M589" s="140">
        <v>0.0</v>
      </c>
      <c r="N589" s="140">
        <v>0.0</v>
      </c>
      <c r="O589" s="140">
        <v>0.0</v>
      </c>
      <c r="P589" s="140">
        <v>0.0</v>
      </c>
    </row>
    <row r="590" ht="15.0" customHeight="1">
      <c r="A590" s="11" t="s">
        <v>618</v>
      </c>
      <c r="B590" s="12" t="s">
        <v>21</v>
      </c>
      <c r="C590" s="138">
        <v>14.0</v>
      </c>
      <c r="D590" s="141" t="s">
        <v>22</v>
      </c>
      <c r="E590" s="140">
        <v>0.0</v>
      </c>
      <c r="F590" s="140">
        <v>0.0</v>
      </c>
      <c r="G590" s="140">
        <v>0.0</v>
      </c>
      <c r="H590" s="140">
        <v>0.0</v>
      </c>
      <c r="I590" s="140">
        <v>0.0</v>
      </c>
      <c r="J590" s="140">
        <v>0.0</v>
      </c>
      <c r="K590" s="140">
        <v>0.0</v>
      </c>
      <c r="L590" s="140">
        <v>0.0</v>
      </c>
      <c r="M590" s="140">
        <v>0.0</v>
      </c>
      <c r="N590" s="140">
        <v>0.0</v>
      </c>
      <c r="O590" s="140">
        <v>0.0</v>
      </c>
      <c r="P590" s="140">
        <v>0.0</v>
      </c>
    </row>
    <row r="591" ht="15.0" customHeight="1">
      <c r="A591" s="11" t="s">
        <v>619</v>
      </c>
      <c r="B591" s="12" t="s">
        <v>21</v>
      </c>
      <c r="C591" s="138">
        <v>37.0</v>
      </c>
      <c r="D591" s="141" t="s">
        <v>22</v>
      </c>
      <c r="E591" s="140">
        <v>0.0</v>
      </c>
      <c r="F591" s="140">
        <v>0.0</v>
      </c>
      <c r="G591" s="140">
        <v>0.0</v>
      </c>
      <c r="H591" s="140">
        <v>0.0</v>
      </c>
      <c r="I591" s="140">
        <v>0.0</v>
      </c>
      <c r="J591" s="140">
        <v>0.0</v>
      </c>
      <c r="K591" s="140">
        <v>0.0</v>
      </c>
      <c r="L591" s="140">
        <v>0.0</v>
      </c>
      <c r="M591" s="140">
        <v>0.0</v>
      </c>
      <c r="N591" s="140">
        <v>0.0</v>
      </c>
      <c r="O591" s="140">
        <v>0.0</v>
      </c>
      <c r="P591" s="140">
        <v>0.0</v>
      </c>
    </row>
    <row r="592" ht="15.0" customHeight="1">
      <c r="A592" s="11" t="s">
        <v>620</v>
      </c>
      <c r="B592" s="17" t="s">
        <v>78</v>
      </c>
      <c r="C592" s="138">
        <v>60.0</v>
      </c>
      <c r="D592" s="142" t="s">
        <v>644</v>
      </c>
      <c r="E592" s="138">
        <v>60.0</v>
      </c>
      <c r="F592" s="138">
        <v>0.0</v>
      </c>
      <c r="G592" s="138">
        <v>3.0</v>
      </c>
      <c r="H592" s="138">
        <v>0.0</v>
      </c>
      <c r="I592" s="138">
        <v>0.0</v>
      </c>
      <c r="J592" s="138">
        <v>0.0</v>
      </c>
      <c r="K592" s="138">
        <v>0.0</v>
      </c>
      <c r="L592" s="138">
        <v>0.0</v>
      </c>
      <c r="M592" s="138">
        <v>0.0</v>
      </c>
      <c r="N592" s="138">
        <v>0.0</v>
      </c>
      <c r="O592" s="138">
        <v>0.0</v>
      </c>
      <c r="P592" s="138">
        <v>0.0</v>
      </c>
    </row>
    <row r="593" ht="15.0" customHeight="1">
      <c r="A593" s="32" t="s">
        <v>621</v>
      </c>
      <c r="B593" s="17" t="s">
        <v>78</v>
      </c>
      <c r="C593" s="138">
        <v>74.0</v>
      </c>
      <c r="D593" s="142" t="s">
        <v>644</v>
      </c>
      <c r="E593" s="138">
        <v>74.0</v>
      </c>
      <c r="F593" s="138">
        <v>0.0</v>
      </c>
      <c r="G593" s="138">
        <v>0.0</v>
      </c>
      <c r="H593" s="138">
        <v>0.0</v>
      </c>
      <c r="I593" s="138">
        <v>0.0</v>
      </c>
      <c r="J593" s="138">
        <v>0.0</v>
      </c>
      <c r="K593" s="138">
        <v>0.0</v>
      </c>
      <c r="L593" s="138">
        <v>0.0</v>
      </c>
      <c r="M593" s="138">
        <v>0.0</v>
      </c>
      <c r="N593" s="138">
        <v>0.0</v>
      </c>
      <c r="O593" s="138">
        <v>0.0</v>
      </c>
      <c r="P593" s="138">
        <v>0.0</v>
      </c>
    </row>
    <row r="594" ht="15.0" customHeight="1">
      <c r="A594" s="84" t="s">
        <v>622</v>
      </c>
      <c r="B594" s="85"/>
      <c r="C594" s="151" t="str">
        <f t="shared" ref="C594:P594" si="1">SUBTOTAL(9,C3:C593)</f>
        <v>97015</v>
      </c>
      <c r="D594" s="152" t="str">
        <f t="shared" si="1"/>
        <v>0</v>
      </c>
      <c r="E594" s="151" t="str">
        <f t="shared" si="1"/>
        <v>59629</v>
      </c>
      <c r="F594" s="151" t="str">
        <f t="shared" si="1"/>
        <v>1571</v>
      </c>
      <c r="G594" s="151" t="str">
        <f t="shared" si="1"/>
        <v>2998</v>
      </c>
      <c r="H594" s="151" t="str">
        <f t="shared" si="1"/>
        <v>87</v>
      </c>
      <c r="I594" s="151" t="str">
        <f t="shared" si="1"/>
        <v>873</v>
      </c>
      <c r="J594" s="151" t="str">
        <f t="shared" si="1"/>
        <v>54</v>
      </c>
      <c r="K594" s="151" t="str">
        <f t="shared" si="1"/>
        <v>10</v>
      </c>
      <c r="L594" s="151" t="str">
        <f t="shared" si="1"/>
        <v>8</v>
      </c>
      <c r="M594" s="151" t="str">
        <f t="shared" si="1"/>
        <v>245</v>
      </c>
      <c r="N594" s="151" t="str">
        <f t="shared" si="1"/>
        <v>27</v>
      </c>
      <c r="O594" s="151" t="str">
        <f t="shared" si="1"/>
        <v>8</v>
      </c>
      <c r="P594" s="151" t="str">
        <f t="shared" si="1"/>
        <v>9</v>
      </c>
    </row>
    <row r="595" ht="15.0" customHeight="1">
      <c r="A595" s="35" t="s">
        <v>623</v>
      </c>
      <c r="B595" s="36"/>
      <c r="C595" s="153" t="s">
        <v>624</v>
      </c>
      <c r="D595" s="143" t="str">
        <f>COUNTIF(D3:D593,"galben")</f>
        <v>148</v>
      </c>
      <c r="E595" s="154"/>
      <c r="F595" s="155"/>
      <c r="G595" s="155"/>
      <c r="H595" s="155"/>
      <c r="I595" s="155"/>
      <c r="J595" s="155"/>
      <c r="K595" s="155"/>
      <c r="L595" s="155"/>
      <c r="M595" s="155"/>
      <c r="N595" s="155"/>
      <c r="O595" s="155"/>
      <c r="P595" s="155"/>
    </row>
    <row r="596" ht="15.0" customHeight="1">
      <c r="A596" s="39"/>
      <c r="B596" s="40"/>
      <c r="C596" s="156" t="s">
        <v>625</v>
      </c>
      <c r="D596" s="143" t="str">
        <f>COUNTIF(D3:D593,"verde")</f>
        <v>220</v>
      </c>
      <c r="E596" s="154"/>
      <c r="F596" s="155"/>
      <c r="G596" s="155"/>
      <c r="H596" s="155"/>
      <c r="I596" s="155"/>
      <c r="J596" s="155"/>
      <c r="K596" s="155"/>
      <c r="L596" s="155"/>
      <c r="M596" s="155"/>
      <c r="N596" s="155"/>
      <c r="O596" s="155"/>
      <c r="P596" s="155"/>
    </row>
    <row r="597" ht="15.0" customHeight="1">
      <c r="A597" s="39"/>
      <c r="B597" s="40"/>
      <c r="C597" s="157" t="s">
        <v>643</v>
      </c>
      <c r="D597" s="143" t="str">
        <f>COUNTIF(D3:D593,"roșu Covid")</f>
        <v>27</v>
      </c>
      <c r="E597" s="154"/>
      <c r="F597" s="155"/>
      <c r="G597" s="155"/>
      <c r="H597" s="155"/>
      <c r="I597" s="155"/>
      <c r="J597" s="155"/>
      <c r="K597" s="155"/>
      <c r="L597" s="155"/>
      <c r="M597" s="155"/>
      <c r="N597" s="155"/>
      <c r="O597" s="155"/>
      <c r="P597" s="155"/>
    </row>
    <row r="598" ht="15.0" customHeight="1">
      <c r="A598" s="39"/>
      <c r="B598" s="40"/>
      <c r="C598" s="157" t="s">
        <v>644</v>
      </c>
      <c r="D598" s="143" t="str">
        <f>COUNTIF(D3:D593,"roșu incidență")</f>
        <v>196</v>
      </c>
      <c r="E598" s="154"/>
      <c r="F598" s="155"/>
      <c r="G598" s="155"/>
      <c r="H598" s="155"/>
      <c r="I598" s="155"/>
      <c r="J598" s="155"/>
      <c r="K598" s="155"/>
      <c r="L598" s="155"/>
      <c r="M598" s="155"/>
      <c r="N598" s="155"/>
      <c r="O598" s="155"/>
      <c r="P598" s="155"/>
    </row>
    <row r="599" ht="15.0" customHeight="1">
      <c r="A599" s="42"/>
      <c r="B599" s="40"/>
      <c r="C599" s="157" t="s">
        <v>645</v>
      </c>
      <c r="D599" s="143" t="str">
        <f>COUNTIF(D3:D593,"roșu infrastructură")</f>
        <v>0</v>
      </c>
      <c r="E599" s="154"/>
      <c r="F599" s="155"/>
      <c r="G599" s="155"/>
      <c r="H599" s="155"/>
      <c r="I599" s="155"/>
      <c r="J599" s="155"/>
      <c r="K599" s="155"/>
      <c r="L599" s="155"/>
      <c r="M599" s="155"/>
      <c r="N599" s="155"/>
      <c r="O599" s="155"/>
      <c r="P599" s="155"/>
    </row>
    <row r="600" ht="15.0" customHeight="1">
      <c r="A600" s="44" t="s">
        <v>627</v>
      </c>
      <c r="B600" s="45"/>
      <c r="C600" s="158">
        <v>50453.0</v>
      </c>
      <c r="D600" s="159">
        <v>0.0</v>
      </c>
      <c r="E600" s="160">
        <v>41790.0</v>
      </c>
      <c r="F600" s="160">
        <v>349.0</v>
      </c>
      <c r="G600" s="160">
        <v>1651.0</v>
      </c>
      <c r="H600" s="160">
        <v>67.0</v>
      </c>
      <c r="I600" s="160">
        <v>583.0</v>
      </c>
      <c r="J600" s="160">
        <v>17.0</v>
      </c>
      <c r="K600" s="160">
        <v>5.0</v>
      </c>
      <c r="L600" s="160">
        <v>5.0</v>
      </c>
      <c r="M600" s="160">
        <v>196.0</v>
      </c>
      <c r="N600" s="160">
        <v>14.0</v>
      </c>
      <c r="O600" s="160">
        <v>7.0</v>
      </c>
      <c r="P600" s="160">
        <v>4.0</v>
      </c>
    </row>
    <row r="601" ht="15.0" customHeight="1">
      <c r="A601" s="44" t="s">
        <v>627</v>
      </c>
      <c r="B601" s="45"/>
      <c r="C601" s="153" t="s">
        <v>624</v>
      </c>
      <c r="D601" s="143">
        <v>0.0</v>
      </c>
      <c r="E601" s="154"/>
      <c r="F601" s="155"/>
      <c r="G601" s="155"/>
      <c r="H601" s="155"/>
      <c r="I601" s="155"/>
      <c r="J601" s="155"/>
      <c r="K601" s="155"/>
      <c r="L601" s="155"/>
      <c r="M601" s="155"/>
      <c r="N601" s="155"/>
      <c r="O601" s="155"/>
      <c r="P601" s="155"/>
    </row>
    <row r="602" ht="15.0" customHeight="1">
      <c r="A602" s="44" t="s">
        <v>627</v>
      </c>
      <c r="B602" s="45"/>
      <c r="C602" s="156" t="s">
        <v>625</v>
      </c>
      <c r="D602" s="143">
        <v>0.0</v>
      </c>
      <c r="E602" s="154"/>
      <c r="F602" s="155"/>
      <c r="G602" s="155"/>
      <c r="H602" s="155"/>
      <c r="I602" s="155"/>
      <c r="J602" s="155"/>
      <c r="K602" s="155"/>
      <c r="L602" s="155"/>
      <c r="M602" s="155"/>
      <c r="N602" s="155"/>
      <c r="O602" s="155"/>
      <c r="P602" s="155"/>
    </row>
    <row r="603" ht="15.0" customHeight="1">
      <c r="A603" s="44" t="s">
        <v>627</v>
      </c>
      <c r="B603" s="45"/>
      <c r="C603" s="157" t="s">
        <v>643</v>
      </c>
      <c r="D603" s="143">
        <v>8.0</v>
      </c>
      <c r="E603" s="154"/>
      <c r="F603" s="155"/>
      <c r="G603" s="155"/>
      <c r="H603" s="155"/>
      <c r="I603" s="155"/>
      <c r="J603" s="155"/>
      <c r="K603" s="155"/>
      <c r="L603" s="155"/>
      <c r="M603" s="155"/>
      <c r="N603" s="155"/>
      <c r="O603" s="155"/>
      <c r="P603" s="155"/>
    </row>
    <row r="604" ht="15.0" customHeight="1">
      <c r="A604" s="44" t="s">
        <v>627</v>
      </c>
      <c r="B604" s="45"/>
      <c r="C604" s="157" t="s">
        <v>644</v>
      </c>
      <c r="D604" s="143">
        <v>114.0</v>
      </c>
      <c r="E604" s="154"/>
      <c r="F604" s="155"/>
      <c r="G604" s="155"/>
      <c r="H604" s="155"/>
      <c r="I604" s="155"/>
      <c r="J604" s="155"/>
      <c r="K604" s="155"/>
      <c r="L604" s="155"/>
      <c r="M604" s="155"/>
      <c r="N604" s="155"/>
      <c r="O604" s="155"/>
      <c r="P604" s="155"/>
    </row>
    <row r="605" ht="15.0" customHeight="1">
      <c r="A605" s="44" t="s">
        <v>627</v>
      </c>
      <c r="B605" s="45"/>
      <c r="C605" s="157" t="s">
        <v>645</v>
      </c>
      <c r="D605" s="143">
        <v>0.0</v>
      </c>
      <c r="E605" s="161"/>
      <c r="F605" s="155"/>
      <c r="G605" s="155"/>
      <c r="H605" s="155"/>
      <c r="I605" s="155"/>
      <c r="J605" s="155"/>
      <c r="K605" s="155"/>
      <c r="L605" s="155"/>
      <c r="M605" s="155"/>
      <c r="N605" s="155"/>
      <c r="O605" s="155"/>
      <c r="P605" s="155"/>
    </row>
    <row r="606" ht="15.0" customHeight="1">
      <c r="A606" s="11" t="s">
        <v>628</v>
      </c>
      <c r="B606" s="48"/>
      <c r="C606" s="160">
        <v>752.0</v>
      </c>
      <c r="D606" s="162">
        <v>0.0</v>
      </c>
      <c r="E606" s="163">
        <v>650.0</v>
      </c>
      <c r="F606" s="164">
        <v>0.0</v>
      </c>
      <c r="G606" s="164">
        <v>25.0</v>
      </c>
      <c r="H606" s="164">
        <v>1.0</v>
      </c>
      <c r="I606" s="164">
        <v>0.0</v>
      </c>
      <c r="J606" s="164">
        <v>2.0</v>
      </c>
      <c r="K606" s="164">
        <v>0.0</v>
      </c>
      <c r="L606" s="164">
        <v>0.0</v>
      </c>
      <c r="M606" s="164">
        <v>0.0</v>
      </c>
      <c r="N606" s="164">
        <v>0.0</v>
      </c>
      <c r="O606" s="164">
        <v>0.0</v>
      </c>
      <c r="P606" s="164">
        <v>0.0</v>
      </c>
    </row>
    <row r="607" ht="15.0" customHeight="1">
      <c r="A607" s="11" t="s">
        <v>628</v>
      </c>
      <c r="B607" s="48"/>
      <c r="C607" s="153" t="s">
        <v>624</v>
      </c>
      <c r="D607" s="143">
        <v>0.0</v>
      </c>
      <c r="E607" s="9"/>
      <c r="F607" s="155"/>
      <c r="G607" s="155"/>
      <c r="H607" s="155"/>
      <c r="I607" s="155"/>
      <c r="J607" s="155"/>
      <c r="K607" s="155"/>
      <c r="L607" s="155"/>
      <c r="M607" s="155"/>
      <c r="N607" s="155"/>
      <c r="O607" s="155"/>
      <c r="P607" s="155"/>
    </row>
    <row r="608" ht="15.0" customHeight="1">
      <c r="A608" s="11" t="s">
        <v>628</v>
      </c>
      <c r="B608" s="48"/>
      <c r="C608" s="156" t="s">
        <v>625</v>
      </c>
      <c r="D608" s="143">
        <v>1.0</v>
      </c>
      <c r="E608" s="154"/>
      <c r="F608" s="155"/>
      <c r="G608" s="155"/>
      <c r="H608" s="155"/>
      <c r="I608" s="155"/>
      <c r="J608" s="155"/>
      <c r="K608" s="155"/>
      <c r="L608" s="155"/>
      <c r="M608" s="155"/>
      <c r="N608" s="155"/>
      <c r="O608" s="155"/>
      <c r="P608" s="155"/>
    </row>
    <row r="609" ht="15.0" customHeight="1">
      <c r="A609" s="11" t="s">
        <v>628</v>
      </c>
      <c r="B609" s="45"/>
      <c r="C609" s="157" t="s">
        <v>643</v>
      </c>
      <c r="D609" s="143">
        <v>2.0</v>
      </c>
      <c r="E609" s="154"/>
      <c r="F609" s="155"/>
      <c r="G609" s="155"/>
      <c r="H609" s="155"/>
      <c r="I609" s="155"/>
      <c r="J609" s="155"/>
      <c r="K609" s="155"/>
      <c r="L609" s="155"/>
      <c r="M609" s="155"/>
      <c r="N609" s="155"/>
      <c r="O609" s="155"/>
      <c r="P609" s="155"/>
    </row>
    <row r="610" ht="15.0" customHeight="1">
      <c r="A610" s="11" t="s">
        <v>628</v>
      </c>
      <c r="B610" s="45"/>
      <c r="C610" s="157" t="s">
        <v>644</v>
      </c>
      <c r="D610" s="143" t="str">
        <f>COUNTIF(D442:D602,"roșu")</f>
        <v>0</v>
      </c>
      <c r="E610" s="154"/>
      <c r="F610" s="155"/>
      <c r="G610" s="155"/>
      <c r="H610" s="155"/>
      <c r="I610" s="155"/>
      <c r="J610" s="155"/>
      <c r="K610" s="155"/>
      <c r="L610" s="155"/>
      <c r="M610" s="155"/>
      <c r="N610" s="155"/>
      <c r="O610" s="155"/>
      <c r="P610" s="155"/>
    </row>
    <row r="611" ht="15.0" customHeight="1">
      <c r="A611" s="11" t="s">
        <v>628</v>
      </c>
      <c r="B611" s="45"/>
      <c r="C611" s="157" t="s">
        <v>645</v>
      </c>
      <c r="D611" s="143">
        <v>0.0</v>
      </c>
      <c r="E611" s="161"/>
      <c r="F611" s="155"/>
      <c r="G611" s="155"/>
      <c r="H611" s="155"/>
      <c r="I611" s="155"/>
      <c r="J611" s="155"/>
      <c r="K611" s="155"/>
      <c r="L611" s="155"/>
      <c r="M611" s="155"/>
      <c r="N611" s="155"/>
      <c r="O611" s="155"/>
      <c r="P611" s="155"/>
    </row>
    <row r="612" ht="15.0" customHeight="1">
      <c r="A612" s="11" t="s">
        <v>629</v>
      </c>
      <c r="B612" s="48"/>
      <c r="C612" s="158">
        <v>2726.0</v>
      </c>
      <c r="D612" s="159">
        <v>0.0</v>
      </c>
      <c r="E612" s="163">
        <v>2412.0</v>
      </c>
      <c r="F612" s="164">
        <v>20.0</v>
      </c>
      <c r="G612" s="164">
        <v>107.0</v>
      </c>
      <c r="H612" s="164">
        <v>2.0</v>
      </c>
      <c r="I612" s="164">
        <v>32.0</v>
      </c>
      <c r="J612" s="164">
        <v>1.0</v>
      </c>
      <c r="K612" s="164">
        <v>0.0</v>
      </c>
      <c r="L612" s="164">
        <v>0.0</v>
      </c>
      <c r="M612" s="164">
        <v>4.0</v>
      </c>
      <c r="N612" s="164">
        <v>3.0</v>
      </c>
      <c r="O612" s="164">
        <v>0.0</v>
      </c>
      <c r="P612" s="164">
        <v>0.0</v>
      </c>
    </row>
    <row r="613" ht="15.0" customHeight="1">
      <c r="A613" s="11" t="s">
        <v>629</v>
      </c>
      <c r="B613" s="48"/>
      <c r="C613" s="153" t="s">
        <v>624</v>
      </c>
      <c r="D613" s="143">
        <v>0.0</v>
      </c>
      <c r="E613" s="9"/>
      <c r="F613" s="155"/>
      <c r="G613" s="155"/>
      <c r="H613" s="155"/>
      <c r="I613" s="155"/>
      <c r="J613" s="155"/>
      <c r="K613" s="155"/>
      <c r="L613" s="155"/>
      <c r="M613" s="155"/>
      <c r="N613" s="155"/>
      <c r="O613" s="155"/>
      <c r="P613" s="155"/>
    </row>
    <row r="614" ht="15.0" customHeight="1">
      <c r="A614" s="11" t="s">
        <v>629</v>
      </c>
      <c r="B614" s="48"/>
      <c r="C614" s="156" t="s">
        <v>625</v>
      </c>
      <c r="D614" s="143">
        <v>0.0</v>
      </c>
      <c r="E614" s="154"/>
      <c r="F614" s="155"/>
      <c r="G614" s="155"/>
      <c r="H614" s="155"/>
      <c r="I614" s="155"/>
      <c r="J614" s="155"/>
      <c r="K614" s="155"/>
      <c r="L614" s="155"/>
      <c r="M614" s="155"/>
      <c r="N614" s="155"/>
      <c r="O614" s="155"/>
      <c r="P614" s="155"/>
    </row>
    <row r="615" ht="15.0" customHeight="1">
      <c r="A615" s="11" t="s">
        <v>629</v>
      </c>
      <c r="B615" s="49"/>
      <c r="C615" s="165" t="s">
        <v>643</v>
      </c>
      <c r="D615" s="143">
        <v>1.0</v>
      </c>
      <c r="E615" s="154"/>
      <c r="F615" s="155"/>
      <c r="G615" s="155"/>
      <c r="H615" s="155"/>
      <c r="I615" s="155"/>
      <c r="J615" s="155"/>
      <c r="K615" s="155"/>
      <c r="L615" s="155"/>
      <c r="M615" s="155"/>
      <c r="N615" s="155"/>
      <c r="O615" s="155"/>
      <c r="P615" s="155"/>
    </row>
    <row r="616" ht="15.0" customHeight="1">
      <c r="A616" s="11" t="s">
        <v>629</v>
      </c>
      <c r="B616" s="49"/>
      <c r="C616" s="165" t="s">
        <v>644</v>
      </c>
      <c r="D616" s="143">
        <v>9.0</v>
      </c>
      <c r="E616" s="154"/>
      <c r="F616" s="155"/>
      <c r="G616" s="155"/>
      <c r="H616" s="155"/>
      <c r="I616" s="155"/>
      <c r="J616" s="155"/>
      <c r="K616" s="155"/>
      <c r="L616" s="155"/>
      <c r="M616" s="155"/>
      <c r="N616" s="155"/>
      <c r="O616" s="155"/>
      <c r="P616" s="155"/>
    </row>
    <row r="617" ht="15.0" customHeight="1">
      <c r="A617" s="11" t="s">
        <v>629</v>
      </c>
      <c r="B617" s="49"/>
      <c r="C617" s="165" t="s">
        <v>645</v>
      </c>
      <c r="D617" s="143">
        <v>0.0</v>
      </c>
      <c r="E617" s="161"/>
      <c r="F617" s="155"/>
      <c r="G617" s="155"/>
      <c r="H617" s="155"/>
      <c r="I617" s="155"/>
      <c r="J617" s="155"/>
      <c r="K617" s="155"/>
      <c r="L617" s="155"/>
      <c r="M617" s="155"/>
      <c r="N617" s="155"/>
      <c r="O617" s="155"/>
      <c r="P617" s="155"/>
    </row>
    <row r="618" ht="15.0" customHeight="1">
      <c r="A618" s="11" t="s">
        <v>630</v>
      </c>
      <c r="B618" s="48"/>
      <c r="C618" s="158">
        <v>7399.0</v>
      </c>
      <c r="D618" s="159">
        <v>0.0</v>
      </c>
      <c r="E618" s="163">
        <v>2690.0</v>
      </c>
      <c r="F618" s="163">
        <v>54.0</v>
      </c>
      <c r="G618" s="163">
        <v>281.0</v>
      </c>
      <c r="H618" s="163">
        <v>7.0</v>
      </c>
      <c r="I618" s="163">
        <v>53.0</v>
      </c>
      <c r="J618" s="163">
        <v>5.0</v>
      </c>
      <c r="K618" s="163">
        <v>2.0</v>
      </c>
      <c r="L618" s="163">
        <v>0.0</v>
      </c>
      <c r="M618" s="163">
        <v>6.0</v>
      </c>
      <c r="N618" s="163">
        <v>2.0</v>
      </c>
      <c r="O618" s="163">
        <v>0.0</v>
      </c>
      <c r="P618" s="163">
        <v>0.0</v>
      </c>
    </row>
    <row r="619" ht="15.0" customHeight="1">
      <c r="A619" s="11" t="s">
        <v>630</v>
      </c>
      <c r="B619" s="48"/>
      <c r="C619" s="153" t="s">
        <v>624</v>
      </c>
      <c r="D619" s="143">
        <v>22.0</v>
      </c>
      <c r="E619" s="9"/>
      <c r="F619" s="155"/>
      <c r="G619" s="155"/>
      <c r="H619" s="155"/>
      <c r="I619" s="155"/>
      <c r="J619" s="155"/>
      <c r="K619" s="155"/>
      <c r="L619" s="155"/>
      <c r="M619" s="155"/>
      <c r="N619" s="155"/>
      <c r="O619" s="155"/>
      <c r="P619" s="155"/>
    </row>
    <row r="620" ht="15.0" customHeight="1">
      <c r="A620" s="11" t="s">
        <v>630</v>
      </c>
      <c r="B620" s="48"/>
      <c r="C620" s="156" t="s">
        <v>625</v>
      </c>
      <c r="D620" s="143">
        <v>6.0</v>
      </c>
      <c r="E620" s="154"/>
      <c r="F620" s="155"/>
      <c r="G620" s="155"/>
      <c r="H620" s="155"/>
      <c r="I620" s="155"/>
      <c r="J620" s="155"/>
      <c r="K620" s="155"/>
      <c r="L620" s="155"/>
      <c r="M620" s="155"/>
      <c r="N620" s="155"/>
      <c r="O620" s="155"/>
      <c r="P620" s="155"/>
    </row>
    <row r="621" ht="15.0" customHeight="1">
      <c r="A621" s="11" t="s">
        <v>630</v>
      </c>
      <c r="B621" s="49"/>
      <c r="C621" s="165" t="s">
        <v>643</v>
      </c>
      <c r="D621" s="143">
        <v>1.0</v>
      </c>
      <c r="E621" s="154"/>
      <c r="F621" s="155"/>
      <c r="G621" s="155"/>
      <c r="H621" s="155"/>
      <c r="I621" s="155"/>
      <c r="J621" s="155"/>
      <c r="K621" s="155"/>
      <c r="L621" s="155"/>
      <c r="M621" s="155"/>
      <c r="N621" s="155"/>
      <c r="O621" s="155"/>
      <c r="P621" s="155"/>
    </row>
    <row r="622" ht="15.0" customHeight="1">
      <c r="A622" s="11" t="s">
        <v>630</v>
      </c>
      <c r="B622" s="49"/>
      <c r="C622" s="165" t="s">
        <v>644</v>
      </c>
      <c r="D622" s="143">
        <v>1.0</v>
      </c>
      <c r="E622" s="154"/>
      <c r="F622" s="155"/>
      <c r="G622" s="155"/>
      <c r="H622" s="155"/>
      <c r="I622" s="155"/>
      <c r="J622" s="155"/>
      <c r="K622" s="155"/>
      <c r="L622" s="155"/>
      <c r="M622" s="155"/>
      <c r="N622" s="155"/>
      <c r="O622" s="155"/>
      <c r="P622" s="155"/>
    </row>
    <row r="623" ht="15.0" customHeight="1">
      <c r="A623" s="11" t="s">
        <v>630</v>
      </c>
      <c r="B623" s="49"/>
      <c r="C623" s="165" t="s">
        <v>645</v>
      </c>
      <c r="D623" s="143">
        <v>0.0</v>
      </c>
      <c r="E623" s="161"/>
      <c r="F623" s="155"/>
      <c r="G623" s="155"/>
      <c r="H623" s="155"/>
      <c r="I623" s="155"/>
      <c r="J623" s="155"/>
      <c r="K623" s="155"/>
      <c r="L623" s="155"/>
      <c r="M623" s="155"/>
      <c r="N623" s="155"/>
      <c r="O623" s="155"/>
      <c r="P623" s="155"/>
    </row>
    <row r="624" ht="15.0" customHeight="1">
      <c r="A624" s="11" t="s">
        <v>631</v>
      </c>
      <c r="B624" s="48"/>
      <c r="C624" s="158">
        <v>1083.0</v>
      </c>
      <c r="D624" s="159">
        <v>0.0</v>
      </c>
      <c r="E624" s="163">
        <v>336.0</v>
      </c>
      <c r="F624" s="164">
        <v>0.0</v>
      </c>
      <c r="G624" s="164">
        <v>31.0</v>
      </c>
      <c r="H624" s="164">
        <v>0.0</v>
      </c>
      <c r="I624" s="164">
        <v>8.0</v>
      </c>
      <c r="J624" s="164">
        <v>0.0</v>
      </c>
      <c r="K624" s="164">
        <v>0.0</v>
      </c>
      <c r="L624" s="164">
        <v>0.0</v>
      </c>
      <c r="M624" s="164">
        <v>0.0</v>
      </c>
      <c r="N624" s="164">
        <v>0.0</v>
      </c>
      <c r="O624" s="164">
        <v>0.0</v>
      </c>
      <c r="P624" s="164">
        <v>0.0</v>
      </c>
    </row>
    <row r="625" ht="15.0" customHeight="1">
      <c r="A625" s="11" t="s">
        <v>631</v>
      </c>
      <c r="B625" s="48"/>
      <c r="C625" s="153" t="s">
        <v>624</v>
      </c>
      <c r="D625" s="143">
        <v>2.0</v>
      </c>
      <c r="E625" s="9"/>
      <c r="F625" s="155"/>
      <c r="G625" s="155"/>
      <c r="H625" s="155"/>
      <c r="I625" s="155"/>
      <c r="J625" s="155"/>
      <c r="K625" s="155"/>
      <c r="L625" s="155"/>
      <c r="M625" s="155"/>
      <c r="N625" s="155"/>
      <c r="O625" s="155"/>
      <c r="P625" s="155"/>
    </row>
    <row r="626" ht="15.0" customHeight="1">
      <c r="A626" s="11" t="s">
        <v>631</v>
      </c>
      <c r="B626" s="48"/>
      <c r="C626" s="156" t="s">
        <v>625</v>
      </c>
      <c r="D626" s="143">
        <v>1.0</v>
      </c>
      <c r="E626" s="154"/>
      <c r="F626" s="155"/>
      <c r="G626" s="155"/>
      <c r="H626" s="155"/>
      <c r="I626" s="155"/>
      <c r="J626" s="155"/>
      <c r="K626" s="155"/>
      <c r="L626" s="155"/>
      <c r="M626" s="155"/>
      <c r="N626" s="155"/>
      <c r="O626" s="155"/>
      <c r="P626" s="155"/>
    </row>
    <row r="627" ht="15.0" customHeight="1">
      <c r="A627" s="11" t="s">
        <v>631</v>
      </c>
      <c r="B627" s="49"/>
      <c r="C627" s="165" t="s">
        <v>643</v>
      </c>
      <c r="D627" s="143">
        <v>0.0</v>
      </c>
      <c r="E627" s="154"/>
      <c r="F627" s="155"/>
      <c r="G627" s="155"/>
      <c r="H627" s="155"/>
      <c r="I627" s="155"/>
      <c r="J627" s="155"/>
      <c r="K627" s="155"/>
      <c r="L627" s="155"/>
      <c r="M627" s="155"/>
      <c r="N627" s="155"/>
      <c r="O627" s="155"/>
      <c r="P627" s="155"/>
    </row>
    <row r="628" ht="15.0" customHeight="1">
      <c r="A628" s="11" t="s">
        <v>631</v>
      </c>
      <c r="B628" s="49"/>
      <c r="C628" s="165" t="s">
        <v>644</v>
      </c>
      <c r="D628" s="143">
        <v>0.0</v>
      </c>
      <c r="E628" s="154"/>
      <c r="F628" s="155"/>
      <c r="G628" s="155"/>
      <c r="H628" s="155"/>
      <c r="I628" s="155"/>
      <c r="J628" s="155"/>
      <c r="K628" s="155"/>
      <c r="L628" s="155"/>
      <c r="M628" s="155"/>
      <c r="N628" s="155"/>
      <c r="O628" s="155"/>
      <c r="P628" s="155"/>
    </row>
    <row r="629" ht="15.0" customHeight="1">
      <c r="A629" s="11" t="s">
        <v>631</v>
      </c>
      <c r="B629" s="49"/>
      <c r="C629" s="165" t="s">
        <v>645</v>
      </c>
      <c r="D629" s="143">
        <v>0.0</v>
      </c>
      <c r="E629" s="154"/>
      <c r="F629" s="155"/>
      <c r="G629" s="155"/>
      <c r="H629" s="155"/>
      <c r="I629" s="155"/>
      <c r="J629" s="155"/>
      <c r="K629" s="155"/>
      <c r="L629" s="155"/>
      <c r="M629" s="155"/>
      <c r="N629" s="155"/>
      <c r="O629" s="155"/>
      <c r="P629" s="155"/>
    </row>
    <row r="630" ht="15.0" customHeight="1">
      <c r="A630" s="38" t="s">
        <v>632</v>
      </c>
      <c r="B630" s="51"/>
      <c r="C630" s="163">
        <v>494.0</v>
      </c>
      <c r="D630" s="159">
        <v>0.0</v>
      </c>
      <c r="E630" s="163">
        <v>122.0</v>
      </c>
      <c r="F630" s="166">
        <v>40.0</v>
      </c>
      <c r="G630" s="166">
        <v>42.0</v>
      </c>
      <c r="H630" s="166">
        <v>0.0</v>
      </c>
      <c r="I630" s="166">
        <v>4.0</v>
      </c>
      <c r="J630" s="166">
        <v>0.0</v>
      </c>
      <c r="K630" s="166">
        <v>0.0</v>
      </c>
      <c r="L630" s="166">
        <v>0.0</v>
      </c>
      <c r="M630" s="166">
        <v>0.0</v>
      </c>
      <c r="N630" s="166">
        <v>0.0</v>
      </c>
      <c r="O630" s="166">
        <v>0.0</v>
      </c>
      <c r="P630" s="166">
        <v>0.0</v>
      </c>
    </row>
    <row r="631" ht="15.0" customHeight="1">
      <c r="A631" s="38" t="s">
        <v>632</v>
      </c>
      <c r="B631" s="51"/>
      <c r="C631" s="153" t="s">
        <v>624</v>
      </c>
      <c r="D631" s="143">
        <v>1.0</v>
      </c>
      <c r="E631" s="154"/>
      <c r="F631" s="155"/>
      <c r="G631" s="155"/>
      <c r="H631" s="155"/>
      <c r="I631" s="155"/>
      <c r="J631" s="155"/>
      <c r="K631" s="155"/>
      <c r="L631" s="155"/>
      <c r="M631" s="155"/>
      <c r="N631" s="155"/>
      <c r="O631" s="155"/>
      <c r="P631" s="155"/>
    </row>
    <row r="632" ht="15.0" customHeight="1">
      <c r="A632" s="38" t="s">
        <v>632</v>
      </c>
      <c r="B632" s="51"/>
      <c r="C632" s="156" t="s">
        <v>625</v>
      </c>
      <c r="D632" s="143">
        <v>1.0</v>
      </c>
      <c r="E632" s="154"/>
      <c r="F632" s="155"/>
      <c r="G632" s="155"/>
      <c r="H632" s="155"/>
      <c r="I632" s="155"/>
      <c r="J632" s="155"/>
      <c r="K632" s="155"/>
      <c r="L632" s="155"/>
      <c r="M632" s="155"/>
      <c r="N632" s="155"/>
      <c r="O632" s="155"/>
      <c r="P632" s="155"/>
    </row>
    <row r="633" ht="15.0" customHeight="1">
      <c r="A633" s="38" t="s">
        <v>632</v>
      </c>
      <c r="B633" s="52"/>
      <c r="C633" s="165" t="s">
        <v>643</v>
      </c>
      <c r="D633" s="143">
        <v>0.0</v>
      </c>
      <c r="E633" s="154"/>
      <c r="F633" s="155"/>
      <c r="G633" s="155"/>
      <c r="H633" s="155"/>
      <c r="I633" s="155"/>
      <c r="J633" s="155"/>
      <c r="K633" s="155"/>
      <c r="L633" s="155"/>
      <c r="M633" s="155"/>
      <c r="N633" s="155"/>
      <c r="O633" s="155"/>
      <c r="P633" s="155"/>
    </row>
    <row r="634" ht="15.0" customHeight="1">
      <c r="A634" s="38" t="s">
        <v>632</v>
      </c>
      <c r="B634" s="52"/>
      <c r="C634" s="165" t="s">
        <v>644</v>
      </c>
      <c r="D634" s="143">
        <v>0.0</v>
      </c>
      <c r="E634" s="154"/>
      <c r="F634" s="155"/>
      <c r="G634" s="155"/>
      <c r="H634" s="155"/>
      <c r="I634" s="155"/>
      <c r="J634" s="155"/>
      <c r="K634" s="155"/>
      <c r="L634" s="155"/>
      <c r="M634" s="155"/>
      <c r="N634" s="155"/>
      <c r="O634" s="155"/>
      <c r="P634" s="155"/>
    </row>
    <row r="635" ht="15.0" customHeight="1">
      <c r="A635" s="38" t="s">
        <v>632</v>
      </c>
      <c r="B635" s="52"/>
      <c r="C635" s="165" t="s">
        <v>645</v>
      </c>
      <c r="D635" s="143">
        <v>0.0</v>
      </c>
      <c r="E635" s="161"/>
      <c r="F635" s="155"/>
      <c r="G635" s="155"/>
      <c r="H635" s="155"/>
      <c r="I635" s="155"/>
      <c r="J635" s="155"/>
      <c r="K635" s="155"/>
      <c r="L635" s="155"/>
      <c r="M635" s="155"/>
      <c r="N635" s="155"/>
      <c r="O635" s="155"/>
      <c r="P635" s="155"/>
    </row>
    <row r="636" ht="15.0" customHeight="1">
      <c r="A636" s="38" t="s">
        <v>633</v>
      </c>
      <c r="B636" s="51"/>
      <c r="C636" s="158">
        <v>1336.0</v>
      </c>
      <c r="D636" s="159">
        <v>0.0</v>
      </c>
      <c r="E636" s="163">
        <v>424.0</v>
      </c>
      <c r="F636" s="164">
        <v>0.0</v>
      </c>
      <c r="G636" s="164">
        <v>26.0</v>
      </c>
      <c r="H636" s="164">
        <v>0.0</v>
      </c>
      <c r="I636" s="164">
        <v>4.0</v>
      </c>
      <c r="J636" s="164">
        <v>1.0</v>
      </c>
      <c r="K636" s="164">
        <v>0.0</v>
      </c>
      <c r="L636" s="164">
        <v>0.0</v>
      </c>
      <c r="M636" s="164">
        <v>0.0</v>
      </c>
      <c r="N636" s="164">
        <v>1.0</v>
      </c>
      <c r="O636" s="164">
        <v>0.0</v>
      </c>
      <c r="P636" s="164">
        <v>0.0</v>
      </c>
    </row>
    <row r="637" ht="15.0" customHeight="1">
      <c r="A637" s="38" t="s">
        <v>633</v>
      </c>
      <c r="B637" s="51"/>
      <c r="C637" s="153" t="s">
        <v>624</v>
      </c>
      <c r="D637" s="143">
        <v>3.0</v>
      </c>
      <c r="E637" s="9"/>
      <c r="F637" s="155"/>
      <c r="G637" s="155"/>
      <c r="H637" s="155"/>
      <c r="I637" s="155"/>
      <c r="J637" s="155"/>
      <c r="K637" s="155"/>
      <c r="L637" s="155"/>
      <c r="M637" s="155"/>
      <c r="N637" s="155"/>
      <c r="O637" s="155"/>
      <c r="P637" s="155"/>
    </row>
    <row r="638" ht="15.0" customHeight="1">
      <c r="A638" s="38" t="s">
        <v>633</v>
      </c>
      <c r="B638" s="51"/>
      <c r="C638" s="156" t="s">
        <v>625</v>
      </c>
      <c r="D638" s="143">
        <v>0.0</v>
      </c>
      <c r="E638" s="154"/>
      <c r="F638" s="155"/>
      <c r="G638" s="155"/>
      <c r="H638" s="155"/>
      <c r="I638" s="155"/>
      <c r="J638" s="155"/>
      <c r="K638" s="155"/>
      <c r="L638" s="155"/>
      <c r="M638" s="155"/>
      <c r="N638" s="155"/>
      <c r="O638" s="155"/>
      <c r="P638" s="155"/>
    </row>
    <row r="639" ht="15.0" customHeight="1">
      <c r="A639" s="38" t="s">
        <v>633</v>
      </c>
      <c r="B639" s="52"/>
      <c r="C639" s="165" t="s">
        <v>643</v>
      </c>
      <c r="D639" s="143">
        <v>0.0</v>
      </c>
      <c r="E639" s="154"/>
      <c r="F639" s="155"/>
      <c r="G639" s="155"/>
      <c r="H639" s="155"/>
      <c r="I639" s="155"/>
      <c r="J639" s="155"/>
      <c r="K639" s="155"/>
      <c r="L639" s="155"/>
      <c r="M639" s="155"/>
      <c r="N639" s="155"/>
      <c r="O639" s="155"/>
      <c r="P639" s="155"/>
    </row>
    <row r="640" ht="15.0" customHeight="1">
      <c r="A640" s="38" t="s">
        <v>633</v>
      </c>
      <c r="B640" s="52"/>
      <c r="C640" s="165" t="s">
        <v>644</v>
      </c>
      <c r="D640" s="143">
        <v>0.0</v>
      </c>
      <c r="E640" s="154"/>
      <c r="F640" s="155"/>
      <c r="G640" s="155"/>
      <c r="H640" s="155"/>
      <c r="I640" s="155"/>
      <c r="J640" s="155"/>
      <c r="K640" s="155"/>
      <c r="L640" s="155"/>
      <c r="M640" s="155"/>
      <c r="N640" s="155"/>
      <c r="O640" s="155"/>
      <c r="P640" s="155"/>
    </row>
    <row r="641" ht="15.0" customHeight="1">
      <c r="A641" s="38" t="s">
        <v>633</v>
      </c>
      <c r="B641" s="52"/>
      <c r="C641" s="167" t="s">
        <v>645</v>
      </c>
      <c r="D641" s="143">
        <v>0.0</v>
      </c>
      <c r="E641" s="161"/>
      <c r="F641" s="155"/>
      <c r="G641" s="155"/>
      <c r="H641" s="155"/>
      <c r="I641" s="155"/>
      <c r="J641" s="155"/>
      <c r="K641" s="155"/>
      <c r="L641" s="155"/>
      <c r="M641" s="155"/>
      <c r="N641" s="155"/>
      <c r="O641" s="155"/>
      <c r="P641" s="155"/>
    </row>
    <row r="642" ht="15.0" customHeight="1">
      <c r="A642" s="11" t="s">
        <v>634</v>
      </c>
      <c r="B642" s="48"/>
      <c r="C642" s="158">
        <v>1158.0</v>
      </c>
      <c r="D642" s="168">
        <v>0.0</v>
      </c>
      <c r="E642" s="163">
        <v>330.0</v>
      </c>
      <c r="F642" s="164">
        <v>160.0</v>
      </c>
      <c r="G642" s="164">
        <v>42.0</v>
      </c>
      <c r="H642" s="164">
        <v>3.0</v>
      </c>
      <c r="I642" s="164">
        <v>16.0</v>
      </c>
      <c r="J642" s="164">
        <v>1.0</v>
      </c>
      <c r="K642" s="164">
        <v>0.0</v>
      </c>
      <c r="L642" s="164">
        <v>0.0</v>
      </c>
      <c r="M642" s="164">
        <v>8.0</v>
      </c>
      <c r="N642" s="164">
        <v>0.0</v>
      </c>
      <c r="O642" s="164">
        <v>0.0</v>
      </c>
      <c r="P642" s="164">
        <v>0.0</v>
      </c>
    </row>
    <row r="643" ht="15.0" customHeight="1">
      <c r="A643" s="11" t="s">
        <v>634</v>
      </c>
      <c r="B643" s="48"/>
      <c r="C643" s="169" t="s">
        <v>624</v>
      </c>
      <c r="D643" s="143">
        <v>3.0</v>
      </c>
      <c r="E643" s="9"/>
      <c r="F643" s="155"/>
      <c r="G643" s="155"/>
      <c r="H643" s="155"/>
      <c r="I643" s="155"/>
      <c r="J643" s="155"/>
      <c r="K643" s="155"/>
      <c r="L643" s="155"/>
      <c r="M643" s="155"/>
      <c r="N643" s="155"/>
      <c r="O643" s="155"/>
      <c r="P643" s="155"/>
    </row>
    <row r="644" ht="15.0" customHeight="1">
      <c r="A644" s="11" t="s">
        <v>634</v>
      </c>
      <c r="B644" s="48"/>
      <c r="C644" s="156" t="s">
        <v>625</v>
      </c>
      <c r="D644" s="143">
        <v>0.0</v>
      </c>
      <c r="E644" s="154"/>
      <c r="F644" s="155"/>
      <c r="G644" s="155"/>
      <c r="H644" s="155"/>
      <c r="I644" s="155"/>
      <c r="J644" s="155"/>
      <c r="K644" s="155"/>
      <c r="L644" s="155"/>
      <c r="M644" s="155"/>
      <c r="N644" s="155"/>
      <c r="O644" s="155"/>
      <c r="P644" s="155"/>
    </row>
    <row r="645" ht="15.0" customHeight="1">
      <c r="A645" s="11" t="s">
        <v>634</v>
      </c>
      <c r="B645" s="48"/>
      <c r="C645" s="165" t="s">
        <v>643</v>
      </c>
      <c r="D645" s="143">
        <v>0.0</v>
      </c>
      <c r="E645" s="154"/>
      <c r="F645" s="155"/>
      <c r="G645" s="155"/>
      <c r="H645" s="155"/>
      <c r="I645" s="155"/>
      <c r="J645" s="155"/>
      <c r="K645" s="155"/>
      <c r="L645" s="155"/>
      <c r="M645" s="155"/>
      <c r="N645" s="155"/>
      <c r="O645" s="155"/>
      <c r="P645" s="155"/>
    </row>
    <row r="646" ht="15.0" customHeight="1">
      <c r="A646" s="11" t="s">
        <v>634</v>
      </c>
      <c r="B646" s="48"/>
      <c r="C646" s="165" t="s">
        <v>644</v>
      </c>
      <c r="D646" s="143">
        <v>0.0</v>
      </c>
      <c r="E646" s="154"/>
      <c r="F646" s="155"/>
      <c r="G646" s="155"/>
      <c r="H646" s="155"/>
      <c r="I646" s="155"/>
      <c r="J646" s="155"/>
      <c r="K646" s="155"/>
      <c r="L646" s="155"/>
      <c r="M646" s="155"/>
      <c r="N646" s="155"/>
      <c r="O646" s="155"/>
      <c r="P646" s="155"/>
    </row>
    <row r="647" ht="15.0" customHeight="1">
      <c r="A647" s="11" t="s">
        <v>634</v>
      </c>
      <c r="B647" s="48"/>
      <c r="C647" s="165" t="s">
        <v>645</v>
      </c>
      <c r="D647" s="143">
        <v>0.0</v>
      </c>
      <c r="E647" s="154"/>
      <c r="F647" s="155"/>
      <c r="G647" s="155"/>
      <c r="H647" s="155"/>
      <c r="I647" s="155"/>
      <c r="J647" s="155"/>
      <c r="K647" s="155"/>
      <c r="L647" s="155"/>
      <c r="M647" s="155"/>
      <c r="N647" s="155"/>
      <c r="O647" s="155"/>
      <c r="P647" s="155"/>
    </row>
    <row r="648" ht="15.0" customHeight="1">
      <c r="A648" s="11" t="s">
        <v>635</v>
      </c>
      <c r="B648" s="48"/>
      <c r="C648" s="158">
        <v>1699.0</v>
      </c>
      <c r="D648" s="159">
        <v>0.0</v>
      </c>
      <c r="E648" s="160" t="str">
        <f t="shared" ref="E648:P648" si="2">SUBTOTAL(9,E57:E647)</f>
        <v>107460</v>
      </c>
      <c r="F648" s="160" t="str">
        <f t="shared" si="2"/>
        <v>2122</v>
      </c>
      <c r="G648" s="160" t="str">
        <f t="shared" si="2"/>
        <v>5159</v>
      </c>
      <c r="H648" s="160" t="str">
        <f t="shared" si="2"/>
        <v>167</v>
      </c>
      <c r="I648" s="160" t="str">
        <f t="shared" si="2"/>
        <v>1571</v>
      </c>
      <c r="J648" s="160" t="str">
        <f t="shared" si="2"/>
        <v>78</v>
      </c>
      <c r="K648" s="160" t="str">
        <f t="shared" si="2"/>
        <v>15</v>
      </c>
      <c r="L648" s="160" t="str">
        <f t="shared" si="2"/>
        <v>13</v>
      </c>
      <c r="M648" s="160" t="str">
        <f t="shared" si="2"/>
        <v>456</v>
      </c>
      <c r="N648" s="160" t="str">
        <f t="shared" si="2"/>
        <v>47</v>
      </c>
      <c r="O648" s="160" t="str">
        <f t="shared" si="2"/>
        <v>15</v>
      </c>
      <c r="P648" s="160" t="str">
        <f t="shared" si="2"/>
        <v>13</v>
      </c>
    </row>
    <row r="649" ht="15.0" customHeight="1">
      <c r="A649" s="11" t="s">
        <v>635</v>
      </c>
      <c r="B649" s="48"/>
      <c r="C649" s="153" t="s">
        <v>624</v>
      </c>
      <c r="D649" s="143">
        <v>4.0</v>
      </c>
      <c r="E649" s="154"/>
      <c r="F649" s="155"/>
      <c r="G649" s="155"/>
      <c r="H649" s="155"/>
      <c r="I649" s="155"/>
      <c r="J649" s="155"/>
      <c r="K649" s="155"/>
      <c r="L649" s="155"/>
      <c r="M649" s="155"/>
      <c r="N649" s="155"/>
      <c r="O649" s="155"/>
      <c r="P649" s="155"/>
    </row>
    <row r="650" ht="15.0" customHeight="1">
      <c r="A650" s="11" t="s">
        <v>635</v>
      </c>
      <c r="B650" s="48"/>
      <c r="C650" s="156" t="s">
        <v>625</v>
      </c>
      <c r="D650" s="143">
        <v>1.0</v>
      </c>
      <c r="E650" s="154"/>
      <c r="F650" s="155"/>
      <c r="G650" s="155"/>
      <c r="H650" s="155"/>
      <c r="I650" s="155"/>
      <c r="J650" s="155"/>
      <c r="K650" s="155"/>
      <c r="L650" s="155"/>
      <c r="M650" s="155"/>
      <c r="N650" s="155"/>
      <c r="O650" s="155"/>
      <c r="P650" s="155"/>
    </row>
    <row r="651" ht="15.0" customHeight="1">
      <c r="A651" s="11" t="s">
        <v>635</v>
      </c>
      <c r="B651" s="48"/>
      <c r="C651" s="165" t="s">
        <v>643</v>
      </c>
      <c r="D651" s="143">
        <v>0.0</v>
      </c>
      <c r="E651" s="154"/>
      <c r="F651" s="155"/>
      <c r="G651" s="155"/>
      <c r="H651" s="155"/>
      <c r="I651" s="155"/>
      <c r="J651" s="155"/>
      <c r="K651" s="155"/>
      <c r="L651" s="155"/>
      <c r="M651" s="155"/>
      <c r="N651" s="155"/>
      <c r="O651" s="155"/>
      <c r="P651" s="155"/>
    </row>
    <row r="652" ht="15.0" customHeight="1">
      <c r="A652" s="11" t="s">
        <v>635</v>
      </c>
      <c r="B652" s="48"/>
      <c r="C652" s="165" t="s">
        <v>644</v>
      </c>
      <c r="D652" s="143">
        <v>0.0</v>
      </c>
      <c r="E652" s="154"/>
      <c r="F652" s="155"/>
      <c r="G652" s="155"/>
      <c r="H652" s="155"/>
      <c r="I652" s="155"/>
      <c r="J652" s="155"/>
      <c r="K652" s="155"/>
      <c r="L652" s="155"/>
      <c r="M652" s="155"/>
      <c r="N652" s="155"/>
      <c r="O652" s="155"/>
      <c r="P652" s="155"/>
    </row>
    <row r="653" ht="15.0" customHeight="1">
      <c r="A653" s="11" t="s">
        <v>635</v>
      </c>
      <c r="B653" s="48"/>
      <c r="C653" s="165" t="s">
        <v>645</v>
      </c>
      <c r="D653" s="143">
        <v>0.0</v>
      </c>
      <c r="E653" s="154"/>
      <c r="F653" s="155"/>
      <c r="G653" s="155"/>
      <c r="H653" s="155"/>
      <c r="I653" s="155"/>
      <c r="J653" s="155"/>
      <c r="K653" s="155"/>
      <c r="L653" s="155"/>
      <c r="M653" s="155"/>
      <c r="N653" s="155"/>
      <c r="O653" s="155"/>
      <c r="P653" s="155"/>
    </row>
    <row r="654" ht="15.0" customHeight="1">
      <c r="A654" s="38" t="s">
        <v>636</v>
      </c>
      <c r="B654" s="51"/>
      <c r="C654" s="158">
        <v>29911.0</v>
      </c>
      <c r="D654" s="159">
        <v>0.0</v>
      </c>
      <c r="E654" s="158">
        <v>10565.0</v>
      </c>
      <c r="F654" s="160">
        <v>948.0</v>
      </c>
      <c r="G654" s="160">
        <v>756.0</v>
      </c>
      <c r="H654" s="160">
        <v>6.0</v>
      </c>
      <c r="I654" s="160">
        <v>172.0</v>
      </c>
      <c r="J654" s="160">
        <v>25.0</v>
      </c>
      <c r="K654" s="160">
        <v>3.0</v>
      </c>
      <c r="L654" s="160">
        <v>3.0</v>
      </c>
      <c r="M654" s="160">
        <v>29.0</v>
      </c>
      <c r="N654" s="160">
        <v>6.0</v>
      </c>
      <c r="O654" s="160">
        <v>1.0</v>
      </c>
      <c r="P654" s="160">
        <v>5.0</v>
      </c>
    </row>
    <row r="655" ht="15.0" customHeight="1">
      <c r="A655" s="38" t="s">
        <v>636</v>
      </c>
      <c r="B655" s="51"/>
      <c r="C655" s="153" t="s">
        <v>624</v>
      </c>
      <c r="D655" s="143">
        <v>113.0</v>
      </c>
      <c r="E655" s="154"/>
      <c r="F655" s="155"/>
      <c r="G655" s="155"/>
      <c r="H655" s="155"/>
      <c r="I655" s="155"/>
      <c r="J655" s="155"/>
      <c r="K655" s="155"/>
      <c r="L655" s="155"/>
      <c r="M655" s="155"/>
      <c r="N655" s="155"/>
      <c r="O655" s="155"/>
      <c r="P655" s="155"/>
    </row>
    <row r="656" ht="15.0" customHeight="1">
      <c r="A656" s="38" t="s">
        <v>636</v>
      </c>
      <c r="B656" s="51"/>
      <c r="C656" s="156" t="s">
        <v>625</v>
      </c>
      <c r="D656" s="143">
        <v>210.0</v>
      </c>
      <c r="E656" s="154"/>
      <c r="F656" s="155"/>
      <c r="G656" s="155"/>
      <c r="H656" s="155"/>
      <c r="I656" s="155"/>
      <c r="J656" s="155"/>
      <c r="K656" s="155"/>
      <c r="L656" s="155"/>
      <c r="M656" s="155"/>
      <c r="N656" s="155"/>
      <c r="O656" s="155"/>
      <c r="P656" s="155"/>
    </row>
    <row r="657" ht="15.0" customHeight="1">
      <c r="A657" s="38" t="s">
        <v>636</v>
      </c>
      <c r="B657" s="45"/>
      <c r="C657" s="157" t="s">
        <v>643</v>
      </c>
      <c r="D657" s="143">
        <v>15.0</v>
      </c>
      <c r="E657" s="154"/>
      <c r="F657" s="155"/>
      <c r="G657" s="155"/>
      <c r="H657" s="155"/>
      <c r="I657" s="155"/>
      <c r="J657" s="155"/>
      <c r="K657" s="155"/>
      <c r="L657" s="155"/>
      <c r="M657" s="155"/>
      <c r="N657" s="155"/>
      <c r="O657" s="155"/>
      <c r="P657" s="155"/>
    </row>
    <row r="658" ht="15.0" customHeight="1">
      <c r="A658" s="38" t="s">
        <v>636</v>
      </c>
      <c r="B658" s="45"/>
      <c r="C658" s="157" t="s">
        <v>644</v>
      </c>
      <c r="D658" s="143">
        <v>73.0</v>
      </c>
      <c r="E658" s="154"/>
      <c r="F658" s="155"/>
      <c r="G658" s="155"/>
      <c r="H658" s="155"/>
      <c r="I658" s="155"/>
      <c r="J658" s="155"/>
      <c r="K658" s="155"/>
      <c r="L658" s="155"/>
      <c r="M658" s="155"/>
      <c r="N658" s="155"/>
      <c r="O658" s="155"/>
      <c r="P658" s="155"/>
    </row>
    <row r="659" ht="15.0" customHeight="1">
      <c r="A659" s="38" t="s">
        <v>636</v>
      </c>
      <c r="B659" s="45"/>
      <c r="C659" s="157" t="s">
        <v>645</v>
      </c>
      <c r="D659" s="143">
        <v>0.0</v>
      </c>
      <c r="E659" s="154"/>
      <c r="F659" s="155"/>
      <c r="G659" s="155"/>
      <c r="H659" s="155"/>
      <c r="I659" s="155"/>
      <c r="J659" s="155"/>
      <c r="K659" s="155"/>
      <c r="L659" s="155"/>
      <c r="M659" s="155"/>
      <c r="N659" s="155"/>
      <c r="O659" s="155"/>
      <c r="P659" s="155"/>
    </row>
  </sheetData>
  <autoFilter ref="$A$2:$P$659"/>
  <mergeCells count="4">
    <mergeCell ref="H1:I1"/>
    <mergeCell ref="J1:L1"/>
    <mergeCell ref="M1:P1"/>
    <mergeCell ref="A594:B594"/>
  </mergeCells>
  <conditionalFormatting sqref="D1">
    <cfRule type="cellIs" dxfId="0" priority="1" operator="equal">
      <formula>"verde"</formula>
    </cfRule>
  </conditionalFormatting>
  <conditionalFormatting sqref="D1">
    <cfRule type="cellIs" dxfId="1" priority="2" operator="equal">
      <formula>"galben"</formula>
    </cfRule>
  </conditionalFormatting>
  <conditionalFormatting sqref="D1">
    <cfRule type="cellIs" dxfId="2" priority="3" operator="equal">
      <formula>"roșu"</formula>
    </cfRule>
  </conditionalFormatting>
  <printOptions/>
  <pageMargins bottom="0.75" footer="0.0" header="0.0" left="0.7" right="0.7" top="0.75"/>
  <pageSetup paperSize="9" orientation="portrait"/>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4.43" defaultRowHeight="15.0"/>
  <cols>
    <col customWidth="1" min="1" max="1" width="53.57"/>
    <col customWidth="1" min="2" max="2" width="8.43"/>
    <col customWidth="1" min="3" max="3" width="10.43"/>
    <col customWidth="1" min="4" max="4" width="11.86"/>
    <col customWidth="1" min="5" max="5" width="13.0"/>
    <col customWidth="1" min="6" max="16" width="12.57"/>
  </cols>
  <sheetData>
    <row r="1" ht="27.0" customHeight="1">
      <c r="A1" s="39" t="s">
        <v>661</v>
      </c>
      <c r="B1" s="103" t="s">
        <v>1</v>
      </c>
      <c r="C1" s="133" t="s">
        <v>2</v>
      </c>
      <c r="D1" s="134" t="s">
        <v>669</v>
      </c>
      <c r="E1" s="135" t="s">
        <v>5</v>
      </c>
      <c r="F1" s="134" t="s">
        <v>6</v>
      </c>
      <c r="G1" s="134" t="s">
        <v>7</v>
      </c>
      <c r="H1" s="136" t="s">
        <v>8</v>
      </c>
      <c r="I1" s="4"/>
      <c r="J1" s="136" t="s">
        <v>9</v>
      </c>
      <c r="K1" s="3"/>
      <c r="L1" s="4"/>
      <c r="M1" s="136" t="s">
        <v>10</v>
      </c>
      <c r="N1" s="3"/>
      <c r="O1" s="3"/>
      <c r="P1" s="4"/>
    </row>
    <row r="2">
      <c r="A2" s="42"/>
      <c r="B2" s="103"/>
      <c r="C2" s="134"/>
      <c r="D2" s="137"/>
      <c r="E2" s="106"/>
      <c r="F2" s="137"/>
      <c r="G2" s="137"/>
      <c r="H2" s="134" t="s">
        <v>11</v>
      </c>
      <c r="I2" s="134" t="s">
        <v>663</v>
      </c>
      <c r="J2" s="134" t="s">
        <v>13</v>
      </c>
      <c r="K2" s="134" t="s">
        <v>14</v>
      </c>
      <c r="L2" s="134" t="s">
        <v>15</v>
      </c>
      <c r="M2" s="134" t="s">
        <v>16</v>
      </c>
      <c r="N2" s="134" t="s">
        <v>17</v>
      </c>
      <c r="O2" s="134" t="s">
        <v>18</v>
      </c>
      <c r="P2" s="134" t="s">
        <v>19</v>
      </c>
    </row>
    <row r="3">
      <c r="A3" s="11" t="s">
        <v>20</v>
      </c>
      <c r="B3" s="17" t="s">
        <v>21</v>
      </c>
      <c r="C3" s="13">
        <v>90.0</v>
      </c>
      <c r="D3" s="16" t="s">
        <v>34</v>
      </c>
      <c r="E3" s="15">
        <v>0.0</v>
      </c>
      <c r="F3" s="15">
        <v>0.0</v>
      </c>
      <c r="G3" s="15">
        <v>0.0</v>
      </c>
      <c r="H3" s="15">
        <v>0.0</v>
      </c>
      <c r="I3" s="15">
        <v>0.0</v>
      </c>
      <c r="J3" s="15">
        <v>0.0</v>
      </c>
      <c r="K3" s="15">
        <v>0.0</v>
      </c>
      <c r="L3" s="15">
        <v>0.0</v>
      </c>
      <c r="M3" s="15">
        <v>0.0</v>
      </c>
      <c r="N3" s="15">
        <v>0.0</v>
      </c>
      <c r="O3" s="15">
        <v>0.0</v>
      </c>
      <c r="P3" s="15">
        <v>0.0</v>
      </c>
    </row>
    <row r="4">
      <c r="A4" s="11" t="s">
        <v>23</v>
      </c>
      <c r="B4" s="12" t="s">
        <v>21</v>
      </c>
      <c r="C4" s="13">
        <v>14.0</v>
      </c>
      <c r="D4" s="16" t="s">
        <v>34</v>
      </c>
      <c r="E4" s="15">
        <v>0.0</v>
      </c>
      <c r="F4" s="15">
        <v>0.0</v>
      </c>
      <c r="G4" s="15">
        <v>0.0</v>
      </c>
      <c r="H4" s="15">
        <v>0.0</v>
      </c>
      <c r="I4" s="15">
        <v>0.0</v>
      </c>
      <c r="J4" s="15">
        <v>0.0</v>
      </c>
      <c r="K4" s="15">
        <v>0.0</v>
      </c>
      <c r="L4" s="15">
        <v>0.0</v>
      </c>
      <c r="M4" s="15">
        <v>0.0</v>
      </c>
      <c r="N4" s="15">
        <v>0.0</v>
      </c>
      <c r="O4" s="15">
        <v>0.0</v>
      </c>
      <c r="P4" s="15">
        <v>0.0</v>
      </c>
    </row>
    <row r="5">
      <c r="A5" s="11" t="s">
        <v>24</v>
      </c>
      <c r="B5" s="12" t="s">
        <v>21</v>
      </c>
      <c r="C5" s="13">
        <v>17.0</v>
      </c>
      <c r="D5" s="16" t="s">
        <v>34</v>
      </c>
      <c r="E5" s="15">
        <v>0.0</v>
      </c>
      <c r="F5" s="15">
        <v>0.0</v>
      </c>
      <c r="G5" s="15">
        <v>0.0</v>
      </c>
      <c r="H5" s="15">
        <v>0.0</v>
      </c>
      <c r="I5" s="15">
        <v>0.0</v>
      </c>
      <c r="J5" s="15">
        <v>0.0</v>
      </c>
      <c r="K5" s="15">
        <v>0.0</v>
      </c>
      <c r="L5" s="15">
        <v>0.0</v>
      </c>
      <c r="M5" s="15">
        <v>0.0</v>
      </c>
      <c r="N5" s="15">
        <v>0.0</v>
      </c>
      <c r="O5" s="15">
        <v>0.0</v>
      </c>
      <c r="P5" s="15">
        <v>0.0</v>
      </c>
    </row>
    <row r="6">
      <c r="A6" s="11" t="s">
        <v>25</v>
      </c>
      <c r="B6" s="12" t="s">
        <v>21</v>
      </c>
      <c r="C6" s="13">
        <v>12.0</v>
      </c>
      <c r="D6" s="16" t="s">
        <v>34</v>
      </c>
      <c r="E6" s="15">
        <v>0.0</v>
      </c>
      <c r="F6" s="15">
        <v>0.0</v>
      </c>
      <c r="G6" s="15">
        <v>0.0</v>
      </c>
      <c r="H6" s="15">
        <v>0.0</v>
      </c>
      <c r="I6" s="15">
        <v>0.0</v>
      </c>
      <c r="J6" s="15">
        <v>0.0</v>
      </c>
      <c r="K6" s="15">
        <v>0.0</v>
      </c>
      <c r="L6" s="15">
        <v>0.0</v>
      </c>
      <c r="M6" s="15">
        <v>0.0</v>
      </c>
      <c r="N6" s="15">
        <v>0.0</v>
      </c>
      <c r="O6" s="15">
        <v>0.0</v>
      </c>
      <c r="P6" s="15">
        <v>0.0</v>
      </c>
    </row>
    <row r="7">
      <c r="A7" s="11" t="s">
        <v>26</v>
      </c>
      <c r="B7" s="12" t="s">
        <v>21</v>
      </c>
      <c r="C7" s="13">
        <v>184.0</v>
      </c>
      <c r="D7" s="16" t="s">
        <v>34</v>
      </c>
      <c r="E7" s="15">
        <v>184.0</v>
      </c>
      <c r="F7" s="15">
        <v>20.0</v>
      </c>
      <c r="G7" s="15">
        <v>2.0</v>
      </c>
      <c r="H7" s="15">
        <v>0.0</v>
      </c>
      <c r="I7" s="15">
        <v>1.0</v>
      </c>
      <c r="J7" s="15">
        <v>0.0</v>
      </c>
      <c r="K7" s="15">
        <v>0.0</v>
      </c>
      <c r="L7" s="15">
        <v>0.0</v>
      </c>
      <c r="M7" s="15">
        <v>0.0</v>
      </c>
      <c r="N7" s="15">
        <v>0.0</v>
      </c>
      <c r="O7" s="15">
        <v>0.0</v>
      </c>
      <c r="P7" s="15">
        <v>0.0</v>
      </c>
    </row>
    <row r="8">
      <c r="A8" s="11" t="s">
        <v>27</v>
      </c>
      <c r="B8" s="12" t="s">
        <v>21</v>
      </c>
      <c r="C8" s="13">
        <v>41.0</v>
      </c>
      <c r="D8" s="19" t="s">
        <v>644</v>
      </c>
      <c r="E8" s="15">
        <v>41.0</v>
      </c>
      <c r="F8" s="15">
        <v>0.0</v>
      </c>
      <c r="G8" s="15">
        <v>1.0</v>
      </c>
      <c r="H8" s="15">
        <v>0.0</v>
      </c>
      <c r="I8" s="15">
        <v>0.0</v>
      </c>
      <c r="J8" s="15">
        <v>0.0</v>
      </c>
      <c r="K8" s="15">
        <v>0.0</v>
      </c>
      <c r="L8" s="15">
        <v>0.0</v>
      </c>
      <c r="M8" s="15">
        <v>0.0</v>
      </c>
      <c r="N8" s="15">
        <v>0.0</v>
      </c>
      <c r="O8" s="15">
        <v>0.0</v>
      </c>
      <c r="P8" s="15">
        <v>0.0</v>
      </c>
    </row>
    <row r="9">
      <c r="A9" s="11" t="s">
        <v>28</v>
      </c>
      <c r="B9" s="12" t="s">
        <v>21</v>
      </c>
      <c r="C9" s="13">
        <v>10.0</v>
      </c>
      <c r="D9" s="19" t="s">
        <v>644</v>
      </c>
      <c r="E9" s="15">
        <v>10.0</v>
      </c>
      <c r="F9" s="15">
        <v>0.0</v>
      </c>
      <c r="G9" s="15">
        <v>0.0</v>
      </c>
      <c r="H9" s="15">
        <v>0.0</v>
      </c>
      <c r="I9" s="15">
        <v>0.0</v>
      </c>
      <c r="J9" s="15">
        <v>0.0</v>
      </c>
      <c r="K9" s="15">
        <v>0.0</v>
      </c>
      <c r="L9" s="15">
        <v>0.0</v>
      </c>
      <c r="M9" s="15">
        <v>0.0</v>
      </c>
      <c r="N9" s="15">
        <v>0.0</v>
      </c>
      <c r="O9" s="15">
        <v>0.0</v>
      </c>
      <c r="P9" s="15">
        <v>0.0</v>
      </c>
    </row>
    <row r="10">
      <c r="A10" s="11" t="s">
        <v>29</v>
      </c>
      <c r="B10" s="12" t="s">
        <v>21</v>
      </c>
      <c r="C10" s="13">
        <v>12.0</v>
      </c>
      <c r="D10" s="19" t="s">
        <v>644</v>
      </c>
      <c r="E10" s="15">
        <v>12.0</v>
      </c>
      <c r="F10" s="15">
        <v>0.0</v>
      </c>
      <c r="G10" s="15">
        <v>1.0</v>
      </c>
      <c r="H10" s="15">
        <v>0.0</v>
      </c>
      <c r="I10" s="15">
        <v>0.0</v>
      </c>
      <c r="J10" s="15">
        <v>0.0</v>
      </c>
      <c r="K10" s="15">
        <v>0.0</v>
      </c>
      <c r="L10" s="15">
        <v>0.0</v>
      </c>
      <c r="M10" s="15">
        <v>0.0</v>
      </c>
      <c r="N10" s="15">
        <v>0.0</v>
      </c>
      <c r="O10" s="15">
        <v>0.0</v>
      </c>
      <c r="P10" s="15">
        <v>0.0</v>
      </c>
    </row>
    <row r="11">
      <c r="A11" s="11" t="s">
        <v>30</v>
      </c>
      <c r="B11" s="12" t="s">
        <v>21</v>
      </c>
      <c r="C11" s="13">
        <v>13.0</v>
      </c>
      <c r="D11" s="19" t="s">
        <v>644</v>
      </c>
      <c r="E11" s="15">
        <v>13.0</v>
      </c>
      <c r="F11" s="15">
        <v>0.0</v>
      </c>
      <c r="G11" s="15">
        <v>0.0</v>
      </c>
      <c r="H11" s="15">
        <v>0.0</v>
      </c>
      <c r="I11" s="15">
        <v>0.0</v>
      </c>
      <c r="J11" s="15">
        <v>0.0</v>
      </c>
      <c r="K11" s="15">
        <v>0.0</v>
      </c>
      <c r="L11" s="15">
        <v>0.0</v>
      </c>
      <c r="M11" s="15">
        <v>0.0</v>
      </c>
      <c r="N11" s="15">
        <v>0.0</v>
      </c>
      <c r="O11" s="15">
        <v>0.0</v>
      </c>
      <c r="P11" s="15">
        <v>0.0</v>
      </c>
    </row>
    <row r="12">
      <c r="A12" s="11" t="s">
        <v>31</v>
      </c>
      <c r="B12" s="12" t="s">
        <v>21</v>
      </c>
      <c r="C12" s="13">
        <v>7.0</v>
      </c>
      <c r="D12" s="14" t="s">
        <v>22</v>
      </c>
      <c r="E12" s="15">
        <v>0.0</v>
      </c>
      <c r="F12" s="15">
        <v>0.0</v>
      </c>
      <c r="G12" s="15">
        <v>0.0</v>
      </c>
      <c r="H12" s="15">
        <v>0.0</v>
      </c>
      <c r="I12" s="15">
        <v>0.0</v>
      </c>
      <c r="J12" s="15">
        <v>0.0</v>
      </c>
      <c r="K12" s="15">
        <v>0.0</v>
      </c>
      <c r="L12" s="15">
        <v>0.0</v>
      </c>
      <c r="M12" s="15">
        <v>0.0</v>
      </c>
      <c r="N12" s="15">
        <v>0.0</v>
      </c>
      <c r="O12" s="15">
        <v>0.0</v>
      </c>
      <c r="P12" s="15">
        <v>0.0</v>
      </c>
    </row>
    <row r="13">
      <c r="A13" s="11" t="s">
        <v>32</v>
      </c>
      <c r="B13" s="12" t="s">
        <v>21</v>
      </c>
      <c r="C13" s="13">
        <v>10.0</v>
      </c>
      <c r="D13" s="14" t="s">
        <v>22</v>
      </c>
      <c r="E13" s="15">
        <v>0.0</v>
      </c>
      <c r="F13" s="15">
        <v>0.0</v>
      </c>
      <c r="G13" s="15">
        <v>0.0</v>
      </c>
      <c r="H13" s="15">
        <v>0.0</v>
      </c>
      <c r="I13" s="15">
        <v>0.0</v>
      </c>
      <c r="J13" s="15">
        <v>0.0</v>
      </c>
      <c r="K13" s="15">
        <v>0.0</v>
      </c>
      <c r="L13" s="15">
        <v>0.0</v>
      </c>
      <c r="M13" s="15">
        <v>0.0</v>
      </c>
      <c r="N13" s="15">
        <v>0.0</v>
      </c>
      <c r="O13" s="15">
        <v>0.0</v>
      </c>
      <c r="P13" s="15">
        <v>0.0</v>
      </c>
    </row>
    <row r="14">
      <c r="A14" s="11" t="s">
        <v>33</v>
      </c>
      <c r="B14" s="12" t="s">
        <v>21</v>
      </c>
      <c r="C14" s="13">
        <v>115.0</v>
      </c>
      <c r="D14" s="16" t="s">
        <v>34</v>
      </c>
      <c r="E14" s="15">
        <v>53.0</v>
      </c>
      <c r="F14" s="15">
        <v>0.0</v>
      </c>
      <c r="G14" s="15">
        <v>7.0</v>
      </c>
      <c r="H14" s="15">
        <v>0.0</v>
      </c>
      <c r="I14" s="15">
        <v>0.0</v>
      </c>
      <c r="J14" s="15">
        <v>0.0</v>
      </c>
      <c r="K14" s="15">
        <v>0.0</v>
      </c>
      <c r="L14" s="15">
        <v>0.0</v>
      </c>
      <c r="M14" s="15">
        <v>0.0</v>
      </c>
      <c r="N14" s="15">
        <v>0.0</v>
      </c>
      <c r="O14" s="15">
        <v>0.0</v>
      </c>
      <c r="P14" s="15">
        <v>0.0</v>
      </c>
    </row>
    <row r="15">
      <c r="A15" s="11" t="s">
        <v>35</v>
      </c>
      <c r="B15" s="12" t="s">
        <v>21</v>
      </c>
      <c r="C15" s="13">
        <v>25.0</v>
      </c>
      <c r="D15" s="16" t="s">
        <v>34</v>
      </c>
      <c r="E15" s="15">
        <v>12.0</v>
      </c>
      <c r="F15" s="15">
        <v>0.0</v>
      </c>
      <c r="G15" s="15">
        <v>0.0</v>
      </c>
      <c r="H15" s="15">
        <v>0.0</v>
      </c>
      <c r="I15" s="15">
        <v>0.0</v>
      </c>
      <c r="J15" s="15">
        <v>0.0</v>
      </c>
      <c r="K15" s="15">
        <v>0.0</v>
      </c>
      <c r="L15" s="15">
        <v>0.0</v>
      </c>
      <c r="M15" s="15">
        <v>0.0</v>
      </c>
      <c r="N15" s="15">
        <v>0.0</v>
      </c>
      <c r="O15" s="15">
        <v>0.0</v>
      </c>
      <c r="P15" s="15">
        <v>0.0</v>
      </c>
    </row>
    <row r="16" ht="15.0" customHeight="1">
      <c r="A16" s="11" t="s">
        <v>36</v>
      </c>
      <c r="B16" s="12" t="s">
        <v>21</v>
      </c>
      <c r="C16" s="13">
        <v>10.0</v>
      </c>
      <c r="D16" s="16" t="s">
        <v>34</v>
      </c>
      <c r="E16" s="15">
        <v>5.0</v>
      </c>
      <c r="F16" s="15">
        <v>0.0</v>
      </c>
      <c r="G16" s="15">
        <v>0.0</v>
      </c>
      <c r="H16" s="15">
        <v>0.0</v>
      </c>
      <c r="I16" s="15">
        <v>0.0</v>
      </c>
      <c r="J16" s="15">
        <v>0.0</v>
      </c>
      <c r="K16" s="15">
        <v>0.0</v>
      </c>
      <c r="L16" s="15">
        <v>0.0</v>
      </c>
      <c r="M16" s="15">
        <v>0.0</v>
      </c>
      <c r="N16" s="15">
        <v>0.0</v>
      </c>
      <c r="O16" s="15">
        <v>0.0</v>
      </c>
      <c r="P16" s="15">
        <v>0.0</v>
      </c>
    </row>
    <row r="17" ht="15.0" customHeight="1">
      <c r="A17" s="11" t="s">
        <v>37</v>
      </c>
      <c r="B17" s="12" t="s">
        <v>21</v>
      </c>
      <c r="C17" s="13">
        <v>122.0</v>
      </c>
      <c r="D17" s="19" t="s">
        <v>644</v>
      </c>
      <c r="E17" s="13">
        <v>0.0</v>
      </c>
      <c r="F17" s="13">
        <v>0.0</v>
      </c>
      <c r="G17" s="13">
        <v>0.0</v>
      </c>
      <c r="H17" s="13">
        <v>0.0</v>
      </c>
      <c r="I17" s="13">
        <v>0.0</v>
      </c>
      <c r="J17" s="13">
        <v>0.0</v>
      </c>
      <c r="K17" s="13">
        <v>0.0</v>
      </c>
      <c r="L17" s="13">
        <v>0.0</v>
      </c>
      <c r="M17" s="13">
        <v>0.0</v>
      </c>
      <c r="N17" s="13">
        <v>0.0</v>
      </c>
      <c r="O17" s="13">
        <v>0.0</v>
      </c>
      <c r="P17" s="15">
        <v>0.0</v>
      </c>
    </row>
    <row r="18" ht="15.0" customHeight="1">
      <c r="A18" s="11" t="s">
        <v>38</v>
      </c>
      <c r="B18" s="12" t="s">
        <v>21</v>
      </c>
      <c r="C18" s="13">
        <v>35.0</v>
      </c>
      <c r="D18" s="19" t="s">
        <v>644</v>
      </c>
      <c r="E18" s="13">
        <v>0.0</v>
      </c>
      <c r="F18" s="13">
        <v>0.0</v>
      </c>
      <c r="G18" s="13">
        <v>0.0</v>
      </c>
      <c r="H18" s="13">
        <v>0.0</v>
      </c>
      <c r="I18" s="13">
        <v>0.0</v>
      </c>
      <c r="J18" s="13">
        <v>0.0</v>
      </c>
      <c r="K18" s="13">
        <v>0.0</v>
      </c>
      <c r="L18" s="13">
        <v>0.0</v>
      </c>
      <c r="M18" s="13">
        <v>0.0</v>
      </c>
      <c r="N18" s="13">
        <v>0.0</v>
      </c>
      <c r="O18" s="13">
        <v>0.0</v>
      </c>
      <c r="P18" s="15">
        <v>0.0</v>
      </c>
    </row>
    <row r="19" ht="15.0" customHeight="1">
      <c r="A19" s="11" t="s">
        <v>39</v>
      </c>
      <c r="B19" s="12" t="s">
        <v>21</v>
      </c>
      <c r="C19" s="13">
        <v>11.0</v>
      </c>
      <c r="D19" s="19" t="s">
        <v>644</v>
      </c>
      <c r="E19" s="13">
        <v>0.0</v>
      </c>
      <c r="F19" s="13">
        <v>0.0</v>
      </c>
      <c r="G19" s="13">
        <v>0.0</v>
      </c>
      <c r="H19" s="13">
        <v>0.0</v>
      </c>
      <c r="I19" s="13">
        <v>0.0</v>
      </c>
      <c r="J19" s="13">
        <v>0.0</v>
      </c>
      <c r="K19" s="13">
        <v>0.0</v>
      </c>
      <c r="L19" s="13">
        <v>0.0</v>
      </c>
      <c r="M19" s="13">
        <v>0.0</v>
      </c>
      <c r="N19" s="13">
        <v>0.0</v>
      </c>
      <c r="O19" s="13">
        <v>0.0</v>
      </c>
      <c r="P19" s="15">
        <v>0.0</v>
      </c>
    </row>
    <row r="20" ht="15.0" customHeight="1">
      <c r="A20" s="11" t="s">
        <v>40</v>
      </c>
      <c r="B20" s="12" t="s">
        <v>21</v>
      </c>
      <c r="C20" s="13">
        <v>5.0</v>
      </c>
      <c r="D20" s="19" t="s">
        <v>644</v>
      </c>
      <c r="E20" s="13">
        <v>0.0</v>
      </c>
      <c r="F20" s="13">
        <v>0.0</v>
      </c>
      <c r="G20" s="13">
        <v>0.0</v>
      </c>
      <c r="H20" s="13">
        <v>0.0</v>
      </c>
      <c r="I20" s="13">
        <v>0.0</v>
      </c>
      <c r="J20" s="13">
        <v>0.0</v>
      </c>
      <c r="K20" s="13">
        <v>0.0</v>
      </c>
      <c r="L20" s="13">
        <v>0.0</v>
      </c>
      <c r="M20" s="13">
        <v>0.0</v>
      </c>
      <c r="N20" s="13">
        <v>0.0</v>
      </c>
      <c r="O20" s="15">
        <v>0.0</v>
      </c>
      <c r="P20" s="15">
        <v>0.0</v>
      </c>
    </row>
    <row r="21" ht="15.0" customHeight="1">
      <c r="A21" s="11" t="s">
        <v>41</v>
      </c>
      <c r="B21" s="12" t="s">
        <v>21</v>
      </c>
      <c r="C21" s="13">
        <v>186.0</v>
      </c>
      <c r="D21" s="19" t="s">
        <v>644</v>
      </c>
      <c r="E21" s="15">
        <v>74.0</v>
      </c>
      <c r="F21" s="15">
        <v>0.0</v>
      </c>
      <c r="G21" s="15">
        <v>10.0</v>
      </c>
      <c r="H21" s="15">
        <v>0.0</v>
      </c>
      <c r="I21" s="15">
        <v>0.0</v>
      </c>
      <c r="J21" s="15">
        <v>0.0</v>
      </c>
      <c r="K21" s="15">
        <v>0.0</v>
      </c>
      <c r="L21" s="15">
        <v>0.0</v>
      </c>
      <c r="M21" s="15">
        <v>0.0</v>
      </c>
      <c r="N21" s="15">
        <v>0.0</v>
      </c>
      <c r="O21" s="15">
        <v>0.0</v>
      </c>
      <c r="P21" s="15">
        <v>0.0</v>
      </c>
    </row>
    <row r="22" ht="15.0" customHeight="1">
      <c r="A22" s="11" t="s">
        <v>42</v>
      </c>
      <c r="B22" s="12" t="s">
        <v>21</v>
      </c>
      <c r="C22" s="13">
        <v>74.0</v>
      </c>
      <c r="D22" s="19" t="s">
        <v>644</v>
      </c>
      <c r="E22" s="15">
        <v>59.0</v>
      </c>
      <c r="F22" s="15">
        <v>0.0</v>
      </c>
      <c r="G22" s="15">
        <v>0.0</v>
      </c>
      <c r="H22" s="15">
        <v>0.0</v>
      </c>
      <c r="I22" s="15">
        <v>0.0</v>
      </c>
      <c r="J22" s="15">
        <v>0.0</v>
      </c>
      <c r="K22" s="15">
        <v>1.0</v>
      </c>
      <c r="L22" s="15">
        <v>0.0</v>
      </c>
      <c r="M22" s="15">
        <v>0.0</v>
      </c>
      <c r="N22" s="15">
        <v>0.0</v>
      </c>
      <c r="O22" s="15">
        <v>0.0</v>
      </c>
      <c r="P22" s="15">
        <v>0.0</v>
      </c>
    </row>
    <row r="23" ht="15.0" customHeight="1">
      <c r="A23" s="11" t="s">
        <v>43</v>
      </c>
      <c r="B23" s="12" t="s">
        <v>21</v>
      </c>
      <c r="C23" s="13">
        <v>134.0</v>
      </c>
      <c r="D23" s="16" t="s">
        <v>34</v>
      </c>
      <c r="E23" s="15">
        <v>0.0</v>
      </c>
      <c r="F23" s="15">
        <v>0.0</v>
      </c>
      <c r="G23" s="15">
        <v>0.0</v>
      </c>
      <c r="H23" s="15">
        <v>0.0</v>
      </c>
      <c r="I23" s="15">
        <v>0.0</v>
      </c>
      <c r="J23" s="15">
        <v>0.0</v>
      </c>
      <c r="K23" s="15">
        <v>0.0</v>
      </c>
      <c r="L23" s="15">
        <v>0.0</v>
      </c>
      <c r="M23" s="15">
        <v>2.0</v>
      </c>
      <c r="N23" s="15">
        <v>0.0</v>
      </c>
      <c r="O23" s="15">
        <v>0.0</v>
      </c>
      <c r="P23" s="15">
        <v>0.0</v>
      </c>
    </row>
    <row r="24" ht="15.0" customHeight="1">
      <c r="A24" s="11" t="s">
        <v>44</v>
      </c>
      <c r="B24" s="12" t="s">
        <v>21</v>
      </c>
      <c r="C24" s="13">
        <v>30.0</v>
      </c>
      <c r="D24" s="16" t="s">
        <v>34</v>
      </c>
      <c r="E24" s="15">
        <v>15.0</v>
      </c>
      <c r="F24" s="15">
        <v>0.0</v>
      </c>
      <c r="G24" s="15">
        <v>0.0</v>
      </c>
      <c r="H24" s="15">
        <v>0.0</v>
      </c>
      <c r="I24" s="15">
        <v>0.0</v>
      </c>
      <c r="J24" s="15">
        <v>0.0</v>
      </c>
      <c r="K24" s="15">
        <v>0.0</v>
      </c>
      <c r="L24" s="15">
        <v>0.0</v>
      </c>
      <c r="M24" s="15">
        <v>0.0</v>
      </c>
      <c r="N24" s="15">
        <v>0.0</v>
      </c>
      <c r="O24" s="15">
        <v>0.0</v>
      </c>
      <c r="P24" s="15">
        <v>0.0</v>
      </c>
    </row>
    <row r="25" ht="15.0" customHeight="1">
      <c r="A25" s="11" t="s">
        <v>45</v>
      </c>
      <c r="B25" s="12" t="s">
        <v>21</v>
      </c>
      <c r="C25" s="13">
        <v>11.0</v>
      </c>
      <c r="D25" s="16" t="s">
        <v>34</v>
      </c>
      <c r="E25" s="15">
        <v>0.0</v>
      </c>
      <c r="F25" s="15">
        <v>0.0</v>
      </c>
      <c r="G25" s="15">
        <v>0.0</v>
      </c>
      <c r="H25" s="15">
        <v>0.0</v>
      </c>
      <c r="I25" s="15">
        <v>0.0</v>
      </c>
      <c r="J25" s="15">
        <v>0.0</v>
      </c>
      <c r="K25" s="15">
        <v>0.0</v>
      </c>
      <c r="L25" s="15">
        <v>0.0</v>
      </c>
      <c r="M25" s="15">
        <v>0.0</v>
      </c>
      <c r="N25" s="15">
        <v>0.0</v>
      </c>
      <c r="O25" s="15">
        <v>0.0</v>
      </c>
      <c r="P25" s="15">
        <v>0.0</v>
      </c>
    </row>
    <row r="26" ht="15.0" customHeight="1">
      <c r="A26" s="11" t="s">
        <v>46</v>
      </c>
      <c r="B26" s="12" t="s">
        <v>21</v>
      </c>
      <c r="C26" s="13">
        <v>187.0</v>
      </c>
      <c r="D26" s="19" t="s">
        <v>644</v>
      </c>
      <c r="E26" s="15">
        <v>117.0</v>
      </c>
      <c r="F26" s="15">
        <v>30.0</v>
      </c>
      <c r="G26" s="15">
        <v>5.0</v>
      </c>
      <c r="H26" s="15">
        <v>0.0</v>
      </c>
      <c r="I26" s="15">
        <v>2.0</v>
      </c>
      <c r="J26" s="15">
        <v>2.0</v>
      </c>
      <c r="K26" s="15">
        <v>0.0</v>
      </c>
      <c r="L26" s="15">
        <v>0.0</v>
      </c>
      <c r="M26" s="15">
        <v>1.0</v>
      </c>
      <c r="N26" s="15">
        <v>0.0</v>
      </c>
      <c r="O26" s="15">
        <v>0.0</v>
      </c>
      <c r="P26" s="15">
        <v>0.0</v>
      </c>
    </row>
    <row r="27" ht="15.0" customHeight="1">
      <c r="A27" s="11" t="s">
        <v>47</v>
      </c>
      <c r="B27" s="12" t="s">
        <v>21</v>
      </c>
      <c r="C27" s="13">
        <v>36.0</v>
      </c>
      <c r="D27" s="16" t="s">
        <v>34</v>
      </c>
      <c r="E27" s="15">
        <v>0.0</v>
      </c>
      <c r="F27" s="15">
        <v>0.0</v>
      </c>
      <c r="G27" s="15">
        <v>0.0</v>
      </c>
      <c r="H27" s="15">
        <v>0.0</v>
      </c>
      <c r="I27" s="15">
        <v>0.0</v>
      </c>
      <c r="J27" s="15">
        <v>1.0</v>
      </c>
      <c r="K27" s="15">
        <v>0.0</v>
      </c>
      <c r="L27" s="15">
        <v>0.0</v>
      </c>
      <c r="M27" s="15">
        <v>0.0</v>
      </c>
      <c r="N27" s="15">
        <v>0.0</v>
      </c>
      <c r="O27" s="15">
        <v>0.0</v>
      </c>
      <c r="P27" s="15">
        <v>0.0</v>
      </c>
    </row>
    <row r="28" ht="15.0" customHeight="1">
      <c r="A28" s="11" t="s">
        <v>48</v>
      </c>
      <c r="B28" s="12" t="s">
        <v>21</v>
      </c>
      <c r="C28" s="13">
        <v>12.0</v>
      </c>
      <c r="D28" s="14" t="s">
        <v>22</v>
      </c>
      <c r="E28" s="15">
        <v>0.0</v>
      </c>
      <c r="F28" s="15">
        <v>0.0</v>
      </c>
      <c r="G28" s="15">
        <v>0.0</v>
      </c>
      <c r="H28" s="15">
        <v>0.0</v>
      </c>
      <c r="I28" s="15">
        <v>0.0</v>
      </c>
      <c r="J28" s="15">
        <v>0.0</v>
      </c>
      <c r="K28" s="15">
        <v>0.0</v>
      </c>
      <c r="L28" s="15">
        <v>0.0</v>
      </c>
      <c r="M28" s="15">
        <v>0.0</v>
      </c>
      <c r="N28" s="15">
        <v>0.0</v>
      </c>
      <c r="O28" s="15">
        <v>0.0</v>
      </c>
      <c r="P28" s="15">
        <v>0.0</v>
      </c>
    </row>
    <row r="29" ht="15.0" customHeight="1">
      <c r="A29" s="11" t="s">
        <v>49</v>
      </c>
      <c r="B29" s="12" t="s">
        <v>21</v>
      </c>
      <c r="C29" s="13">
        <v>40.0</v>
      </c>
      <c r="D29" s="14" t="s">
        <v>22</v>
      </c>
      <c r="E29" s="15">
        <v>0.0</v>
      </c>
      <c r="F29" s="15">
        <v>0.0</v>
      </c>
      <c r="G29" s="15">
        <v>0.0</v>
      </c>
      <c r="H29" s="15">
        <v>0.0</v>
      </c>
      <c r="I29" s="15">
        <v>0.0</v>
      </c>
      <c r="J29" s="15">
        <v>0.0</v>
      </c>
      <c r="K29" s="15">
        <v>0.0</v>
      </c>
      <c r="L29" s="15">
        <v>0.0</v>
      </c>
      <c r="M29" s="15">
        <v>0.0</v>
      </c>
      <c r="N29" s="15">
        <v>0.0</v>
      </c>
      <c r="O29" s="15">
        <v>0.0</v>
      </c>
      <c r="P29" s="15">
        <v>0.0</v>
      </c>
    </row>
    <row r="30" ht="15.0" customHeight="1">
      <c r="A30" s="11" t="s">
        <v>50</v>
      </c>
      <c r="B30" s="12" t="s">
        <v>21</v>
      </c>
      <c r="C30" s="13">
        <v>10.0</v>
      </c>
      <c r="D30" s="14" t="s">
        <v>22</v>
      </c>
      <c r="E30" s="15">
        <v>0.0</v>
      </c>
      <c r="F30" s="15">
        <v>0.0</v>
      </c>
      <c r="G30" s="15">
        <v>0.0</v>
      </c>
      <c r="H30" s="15">
        <v>0.0</v>
      </c>
      <c r="I30" s="15">
        <v>0.0</v>
      </c>
      <c r="J30" s="15">
        <v>0.0</v>
      </c>
      <c r="K30" s="15">
        <v>0.0</v>
      </c>
      <c r="L30" s="15">
        <v>0.0</v>
      </c>
      <c r="M30" s="15">
        <v>0.0</v>
      </c>
      <c r="N30" s="15">
        <v>0.0</v>
      </c>
      <c r="O30" s="15">
        <v>0.0</v>
      </c>
      <c r="P30" s="15">
        <v>0.0</v>
      </c>
    </row>
    <row r="31" ht="15.0" customHeight="1">
      <c r="A31" s="11" t="s">
        <v>51</v>
      </c>
      <c r="B31" s="12" t="s">
        <v>21</v>
      </c>
      <c r="C31" s="13">
        <v>20.0</v>
      </c>
      <c r="D31" s="14" t="s">
        <v>22</v>
      </c>
      <c r="E31" s="15">
        <v>0.0</v>
      </c>
      <c r="F31" s="15">
        <v>0.0</v>
      </c>
      <c r="G31" s="15">
        <v>0.0</v>
      </c>
      <c r="H31" s="15">
        <v>0.0</v>
      </c>
      <c r="I31" s="15">
        <v>0.0</v>
      </c>
      <c r="J31" s="15">
        <v>0.0</v>
      </c>
      <c r="K31" s="15">
        <v>0.0</v>
      </c>
      <c r="L31" s="15">
        <v>0.0</v>
      </c>
      <c r="M31" s="15">
        <v>0.0</v>
      </c>
      <c r="N31" s="15">
        <v>0.0</v>
      </c>
      <c r="O31" s="15">
        <v>0.0</v>
      </c>
      <c r="P31" s="15">
        <v>0.0</v>
      </c>
    </row>
    <row r="32" ht="15.0" customHeight="1">
      <c r="A32" s="11" t="s">
        <v>52</v>
      </c>
      <c r="B32" s="12" t="s">
        <v>21</v>
      </c>
      <c r="C32" s="13">
        <v>16.0</v>
      </c>
      <c r="D32" s="14" t="s">
        <v>22</v>
      </c>
      <c r="E32" s="15">
        <v>0.0</v>
      </c>
      <c r="F32" s="15">
        <v>0.0</v>
      </c>
      <c r="G32" s="15">
        <v>0.0</v>
      </c>
      <c r="H32" s="15">
        <v>0.0</v>
      </c>
      <c r="I32" s="15">
        <v>0.0</v>
      </c>
      <c r="J32" s="15">
        <v>0.0</v>
      </c>
      <c r="K32" s="15">
        <v>0.0</v>
      </c>
      <c r="L32" s="15">
        <v>0.0</v>
      </c>
      <c r="M32" s="15">
        <v>0.0</v>
      </c>
      <c r="N32" s="15">
        <v>0.0</v>
      </c>
      <c r="O32" s="15">
        <v>0.0</v>
      </c>
      <c r="P32" s="15">
        <v>0.0</v>
      </c>
    </row>
    <row r="33" ht="15.0" customHeight="1">
      <c r="A33" s="11" t="s">
        <v>53</v>
      </c>
      <c r="B33" s="12" t="s">
        <v>21</v>
      </c>
      <c r="C33" s="13">
        <v>12.0</v>
      </c>
      <c r="D33" s="14" t="s">
        <v>22</v>
      </c>
      <c r="E33" s="15">
        <v>0.0</v>
      </c>
      <c r="F33" s="15">
        <v>0.0</v>
      </c>
      <c r="G33" s="15">
        <v>0.0</v>
      </c>
      <c r="H33" s="15">
        <v>0.0</v>
      </c>
      <c r="I33" s="15">
        <v>0.0</v>
      </c>
      <c r="J33" s="15">
        <v>0.0</v>
      </c>
      <c r="K33" s="15">
        <v>0.0</v>
      </c>
      <c r="L33" s="15">
        <v>0.0</v>
      </c>
      <c r="M33" s="15">
        <v>0.0</v>
      </c>
      <c r="N33" s="15">
        <v>0.0</v>
      </c>
      <c r="O33" s="15">
        <v>0.0</v>
      </c>
      <c r="P33" s="15">
        <v>0.0</v>
      </c>
    </row>
    <row r="34" ht="15.0" customHeight="1">
      <c r="A34" s="11" t="s">
        <v>54</v>
      </c>
      <c r="B34" s="12" t="s">
        <v>21</v>
      </c>
      <c r="C34" s="13">
        <v>7.0</v>
      </c>
      <c r="D34" s="14" t="s">
        <v>22</v>
      </c>
      <c r="E34" s="15">
        <v>0.0</v>
      </c>
      <c r="F34" s="15">
        <v>0.0</v>
      </c>
      <c r="G34" s="15">
        <v>0.0</v>
      </c>
      <c r="H34" s="15">
        <v>0.0</v>
      </c>
      <c r="I34" s="15">
        <v>0.0</v>
      </c>
      <c r="J34" s="15">
        <v>0.0</v>
      </c>
      <c r="K34" s="15">
        <v>0.0</v>
      </c>
      <c r="L34" s="15">
        <v>0.0</v>
      </c>
      <c r="M34" s="15">
        <v>0.0</v>
      </c>
      <c r="N34" s="15">
        <v>0.0</v>
      </c>
      <c r="O34" s="15">
        <v>0.0</v>
      </c>
      <c r="P34" s="15">
        <v>0.0</v>
      </c>
    </row>
    <row r="35" ht="15.0" customHeight="1">
      <c r="A35" s="11" t="s">
        <v>55</v>
      </c>
      <c r="B35" s="12" t="s">
        <v>21</v>
      </c>
      <c r="C35" s="13">
        <v>15.0</v>
      </c>
      <c r="D35" s="14" t="s">
        <v>22</v>
      </c>
      <c r="E35" s="15">
        <v>0.0</v>
      </c>
      <c r="F35" s="15">
        <v>0.0</v>
      </c>
      <c r="G35" s="15">
        <v>0.0</v>
      </c>
      <c r="H35" s="15">
        <v>0.0</v>
      </c>
      <c r="I35" s="15">
        <v>0.0</v>
      </c>
      <c r="J35" s="15">
        <v>0.0</v>
      </c>
      <c r="K35" s="15">
        <v>0.0</v>
      </c>
      <c r="L35" s="15">
        <v>0.0</v>
      </c>
      <c r="M35" s="15">
        <v>0.0</v>
      </c>
      <c r="N35" s="15">
        <v>0.0</v>
      </c>
      <c r="O35" s="15">
        <v>0.0</v>
      </c>
      <c r="P35" s="15">
        <v>0.0</v>
      </c>
    </row>
    <row r="36" ht="15.0" customHeight="1">
      <c r="A36" s="11" t="s">
        <v>56</v>
      </c>
      <c r="B36" s="12" t="s">
        <v>21</v>
      </c>
      <c r="C36" s="13">
        <v>80.0</v>
      </c>
      <c r="D36" s="19" t="s">
        <v>644</v>
      </c>
      <c r="E36" s="15">
        <v>80.0</v>
      </c>
      <c r="F36" s="15">
        <v>0.0</v>
      </c>
      <c r="G36" s="15">
        <v>3.0</v>
      </c>
      <c r="H36" s="15">
        <v>0.0</v>
      </c>
      <c r="I36" s="15">
        <v>0.0</v>
      </c>
      <c r="J36" s="15">
        <v>0.0</v>
      </c>
      <c r="K36" s="15">
        <v>1.0</v>
      </c>
      <c r="L36" s="15">
        <v>0.0</v>
      </c>
      <c r="M36" s="15">
        <v>0.0</v>
      </c>
      <c r="N36" s="15">
        <v>0.0</v>
      </c>
      <c r="O36" s="15">
        <v>0.0</v>
      </c>
      <c r="P36" s="15">
        <v>0.0</v>
      </c>
    </row>
    <row r="37" ht="15.0" customHeight="1">
      <c r="A37" s="11" t="s">
        <v>57</v>
      </c>
      <c r="B37" s="12" t="s">
        <v>21</v>
      </c>
      <c r="C37" s="13">
        <v>78.0</v>
      </c>
      <c r="D37" s="19" t="s">
        <v>644</v>
      </c>
      <c r="E37" s="15">
        <v>78.0</v>
      </c>
      <c r="F37" s="15">
        <v>0.0</v>
      </c>
      <c r="G37" s="15">
        <v>0.0</v>
      </c>
      <c r="H37" s="15">
        <v>0.0</v>
      </c>
      <c r="I37" s="15">
        <v>0.0</v>
      </c>
      <c r="J37" s="15">
        <v>0.0</v>
      </c>
      <c r="K37" s="15">
        <v>0.0</v>
      </c>
      <c r="L37" s="15">
        <v>0.0</v>
      </c>
      <c r="M37" s="15">
        <v>0.0</v>
      </c>
      <c r="N37" s="15">
        <v>0.0</v>
      </c>
      <c r="O37" s="15">
        <v>0.0</v>
      </c>
      <c r="P37" s="15">
        <v>0.0</v>
      </c>
    </row>
    <row r="38" ht="15.0" customHeight="1">
      <c r="A38" s="11" t="s">
        <v>58</v>
      </c>
      <c r="B38" s="12" t="s">
        <v>21</v>
      </c>
      <c r="C38" s="13">
        <v>225.0</v>
      </c>
      <c r="D38" s="19" t="s">
        <v>644</v>
      </c>
      <c r="E38" s="15">
        <v>225.0</v>
      </c>
      <c r="F38" s="15">
        <v>0.0</v>
      </c>
      <c r="G38" s="15">
        <v>6.0</v>
      </c>
      <c r="H38" s="15">
        <v>0.0</v>
      </c>
      <c r="I38" s="15">
        <v>0.0</v>
      </c>
      <c r="J38" s="15">
        <v>0.0</v>
      </c>
      <c r="K38" s="15">
        <v>0.0</v>
      </c>
      <c r="L38" s="15">
        <v>0.0</v>
      </c>
      <c r="M38" s="15">
        <v>0.0</v>
      </c>
      <c r="N38" s="15">
        <v>0.0</v>
      </c>
      <c r="O38" s="15">
        <v>0.0</v>
      </c>
      <c r="P38" s="15">
        <v>0.0</v>
      </c>
    </row>
    <row r="39" ht="15.0" customHeight="1">
      <c r="A39" s="11" t="s">
        <v>59</v>
      </c>
      <c r="B39" s="12" t="s">
        <v>21</v>
      </c>
      <c r="C39" s="13">
        <v>111.0</v>
      </c>
      <c r="D39" s="14" t="s">
        <v>22</v>
      </c>
      <c r="E39" s="13">
        <v>0.0</v>
      </c>
      <c r="F39" s="13">
        <v>0.0</v>
      </c>
      <c r="G39" s="13">
        <v>0.0</v>
      </c>
      <c r="H39" s="13">
        <v>0.0</v>
      </c>
      <c r="I39" s="13">
        <v>0.0</v>
      </c>
      <c r="J39" s="13">
        <v>0.0</v>
      </c>
      <c r="K39" s="13">
        <v>0.0</v>
      </c>
      <c r="L39" s="13">
        <v>0.0</v>
      </c>
      <c r="M39" s="13">
        <v>0.0</v>
      </c>
      <c r="N39" s="13">
        <v>0.0</v>
      </c>
      <c r="O39" s="13">
        <v>0.0</v>
      </c>
      <c r="P39" s="13">
        <v>0.0</v>
      </c>
    </row>
    <row r="40" ht="15.0" customHeight="1">
      <c r="A40" s="11" t="s">
        <v>60</v>
      </c>
      <c r="B40" s="12" t="s">
        <v>21</v>
      </c>
      <c r="C40" s="13">
        <v>10.0</v>
      </c>
      <c r="D40" s="14" t="s">
        <v>22</v>
      </c>
      <c r="E40" s="13">
        <v>0.0</v>
      </c>
      <c r="F40" s="13">
        <v>0.0</v>
      </c>
      <c r="G40" s="13">
        <v>0.0</v>
      </c>
      <c r="H40" s="13">
        <v>0.0</v>
      </c>
      <c r="I40" s="13">
        <v>0.0</v>
      </c>
      <c r="J40" s="13">
        <v>0.0</v>
      </c>
      <c r="K40" s="13">
        <v>0.0</v>
      </c>
      <c r="L40" s="13">
        <v>0.0</v>
      </c>
      <c r="M40" s="13">
        <v>0.0</v>
      </c>
      <c r="N40" s="13">
        <v>0.0</v>
      </c>
      <c r="O40" s="13">
        <v>0.0</v>
      </c>
      <c r="P40" s="13">
        <v>0.0</v>
      </c>
    </row>
    <row r="41" ht="15.0" customHeight="1">
      <c r="A41" s="11" t="s">
        <v>61</v>
      </c>
      <c r="B41" s="12" t="s">
        <v>21</v>
      </c>
      <c r="C41" s="13">
        <v>13.0</v>
      </c>
      <c r="D41" s="14" t="s">
        <v>22</v>
      </c>
      <c r="E41" s="13">
        <v>0.0</v>
      </c>
      <c r="F41" s="13">
        <v>0.0</v>
      </c>
      <c r="G41" s="13">
        <v>0.0</v>
      </c>
      <c r="H41" s="13">
        <v>0.0</v>
      </c>
      <c r="I41" s="13">
        <v>0.0</v>
      </c>
      <c r="J41" s="13">
        <v>0.0</v>
      </c>
      <c r="K41" s="13">
        <v>0.0</v>
      </c>
      <c r="L41" s="13">
        <v>0.0</v>
      </c>
      <c r="M41" s="13">
        <v>0.0</v>
      </c>
      <c r="N41" s="13">
        <v>0.0</v>
      </c>
      <c r="O41" s="13">
        <v>0.0</v>
      </c>
      <c r="P41" s="13">
        <v>0.0</v>
      </c>
    </row>
    <row r="42" ht="15.0" customHeight="1">
      <c r="A42" s="11" t="s">
        <v>62</v>
      </c>
      <c r="B42" s="12" t="s">
        <v>21</v>
      </c>
      <c r="C42" s="13">
        <v>19.0</v>
      </c>
      <c r="D42" s="14" t="s">
        <v>22</v>
      </c>
      <c r="E42" s="13">
        <v>0.0</v>
      </c>
      <c r="F42" s="13">
        <v>0.0</v>
      </c>
      <c r="G42" s="13">
        <v>0.0</v>
      </c>
      <c r="H42" s="13">
        <v>0.0</v>
      </c>
      <c r="I42" s="13">
        <v>0.0</v>
      </c>
      <c r="J42" s="13">
        <v>0.0</v>
      </c>
      <c r="K42" s="13">
        <v>0.0</v>
      </c>
      <c r="L42" s="13">
        <v>0.0</v>
      </c>
      <c r="M42" s="13">
        <v>0.0</v>
      </c>
      <c r="N42" s="13">
        <v>0.0</v>
      </c>
      <c r="O42" s="13">
        <v>0.0</v>
      </c>
      <c r="P42" s="13">
        <v>0.0</v>
      </c>
    </row>
    <row r="43" ht="15.0" customHeight="1">
      <c r="A43" s="11" t="s">
        <v>63</v>
      </c>
      <c r="B43" s="12" t="s">
        <v>21</v>
      </c>
      <c r="C43" s="13">
        <v>12.0</v>
      </c>
      <c r="D43" s="14" t="s">
        <v>22</v>
      </c>
      <c r="E43" s="13">
        <v>0.0</v>
      </c>
      <c r="F43" s="13">
        <v>0.0</v>
      </c>
      <c r="G43" s="13">
        <v>0.0</v>
      </c>
      <c r="H43" s="13">
        <v>0.0</v>
      </c>
      <c r="I43" s="13">
        <v>0.0</v>
      </c>
      <c r="J43" s="13">
        <v>0.0</v>
      </c>
      <c r="K43" s="13">
        <v>0.0</v>
      </c>
      <c r="L43" s="13">
        <v>0.0</v>
      </c>
      <c r="M43" s="13">
        <v>0.0</v>
      </c>
      <c r="N43" s="13">
        <v>0.0</v>
      </c>
      <c r="O43" s="13">
        <v>0.0</v>
      </c>
      <c r="P43" s="13">
        <v>0.0</v>
      </c>
    </row>
    <row r="44" ht="15.0" customHeight="1">
      <c r="A44" s="11" t="s">
        <v>64</v>
      </c>
      <c r="B44" s="12" t="s">
        <v>21</v>
      </c>
      <c r="C44" s="13">
        <v>19.0</v>
      </c>
      <c r="D44" s="14" t="s">
        <v>22</v>
      </c>
      <c r="E44" s="13">
        <v>0.0</v>
      </c>
      <c r="F44" s="13">
        <v>0.0</v>
      </c>
      <c r="G44" s="13">
        <v>0.0</v>
      </c>
      <c r="H44" s="13">
        <v>0.0</v>
      </c>
      <c r="I44" s="13">
        <v>0.0</v>
      </c>
      <c r="J44" s="13">
        <v>0.0</v>
      </c>
      <c r="K44" s="13">
        <v>0.0</v>
      </c>
      <c r="L44" s="13">
        <v>0.0</v>
      </c>
      <c r="M44" s="13">
        <v>0.0</v>
      </c>
      <c r="N44" s="13">
        <v>0.0</v>
      </c>
      <c r="O44" s="13">
        <v>0.0</v>
      </c>
      <c r="P44" s="13">
        <v>0.0</v>
      </c>
    </row>
    <row r="45" ht="15.0" customHeight="1">
      <c r="A45" s="11" t="s">
        <v>65</v>
      </c>
      <c r="B45" s="12" t="s">
        <v>21</v>
      </c>
      <c r="C45" s="13">
        <v>85.0</v>
      </c>
      <c r="D45" s="16" t="s">
        <v>34</v>
      </c>
      <c r="E45" s="20">
        <v>27.0</v>
      </c>
      <c r="F45" s="15">
        <v>0.0</v>
      </c>
      <c r="G45" s="15">
        <v>5.0</v>
      </c>
      <c r="H45" s="15">
        <v>0.0</v>
      </c>
      <c r="I45" s="15">
        <v>0.0</v>
      </c>
      <c r="J45" s="15">
        <v>0.0</v>
      </c>
      <c r="K45" s="15">
        <v>0.0</v>
      </c>
      <c r="L45" s="15">
        <v>0.0</v>
      </c>
      <c r="M45" s="15">
        <v>0.0</v>
      </c>
      <c r="N45" s="15">
        <v>0.0</v>
      </c>
      <c r="O45" s="15">
        <v>0.0</v>
      </c>
      <c r="P45" s="15">
        <v>0.0</v>
      </c>
    </row>
    <row r="46" ht="15.0" customHeight="1">
      <c r="A46" s="11" t="s">
        <v>66</v>
      </c>
      <c r="B46" s="12" t="s">
        <v>21</v>
      </c>
      <c r="C46" s="13">
        <v>10.0</v>
      </c>
      <c r="D46" s="14" t="s">
        <v>22</v>
      </c>
      <c r="E46" s="15">
        <v>0.0</v>
      </c>
      <c r="F46" s="15">
        <v>0.0</v>
      </c>
      <c r="G46" s="15">
        <v>0.0</v>
      </c>
      <c r="H46" s="15">
        <v>0.0</v>
      </c>
      <c r="I46" s="15">
        <v>0.0</v>
      </c>
      <c r="J46" s="15">
        <v>0.0</v>
      </c>
      <c r="K46" s="15">
        <v>0.0</v>
      </c>
      <c r="L46" s="15">
        <v>0.0</v>
      </c>
      <c r="M46" s="15">
        <v>0.0</v>
      </c>
      <c r="N46" s="15">
        <v>0.0</v>
      </c>
      <c r="O46" s="15">
        <v>0.0</v>
      </c>
      <c r="P46" s="15">
        <v>0.0</v>
      </c>
    </row>
    <row r="47" ht="15.0" customHeight="1">
      <c r="A47" s="11" t="s">
        <v>67</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row>
    <row r="48" ht="15.0" customHeight="1">
      <c r="A48" s="11" t="s">
        <v>68</v>
      </c>
      <c r="B48" s="12" t="s">
        <v>21</v>
      </c>
      <c r="C48" s="13">
        <v>8.0</v>
      </c>
      <c r="D48" s="14" t="s">
        <v>22</v>
      </c>
      <c r="E48" s="15">
        <v>0.0</v>
      </c>
      <c r="F48" s="15">
        <v>0.0</v>
      </c>
      <c r="G48" s="15">
        <v>1.0</v>
      </c>
      <c r="H48" s="15">
        <v>0.0</v>
      </c>
      <c r="I48" s="15">
        <v>0.0</v>
      </c>
      <c r="J48" s="15">
        <v>0.0</v>
      </c>
      <c r="K48" s="15">
        <v>0.0</v>
      </c>
      <c r="L48" s="15">
        <v>0.0</v>
      </c>
      <c r="M48" s="15">
        <v>0.0</v>
      </c>
      <c r="N48" s="15">
        <v>0.0</v>
      </c>
      <c r="O48" s="15">
        <v>0.0</v>
      </c>
      <c r="P48" s="15">
        <v>0.0</v>
      </c>
    </row>
    <row r="49" ht="15.0" customHeight="1">
      <c r="A49" s="11" t="s">
        <v>69</v>
      </c>
      <c r="B49" s="12" t="s">
        <v>21</v>
      </c>
      <c r="C49" s="13">
        <v>20.0</v>
      </c>
      <c r="D49" s="14" t="s">
        <v>22</v>
      </c>
      <c r="E49" s="15">
        <v>0.0</v>
      </c>
      <c r="F49" s="15">
        <v>0.0</v>
      </c>
      <c r="G49" s="15">
        <v>0.0</v>
      </c>
      <c r="H49" s="15">
        <v>0.0</v>
      </c>
      <c r="I49" s="15">
        <v>0.0</v>
      </c>
      <c r="J49" s="15">
        <v>0.0</v>
      </c>
      <c r="K49" s="15">
        <v>0.0</v>
      </c>
      <c r="L49" s="15">
        <v>0.0</v>
      </c>
      <c r="M49" s="15">
        <v>0.0</v>
      </c>
      <c r="N49" s="15">
        <v>0.0</v>
      </c>
      <c r="O49" s="15">
        <v>0.0</v>
      </c>
      <c r="P49" s="15">
        <v>0.0</v>
      </c>
    </row>
    <row r="50" ht="15.0" customHeight="1">
      <c r="A50" s="11" t="s">
        <v>70</v>
      </c>
      <c r="B50" s="12" t="s">
        <v>21</v>
      </c>
      <c r="C50" s="13">
        <v>20.0</v>
      </c>
      <c r="D50" s="14" t="s">
        <v>22</v>
      </c>
      <c r="E50" s="15">
        <v>0.0</v>
      </c>
      <c r="F50" s="15">
        <v>0.0</v>
      </c>
      <c r="G50" s="15">
        <v>1.0</v>
      </c>
      <c r="H50" s="15">
        <v>0.0</v>
      </c>
      <c r="I50" s="15">
        <v>0.0</v>
      </c>
      <c r="J50" s="15">
        <v>0.0</v>
      </c>
      <c r="K50" s="15">
        <v>0.0</v>
      </c>
      <c r="L50" s="15">
        <v>0.0</v>
      </c>
      <c r="M50" s="15">
        <v>0.0</v>
      </c>
      <c r="N50" s="15">
        <v>0.0</v>
      </c>
      <c r="O50" s="15">
        <v>0.0</v>
      </c>
      <c r="P50" s="15">
        <v>0.0</v>
      </c>
    </row>
    <row r="51" ht="15.0" customHeight="1">
      <c r="A51" s="11" t="s">
        <v>71</v>
      </c>
      <c r="B51" s="12" t="s">
        <v>21</v>
      </c>
      <c r="C51" s="13">
        <v>12.0</v>
      </c>
      <c r="D51" s="14" t="s">
        <v>22</v>
      </c>
      <c r="E51" s="15">
        <v>0.0</v>
      </c>
      <c r="F51" s="15">
        <v>0.0</v>
      </c>
      <c r="G51" s="15">
        <v>0.0</v>
      </c>
      <c r="H51" s="15">
        <v>0.0</v>
      </c>
      <c r="I51" s="15">
        <v>0.0</v>
      </c>
      <c r="J51" s="15">
        <v>0.0</v>
      </c>
      <c r="K51" s="15">
        <v>0.0</v>
      </c>
      <c r="L51" s="15">
        <v>0.0</v>
      </c>
      <c r="M51" s="15">
        <v>0.0</v>
      </c>
      <c r="N51" s="15">
        <v>0.0</v>
      </c>
      <c r="O51" s="15">
        <v>0.0</v>
      </c>
      <c r="P51" s="15">
        <v>0.0</v>
      </c>
    </row>
    <row r="52" ht="15.0" customHeight="1">
      <c r="A52" s="11" t="s">
        <v>72</v>
      </c>
      <c r="B52" s="12" t="s">
        <v>21</v>
      </c>
      <c r="C52" s="13">
        <v>7.0</v>
      </c>
      <c r="D52" s="14" t="s">
        <v>22</v>
      </c>
      <c r="E52" s="15">
        <v>0.0</v>
      </c>
      <c r="F52" s="15">
        <v>0.0</v>
      </c>
      <c r="G52" s="15">
        <v>1.0</v>
      </c>
      <c r="H52" s="15">
        <v>0.0</v>
      </c>
      <c r="I52" s="15">
        <v>0.0</v>
      </c>
      <c r="J52" s="15">
        <v>0.0</v>
      </c>
      <c r="K52" s="15">
        <v>0.0</v>
      </c>
      <c r="L52" s="15">
        <v>0.0</v>
      </c>
      <c r="M52" s="15">
        <v>0.0</v>
      </c>
      <c r="N52" s="15">
        <v>0.0</v>
      </c>
      <c r="O52" s="15">
        <v>0.0</v>
      </c>
      <c r="P52" s="15">
        <v>0.0</v>
      </c>
    </row>
    <row r="53" ht="15.0" customHeight="1">
      <c r="A53" s="11" t="s">
        <v>73</v>
      </c>
      <c r="B53" s="12" t="s">
        <v>21</v>
      </c>
      <c r="C53" s="13">
        <v>41.0</v>
      </c>
      <c r="D53" s="14" t="s">
        <v>22</v>
      </c>
      <c r="E53" s="15">
        <v>0.0</v>
      </c>
      <c r="F53" s="15">
        <v>0.0</v>
      </c>
      <c r="G53" s="15">
        <v>0.0</v>
      </c>
      <c r="H53" s="15">
        <v>0.0</v>
      </c>
      <c r="I53" s="15">
        <v>0.0</v>
      </c>
      <c r="J53" s="15">
        <v>0.0</v>
      </c>
      <c r="K53" s="15">
        <v>0.0</v>
      </c>
      <c r="L53" s="15">
        <v>0.0</v>
      </c>
      <c r="M53" s="15">
        <v>0.0</v>
      </c>
      <c r="N53" s="15">
        <v>0.0</v>
      </c>
      <c r="O53" s="15">
        <v>0.0</v>
      </c>
      <c r="P53" s="15">
        <v>0.0</v>
      </c>
    </row>
    <row r="54" ht="15.0" customHeight="1">
      <c r="A54" s="11" t="s">
        <v>74</v>
      </c>
      <c r="B54" s="12" t="s">
        <v>21</v>
      </c>
      <c r="C54" s="13">
        <v>12.0</v>
      </c>
      <c r="D54" s="14" t="s">
        <v>22</v>
      </c>
      <c r="E54" s="15">
        <v>0.0</v>
      </c>
      <c r="F54" s="15">
        <v>0.0</v>
      </c>
      <c r="G54" s="15">
        <v>0.0</v>
      </c>
      <c r="H54" s="15">
        <v>0.0</v>
      </c>
      <c r="I54" s="15">
        <v>0.0</v>
      </c>
      <c r="J54" s="15">
        <v>0.0</v>
      </c>
      <c r="K54" s="15">
        <v>0.0</v>
      </c>
      <c r="L54" s="15">
        <v>0.0</v>
      </c>
      <c r="M54" s="15">
        <v>0.0</v>
      </c>
      <c r="N54" s="15">
        <v>0.0</v>
      </c>
      <c r="O54" s="15">
        <v>0.0</v>
      </c>
      <c r="P54" s="15">
        <v>0.0</v>
      </c>
    </row>
    <row r="55" ht="15.0" customHeight="1">
      <c r="A55" s="11" t="s">
        <v>75</v>
      </c>
      <c r="B55" s="12" t="s">
        <v>21</v>
      </c>
      <c r="C55" s="13">
        <v>104.0</v>
      </c>
      <c r="D55" s="16" t="s">
        <v>34</v>
      </c>
      <c r="E55" s="15">
        <v>22.0</v>
      </c>
      <c r="F55" s="15">
        <v>22.0</v>
      </c>
      <c r="G55" s="15">
        <v>3.0</v>
      </c>
      <c r="H55" s="15">
        <v>0.0</v>
      </c>
      <c r="I55" s="15">
        <v>0.0</v>
      </c>
      <c r="J55" s="15">
        <v>0.0</v>
      </c>
      <c r="K55" s="15">
        <v>0.0</v>
      </c>
      <c r="L55" s="15">
        <v>0.0</v>
      </c>
      <c r="M55" s="15">
        <v>0.0</v>
      </c>
      <c r="N55" s="15">
        <v>0.0</v>
      </c>
      <c r="O55" s="15">
        <v>0.0</v>
      </c>
      <c r="P55" s="15">
        <v>0.0</v>
      </c>
    </row>
    <row r="56" ht="15.0" customHeight="1">
      <c r="A56" s="11" t="s">
        <v>76</v>
      </c>
      <c r="B56" s="12" t="s">
        <v>21</v>
      </c>
      <c r="C56" s="13">
        <v>54.0</v>
      </c>
      <c r="D56" s="16" t="s">
        <v>34</v>
      </c>
      <c r="E56" s="15">
        <v>27.0</v>
      </c>
      <c r="F56" s="15">
        <v>0.0</v>
      </c>
      <c r="G56" s="15">
        <v>0.0</v>
      </c>
      <c r="H56" s="15">
        <v>0.0</v>
      </c>
      <c r="I56" s="15">
        <v>0.0</v>
      </c>
      <c r="J56" s="15">
        <v>0.0</v>
      </c>
      <c r="K56" s="15">
        <v>0.0</v>
      </c>
      <c r="L56" s="15">
        <v>0.0</v>
      </c>
      <c r="M56" s="15">
        <v>0.0</v>
      </c>
      <c r="N56" s="15">
        <v>0.0</v>
      </c>
      <c r="O56" s="15">
        <v>0.0</v>
      </c>
      <c r="P56" s="15">
        <v>0.0</v>
      </c>
    </row>
    <row r="57" ht="15.0" customHeight="1">
      <c r="A57" s="11" t="s">
        <v>77</v>
      </c>
      <c r="B57" s="17" t="s">
        <v>78</v>
      </c>
      <c r="C57" s="13">
        <v>551.0</v>
      </c>
      <c r="D57" s="19" t="s">
        <v>643</v>
      </c>
      <c r="E57" s="15">
        <v>551.0</v>
      </c>
      <c r="F57" s="15">
        <v>0.0</v>
      </c>
      <c r="G57" s="15">
        <v>24.0</v>
      </c>
      <c r="H57" s="15">
        <v>1.0</v>
      </c>
      <c r="I57" s="15">
        <v>0.0</v>
      </c>
      <c r="J57" s="15">
        <v>2.0</v>
      </c>
      <c r="K57" s="15">
        <v>0.0</v>
      </c>
      <c r="L57" s="15">
        <v>0.0</v>
      </c>
      <c r="M57" s="15">
        <v>0.0</v>
      </c>
      <c r="N57" s="15">
        <v>0.0</v>
      </c>
      <c r="O57" s="15">
        <v>0.0</v>
      </c>
      <c r="P57" s="15">
        <v>0.0</v>
      </c>
    </row>
    <row r="58" ht="15.0" customHeight="1">
      <c r="A58" s="11" t="s">
        <v>79</v>
      </c>
      <c r="B58" s="12" t="s">
        <v>21</v>
      </c>
      <c r="C58" s="13">
        <v>26.0</v>
      </c>
      <c r="D58" s="19" t="s">
        <v>643</v>
      </c>
      <c r="E58" s="15">
        <v>26.0</v>
      </c>
      <c r="F58" s="15">
        <v>0.0</v>
      </c>
      <c r="G58" s="15">
        <v>0.0</v>
      </c>
      <c r="H58" s="15">
        <v>0.0</v>
      </c>
      <c r="I58" s="15">
        <v>0.0</v>
      </c>
      <c r="J58" s="15">
        <v>1.0</v>
      </c>
      <c r="K58" s="15">
        <v>0.0</v>
      </c>
      <c r="L58" s="15">
        <v>0.0</v>
      </c>
      <c r="M58" s="15">
        <v>0.0</v>
      </c>
      <c r="N58" s="15">
        <v>0.0</v>
      </c>
      <c r="O58" s="15">
        <v>0.0</v>
      </c>
      <c r="P58" s="15">
        <v>0.0</v>
      </c>
    </row>
    <row r="59" ht="15.0" customHeight="1">
      <c r="A59" s="11" t="s">
        <v>80</v>
      </c>
      <c r="B59" s="12" t="s">
        <v>21</v>
      </c>
      <c r="C59" s="13">
        <v>124.0</v>
      </c>
      <c r="D59" s="19" t="s">
        <v>643</v>
      </c>
      <c r="E59" s="15">
        <v>124.0</v>
      </c>
      <c r="F59" s="15">
        <v>0.0</v>
      </c>
      <c r="G59" s="15">
        <v>8.0</v>
      </c>
      <c r="H59" s="15">
        <v>0.0</v>
      </c>
      <c r="I59" s="15">
        <v>0.0</v>
      </c>
      <c r="J59" s="15">
        <v>0.0</v>
      </c>
      <c r="K59" s="15">
        <v>0.0</v>
      </c>
      <c r="L59" s="15">
        <v>0.0</v>
      </c>
      <c r="M59" s="15">
        <v>0.0</v>
      </c>
      <c r="N59" s="15">
        <v>0.0</v>
      </c>
      <c r="O59" s="15">
        <v>0.0</v>
      </c>
      <c r="P59" s="15">
        <v>0.0</v>
      </c>
    </row>
    <row r="60" ht="15.0" customHeight="1">
      <c r="A60" s="11" t="s">
        <v>81</v>
      </c>
      <c r="B60" s="12" t="s">
        <v>78</v>
      </c>
      <c r="C60" s="13">
        <v>99.0</v>
      </c>
      <c r="D60" s="19" t="s">
        <v>643</v>
      </c>
      <c r="E60" s="15">
        <v>99.0</v>
      </c>
      <c r="F60" s="15">
        <v>0.0</v>
      </c>
      <c r="G60" s="13">
        <v>1.0</v>
      </c>
      <c r="H60" s="15">
        <v>0.0</v>
      </c>
      <c r="I60" s="15">
        <v>0.0</v>
      </c>
      <c r="J60" s="15">
        <v>0.0</v>
      </c>
      <c r="K60" s="15">
        <v>0.0</v>
      </c>
      <c r="L60" s="15">
        <v>0.0</v>
      </c>
      <c r="M60" s="15">
        <v>0.0</v>
      </c>
      <c r="N60" s="15">
        <v>0.0</v>
      </c>
      <c r="O60" s="15">
        <v>0.0</v>
      </c>
      <c r="P60" s="15">
        <v>0.0</v>
      </c>
    </row>
    <row r="61" ht="15.0" customHeight="1">
      <c r="A61" s="11" t="s">
        <v>82</v>
      </c>
      <c r="B61" s="12" t="s">
        <v>21</v>
      </c>
      <c r="C61" s="13">
        <v>12.0</v>
      </c>
      <c r="D61" s="19" t="s">
        <v>643</v>
      </c>
      <c r="E61" s="15">
        <v>12.0</v>
      </c>
      <c r="F61" s="15">
        <v>0.0</v>
      </c>
      <c r="G61" s="15">
        <v>0.0</v>
      </c>
      <c r="H61" s="15">
        <v>0.0</v>
      </c>
      <c r="I61" s="15">
        <v>0.0</v>
      </c>
      <c r="J61" s="15">
        <v>0.0</v>
      </c>
      <c r="K61" s="15">
        <v>0.0</v>
      </c>
      <c r="L61" s="15">
        <v>0.0</v>
      </c>
      <c r="M61" s="15">
        <v>0.0</v>
      </c>
      <c r="N61" s="15">
        <v>0.0</v>
      </c>
      <c r="O61" s="15">
        <v>0.0</v>
      </c>
      <c r="P61" s="15">
        <v>0.0</v>
      </c>
    </row>
    <row r="62" ht="15.0" customHeight="1">
      <c r="A62" s="11" t="s">
        <v>83</v>
      </c>
      <c r="B62" s="12" t="s">
        <v>21</v>
      </c>
      <c r="C62" s="13">
        <v>12.0</v>
      </c>
      <c r="D62" s="19" t="s">
        <v>643</v>
      </c>
      <c r="E62" s="15">
        <v>12.0</v>
      </c>
      <c r="F62" s="15">
        <v>0.0</v>
      </c>
      <c r="G62" s="15">
        <v>1.0</v>
      </c>
      <c r="H62" s="15">
        <v>0.0</v>
      </c>
      <c r="I62" s="15">
        <v>0.0</v>
      </c>
      <c r="J62" s="15">
        <v>0.0</v>
      </c>
      <c r="K62" s="15">
        <v>0.0</v>
      </c>
      <c r="L62" s="15">
        <v>0.0</v>
      </c>
      <c r="M62" s="15">
        <v>0.0</v>
      </c>
      <c r="N62" s="15">
        <v>0.0</v>
      </c>
      <c r="O62" s="15">
        <v>0.0</v>
      </c>
      <c r="P62" s="15">
        <v>0.0</v>
      </c>
    </row>
    <row r="63" ht="15.0" customHeight="1">
      <c r="A63" s="11" t="s">
        <v>84</v>
      </c>
      <c r="B63" s="17" t="s">
        <v>78</v>
      </c>
      <c r="C63" s="13">
        <v>102.0</v>
      </c>
      <c r="D63" s="14" t="s">
        <v>22</v>
      </c>
      <c r="E63" s="15">
        <v>0.0</v>
      </c>
      <c r="F63" s="15">
        <v>0.0</v>
      </c>
      <c r="G63" s="15">
        <v>0.0</v>
      </c>
      <c r="H63" s="15">
        <v>0.0</v>
      </c>
      <c r="I63" s="15">
        <v>0.0</v>
      </c>
      <c r="J63" s="15">
        <v>0.0</v>
      </c>
      <c r="K63" s="15">
        <v>0.0</v>
      </c>
      <c r="L63" s="15">
        <v>0.0</v>
      </c>
      <c r="M63" s="15">
        <v>0.0</v>
      </c>
      <c r="N63" s="15">
        <v>0.0</v>
      </c>
      <c r="O63" s="15">
        <v>0.0</v>
      </c>
      <c r="P63" s="15">
        <v>0.0</v>
      </c>
    </row>
    <row r="64" ht="15.0" customHeight="1">
      <c r="A64" s="11" t="s">
        <v>85</v>
      </c>
      <c r="B64" s="12" t="s">
        <v>21</v>
      </c>
      <c r="C64" s="13">
        <v>290.0</v>
      </c>
      <c r="D64" s="14" t="s">
        <v>22</v>
      </c>
      <c r="E64" s="15">
        <v>0.0</v>
      </c>
      <c r="F64" s="15">
        <v>0.0</v>
      </c>
      <c r="G64" s="15">
        <v>2.0</v>
      </c>
      <c r="H64" s="15">
        <v>0.0</v>
      </c>
      <c r="I64" s="15">
        <v>0.0</v>
      </c>
      <c r="J64" s="15">
        <v>0.0</v>
      </c>
      <c r="K64" s="15">
        <v>0.0</v>
      </c>
      <c r="L64" s="15">
        <v>0.0</v>
      </c>
      <c r="M64" s="15">
        <v>0.0</v>
      </c>
      <c r="N64" s="15">
        <v>0.0</v>
      </c>
      <c r="O64" s="15">
        <v>0.0</v>
      </c>
      <c r="P64" s="15">
        <v>0.0</v>
      </c>
    </row>
    <row r="65" ht="15.0" customHeight="1">
      <c r="A65" s="11" t="s">
        <v>86</v>
      </c>
      <c r="B65" s="12" t="s">
        <v>21</v>
      </c>
      <c r="C65" s="13">
        <v>102.0</v>
      </c>
      <c r="D65" s="16" t="s">
        <v>34</v>
      </c>
      <c r="E65" s="15">
        <v>51.0</v>
      </c>
      <c r="F65" s="15">
        <v>0.0</v>
      </c>
      <c r="G65" s="15">
        <v>0.0</v>
      </c>
      <c r="H65" s="15">
        <v>0.0</v>
      </c>
      <c r="I65" s="15">
        <v>0.0</v>
      </c>
      <c r="J65" s="15">
        <v>0.0</v>
      </c>
      <c r="K65" s="15">
        <v>0.0</v>
      </c>
      <c r="L65" s="15">
        <v>0.0</v>
      </c>
      <c r="M65" s="15">
        <v>0.0</v>
      </c>
      <c r="N65" s="15">
        <v>0.0</v>
      </c>
      <c r="O65" s="15">
        <v>0.0</v>
      </c>
      <c r="P65" s="15">
        <v>0.0</v>
      </c>
    </row>
    <row r="66" ht="15.0" customHeight="1">
      <c r="A66" s="11" t="s">
        <v>87</v>
      </c>
      <c r="B66" s="12" t="s">
        <v>21</v>
      </c>
      <c r="C66" s="13">
        <v>13.0</v>
      </c>
      <c r="D66" s="14" t="s">
        <v>22</v>
      </c>
      <c r="E66" s="15">
        <v>0.0</v>
      </c>
      <c r="F66" s="15">
        <v>0.0</v>
      </c>
      <c r="G66" s="15">
        <v>0.0</v>
      </c>
      <c r="H66" s="15">
        <v>0.0</v>
      </c>
      <c r="I66" s="15">
        <v>0.0</v>
      </c>
      <c r="J66" s="15">
        <v>0.0</v>
      </c>
      <c r="K66" s="15">
        <v>0.0</v>
      </c>
      <c r="L66" s="15">
        <v>0.0</v>
      </c>
      <c r="M66" s="15">
        <v>0.0</v>
      </c>
      <c r="N66" s="15">
        <v>0.0</v>
      </c>
      <c r="O66" s="15">
        <v>0.0</v>
      </c>
      <c r="P66" s="15">
        <v>0.0</v>
      </c>
    </row>
    <row r="67" ht="15.0" customHeight="1">
      <c r="A67" s="11" t="s">
        <v>88</v>
      </c>
      <c r="B67" s="12" t="s">
        <v>21</v>
      </c>
      <c r="C67" s="13">
        <v>34.0</v>
      </c>
      <c r="D67" s="14" t="s">
        <v>22</v>
      </c>
      <c r="E67" s="15">
        <v>0.0</v>
      </c>
      <c r="F67" s="15">
        <v>0.0</v>
      </c>
      <c r="G67" s="15">
        <v>0.0</v>
      </c>
      <c r="H67" s="15">
        <v>0.0</v>
      </c>
      <c r="I67" s="15">
        <v>0.0</v>
      </c>
      <c r="J67" s="15">
        <v>0.0</v>
      </c>
      <c r="K67" s="15">
        <v>0.0</v>
      </c>
      <c r="L67" s="15">
        <v>0.0</v>
      </c>
      <c r="M67" s="15">
        <v>0.0</v>
      </c>
      <c r="N67" s="15">
        <v>0.0</v>
      </c>
      <c r="O67" s="15">
        <v>0.0</v>
      </c>
      <c r="P67" s="15">
        <v>0.0</v>
      </c>
    </row>
    <row r="68" ht="15.0" customHeight="1">
      <c r="A68" s="11" t="s">
        <v>89</v>
      </c>
      <c r="B68" s="12" t="s">
        <v>21</v>
      </c>
      <c r="C68" s="13">
        <v>299.0</v>
      </c>
      <c r="D68" s="16" t="s">
        <v>34</v>
      </c>
      <c r="E68" s="55">
        <v>53.0</v>
      </c>
      <c r="F68" s="15">
        <v>0.0</v>
      </c>
      <c r="G68" s="15">
        <v>12.0</v>
      </c>
      <c r="H68" s="15">
        <v>0.0</v>
      </c>
      <c r="I68" s="15">
        <v>1.0</v>
      </c>
      <c r="J68" s="15">
        <v>0.0</v>
      </c>
      <c r="K68" s="15">
        <v>0.0</v>
      </c>
      <c r="L68" s="15">
        <v>0.0</v>
      </c>
      <c r="M68" s="15">
        <v>0.0</v>
      </c>
      <c r="N68" s="15">
        <v>0.0</v>
      </c>
      <c r="O68" s="15">
        <v>0.0</v>
      </c>
      <c r="P68" s="15">
        <v>0.0</v>
      </c>
    </row>
    <row r="69" ht="15.0" customHeight="1">
      <c r="A69" s="11" t="s">
        <v>90</v>
      </c>
      <c r="B69" s="12" t="s">
        <v>21</v>
      </c>
      <c r="C69" s="13">
        <v>90.0</v>
      </c>
      <c r="D69" s="16" t="s">
        <v>34</v>
      </c>
      <c r="E69" s="15">
        <v>0.0</v>
      </c>
      <c r="F69" s="15">
        <v>0.0</v>
      </c>
      <c r="G69" s="15">
        <v>0.0</v>
      </c>
      <c r="H69" s="15">
        <v>0.0</v>
      </c>
      <c r="I69" s="15">
        <v>0.0</v>
      </c>
      <c r="J69" s="15">
        <v>0.0</v>
      </c>
      <c r="K69" s="15">
        <v>0.0</v>
      </c>
      <c r="L69" s="15">
        <v>0.0</v>
      </c>
      <c r="M69" s="15">
        <v>0.0</v>
      </c>
      <c r="N69" s="15">
        <v>0.0</v>
      </c>
      <c r="O69" s="15">
        <v>0.0</v>
      </c>
      <c r="P69" s="15">
        <v>0.0</v>
      </c>
    </row>
    <row r="70" ht="15.0" customHeight="1">
      <c r="A70" s="11" t="s">
        <v>91</v>
      </c>
      <c r="B70" s="12" t="s">
        <v>21</v>
      </c>
      <c r="C70" s="13">
        <v>154.0</v>
      </c>
      <c r="D70" s="16" t="s">
        <v>34</v>
      </c>
      <c r="E70" s="15">
        <v>23.0</v>
      </c>
      <c r="F70" s="15">
        <v>16.0</v>
      </c>
      <c r="G70" s="15">
        <v>15.0</v>
      </c>
      <c r="H70" s="15">
        <v>0.0</v>
      </c>
      <c r="I70" s="15">
        <v>0.0</v>
      </c>
      <c r="J70" s="15">
        <v>0.0</v>
      </c>
      <c r="K70" s="15">
        <v>0.0</v>
      </c>
      <c r="L70" s="15">
        <v>0.0</v>
      </c>
      <c r="M70" s="15">
        <v>0.0</v>
      </c>
      <c r="N70" s="15">
        <v>0.0</v>
      </c>
      <c r="O70" s="15">
        <v>0.0</v>
      </c>
      <c r="P70" s="15">
        <v>0.0</v>
      </c>
    </row>
    <row r="71" ht="15.0" customHeight="1">
      <c r="A71" s="11" t="s">
        <v>92</v>
      </c>
      <c r="B71" s="12" t="s">
        <v>21</v>
      </c>
      <c r="C71" s="13">
        <v>20.0</v>
      </c>
      <c r="D71" s="16" t="s">
        <v>34</v>
      </c>
      <c r="E71" s="15">
        <v>0.0</v>
      </c>
      <c r="F71" s="15">
        <v>0.0</v>
      </c>
      <c r="G71" s="15">
        <v>1.0</v>
      </c>
      <c r="H71" s="15">
        <v>0.0</v>
      </c>
      <c r="I71" s="15">
        <v>0.0</v>
      </c>
      <c r="J71" s="15">
        <v>0.0</v>
      </c>
      <c r="K71" s="15">
        <v>0.0</v>
      </c>
      <c r="L71" s="15">
        <v>0.0</v>
      </c>
      <c r="M71" s="15">
        <v>0.0</v>
      </c>
      <c r="N71" s="15">
        <v>0.0</v>
      </c>
      <c r="O71" s="15">
        <v>0.0</v>
      </c>
      <c r="P71" s="15">
        <v>0.0</v>
      </c>
    </row>
    <row r="72" ht="15.0" customHeight="1">
      <c r="A72" s="11" t="s">
        <v>93</v>
      </c>
      <c r="B72" s="12" t="s">
        <v>21</v>
      </c>
      <c r="C72" s="13">
        <v>27.0</v>
      </c>
      <c r="D72" s="16" t="s">
        <v>34</v>
      </c>
      <c r="E72" s="15">
        <v>13.0</v>
      </c>
      <c r="F72" s="15">
        <v>4.0</v>
      </c>
      <c r="G72" s="15">
        <v>2.0</v>
      </c>
      <c r="H72" s="15">
        <v>0.0</v>
      </c>
      <c r="I72" s="15">
        <v>0.0</v>
      </c>
      <c r="J72" s="15">
        <v>0.0</v>
      </c>
      <c r="K72" s="15">
        <v>0.0</v>
      </c>
      <c r="L72" s="15">
        <v>0.0</v>
      </c>
      <c r="M72" s="15">
        <v>0.0</v>
      </c>
      <c r="N72" s="15">
        <v>1.0</v>
      </c>
      <c r="O72" s="15">
        <v>0.0</v>
      </c>
      <c r="P72" s="15">
        <v>0.0</v>
      </c>
    </row>
    <row r="73" ht="15.0" customHeight="1">
      <c r="A73" s="11" t="s">
        <v>94</v>
      </c>
      <c r="B73" s="12" t="s">
        <v>21</v>
      </c>
      <c r="C73" s="13">
        <v>42.0</v>
      </c>
      <c r="D73" s="16" t="s">
        <v>34</v>
      </c>
      <c r="E73" s="15">
        <v>0.0</v>
      </c>
      <c r="F73" s="15">
        <v>0.0</v>
      </c>
      <c r="G73" s="15">
        <v>3.0</v>
      </c>
      <c r="H73" s="15">
        <v>0.0</v>
      </c>
      <c r="I73" s="15">
        <v>0.0</v>
      </c>
      <c r="J73" s="15">
        <v>0.0</v>
      </c>
      <c r="K73" s="15">
        <v>0.0</v>
      </c>
      <c r="L73" s="15">
        <v>0.0</v>
      </c>
      <c r="M73" s="15">
        <v>0.0</v>
      </c>
      <c r="N73" s="15">
        <v>0.0</v>
      </c>
      <c r="O73" s="15">
        <v>0.0</v>
      </c>
      <c r="P73" s="15">
        <v>0.0</v>
      </c>
    </row>
    <row r="74" ht="15.0" customHeight="1">
      <c r="A74" s="11" t="s">
        <v>95</v>
      </c>
      <c r="B74" s="12" t="s">
        <v>21</v>
      </c>
      <c r="C74" s="18">
        <v>16.0</v>
      </c>
      <c r="D74" s="16" t="s">
        <v>34</v>
      </c>
      <c r="E74" s="15">
        <v>0.0</v>
      </c>
      <c r="F74" s="15">
        <v>0.0</v>
      </c>
      <c r="G74" s="15">
        <v>0.0</v>
      </c>
      <c r="H74" s="15">
        <v>0.0</v>
      </c>
      <c r="I74" s="15">
        <v>0.0</v>
      </c>
      <c r="J74" s="15">
        <v>0.0</v>
      </c>
      <c r="K74" s="15">
        <v>0.0</v>
      </c>
      <c r="L74" s="15">
        <v>0.0</v>
      </c>
      <c r="M74" s="15">
        <v>0.0</v>
      </c>
      <c r="N74" s="15">
        <v>0.0</v>
      </c>
      <c r="O74" s="15">
        <v>0.0</v>
      </c>
      <c r="P74" s="15">
        <v>0.0</v>
      </c>
    </row>
    <row r="75" ht="15.0" customHeight="1">
      <c r="A75" s="11" t="s">
        <v>96</v>
      </c>
      <c r="B75" s="12" t="s">
        <v>21</v>
      </c>
      <c r="C75" s="18">
        <v>10.0</v>
      </c>
      <c r="D75" s="16" t="s">
        <v>34</v>
      </c>
      <c r="E75" s="15">
        <v>0.0</v>
      </c>
      <c r="F75" s="15">
        <v>0.0</v>
      </c>
      <c r="G75" s="15">
        <v>0.0</v>
      </c>
      <c r="H75" s="15">
        <v>0.0</v>
      </c>
      <c r="I75" s="15">
        <v>0.0</v>
      </c>
      <c r="J75" s="15">
        <v>0.0</v>
      </c>
      <c r="K75" s="15">
        <v>0.0</v>
      </c>
      <c r="L75" s="15">
        <v>0.0</v>
      </c>
      <c r="M75" s="15">
        <v>0.0</v>
      </c>
      <c r="N75" s="15">
        <v>0.0</v>
      </c>
      <c r="O75" s="15">
        <v>0.0</v>
      </c>
      <c r="P75" s="15">
        <v>0.0</v>
      </c>
    </row>
    <row r="76" ht="15.0" customHeight="1">
      <c r="A76" s="11" t="s">
        <v>97</v>
      </c>
      <c r="B76" s="12" t="s">
        <v>21</v>
      </c>
      <c r="C76" s="13">
        <v>193.0</v>
      </c>
      <c r="D76" s="14" t="s">
        <v>22</v>
      </c>
      <c r="E76" s="15">
        <v>0.0</v>
      </c>
      <c r="F76" s="15">
        <v>0.0</v>
      </c>
      <c r="G76" s="15">
        <v>1.0</v>
      </c>
      <c r="H76" s="15">
        <v>0.0</v>
      </c>
      <c r="I76" s="15">
        <v>0.0</v>
      </c>
      <c r="J76" s="15">
        <v>0.0</v>
      </c>
      <c r="K76" s="15">
        <v>0.0</v>
      </c>
      <c r="L76" s="15">
        <v>0.0</v>
      </c>
      <c r="M76" s="15">
        <v>0.0</v>
      </c>
      <c r="N76" s="15">
        <v>0.0</v>
      </c>
      <c r="O76" s="15">
        <v>0.0</v>
      </c>
      <c r="P76" s="15">
        <v>0.0</v>
      </c>
    </row>
    <row r="77" ht="15.0" customHeight="1">
      <c r="A77" s="11" t="s">
        <v>98</v>
      </c>
      <c r="B77" s="12" t="s">
        <v>21</v>
      </c>
      <c r="C77" s="13">
        <v>59.0</v>
      </c>
      <c r="D77" s="14" t="s">
        <v>22</v>
      </c>
      <c r="E77" s="15">
        <v>0.0</v>
      </c>
      <c r="F77" s="15">
        <v>0.0</v>
      </c>
      <c r="G77" s="15">
        <v>1.0</v>
      </c>
      <c r="H77" s="15">
        <v>0.0</v>
      </c>
      <c r="I77" s="15">
        <v>0.0</v>
      </c>
      <c r="J77" s="15">
        <v>0.0</v>
      </c>
      <c r="K77" s="15">
        <v>0.0</v>
      </c>
      <c r="L77" s="15">
        <v>0.0</v>
      </c>
      <c r="M77" s="15">
        <v>0.0</v>
      </c>
      <c r="N77" s="15">
        <v>0.0</v>
      </c>
      <c r="O77" s="15">
        <v>0.0</v>
      </c>
      <c r="P77" s="15">
        <v>0.0</v>
      </c>
    </row>
    <row r="78" ht="15.0" customHeight="1">
      <c r="A78" s="11" t="s">
        <v>99</v>
      </c>
      <c r="B78" s="12" t="s">
        <v>21</v>
      </c>
      <c r="C78" s="13">
        <v>102.0</v>
      </c>
      <c r="D78" s="14" t="s">
        <v>22</v>
      </c>
      <c r="E78" s="15">
        <v>0.0</v>
      </c>
      <c r="F78" s="15">
        <v>0.0</v>
      </c>
      <c r="G78" s="15">
        <v>0.0</v>
      </c>
      <c r="H78" s="15">
        <v>0.0</v>
      </c>
      <c r="I78" s="15">
        <v>0.0</v>
      </c>
      <c r="J78" s="15">
        <v>0.0</v>
      </c>
      <c r="K78" s="15">
        <v>0.0</v>
      </c>
      <c r="L78" s="15">
        <v>0.0</v>
      </c>
      <c r="M78" s="15">
        <v>0.0</v>
      </c>
      <c r="N78" s="15">
        <v>0.0</v>
      </c>
      <c r="O78" s="15">
        <v>0.0</v>
      </c>
      <c r="P78" s="15">
        <v>0.0</v>
      </c>
    </row>
    <row r="79" ht="15.0" customHeight="1">
      <c r="A79" s="11" t="s">
        <v>100</v>
      </c>
      <c r="B79" s="12" t="s">
        <v>21</v>
      </c>
      <c r="C79" s="13">
        <v>20.0</v>
      </c>
      <c r="D79" s="14" t="s">
        <v>22</v>
      </c>
      <c r="E79" s="15">
        <v>0.0</v>
      </c>
      <c r="F79" s="15">
        <v>0.0</v>
      </c>
      <c r="G79" s="15">
        <v>0.0</v>
      </c>
      <c r="H79" s="15">
        <v>0.0</v>
      </c>
      <c r="I79" s="15">
        <v>0.0</v>
      </c>
      <c r="J79" s="15">
        <v>0.0</v>
      </c>
      <c r="K79" s="15">
        <v>0.0</v>
      </c>
      <c r="L79" s="15">
        <v>0.0</v>
      </c>
      <c r="M79" s="15">
        <v>0.0</v>
      </c>
      <c r="N79" s="15">
        <v>0.0</v>
      </c>
      <c r="O79" s="15">
        <v>0.0</v>
      </c>
      <c r="P79" s="15">
        <v>0.0</v>
      </c>
    </row>
    <row r="80" ht="15.0" customHeight="1">
      <c r="A80" s="11" t="s">
        <v>101</v>
      </c>
      <c r="B80" s="12" t="s">
        <v>21</v>
      </c>
      <c r="C80" s="13">
        <v>16.0</v>
      </c>
      <c r="D80" s="14" t="s">
        <v>22</v>
      </c>
      <c r="E80" s="15">
        <v>0.0</v>
      </c>
      <c r="F80" s="15">
        <v>0.0</v>
      </c>
      <c r="G80" s="15">
        <v>0.0</v>
      </c>
      <c r="H80" s="15">
        <v>0.0</v>
      </c>
      <c r="I80" s="15">
        <v>0.0</v>
      </c>
      <c r="J80" s="15">
        <v>0.0</v>
      </c>
      <c r="K80" s="15">
        <v>0.0</v>
      </c>
      <c r="L80" s="15">
        <v>0.0</v>
      </c>
      <c r="M80" s="15">
        <v>0.0</v>
      </c>
      <c r="N80" s="15">
        <v>0.0</v>
      </c>
      <c r="O80" s="15">
        <v>0.0</v>
      </c>
      <c r="P80" s="15">
        <v>0.0</v>
      </c>
    </row>
    <row r="81" ht="15.0" customHeight="1">
      <c r="A81" s="11" t="s">
        <v>102</v>
      </c>
      <c r="B81" s="12" t="s">
        <v>21</v>
      </c>
      <c r="C81" s="13">
        <v>12.0</v>
      </c>
      <c r="D81" s="14" t="s">
        <v>22</v>
      </c>
      <c r="E81" s="15">
        <v>0.0</v>
      </c>
      <c r="F81" s="15">
        <v>0.0</v>
      </c>
      <c r="G81" s="15">
        <v>0.0</v>
      </c>
      <c r="H81" s="15">
        <v>0.0</v>
      </c>
      <c r="I81" s="15">
        <v>0.0</v>
      </c>
      <c r="J81" s="15">
        <v>0.0</v>
      </c>
      <c r="K81" s="15">
        <v>0.0</v>
      </c>
      <c r="L81" s="15">
        <v>0.0</v>
      </c>
      <c r="M81" s="15">
        <v>0.0</v>
      </c>
      <c r="N81" s="15">
        <v>0.0</v>
      </c>
      <c r="O81" s="15">
        <v>0.0</v>
      </c>
      <c r="P81" s="15">
        <v>0.0</v>
      </c>
    </row>
    <row r="82" ht="15.0" customHeight="1">
      <c r="A82" s="11" t="s">
        <v>103</v>
      </c>
      <c r="B82" s="12" t="s">
        <v>21</v>
      </c>
      <c r="C82" s="13">
        <v>11.0</v>
      </c>
      <c r="D82" s="14" t="s">
        <v>22</v>
      </c>
      <c r="E82" s="15">
        <v>0.0</v>
      </c>
      <c r="F82" s="15">
        <v>0.0</v>
      </c>
      <c r="G82" s="15">
        <v>0.0</v>
      </c>
      <c r="H82" s="15">
        <v>0.0</v>
      </c>
      <c r="I82" s="15">
        <v>0.0</v>
      </c>
      <c r="J82" s="15">
        <v>0.0</v>
      </c>
      <c r="K82" s="15">
        <v>0.0</v>
      </c>
      <c r="L82" s="15">
        <v>0.0</v>
      </c>
      <c r="M82" s="15">
        <v>0.0</v>
      </c>
      <c r="N82" s="15">
        <v>0.0</v>
      </c>
      <c r="O82" s="15">
        <v>0.0</v>
      </c>
      <c r="P82" s="15">
        <v>0.0</v>
      </c>
    </row>
    <row r="83" ht="15.0" customHeight="1">
      <c r="A83" s="11" t="s">
        <v>104</v>
      </c>
      <c r="B83" s="12" t="s">
        <v>21</v>
      </c>
      <c r="C83" s="13">
        <v>9.0</v>
      </c>
      <c r="D83" s="14" t="s">
        <v>22</v>
      </c>
      <c r="E83" s="15">
        <v>0.0</v>
      </c>
      <c r="F83" s="15">
        <v>0.0</v>
      </c>
      <c r="G83" s="15">
        <v>0.0</v>
      </c>
      <c r="H83" s="15">
        <v>0.0</v>
      </c>
      <c r="I83" s="15">
        <v>0.0</v>
      </c>
      <c r="J83" s="15">
        <v>0.0</v>
      </c>
      <c r="K83" s="15">
        <v>0.0</v>
      </c>
      <c r="L83" s="15">
        <v>0.0</v>
      </c>
      <c r="M83" s="15">
        <v>0.0</v>
      </c>
      <c r="N83" s="15">
        <v>0.0</v>
      </c>
      <c r="O83" s="15">
        <v>0.0</v>
      </c>
      <c r="P83" s="15">
        <v>0.0</v>
      </c>
    </row>
    <row r="84" ht="15.0" customHeight="1">
      <c r="A84" s="11" t="s">
        <v>105</v>
      </c>
      <c r="B84" s="17" t="s">
        <v>78</v>
      </c>
      <c r="C84" s="13">
        <v>456.0</v>
      </c>
      <c r="D84" s="16" t="s">
        <v>34</v>
      </c>
      <c r="E84" s="15">
        <v>122.0</v>
      </c>
      <c r="F84" s="15">
        <v>40.0</v>
      </c>
      <c r="G84" s="15">
        <v>40.0</v>
      </c>
      <c r="H84" s="15">
        <v>0.0</v>
      </c>
      <c r="I84" s="15">
        <v>4.0</v>
      </c>
      <c r="J84" s="15">
        <v>0.0</v>
      </c>
      <c r="K84" s="15">
        <v>0.0</v>
      </c>
      <c r="L84" s="15">
        <v>0.0</v>
      </c>
      <c r="M84" s="15">
        <v>0.0</v>
      </c>
      <c r="N84" s="15">
        <v>0.0</v>
      </c>
      <c r="O84" s="15">
        <v>0.0</v>
      </c>
      <c r="P84" s="15">
        <v>0.0</v>
      </c>
    </row>
    <row r="85" ht="15.0" customHeight="1">
      <c r="A85" s="11" t="s">
        <v>106</v>
      </c>
      <c r="B85" s="12" t="s">
        <v>21</v>
      </c>
      <c r="C85" s="13">
        <v>11.0</v>
      </c>
      <c r="D85" s="14" t="s">
        <v>22</v>
      </c>
      <c r="E85" s="15">
        <v>0.0</v>
      </c>
      <c r="F85" s="15">
        <v>0.0</v>
      </c>
      <c r="G85" s="15">
        <v>0.0</v>
      </c>
      <c r="H85" s="15">
        <v>0.0</v>
      </c>
      <c r="I85" s="15">
        <v>0.0</v>
      </c>
      <c r="J85" s="15">
        <v>0.0</v>
      </c>
      <c r="K85" s="15">
        <v>0.0</v>
      </c>
      <c r="L85" s="15">
        <v>0.0</v>
      </c>
      <c r="M85" s="15">
        <v>0.0</v>
      </c>
      <c r="N85" s="15">
        <v>0.0</v>
      </c>
      <c r="O85" s="15">
        <v>0.0</v>
      </c>
      <c r="P85" s="15">
        <v>0.0</v>
      </c>
    </row>
    <row r="86" ht="15.0" customHeight="1">
      <c r="A86" s="11" t="s">
        <v>107</v>
      </c>
      <c r="B86" s="12" t="s">
        <v>78</v>
      </c>
      <c r="C86" s="13">
        <v>38.0</v>
      </c>
      <c r="D86" s="14" t="s">
        <v>22</v>
      </c>
      <c r="E86" s="15">
        <v>0.0</v>
      </c>
      <c r="F86" s="15">
        <v>0.0</v>
      </c>
      <c r="G86" s="15">
        <v>2.0</v>
      </c>
      <c r="H86" s="15">
        <v>0.0</v>
      </c>
      <c r="I86" s="15">
        <v>0.0</v>
      </c>
      <c r="J86" s="15">
        <v>0.0</v>
      </c>
      <c r="K86" s="15">
        <v>0.0</v>
      </c>
      <c r="L86" s="15">
        <v>0.0</v>
      </c>
      <c r="M86" s="15">
        <v>0.0</v>
      </c>
      <c r="N86" s="15">
        <v>0.0</v>
      </c>
      <c r="O86" s="15">
        <v>0.0</v>
      </c>
      <c r="P86" s="15">
        <v>0.0</v>
      </c>
    </row>
    <row r="87" ht="15.0" customHeight="1">
      <c r="A87" s="11" t="s">
        <v>108</v>
      </c>
      <c r="B87" s="12" t="s">
        <v>21</v>
      </c>
      <c r="C87" s="13">
        <v>10.0</v>
      </c>
      <c r="D87" s="14" t="s">
        <v>22</v>
      </c>
      <c r="E87" s="15">
        <v>0.0</v>
      </c>
      <c r="F87" s="15">
        <v>0.0</v>
      </c>
      <c r="G87" s="15">
        <v>1.0</v>
      </c>
      <c r="H87" s="15">
        <v>0.0</v>
      </c>
      <c r="I87" s="15">
        <v>0.0</v>
      </c>
      <c r="J87" s="15">
        <v>0.0</v>
      </c>
      <c r="K87" s="15">
        <v>0.0</v>
      </c>
      <c r="L87" s="15">
        <v>0.0</v>
      </c>
      <c r="M87" s="15">
        <v>0.0</v>
      </c>
      <c r="N87" s="15">
        <v>0.0</v>
      </c>
      <c r="O87" s="15">
        <v>0.0</v>
      </c>
      <c r="P87" s="15">
        <v>0.0</v>
      </c>
    </row>
    <row r="88" ht="15.0" customHeight="1">
      <c r="A88" s="11" t="s">
        <v>109</v>
      </c>
      <c r="B88" s="12" t="s">
        <v>21</v>
      </c>
      <c r="C88" s="13">
        <v>15.0</v>
      </c>
      <c r="D88" s="14" t="s">
        <v>22</v>
      </c>
      <c r="E88" s="15">
        <v>0.0</v>
      </c>
      <c r="F88" s="15">
        <v>0.0</v>
      </c>
      <c r="G88" s="15">
        <v>1.0</v>
      </c>
      <c r="H88" s="15">
        <v>0.0</v>
      </c>
      <c r="I88" s="15">
        <v>0.0</v>
      </c>
      <c r="J88" s="15">
        <v>0.0</v>
      </c>
      <c r="K88" s="15">
        <v>0.0</v>
      </c>
      <c r="L88" s="15">
        <v>0.0</v>
      </c>
      <c r="M88" s="15">
        <v>0.0</v>
      </c>
      <c r="N88" s="15">
        <v>0.0</v>
      </c>
      <c r="O88" s="15">
        <v>0.0</v>
      </c>
      <c r="P88" s="15">
        <v>0.0</v>
      </c>
    </row>
    <row r="89" ht="15.0" customHeight="1">
      <c r="A89" s="11" t="s">
        <v>110</v>
      </c>
      <c r="B89" s="12" t="s">
        <v>21</v>
      </c>
      <c r="C89" s="13">
        <v>8.0</v>
      </c>
      <c r="D89" s="14" t="s">
        <v>22</v>
      </c>
      <c r="E89" s="15">
        <v>0.0</v>
      </c>
      <c r="F89" s="15">
        <v>0.0</v>
      </c>
      <c r="G89" s="15">
        <v>1.0</v>
      </c>
      <c r="H89" s="15">
        <v>0.0</v>
      </c>
      <c r="I89" s="15">
        <v>0.0</v>
      </c>
      <c r="J89" s="15">
        <v>0.0</v>
      </c>
      <c r="K89" s="15">
        <v>0.0</v>
      </c>
      <c r="L89" s="15">
        <v>0.0</v>
      </c>
      <c r="M89" s="15">
        <v>0.0</v>
      </c>
      <c r="N89" s="15">
        <v>0.0</v>
      </c>
      <c r="O89" s="15">
        <v>0.0</v>
      </c>
      <c r="P89" s="15">
        <v>0.0</v>
      </c>
    </row>
    <row r="90" ht="15.0" customHeight="1">
      <c r="A90" s="11" t="s">
        <v>111</v>
      </c>
      <c r="B90" s="12" t="s">
        <v>21</v>
      </c>
      <c r="C90" s="13">
        <v>16.0</v>
      </c>
      <c r="D90" s="14" t="s">
        <v>22</v>
      </c>
      <c r="E90" s="15">
        <v>0.0</v>
      </c>
      <c r="F90" s="15">
        <v>0.0</v>
      </c>
      <c r="G90" s="15">
        <v>1.0</v>
      </c>
      <c r="H90" s="15">
        <v>0.0</v>
      </c>
      <c r="I90" s="15">
        <v>0.0</v>
      </c>
      <c r="J90" s="15">
        <v>0.0</v>
      </c>
      <c r="K90" s="15">
        <v>0.0</v>
      </c>
      <c r="L90" s="15">
        <v>0.0</v>
      </c>
      <c r="M90" s="15">
        <v>0.0</v>
      </c>
      <c r="N90" s="15">
        <v>0.0</v>
      </c>
      <c r="O90" s="15">
        <v>0.0</v>
      </c>
      <c r="P90" s="15">
        <v>0.0</v>
      </c>
    </row>
    <row r="91" ht="15.0" customHeight="1">
      <c r="A91" s="11" t="s">
        <v>112</v>
      </c>
      <c r="B91" s="12" t="s">
        <v>21</v>
      </c>
      <c r="C91" s="13">
        <v>23.0</v>
      </c>
      <c r="D91" s="14" t="s">
        <v>22</v>
      </c>
      <c r="E91" s="15">
        <v>0.0</v>
      </c>
      <c r="F91" s="15">
        <v>0.0</v>
      </c>
      <c r="G91" s="15">
        <v>1.0</v>
      </c>
      <c r="H91" s="15">
        <v>0.0</v>
      </c>
      <c r="I91" s="15">
        <v>0.0</v>
      </c>
      <c r="J91" s="15">
        <v>0.0</v>
      </c>
      <c r="K91" s="15">
        <v>0.0</v>
      </c>
      <c r="L91" s="15">
        <v>0.0</v>
      </c>
      <c r="M91" s="15">
        <v>0.0</v>
      </c>
      <c r="N91" s="15">
        <v>0.0</v>
      </c>
      <c r="O91" s="15">
        <v>0.0</v>
      </c>
      <c r="P91" s="15">
        <v>0.0</v>
      </c>
    </row>
    <row r="92" ht="15.0" customHeight="1">
      <c r="A92" s="11" t="s">
        <v>113</v>
      </c>
      <c r="B92" s="12" t="s">
        <v>21</v>
      </c>
      <c r="C92" s="13">
        <v>31.0</v>
      </c>
      <c r="D92" s="14" t="s">
        <v>22</v>
      </c>
      <c r="E92" s="15">
        <v>1.0</v>
      </c>
      <c r="F92" s="15">
        <v>0.0</v>
      </c>
      <c r="G92" s="15">
        <v>1.0</v>
      </c>
      <c r="H92" s="15">
        <v>0.0</v>
      </c>
      <c r="I92" s="15">
        <v>0.0</v>
      </c>
      <c r="J92" s="15">
        <v>0.0</v>
      </c>
      <c r="K92" s="15">
        <v>0.0</v>
      </c>
      <c r="L92" s="15">
        <v>0.0</v>
      </c>
      <c r="M92" s="15">
        <v>0.0</v>
      </c>
      <c r="N92" s="15">
        <v>0.0</v>
      </c>
      <c r="O92" s="15">
        <v>0.0</v>
      </c>
      <c r="P92" s="15">
        <v>0.0</v>
      </c>
    </row>
    <row r="93" ht="15.0" customHeight="1">
      <c r="A93" s="11" t="s">
        <v>114</v>
      </c>
      <c r="B93" s="12" t="s">
        <v>21</v>
      </c>
      <c r="C93" s="13">
        <v>87.0</v>
      </c>
      <c r="D93" s="14" t="s">
        <v>22</v>
      </c>
      <c r="E93" s="15">
        <v>0.0</v>
      </c>
      <c r="F93" s="15">
        <v>0.0</v>
      </c>
      <c r="G93" s="15">
        <v>1.0</v>
      </c>
      <c r="H93" s="15">
        <v>0.0</v>
      </c>
      <c r="I93" s="15">
        <v>0.0</v>
      </c>
      <c r="J93" s="15">
        <v>0.0</v>
      </c>
      <c r="K93" s="15">
        <v>0.0</v>
      </c>
      <c r="L93" s="15">
        <v>0.0</v>
      </c>
      <c r="M93" s="15">
        <v>0.0</v>
      </c>
      <c r="N93" s="15">
        <v>0.0</v>
      </c>
      <c r="O93" s="15">
        <v>0.0</v>
      </c>
      <c r="P93" s="15">
        <v>0.0</v>
      </c>
    </row>
    <row r="94" ht="15.0" customHeight="1">
      <c r="A94" s="11" t="s">
        <v>115</v>
      </c>
      <c r="B94" s="12" t="s">
        <v>21</v>
      </c>
      <c r="C94" s="13">
        <v>10.0</v>
      </c>
      <c r="D94" s="14" t="s">
        <v>22</v>
      </c>
      <c r="E94" s="15">
        <v>0.0</v>
      </c>
      <c r="F94" s="15">
        <v>0.0</v>
      </c>
      <c r="G94" s="15">
        <v>1.0</v>
      </c>
      <c r="H94" s="15">
        <v>0.0</v>
      </c>
      <c r="I94" s="15">
        <v>0.0</v>
      </c>
      <c r="J94" s="15">
        <v>0.0</v>
      </c>
      <c r="K94" s="15">
        <v>0.0</v>
      </c>
      <c r="L94" s="15">
        <v>0.0</v>
      </c>
      <c r="M94" s="15">
        <v>0.0</v>
      </c>
      <c r="N94" s="15">
        <v>0.0</v>
      </c>
      <c r="O94" s="15">
        <v>0.0</v>
      </c>
      <c r="P94" s="15">
        <v>0.0</v>
      </c>
    </row>
    <row r="95" ht="15.0" customHeight="1">
      <c r="A95" s="11" t="s">
        <v>116</v>
      </c>
      <c r="B95" s="12" t="s">
        <v>21</v>
      </c>
      <c r="C95" s="13">
        <v>6.0</v>
      </c>
      <c r="D95" s="14" t="s">
        <v>22</v>
      </c>
      <c r="E95" s="15">
        <v>0.0</v>
      </c>
      <c r="F95" s="15">
        <v>0.0</v>
      </c>
      <c r="G95" s="15">
        <v>1.0</v>
      </c>
      <c r="H95" s="15">
        <v>0.0</v>
      </c>
      <c r="I95" s="15">
        <v>0.0</v>
      </c>
      <c r="J95" s="15">
        <v>0.0</v>
      </c>
      <c r="K95" s="15">
        <v>0.0</v>
      </c>
      <c r="L95" s="15">
        <v>0.0</v>
      </c>
      <c r="M95" s="15">
        <v>0.0</v>
      </c>
      <c r="N95" s="15">
        <v>0.0</v>
      </c>
      <c r="O95" s="15">
        <v>0.0</v>
      </c>
      <c r="P95" s="15">
        <v>0.0</v>
      </c>
    </row>
    <row r="96" ht="15.0" customHeight="1">
      <c r="A96" s="11" t="s">
        <v>117</v>
      </c>
      <c r="B96" s="12" t="s">
        <v>21</v>
      </c>
      <c r="C96" s="13">
        <v>14.0</v>
      </c>
      <c r="D96" s="14" t="s">
        <v>22</v>
      </c>
      <c r="E96" s="15">
        <v>0.0</v>
      </c>
      <c r="F96" s="15">
        <v>0.0</v>
      </c>
      <c r="G96" s="15">
        <v>1.0</v>
      </c>
      <c r="H96" s="15">
        <v>0.0</v>
      </c>
      <c r="I96" s="15">
        <v>0.0</v>
      </c>
      <c r="J96" s="15">
        <v>0.0</v>
      </c>
      <c r="K96" s="15">
        <v>0.0</v>
      </c>
      <c r="L96" s="15">
        <v>0.0</v>
      </c>
      <c r="M96" s="15">
        <v>0.0</v>
      </c>
      <c r="N96" s="15">
        <v>0.0</v>
      </c>
      <c r="O96" s="15">
        <v>0.0</v>
      </c>
      <c r="P96" s="15">
        <v>0.0</v>
      </c>
    </row>
    <row r="97" ht="15.0" customHeight="1">
      <c r="A97" s="11" t="s">
        <v>118</v>
      </c>
      <c r="B97" s="12" t="s">
        <v>21</v>
      </c>
      <c r="C97" s="13">
        <v>371.0</v>
      </c>
      <c r="D97" s="16" t="s">
        <v>34</v>
      </c>
      <c r="E97" s="15">
        <v>78.0</v>
      </c>
      <c r="F97" s="15">
        <v>0.0</v>
      </c>
      <c r="G97" s="15">
        <v>18.0</v>
      </c>
      <c r="H97" s="15">
        <v>0.0</v>
      </c>
      <c r="I97" s="15">
        <v>0.0</v>
      </c>
      <c r="J97" s="15">
        <v>1.0</v>
      </c>
      <c r="K97" s="15">
        <v>0.0</v>
      </c>
      <c r="L97" s="15">
        <v>0.0</v>
      </c>
      <c r="M97" s="15">
        <v>0.0</v>
      </c>
      <c r="N97" s="15">
        <v>0.0</v>
      </c>
      <c r="O97" s="15">
        <v>0.0</v>
      </c>
      <c r="P97" s="15">
        <v>1.0</v>
      </c>
    </row>
    <row r="98" ht="15.0" customHeight="1">
      <c r="A98" s="11" t="s">
        <v>119</v>
      </c>
      <c r="B98" s="12" t="s">
        <v>21</v>
      </c>
      <c r="C98" s="13">
        <v>89.0</v>
      </c>
      <c r="D98" s="16" t="s">
        <v>34</v>
      </c>
      <c r="E98" s="15">
        <v>0.0</v>
      </c>
      <c r="F98" s="15">
        <v>0.0</v>
      </c>
      <c r="G98" s="15">
        <v>1.0</v>
      </c>
      <c r="H98" s="15">
        <v>0.0</v>
      </c>
      <c r="I98" s="15">
        <v>0.0</v>
      </c>
      <c r="J98" s="15">
        <v>0.0</v>
      </c>
      <c r="K98" s="15">
        <v>0.0</v>
      </c>
      <c r="L98" s="15">
        <v>0.0</v>
      </c>
      <c r="M98" s="15">
        <v>0.0</v>
      </c>
      <c r="N98" s="15">
        <v>0.0</v>
      </c>
      <c r="O98" s="15">
        <v>0.0</v>
      </c>
      <c r="P98" s="15">
        <v>0.0</v>
      </c>
    </row>
    <row r="99" ht="15.0" customHeight="1">
      <c r="A99" s="11" t="s">
        <v>120</v>
      </c>
      <c r="B99" s="12" t="s">
        <v>21</v>
      </c>
      <c r="C99" s="13">
        <v>24.0</v>
      </c>
      <c r="D99" s="16" t="s">
        <v>34</v>
      </c>
      <c r="E99" s="15">
        <v>0.0</v>
      </c>
      <c r="F99" s="15">
        <v>0.0</v>
      </c>
      <c r="G99" s="15">
        <v>1.0</v>
      </c>
      <c r="H99" s="15">
        <v>0.0</v>
      </c>
      <c r="I99" s="15">
        <v>0.0</v>
      </c>
      <c r="J99" s="15">
        <v>0.0</v>
      </c>
      <c r="K99" s="15">
        <v>0.0</v>
      </c>
      <c r="L99" s="15">
        <v>0.0</v>
      </c>
      <c r="M99" s="15">
        <v>0.0</v>
      </c>
      <c r="N99" s="15">
        <v>0.0</v>
      </c>
      <c r="O99" s="15">
        <v>0.0</v>
      </c>
      <c r="P99" s="15">
        <v>0.0</v>
      </c>
    </row>
    <row r="100" ht="15.0" customHeight="1">
      <c r="A100" s="11" t="s">
        <v>121</v>
      </c>
      <c r="B100" s="12" t="s">
        <v>21</v>
      </c>
      <c r="C100" s="13">
        <v>33.0</v>
      </c>
      <c r="D100" s="16" t="s">
        <v>34</v>
      </c>
      <c r="E100" s="15">
        <v>0.0</v>
      </c>
      <c r="F100" s="15">
        <v>0.0</v>
      </c>
      <c r="G100" s="15">
        <v>1.0</v>
      </c>
      <c r="H100" s="15">
        <v>0.0</v>
      </c>
      <c r="I100" s="15">
        <v>0.0</v>
      </c>
      <c r="J100" s="15">
        <v>0.0</v>
      </c>
      <c r="K100" s="15">
        <v>0.0</v>
      </c>
      <c r="L100" s="15">
        <v>0.0</v>
      </c>
      <c r="M100" s="15">
        <v>0.0</v>
      </c>
      <c r="N100" s="15">
        <v>0.0</v>
      </c>
      <c r="O100" s="15">
        <v>0.0</v>
      </c>
      <c r="P100" s="15">
        <v>0.0</v>
      </c>
    </row>
    <row r="101" ht="15.0" customHeight="1">
      <c r="A101" s="11" t="s">
        <v>122</v>
      </c>
      <c r="B101" s="12" t="s">
        <v>21</v>
      </c>
      <c r="C101" s="13">
        <v>15.0</v>
      </c>
      <c r="D101" s="16" t="s">
        <v>34</v>
      </c>
      <c r="E101" s="15">
        <v>0.0</v>
      </c>
      <c r="F101" s="15">
        <v>0.0</v>
      </c>
      <c r="G101" s="15">
        <v>1.0</v>
      </c>
      <c r="H101" s="15">
        <v>0.0</v>
      </c>
      <c r="I101" s="15">
        <v>0.0</v>
      </c>
      <c r="J101" s="15">
        <v>0.0</v>
      </c>
      <c r="K101" s="15">
        <v>0.0</v>
      </c>
      <c r="L101" s="15">
        <v>0.0</v>
      </c>
      <c r="M101" s="15">
        <v>0.0</v>
      </c>
      <c r="N101" s="15">
        <v>0.0</v>
      </c>
      <c r="O101" s="15">
        <v>0.0</v>
      </c>
      <c r="P101" s="15">
        <v>0.0</v>
      </c>
    </row>
    <row r="102" ht="15.0" customHeight="1">
      <c r="A102" s="11" t="s">
        <v>123</v>
      </c>
      <c r="B102" s="12" t="s">
        <v>21</v>
      </c>
      <c r="C102" s="13">
        <v>8.0</v>
      </c>
      <c r="D102" s="16" t="s">
        <v>34</v>
      </c>
      <c r="E102" s="15">
        <v>0.0</v>
      </c>
      <c r="F102" s="15">
        <v>0.0</v>
      </c>
      <c r="G102" s="15">
        <v>1.0</v>
      </c>
      <c r="H102" s="15">
        <v>0.0</v>
      </c>
      <c r="I102" s="15">
        <v>0.0</v>
      </c>
      <c r="J102" s="15">
        <v>0.0</v>
      </c>
      <c r="K102" s="15">
        <v>0.0</v>
      </c>
      <c r="L102" s="15">
        <v>0.0</v>
      </c>
      <c r="M102" s="15">
        <v>0.0</v>
      </c>
      <c r="N102" s="15">
        <v>0.0</v>
      </c>
      <c r="O102" s="15">
        <v>0.0</v>
      </c>
      <c r="P102" s="15">
        <v>0.0</v>
      </c>
    </row>
    <row r="103" ht="15.0" customHeight="1">
      <c r="A103" s="11" t="s">
        <v>124</v>
      </c>
      <c r="B103" s="12" t="s">
        <v>21</v>
      </c>
      <c r="C103" s="13">
        <v>161.0</v>
      </c>
      <c r="D103" s="14" t="s">
        <v>22</v>
      </c>
      <c r="E103" s="15">
        <v>0.0</v>
      </c>
      <c r="F103" s="15">
        <v>0.0</v>
      </c>
      <c r="G103" s="15">
        <v>0.0</v>
      </c>
      <c r="H103" s="15">
        <v>0.0</v>
      </c>
      <c r="I103" s="15">
        <v>0.0</v>
      </c>
      <c r="J103" s="15">
        <v>0.0</v>
      </c>
      <c r="K103" s="15">
        <v>0.0</v>
      </c>
      <c r="L103" s="15">
        <v>0.0</v>
      </c>
      <c r="M103" s="15">
        <v>0.0</v>
      </c>
      <c r="N103" s="15">
        <v>0.0</v>
      </c>
      <c r="O103" s="15">
        <v>0.0</v>
      </c>
      <c r="P103" s="15">
        <v>0.0</v>
      </c>
    </row>
    <row r="104" ht="15.0" customHeight="1">
      <c r="A104" s="11" t="s">
        <v>125</v>
      </c>
      <c r="B104" s="12" t="s">
        <v>21</v>
      </c>
      <c r="C104" s="13">
        <v>44.0</v>
      </c>
      <c r="D104" s="14" t="s">
        <v>22</v>
      </c>
      <c r="E104" s="15">
        <v>0.0</v>
      </c>
      <c r="F104" s="15">
        <v>0.0</v>
      </c>
      <c r="G104" s="15">
        <v>0.0</v>
      </c>
      <c r="H104" s="15">
        <v>0.0</v>
      </c>
      <c r="I104" s="15">
        <v>0.0</v>
      </c>
      <c r="J104" s="15">
        <v>0.0</v>
      </c>
      <c r="K104" s="15">
        <v>0.0</v>
      </c>
      <c r="L104" s="15">
        <v>0.0</v>
      </c>
      <c r="M104" s="15">
        <v>0.0</v>
      </c>
      <c r="N104" s="15">
        <v>0.0</v>
      </c>
      <c r="O104" s="15">
        <v>0.0</v>
      </c>
      <c r="P104" s="15">
        <v>0.0</v>
      </c>
    </row>
    <row r="105" ht="15.0" customHeight="1">
      <c r="A105" s="11" t="s">
        <v>126</v>
      </c>
      <c r="B105" s="12" t="s">
        <v>21</v>
      </c>
      <c r="C105" s="13">
        <v>13.0</v>
      </c>
      <c r="D105" s="14" t="s">
        <v>22</v>
      </c>
      <c r="E105" s="15">
        <v>0.0</v>
      </c>
      <c r="F105" s="15">
        <v>0.0</v>
      </c>
      <c r="G105" s="15">
        <v>0.0</v>
      </c>
      <c r="H105" s="15">
        <v>0.0</v>
      </c>
      <c r="I105" s="15">
        <v>0.0</v>
      </c>
      <c r="J105" s="15">
        <v>0.0</v>
      </c>
      <c r="K105" s="15">
        <v>0.0</v>
      </c>
      <c r="L105" s="15">
        <v>0.0</v>
      </c>
      <c r="M105" s="15">
        <v>0.0</v>
      </c>
      <c r="N105" s="15">
        <v>0.0</v>
      </c>
      <c r="O105" s="15">
        <v>0.0</v>
      </c>
      <c r="P105" s="15">
        <v>0.0</v>
      </c>
    </row>
    <row r="106" ht="15.0" customHeight="1">
      <c r="A106" s="11" t="s">
        <v>127</v>
      </c>
      <c r="B106" s="12" t="s">
        <v>21</v>
      </c>
      <c r="C106" s="13">
        <v>18.0</v>
      </c>
      <c r="D106" s="14" t="s">
        <v>22</v>
      </c>
      <c r="E106" s="15">
        <v>0.0</v>
      </c>
      <c r="F106" s="15">
        <v>0.0</v>
      </c>
      <c r="G106" s="15">
        <v>0.0</v>
      </c>
      <c r="H106" s="15">
        <v>0.0</v>
      </c>
      <c r="I106" s="15">
        <v>0.0</v>
      </c>
      <c r="J106" s="15">
        <v>0.0</v>
      </c>
      <c r="K106" s="15">
        <v>0.0</v>
      </c>
      <c r="L106" s="15">
        <v>0.0</v>
      </c>
      <c r="M106" s="15">
        <v>0.0</v>
      </c>
      <c r="N106" s="15">
        <v>0.0</v>
      </c>
      <c r="O106" s="15">
        <v>0.0</v>
      </c>
      <c r="P106" s="15">
        <v>0.0</v>
      </c>
    </row>
    <row r="107" ht="15.0" customHeight="1">
      <c r="A107" s="11" t="s">
        <v>128</v>
      </c>
      <c r="B107" s="12" t="s">
        <v>21</v>
      </c>
      <c r="C107" s="13">
        <v>25.0</v>
      </c>
      <c r="D107" s="14" t="s">
        <v>22</v>
      </c>
      <c r="E107" s="15">
        <v>0.0</v>
      </c>
      <c r="F107" s="15">
        <v>0.0</v>
      </c>
      <c r="G107" s="15">
        <v>0.0</v>
      </c>
      <c r="H107" s="15">
        <v>0.0</v>
      </c>
      <c r="I107" s="15">
        <v>0.0</v>
      </c>
      <c r="J107" s="15">
        <v>0.0</v>
      </c>
      <c r="K107" s="15">
        <v>0.0</v>
      </c>
      <c r="L107" s="15">
        <v>0.0</v>
      </c>
      <c r="M107" s="15">
        <v>0.0</v>
      </c>
      <c r="N107" s="15">
        <v>0.0</v>
      </c>
      <c r="O107" s="15">
        <v>0.0</v>
      </c>
      <c r="P107" s="15">
        <v>0.0</v>
      </c>
    </row>
    <row r="108" ht="15.0" customHeight="1">
      <c r="A108" s="11" t="s">
        <v>129</v>
      </c>
      <c r="B108" s="12" t="s">
        <v>21</v>
      </c>
      <c r="C108" s="13">
        <v>128.0</v>
      </c>
      <c r="D108" s="16" t="s">
        <v>34</v>
      </c>
      <c r="E108" s="15">
        <v>25.0</v>
      </c>
      <c r="F108" s="15">
        <v>0.0</v>
      </c>
      <c r="G108" s="15">
        <v>6.0</v>
      </c>
      <c r="H108" s="15">
        <v>0.0</v>
      </c>
      <c r="I108" s="15">
        <v>0.0</v>
      </c>
      <c r="J108" s="15">
        <v>0.0</v>
      </c>
      <c r="K108" s="15">
        <v>0.0</v>
      </c>
      <c r="L108" s="15">
        <v>0.0</v>
      </c>
      <c r="M108" s="15">
        <v>0.0</v>
      </c>
      <c r="N108" s="15">
        <v>0.0</v>
      </c>
      <c r="O108" s="15">
        <v>0.0</v>
      </c>
      <c r="P108" s="15">
        <v>0.0</v>
      </c>
    </row>
    <row r="109" ht="15.0" customHeight="1">
      <c r="A109" s="11" t="s">
        <v>130</v>
      </c>
      <c r="B109" s="12" t="s">
        <v>21</v>
      </c>
      <c r="C109" s="13">
        <v>13.0</v>
      </c>
      <c r="D109" s="16" t="s">
        <v>34</v>
      </c>
      <c r="E109" s="15">
        <v>0.0</v>
      </c>
      <c r="F109" s="15">
        <v>0.0</v>
      </c>
      <c r="G109" s="15">
        <v>0.0</v>
      </c>
      <c r="H109" s="15">
        <v>0.0</v>
      </c>
      <c r="I109" s="15">
        <v>0.0</v>
      </c>
      <c r="J109" s="15">
        <v>0.0</v>
      </c>
      <c r="K109" s="15">
        <v>0.0</v>
      </c>
      <c r="L109" s="15">
        <v>0.0</v>
      </c>
      <c r="M109" s="15">
        <v>0.0</v>
      </c>
      <c r="N109" s="15">
        <v>0.0</v>
      </c>
      <c r="O109" s="15">
        <v>0.0</v>
      </c>
      <c r="P109" s="15">
        <v>0.0</v>
      </c>
    </row>
    <row r="110" ht="15.0" customHeight="1">
      <c r="A110" s="11" t="s">
        <v>131</v>
      </c>
      <c r="B110" s="12" t="s">
        <v>21</v>
      </c>
      <c r="C110" s="13">
        <v>14.0</v>
      </c>
      <c r="D110" s="16" t="s">
        <v>34</v>
      </c>
      <c r="E110" s="15">
        <v>0.0</v>
      </c>
      <c r="F110" s="15">
        <v>0.0</v>
      </c>
      <c r="G110" s="15">
        <v>0.0</v>
      </c>
      <c r="H110" s="15">
        <v>0.0</v>
      </c>
      <c r="I110" s="15">
        <v>0.0</v>
      </c>
      <c r="J110" s="15">
        <v>0.0</v>
      </c>
      <c r="K110" s="15">
        <v>0.0</v>
      </c>
      <c r="L110" s="15">
        <v>0.0</v>
      </c>
      <c r="M110" s="15">
        <v>0.0</v>
      </c>
      <c r="N110" s="15">
        <v>0.0</v>
      </c>
      <c r="O110" s="15">
        <v>0.0</v>
      </c>
      <c r="P110" s="15">
        <v>0.0</v>
      </c>
    </row>
    <row r="111" ht="15.0" customHeight="1">
      <c r="A111" s="11" t="s">
        <v>132</v>
      </c>
      <c r="B111" s="12" t="s">
        <v>21</v>
      </c>
      <c r="C111" s="13">
        <v>19.0</v>
      </c>
      <c r="D111" s="16" t="s">
        <v>34</v>
      </c>
      <c r="E111" s="15">
        <v>2.0</v>
      </c>
      <c r="F111" s="15">
        <v>0.0</v>
      </c>
      <c r="G111" s="15">
        <v>1.0</v>
      </c>
      <c r="H111" s="15">
        <v>0.0</v>
      </c>
      <c r="I111" s="15">
        <v>0.0</v>
      </c>
      <c r="J111" s="15">
        <v>0.0</v>
      </c>
      <c r="K111" s="15">
        <v>0.0</v>
      </c>
      <c r="L111" s="15">
        <v>0.0</v>
      </c>
      <c r="M111" s="15">
        <v>0.0</v>
      </c>
      <c r="N111" s="15">
        <v>0.0</v>
      </c>
      <c r="O111" s="15">
        <v>0.0</v>
      </c>
      <c r="P111" s="15">
        <v>0.0</v>
      </c>
    </row>
    <row r="112" ht="15.0" customHeight="1">
      <c r="A112" s="11" t="s">
        <v>133</v>
      </c>
      <c r="B112" s="12" t="s">
        <v>21</v>
      </c>
      <c r="C112" s="13">
        <v>72.0</v>
      </c>
      <c r="D112" s="14" t="s">
        <v>22</v>
      </c>
      <c r="E112" s="15">
        <v>0.0</v>
      </c>
      <c r="F112" s="15">
        <v>0.0</v>
      </c>
      <c r="G112" s="15">
        <v>2.0</v>
      </c>
      <c r="H112" s="15">
        <v>0.0</v>
      </c>
      <c r="I112" s="15">
        <v>0.0</v>
      </c>
      <c r="J112" s="15">
        <v>0.0</v>
      </c>
      <c r="K112" s="15">
        <v>0.0</v>
      </c>
      <c r="L112" s="15">
        <v>0.0</v>
      </c>
      <c r="M112" s="15">
        <v>0.0</v>
      </c>
      <c r="N112" s="15">
        <v>0.0</v>
      </c>
      <c r="O112" s="15">
        <v>0.0</v>
      </c>
      <c r="P112" s="15">
        <v>0.0</v>
      </c>
    </row>
    <row r="113" ht="15.0" customHeight="1">
      <c r="A113" s="11" t="s">
        <v>134</v>
      </c>
      <c r="B113" s="12" t="s">
        <v>21</v>
      </c>
      <c r="C113" s="13">
        <v>15.0</v>
      </c>
      <c r="D113" s="14" t="s">
        <v>22</v>
      </c>
      <c r="E113" s="15">
        <v>0.0</v>
      </c>
      <c r="F113" s="15">
        <v>0.0</v>
      </c>
      <c r="G113" s="15">
        <v>0.0</v>
      </c>
      <c r="H113" s="15">
        <v>0.0</v>
      </c>
      <c r="I113" s="15">
        <v>0.0</v>
      </c>
      <c r="J113" s="15">
        <v>0.0</v>
      </c>
      <c r="K113" s="15">
        <v>0.0</v>
      </c>
      <c r="L113" s="15">
        <v>0.0</v>
      </c>
      <c r="M113" s="15">
        <v>0.0</v>
      </c>
      <c r="N113" s="15">
        <v>0.0</v>
      </c>
      <c r="O113" s="15">
        <v>0.0</v>
      </c>
      <c r="P113" s="15">
        <v>0.0</v>
      </c>
    </row>
    <row r="114" ht="15.0" customHeight="1">
      <c r="A114" s="11" t="s">
        <v>135</v>
      </c>
      <c r="B114" s="12" t="s">
        <v>21</v>
      </c>
      <c r="C114" s="13">
        <v>25.0</v>
      </c>
      <c r="D114" s="14" t="s">
        <v>22</v>
      </c>
      <c r="E114" s="15">
        <v>0.0</v>
      </c>
      <c r="F114" s="15">
        <v>0.0</v>
      </c>
      <c r="G114" s="15">
        <v>1.0</v>
      </c>
      <c r="H114" s="15">
        <v>0.0</v>
      </c>
      <c r="I114" s="15">
        <v>0.0</v>
      </c>
      <c r="J114" s="15">
        <v>0.0</v>
      </c>
      <c r="K114" s="15">
        <v>0.0</v>
      </c>
      <c r="L114" s="15">
        <v>0.0</v>
      </c>
      <c r="M114" s="15">
        <v>0.0</v>
      </c>
      <c r="N114" s="15">
        <v>0.0</v>
      </c>
      <c r="O114" s="15">
        <v>0.0</v>
      </c>
      <c r="P114" s="15">
        <v>0.0</v>
      </c>
    </row>
    <row r="115" ht="15.0" customHeight="1">
      <c r="A115" s="11" t="s">
        <v>136</v>
      </c>
      <c r="B115" s="12" t="s">
        <v>21</v>
      </c>
      <c r="C115" s="13">
        <v>14.0</v>
      </c>
      <c r="D115" s="14" t="s">
        <v>22</v>
      </c>
      <c r="E115" s="15">
        <v>0.0</v>
      </c>
      <c r="F115" s="15">
        <v>0.0</v>
      </c>
      <c r="G115" s="15">
        <v>0.0</v>
      </c>
      <c r="H115" s="15">
        <v>0.0</v>
      </c>
      <c r="I115" s="15">
        <v>0.0</v>
      </c>
      <c r="J115" s="15">
        <v>0.0</v>
      </c>
      <c r="K115" s="15">
        <v>0.0</v>
      </c>
      <c r="L115" s="15">
        <v>0.0</v>
      </c>
      <c r="M115" s="15">
        <v>0.0</v>
      </c>
      <c r="N115" s="15">
        <v>0.0</v>
      </c>
      <c r="O115" s="15">
        <v>0.0</v>
      </c>
      <c r="P115" s="15">
        <v>0.0</v>
      </c>
    </row>
    <row r="116" ht="15.0" customHeight="1">
      <c r="A116" s="11" t="s">
        <v>137</v>
      </c>
      <c r="B116" s="12" t="s">
        <v>21</v>
      </c>
      <c r="C116" s="13">
        <v>174.0</v>
      </c>
      <c r="D116" s="14" t="s">
        <v>22</v>
      </c>
      <c r="E116" s="15">
        <v>0.0</v>
      </c>
      <c r="F116" s="15">
        <v>0.0</v>
      </c>
      <c r="G116" s="15">
        <v>5.0</v>
      </c>
      <c r="H116" s="15">
        <v>0.0</v>
      </c>
      <c r="I116" s="15">
        <v>0.0</v>
      </c>
      <c r="J116" s="15">
        <v>0.0</v>
      </c>
      <c r="K116" s="15">
        <v>0.0</v>
      </c>
      <c r="L116" s="15">
        <v>0.0</v>
      </c>
      <c r="M116" s="15">
        <v>0.0</v>
      </c>
      <c r="N116" s="15">
        <v>1.0</v>
      </c>
      <c r="O116" s="15">
        <v>0.0</v>
      </c>
      <c r="P116" s="15">
        <v>0.0</v>
      </c>
    </row>
    <row r="117" ht="15.0" customHeight="1">
      <c r="A117" s="11" t="s">
        <v>138</v>
      </c>
      <c r="B117" s="12" t="s">
        <v>21</v>
      </c>
      <c r="C117" s="13">
        <v>41.0</v>
      </c>
      <c r="D117" s="14" t="s">
        <v>22</v>
      </c>
      <c r="E117" s="15">
        <v>0.0</v>
      </c>
      <c r="F117" s="15">
        <v>0.0</v>
      </c>
      <c r="G117" s="15">
        <v>0.0</v>
      </c>
      <c r="H117" s="15">
        <v>0.0</v>
      </c>
      <c r="I117" s="15">
        <v>0.0</v>
      </c>
      <c r="J117" s="15">
        <v>0.0</v>
      </c>
      <c r="K117" s="15">
        <v>0.0</v>
      </c>
      <c r="L117" s="15">
        <v>0.0</v>
      </c>
      <c r="M117" s="15">
        <v>0.0</v>
      </c>
      <c r="N117" s="15">
        <v>0.0</v>
      </c>
      <c r="O117" s="15">
        <v>0.0</v>
      </c>
      <c r="P117" s="15">
        <v>0.0</v>
      </c>
    </row>
    <row r="118" ht="15.0" customHeight="1">
      <c r="A118" s="11" t="s">
        <v>139</v>
      </c>
      <c r="B118" s="12" t="s">
        <v>21</v>
      </c>
      <c r="C118" s="13">
        <v>15.0</v>
      </c>
      <c r="D118" s="14" t="s">
        <v>22</v>
      </c>
      <c r="E118" s="15">
        <v>0.0</v>
      </c>
      <c r="F118" s="15">
        <v>0.0</v>
      </c>
      <c r="G118" s="15">
        <v>0.0</v>
      </c>
      <c r="H118" s="15">
        <v>0.0</v>
      </c>
      <c r="I118" s="15">
        <v>0.0</v>
      </c>
      <c r="J118" s="15">
        <v>0.0</v>
      </c>
      <c r="K118" s="15">
        <v>0.0</v>
      </c>
      <c r="L118" s="15">
        <v>0.0</v>
      </c>
      <c r="M118" s="15">
        <v>0.0</v>
      </c>
      <c r="N118" s="15">
        <v>0.0</v>
      </c>
      <c r="O118" s="15">
        <v>0.0</v>
      </c>
      <c r="P118" s="15">
        <v>0.0</v>
      </c>
    </row>
    <row r="119" ht="15.0" customHeight="1">
      <c r="A119" s="11" t="s">
        <v>140</v>
      </c>
      <c r="B119" s="12" t="s">
        <v>21</v>
      </c>
      <c r="C119" s="13">
        <v>14.0</v>
      </c>
      <c r="D119" s="14" t="s">
        <v>22</v>
      </c>
      <c r="E119" s="15">
        <v>0.0</v>
      </c>
      <c r="F119" s="15">
        <v>0.0</v>
      </c>
      <c r="G119" s="15">
        <v>0.0</v>
      </c>
      <c r="H119" s="15">
        <v>0.0</v>
      </c>
      <c r="I119" s="15">
        <v>0.0</v>
      </c>
      <c r="J119" s="15">
        <v>0.0</v>
      </c>
      <c r="K119" s="15">
        <v>0.0</v>
      </c>
      <c r="L119" s="15">
        <v>0.0</v>
      </c>
      <c r="M119" s="15">
        <v>0.0</v>
      </c>
      <c r="N119" s="15">
        <v>0.0</v>
      </c>
      <c r="O119" s="15">
        <v>0.0</v>
      </c>
      <c r="P119" s="15">
        <v>0.0</v>
      </c>
    </row>
    <row r="120" ht="15.0" customHeight="1">
      <c r="A120" s="11" t="s">
        <v>141</v>
      </c>
      <c r="B120" s="12" t="s">
        <v>21</v>
      </c>
      <c r="C120" s="13">
        <v>187.0</v>
      </c>
      <c r="D120" s="19" t="s">
        <v>644</v>
      </c>
      <c r="E120" s="18">
        <v>19.0</v>
      </c>
      <c r="F120" s="13">
        <v>0.0</v>
      </c>
      <c r="G120" s="13">
        <v>0.0</v>
      </c>
      <c r="H120" s="18">
        <v>1.0</v>
      </c>
      <c r="I120" s="18">
        <v>1.0</v>
      </c>
      <c r="J120" s="13">
        <v>0.0</v>
      </c>
      <c r="K120" s="13">
        <v>0.0</v>
      </c>
      <c r="L120" s="13">
        <v>0.0</v>
      </c>
      <c r="M120" s="13">
        <v>0.0</v>
      </c>
      <c r="N120" s="13">
        <v>0.0</v>
      </c>
      <c r="O120" s="13">
        <v>0.0</v>
      </c>
      <c r="P120" s="13">
        <v>0.0</v>
      </c>
    </row>
    <row r="121" ht="15.0" customHeight="1">
      <c r="A121" s="11" t="s">
        <v>142</v>
      </c>
      <c r="B121" s="12" t="s">
        <v>21</v>
      </c>
      <c r="C121" s="13">
        <v>8.0</v>
      </c>
      <c r="D121" s="14" t="s">
        <v>22</v>
      </c>
      <c r="E121" s="13">
        <v>0.0</v>
      </c>
      <c r="F121" s="19"/>
      <c r="G121" s="13">
        <v>0.0</v>
      </c>
      <c r="H121" s="13">
        <v>0.0</v>
      </c>
      <c r="I121" s="13">
        <v>0.0</v>
      </c>
      <c r="J121" s="13">
        <v>0.0</v>
      </c>
      <c r="K121" s="13">
        <v>0.0</v>
      </c>
      <c r="L121" s="13">
        <v>0.0</v>
      </c>
      <c r="M121" s="13">
        <v>0.0</v>
      </c>
      <c r="N121" s="13">
        <v>0.0</v>
      </c>
      <c r="O121" s="13">
        <v>0.0</v>
      </c>
      <c r="P121" s="13">
        <v>0.0</v>
      </c>
    </row>
    <row r="122" ht="15.0" customHeight="1">
      <c r="A122" s="11" t="s">
        <v>143</v>
      </c>
      <c r="B122" s="12" t="s">
        <v>21</v>
      </c>
      <c r="C122" s="13">
        <v>41.0</v>
      </c>
      <c r="D122" s="14" t="s">
        <v>22</v>
      </c>
      <c r="E122" s="13">
        <v>0.0</v>
      </c>
      <c r="F122" s="13">
        <v>0.0</v>
      </c>
      <c r="G122" s="13">
        <v>0.0</v>
      </c>
      <c r="H122" s="13">
        <v>0.0</v>
      </c>
      <c r="I122" s="13">
        <v>0.0</v>
      </c>
      <c r="J122" s="13">
        <v>0.0</v>
      </c>
      <c r="K122" s="13">
        <v>0.0</v>
      </c>
      <c r="L122" s="13">
        <v>0.0</v>
      </c>
      <c r="M122" s="13">
        <v>0.0</v>
      </c>
      <c r="N122" s="13">
        <v>0.0</v>
      </c>
      <c r="O122" s="13">
        <v>0.0</v>
      </c>
      <c r="P122" s="13">
        <v>0.0</v>
      </c>
    </row>
    <row r="123" ht="15.0" customHeight="1">
      <c r="A123" s="11" t="s">
        <v>144</v>
      </c>
      <c r="B123" s="12" t="s">
        <v>21</v>
      </c>
      <c r="C123" s="13">
        <v>12.0</v>
      </c>
      <c r="D123" s="14" t="s">
        <v>22</v>
      </c>
      <c r="E123" s="13">
        <v>0.0</v>
      </c>
      <c r="F123" s="13">
        <v>0.0</v>
      </c>
      <c r="G123" s="13">
        <v>0.0</v>
      </c>
      <c r="H123" s="13">
        <v>0.0</v>
      </c>
      <c r="I123" s="13">
        <v>0.0</v>
      </c>
      <c r="J123" s="13">
        <v>0.0</v>
      </c>
      <c r="K123" s="13">
        <v>0.0</v>
      </c>
      <c r="L123" s="13">
        <v>0.0</v>
      </c>
      <c r="M123" s="13">
        <v>0.0</v>
      </c>
      <c r="N123" s="13">
        <v>0.0</v>
      </c>
      <c r="O123" s="13">
        <v>0.0</v>
      </c>
      <c r="P123" s="13">
        <v>0.0</v>
      </c>
    </row>
    <row r="124" ht="15.0" customHeight="1">
      <c r="A124" s="11" t="s">
        <v>145</v>
      </c>
      <c r="B124" s="12" t="s">
        <v>78</v>
      </c>
      <c r="C124" s="18">
        <v>109.0</v>
      </c>
      <c r="D124" s="16" t="s">
        <v>34</v>
      </c>
      <c r="E124" s="13">
        <v>55.0</v>
      </c>
      <c r="F124" s="13">
        <v>0.0</v>
      </c>
      <c r="G124" s="13">
        <v>10.0</v>
      </c>
      <c r="H124" s="13">
        <v>0.0</v>
      </c>
      <c r="I124" s="13">
        <v>0.0</v>
      </c>
      <c r="J124" s="13">
        <v>0.0</v>
      </c>
      <c r="K124" s="13">
        <v>0.0</v>
      </c>
      <c r="L124" s="13">
        <v>0.0</v>
      </c>
      <c r="M124" s="13">
        <v>0.0</v>
      </c>
      <c r="N124" s="13">
        <v>0.0</v>
      </c>
      <c r="O124" s="13">
        <v>0.0</v>
      </c>
      <c r="P124" s="13">
        <v>0.0</v>
      </c>
    </row>
    <row r="125" ht="15.0" customHeight="1">
      <c r="A125" s="11" t="s">
        <v>146</v>
      </c>
      <c r="B125" s="17" t="s">
        <v>78</v>
      </c>
      <c r="C125" s="13">
        <v>36.0</v>
      </c>
      <c r="D125" s="14" t="s">
        <v>22</v>
      </c>
      <c r="E125" s="13">
        <v>0.0</v>
      </c>
      <c r="F125" s="13">
        <v>0.0</v>
      </c>
      <c r="G125" s="13">
        <v>2.0</v>
      </c>
      <c r="H125" s="13">
        <v>0.0</v>
      </c>
      <c r="I125" s="13">
        <v>0.0</v>
      </c>
      <c r="J125" s="13">
        <v>0.0</v>
      </c>
      <c r="K125" s="13">
        <v>0.0</v>
      </c>
      <c r="L125" s="13">
        <v>0.0</v>
      </c>
      <c r="M125" s="13">
        <v>0.0</v>
      </c>
      <c r="N125" s="13">
        <v>0.0</v>
      </c>
      <c r="O125" s="13">
        <v>0.0</v>
      </c>
      <c r="P125" s="13">
        <v>0.0</v>
      </c>
    </row>
    <row r="126" ht="15.0" customHeight="1">
      <c r="A126" s="11" t="s">
        <v>147</v>
      </c>
      <c r="B126" s="12" t="s">
        <v>21</v>
      </c>
      <c r="C126" s="13">
        <v>16.0</v>
      </c>
      <c r="D126" s="14" t="s">
        <v>22</v>
      </c>
      <c r="E126" s="18">
        <v>3.0</v>
      </c>
      <c r="F126" s="13">
        <v>0.0</v>
      </c>
      <c r="G126" s="13">
        <v>1.0</v>
      </c>
      <c r="H126" s="13">
        <v>0.0</v>
      </c>
      <c r="I126" s="13">
        <v>0.0</v>
      </c>
      <c r="J126" s="13">
        <v>0.0</v>
      </c>
      <c r="K126" s="13">
        <v>0.0</v>
      </c>
      <c r="L126" s="13">
        <v>0.0</v>
      </c>
      <c r="M126" s="13">
        <v>0.0</v>
      </c>
      <c r="N126" s="13">
        <v>0.0</v>
      </c>
      <c r="O126" s="13">
        <v>0.0</v>
      </c>
      <c r="P126" s="13">
        <v>0.0</v>
      </c>
    </row>
    <row r="127" ht="15.0" customHeight="1">
      <c r="A127" s="11" t="s">
        <v>148</v>
      </c>
      <c r="B127" s="17" t="s">
        <v>78</v>
      </c>
      <c r="C127" s="18">
        <v>938.0</v>
      </c>
      <c r="D127" s="16" t="s">
        <v>34</v>
      </c>
      <c r="E127" s="13">
        <v>281.0</v>
      </c>
      <c r="F127" s="15">
        <v>0.0</v>
      </c>
      <c r="G127" s="15">
        <v>19.0</v>
      </c>
      <c r="H127" s="15">
        <v>0.0</v>
      </c>
      <c r="I127" s="20">
        <v>7.0</v>
      </c>
      <c r="J127" s="15">
        <v>0.0</v>
      </c>
      <c r="K127" s="15">
        <v>0.0</v>
      </c>
      <c r="L127" s="15">
        <v>0.0</v>
      </c>
      <c r="M127" s="15">
        <v>0.0</v>
      </c>
      <c r="N127" s="15">
        <v>0.0</v>
      </c>
      <c r="O127" s="15">
        <v>0.0</v>
      </c>
      <c r="P127" s="15">
        <v>0.0</v>
      </c>
    </row>
    <row r="128" ht="15.0" customHeight="1">
      <c r="A128" s="11" t="s">
        <v>149</v>
      </c>
      <c r="B128" s="12" t="s">
        <v>21</v>
      </c>
      <c r="C128" s="13">
        <v>13.0</v>
      </c>
      <c r="D128" s="14" t="s">
        <v>22</v>
      </c>
      <c r="E128" s="15">
        <v>0.0</v>
      </c>
      <c r="F128" s="15">
        <v>0.0</v>
      </c>
      <c r="G128" s="15">
        <v>0.0</v>
      </c>
      <c r="H128" s="15">
        <v>0.0</v>
      </c>
      <c r="I128" s="15">
        <v>0.0</v>
      </c>
      <c r="J128" s="15">
        <v>0.0</v>
      </c>
      <c r="K128" s="15">
        <v>0.0</v>
      </c>
      <c r="L128" s="15">
        <v>0.0</v>
      </c>
      <c r="M128" s="15">
        <v>0.0</v>
      </c>
      <c r="N128" s="15">
        <v>0.0</v>
      </c>
      <c r="O128" s="15">
        <v>0.0</v>
      </c>
      <c r="P128" s="15">
        <v>0.0</v>
      </c>
    </row>
    <row r="129" ht="15.0" customHeight="1">
      <c r="A129" s="11" t="s">
        <v>150</v>
      </c>
      <c r="B129" s="12" t="s">
        <v>21</v>
      </c>
      <c r="C129" s="18">
        <v>261.0</v>
      </c>
      <c r="D129" s="19" t="s">
        <v>644</v>
      </c>
      <c r="E129" s="20">
        <v>261.0</v>
      </c>
      <c r="F129" s="20">
        <v>1.0</v>
      </c>
      <c r="G129" s="20">
        <v>13.0</v>
      </c>
      <c r="H129" s="15">
        <v>0.0</v>
      </c>
      <c r="I129" s="15">
        <v>0.0</v>
      </c>
      <c r="J129" s="15">
        <v>0.0</v>
      </c>
      <c r="K129" s="15">
        <v>0.0</v>
      </c>
      <c r="L129" s="15">
        <v>0.0</v>
      </c>
      <c r="M129" s="15">
        <v>0.0</v>
      </c>
      <c r="N129" s="15">
        <v>0.0</v>
      </c>
      <c r="O129" s="15">
        <v>0.0</v>
      </c>
      <c r="P129" s="15">
        <v>0.0</v>
      </c>
    </row>
    <row r="130" ht="15.0" customHeight="1">
      <c r="A130" s="11" t="s">
        <v>151</v>
      </c>
      <c r="B130" s="12" t="s">
        <v>21</v>
      </c>
      <c r="C130" s="13">
        <v>80.0</v>
      </c>
      <c r="D130" s="19" t="s">
        <v>644</v>
      </c>
      <c r="E130" s="15">
        <v>80.0</v>
      </c>
      <c r="F130" s="15">
        <v>0.0</v>
      </c>
      <c r="G130" s="15">
        <v>0.0</v>
      </c>
      <c r="H130" s="15">
        <v>0.0</v>
      </c>
      <c r="I130" s="15">
        <v>0.0</v>
      </c>
      <c r="J130" s="15">
        <v>0.0</v>
      </c>
      <c r="K130" s="15">
        <v>0.0</v>
      </c>
      <c r="L130" s="15">
        <v>0.0</v>
      </c>
      <c r="M130" s="15">
        <v>0.0</v>
      </c>
      <c r="N130" s="15">
        <v>0.0</v>
      </c>
      <c r="O130" s="15">
        <v>0.0</v>
      </c>
      <c r="P130" s="15">
        <v>0.0</v>
      </c>
    </row>
    <row r="131" ht="15.0" customHeight="1">
      <c r="A131" s="11" t="s">
        <v>152</v>
      </c>
      <c r="B131" s="12" t="s">
        <v>21</v>
      </c>
      <c r="C131" s="13">
        <v>375.0</v>
      </c>
      <c r="D131" s="16" t="s">
        <v>34</v>
      </c>
      <c r="E131" s="15">
        <v>228.0</v>
      </c>
      <c r="F131" s="15">
        <v>0.0</v>
      </c>
      <c r="G131" s="15">
        <v>0.0</v>
      </c>
      <c r="H131" s="15">
        <v>0.0</v>
      </c>
      <c r="I131" s="15">
        <v>3.0</v>
      </c>
      <c r="J131" s="15">
        <v>3.0</v>
      </c>
      <c r="K131" s="15">
        <v>0.0</v>
      </c>
      <c r="L131" s="15">
        <v>0.0</v>
      </c>
      <c r="M131" s="15">
        <v>0.0</v>
      </c>
      <c r="N131" s="15">
        <v>0.0</v>
      </c>
      <c r="O131" s="15">
        <v>0.0</v>
      </c>
      <c r="P131" s="15">
        <v>0.0</v>
      </c>
    </row>
    <row r="132" ht="15.0" customHeight="1">
      <c r="A132" s="11" t="s">
        <v>153</v>
      </c>
      <c r="B132" s="12" t="s">
        <v>21</v>
      </c>
      <c r="C132" s="13">
        <v>18.0</v>
      </c>
      <c r="D132" s="14" t="s">
        <v>22</v>
      </c>
      <c r="E132" s="15">
        <v>0.0</v>
      </c>
      <c r="F132" s="15">
        <v>0.0</v>
      </c>
      <c r="G132" s="15">
        <v>0.0</v>
      </c>
      <c r="H132" s="15">
        <v>0.0</v>
      </c>
      <c r="I132" s="15">
        <v>0.0</v>
      </c>
      <c r="J132" s="15">
        <v>0.0</v>
      </c>
      <c r="K132" s="15">
        <v>0.0</v>
      </c>
      <c r="L132" s="15">
        <v>0.0</v>
      </c>
      <c r="M132" s="15">
        <v>0.0</v>
      </c>
      <c r="N132" s="15">
        <v>0.0</v>
      </c>
      <c r="O132" s="15">
        <v>0.0</v>
      </c>
      <c r="P132" s="15">
        <v>0.0</v>
      </c>
    </row>
    <row r="133" ht="15.0" customHeight="1">
      <c r="A133" s="11" t="s">
        <v>154</v>
      </c>
      <c r="B133" s="12" t="s">
        <v>21</v>
      </c>
      <c r="C133" s="13">
        <v>22.0</v>
      </c>
      <c r="D133" s="14" t="s">
        <v>22</v>
      </c>
      <c r="E133" s="15">
        <v>0.0</v>
      </c>
      <c r="F133" s="15">
        <v>0.0</v>
      </c>
      <c r="G133" s="15">
        <v>0.0</v>
      </c>
      <c r="H133" s="15">
        <v>0.0</v>
      </c>
      <c r="I133" s="15">
        <v>0.0</v>
      </c>
      <c r="J133" s="15">
        <v>0.0</v>
      </c>
      <c r="K133" s="15">
        <v>0.0</v>
      </c>
      <c r="L133" s="15">
        <v>0.0</v>
      </c>
      <c r="M133" s="15">
        <v>0.0</v>
      </c>
      <c r="N133" s="15">
        <v>0.0</v>
      </c>
      <c r="O133" s="15">
        <v>0.0</v>
      </c>
      <c r="P133" s="15">
        <v>0.0</v>
      </c>
    </row>
    <row r="134" ht="15.0" customHeight="1">
      <c r="A134" s="11" t="s">
        <v>155</v>
      </c>
      <c r="B134" s="12" t="s">
        <v>21</v>
      </c>
      <c r="C134" s="13">
        <v>83.0</v>
      </c>
      <c r="D134" s="16" t="s">
        <v>34</v>
      </c>
      <c r="E134" s="15">
        <v>40.0</v>
      </c>
      <c r="F134" s="15">
        <v>0.0</v>
      </c>
      <c r="G134" s="15">
        <v>0.0</v>
      </c>
      <c r="H134" s="15">
        <v>0.0</v>
      </c>
      <c r="I134" s="15">
        <v>0.0</v>
      </c>
      <c r="J134" s="15">
        <v>0.0</v>
      </c>
      <c r="K134" s="15">
        <v>0.0</v>
      </c>
      <c r="L134" s="15">
        <v>0.0</v>
      </c>
      <c r="M134" s="15">
        <v>0.0</v>
      </c>
      <c r="N134" s="15">
        <v>0.0</v>
      </c>
      <c r="O134" s="15">
        <v>0.0</v>
      </c>
      <c r="P134" s="15">
        <v>0.0</v>
      </c>
    </row>
    <row r="135" ht="15.0" customHeight="1">
      <c r="A135" s="11" t="s">
        <v>156</v>
      </c>
      <c r="B135" s="12" t="s">
        <v>21</v>
      </c>
      <c r="C135" s="13">
        <v>129.0</v>
      </c>
      <c r="D135" s="19" t="s">
        <v>643</v>
      </c>
      <c r="E135" s="15">
        <v>58.0</v>
      </c>
      <c r="F135" s="15">
        <v>0.0</v>
      </c>
      <c r="G135" s="15" t="s">
        <v>184</v>
      </c>
      <c r="H135" s="15">
        <v>0.0</v>
      </c>
      <c r="I135" s="15">
        <v>0.0</v>
      </c>
      <c r="J135" s="15">
        <v>1.0</v>
      </c>
      <c r="K135" s="15">
        <v>0.0</v>
      </c>
      <c r="L135" s="15">
        <v>0.0</v>
      </c>
      <c r="M135" s="15">
        <v>0.0</v>
      </c>
      <c r="N135" s="15">
        <v>0.0</v>
      </c>
      <c r="O135" s="15">
        <v>0.0</v>
      </c>
      <c r="P135" s="15">
        <v>0.0</v>
      </c>
    </row>
    <row r="136" ht="15.0" customHeight="1">
      <c r="A136" s="11" t="s">
        <v>157</v>
      </c>
      <c r="B136" s="12" t="s">
        <v>21</v>
      </c>
      <c r="C136" s="13">
        <v>12.0</v>
      </c>
      <c r="D136" s="14" t="s">
        <v>22</v>
      </c>
      <c r="E136" s="15">
        <v>0.0</v>
      </c>
      <c r="F136" s="15">
        <v>0.0</v>
      </c>
      <c r="G136" s="15">
        <v>0.0</v>
      </c>
      <c r="H136" s="15">
        <v>0.0</v>
      </c>
      <c r="I136" s="15">
        <v>0.0</v>
      </c>
      <c r="J136" s="15">
        <v>0.0</v>
      </c>
      <c r="K136" s="15">
        <v>0.0</v>
      </c>
      <c r="L136" s="15">
        <v>0.0</v>
      </c>
      <c r="M136" s="15">
        <v>0.0</v>
      </c>
      <c r="N136" s="15">
        <v>0.0</v>
      </c>
      <c r="O136" s="15">
        <v>0.0</v>
      </c>
      <c r="P136" s="15">
        <v>0.0</v>
      </c>
    </row>
    <row r="137" ht="15.0" customHeight="1">
      <c r="A137" s="11" t="s">
        <v>158</v>
      </c>
      <c r="B137" s="12" t="s">
        <v>21</v>
      </c>
      <c r="C137" s="13">
        <v>32.0</v>
      </c>
      <c r="D137" s="14" t="s">
        <v>22</v>
      </c>
      <c r="E137" s="15">
        <v>0.0</v>
      </c>
      <c r="F137" s="15">
        <v>0.0</v>
      </c>
      <c r="G137" s="15">
        <v>0.0</v>
      </c>
      <c r="H137" s="15">
        <v>0.0</v>
      </c>
      <c r="I137" s="15">
        <v>0.0</v>
      </c>
      <c r="J137" s="15">
        <v>0.0</v>
      </c>
      <c r="K137" s="15">
        <v>0.0</v>
      </c>
      <c r="L137" s="15">
        <v>0.0</v>
      </c>
      <c r="M137" s="15">
        <v>0.0</v>
      </c>
      <c r="N137" s="15">
        <v>0.0</v>
      </c>
      <c r="O137" s="15">
        <v>0.0</v>
      </c>
      <c r="P137" s="15">
        <v>0.0</v>
      </c>
    </row>
    <row r="138" ht="15.0" customHeight="1">
      <c r="A138" s="11" t="s">
        <v>159</v>
      </c>
      <c r="B138" s="12" t="s">
        <v>21</v>
      </c>
      <c r="C138" s="13">
        <v>27.0</v>
      </c>
      <c r="D138" s="14" t="s">
        <v>22</v>
      </c>
      <c r="E138" s="15">
        <v>0.0</v>
      </c>
      <c r="F138" s="15">
        <v>0.0</v>
      </c>
      <c r="G138" s="15">
        <v>0.0</v>
      </c>
      <c r="H138" s="15">
        <v>0.0</v>
      </c>
      <c r="I138" s="15">
        <v>0.0</v>
      </c>
      <c r="J138" s="15">
        <v>0.0</v>
      </c>
      <c r="K138" s="15">
        <v>0.0</v>
      </c>
      <c r="L138" s="15">
        <v>0.0</v>
      </c>
      <c r="M138" s="15">
        <v>0.0</v>
      </c>
      <c r="N138" s="15">
        <v>0.0</v>
      </c>
      <c r="O138" s="15">
        <v>0.0</v>
      </c>
      <c r="P138" s="15">
        <v>0.0</v>
      </c>
    </row>
    <row r="139" ht="15.0" customHeight="1">
      <c r="A139" s="11" t="s">
        <v>160</v>
      </c>
      <c r="B139" s="12" t="s">
        <v>21</v>
      </c>
      <c r="C139" s="13">
        <v>79.0</v>
      </c>
      <c r="D139" s="19" t="s">
        <v>643</v>
      </c>
      <c r="E139" s="15">
        <v>35.0</v>
      </c>
      <c r="F139" s="15">
        <v>0.0</v>
      </c>
      <c r="G139" s="15" t="s">
        <v>184</v>
      </c>
      <c r="H139" s="15">
        <v>0.0</v>
      </c>
      <c r="I139" s="15">
        <v>0.0</v>
      </c>
      <c r="J139" s="15">
        <v>0.0</v>
      </c>
      <c r="K139" s="15">
        <v>0.0</v>
      </c>
      <c r="L139" s="15">
        <v>0.0</v>
      </c>
      <c r="M139" s="15">
        <v>0.0</v>
      </c>
      <c r="N139" s="15">
        <v>0.0</v>
      </c>
      <c r="O139" s="15">
        <v>0.0</v>
      </c>
      <c r="P139" s="15">
        <v>0.0</v>
      </c>
    </row>
    <row r="140" ht="15.0" customHeight="1">
      <c r="A140" s="11" t="s">
        <v>161</v>
      </c>
      <c r="B140" s="12" t="s">
        <v>21</v>
      </c>
      <c r="C140" s="13">
        <v>37.0</v>
      </c>
      <c r="D140" s="19" t="s">
        <v>644</v>
      </c>
      <c r="E140" s="13">
        <v>37.0</v>
      </c>
      <c r="F140" s="13">
        <v>0.0</v>
      </c>
      <c r="G140" s="13">
        <v>0.0</v>
      </c>
      <c r="H140" s="13">
        <v>0.0</v>
      </c>
      <c r="I140" s="13">
        <v>0.0</v>
      </c>
      <c r="J140" s="13">
        <v>0.0</v>
      </c>
      <c r="K140" s="13">
        <v>0.0</v>
      </c>
      <c r="L140" s="13">
        <v>0.0</v>
      </c>
      <c r="M140" s="13">
        <v>0.0</v>
      </c>
      <c r="N140" s="13">
        <v>0.0</v>
      </c>
      <c r="O140" s="13">
        <v>0.0</v>
      </c>
      <c r="P140" s="15">
        <v>0.0</v>
      </c>
    </row>
    <row r="141" ht="15.0" customHeight="1">
      <c r="A141" s="11" t="s">
        <v>162</v>
      </c>
      <c r="B141" s="12" t="s">
        <v>21</v>
      </c>
      <c r="C141" s="13">
        <v>961.0</v>
      </c>
      <c r="D141" s="19" t="s">
        <v>644</v>
      </c>
      <c r="E141" s="15">
        <v>325.0</v>
      </c>
      <c r="F141" s="15">
        <v>20.0</v>
      </c>
      <c r="G141" s="15">
        <v>37.0</v>
      </c>
      <c r="H141" s="15">
        <v>0.0</v>
      </c>
      <c r="I141" s="15">
        <v>0.0</v>
      </c>
      <c r="J141" s="15">
        <v>0.0</v>
      </c>
      <c r="K141" s="15">
        <v>0.0</v>
      </c>
      <c r="L141" s="15">
        <v>0.0</v>
      </c>
      <c r="M141" s="15">
        <v>1.0</v>
      </c>
      <c r="N141" s="15">
        <v>0.0</v>
      </c>
      <c r="O141" s="15">
        <v>0.0</v>
      </c>
      <c r="P141" s="15">
        <v>0.0</v>
      </c>
    </row>
    <row r="142" ht="15.0" customHeight="1">
      <c r="A142" s="11" t="s">
        <v>163</v>
      </c>
      <c r="B142" s="12" t="s">
        <v>21</v>
      </c>
      <c r="C142" s="13">
        <v>422.0</v>
      </c>
      <c r="D142" s="19" t="s">
        <v>644</v>
      </c>
      <c r="E142" s="15">
        <v>0.0</v>
      </c>
      <c r="F142" s="15">
        <v>0.0</v>
      </c>
      <c r="G142" s="15">
        <v>0.0</v>
      </c>
      <c r="H142" s="15">
        <v>0.0</v>
      </c>
      <c r="I142" s="15">
        <v>0.0</v>
      </c>
      <c r="J142" s="15">
        <v>0.0</v>
      </c>
      <c r="K142" s="15">
        <v>0.0</v>
      </c>
      <c r="L142" s="15">
        <v>0.0</v>
      </c>
      <c r="M142" s="15">
        <v>0.0</v>
      </c>
      <c r="N142" s="15">
        <v>0.0</v>
      </c>
      <c r="O142" s="15">
        <v>0.0</v>
      </c>
      <c r="P142" s="15">
        <v>0.0</v>
      </c>
    </row>
    <row r="143" ht="15.0" customHeight="1">
      <c r="A143" s="11" t="s">
        <v>164</v>
      </c>
      <c r="B143" s="12" t="s">
        <v>78</v>
      </c>
      <c r="C143" s="13">
        <v>106.0</v>
      </c>
      <c r="D143" s="16" t="s">
        <v>34</v>
      </c>
      <c r="E143" s="15">
        <v>52.0</v>
      </c>
      <c r="F143" s="15">
        <v>0.0</v>
      </c>
      <c r="G143" s="15">
        <v>0.0</v>
      </c>
      <c r="H143" s="15">
        <v>0.0</v>
      </c>
      <c r="I143" s="15">
        <v>0.0</v>
      </c>
      <c r="J143" s="15">
        <v>0.0</v>
      </c>
      <c r="K143" s="15">
        <v>0.0</v>
      </c>
      <c r="L143" s="15">
        <v>0.0</v>
      </c>
      <c r="M143" s="15">
        <v>0.0</v>
      </c>
      <c r="N143" s="15">
        <v>0.0</v>
      </c>
      <c r="O143" s="15">
        <v>0.0</v>
      </c>
      <c r="P143" s="15">
        <v>0.0</v>
      </c>
    </row>
    <row r="144" ht="15.0" customHeight="1">
      <c r="A144" s="11" t="s">
        <v>165</v>
      </c>
      <c r="B144" s="12" t="s">
        <v>21</v>
      </c>
      <c r="C144" s="13">
        <v>14.0</v>
      </c>
      <c r="D144" s="14" t="s">
        <v>22</v>
      </c>
      <c r="E144" s="15">
        <v>0.0</v>
      </c>
      <c r="F144" s="15">
        <v>0.0</v>
      </c>
      <c r="G144" s="15">
        <v>0.0</v>
      </c>
      <c r="H144" s="15">
        <v>0.0</v>
      </c>
      <c r="I144" s="15">
        <v>0.0</v>
      </c>
      <c r="J144" s="15">
        <v>0.0</v>
      </c>
      <c r="K144" s="15">
        <v>0.0</v>
      </c>
      <c r="L144" s="15">
        <v>0.0</v>
      </c>
      <c r="M144" s="15">
        <v>0.0</v>
      </c>
      <c r="N144" s="15">
        <v>0.0</v>
      </c>
      <c r="O144" s="15">
        <v>0.0</v>
      </c>
      <c r="P144" s="15">
        <v>0.0</v>
      </c>
    </row>
    <row r="145" ht="15.0" customHeight="1">
      <c r="A145" s="11" t="s">
        <v>166</v>
      </c>
      <c r="B145" s="12" t="s">
        <v>21</v>
      </c>
      <c r="C145" s="13">
        <v>19.0</v>
      </c>
      <c r="D145" s="16" t="s">
        <v>34</v>
      </c>
      <c r="E145" s="15">
        <v>9.0</v>
      </c>
      <c r="F145" s="15">
        <v>0.0</v>
      </c>
      <c r="G145" s="15">
        <v>0.0</v>
      </c>
      <c r="H145" s="15">
        <v>0.0</v>
      </c>
      <c r="I145" s="15">
        <v>0.0</v>
      </c>
      <c r="J145" s="15">
        <v>0.0</v>
      </c>
      <c r="K145" s="15">
        <v>0.0</v>
      </c>
      <c r="L145" s="15">
        <v>0.0</v>
      </c>
      <c r="M145" s="15">
        <v>0.0</v>
      </c>
      <c r="N145" s="15">
        <v>0.0</v>
      </c>
      <c r="O145" s="15">
        <v>0.0</v>
      </c>
      <c r="P145" s="15">
        <v>0.0</v>
      </c>
    </row>
    <row r="146" ht="15.0" customHeight="1">
      <c r="A146" s="11" t="s">
        <v>167</v>
      </c>
      <c r="B146" s="12" t="s">
        <v>21</v>
      </c>
      <c r="C146" s="13">
        <v>17.0</v>
      </c>
      <c r="D146" s="16" t="s">
        <v>34</v>
      </c>
      <c r="E146" s="15">
        <v>8.0</v>
      </c>
      <c r="F146" s="15">
        <v>0.0</v>
      </c>
      <c r="G146" s="15">
        <v>0.0</v>
      </c>
      <c r="H146" s="15">
        <v>0.0</v>
      </c>
      <c r="I146" s="15">
        <v>0.0</v>
      </c>
      <c r="J146" s="15">
        <v>0.0</v>
      </c>
      <c r="K146" s="15">
        <v>0.0</v>
      </c>
      <c r="L146" s="15">
        <v>0.0</v>
      </c>
      <c r="M146" s="15">
        <v>0.0</v>
      </c>
      <c r="N146" s="15">
        <v>0.0</v>
      </c>
      <c r="O146" s="15">
        <v>0.0</v>
      </c>
      <c r="P146" s="15">
        <v>0.0</v>
      </c>
    </row>
    <row r="147" ht="15.0" customHeight="1">
      <c r="A147" s="11" t="s">
        <v>168</v>
      </c>
      <c r="B147" s="12" t="s">
        <v>21</v>
      </c>
      <c r="C147" s="13">
        <v>23.0</v>
      </c>
      <c r="D147" s="16" t="s">
        <v>34</v>
      </c>
      <c r="E147" s="15">
        <v>11.0</v>
      </c>
      <c r="F147" s="15">
        <v>0.0</v>
      </c>
      <c r="G147" s="15">
        <v>0.0</v>
      </c>
      <c r="H147" s="15">
        <v>0.0</v>
      </c>
      <c r="I147" s="15">
        <v>0.0</v>
      </c>
      <c r="J147" s="15">
        <v>0.0</v>
      </c>
      <c r="K147" s="15">
        <v>0.0</v>
      </c>
      <c r="L147" s="15">
        <v>0.0</v>
      </c>
      <c r="M147" s="15">
        <v>0.0</v>
      </c>
      <c r="N147" s="15">
        <v>0.0</v>
      </c>
      <c r="O147" s="15">
        <v>0.0</v>
      </c>
      <c r="P147" s="15">
        <v>0.0</v>
      </c>
    </row>
    <row r="148" ht="15.0" customHeight="1">
      <c r="A148" s="11" t="s">
        <v>169</v>
      </c>
      <c r="B148" s="12" t="s">
        <v>78</v>
      </c>
      <c r="C148" s="13">
        <v>43.0</v>
      </c>
      <c r="D148" s="16" t="s">
        <v>34</v>
      </c>
      <c r="E148" s="15">
        <v>14.0</v>
      </c>
      <c r="F148" s="15">
        <v>0.0</v>
      </c>
      <c r="G148" s="15">
        <v>0.0</v>
      </c>
      <c r="H148" s="15">
        <v>0.0</v>
      </c>
      <c r="I148" s="15">
        <v>0.0</v>
      </c>
      <c r="J148" s="15">
        <v>0.0</v>
      </c>
      <c r="K148" s="15">
        <v>0.0</v>
      </c>
      <c r="L148" s="15">
        <v>0.0</v>
      </c>
      <c r="M148" s="15">
        <v>0.0</v>
      </c>
      <c r="N148" s="15">
        <v>0.0</v>
      </c>
      <c r="O148" s="15">
        <v>0.0</v>
      </c>
      <c r="P148" s="15">
        <v>0.0</v>
      </c>
    </row>
    <row r="149" ht="15.0" customHeight="1">
      <c r="A149" s="11" t="s">
        <v>170</v>
      </c>
      <c r="B149" s="12" t="s">
        <v>21</v>
      </c>
      <c r="C149" s="13">
        <v>10.0</v>
      </c>
      <c r="D149" s="14" t="s">
        <v>22</v>
      </c>
      <c r="E149" s="15">
        <v>0.0</v>
      </c>
      <c r="F149" s="15">
        <v>0.0</v>
      </c>
      <c r="G149" s="15">
        <v>0.0</v>
      </c>
      <c r="H149" s="15">
        <v>0.0</v>
      </c>
      <c r="I149" s="15">
        <v>0.0</v>
      </c>
      <c r="J149" s="15">
        <v>0.0</v>
      </c>
      <c r="K149" s="15">
        <v>0.0</v>
      </c>
      <c r="L149" s="15">
        <v>0.0</v>
      </c>
      <c r="M149" s="15">
        <v>0.0</v>
      </c>
      <c r="N149" s="15">
        <v>0.0</v>
      </c>
      <c r="O149" s="15">
        <v>0.0</v>
      </c>
      <c r="P149" s="19"/>
    </row>
    <row r="150" ht="15.0" customHeight="1">
      <c r="A150" s="11" t="s">
        <v>171</v>
      </c>
      <c r="B150" s="17" t="s">
        <v>78</v>
      </c>
      <c r="C150" s="13">
        <v>1187.0</v>
      </c>
      <c r="D150" s="16" t="s">
        <v>34</v>
      </c>
      <c r="E150" s="15">
        <v>358.0</v>
      </c>
      <c r="F150" s="15">
        <v>0.0</v>
      </c>
      <c r="G150" s="15">
        <v>26.0</v>
      </c>
      <c r="H150" s="20">
        <v>0.0</v>
      </c>
      <c r="I150" s="20">
        <v>4.0</v>
      </c>
      <c r="J150" s="20">
        <v>1.0</v>
      </c>
      <c r="K150" s="15">
        <v>0.0</v>
      </c>
      <c r="L150" s="15">
        <v>0.0</v>
      </c>
      <c r="M150" s="20">
        <v>0.0</v>
      </c>
      <c r="N150" s="20">
        <v>1.0</v>
      </c>
      <c r="O150" s="15">
        <v>0.0</v>
      </c>
      <c r="P150" s="15">
        <v>0.0</v>
      </c>
    </row>
    <row r="151" ht="15.0" customHeight="1">
      <c r="A151" s="11" t="s">
        <v>172</v>
      </c>
      <c r="B151" s="12" t="s">
        <v>21</v>
      </c>
      <c r="C151" s="13">
        <v>20.0</v>
      </c>
      <c r="D151" s="14" t="s">
        <v>22</v>
      </c>
      <c r="E151" s="15">
        <v>0.0</v>
      </c>
      <c r="F151" s="15">
        <v>0.0</v>
      </c>
      <c r="G151" s="15">
        <v>0.0</v>
      </c>
      <c r="H151" s="15">
        <v>0.0</v>
      </c>
      <c r="I151" s="15">
        <v>0.0</v>
      </c>
      <c r="J151" s="15">
        <v>0.0</v>
      </c>
      <c r="K151" s="15">
        <v>0.0</v>
      </c>
      <c r="L151" s="15">
        <v>0.0</v>
      </c>
      <c r="M151" s="15">
        <v>0.0</v>
      </c>
      <c r="N151" s="15">
        <v>0.0</v>
      </c>
      <c r="O151" s="15">
        <v>0.0</v>
      </c>
      <c r="P151" s="15">
        <v>0.0</v>
      </c>
    </row>
    <row r="152" ht="15.0" customHeight="1">
      <c r="A152" s="11" t="s">
        <v>173</v>
      </c>
      <c r="B152" s="12" t="s">
        <v>21</v>
      </c>
      <c r="C152" s="13">
        <v>25.0</v>
      </c>
      <c r="D152" s="14" t="s">
        <v>22</v>
      </c>
      <c r="E152" s="15">
        <v>0.0</v>
      </c>
      <c r="F152" s="15">
        <v>0.0</v>
      </c>
      <c r="G152" s="15">
        <v>0.0</v>
      </c>
      <c r="H152" s="15">
        <v>0.0</v>
      </c>
      <c r="I152" s="15">
        <v>0.0</v>
      </c>
      <c r="J152" s="15">
        <v>0.0</v>
      </c>
      <c r="K152" s="15">
        <v>0.0</v>
      </c>
      <c r="L152" s="15">
        <v>0.0</v>
      </c>
      <c r="M152" s="15">
        <v>0.0</v>
      </c>
      <c r="N152" s="15">
        <v>0.0</v>
      </c>
      <c r="O152" s="15">
        <v>0.0</v>
      </c>
      <c r="P152" s="15">
        <v>0.0</v>
      </c>
    </row>
    <row r="153" ht="15.0" customHeight="1">
      <c r="A153" s="11" t="s">
        <v>174</v>
      </c>
      <c r="B153" s="12" t="s">
        <v>21</v>
      </c>
      <c r="C153" s="13">
        <v>19.0</v>
      </c>
      <c r="D153" s="14" t="s">
        <v>22</v>
      </c>
      <c r="E153" s="15">
        <v>0.0</v>
      </c>
      <c r="F153" s="15">
        <v>0.0</v>
      </c>
      <c r="G153" s="15">
        <v>0.0</v>
      </c>
      <c r="H153" s="15">
        <v>0.0</v>
      </c>
      <c r="I153" s="15">
        <v>0.0</v>
      </c>
      <c r="J153" s="15">
        <v>0.0</v>
      </c>
      <c r="K153" s="15">
        <v>0.0</v>
      </c>
      <c r="L153" s="15">
        <v>0.0</v>
      </c>
      <c r="M153" s="15">
        <v>0.0</v>
      </c>
      <c r="N153" s="15">
        <v>0.0</v>
      </c>
      <c r="O153" s="15">
        <v>0.0</v>
      </c>
      <c r="P153" s="15">
        <v>0.0</v>
      </c>
    </row>
    <row r="154" ht="15.0" customHeight="1">
      <c r="A154" s="11" t="s">
        <v>175</v>
      </c>
      <c r="B154" s="12" t="s">
        <v>21</v>
      </c>
      <c r="C154" s="13">
        <v>9.0</v>
      </c>
      <c r="D154" s="14" t="s">
        <v>22</v>
      </c>
      <c r="E154" s="15">
        <v>0.0</v>
      </c>
      <c r="F154" s="15">
        <v>0.0</v>
      </c>
      <c r="G154" s="15">
        <v>0.0</v>
      </c>
      <c r="H154" s="15">
        <v>0.0</v>
      </c>
      <c r="I154" s="15">
        <v>0.0</v>
      </c>
      <c r="J154" s="15">
        <v>0.0</v>
      </c>
      <c r="K154" s="15">
        <v>0.0</v>
      </c>
      <c r="L154" s="15">
        <v>0.0</v>
      </c>
      <c r="M154" s="15">
        <v>0.0</v>
      </c>
      <c r="N154" s="15">
        <v>0.0</v>
      </c>
      <c r="O154" s="15">
        <v>0.0</v>
      </c>
      <c r="P154" s="15">
        <v>0.0</v>
      </c>
    </row>
    <row r="155" ht="15.0" customHeight="1">
      <c r="A155" s="11" t="s">
        <v>176</v>
      </c>
      <c r="B155" s="12" t="s">
        <v>21</v>
      </c>
      <c r="C155" s="13">
        <v>12.0</v>
      </c>
      <c r="D155" s="14" t="s">
        <v>22</v>
      </c>
      <c r="E155" s="15">
        <v>0.0</v>
      </c>
      <c r="F155" s="15">
        <v>0.0</v>
      </c>
      <c r="G155" s="15">
        <v>0.0</v>
      </c>
      <c r="H155" s="15">
        <v>0.0</v>
      </c>
      <c r="I155" s="15">
        <v>0.0</v>
      </c>
      <c r="J155" s="15">
        <v>0.0</v>
      </c>
      <c r="K155" s="15">
        <v>0.0</v>
      </c>
      <c r="L155" s="15">
        <v>0.0</v>
      </c>
      <c r="M155" s="15">
        <v>0.0</v>
      </c>
      <c r="N155" s="15">
        <v>0.0</v>
      </c>
      <c r="O155" s="15">
        <v>0.0</v>
      </c>
      <c r="P155" s="15">
        <v>0.0</v>
      </c>
    </row>
    <row r="156" ht="15.0" customHeight="1">
      <c r="A156" s="11" t="s">
        <v>177</v>
      </c>
      <c r="B156" s="12" t="s">
        <v>21</v>
      </c>
      <c r="C156" s="13">
        <v>41.0</v>
      </c>
      <c r="D156" s="14" t="s">
        <v>22</v>
      </c>
      <c r="E156" s="15">
        <v>0.0</v>
      </c>
      <c r="F156" s="15">
        <v>0.0</v>
      </c>
      <c r="G156" s="15">
        <v>0.0</v>
      </c>
      <c r="H156" s="15">
        <v>0.0</v>
      </c>
      <c r="I156" s="15">
        <v>0.0</v>
      </c>
      <c r="J156" s="15">
        <v>0.0</v>
      </c>
      <c r="K156" s="15">
        <v>0.0</v>
      </c>
      <c r="L156" s="15">
        <v>0.0</v>
      </c>
      <c r="M156" s="15">
        <v>0.0</v>
      </c>
      <c r="N156" s="15">
        <v>0.0</v>
      </c>
      <c r="O156" s="15">
        <v>0.0</v>
      </c>
      <c r="P156" s="15">
        <v>0.0</v>
      </c>
    </row>
    <row r="157" ht="15.0" customHeight="1">
      <c r="A157" s="11" t="s">
        <v>178</v>
      </c>
      <c r="B157" s="12" t="s">
        <v>21</v>
      </c>
      <c r="C157" s="13">
        <v>10.0</v>
      </c>
      <c r="D157" s="14" t="s">
        <v>22</v>
      </c>
      <c r="E157" s="15">
        <v>0.0</v>
      </c>
      <c r="F157" s="15">
        <v>0.0</v>
      </c>
      <c r="G157" s="15">
        <v>0.0</v>
      </c>
      <c r="H157" s="15">
        <v>0.0</v>
      </c>
      <c r="I157" s="15">
        <v>0.0</v>
      </c>
      <c r="J157" s="15">
        <v>0.0</v>
      </c>
      <c r="K157" s="15">
        <v>0.0</v>
      </c>
      <c r="L157" s="15">
        <v>0.0</v>
      </c>
      <c r="M157" s="15">
        <v>0.0</v>
      </c>
      <c r="N157" s="15">
        <v>0.0</v>
      </c>
      <c r="O157" s="15">
        <v>0.0</v>
      </c>
      <c r="P157" s="15">
        <v>0.0</v>
      </c>
    </row>
    <row r="158" ht="15.0" customHeight="1">
      <c r="A158" s="11" t="s">
        <v>179</v>
      </c>
      <c r="B158" s="12" t="s">
        <v>21</v>
      </c>
      <c r="C158" s="13">
        <v>87.0</v>
      </c>
      <c r="D158" s="14" t="s">
        <v>22</v>
      </c>
      <c r="E158" s="15">
        <v>0.0</v>
      </c>
      <c r="F158" s="15">
        <v>0.0</v>
      </c>
      <c r="G158" s="15">
        <v>0.0</v>
      </c>
      <c r="H158" s="15">
        <v>0.0</v>
      </c>
      <c r="I158" s="15">
        <v>0.0</v>
      </c>
      <c r="J158" s="15">
        <v>0.0</v>
      </c>
      <c r="K158" s="15">
        <v>0.0</v>
      </c>
      <c r="L158" s="15">
        <v>0.0</v>
      </c>
      <c r="M158" s="15">
        <v>0.0</v>
      </c>
      <c r="N158" s="15">
        <v>0.0</v>
      </c>
      <c r="O158" s="15">
        <v>0.0</v>
      </c>
      <c r="P158" s="15">
        <v>0.0</v>
      </c>
    </row>
    <row r="159" ht="15.0" customHeight="1">
      <c r="A159" s="11" t="s">
        <v>180</v>
      </c>
      <c r="B159" s="12" t="s">
        <v>21</v>
      </c>
      <c r="C159" s="13">
        <v>21.0</v>
      </c>
      <c r="D159" s="14" t="s">
        <v>22</v>
      </c>
      <c r="E159" s="15">
        <v>0.0</v>
      </c>
      <c r="F159" s="15">
        <v>0.0</v>
      </c>
      <c r="G159" s="15">
        <v>0.0</v>
      </c>
      <c r="H159" s="15">
        <v>0.0</v>
      </c>
      <c r="I159" s="15">
        <v>0.0</v>
      </c>
      <c r="J159" s="15">
        <v>0.0</v>
      </c>
      <c r="K159" s="15">
        <v>0.0</v>
      </c>
      <c r="L159" s="15">
        <v>0.0</v>
      </c>
      <c r="M159" s="15">
        <v>0.0</v>
      </c>
      <c r="N159" s="15">
        <v>0.0</v>
      </c>
      <c r="O159" s="15">
        <v>0.0</v>
      </c>
      <c r="P159" s="15">
        <v>0.0</v>
      </c>
    </row>
    <row r="160" ht="15.0" customHeight="1">
      <c r="A160" s="11" t="s">
        <v>181</v>
      </c>
      <c r="B160" s="12" t="s">
        <v>21</v>
      </c>
      <c r="C160" s="13">
        <v>9.0</v>
      </c>
      <c r="D160" s="14" t="s">
        <v>22</v>
      </c>
      <c r="E160" s="15">
        <v>0.0</v>
      </c>
      <c r="F160" s="15">
        <v>0.0</v>
      </c>
      <c r="G160" s="15">
        <v>0.0</v>
      </c>
      <c r="H160" s="15">
        <v>0.0</v>
      </c>
      <c r="I160" s="15">
        <v>0.0</v>
      </c>
      <c r="J160" s="15">
        <v>0.0</v>
      </c>
      <c r="K160" s="15">
        <v>0.0</v>
      </c>
      <c r="L160" s="15">
        <v>0.0</v>
      </c>
      <c r="M160" s="15">
        <v>0.0</v>
      </c>
      <c r="N160" s="15">
        <v>0.0</v>
      </c>
      <c r="O160" s="15">
        <v>0.0</v>
      </c>
      <c r="P160" s="15">
        <v>0.0</v>
      </c>
    </row>
    <row r="161" ht="15.0" customHeight="1">
      <c r="A161" s="11" t="s">
        <v>182</v>
      </c>
      <c r="B161" s="12" t="s">
        <v>21</v>
      </c>
      <c r="C161" s="13">
        <v>16.0</v>
      </c>
      <c r="D161" s="14" t="s">
        <v>22</v>
      </c>
      <c r="E161" s="15">
        <v>0.0</v>
      </c>
      <c r="F161" s="15">
        <v>0.0</v>
      </c>
      <c r="G161" s="15">
        <v>0.0</v>
      </c>
      <c r="H161" s="15">
        <v>0.0</v>
      </c>
      <c r="I161" s="15">
        <v>0.0</v>
      </c>
      <c r="J161" s="15">
        <v>0.0</v>
      </c>
      <c r="K161" s="15">
        <v>0.0</v>
      </c>
      <c r="L161" s="15">
        <v>0.0</v>
      </c>
      <c r="M161" s="15">
        <v>0.0</v>
      </c>
      <c r="N161" s="15">
        <v>0.0</v>
      </c>
      <c r="O161" s="15">
        <v>0.0</v>
      </c>
      <c r="P161" s="15">
        <v>0.0</v>
      </c>
    </row>
    <row r="162" ht="15.0" customHeight="1">
      <c r="A162" s="11" t="s">
        <v>183</v>
      </c>
      <c r="B162" s="12" t="s">
        <v>21</v>
      </c>
      <c r="C162" s="18">
        <v>103.0</v>
      </c>
      <c r="D162" s="19" t="s">
        <v>644</v>
      </c>
      <c r="E162" s="20">
        <v>103.0</v>
      </c>
      <c r="F162" s="15">
        <v>0.0</v>
      </c>
      <c r="G162" s="19" t="s">
        <v>184</v>
      </c>
      <c r="H162" s="15">
        <v>0.0</v>
      </c>
      <c r="I162" s="15">
        <v>0.0</v>
      </c>
      <c r="J162" s="15">
        <v>0.0</v>
      </c>
      <c r="K162" s="15">
        <v>0.0</v>
      </c>
      <c r="L162" s="15">
        <v>0.0</v>
      </c>
      <c r="M162" s="15">
        <v>0.0</v>
      </c>
      <c r="N162" s="15">
        <v>0.0</v>
      </c>
      <c r="O162" s="15">
        <v>0.0</v>
      </c>
      <c r="P162" s="15">
        <v>0.0</v>
      </c>
    </row>
    <row r="163" ht="15.0" customHeight="1">
      <c r="A163" s="11" t="s">
        <v>185</v>
      </c>
      <c r="B163" s="12" t="s">
        <v>21</v>
      </c>
      <c r="C163" s="18">
        <v>39.0</v>
      </c>
      <c r="D163" s="19" t="s">
        <v>644</v>
      </c>
      <c r="E163" s="20">
        <v>39.0</v>
      </c>
      <c r="F163" s="15">
        <v>0.0</v>
      </c>
      <c r="G163" s="19" t="s">
        <v>184</v>
      </c>
      <c r="H163" s="15">
        <v>0.0</v>
      </c>
      <c r="I163" s="15">
        <v>0.0</v>
      </c>
      <c r="J163" s="15">
        <v>0.0</v>
      </c>
      <c r="K163" s="15">
        <v>0.0</v>
      </c>
      <c r="L163" s="15">
        <v>0.0</v>
      </c>
      <c r="M163" s="15">
        <v>0.0</v>
      </c>
      <c r="N163" s="15">
        <v>0.0</v>
      </c>
      <c r="O163" s="15">
        <v>0.0</v>
      </c>
      <c r="P163" s="15">
        <v>0.0</v>
      </c>
    </row>
    <row r="164" ht="15.0" customHeight="1">
      <c r="A164" s="11" t="s">
        <v>186</v>
      </c>
      <c r="B164" s="12" t="s">
        <v>21</v>
      </c>
      <c r="C164" s="13">
        <v>110.0</v>
      </c>
      <c r="D164" s="19" t="s">
        <v>644</v>
      </c>
      <c r="E164" s="15">
        <v>58.0</v>
      </c>
      <c r="F164" s="15">
        <v>10.0</v>
      </c>
      <c r="G164" s="15" t="s">
        <v>184</v>
      </c>
      <c r="H164" s="15">
        <v>0.0</v>
      </c>
      <c r="I164" s="15">
        <v>0.0</v>
      </c>
      <c r="J164" s="15">
        <v>0.0</v>
      </c>
      <c r="K164" s="15">
        <v>0.0</v>
      </c>
      <c r="L164" s="15">
        <v>0.0</v>
      </c>
      <c r="M164" s="15">
        <v>0.0</v>
      </c>
      <c r="N164" s="15">
        <v>0.0</v>
      </c>
      <c r="O164" s="15">
        <v>0.0</v>
      </c>
      <c r="P164" s="15">
        <v>0.0</v>
      </c>
    </row>
    <row r="165" ht="15.0" customHeight="1">
      <c r="A165" s="11" t="s">
        <v>187</v>
      </c>
      <c r="B165" s="12" t="s">
        <v>21</v>
      </c>
      <c r="C165" s="13">
        <v>9.0</v>
      </c>
      <c r="D165" s="14" t="s">
        <v>22</v>
      </c>
      <c r="E165" s="15">
        <v>0.0</v>
      </c>
      <c r="F165" s="15">
        <v>0.0</v>
      </c>
      <c r="G165" s="15">
        <v>0.0</v>
      </c>
      <c r="H165" s="15">
        <v>0.0</v>
      </c>
      <c r="I165" s="15">
        <v>0.0</v>
      </c>
      <c r="J165" s="15">
        <v>0.0</v>
      </c>
      <c r="K165" s="15">
        <v>0.0</v>
      </c>
      <c r="L165" s="15">
        <v>0.0</v>
      </c>
      <c r="M165" s="15">
        <v>0.0</v>
      </c>
      <c r="N165" s="15">
        <v>0.0</v>
      </c>
      <c r="O165" s="15">
        <v>0.0</v>
      </c>
      <c r="P165" s="15">
        <v>0.0</v>
      </c>
    </row>
    <row r="166" ht="15.0" customHeight="1">
      <c r="A166" s="11" t="s">
        <v>188</v>
      </c>
      <c r="B166" s="12" t="s">
        <v>21</v>
      </c>
      <c r="C166" s="13">
        <v>23.0</v>
      </c>
      <c r="D166" s="19" t="s">
        <v>644</v>
      </c>
      <c r="E166" s="15">
        <v>0.0</v>
      </c>
      <c r="F166" s="15">
        <v>0.0</v>
      </c>
      <c r="G166" s="15" t="s">
        <v>184</v>
      </c>
      <c r="H166" s="15">
        <v>0.0</v>
      </c>
      <c r="I166" s="15">
        <v>0.0</v>
      </c>
      <c r="J166" s="15">
        <v>0.0</v>
      </c>
      <c r="K166" s="15">
        <v>0.0</v>
      </c>
      <c r="L166" s="15">
        <v>0.0</v>
      </c>
      <c r="M166" s="15">
        <v>0.0</v>
      </c>
      <c r="N166" s="15">
        <v>0.0</v>
      </c>
      <c r="O166" s="15">
        <v>0.0</v>
      </c>
      <c r="P166" s="15">
        <v>0.0</v>
      </c>
    </row>
    <row r="167" ht="15.0" customHeight="1">
      <c r="A167" s="11" t="s">
        <v>189</v>
      </c>
      <c r="B167" s="12" t="s">
        <v>21</v>
      </c>
      <c r="C167" s="13">
        <v>110.0</v>
      </c>
      <c r="D167" s="19" t="s">
        <v>644</v>
      </c>
      <c r="E167" s="15">
        <v>54.0</v>
      </c>
      <c r="F167" s="15">
        <v>0.0</v>
      </c>
      <c r="G167" s="15" t="s">
        <v>647</v>
      </c>
      <c r="H167" s="15">
        <v>0.0</v>
      </c>
      <c r="I167" s="15">
        <v>0.0</v>
      </c>
      <c r="J167" s="15">
        <v>0.0</v>
      </c>
      <c r="K167" s="15">
        <v>0.0</v>
      </c>
      <c r="L167" s="15">
        <v>0.0</v>
      </c>
      <c r="M167" s="15">
        <v>0.0</v>
      </c>
      <c r="N167" s="15">
        <v>0.0</v>
      </c>
      <c r="O167" s="15">
        <v>0.0</v>
      </c>
      <c r="P167" s="15">
        <v>0.0</v>
      </c>
    </row>
    <row r="168" ht="15.0" customHeight="1">
      <c r="A168" s="11" t="s">
        <v>190</v>
      </c>
      <c r="B168" s="12" t="s">
        <v>21</v>
      </c>
      <c r="C168" s="13">
        <v>15.0</v>
      </c>
      <c r="D168" s="19" t="s">
        <v>644</v>
      </c>
      <c r="E168" s="15">
        <v>15.0</v>
      </c>
      <c r="F168" s="15">
        <v>0.0</v>
      </c>
      <c r="G168" s="15" t="s">
        <v>659</v>
      </c>
      <c r="H168" s="15">
        <v>0.0</v>
      </c>
      <c r="I168" s="15">
        <v>0.0</v>
      </c>
      <c r="J168" s="15">
        <v>0.0</v>
      </c>
      <c r="K168" s="15">
        <v>0.0</v>
      </c>
      <c r="L168" s="15">
        <v>0.0</v>
      </c>
      <c r="M168" s="15">
        <v>0.0</v>
      </c>
      <c r="N168" s="15">
        <v>0.0</v>
      </c>
      <c r="O168" s="15">
        <v>0.0</v>
      </c>
      <c r="P168" s="15">
        <v>0.0</v>
      </c>
    </row>
    <row r="169" ht="15.0" customHeight="1">
      <c r="A169" s="11" t="s">
        <v>191</v>
      </c>
      <c r="B169" s="12" t="s">
        <v>21</v>
      </c>
      <c r="C169" s="13">
        <v>14.0</v>
      </c>
      <c r="D169" s="19" t="s">
        <v>644</v>
      </c>
      <c r="E169" s="15">
        <v>14.0</v>
      </c>
      <c r="F169" s="15">
        <v>0.0</v>
      </c>
      <c r="G169" s="15" t="s">
        <v>660</v>
      </c>
      <c r="H169" s="15">
        <v>0.0</v>
      </c>
      <c r="I169" s="15">
        <v>0.0</v>
      </c>
      <c r="J169" s="15">
        <v>0.0</v>
      </c>
      <c r="K169" s="15">
        <v>0.0</v>
      </c>
      <c r="L169" s="15">
        <v>0.0</v>
      </c>
      <c r="M169" s="15">
        <v>0.0</v>
      </c>
      <c r="N169" s="15">
        <v>0.0</v>
      </c>
      <c r="O169" s="15">
        <v>0.0</v>
      </c>
      <c r="P169" s="15">
        <v>0.0</v>
      </c>
    </row>
    <row r="170" ht="15.0" customHeight="1">
      <c r="A170" s="11" t="s">
        <v>192</v>
      </c>
      <c r="B170" s="12" t="s">
        <v>21</v>
      </c>
      <c r="C170" s="13">
        <v>13.0</v>
      </c>
      <c r="D170" s="19" t="s">
        <v>644</v>
      </c>
      <c r="E170" s="15">
        <v>13.0</v>
      </c>
      <c r="F170" s="15">
        <v>0.0</v>
      </c>
      <c r="G170" s="15" t="s">
        <v>647</v>
      </c>
      <c r="H170" s="15">
        <v>0.0</v>
      </c>
      <c r="I170" s="15">
        <v>0.0</v>
      </c>
      <c r="J170" s="15">
        <v>0.0</v>
      </c>
      <c r="K170" s="15">
        <v>0.0</v>
      </c>
      <c r="L170" s="15">
        <v>0.0</v>
      </c>
      <c r="M170" s="15">
        <v>0.0</v>
      </c>
      <c r="N170" s="15">
        <v>0.0</v>
      </c>
      <c r="O170" s="15">
        <v>0.0</v>
      </c>
      <c r="P170" s="15">
        <v>0.0</v>
      </c>
    </row>
    <row r="171" ht="15.0" customHeight="1">
      <c r="A171" s="11" t="s">
        <v>193</v>
      </c>
      <c r="B171" s="12" t="s">
        <v>21</v>
      </c>
      <c r="C171" s="13">
        <v>7.0</v>
      </c>
      <c r="D171" s="19" t="s">
        <v>644</v>
      </c>
      <c r="E171" s="15">
        <v>7.0</v>
      </c>
      <c r="F171" s="15">
        <v>0.0</v>
      </c>
      <c r="G171" s="15" t="s">
        <v>660</v>
      </c>
      <c r="H171" s="15">
        <v>0.0</v>
      </c>
      <c r="I171" s="15">
        <v>0.0</v>
      </c>
      <c r="J171" s="15">
        <v>0.0</v>
      </c>
      <c r="K171" s="15">
        <v>0.0</v>
      </c>
      <c r="L171" s="15">
        <v>0.0</v>
      </c>
      <c r="M171" s="15">
        <v>0.0</v>
      </c>
      <c r="N171" s="15">
        <v>0.0</v>
      </c>
      <c r="O171" s="15">
        <v>0.0</v>
      </c>
      <c r="P171" s="15">
        <v>0.0</v>
      </c>
    </row>
    <row r="172" ht="15.0" customHeight="1">
      <c r="A172" s="11" t="s">
        <v>194</v>
      </c>
      <c r="B172" s="12" t="s">
        <v>21</v>
      </c>
      <c r="C172" s="13">
        <v>16.0</v>
      </c>
      <c r="D172" s="19" t="s">
        <v>644</v>
      </c>
      <c r="E172" s="15">
        <v>16.0</v>
      </c>
      <c r="F172" s="15">
        <v>0.0</v>
      </c>
      <c r="G172" s="15" t="s">
        <v>660</v>
      </c>
      <c r="H172" s="15">
        <v>0.0</v>
      </c>
      <c r="I172" s="15">
        <v>0.0</v>
      </c>
      <c r="J172" s="15">
        <v>0.0</v>
      </c>
      <c r="K172" s="15">
        <v>0.0</v>
      </c>
      <c r="L172" s="15">
        <v>0.0</v>
      </c>
      <c r="M172" s="15">
        <v>0.0</v>
      </c>
      <c r="N172" s="15">
        <v>0.0</v>
      </c>
      <c r="O172" s="15">
        <v>0.0</v>
      </c>
      <c r="P172" s="15">
        <v>0.0</v>
      </c>
    </row>
    <row r="173" ht="15.0" customHeight="1">
      <c r="A173" s="11" t="s">
        <v>195</v>
      </c>
      <c r="B173" s="12" t="s">
        <v>21</v>
      </c>
      <c r="C173" s="13">
        <v>15.0</v>
      </c>
      <c r="D173" s="19" t="s">
        <v>644</v>
      </c>
      <c r="E173" s="15">
        <v>15.0</v>
      </c>
      <c r="F173" s="15">
        <v>0.0</v>
      </c>
      <c r="G173" s="15" t="s">
        <v>647</v>
      </c>
      <c r="H173" s="15">
        <v>0.0</v>
      </c>
      <c r="I173" s="15">
        <v>0.0</v>
      </c>
      <c r="J173" s="15">
        <v>0.0</v>
      </c>
      <c r="K173" s="15">
        <v>0.0</v>
      </c>
      <c r="L173" s="15">
        <v>0.0</v>
      </c>
      <c r="M173" s="15">
        <v>0.0</v>
      </c>
      <c r="N173" s="15">
        <v>0.0</v>
      </c>
      <c r="O173" s="15">
        <v>0.0</v>
      </c>
      <c r="P173" s="15">
        <v>0.0</v>
      </c>
    </row>
    <row r="174" ht="15.0" customHeight="1">
      <c r="A174" s="11" t="s">
        <v>196</v>
      </c>
      <c r="B174" s="12" t="s">
        <v>21</v>
      </c>
      <c r="C174" s="13">
        <v>686.0</v>
      </c>
      <c r="D174" s="16" t="s">
        <v>34</v>
      </c>
      <c r="E174" s="15">
        <v>28.0</v>
      </c>
      <c r="F174" s="15">
        <v>0.0</v>
      </c>
      <c r="G174" s="15">
        <v>6.0</v>
      </c>
      <c r="H174" s="15">
        <v>0.0</v>
      </c>
      <c r="I174" s="20">
        <v>9.0</v>
      </c>
      <c r="J174" s="15">
        <v>0.0</v>
      </c>
      <c r="K174" s="15">
        <v>0.0</v>
      </c>
      <c r="L174" s="15">
        <v>0.0</v>
      </c>
      <c r="M174" s="15">
        <v>0.0</v>
      </c>
      <c r="N174" s="15">
        <v>0.0</v>
      </c>
      <c r="O174" s="15">
        <v>0.0</v>
      </c>
      <c r="P174" s="20">
        <v>1.0</v>
      </c>
    </row>
    <row r="175" ht="15.0" customHeight="1">
      <c r="A175" s="11" t="s">
        <v>197</v>
      </c>
      <c r="B175" s="12" t="s">
        <v>21</v>
      </c>
      <c r="C175" s="13">
        <v>14.0</v>
      </c>
      <c r="D175" s="14" t="s">
        <v>22</v>
      </c>
      <c r="E175" s="15">
        <v>0.0</v>
      </c>
      <c r="F175" s="15">
        <v>0.0</v>
      </c>
      <c r="G175" s="15">
        <v>0.0</v>
      </c>
      <c r="H175" s="15">
        <v>0.0</v>
      </c>
      <c r="I175" s="15">
        <v>0.0</v>
      </c>
      <c r="J175" s="15">
        <v>0.0</v>
      </c>
      <c r="K175" s="15">
        <v>0.0</v>
      </c>
      <c r="L175" s="15">
        <v>0.0</v>
      </c>
      <c r="M175" s="15">
        <v>0.0</v>
      </c>
      <c r="N175" s="15">
        <v>0.0</v>
      </c>
      <c r="O175" s="15">
        <v>0.0</v>
      </c>
      <c r="P175" s="15">
        <v>0.0</v>
      </c>
    </row>
    <row r="176" ht="15.0" customHeight="1">
      <c r="A176" s="11" t="s">
        <v>199</v>
      </c>
      <c r="B176" s="12" t="s">
        <v>21</v>
      </c>
      <c r="C176" s="13">
        <v>8.0</v>
      </c>
      <c r="D176" s="14" t="s">
        <v>22</v>
      </c>
      <c r="E176" s="15">
        <v>0.0</v>
      </c>
      <c r="F176" s="15">
        <v>0.0</v>
      </c>
      <c r="G176" s="15">
        <v>0.0</v>
      </c>
      <c r="H176" s="15">
        <v>0.0</v>
      </c>
      <c r="I176" s="15">
        <v>0.0</v>
      </c>
      <c r="J176" s="15">
        <v>0.0</v>
      </c>
      <c r="K176" s="15">
        <v>0.0</v>
      </c>
      <c r="L176" s="15">
        <v>0.0</v>
      </c>
      <c r="M176" s="15">
        <v>0.0</v>
      </c>
      <c r="N176" s="15">
        <v>0.0</v>
      </c>
      <c r="O176" s="15">
        <v>0.0</v>
      </c>
      <c r="P176" s="15">
        <v>0.0</v>
      </c>
    </row>
    <row r="177" ht="15.0" customHeight="1">
      <c r="A177" s="11" t="s">
        <v>200</v>
      </c>
      <c r="B177" s="12" t="s">
        <v>21</v>
      </c>
      <c r="C177" s="13">
        <v>115.0</v>
      </c>
      <c r="D177" s="16" t="s">
        <v>34</v>
      </c>
      <c r="E177" s="15">
        <v>0.0</v>
      </c>
      <c r="F177" s="15">
        <v>0.0</v>
      </c>
      <c r="G177" s="15">
        <v>0.0</v>
      </c>
      <c r="H177" s="15">
        <v>0.0</v>
      </c>
      <c r="I177" s="15">
        <v>0.0</v>
      </c>
      <c r="J177" s="15">
        <v>0.0</v>
      </c>
      <c r="K177" s="15">
        <v>0.0</v>
      </c>
      <c r="L177" s="15">
        <v>0.0</v>
      </c>
      <c r="M177" s="15">
        <v>0.0</v>
      </c>
      <c r="N177" s="15">
        <v>0.0</v>
      </c>
      <c r="O177" s="15">
        <v>0.0</v>
      </c>
      <c r="P177" s="15">
        <v>0.0</v>
      </c>
    </row>
    <row r="178" ht="15.0" customHeight="1">
      <c r="A178" s="11" t="s">
        <v>201</v>
      </c>
      <c r="B178" s="12" t="s">
        <v>21</v>
      </c>
      <c r="C178" s="13">
        <v>11.0</v>
      </c>
      <c r="D178" s="14" t="s">
        <v>22</v>
      </c>
      <c r="E178" s="15">
        <v>0.0</v>
      </c>
      <c r="F178" s="15">
        <v>0.0</v>
      </c>
      <c r="G178" s="15">
        <v>0.0</v>
      </c>
      <c r="H178" s="15">
        <v>0.0</v>
      </c>
      <c r="I178" s="15">
        <v>0.0</v>
      </c>
      <c r="J178" s="15">
        <v>0.0</v>
      </c>
      <c r="K178" s="15">
        <v>0.0</v>
      </c>
      <c r="L178" s="15">
        <v>0.0</v>
      </c>
      <c r="M178" s="15">
        <v>0.0</v>
      </c>
      <c r="N178" s="15">
        <v>0.0</v>
      </c>
      <c r="O178" s="15">
        <v>0.0</v>
      </c>
      <c r="P178" s="15">
        <v>0.0</v>
      </c>
    </row>
    <row r="179" ht="15.0" customHeight="1">
      <c r="A179" s="11" t="s">
        <v>202</v>
      </c>
      <c r="B179" s="12" t="s">
        <v>21</v>
      </c>
      <c r="C179" s="13">
        <v>9.0</v>
      </c>
      <c r="D179" s="14" t="s">
        <v>22</v>
      </c>
      <c r="E179" s="15">
        <v>0.0</v>
      </c>
      <c r="F179" s="15">
        <v>0.0</v>
      </c>
      <c r="G179" s="15">
        <v>0.0</v>
      </c>
      <c r="H179" s="15">
        <v>0.0</v>
      </c>
      <c r="I179" s="15">
        <v>0.0</v>
      </c>
      <c r="J179" s="15">
        <v>0.0</v>
      </c>
      <c r="K179" s="15">
        <v>0.0</v>
      </c>
      <c r="L179" s="15">
        <v>0.0</v>
      </c>
      <c r="M179" s="15">
        <v>0.0</v>
      </c>
      <c r="N179" s="15">
        <v>0.0</v>
      </c>
      <c r="O179" s="15">
        <v>0.0</v>
      </c>
      <c r="P179" s="15">
        <v>0.0</v>
      </c>
    </row>
    <row r="180" ht="15.0" customHeight="1">
      <c r="A180" s="11" t="s">
        <v>203</v>
      </c>
      <c r="B180" s="12" t="s">
        <v>21</v>
      </c>
      <c r="C180" s="18">
        <v>154.0</v>
      </c>
      <c r="D180" s="14" t="s">
        <v>22</v>
      </c>
      <c r="E180" s="20">
        <v>9.0</v>
      </c>
      <c r="F180" s="15">
        <v>0.0</v>
      </c>
      <c r="G180" s="15">
        <v>12.0</v>
      </c>
      <c r="H180" s="15">
        <v>0.0</v>
      </c>
      <c r="I180" s="15">
        <v>0.0</v>
      </c>
      <c r="J180" s="15">
        <v>0.0</v>
      </c>
      <c r="K180" s="15">
        <v>0.0</v>
      </c>
      <c r="L180" s="15">
        <v>0.0</v>
      </c>
      <c r="M180" s="15">
        <v>0.0</v>
      </c>
      <c r="N180" s="15">
        <v>0.0</v>
      </c>
      <c r="O180" s="15">
        <v>0.0</v>
      </c>
      <c r="P180" s="15">
        <v>0.0</v>
      </c>
    </row>
    <row r="181" ht="15.0" customHeight="1">
      <c r="A181" s="11" t="s">
        <v>204</v>
      </c>
      <c r="B181" s="12" t="s">
        <v>21</v>
      </c>
      <c r="C181" s="13">
        <v>60.0</v>
      </c>
      <c r="D181" s="16" t="s">
        <v>34</v>
      </c>
      <c r="E181" s="20">
        <v>38.0</v>
      </c>
      <c r="F181" s="15">
        <v>0.0</v>
      </c>
      <c r="G181" s="15">
        <v>12.0</v>
      </c>
      <c r="H181" s="15">
        <v>0.0</v>
      </c>
      <c r="I181" s="15">
        <v>0.0</v>
      </c>
      <c r="J181" s="15">
        <v>0.0</v>
      </c>
      <c r="K181" s="15">
        <v>0.0</v>
      </c>
      <c r="L181" s="15">
        <v>0.0</v>
      </c>
      <c r="M181" s="15">
        <v>0.0</v>
      </c>
      <c r="N181" s="15">
        <v>0.0</v>
      </c>
      <c r="O181" s="15">
        <v>0.0</v>
      </c>
      <c r="P181" s="15">
        <v>0.0</v>
      </c>
    </row>
    <row r="182" ht="15.0" customHeight="1">
      <c r="A182" s="11" t="s">
        <v>205</v>
      </c>
      <c r="B182" s="12" t="s">
        <v>21</v>
      </c>
      <c r="C182" s="13">
        <v>178.0</v>
      </c>
      <c r="D182" s="19" t="s">
        <v>644</v>
      </c>
      <c r="E182" s="15">
        <v>178.0</v>
      </c>
      <c r="F182" s="15">
        <v>178.0</v>
      </c>
      <c r="G182" s="15">
        <v>12.0</v>
      </c>
      <c r="H182" s="15">
        <v>0.0</v>
      </c>
      <c r="I182" s="15">
        <v>0.0</v>
      </c>
      <c r="J182" s="15">
        <v>0.0</v>
      </c>
      <c r="K182" s="15">
        <v>0.0</v>
      </c>
      <c r="L182" s="15">
        <v>0.0</v>
      </c>
      <c r="M182" s="15">
        <v>1.0</v>
      </c>
      <c r="N182" s="15">
        <v>0.0</v>
      </c>
      <c r="O182" s="15">
        <v>0.0</v>
      </c>
      <c r="P182" s="15">
        <v>0.0</v>
      </c>
    </row>
    <row r="183" ht="15.0" customHeight="1">
      <c r="A183" s="11" t="s">
        <v>206</v>
      </c>
      <c r="B183" s="12" t="s">
        <v>21</v>
      </c>
      <c r="C183" s="13">
        <v>103.0</v>
      </c>
      <c r="D183" s="19" t="s">
        <v>644</v>
      </c>
      <c r="E183" s="15">
        <v>103.0</v>
      </c>
      <c r="F183" s="15">
        <v>0.0</v>
      </c>
      <c r="G183" s="15">
        <v>6.0</v>
      </c>
      <c r="H183" s="15">
        <v>0.0</v>
      </c>
      <c r="I183" s="15">
        <v>0.0</v>
      </c>
      <c r="J183" s="15">
        <v>0.0</v>
      </c>
      <c r="K183" s="15">
        <v>0.0</v>
      </c>
      <c r="L183" s="15">
        <v>0.0</v>
      </c>
      <c r="M183" s="15">
        <v>0.0</v>
      </c>
      <c r="N183" s="15">
        <v>0.0</v>
      </c>
      <c r="O183" s="15">
        <v>0.0</v>
      </c>
      <c r="P183" s="15">
        <v>0.0</v>
      </c>
    </row>
    <row r="184" ht="15.0" customHeight="1">
      <c r="A184" s="11" t="s">
        <v>207</v>
      </c>
      <c r="B184" s="12" t="s">
        <v>21</v>
      </c>
      <c r="C184" s="13">
        <v>51.0</v>
      </c>
      <c r="D184" s="19" t="s">
        <v>644</v>
      </c>
      <c r="E184" s="15">
        <v>51.0</v>
      </c>
      <c r="F184" s="19"/>
      <c r="G184" s="15">
        <v>3.0</v>
      </c>
      <c r="H184" s="15">
        <v>0.0</v>
      </c>
      <c r="I184" s="15">
        <v>0.0</v>
      </c>
      <c r="J184" s="15">
        <v>0.0</v>
      </c>
      <c r="K184" s="15">
        <v>0.0</v>
      </c>
      <c r="L184" s="15">
        <v>0.0</v>
      </c>
      <c r="M184" s="15">
        <v>0.0</v>
      </c>
      <c r="N184" s="15">
        <v>0.0</v>
      </c>
      <c r="O184" s="15">
        <v>0.0</v>
      </c>
      <c r="P184" s="15">
        <v>0.0</v>
      </c>
    </row>
    <row r="185" ht="15.0" customHeight="1">
      <c r="A185" s="11" t="s">
        <v>208</v>
      </c>
      <c r="B185" s="12" t="s">
        <v>21</v>
      </c>
      <c r="C185" s="13">
        <v>43.0</v>
      </c>
      <c r="D185" s="19" t="s">
        <v>644</v>
      </c>
      <c r="E185" s="15">
        <v>43.0</v>
      </c>
      <c r="F185" s="15">
        <v>43.0</v>
      </c>
      <c r="G185" s="15">
        <v>3.0</v>
      </c>
      <c r="H185" s="15">
        <v>0.0</v>
      </c>
      <c r="I185" s="15">
        <v>0.0</v>
      </c>
      <c r="J185" s="15">
        <v>0.0</v>
      </c>
      <c r="K185" s="15">
        <v>0.0</v>
      </c>
      <c r="L185" s="15">
        <v>0.0</v>
      </c>
      <c r="M185" s="15">
        <v>0.0</v>
      </c>
      <c r="N185" s="15">
        <v>0.0</v>
      </c>
      <c r="O185" s="15">
        <v>0.0</v>
      </c>
      <c r="P185" s="15">
        <v>0.0</v>
      </c>
    </row>
    <row r="186" ht="15.0" customHeight="1">
      <c r="A186" s="11" t="s">
        <v>209</v>
      </c>
      <c r="B186" s="12" t="s">
        <v>21</v>
      </c>
      <c r="C186" s="13">
        <v>38.0</v>
      </c>
      <c r="D186" s="14" t="s">
        <v>22</v>
      </c>
      <c r="E186" s="15">
        <v>0.0</v>
      </c>
      <c r="F186" s="15">
        <v>0.0</v>
      </c>
      <c r="G186" s="15">
        <v>4.0</v>
      </c>
      <c r="H186" s="15">
        <v>0.0</v>
      </c>
      <c r="I186" s="15">
        <v>0.0</v>
      </c>
      <c r="J186" s="15">
        <v>0.0</v>
      </c>
      <c r="K186" s="15">
        <v>0.0</v>
      </c>
      <c r="L186" s="15">
        <v>0.0</v>
      </c>
      <c r="M186" s="15">
        <v>0.0</v>
      </c>
      <c r="N186" s="15">
        <v>0.0</v>
      </c>
      <c r="O186" s="15">
        <v>0.0</v>
      </c>
      <c r="P186" s="15">
        <v>0.0</v>
      </c>
    </row>
    <row r="187" ht="15.0" customHeight="1">
      <c r="A187" s="11" t="s">
        <v>210</v>
      </c>
      <c r="B187" s="12" t="s">
        <v>21</v>
      </c>
      <c r="C187" s="13">
        <v>12.0</v>
      </c>
      <c r="D187" s="14" t="s">
        <v>22</v>
      </c>
      <c r="E187" s="15">
        <v>0.0</v>
      </c>
      <c r="F187" s="15">
        <v>0.0</v>
      </c>
      <c r="G187" s="15">
        <v>0.0</v>
      </c>
      <c r="H187" s="15">
        <v>0.0</v>
      </c>
      <c r="I187" s="15">
        <v>0.0</v>
      </c>
      <c r="J187" s="15">
        <v>0.0</v>
      </c>
      <c r="K187" s="15">
        <v>0.0</v>
      </c>
      <c r="L187" s="15">
        <v>0.0</v>
      </c>
      <c r="M187" s="15">
        <v>0.0</v>
      </c>
      <c r="N187" s="15">
        <v>0.0</v>
      </c>
      <c r="O187" s="15">
        <v>0.0</v>
      </c>
      <c r="P187" s="15">
        <v>0.0</v>
      </c>
    </row>
    <row r="188" ht="15.0" customHeight="1">
      <c r="A188" s="11" t="s">
        <v>211</v>
      </c>
      <c r="B188" s="12" t="s">
        <v>21</v>
      </c>
      <c r="C188" s="13">
        <v>16.0</v>
      </c>
      <c r="D188" s="14" t="s">
        <v>22</v>
      </c>
      <c r="E188" s="15">
        <v>0.0</v>
      </c>
      <c r="F188" s="15">
        <v>0.0</v>
      </c>
      <c r="G188" s="15">
        <v>0.0</v>
      </c>
      <c r="H188" s="15">
        <v>0.0</v>
      </c>
      <c r="I188" s="15">
        <v>0.0</v>
      </c>
      <c r="J188" s="15">
        <v>0.0</v>
      </c>
      <c r="K188" s="15">
        <v>0.0</v>
      </c>
      <c r="L188" s="15">
        <v>0.0</v>
      </c>
      <c r="M188" s="15">
        <v>0.0</v>
      </c>
      <c r="N188" s="15">
        <v>0.0</v>
      </c>
      <c r="O188" s="15">
        <v>0.0</v>
      </c>
      <c r="P188" s="15">
        <v>0.0</v>
      </c>
    </row>
    <row r="189" ht="15.0" customHeight="1">
      <c r="A189" s="11" t="s">
        <v>212</v>
      </c>
      <c r="B189" s="12" t="s">
        <v>21</v>
      </c>
      <c r="C189" s="13">
        <v>11.0</v>
      </c>
      <c r="D189" s="14" t="s">
        <v>22</v>
      </c>
      <c r="E189" s="15">
        <v>0.0</v>
      </c>
      <c r="F189" s="15">
        <v>0.0</v>
      </c>
      <c r="G189" s="15">
        <v>0.0</v>
      </c>
      <c r="H189" s="15">
        <v>0.0</v>
      </c>
      <c r="I189" s="15">
        <v>0.0</v>
      </c>
      <c r="J189" s="15">
        <v>0.0</v>
      </c>
      <c r="K189" s="15">
        <v>0.0</v>
      </c>
      <c r="L189" s="15">
        <v>0.0</v>
      </c>
      <c r="M189" s="15">
        <v>0.0</v>
      </c>
      <c r="N189" s="15">
        <v>0.0</v>
      </c>
      <c r="O189" s="15">
        <v>0.0</v>
      </c>
      <c r="P189" s="15">
        <v>0.0</v>
      </c>
    </row>
    <row r="190" ht="15.0" customHeight="1">
      <c r="A190" s="11" t="s">
        <v>213</v>
      </c>
      <c r="B190" s="12" t="s">
        <v>21</v>
      </c>
      <c r="C190" s="13">
        <v>366.0</v>
      </c>
      <c r="D190" s="16" t="s">
        <v>34</v>
      </c>
      <c r="E190" s="15">
        <v>115.0</v>
      </c>
      <c r="F190" s="15">
        <v>30.0</v>
      </c>
      <c r="G190" s="15">
        <v>17.0</v>
      </c>
      <c r="H190" s="15">
        <v>0.0</v>
      </c>
      <c r="I190" s="15">
        <v>0.0</v>
      </c>
      <c r="J190" s="15">
        <v>1.0</v>
      </c>
      <c r="K190" s="15">
        <v>0.0</v>
      </c>
      <c r="L190" s="15">
        <v>0.0</v>
      </c>
      <c r="M190" s="15">
        <v>0.0</v>
      </c>
      <c r="N190" s="15">
        <v>0.0</v>
      </c>
      <c r="O190" s="15">
        <v>0.0</v>
      </c>
      <c r="P190" s="15">
        <v>0.0</v>
      </c>
    </row>
    <row r="191" ht="15.0" customHeight="1">
      <c r="A191" s="11" t="s">
        <v>214</v>
      </c>
      <c r="B191" s="12" t="s">
        <v>21</v>
      </c>
      <c r="C191" s="13">
        <v>44.0</v>
      </c>
      <c r="D191" s="16" t="s">
        <v>34</v>
      </c>
      <c r="E191" s="15">
        <v>28.0</v>
      </c>
      <c r="F191" s="15">
        <v>0.0</v>
      </c>
      <c r="G191" s="15">
        <v>1.0</v>
      </c>
      <c r="H191" s="15">
        <v>0.0</v>
      </c>
      <c r="I191" s="15">
        <v>0.0</v>
      </c>
      <c r="J191" s="15">
        <v>0.0</v>
      </c>
      <c r="K191" s="15">
        <v>0.0</v>
      </c>
      <c r="L191" s="15">
        <v>0.0</v>
      </c>
      <c r="M191" s="15">
        <v>0.0</v>
      </c>
      <c r="N191" s="15">
        <v>0.0</v>
      </c>
      <c r="O191" s="15">
        <v>0.0</v>
      </c>
      <c r="P191" s="15">
        <v>0.0</v>
      </c>
    </row>
    <row r="192" ht="15.0" customHeight="1">
      <c r="A192" s="11" t="s">
        <v>215</v>
      </c>
      <c r="B192" s="12" t="s">
        <v>21</v>
      </c>
      <c r="C192" s="13">
        <v>104.0</v>
      </c>
      <c r="D192" s="16" t="s">
        <v>34</v>
      </c>
      <c r="E192" s="15">
        <v>14.0</v>
      </c>
      <c r="F192" s="15">
        <v>0.0</v>
      </c>
      <c r="G192" s="15">
        <v>5.0</v>
      </c>
      <c r="H192" s="15">
        <v>0.0</v>
      </c>
      <c r="I192" s="15">
        <v>0.0</v>
      </c>
      <c r="J192" s="15">
        <v>0.0</v>
      </c>
      <c r="K192" s="15">
        <v>0.0</v>
      </c>
      <c r="L192" s="15">
        <v>0.0</v>
      </c>
      <c r="M192" s="15">
        <v>0.0</v>
      </c>
      <c r="N192" s="15">
        <v>0.0</v>
      </c>
      <c r="O192" s="15">
        <v>0.0</v>
      </c>
      <c r="P192" s="15">
        <v>0.0</v>
      </c>
    </row>
    <row r="193" ht="15.0" customHeight="1">
      <c r="A193" s="11" t="s">
        <v>216</v>
      </c>
      <c r="B193" s="12" t="s">
        <v>21</v>
      </c>
      <c r="C193" s="13">
        <v>120.0</v>
      </c>
      <c r="D193" s="16" t="s">
        <v>34</v>
      </c>
      <c r="E193" s="15">
        <v>60.0</v>
      </c>
      <c r="F193" s="15">
        <v>0.0</v>
      </c>
      <c r="G193" s="15">
        <v>2.0</v>
      </c>
      <c r="H193" s="15">
        <v>0.0</v>
      </c>
      <c r="I193" s="15">
        <v>0.0</v>
      </c>
      <c r="J193" s="15">
        <v>0.0</v>
      </c>
      <c r="K193" s="15">
        <v>0.0</v>
      </c>
      <c r="L193" s="15">
        <v>2.0</v>
      </c>
      <c r="M193" s="15">
        <v>0.0</v>
      </c>
      <c r="N193" s="15">
        <v>0.0</v>
      </c>
      <c r="O193" s="15">
        <v>0.0</v>
      </c>
      <c r="P193" s="15">
        <v>1.0</v>
      </c>
    </row>
    <row r="194" ht="15.0" customHeight="1">
      <c r="A194" s="11" t="s">
        <v>217</v>
      </c>
      <c r="B194" s="12" t="s">
        <v>21</v>
      </c>
      <c r="C194" s="13">
        <v>99.0</v>
      </c>
      <c r="D194" s="14" t="s">
        <v>22</v>
      </c>
      <c r="E194" s="15">
        <v>0.0</v>
      </c>
      <c r="F194" s="15">
        <v>0.0</v>
      </c>
      <c r="G194" s="15">
        <v>0.0</v>
      </c>
      <c r="H194" s="15">
        <v>0.0</v>
      </c>
      <c r="I194" s="15">
        <v>0.0</v>
      </c>
      <c r="J194" s="15">
        <v>0.0</v>
      </c>
      <c r="K194" s="15">
        <v>0.0</v>
      </c>
      <c r="L194" s="15">
        <v>0.0</v>
      </c>
      <c r="M194" s="15">
        <v>0.0</v>
      </c>
      <c r="N194" s="15">
        <v>0.0</v>
      </c>
      <c r="O194" s="15">
        <v>0.0</v>
      </c>
      <c r="P194" s="15">
        <v>0.0</v>
      </c>
    </row>
    <row r="195" ht="15.0" customHeight="1">
      <c r="A195" s="11" t="s">
        <v>218</v>
      </c>
      <c r="B195" s="12" t="s">
        <v>21</v>
      </c>
      <c r="C195" s="13">
        <v>20.0</v>
      </c>
      <c r="D195" s="14" t="s">
        <v>22</v>
      </c>
      <c r="E195" s="15">
        <v>0.0</v>
      </c>
      <c r="F195" s="15">
        <v>0.0</v>
      </c>
      <c r="G195" s="15">
        <v>0.0</v>
      </c>
      <c r="H195" s="15">
        <v>0.0</v>
      </c>
      <c r="I195" s="15">
        <v>0.0</v>
      </c>
      <c r="J195" s="15">
        <v>0.0</v>
      </c>
      <c r="K195" s="15">
        <v>0.0</v>
      </c>
      <c r="L195" s="15">
        <v>0.0</v>
      </c>
      <c r="M195" s="15">
        <v>0.0</v>
      </c>
      <c r="N195" s="15">
        <v>0.0</v>
      </c>
      <c r="O195" s="15">
        <v>0.0</v>
      </c>
      <c r="P195" s="15">
        <v>0.0</v>
      </c>
    </row>
    <row r="196" ht="15.0" customHeight="1">
      <c r="A196" s="11" t="s">
        <v>219</v>
      </c>
      <c r="B196" s="12" t="s">
        <v>21</v>
      </c>
      <c r="C196" s="13">
        <v>10.0</v>
      </c>
      <c r="D196" s="14" t="s">
        <v>22</v>
      </c>
      <c r="E196" s="15">
        <v>0.0</v>
      </c>
      <c r="F196" s="15">
        <v>0.0</v>
      </c>
      <c r="G196" s="15">
        <v>0.0</v>
      </c>
      <c r="H196" s="15">
        <v>0.0</v>
      </c>
      <c r="I196" s="15">
        <v>0.0</v>
      </c>
      <c r="J196" s="15">
        <v>0.0</v>
      </c>
      <c r="K196" s="15">
        <v>0.0</v>
      </c>
      <c r="L196" s="15">
        <v>0.0</v>
      </c>
      <c r="M196" s="15">
        <v>0.0</v>
      </c>
      <c r="N196" s="15">
        <v>0.0</v>
      </c>
      <c r="O196" s="15">
        <v>0.0</v>
      </c>
      <c r="P196" s="15">
        <v>0.0</v>
      </c>
    </row>
    <row r="197" ht="15.0" customHeight="1">
      <c r="A197" s="11" t="s">
        <v>220</v>
      </c>
      <c r="B197" s="12" t="s">
        <v>21</v>
      </c>
      <c r="C197" s="13">
        <v>21.0</v>
      </c>
      <c r="D197" s="14" t="s">
        <v>22</v>
      </c>
      <c r="E197" s="15">
        <v>0.0</v>
      </c>
      <c r="F197" s="15">
        <v>0.0</v>
      </c>
      <c r="G197" s="15">
        <v>0.0</v>
      </c>
      <c r="H197" s="15">
        <v>0.0</v>
      </c>
      <c r="I197" s="15">
        <v>0.0</v>
      </c>
      <c r="J197" s="15">
        <v>0.0</v>
      </c>
      <c r="K197" s="15">
        <v>0.0</v>
      </c>
      <c r="L197" s="15">
        <v>0.0</v>
      </c>
      <c r="M197" s="15">
        <v>0.0</v>
      </c>
      <c r="N197" s="15">
        <v>0.0</v>
      </c>
      <c r="O197" s="15">
        <v>0.0</v>
      </c>
      <c r="P197" s="15">
        <v>0.0</v>
      </c>
    </row>
    <row r="198" ht="15.0" customHeight="1">
      <c r="A198" s="11" t="s">
        <v>221</v>
      </c>
      <c r="B198" s="12" t="s">
        <v>21</v>
      </c>
      <c r="C198" s="13">
        <v>885.0</v>
      </c>
      <c r="D198" s="19" t="s">
        <v>644</v>
      </c>
      <c r="E198" s="15">
        <v>885.0</v>
      </c>
      <c r="F198" s="15">
        <v>0.0</v>
      </c>
      <c r="G198" s="15">
        <v>34.0</v>
      </c>
      <c r="H198" s="15">
        <v>1.0</v>
      </c>
      <c r="I198" s="15">
        <v>0.0</v>
      </c>
      <c r="J198" s="15">
        <v>0.0</v>
      </c>
      <c r="K198" s="15">
        <v>0.0</v>
      </c>
      <c r="L198" s="15">
        <v>0.0</v>
      </c>
      <c r="M198" s="15">
        <v>0.0</v>
      </c>
      <c r="N198" s="15">
        <v>0.0</v>
      </c>
      <c r="O198" s="15">
        <v>0.0</v>
      </c>
      <c r="P198" s="15">
        <v>0.0</v>
      </c>
    </row>
    <row r="199" ht="15.0" customHeight="1">
      <c r="A199" s="11" t="s">
        <v>222</v>
      </c>
      <c r="B199" s="12" t="s">
        <v>21</v>
      </c>
      <c r="C199" s="13">
        <v>132.0</v>
      </c>
      <c r="D199" s="19" t="s">
        <v>644</v>
      </c>
      <c r="E199" s="15">
        <v>132.0</v>
      </c>
      <c r="F199" s="15">
        <v>0.0</v>
      </c>
      <c r="G199" s="15">
        <v>5.0</v>
      </c>
      <c r="H199" s="15">
        <v>0.0</v>
      </c>
      <c r="I199" s="15">
        <v>0.0</v>
      </c>
      <c r="J199" s="15">
        <v>0.0</v>
      </c>
      <c r="K199" s="15">
        <v>0.0</v>
      </c>
      <c r="L199" s="15">
        <v>0.0</v>
      </c>
      <c r="M199" s="15">
        <v>0.0</v>
      </c>
      <c r="N199" s="15">
        <v>0.0</v>
      </c>
      <c r="O199" s="15">
        <v>0.0</v>
      </c>
      <c r="P199" s="15">
        <v>0.0</v>
      </c>
    </row>
    <row r="200" ht="15.0" customHeight="1">
      <c r="A200" s="11" t="s">
        <v>223</v>
      </c>
      <c r="B200" s="12" t="s">
        <v>21</v>
      </c>
      <c r="C200" s="13">
        <v>223.0</v>
      </c>
      <c r="D200" s="19" t="s">
        <v>644</v>
      </c>
      <c r="E200" s="15">
        <v>223.0</v>
      </c>
      <c r="F200" s="15">
        <v>0.0</v>
      </c>
      <c r="G200" s="15">
        <v>11.0</v>
      </c>
      <c r="H200" s="15">
        <v>0.0</v>
      </c>
      <c r="I200" s="15">
        <v>0.0</v>
      </c>
      <c r="J200" s="15">
        <v>0.0</v>
      </c>
      <c r="K200" s="15">
        <v>0.0</v>
      </c>
      <c r="L200" s="15">
        <v>0.0</v>
      </c>
      <c r="M200" s="15">
        <v>0.0</v>
      </c>
      <c r="N200" s="15">
        <v>0.0</v>
      </c>
      <c r="O200" s="15">
        <v>0.0</v>
      </c>
      <c r="P200" s="15">
        <v>0.0</v>
      </c>
    </row>
    <row r="201" ht="15.0" customHeight="1">
      <c r="A201" s="11" t="s">
        <v>224</v>
      </c>
      <c r="B201" s="12" t="s">
        <v>21</v>
      </c>
      <c r="C201" s="13">
        <v>540.0</v>
      </c>
      <c r="D201" s="19" t="s">
        <v>644</v>
      </c>
      <c r="E201" s="15">
        <v>540.0</v>
      </c>
      <c r="F201" s="15">
        <v>0.0</v>
      </c>
      <c r="G201" s="15">
        <v>10.0</v>
      </c>
      <c r="H201" s="15">
        <v>0.0</v>
      </c>
      <c r="I201" s="15">
        <v>0.0</v>
      </c>
      <c r="J201" s="15">
        <v>0.0</v>
      </c>
      <c r="K201" s="15">
        <v>0.0</v>
      </c>
      <c r="L201" s="15">
        <v>0.0</v>
      </c>
      <c r="M201" s="15">
        <v>0.0</v>
      </c>
      <c r="N201" s="15">
        <v>0.0</v>
      </c>
      <c r="O201" s="15">
        <v>0.0</v>
      </c>
      <c r="P201" s="15">
        <v>0.0</v>
      </c>
    </row>
    <row r="202" ht="15.0" customHeight="1">
      <c r="A202" s="11" t="s">
        <v>225</v>
      </c>
      <c r="B202" s="12" t="s">
        <v>21</v>
      </c>
      <c r="C202" s="13">
        <v>147.0</v>
      </c>
      <c r="D202" s="19" t="s">
        <v>644</v>
      </c>
      <c r="E202" s="15">
        <v>0.0</v>
      </c>
      <c r="F202" s="15">
        <v>0.0</v>
      </c>
      <c r="G202" s="15">
        <v>0.0</v>
      </c>
      <c r="H202" s="15">
        <v>0.0</v>
      </c>
      <c r="I202" s="15">
        <v>0.0</v>
      </c>
      <c r="J202" s="15">
        <v>0.0</v>
      </c>
      <c r="K202" s="15">
        <v>0.0</v>
      </c>
      <c r="L202" s="15">
        <v>0.0</v>
      </c>
      <c r="M202" s="15">
        <v>0.0</v>
      </c>
      <c r="N202" s="15">
        <v>0.0</v>
      </c>
      <c r="O202" s="15">
        <v>0.0</v>
      </c>
      <c r="P202" s="15">
        <v>0.0</v>
      </c>
    </row>
    <row r="203" ht="15.0" customHeight="1">
      <c r="A203" s="11" t="s">
        <v>226</v>
      </c>
      <c r="B203" s="12" t="s">
        <v>21</v>
      </c>
      <c r="C203" s="13">
        <v>38.0</v>
      </c>
      <c r="D203" s="19" t="s">
        <v>644</v>
      </c>
      <c r="E203" s="15">
        <v>0.0</v>
      </c>
      <c r="F203" s="15">
        <v>0.0</v>
      </c>
      <c r="G203" s="15">
        <v>0.0</v>
      </c>
      <c r="H203" s="15">
        <v>0.0</v>
      </c>
      <c r="I203" s="15">
        <v>0.0</v>
      </c>
      <c r="J203" s="15">
        <v>0.0</v>
      </c>
      <c r="K203" s="15">
        <v>0.0</v>
      </c>
      <c r="L203" s="15">
        <v>0.0</v>
      </c>
      <c r="M203" s="15">
        <v>0.0</v>
      </c>
      <c r="N203" s="15">
        <v>0.0</v>
      </c>
      <c r="O203" s="15">
        <v>0.0</v>
      </c>
      <c r="P203" s="15">
        <v>0.0</v>
      </c>
    </row>
    <row r="204" ht="15.0" customHeight="1">
      <c r="A204" s="11" t="s">
        <v>227</v>
      </c>
      <c r="B204" s="12" t="s">
        <v>21</v>
      </c>
      <c r="C204" s="13">
        <v>110.0</v>
      </c>
      <c r="D204" s="19" t="s">
        <v>644</v>
      </c>
      <c r="E204" s="15">
        <v>0.0</v>
      </c>
      <c r="F204" s="15">
        <v>0.0</v>
      </c>
      <c r="G204" s="15">
        <v>0.0</v>
      </c>
      <c r="H204" s="15">
        <v>0.0</v>
      </c>
      <c r="I204" s="15">
        <v>0.0</v>
      </c>
      <c r="J204" s="15">
        <v>0.0</v>
      </c>
      <c r="K204" s="15">
        <v>0.0</v>
      </c>
      <c r="L204" s="15">
        <v>0.0</v>
      </c>
      <c r="M204" s="15">
        <v>0.0</v>
      </c>
      <c r="N204" s="15">
        <v>0.0</v>
      </c>
      <c r="O204" s="15">
        <v>0.0</v>
      </c>
      <c r="P204" s="15">
        <v>0.0</v>
      </c>
    </row>
    <row r="205" ht="15.0" customHeight="1">
      <c r="A205" s="11" t="s">
        <v>228</v>
      </c>
      <c r="B205" s="12" t="s">
        <v>21</v>
      </c>
      <c r="C205" s="13">
        <v>19.0</v>
      </c>
      <c r="D205" s="19" t="s">
        <v>644</v>
      </c>
      <c r="E205" s="15">
        <v>0.0</v>
      </c>
      <c r="F205" s="15">
        <v>0.0</v>
      </c>
      <c r="G205" s="15">
        <v>0.0</v>
      </c>
      <c r="H205" s="15">
        <v>0.0</v>
      </c>
      <c r="I205" s="15">
        <v>0.0</v>
      </c>
      <c r="J205" s="15">
        <v>0.0</v>
      </c>
      <c r="K205" s="15">
        <v>0.0</v>
      </c>
      <c r="L205" s="15">
        <v>0.0</v>
      </c>
      <c r="M205" s="15">
        <v>0.0</v>
      </c>
      <c r="N205" s="15">
        <v>0.0</v>
      </c>
      <c r="O205" s="15">
        <v>0.0</v>
      </c>
      <c r="P205" s="15">
        <v>0.0</v>
      </c>
    </row>
    <row r="206" ht="15.0" customHeight="1">
      <c r="A206" s="11" t="s">
        <v>229</v>
      </c>
      <c r="B206" s="12" t="s">
        <v>21</v>
      </c>
      <c r="C206" s="13">
        <v>25.0</v>
      </c>
      <c r="D206" s="19" t="s">
        <v>644</v>
      </c>
      <c r="E206" s="15">
        <v>0.0</v>
      </c>
      <c r="F206" s="15">
        <v>0.0</v>
      </c>
      <c r="G206" s="15">
        <v>0.0</v>
      </c>
      <c r="H206" s="15">
        <v>0.0</v>
      </c>
      <c r="I206" s="15">
        <v>0.0</v>
      </c>
      <c r="J206" s="15">
        <v>1.0</v>
      </c>
      <c r="K206" s="15">
        <v>0.0</v>
      </c>
      <c r="L206" s="15">
        <v>0.0</v>
      </c>
      <c r="M206" s="15">
        <v>0.0</v>
      </c>
      <c r="N206" s="15">
        <v>0.0</v>
      </c>
      <c r="O206" s="15">
        <v>0.0</v>
      </c>
      <c r="P206" s="15">
        <v>0.0</v>
      </c>
    </row>
    <row r="207" ht="15.0" customHeight="1">
      <c r="A207" s="11" t="s">
        <v>230</v>
      </c>
      <c r="B207" s="12" t="s">
        <v>21</v>
      </c>
      <c r="C207" s="13">
        <v>147.0</v>
      </c>
      <c r="D207" s="14" t="s">
        <v>22</v>
      </c>
      <c r="E207" s="15">
        <v>0.0</v>
      </c>
      <c r="F207" s="15">
        <v>0.0</v>
      </c>
      <c r="G207" s="15">
        <v>0.0</v>
      </c>
      <c r="H207" s="15">
        <v>0.0</v>
      </c>
      <c r="I207" s="15">
        <v>0.0</v>
      </c>
      <c r="J207" s="15">
        <v>0.0</v>
      </c>
      <c r="K207" s="15">
        <v>0.0</v>
      </c>
      <c r="L207" s="15">
        <v>0.0</v>
      </c>
      <c r="M207" s="15">
        <v>0.0</v>
      </c>
      <c r="N207" s="15">
        <v>0.0</v>
      </c>
      <c r="O207" s="15">
        <v>0.0</v>
      </c>
      <c r="P207" s="15">
        <v>0.0</v>
      </c>
    </row>
    <row r="208" ht="15.0" customHeight="1">
      <c r="A208" s="11" t="s">
        <v>231</v>
      </c>
      <c r="B208" s="12" t="s">
        <v>21</v>
      </c>
      <c r="C208" s="13">
        <v>41.0</v>
      </c>
      <c r="D208" s="14" t="s">
        <v>22</v>
      </c>
      <c r="E208" s="15">
        <v>0.0</v>
      </c>
      <c r="F208" s="15">
        <v>0.0</v>
      </c>
      <c r="G208" s="15">
        <v>0.0</v>
      </c>
      <c r="H208" s="15">
        <v>0.0</v>
      </c>
      <c r="I208" s="15">
        <v>0.0</v>
      </c>
      <c r="J208" s="15">
        <v>0.0</v>
      </c>
      <c r="K208" s="15">
        <v>0.0</v>
      </c>
      <c r="L208" s="15">
        <v>0.0</v>
      </c>
      <c r="M208" s="15">
        <v>0.0</v>
      </c>
      <c r="N208" s="15">
        <v>0.0</v>
      </c>
      <c r="O208" s="15">
        <v>0.0</v>
      </c>
      <c r="P208" s="15">
        <v>0.0</v>
      </c>
    </row>
    <row r="209" ht="15.0" customHeight="1">
      <c r="A209" s="11" t="s">
        <v>232</v>
      </c>
      <c r="B209" s="12" t="s">
        <v>21</v>
      </c>
      <c r="C209" s="13">
        <v>180.0</v>
      </c>
      <c r="D209" s="16" t="s">
        <v>34</v>
      </c>
      <c r="E209" s="13">
        <v>69.0</v>
      </c>
      <c r="F209" s="13">
        <v>69.0</v>
      </c>
      <c r="G209" s="13">
        <v>5.0</v>
      </c>
      <c r="H209" s="13">
        <v>0.0</v>
      </c>
      <c r="I209" s="13">
        <v>0.0</v>
      </c>
      <c r="J209" s="13">
        <v>0.0</v>
      </c>
      <c r="K209" s="13">
        <v>0.0</v>
      </c>
      <c r="L209" s="13">
        <v>0.0</v>
      </c>
      <c r="M209" s="13">
        <v>0.0</v>
      </c>
      <c r="N209" s="13">
        <v>0.0</v>
      </c>
      <c r="O209" s="13">
        <v>0.0</v>
      </c>
      <c r="P209" s="13">
        <v>0.0</v>
      </c>
    </row>
    <row r="210" ht="15.0" customHeight="1">
      <c r="A210" s="11" t="s">
        <v>233</v>
      </c>
      <c r="B210" s="12" t="s">
        <v>21</v>
      </c>
      <c r="C210" s="13">
        <v>49.0</v>
      </c>
      <c r="D210" s="16" t="s">
        <v>34</v>
      </c>
      <c r="E210" s="13">
        <v>0.0</v>
      </c>
      <c r="F210" s="15">
        <v>0.0</v>
      </c>
      <c r="G210" s="13">
        <v>2.0</v>
      </c>
      <c r="H210" s="15">
        <v>0.0</v>
      </c>
      <c r="I210" s="15">
        <v>0.0</v>
      </c>
      <c r="J210" s="15">
        <v>0.0</v>
      </c>
      <c r="K210" s="15">
        <v>0.0</v>
      </c>
      <c r="L210" s="15">
        <v>0.0</v>
      </c>
      <c r="M210" s="15">
        <v>0.0</v>
      </c>
      <c r="N210" s="15">
        <v>0.0</v>
      </c>
      <c r="O210" s="15">
        <v>0.0</v>
      </c>
      <c r="P210" s="15">
        <v>0.0</v>
      </c>
    </row>
    <row r="211" ht="15.0" customHeight="1">
      <c r="A211" s="11" t="s">
        <v>234</v>
      </c>
      <c r="B211" s="12" t="s">
        <v>21</v>
      </c>
      <c r="C211" s="13">
        <v>90.0</v>
      </c>
      <c r="D211" s="14" t="s">
        <v>22</v>
      </c>
      <c r="E211" s="13">
        <v>0.0</v>
      </c>
      <c r="F211" s="13">
        <v>0.0</v>
      </c>
      <c r="G211" s="13">
        <v>0.0</v>
      </c>
      <c r="H211" s="13">
        <v>0.0</v>
      </c>
      <c r="I211" s="13">
        <v>0.0</v>
      </c>
      <c r="J211" s="13">
        <v>0.0</v>
      </c>
      <c r="K211" s="13">
        <v>0.0</v>
      </c>
      <c r="L211" s="13">
        <v>0.0</v>
      </c>
      <c r="M211" s="13">
        <v>0.0</v>
      </c>
      <c r="N211" s="13">
        <v>0.0</v>
      </c>
      <c r="O211" s="13">
        <v>0.0</v>
      </c>
      <c r="P211" s="13">
        <v>0.0</v>
      </c>
    </row>
    <row r="212" ht="15.0" customHeight="1">
      <c r="A212" s="11" t="s">
        <v>235</v>
      </c>
      <c r="B212" s="12" t="s">
        <v>21</v>
      </c>
      <c r="C212" s="13">
        <v>28.0</v>
      </c>
      <c r="D212" s="16" t="s">
        <v>34</v>
      </c>
      <c r="E212" s="13">
        <v>0.0</v>
      </c>
      <c r="F212" s="13">
        <v>0.0</v>
      </c>
      <c r="G212" s="13">
        <v>0.0</v>
      </c>
      <c r="H212" s="13">
        <v>0.0</v>
      </c>
      <c r="I212" s="13">
        <v>0.0</v>
      </c>
      <c r="J212" s="13">
        <v>0.0</v>
      </c>
      <c r="K212" s="13">
        <v>0.0</v>
      </c>
      <c r="L212" s="13">
        <v>0.0</v>
      </c>
      <c r="M212" s="13">
        <v>0.0</v>
      </c>
      <c r="N212" s="13">
        <v>0.0</v>
      </c>
      <c r="O212" s="13">
        <v>0.0</v>
      </c>
      <c r="P212" s="13">
        <v>0.0</v>
      </c>
    </row>
    <row r="213" ht="15.0" customHeight="1">
      <c r="A213" s="11" t="s">
        <v>236</v>
      </c>
      <c r="B213" s="12" t="s">
        <v>21</v>
      </c>
      <c r="C213" s="13">
        <v>11.0</v>
      </c>
      <c r="D213" s="14" t="s">
        <v>22</v>
      </c>
      <c r="E213" s="13">
        <v>0.0</v>
      </c>
      <c r="F213" s="13">
        <v>0.0</v>
      </c>
      <c r="G213" s="13">
        <v>0.0</v>
      </c>
      <c r="H213" s="13">
        <v>0.0</v>
      </c>
      <c r="I213" s="13">
        <v>0.0</v>
      </c>
      <c r="J213" s="13">
        <v>0.0</v>
      </c>
      <c r="K213" s="13">
        <v>0.0</v>
      </c>
      <c r="L213" s="13">
        <v>0.0</v>
      </c>
      <c r="M213" s="13">
        <v>0.0</v>
      </c>
      <c r="N213" s="13">
        <v>0.0</v>
      </c>
      <c r="O213" s="13">
        <v>0.0</v>
      </c>
      <c r="P213" s="13">
        <v>0.0</v>
      </c>
    </row>
    <row r="214" ht="15.0" customHeight="1">
      <c r="A214" s="11" t="s">
        <v>237</v>
      </c>
      <c r="B214" s="12" t="s">
        <v>21</v>
      </c>
      <c r="C214" s="13">
        <v>23.0</v>
      </c>
      <c r="D214" s="14" t="s">
        <v>22</v>
      </c>
      <c r="E214" s="13">
        <v>0.0</v>
      </c>
      <c r="F214" s="13">
        <v>0.0</v>
      </c>
      <c r="G214" s="13">
        <v>0.0</v>
      </c>
      <c r="H214" s="13">
        <v>0.0</v>
      </c>
      <c r="I214" s="13">
        <v>0.0</v>
      </c>
      <c r="J214" s="13">
        <v>0.0</v>
      </c>
      <c r="K214" s="13">
        <v>0.0</v>
      </c>
      <c r="L214" s="13">
        <v>0.0</v>
      </c>
      <c r="M214" s="13">
        <v>0.0</v>
      </c>
      <c r="N214" s="13">
        <v>0.0</v>
      </c>
      <c r="O214" s="13">
        <v>0.0</v>
      </c>
      <c r="P214" s="13">
        <v>0.0</v>
      </c>
    </row>
    <row r="215" ht="15.0" customHeight="1">
      <c r="A215" s="11" t="s">
        <v>238</v>
      </c>
      <c r="B215" s="12" t="s">
        <v>21</v>
      </c>
      <c r="C215" s="61">
        <v>135.0</v>
      </c>
      <c r="D215" s="16" t="s">
        <v>34</v>
      </c>
      <c r="E215" s="20">
        <v>45.0</v>
      </c>
      <c r="F215" s="15">
        <v>0.0</v>
      </c>
      <c r="G215" s="15">
        <v>0.0</v>
      </c>
      <c r="H215" s="15">
        <v>0.0</v>
      </c>
      <c r="I215" s="15">
        <v>0.0</v>
      </c>
      <c r="J215" s="15">
        <v>0.0</v>
      </c>
      <c r="K215" s="15">
        <v>0.0</v>
      </c>
      <c r="L215" s="15">
        <v>0.0</v>
      </c>
      <c r="M215" s="15">
        <v>0.0</v>
      </c>
      <c r="N215" s="15">
        <v>0.0</v>
      </c>
      <c r="O215" s="15">
        <v>0.0</v>
      </c>
      <c r="P215" s="15">
        <v>0.0</v>
      </c>
    </row>
    <row r="216" ht="15.0" customHeight="1">
      <c r="A216" s="11" t="s">
        <v>239</v>
      </c>
      <c r="B216" s="12" t="s">
        <v>21</v>
      </c>
      <c r="C216" s="61">
        <v>16.0</v>
      </c>
      <c r="D216" s="16" t="s">
        <v>34</v>
      </c>
      <c r="E216" s="15">
        <v>0.0</v>
      </c>
      <c r="F216" s="15">
        <v>0.0</v>
      </c>
      <c r="G216" s="15">
        <v>0.0</v>
      </c>
      <c r="H216" s="15">
        <v>0.0</v>
      </c>
      <c r="I216" s="15">
        <v>0.0</v>
      </c>
      <c r="J216" s="15">
        <v>0.0</v>
      </c>
      <c r="K216" s="15">
        <v>0.0</v>
      </c>
      <c r="L216" s="15">
        <v>0.0</v>
      </c>
      <c r="M216" s="15">
        <v>0.0</v>
      </c>
      <c r="N216" s="15">
        <v>0.0</v>
      </c>
      <c r="O216" s="15">
        <v>0.0</v>
      </c>
      <c r="P216" s="15">
        <v>0.0</v>
      </c>
    </row>
    <row r="217" ht="15.0" customHeight="1">
      <c r="A217" s="11" t="s">
        <v>240</v>
      </c>
      <c r="B217" s="12" t="s">
        <v>21</v>
      </c>
      <c r="C217" s="61">
        <v>19.0</v>
      </c>
      <c r="D217" s="16" t="s">
        <v>34</v>
      </c>
      <c r="E217" s="15">
        <v>0.0</v>
      </c>
      <c r="F217" s="15">
        <v>0.0</v>
      </c>
      <c r="G217" s="15">
        <v>0.0</v>
      </c>
      <c r="H217" s="15">
        <v>0.0</v>
      </c>
      <c r="I217" s="15">
        <v>0.0</v>
      </c>
      <c r="J217" s="15">
        <v>0.0</v>
      </c>
      <c r="K217" s="15">
        <v>0.0</v>
      </c>
      <c r="L217" s="15">
        <v>0.0</v>
      </c>
      <c r="M217" s="15">
        <v>0.0</v>
      </c>
      <c r="N217" s="15">
        <v>0.0</v>
      </c>
      <c r="O217" s="15">
        <v>0.0</v>
      </c>
      <c r="P217" s="15">
        <v>0.0</v>
      </c>
    </row>
    <row r="218" ht="15.0" customHeight="1">
      <c r="A218" s="11" t="s">
        <v>241</v>
      </c>
      <c r="B218" s="12" t="s">
        <v>21</v>
      </c>
      <c r="C218" s="61">
        <v>41.0</v>
      </c>
      <c r="D218" s="16" t="s">
        <v>34</v>
      </c>
      <c r="E218" s="20">
        <v>1.0</v>
      </c>
      <c r="F218" s="15">
        <v>0.0</v>
      </c>
      <c r="G218" s="15">
        <v>0.0</v>
      </c>
      <c r="H218" s="15">
        <v>0.0</v>
      </c>
      <c r="I218" s="15">
        <v>0.0</v>
      </c>
      <c r="J218" s="15">
        <v>0.0</v>
      </c>
      <c r="K218" s="15">
        <v>0.0</v>
      </c>
      <c r="L218" s="15">
        <v>0.0</v>
      </c>
      <c r="M218" s="15">
        <v>0.0</v>
      </c>
      <c r="N218" s="15">
        <v>0.0</v>
      </c>
      <c r="O218" s="15">
        <v>0.0</v>
      </c>
      <c r="P218" s="15">
        <v>0.0</v>
      </c>
    </row>
    <row r="219" ht="15.0" customHeight="1">
      <c r="A219" s="11" t="s">
        <v>242</v>
      </c>
      <c r="B219" s="12" t="s">
        <v>21</v>
      </c>
      <c r="C219" s="13">
        <v>175.0</v>
      </c>
      <c r="D219" s="14" t="s">
        <v>22</v>
      </c>
      <c r="E219" s="15">
        <v>0.0</v>
      </c>
      <c r="F219" s="15">
        <v>0.0</v>
      </c>
      <c r="G219" s="15">
        <v>9.0</v>
      </c>
      <c r="H219" s="15">
        <v>0.0</v>
      </c>
      <c r="I219" s="15">
        <v>0.0</v>
      </c>
      <c r="J219" s="15">
        <v>0.0</v>
      </c>
      <c r="K219" s="15">
        <v>0.0</v>
      </c>
      <c r="L219" s="15">
        <v>0.0</v>
      </c>
      <c r="M219" s="15">
        <v>0.0</v>
      </c>
      <c r="N219" s="15">
        <v>0.0</v>
      </c>
      <c r="O219" s="15">
        <v>0.0</v>
      </c>
      <c r="P219" s="15">
        <v>0.0</v>
      </c>
    </row>
    <row r="220" ht="15.0" customHeight="1">
      <c r="A220" s="11" t="s">
        <v>243</v>
      </c>
      <c r="B220" s="12" t="s">
        <v>21</v>
      </c>
      <c r="C220" s="13">
        <v>23.0</v>
      </c>
      <c r="D220" s="14" t="s">
        <v>22</v>
      </c>
      <c r="E220" s="15">
        <v>0.0</v>
      </c>
      <c r="F220" s="15">
        <v>0.0</v>
      </c>
      <c r="G220" s="15">
        <v>0.0</v>
      </c>
      <c r="H220" s="15">
        <v>0.0</v>
      </c>
      <c r="I220" s="15">
        <v>0.0</v>
      </c>
      <c r="J220" s="15">
        <v>0.0</v>
      </c>
      <c r="K220" s="15">
        <v>0.0</v>
      </c>
      <c r="L220" s="15">
        <v>0.0</v>
      </c>
      <c r="M220" s="15">
        <v>0.0</v>
      </c>
      <c r="N220" s="15">
        <v>0.0</v>
      </c>
      <c r="O220" s="15">
        <v>0.0</v>
      </c>
      <c r="P220" s="15">
        <v>0.0</v>
      </c>
    </row>
    <row r="221" ht="15.0" customHeight="1">
      <c r="A221" s="11" t="s">
        <v>244</v>
      </c>
      <c r="B221" s="12" t="s">
        <v>21</v>
      </c>
      <c r="C221" s="13">
        <v>22.0</v>
      </c>
      <c r="D221" s="14" t="s">
        <v>22</v>
      </c>
      <c r="E221" s="15">
        <v>0.0</v>
      </c>
      <c r="F221" s="15">
        <v>0.0</v>
      </c>
      <c r="G221" s="15">
        <v>0.0</v>
      </c>
      <c r="H221" s="15">
        <v>0.0</v>
      </c>
      <c r="I221" s="15">
        <v>0.0</v>
      </c>
      <c r="J221" s="15">
        <v>0.0</v>
      </c>
      <c r="K221" s="15">
        <v>0.0</v>
      </c>
      <c r="L221" s="15">
        <v>0.0</v>
      </c>
      <c r="M221" s="15">
        <v>0.0</v>
      </c>
      <c r="N221" s="15">
        <v>0.0</v>
      </c>
      <c r="O221" s="15">
        <v>0.0</v>
      </c>
      <c r="P221" s="15">
        <v>0.0</v>
      </c>
    </row>
    <row r="222" ht="15.0" customHeight="1">
      <c r="A222" s="11" t="s">
        <v>245</v>
      </c>
      <c r="B222" s="12" t="s">
        <v>21</v>
      </c>
      <c r="C222" s="13">
        <v>41.0</v>
      </c>
      <c r="D222" s="14" t="s">
        <v>22</v>
      </c>
      <c r="E222" s="15">
        <v>0.0</v>
      </c>
      <c r="F222" s="15">
        <v>0.0</v>
      </c>
      <c r="G222" s="15">
        <v>0.0</v>
      </c>
      <c r="H222" s="15">
        <v>0.0</v>
      </c>
      <c r="I222" s="15">
        <v>0.0</v>
      </c>
      <c r="J222" s="15">
        <v>0.0</v>
      </c>
      <c r="K222" s="15">
        <v>0.0</v>
      </c>
      <c r="L222" s="15">
        <v>0.0</v>
      </c>
      <c r="M222" s="15">
        <v>0.0</v>
      </c>
      <c r="N222" s="15">
        <v>0.0</v>
      </c>
      <c r="O222" s="19"/>
      <c r="P222" s="15">
        <v>0.0</v>
      </c>
    </row>
    <row r="223" ht="15.0" customHeight="1">
      <c r="A223" s="11" t="s">
        <v>246</v>
      </c>
      <c r="B223" s="12" t="s">
        <v>21</v>
      </c>
      <c r="C223" s="13">
        <v>247.0</v>
      </c>
      <c r="D223" s="19" t="s">
        <v>644</v>
      </c>
      <c r="E223" s="13">
        <v>247.0</v>
      </c>
      <c r="F223" s="13">
        <v>0.0</v>
      </c>
      <c r="G223" s="13">
        <v>0.0</v>
      </c>
      <c r="H223" s="13">
        <v>0.0</v>
      </c>
      <c r="I223" s="13">
        <v>1.0</v>
      </c>
      <c r="J223" s="13">
        <v>0.0</v>
      </c>
      <c r="K223" s="13">
        <v>0.0</v>
      </c>
      <c r="L223" s="13">
        <v>1.0</v>
      </c>
      <c r="M223" s="13">
        <v>0.0</v>
      </c>
      <c r="N223" s="13">
        <v>0.0</v>
      </c>
      <c r="O223" s="13">
        <v>0.0</v>
      </c>
      <c r="P223" s="13">
        <v>1.0</v>
      </c>
    </row>
    <row r="224" ht="15.0" customHeight="1">
      <c r="A224" s="11" t="s">
        <v>247</v>
      </c>
      <c r="B224" s="12" t="s">
        <v>21</v>
      </c>
      <c r="C224" s="13">
        <v>99.0</v>
      </c>
      <c r="D224" s="19" t="s">
        <v>644</v>
      </c>
      <c r="E224" s="13">
        <v>100.0</v>
      </c>
      <c r="F224" s="13">
        <v>0.0</v>
      </c>
      <c r="G224" s="13">
        <v>0.0</v>
      </c>
      <c r="H224" s="13">
        <v>0.0</v>
      </c>
      <c r="I224" s="13">
        <v>0.0</v>
      </c>
      <c r="J224" s="13">
        <v>0.0</v>
      </c>
      <c r="K224" s="13">
        <v>0.0</v>
      </c>
      <c r="L224" s="13">
        <v>0.0</v>
      </c>
      <c r="M224" s="13">
        <v>0.0</v>
      </c>
      <c r="N224" s="13">
        <v>0.0</v>
      </c>
      <c r="O224" s="13">
        <v>0.0</v>
      </c>
      <c r="P224" s="13">
        <v>0.0</v>
      </c>
    </row>
    <row r="225" ht="15.0" customHeight="1">
      <c r="A225" s="11" t="s">
        <v>248</v>
      </c>
      <c r="B225" s="17" t="s">
        <v>78</v>
      </c>
      <c r="C225" s="13">
        <v>153.0</v>
      </c>
      <c r="D225" s="16" t="s">
        <v>34</v>
      </c>
      <c r="E225" s="19"/>
      <c r="F225" s="13">
        <v>0.0</v>
      </c>
      <c r="G225" s="13">
        <v>0.0</v>
      </c>
      <c r="H225" s="13">
        <v>0.0</v>
      </c>
      <c r="I225" s="13">
        <v>0.0</v>
      </c>
      <c r="J225" s="13">
        <v>0.0</v>
      </c>
      <c r="K225" s="13">
        <v>0.0</v>
      </c>
      <c r="L225" s="13">
        <v>0.0</v>
      </c>
      <c r="M225" s="13">
        <v>0.0</v>
      </c>
      <c r="N225" s="13">
        <v>0.0</v>
      </c>
      <c r="O225" s="13">
        <v>0.0</v>
      </c>
      <c r="P225" s="13">
        <v>0.0</v>
      </c>
    </row>
    <row r="226" ht="15.0" customHeight="1">
      <c r="A226" s="11" t="s">
        <v>249</v>
      </c>
      <c r="B226" s="17" t="s">
        <v>78</v>
      </c>
      <c r="C226" s="13">
        <v>57.0</v>
      </c>
      <c r="D226" s="16" t="s">
        <v>34</v>
      </c>
      <c r="E226" s="19"/>
      <c r="F226" s="13">
        <v>0.0</v>
      </c>
      <c r="G226" s="13">
        <v>0.0</v>
      </c>
      <c r="H226" s="13">
        <v>0.0</v>
      </c>
      <c r="I226" s="13">
        <v>0.0</v>
      </c>
      <c r="J226" s="13">
        <v>0.0</v>
      </c>
      <c r="K226" s="13">
        <v>0.0</v>
      </c>
      <c r="L226" s="13">
        <v>0.0</v>
      </c>
      <c r="M226" s="13">
        <v>0.0</v>
      </c>
      <c r="N226" s="13">
        <v>0.0</v>
      </c>
      <c r="O226" s="13">
        <v>0.0</v>
      </c>
      <c r="P226" s="13">
        <v>0.0</v>
      </c>
    </row>
    <row r="227" ht="15.0" customHeight="1">
      <c r="A227" s="11" t="s">
        <v>250</v>
      </c>
      <c r="B227" s="17" t="s">
        <v>78</v>
      </c>
      <c r="C227" s="13">
        <v>38.0</v>
      </c>
      <c r="D227" s="14" t="s">
        <v>22</v>
      </c>
      <c r="E227" s="19"/>
      <c r="F227" s="13">
        <v>0.0</v>
      </c>
      <c r="G227" s="13">
        <v>0.0</v>
      </c>
      <c r="H227" s="13">
        <v>0.0</v>
      </c>
      <c r="I227" s="13">
        <v>0.0</v>
      </c>
      <c r="J227" s="13">
        <v>0.0</v>
      </c>
      <c r="K227" s="13">
        <v>0.0</v>
      </c>
      <c r="L227" s="13">
        <v>0.0</v>
      </c>
      <c r="M227" s="13">
        <v>0.0</v>
      </c>
      <c r="N227" s="13">
        <v>0.0</v>
      </c>
      <c r="O227" s="13">
        <v>0.0</v>
      </c>
      <c r="P227" s="13">
        <v>0.0</v>
      </c>
    </row>
    <row r="228" ht="15.0" customHeight="1">
      <c r="A228" s="11" t="s">
        <v>251</v>
      </c>
      <c r="B228" s="17" t="s">
        <v>78</v>
      </c>
      <c r="C228" s="13">
        <v>714.0</v>
      </c>
      <c r="D228" s="16" t="s">
        <v>34</v>
      </c>
      <c r="E228" s="15">
        <v>83.0</v>
      </c>
      <c r="F228" s="15">
        <v>0.0</v>
      </c>
      <c r="G228" s="15">
        <v>23.0</v>
      </c>
      <c r="H228" s="15">
        <v>0.0</v>
      </c>
      <c r="I228" s="15">
        <v>0.0</v>
      </c>
      <c r="J228" s="20">
        <v>1.0</v>
      </c>
      <c r="K228" s="15">
        <v>0.0</v>
      </c>
      <c r="L228" s="15">
        <v>0.0</v>
      </c>
      <c r="M228" s="15">
        <v>0.0</v>
      </c>
      <c r="N228" s="15">
        <v>0.0</v>
      </c>
      <c r="O228" s="15">
        <v>0.0</v>
      </c>
      <c r="P228" s="15">
        <v>0.0</v>
      </c>
    </row>
    <row r="229" ht="15.0" customHeight="1">
      <c r="A229" s="11" t="s">
        <v>252</v>
      </c>
      <c r="B229" s="12" t="s">
        <v>78</v>
      </c>
      <c r="C229" s="13">
        <v>737.0</v>
      </c>
      <c r="D229" s="16" t="s">
        <v>34</v>
      </c>
      <c r="E229" s="13">
        <v>160.0</v>
      </c>
      <c r="F229" s="13">
        <v>0.0</v>
      </c>
      <c r="G229" s="13">
        <v>14.0</v>
      </c>
      <c r="H229" s="13">
        <v>0.0</v>
      </c>
      <c r="I229" s="13">
        <v>0.0</v>
      </c>
      <c r="J229" s="13">
        <v>0.0</v>
      </c>
      <c r="K229" s="13">
        <v>0.0</v>
      </c>
      <c r="L229" s="13">
        <v>0.0</v>
      </c>
      <c r="M229" s="13">
        <v>0.0</v>
      </c>
      <c r="N229" s="13">
        <v>1.0</v>
      </c>
      <c r="O229" s="13">
        <v>0.0</v>
      </c>
      <c r="P229" s="13">
        <v>0.0</v>
      </c>
    </row>
    <row r="230" ht="15.0" customHeight="1">
      <c r="A230" s="11" t="s">
        <v>253</v>
      </c>
      <c r="B230" s="12" t="s">
        <v>21</v>
      </c>
      <c r="C230" s="13">
        <v>133.0</v>
      </c>
      <c r="D230" s="19" t="s">
        <v>643</v>
      </c>
      <c r="E230" s="15">
        <v>62.0</v>
      </c>
      <c r="F230" s="15">
        <v>0.0</v>
      </c>
      <c r="G230" s="15">
        <v>12.0</v>
      </c>
      <c r="H230" s="15">
        <v>0.0</v>
      </c>
      <c r="I230" s="15">
        <v>0.0</v>
      </c>
      <c r="J230" s="15">
        <v>1.0</v>
      </c>
      <c r="K230" s="15">
        <v>0.0</v>
      </c>
      <c r="L230" s="15">
        <v>0.0</v>
      </c>
      <c r="M230" s="15">
        <v>1.0</v>
      </c>
      <c r="N230" s="15">
        <v>0.0</v>
      </c>
      <c r="O230" s="15">
        <v>0.0</v>
      </c>
      <c r="P230" s="15">
        <v>0.0</v>
      </c>
    </row>
    <row r="231" ht="15.0" customHeight="1">
      <c r="A231" s="11" t="s">
        <v>254</v>
      </c>
      <c r="B231" s="12" t="s">
        <v>21</v>
      </c>
      <c r="C231" s="13">
        <v>56.0</v>
      </c>
      <c r="D231" s="16" t="s">
        <v>34</v>
      </c>
      <c r="E231" s="15">
        <v>0.0</v>
      </c>
      <c r="F231" s="15">
        <v>0.0</v>
      </c>
      <c r="G231" s="15">
        <v>0.0</v>
      </c>
      <c r="H231" s="15">
        <v>0.0</v>
      </c>
      <c r="I231" s="15">
        <v>0.0</v>
      </c>
      <c r="J231" s="15">
        <v>0.0</v>
      </c>
      <c r="K231" s="15">
        <v>0.0</v>
      </c>
      <c r="L231" s="15">
        <v>0.0</v>
      </c>
      <c r="M231" s="15">
        <v>0.0</v>
      </c>
      <c r="N231" s="15">
        <v>0.0</v>
      </c>
      <c r="O231" s="15">
        <v>0.0</v>
      </c>
      <c r="P231" s="15">
        <v>0.0</v>
      </c>
    </row>
    <row r="232" ht="15.0" customHeight="1">
      <c r="A232" s="11" t="s">
        <v>255</v>
      </c>
      <c r="B232" s="12" t="s">
        <v>21</v>
      </c>
      <c r="C232" s="13">
        <v>133.0</v>
      </c>
      <c r="D232" s="16" t="s">
        <v>34</v>
      </c>
      <c r="E232" s="15">
        <v>45.0</v>
      </c>
      <c r="F232" s="15">
        <v>0.0</v>
      </c>
      <c r="G232" s="15">
        <v>5.0</v>
      </c>
      <c r="H232" s="15">
        <v>0.0</v>
      </c>
      <c r="I232" s="15">
        <v>0.0</v>
      </c>
      <c r="J232" s="15">
        <v>0.0</v>
      </c>
      <c r="K232" s="15">
        <v>0.0</v>
      </c>
      <c r="L232" s="15">
        <v>0.0</v>
      </c>
      <c r="M232" s="15">
        <v>0.0</v>
      </c>
      <c r="N232" s="15">
        <v>0.0</v>
      </c>
      <c r="O232" s="15">
        <v>0.0</v>
      </c>
      <c r="P232" s="15">
        <v>0.0</v>
      </c>
    </row>
    <row r="233" ht="15.0" customHeight="1">
      <c r="A233" s="11" t="s">
        <v>256</v>
      </c>
      <c r="B233" s="12" t="s">
        <v>21</v>
      </c>
      <c r="C233" s="13">
        <v>47.0</v>
      </c>
      <c r="D233" s="16" t="s">
        <v>34</v>
      </c>
      <c r="E233" s="15">
        <v>0.0</v>
      </c>
      <c r="F233" s="15">
        <v>0.0</v>
      </c>
      <c r="G233" s="15">
        <v>0.0</v>
      </c>
      <c r="H233" s="15">
        <v>0.0</v>
      </c>
      <c r="I233" s="15">
        <v>0.0</v>
      </c>
      <c r="J233" s="15">
        <v>0.0</v>
      </c>
      <c r="K233" s="15">
        <v>0.0</v>
      </c>
      <c r="L233" s="15">
        <v>0.0</v>
      </c>
      <c r="M233" s="15">
        <v>0.0</v>
      </c>
      <c r="N233" s="15">
        <v>0.0</v>
      </c>
      <c r="O233" s="15">
        <v>0.0</v>
      </c>
      <c r="P233" s="15">
        <v>0.0</v>
      </c>
    </row>
    <row r="234" ht="15.0" customHeight="1">
      <c r="A234" s="11" t="s">
        <v>257</v>
      </c>
      <c r="B234" s="12" t="s">
        <v>21</v>
      </c>
      <c r="C234" s="13">
        <v>138.0</v>
      </c>
      <c r="D234" s="16" t="s">
        <v>34</v>
      </c>
      <c r="E234" s="15">
        <v>49.0</v>
      </c>
      <c r="F234" s="15">
        <v>0.0</v>
      </c>
      <c r="G234" s="15">
        <v>3.0</v>
      </c>
      <c r="H234" s="15">
        <v>0.0</v>
      </c>
      <c r="I234" s="15">
        <v>0.0</v>
      </c>
      <c r="J234" s="15">
        <v>0.0</v>
      </c>
      <c r="K234" s="15">
        <v>0.0</v>
      </c>
      <c r="L234" s="15">
        <v>0.0</v>
      </c>
      <c r="M234" s="15">
        <v>0.0</v>
      </c>
      <c r="N234" s="15">
        <v>0.0</v>
      </c>
      <c r="O234" s="15">
        <v>0.0</v>
      </c>
      <c r="P234" s="15">
        <v>0.0</v>
      </c>
    </row>
    <row r="235" ht="15.0" customHeight="1">
      <c r="A235" s="11" t="s">
        <v>258</v>
      </c>
      <c r="B235" s="12" t="s">
        <v>21</v>
      </c>
      <c r="C235" s="13">
        <v>43.0</v>
      </c>
      <c r="D235" s="16" t="s">
        <v>34</v>
      </c>
      <c r="E235" s="15">
        <v>0.0</v>
      </c>
      <c r="F235" s="15">
        <v>0.0</v>
      </c>
      <c r="G235" s="15">
        <v>0.0</v>
      </c>
      <c r="H235" s="15">
        <v>0.0</v>
      </c>
      <c r="I235" s="15">
        <v>0.0</v>
      </c>
      <c r="J235" s="15">
        <v>0.0</v>
      </c>
      <c r="K235" s="15">
        <v>0.0</v>
      </c>
      <c r="L235" s="15">
        <v>0.0</v>
      </c>
      <c r="M235" s="15">
        <v>0.0</v>
      </c>
      <c r="N235" s="15">
        <v>0.0</v>
      </c>
      <c r="O235" s="15">
        <v>0.0</v>
      </c>
      <c r="P235" s="15">
        <v>0.0</v>
      </c>
    </row>
    <row r="236" ht="15.0" customHeight="1">
      <c r="A236" s="11" t="s">
        <v>259</v>
      </c>
      <c r="B236" s="12" t="s">
        <v>21</v>
      </c>
      <c r="C236" s="13">
        <v>269.0</v>
      </c>
      <c r="D236" s="14" t="s">
        <v>22</v>
      </c>
      <c r="E236" s="15">
        <v>0.0</v>
      </c>
      <c r="F236" s="15">
        <v>0.0</v>
      </c>
      <c r="G236" s="15">
        <v>0.0</v>
      </c>
      <c r="H236" s="15">
        <v>0.0</v>
      </c>
      <c r="I236" s="15">
        <v>0.0</v>
      </c>
      <c r="J236" s="15">
        <v>0.0</v>
      </c>
      <c r="K236" s="15">
        <v>0.0</v>
      </c>
      <c r="L236" s="15">
        <v>0.0</v>
      </c>
      <c r="M236" s="15">
        <v>0.0</v>
      </c>
      <c r="N236" s="15">
        <v>0.0</v>
      </c>
      <c r="O236" s="15">
        <v>0.0</v>
      </c>
      <c r="P236" s="15">
        <v>0.0</v>
      </c>
    </row>
    <row r="237" ht="15.0" customHeight="1">
      <c r="A237" s="11" t="s">
        <v>260</v>
      </c>
      <c r="B237" s="12" t="s">
        <v>21</v>
      </c>
      <c r="C237" s="13">
        <v>10.0</v>
      </c>
      <c r="D237" s="14" t="s">
        <v>22</v>
      </c>
      <c r="E237" s="15">
        <v>0.0</v>
      </c>
      <c r="F237" s="15">
        <v>0.0</v>
      </c>
      <c r="G237" s="15">
        <v>0.0</v>
      </c>
      <c r="H237" s="15">
        <v>0.0</v>
      </c>
      <c r="I237" s="15">
        <v>0.0</v>
      </c>
      <c r="J237" s="15">
        <v>0.0</v>
      </c>
      <c r="K237" s="15">
        <v>0.0</v>
      </c>
      <c r="L237" s="15">
        <v>0.0</v>
      </c>
      <c r="M237" s="15">
        <v>0.0</v>
      </c>
      <c r="N237" s="15">
        <v>0.0</v>
      </c>
      <c r="O237" s="15">
        <v>0.0</v>
      </c>
      <c r="P237" s="15">
        <v>0.0</v>
      </c>
    </row>
    <row r="238" ht="15.0" customHeight="1">
      <c r="A238" s="11" t="s">
        <v>261</v>
      </c>
      <c r="B238" s="12" t="s">
        <v>21</v>
      </c>
      <c r="C238" s="13">
        <v>12.0</v>
      </c>
      <c r="D238" s="14" t="s">
        <v>22</v>
      </c>
      <c r="E238" s="15">
        <v>0.0</v>
      </c>
      <c r="F238" s="15">
        <v>0.0</v>
      </c>
      <c r="G238" s="15">
        <v>0.0</v>
      </c>
      <c r="H238" s="15">
        <v>0.0</v>
      </c>
      <c r="I238" s="15">
        <v>0.0</v>
      </c>
      <c r="J238" s="15">
        <v>0.0</v>
      </c>
      <c r="K238" s="15">
        <v>0.0</v>
      </c>
      <c r="L238" s="15">
        <v>0.0</v>
      </c>
      <c r="M238" s="15">
        <v>0.0</v>
      </c>
      <c r="N238" s="15">
        <v>0.0</v>
      </c>
      <c r="O238" s="15">
        <v>0.0</v>
      </c>
      <c r="P238" s="15">
        <v>0.0</v>
      </c>
    </row>
    <row r="239" ht="15.0" customHeight="1">
      <c r="A239" s="11" t="s">
        <v>262</v>
      </c>
      <c r="B239" s="12" t="s">
        <v>21</v>
      </c>
      <c r="C239" s="13">
        <v>13.0</v>
      </c>
      <c r="D239" s="14" t="s">
        <v>22</v>
      </c>
      <c r="E239" s="15">
        <v>0.0</v>
      </c>
      <c r="F239" s="15">
        <v>0.0</v>
      </c>
      <c r="G239" s="15">
        <v>0.0</v>
      </c>
      <c r="H239" s="15">
        <v>0.0</v>
      </c>
      <c r="I239" s="15">
        <v>0.0</v>
      </c>
      <c r="J239" s="15">
        <v>0.0</v>
      </c>
      <c r="K239" s="15">
        <v>0.0</v>
      </c>
      <c r="L239" s="15">
        <v>0.0</v>
      </c>
      <c r="M239" s="15">
        <v>0.0</v>
      </c>
      <c r="N239" s="15">
        <v>0.0</v>
      </c>
      <c r="O239" s="15">
        <v>0.0</v>
      </c>
      <c r="P239" s="15">
        <v>0.0</v>
      </c>
    </row>
    <row r="240" ht="15.0" customHeight="1">
      <c r="A240" s="11" t="s">
        <v>263</v>
      </c>
      <c r="B240" s="12" t="s">
        <v>21</v>
      </c>
      <c r="C240" s="13">
        <v>20.0</v>
      </c>
      <c r="D240" s="14" t="s">
        <v>22</v>
      </c>
      <c r="E240" s="15">
        <v>0.0</v>
      </c>
      <c r="F240" s="15">
        <v>0.0</v>
      </c>
      <c r="G240" s="15">
        <v>0.0</v>
      </c>
      <c r="H240" s="15">
        <v>0.0</v>
      </c>
      <c r="I240" s="15">
        <v>0.0</v>
      </c>
      <c r="J240" s="15">
        <v>0.0</v>
      </c>
      <c r="K240" s="15">
        <v>0.0</v>
      </c>
      <c r="L240" s="15">
        <v>0.0</v>
      </c>
      <c r="M240" s="15">
        <v>0.0</v>
      </c>
      <c r="N240" s="15">
        <v>0.0</v>
      </c>
      <c r="O240" s="15">
        <v>0.0</v>
      </c>
      <c r="P240" s="15">
        <v>0.0</v>
      </c>
    </row>
    <row r="241" ht="15.0" customHeight="1">
      <c r="A241" s="11" t="s">
        <v>264</v>
      </c>
      <c r="B241" s="12" t="s">
        <v>21</v>
      </c>
      <c r="C241" s="13">
        <v>81.0</v>
      </c>
      <c r="D241" s="14" t="s">
        <v>22</v>
      </c>
      <c r="E241" s="15">
        <v>0.0</v>
      </c>
      <c r="F241" s="15">
        <v>0.0</v>
      </c>
      <c r="G241" s="15">
        <v>0.0</v>
      </c>
      <c r="H241" s="15">
        <v>0.0</v>
      </c>
      <c r="I241" s="15">
        <v>0.0</v>
      </c>
      <c r="J241" s="15">
        <v>0.0</v>
      </c>
      <c r="K241" s="15">
        <v>0.0</v>
      </c>
      <c r="L241" s="15">
        <v>0.0</v>
      </c>
      <c r="M241" s="15">
        <v>0.0</v>
      </c>
      <c r="N241" s="15">
        <v>0.0</v>
      </c>
      <c r="O241" s="15">
        <v>0.0</v>
      </c>
      <c r="P241" s="15">
        <v>0.0</v>
      </c>
    </row>
    <row r="242" ht="15.0" customHeight="1">
      <c r="A242" s="11" t="s">
        <v>265</v>
      </c>
      <c r="B242" s="12" t="s">
        <v>21</v>
      </c>
      <c r="C242" s="13">
        <v>120.0</v>
      </c>
      <c r="D242" s="14" t="s">
        <v>22</v>
      </c>
      <c r="E242" s="15">
        <v>0.0</v>
      </c>
      <c r="F242" s="15">
        <v>0.0</v>
      </c>
      <c r="G242" s="15">
        <v>0.0</v>
      </c>
      <c r="H242" s="15">
        <v>0.0</v>
      </c>
      <c r="I242" s="15">
        <v>0.0</v>
      </c>
      <c r="J242" s="15">
        <v>0.0</v>
      </c>
      <c r="K242" s="15">
        <v>0.0</v>
      </c>
      <c r="L242" s="15">
        <v>0.0</v>
      </c>
      <c r="M242" s="15">
        <v>0.0</v>
      </c>
      <c r="N242" s="15">
        <v>0.0</v>
      </c>
      <c r="O242" s="15">
        <v>0.0</v>
      </c>
      <c r="P242" s="15">
        <v>0.0</v>
      </c>
    </row>
    <row r="243" ht="15.0" customHeight="1">
      <c r="A243" s="11" t="s">
        <v>266</v>
      </c>
      <c r="B243" s="12" t="s">
        <v>21</v>
      </c>
      <c r="C243" s="13">
        <v>18.0</v>
      </c>
      <c r="D243" s="14" t="s">
        <v>22</v>
      </c>
      <c r="E243" s="15">
        <v>0.0</v>
      </c>
      <c r="F243" s="15">
        <v>0.0</v>
      </c>
      <c r="G243" s="15">
        <v>0.0</v>
      </c>
      <c r="H243" s="15">
        <v>0.0</v>
      </c>
      <c r="I243" s="15">
        <v>0.0</v>
      </c>
      <c r="J243" s="15">
        <v>0.0</v>
      </c>
      <c r="K243" s="15">
        <v>0.0</v>
      </c>
      <c r="L243" s="15">
        <v>0.0</v>
      </c>
      <c r="M243" s="15">
        <v>0.0</v>
      </c>
      <c r="N243" s="15">
        <v>0.0</v>
      </c>
      <c r="O243" s="15">
        <v>0.0</v>
      </c>
      <c r="P243" s="15">
        <v>0.0</v>
      </c>
    </row>
    <row r="244" ht="15.0" customHeight="1">
      <c r="A244" s="11" t="s">
        <v>267</v>
      </c>
      <c r="B244" s="12" t="s">
        <v>21</v>
      </c>
      <c r="C244" s="13">
        <v>13.0</v>
      </c>
      <c r="D244" s="14" t="s">
        <v>22</v>
      </c>
      <c r="E244" s="15">
        <v>0.0</v>
      </c>
      <c r="F244" s="15">
        <v>0.0</v>
      </c>
      <c r="G244" s="15">
        <v>0.0</v>
      </c>
      <c r="H244" s="15">
        <v>0.0</v>
      </c>
      <c r="I244" s="15">
        <v>0.0</v>
      </c>
      <c r="J244" s="15">
        <v>0.0</v>
      </c>
      <c r="K244" s="15">
        <v>0.0</v>
      </c>
      <c r="L244" s="15">
        <v>0.0</v>
      </c>
      <c r="M244" s="15">
        <v>0.0</v>
      </c>
      <c r="N244" s="15">
        <v>0.0</v>
      </c>
      <c r="O244" s="15">
        <v>0.0</v>
      </c>
      <c r="P244" s="15">
        <v>0.0</v>
      </c>
    </row>
    <row r="245" ht="15.0" customHeight="1">
      <c r="A245" s="11" t="s">
        <v>268</v>
      </c>
      <c r="B245" s="12" t="s">
        <v>21</v>
      </c>
      <c r="C245" s="13">
        <v>30.0</v>
      </c>
      <c r="D245" s="16" t="s">
        <v>34</v>
      </c>
      <c r="E245" s="15">
        <v>15.0</v>
      </c>
      <c r="F245" s="15">
        <v>0.0</v>
      </c>
      <c r="G245" s="15">
        <v>0.0</v>
      </c>
      <c r="H245" s="15">
        <v>0.0</v>
      </c>
      <c r="I245" s="15">
        <v>0.0</v>
      </c>
      <c r="J245" s="15">
        <v>0.0</v>
      </c>
      <c r="K245" s="15">
        <v>0.0</v>
      </c>
      <c r="L245" s="15">
        <v>0.0</v>
      </c>
      <c r="M245" s="15">
        <v>0.0</v>
      </c>
      <c r="N245" s="15">
        <v>0.0</v>
      </c>
      <c r="O245" s="15">
        <v>0.0</v>
      </c>
      <c r="P245" s="15">
        <v>0.0</v>
      </c>
    </row>
    <row r="246" ht="15.0" customHeight="1">
      <c r="A246" s="11" t="s">
        <v>269</v>
      </c>
      <c r="B246" s="12" t="s">
        <v>21</v>
      </c>
      <c r="C246" s="13">
        <v>546.0</v>
      </c>
      <c r="D246" s="16" t="s">
        <v>34</v>
      </c>
      <c r="E246" s="15">
        <v>140.0</v>
      </c>
      <c r="F246" s="15">
        <v>0.0</v>
      </c>
      <c r="G246" s="15">
        <v>12.0</v>
      </c>
      <c r="H246" s="15">
        <v>0.0</v>
      </c>
      <c r="I246" s="15">
        <v>1.0</v>
      </c>
      <c r="J246" s="15">
        <v>0.0</v>
      </c>
      <c r="K246" s="15">
        <v>0.0</v>
      </c>
      <c r="L246" s="15">
        <v>0.0</v>
      </c>
      <c r="M246" s="15">
        <v>0.0</v>
      </c>
      <c r="N246" s="15">
        <v>0.0</v>
      </c>
      <c r="O246" s="15">
        <v>0.0</v>
      </c>
      <c r="P246" s="15">
        <v>0.0</v>
      </c>
    </row>
    <row r="247" ht="15.0" customHeight="1">
      <c r="A247" s="11" t="s">
        <v>270</v>
      </c>
      <c r="B247" s="12" t="s">
        <v>21</v>
      </c>
      <c r="C247" s="13">
        <v>72.0</v>
      </c>
      <c r="D247" s="16" t="s">
        <v>34</v>
      </c>
      <c r="E247" s="15">
        <v>36.0</v>
      </c>
      <c r="F247" s="15">
        <v>0.0</v>
      </c>
      <c r="G247" s="15">
        <v>0.0</v>
      </c>
      <c r="H247" s="15">
        <v>0.0</v>
      </c>
      <c r="I247" s="15">
        <v>0.0</v>
      </c>
      <c r="J247" s="15">
        <v>0.0</v>
      </c>
      <c r="K247" s="15">
        <v>0.0</v>
      </c>
      <c r="L247" s="15">
        <v>0.0</v>
      </c>
      <c r="M247" s="15">
        <v>0.0</v>
      </c>
      <c r="N247" s="15">
        <v>0.0</v>
      </c>
      <c r="O247" s="19"/>
      <c r="P247" s="15">
        <v>0.0</v>
      </c>
    </row>
    <row r="248" ht="15.0" customHeight="1">
      <c r="A248" s="11" t="s">
        <v>271</v>
      </c>
      <c r="B248" s="17" t="s">
        <v>78</v>
      </c>
      <c r="C248" s="13">
        <v>220.0</v>
      </c>
      <c r="D248" s="16" t="s">
        <v>34</v>
      </c>
      <c r="E248" s="15">
        <v>38.0</v>
      </c>
      <c r="F248" s="15">
        <v>54.0</v>
      </c>
      <c r="G248" s="15">
        <v>32.0</v>
      </c>
      <c r="H248" s="15">
        <v>3.0</v>
      </c>
      <c r="I248" s="15">
        <v>0.0</v>
      </c>
      <c r="J248" s="15">
        <v>1.0</v>
      </c>
      <c r="K248" s="15">
        <v>1.0</v>
      </c>
      <c r="L248" s="15">
        <v>0.0</v>
      </c>
      <c r="M248" s="15">
        <v>0.0</v>
      </c>
      <c r="N248" s="15">
        <v>0.0</v>
      </c>
      <c r="O248" s="15">
        <v>0.0</v>
      </c>
      <c r="P248" s="15">
        <v>0.0</v>
      </c>
    </row>
    <row r="249" ht="15.0" customHeight="1">
      <c r="A249" s="11" t="s">
        <v>272</v>
      </c>
      <c r="B249" s="17" t="s">
        <v>78</v>
      </c>
      <c r="C249" s="13">
        <v>100.0</v>
      </c>
      <c r="D249" s="16" t="s">
        <v>34</v>
      </c>
      <c r="E249" s="15">
        <v>50.0</v>
      </c>
      <c r="F249" s="15">
        <v>0.0</v>
      </c>
      <c r="G249" s="15">
        <v>0.0</v>
      </c>
      <c r="H249" s="15">
        <v>0.0</v>
      </c>
      <c r="I249" s="15">
        <v>0.0</v>
      </c>
      <c r="J249" s="15">
        <v>0.0</v>
      </c>
      <c r="K249" s="15">
        <v>0.0</v>
      </c>
      <c r="L249" s="15">
        <v>0.0</v>
      </c>
      <c r="M249" s="15">
        <v>0.0</v>
      </c>
      <c r="N249" s="15">
        <v>0.0</v>
      </c>
      <c r="O249" s="15">
        <v>0.0</v>
      </c>
      <c r="P249" s="15">
        <v>0.0</v>
      </c>
    </row>
    <row r="250" ht="15.0" customHeight="1">
      <c r="A250" s="11" t="s">
        <v>273</v>
      </c>
      <c r="B250" s="17" t="s">
        <v>78</v>
      </c>
      <c r="C250" s="13">
        <v>24.0</v>
      </c>
      <c r="D250" s="16" t="s">
        <v>34</v>
      </c>
      <c r="E250" s="15">
        <v>12.0</v>
      </c>
      <c r="F250" s="15">
        <v>0.0</v>
      </c>
      <c r="G250" s="15">
        <v>0.0</v>
      </c>
      <c r="H250" s="15">
        <v>0.0</v>
      </c>
      <c r="I250" s="15">
        <v>0.0</v>
      </c>
      <c r="J250" s="15">
        <v>0.0</v>
      </c>
      <c r="K250" s="15">
        <v>0.0</v>
      </c>
      <c r="L250" s="15">
        <v>0.0</v>
      </c>
      <c r="M250" s="15">
        <v>0.0</v>
      </c>
      <c r="N250" s="15">
        <v>0.0</v>
      </c>
      <c r="O250" s="15">
        <v>0.0</v>
      </c>
      <c r="P250" s="15">
        <v>0.0</v>
      </c>
    </row>
    <row r="251" ht="15.0" customHeight="1">
      <c r="A251" s="11" t="s">
        <v>274</v>
      </c>
      <c r="B251" s="17" t="s">
        <v>78</v>
      </c>
      <c r="C251" s="13">
        <v>98.0</v>
      </c>
      <c r="D251" s="16" t="s">
        <v>34</v>
      </c>
      <c r="E251" s="15">
        <v>49.0</v>
      </c>
      <c r="F251" s="15">
        <v>0.0</v>
      </c>
      <c r="G251" s="15">
        <v>0.0</v>
      </c>
      <c r="H251" s="15">
        <v>0.0</v>
      </c>
      <c r="I251" s="15">
        <v>0.0</v>
      </c>
      <c r="J251" s="15">
        <v>0.0</v>
      </c>
      <c r="K251" s="15">
        <v>0.0</v>
      </c>
      <c r="L251" s="15">
        <v>0.0</v>
      </c>
      <c r="M251" s="15">
        <v>0.0</v>
      </c>
      <c r="N251" s="15">
        <v>0.0</v>
      </c>
      <c r="O251" s="15">
        <v>0.0</v>
      </c>
      <c r="P251" s="15">
        <v>0.0</v>
      </c>
    </row>
    <row r="252" ht="15.0" customHeight="1">
      <c r="A252" s="11" t="s">
        <v>275</v>
      </c>
      <c r="B252" s="17" t="s">
        <v>78</v>
      </c>
      <c r="C252" s="13">
        <v>28.0</v>
      </c>
      <c r="D252" s="16" t="s">
        <v>34</v>
      </c>
      <c r="E252" s="15">
        <v>14.0</v>
      </c>
      <c r="F252" s="15">
        <v>0.0</v>
      </c>
      <c r="G252" s="15">
        <v>0.0</v>
      </c>
      <c r="H252" s="15">
        <v>0.0</v>
      </c>
      <c r="I252" s="15">
        <v>0.0</v>
      </c>
      <c r="J252" s="15">
        <v>0.0</v>
      </c>
      <c r="K252" s="15">
        <v>0.0</v>
      </c>
      <c r="L252" s="15">
        <v>0.0</v>
      </c>
      <c r="M252" s="15">
        <v>0.0</v>
      </c>
      <c r="N252" s="15">
        <v>0.0</v>
      </c>
      <c r="O252" s="15">
        <v>0.0</v>
      </c>
      <c r="P252" s="15">
        <v>0.0</v>
      </c>
    </row>
    <row r="253" ht="15.0" customHeight="1">
      <c r="A253" s="11" t="s">
        <v>276</v>
      </c>
      <c r="B253" s="17" t="s">
        <v>78</v>
      </c>
      <c r="C253" s="13">
        <v>176.0</v>
      </c>
      <c r="D253" s="16" t="s">
        <v>34</v>
      </c>
      <c r="E253" s="15">
        <v>88.0</v>
      </c>
      <c r="F253" s="15">
        <v>0.0</v>
      </c>
      <c r="G253" s="15">
        <v>5.0</v>
      </c>
      <c r="H253" s="15">
        <v>0.0</v>
      </c>
      <c r="I253" s="15">
        <v>0.0</v>
      </c>
      <c r="J253" s="15">
        <v>0.0</v>
      </c>
      <c r="K253" s="15">
        <v>0.0</v>
      </c>
      <c r="L253" s="15">
        <v>0.0</v>
      </c>
      <c r="M253" s="15">
        <v>0.0</v>
      </c>
      <c r="N253" s="15">
        <v>0.0</v>
      </c>
      <c r="O253" s="15">
        <v>0.0</v>
      </c>
      <c r="P253" s="15">
        <v>0.0</v>
      </c>
    </row>
    <row r="254" ht="15.0" customHeight="1">
      <c r="A254" s="11" t="s">
        <v>277</v>
      </c>
      <c r="B254" s="17" t="s">
        <v>78</v>
      </c>
      <c r="C254" s="13">
        <v>24.0</v>
      </c>
      <c r="D254" s="16" t="s">
        <v>34</v>
      </c>
      <c r="E254" s="15">
        <v>12.0</v>
      </c>
      <c r="F254" s="15">
        <v>0.0</v>
      </c>
      <c r="G254" s="15">
        <v>0.0</v>
      </c>
      <c r="H254" s="15">
        <v>0.0</v>
      </c>
      <c r="I254" s="15">
        <v>0.0</v>
      </c>
      <c r="J254" s="15">
        <v>0.0</v>
      </c>
      <c r="K254" s="15">
        <v>0.0</v>
      </c>
      <c r="L254" s="15">
        <v>0.0</v>
      </c>
      <c r="M254" s="15">
        <v>0.0</v>
      </c>
      <c r="N254" s="15">
        <v>0.0</v>
      </c>
      <c r="O254" s="15">
        <v>0.0</v>
      </c>
      <c r="P254" s="15">
        <v>0.0</v>
      </c>
    </row>
    <row r="255" ht="15.0" customHeight="1">
      <c r="A255" s="11" t="s">
        <v>278</v>
      </c>
      <c r="B255" s="17" t="s">
        <v>78</v>
      </c>
      <c r="C255" s="13">
        <v>40.0</v>
      </c>
      <c r="D255" s="16" t="s">
        <v>34</v>
      </c>
      <c r="E255" s="15">
        <v>20.0</v>
      </c>
      <c r="F255" s="15">
        <v>0.0</v>
      </c>
      <c r="G255" s="15">
        <v>0.0</v>
      </c>
      <c r="H255" s="15">
        <v>0.0</v>
      </c>
      <c r="I255" s="15">
        <v>0.0</v>
      </c>
      <c r="J255" s="15">
        <v>0.0</v>
      </c>
      <c r="K255" s="15">
        <v>0.0</v>
      </c>
      <c r="L255" s="15">
        <v>0.0</v>
      </c>
      <c r="M255" s="15">
        <v>0.0</v>
      </c>
      <c r="N255" s="15">
        <v>0.0</v>
      </c>
      <c r="O255" s="15">
        <v>0.0</v>
      </c>
      <c r="P255" s="15">
        <v>0.0</v>
      </c>
    </row>
    <row r="256" ht="15.0" customHeight="1">
      <c r="A256" s="11" t="s">
        <v>279</v>
      </c>
      <c r="B256" s="17" t="s">
        <v>78</v>
      </c>
      <c r="C256" s="13">
        <v>62.0</v>
      </c>
      <c r="D256" s="16" t="s">
        <v>34</v>
      </c>
      <c r="E256" s="15">
        <v>31.0</v>
      </c>
      <c r="F256" s="15">
        <v>0.0</v>
      </c>
      <c r="G256" s="15">
        <v>0.0</v>
      </c>
      <c r="H256" s="15">
        <v>0.0</v>
      </c>
      <c r="I256" s="15">
        <v>0.0</v>
      </c>
      <c r="J256" s="15">
        <v>0.0</v>
      </c>
      <c r="K256" s="15">
        <v>0.0</v>
      </c>
      <c r="L256" s="15">
        <v>0.0</v>
      </c>
      <c r="M256" s="15">
        <v>0.0</v>
      </c>
      <c r="N256" s="15">
        <v>0.0</v>
      </c>
      <c r="O256" s="15">
        <v>0.0</v>
      </c>
      <c r="P256" s="15">
        <v>0.0</v>
      </c>
    </row>
    <row r="257" ht="15.0" customHeight="1">
      <c r="A257" s="11" t="s">
        <v>280</v>
      </c>
      <c r="B257" s="17" t="s">
        <v>78</v>
      </c>
      <c r="C257" s="13">
        <v>180.0</v>
      </c>
      <c r="D257" s="16" t="s">
        <v>34</v>
      </c>
      <c r="E257" s="15">
        <v>90.0</v>
      </c>
      <c r="F257" s="15">
        <v>0.0</v>
      </c>
      <c r="G257" s="15">
        <v>6.0</v>
      </c>
      <c r="H257" s="15">
        <v>0.0</v>
      </c>
      <c r="I257" s="15">
        <v>0.0</v>
      </c>
      <c r="J257" s="15">
        <v>0.0</v>
      </c>
      <c r="K257" s="15">
        <v>0.0</v>
      </c>
      <c r="L257" s="15">
        <v>0.0</v>
      </c>
      <c r="M257" s="15">
        <v>0.0</v>
      </c>
      <c r="N257" s="15">
        <v>0.0</v>
      </c>
      <c r="O257" s="15">
        <v>0.0</v>
      </c>
      <c r="P257" s="15">
        <v>0.0</v>
      </c>
    </row>
    <row r="258" ht="15.0" customHeight="1">
      <c r="A258" s="11" t="s">
        <v>281</v>
      </c>
      <c r="B258" s="17" t="s">
        <v>78</v>
      </c>
      <c r="C258" s="13">
        <v>45.0</v>
      </c>
      <c r="D258" s="16" t="s">
        <v>34</v>
      </c>
      <c r="E258" s="15">
        <v>23.0</v>
      </c>
      <c r="F258" s="15">
        <v>0.0</v>
      </c>
      <c r="G258" s="15">
        <v>0.0</v>
      </c>
      <c r="H258" s="15">
        <v>0.0</v>
      </c>
      <c r="I258" s="15">
        <v>0.0</v>
      </c>
      <c r="J258" s="15">
        <v>0.0</v>
      </c>
      <c r="K258" s="15">
        <v>0.0</v>
      </c>
      <c r="L258" s="15">
        <v>0.0</v>
      </c>
      <c r="M258" s="15">
        <v>0.0</v>
      </c>
      <c r="N258" s="15">
        <v>0.0</v>
      </c>
      <c r="O258" s="15">
        <v>0.0</v>
      </c>
      <c r="P258" s="15">
        <v>0.0</v>
      </c>
    </row>
    <row r="259" ht="15.0" customHeight="1">
      <c r="A259" s="11" t="s">
        <v>282</v>
      </c>
      <c r="B259" s="17" t="s">
        <v>78</v>
      </c>
      <c r="C259" s="13">
        <v>24.0</v>
      </c>
      <c r="D259" s="16" t="s">
        <v>34</v>
      </c>
      <c r="E259" s="15">
        <v>12.0</v>
      </c>
      <c r="F259" s="15">
        <v>0.0</v>
      </c>
      <c r="G259" s="15">
        <v>0.0</v>
      </c>
      <c r="H259" s="15">
        <v>0.0</v>
      </c>
      <c r="I259" s="15">
        <v>0.0</v>
      </c>
      <c r="J259" s="15">
        <v>0.0</v>
      </c>
      <c r="K259" s="15">
        <v>0.0</v>
      </c>
      <c r="L259" s="15">
        <v>0.0</v>
      </c>
      <c r="M259" s="15">
        <v>0.0</v>
      </c>
      <c r="N259" s="15">
        <v>0.0</v>
      </c>
      <c r="O259" s="15">
        <v>0.0</v>
      </c>
      <c r="P259" s="15">
        <v>0.0</v>
      </c>
    </row>
    <row r="260" ht="15.0" customHeight="1">
      <c r="A260" s="11" t="s">
        <v>283</v>
      </c>
      <c r="B260" s="17" t="s">
        <v>78</v>
      </c>
      <c r="C260" s="13">
        <v>40.0</v>
      </c>
      <c r="D260" s="16" t="s">
        <v>34</v>
      </c>
      <c r="E260" s="13">
        <v>0.0</v>
      </c>
      <c r="F260" s="13">
        <v>0.0</v>
      </c>
      <c r="G260" s="22" t="s">
        <v>284</v>
      </c>
      <c r="H260" s="13">
        <v>0.0</v>
      </c>
      <c r="I260" s="13">
        <v>0.0</v>
      </c>
      <c r="J260" s="13">
        <v>0.0</v>
      </c>
      <c r="K260" s="13">
        <v>0.0</v>
      </c>
      <c r="L260" s="13">
        <v>0.0</v>
      </c>
      <c r="M260" s="13">
        <v>0.0</v>
      </c>
      <c r="N260" s="13">
        <v>0.0</v>
      </c>
      <c r="O260" s="13">
        <v>0.0</v>
      </c>
      <c r="P260" s="13">
        <v>0.0</v>
      </c>
    </row>
    <row r="261" ht="15.0" customHeight="1">
      <c r="A261" s="11" t="s">
        <v>285</v>
      </c>
      <c r="B261" s="17" t="s">
        <v>78</v>
      </c>
      <c r="C261" s="13">
        <v>750.0</v>
      </c>
      <c r="D261" s="16" t="s">
        <v>34</v>
      </c>
      <c r="E261" s="15">
        <v>330.0</v>
      </c>
      <c r="F261" s="15">
        <v>0.0</v>
      </c>
      <c r="G261" s="15">
        <v>30.0</v>
      </c>
      <c r="H261" s="15">
        <v>0.0</v>
      </c>
      <c r="I261" s="20">
        <v>2.0</v>
      </c>
      <c r="J261" s="15">
        <v>0.0</v>
      </c>
      <c r="K261" s="15">
        <v>0.0</v>
      </c>
      <c r="L261" s="15">
        <v>0.0</v>
      </c>
      <c r="M261" s="15">
        <v>0.0</v>
      </c>
      <c r="N261" s="15">
        <v>0.0</v>
      </c>
      <c r="O261" s="15">
        <v>0.0</v>
      </c>
      <c r="P261" s="15">
        <v>0.0</v>
      </c>
    </row>
    <row r="262" ht="15.0" customHeight="1">
      <c r="A262" s="11" t="s">
        <v>286</v>
      </c>
      <c r="B262" s="17" t="s">
        <v>78</v>
      </c>
      <c r="C262" s="13">
        <v>889.0</v>
      </c>
      <c r="D262" s="16" t="s">
        <v>34</v>
      </c>
      <c r="E262" s="20">
        <v>376.0</v>
      </c>
      <c r="F262" s="15">
        <v>0.0</v>
      </c>
      <c r="G262" s="15">
        <v>30.0</v>
      </c>
      <c r="H262" s="15">
        <v>0.0</v>
      </c>
      <c r="I262" s="20">
        <v>10.0</v>
      </c>
      <c r="J262" s="15">
        <v>0.0</v>
      </c>
      <c r="K262" s="15">
        <v>0.0</v>
      </c>
      <c r="L262" s="15">
        <v>0.0</v>
      </c>
      <c r="M262" s="15">
        <v>0.0</v>
      </c>
      <c r="N262" s="15">
        <v>0.0</v>
      </c>
      <c r="O262" s="15">
        <v>0.0</v>
      </c>
      <c r="P262" s="15">
        <v>0.0</v>
      </c>
    </row>
    <row r="263" ht="15.0" customHeight="1">
      <c r="A263" s="11" t="s">
        <v>287</v>
      </c>
      <c r="B263" s="17" t="s">
        <v>78</v>
      </c>
      <c r="C263" s="13">
        <v>719.0</v>
      </c>
      <c r="D263" s="19" t="s">
        <v>643</v>
      </c>
      <c r="E263" s="15">
        <v>719.0</v>
      </c>
      <c r="F263" s="15">
        <v>0.0</v>
      </c>
      <c r="G263" s="15">
        <v>28.0</v>
      </c>
      <c r="H263" s="15">
        <v>4.0</v>
      </c>
      <c r="I263" s="15">
        <v>4.0</v>
      </c>
      <c r="J263" s="15">
        <v>2.0</v>
      </c>
      <c r="K263" s="15">
        <v>0.0</v>
      </c>
      <c r="L263" s="15">
        <v>0.0</v>
      </c>
      <c r="M263" s="15">
        <v>0.0</v>
      </c>
      <c r="N263" s="15">
        <v>0.0</v>
      </c>
      <c r="O263" s="15">
        <v>0.0</v>
      </c>
      <c r="P263" s="15">
        <v>0.0</v>
      </c>
    </row>
    <row r="264" ht="15.0" customHeight="1">
      <c r="A264" s="11" t="s">
        <v>288</v>
      </c>
      <c r="B264" s="17" t="s">
        <v>78</v>
      </c>
      <c r="C264" s="13">
        <v>512.0</v>
      </c>
      <c r="D264" s="16" t="s">
        <v>34</v>
      </c>
      <c r="E264" s="15">
        <v>0.0</v>
      </c>
      <c r="F264" s="15">
        <v>0.0</v>
      </c>
      <c r="G264" s="15">
        <v>19.0</v>
      </c>
      <c r="H264" s="15">
        <v>0.0</v>
      </c>
      <c r="I264" s="15">
        <v>0.0</v>
      </c>
      <c r="J264" s="15">
        <v>0.0</v>
      </c>
      <c r="K264" s="15">
        <v>0.0</v>
      </c>
      <c r="L264" s="15">
        <v>0.0</v>
      </c>
      <c r="M264" s="15">
        <v>0.0</v>
      </c>
      <c r="N264" s="15">
        <v>0.0</v>
      </c>
      <c r="O264" s="15">
        <v>0.0</v>
      </c>
      <c r="P264" s="15">
        <v>0.0</v>
      </c>
    </row>
    <row r="265" ht="15.0" customHeight="1">
      <c r="A265" s="11" t="s">
        <v>289</v>
      </c>
      <c r="B265" s="17" t="s">
        <v>78</v>
      </c>
      <c r="C265" s="13">
        <v>921.0</v>
      </c>
      <c r="D265" s="16" t="s">
        <v>34</v>
      </c>
      <c r="E265" s="15">
        <v>464.0</v>
      </c>
      <c r="F265" s="15">
        <v>0.0</v>
      </c>
      <c r="G265" s="15">
        <v>27.0</v>
      </c>
      <c r="H265" s="15">
        <v>1.0</v>
      </c>
      <c r="I265" s="15">
        <v>0.0</v>
      </c>
      <c r="J265" s="15">
        <v>1.0</v>
      </c>
      <c r="K265" s="15">
        <v>0.0</v>
      </c>
      <c r="L265" s="15">
        <v>0.0</v>
      </c>
      <c r="M265" s="15">
        <v>0.0</v>
      </c>
      <c r="N265" s="15">
        <v>0.0</v>
      </c>
      <c r="O265" s="15">
        <v>0.0</v>
      </c>
      <c r="P265" s="15">
        <v>0.0</v>
      </c>
    </row>
    <row r="266" ht="15.0" customHeight="1">
      <c r="A266" s="11" t="s">
        <v>290</v>
      </c>
      <c r="B266" s="17" t="s">
        <v>78</v>
      </c>
      <c r="C266" s="13">
        <v>721.0</v>
      </c>
      <c r="D266" s="16" t="s">
        <v>34</v>
      </c>
      <c r="E266" s="15">
        <v>251.0</v>
      </c>
      <c r="F266" s="15">
        <v>0.0</v>
      </c>
      <c r="G266" s="15">
        <v>32.0</v>
      </c>
      <c r="H266" s="15">
        <v>0.0</v>
      </c>
      <c r="I266" s="15">
        <v>0.0</v>
      </c>
      <c r="J266" s="15">
        <v>1.0</v>
      </c>
      <c r="K266" s="15">
        <v>1.0</v>
      </c>
      <c r="L266" s="15">
        <v>0.0</v>
      </c>
      <c r="M266" s="15">
        <v>0.0</v>
      </c>
      <c r="N266" s="15">
        <v>0.0</v>
      </c>
      <c r="O266" s="15">
        <v>0.0</v>
      </c>
      <c r="P266" s="15">
        <v>0.0</v>
      </c>
    </row>
    <row r="267" ht="15.0" customHeight="1">
      <c r="A267" s="11" t="s">
        <v>291</v>
      </c>
      <c r="B267" s="17" t="s">
        <v>78</v>
      </c>
      <c r="C267" s="13">
        <v>62.0</v>
      </c>
      <c r="D267" s="16" t="s">
        <v>34</v>
      </c>
      <c r="E267" s="15">
        <v>17.0</v>
      </c>
      <c r="F267" s="15">
        <v>0.0</v>
      </c>
      <c r="G267" s="15">
        <v>4.0</v>
      </c>
      <c r="H267" s="15">
        <v>0.0</v>
      </c>
      <c r="I267" s="15">
        <v>0.0</v>
      </c>
      <c r="J267" s="15">
        <v>0.0</v>
      </c>
      <c r="K267" s="15">
        <v>0.0</v>
      </c>
      <c r="L267" s="15">
        <v>0.0</v>
      </c>
      <c r="M267" s="15">
        <v>0.0</v>
      </c>
      <c r="N267" s="15">
        <v>0.0</v>
      </c>
      <c r="O267" s="15">
        <v>0.0</v>
      </c>
      <c r="P267" s="15">
        <v>0.0</v>
      </c>
    </row>
    <row r="268" ht="15.0" customHeight="1">
      <c r="A268" s="11" t="s">
        <v>292</v>
      </c>
      <c r="B268" s="12" t="s">
        <v>78</v>
      </c>
      <c r="C268" s="18">
        <v>179.0</v>
      </c>
      <c r="D268" s="16" t="s">
        <v>34</v>
      </c>
      <c r="E268" s="20">
        <v>27.0</v>
      </c>
      <c r="F268" s="15">
        <v>0.0</v>
      </c>
      <c r="G268" s="15">
        <v>11.0</v>
      </c>
      <c r="H268" s="15">
        <v>0.0</v>
      </c>
      <c r="I268" s="15">
        <v>0.0</v>
      </c>
      <c r="J268" s="15">
        <v>0.0</v>
      </c>
      <c r="K268" s="15">
        <v>0.0</v>
      </c>
      <c r="L268" s="15">
        <v>0.0</v>
      </c>
      <c r="M268" s="15">
        <v>0.0</v>
      </c>
      <c r="N268" s="15">
        <v>0.0</v>
      </c>
      <c r="O268" s="15">
        <v>0.0</v>
      </c>
      <c r="P268" s="15">
        <v>0.0</v>
      </c>
    </row>
    <row r="269" ht="15.0" customHeight="1">
      <c r="A269" s="11" t="s">
        <v>293</v>
      </c>
      <c r="B269" s="17" t="s">
        <v>78</v>
      </c>
      <c r="C269" s="13">
        <v>498.0</v>
      </c>
      <c r="D269" s="16" t="s">
        <v>34</v>
      </c>
      <c r="E269" s="13">
        <v>52.0</v>
      </c>
      <c r="F269" s="13">
        <v>0.0</v>
      </c>
      <c r="G269" s="13">
        <v>21.0</v>
      </c>
      <c r="H269" s="13">
        <v>0.0</v>
      </c>
      <c r="I269" s="13">
        <v>0.0</v>
      </c>
      <c r="J269" s="13">
        <v>0.0</v>
      </c>
      <c r="K269" s="13">
        <v>0.0</v>
      </c>
      <c r="L269" s="13">
        <v>0.0</v>
      </c>
      <c r="M269" s="13">
        <v>0.0</v>
      </c>
      <c r="N269" s="13">
        <v>0.0</v>
      </c>
      <c r="O269" s="13">
        <v>0.0</v>
      </c>
      <c r="P269" s="13">
        <v>0.0</v>
      </c>
    </row>
    <row r="270" ht="15.0" customHeight="1">
      <c r="A270" s="11" t="s">
        <v>295</v>
      </c>
      <c r="B270" s="17" t="s">
        <v>78</v>
      </c>
      <c r="C270" s="13">
        <v>29.0</v>
      </c>
      <c r="D270" s="16" t="s">
        <v>34</v>
      </c>
      <c r="E270" s="15">
        <v>0.0</v>
      </c>
      <c r="F270" s="15">
        <v>0.0</v>
      </c>
      <c r="G270" s="15">
        <v>0.0</v>
      </c>
      <c r="H270" s="15">
        <v>0.0</v>
      </c>
      <c r="I270" s="15">
        <v>0.0</v>
      </c>
      <c r="J270" s="15">
        <v>0.0</v>
      </c>
      <c r="K270" s="15">
        <v>0.0</v>
      </c>
      <c r="L270" s="15">
        <v>0.0</v>
      </c>
      <c r="M270" s="15">
        <v>0.0</v>
      </c>
      <c r="N270" s="15">
        <v>0.0</v>
      </c>
      <c r="O270" s="15">
        <v>0.0</v>
      </c>
      <c r="P270" s="15">
        <v>0.0</v>
      </c>
    </row>
    <row r="271" ht="15.0" customHeight="1">
      <c r="A271" s="11" t="s">
        <v>296</v>
      </c>
      <c r="B271" s="17" t="s">
        <v>78</v>
      </c>
      <c r="C271" s="13">
        <v>492.0</v>
      </c>
      <c r="D271" s="14" t="s">
        <v>22</v>
      </c>
      <c r="E271" s="15">
        <v>9.0</v>
      </c>
      <c r="F271" s="15">
        <v>0.0</v>
      </c>
      <c r="G271" s="15">
        <v>0.0</v>
      </c>
      <c r="H271" s="15">
        <v>0.0</v>
      </c>
      <c r="I271" s="15">
        <v>3.0</v>
      </c>
      <c r="J271" s="15">
        <v>0.0</v>
      </c>
      <c r="K271" s="15">
        <v>0.0</v>
      </c>
      <c r="L271" s="15">
        <v>0.0</v>
      </c>
      <c r="M271" s="15">
        <v>4.0</v>
      </c>
      <c r="N271" s="15">
        <v>0.0</v>
      </c>
      <c r="O271" s="15">
        <v>0.0</v>
      </c>
      <c r="P271" s="15">
        <v>0.0</v>
      </c>
    </row>
    <row r="272" ht="15.0" customHeight="1">
      <c r="A272" s="11" t="s">
        <v>297</v>
      </c>
      <c r="B272" s="17" t="s">
        <v>78</v>
      </c>
      <c r="C272" s="13">
        <v>92.0</v>
      </c>
      <c r="D272" s="16" t="s">
        <v>34</v>
      </c>
      <c r="E272" s="23">
        <v>2.0</v>
      </c>
      <c r="F272" s="13">
        <v>0.0</v>
      </c>
      <c r="G272" s="13">
        <v>16.0</v>
      </c>
      <c r="H272" s="13">
        <v>0.0</v>
      </c>
      <c r="I272" s="23">
        <v>0.0</v>
      </c>
      <c r="J272" s="13">
        <v>1.0</v>
      </c>
      <c r="K272" s="13">
        <v>0.0</v>
      </c>
      <c r="L272" s="13">
        <v>0.0</v>
      </c>
      <c r="M272" s="13">
        <v>0.0</v>
      </c>
      <c r="N272" s="13">
        <v>1.0</v>
      </c>
      <c r="O272" s="13">
        <v>0.0</v>
      </c>
      <c r="P272" s="13">
        <v>0.0</v>
      </c>
    </row>
    <row r="273" ht="15.0" customHeight="1">
      <c r="A273" s="11" t="s">
        <v>298</v>
      </c>
      <c r="B273" s="17" t="s">
        <v>78</v>
      </c>
      <c r="C273" s="13">
        <v>20.0</v>
      </c>
      <c r="D273" s="16" t="s">
        <v>34</v>
      </c>
      <c r="E273" s="13">
        <v>24.0</v>
      </c>
      <c r="F273" s="13">
        <v>0.0</v>
      </c>
      <c r="G273" s="13">
        <v>2.0</v>
      </c>
      <c r="H273" s="13">
        <v>0.0</v>
      </c>
      <c r="I273" s="13">
        <v>0.0</v>
      </c>
      <c r="J273" s="13">
        <v>0.0</v>
      </c>
      <c r="K273" s="13">
        <v>0.0</v>
      </c>
      <c r="L273" s="13">
        <v>0.0</v>
      </c>
      <c r="M273" s="13">
        <v>0.0</v>
      </c>
      <c r="N273" s="13">
        <v>0.0</v>
      </c>
      <c r="O273" s="13">
        <v>0.0</v>
      </c>
      <c r="P273" s="13">
        <v>0.0</v>
      </c>
    </row>
    <row r="274" ht="15.0" customHeight="1">
      <c r="A274" s="11" t="s">
        <v>299</v>
      </c>
      <c r="B274" s="17" t="s">
        <v>78</v>
      </c>
      <c r="C274" s="13">
        <v>386.0</v>
      </c>
      <c r="D274" s="16" t="s">
        <v>34</v>
      </c>
      <c r="E274" s="15"/>
      <c r="F274" s="15">
        <v>0.0</v>
      </c>
      <c r="G274" s="15">
        <v>18.0</v>
      </c>
      <c r="H274" s="15">
        <v>0.0</v>
      </c>
      <c r="I274" s="15">
        <v>38.0</v>
      </c>
      <c r="J274" s="15">
        <v>1.0</v>
      </c>
      <c r="K274" s="15">
        <v>0.0</v>
      </c>
      <c r="L274" s="15">
        <v>0.0</v>
      </c>
      <c r="M274" s="15">
        <v>2.0</v>
      </c>
      <c r="N274" s="15">
        <v>1.0</v>
      </c>
      <c r="O274" s="15">
        <v>0.0</v>
      </c>
      <c r="P274" s="15">
        <v>0.0</v>
      </c>
    </row>
    <row r="275" ht="15.0" customHeight="1">
      <c r="A275" s="11" t="s">
        <v>300</v>
      </c>
      <c r="B275" s="12" t="s">
        <v>21</v>
      </c>
      <c r="C275" s="18">
        <v>148.0</v>
      </c>
      <c r="D275" s="16" t="s">
        <v>34</v>
      </c>
      <c r="E275" s="20">
        <v>74.0</v>
      </c>
      <c r="F275" s="15">
        <v>60.0</v>
      </c>
      <c r="G275" s="15">
        <v>10.0</v>
      </c>
      <c r="H275" s="15">
        <v>0.0</v>
      </c>
      <c r="I275" s="15">
        <v>0.0</v>
      </c>
      <c r="J275" s="15">
        <v>0.0</v>
      </c>
      <c r="K275" s="15">
        <v>0.0</v>
      </c>
      <c r="L275" s="15">
        <v>0.0</v>
      </c>
      <c r="M275" s="15">
        <v>0.0</v>
      </c>
      <c r="N275" s="15">
        <v>0.0</v>
      </c>
      <c r="O275" s="15">
        <v>0.0</v>
      </c>
      <c r="P275" s="15">
        <v>0.0</v>
      </c>
    </row>
    <row r="276" ht="15.0" customHeight="1">
      <c r="A276" s="11" t="s">
        <v>301</v>
      </c>
      <c r="B276" s="12" t="s">
        <v>21</v>
      </c>
      <c r="C276" s="13">
        <v>13.0</v>
      </c>
      <c r="D276" s="16" t="s">
        <v>34</v>
      </c>
      <c r="E276" s="15">
        <v>6.0</v>
      </c>
      <c r="F276" s="15">
        <v>0.0</v>
      </c>
      <c r="G276" s="15">
        <v>1.0</v>
      </c>
      <c r="H276" s="15">
        <v>0.0</v>
      </c>
      <c r="I276" s="15">
        <v>0.0</v>
      </c>
      <c r="J276" s="15">
        <v>0.0</v>
      </c>
      <c r="K276" s="15">
        <v>0.0</v>
      </c>
      <c r="L276" s="15">
        <v>0.0</v>
      </c>
      <c r="M276" s="15">
        <v>0.0</v>
      </c>
      <c r="N276" s="15">
        <v>0.0</v>
      </c>
      <c r="O276" s="15">
        <v>0.0</v>
      </c>
      <c r="P276" s="15">
        <v>0.0</v>
      </c>
    </row>
    <row r="277" ht="15.0" customHeight="1">
      <c r="A277" s="11" t="s">
        <v>302</v>
      </c>
      <c r="B277" s="12" t="s">
        <v>21</v>
      </c>
      <c r="C277" s="18">
        <v>24.0</v>
      </c>
      <c r="D277" s="16" t="s">
        <v>34</v>
      </c>
      <c r="E277" s="20">
        <v>12.0</v>
      </c>
      <c r="F277" s="15">
        <v>0.0</v>
      </c>
      <c r="G277" s="15">
        <v>1.0</v>
      </c>
      <c r="H277" s="15">
        <v>0.0</v>
      </c>
      <c r="I277" s="15">
        <v>0.0</v>
      </c>
      <c r="J277" s="15">
        <v>0.0</v>
      </c>
      <c r="K277" s="15">
        <v>0.0</v>
      </c>
      <c r="L277" s="15">
        <v>0.0</v>
      </c>
      <c r="M277" s="15">
        <v>0.0</v>
      </c>
      <c r="N277" s="15">
        <v>0.0</v>
      </c>
      <c r="O277" s="15">
        <v>0.0</v>
      </c>
      <c r="P277" s="15">
        <v>0.0</v>
      </c>
    </row>
    <row r="278" ht="15.0" customHeight="1">
      <c r="A278" s="11" t="s">
        <v>303</v>
      </c>
      <c r="B278" s="12" t="s">
        <v>21</v>
      </c>
      <c r="C278" s="13">
        <v>16.0</v>
      </c>
      <c r="D278" s="16" t="s">
        <v>34</v>
      </c>
      <c r="E278" s="15">
        <v>8.0</v>
      </c>
      <c r="F278" s="15">
        <v>0.0</v>
      </c>
      <c r="G278" s="15">
        <v>1.0</v>
      </c>
      <c r="H278" s="15">
        <v>0.0</v>
      </c>
      <c r="I278" s="15">
        <v>0.0</v>
      </c>
      <c r="J278" s="15">
        <v>0.0</v>
      </c>
      <c r="K278" s="15">
        <v>0.0</v>
      </c>
      <c r="L278" s="15">
        <v>0.0</v>
      </c>
      <c r="M278" s="15">
        <v>0.0</v>
      </c>
      <c r="N278" s="15">
        <v>0.0</v>
      </c>
      <c r="O278" s="15">
        <v>0.0</v>
      </c>
      <c r="P278" s="15">
        <v>0.0</v>
      </c>
    </row>
    <row r="279" ht="15.0" customHeight="1">
      <c r="A279" s="11" t="s">
        <v>304</v>
      </c>
      <c r="B279" s="12" t="s">
        <v>21</v>
      </c>
      <c r="C279" s="13">
        <v>14.0</v>
      </c>
      <c r="D279" s="16" t="s">
        <v>34</v>
      </c>
      <c r="E279" s="15">
        <v>7.0</v>
      </c>
      <c r="F279" s="15">
        <v>10.0</v>
      </c>
      <c r="G279" s="15">
        <v>1.0</v>
      </c>
      <c r="H279" s="15">
        <v>0.0</v>
      </c>
      <c r="I279" s="15">
        <v>0.0</v>
      </c>
      <c r="J279" s="15">
        <v>0.0</v>
      </c>
      <c r="K279" s="15">
        <v>0.0</v>
      </c>
      <c r="L279" s="15">
        <v>0.0</v>
      </c>
      <c r="M279" s="15">
        <v>0.0</v>
      </c>
      <c r="N279" s="15">
        <v>0.0</v>
      </c>
      <c r="O279" s="15">
        <v>0.0</v>
      </c>
      <c r="P279" s="15">
        <v>0.0</v>
      </c>
    </row>
    <row r="280" ht="15.0" customHeight="1">
      <c r="A280" s="11" t="s">
        <v>305</v>
      </c>
      <c r="B280" s="12" t="s">
        <v>21</v>
      </c>
      <c r="C280" s="13">
        <v>189.0</v>
      </c>
      <c r="D280" s="16" t="s">
        <v>34</v>
      </c>
      <c r="E280" s="15">
        <v>63.0</v>
      </c>
      <c r="F280" s="15">
        <v>0.0</v>
      </c>
      <c r="G280" s="19" t="s">
        <v>184</v>
      </c>
      <c r="H280" s="15">
        <v>0.0</v>
      </c>
      <c r="I280" s="15">
        <v>0.0</v>
      </c>
      <c r="J280" s="15">
        <v>0.0</v>
      </c>
      <c r="K280" s="15">
        <v>0.0</v>
      </c>
      <c r="L280" s="15">
        <v>0.0</v>
      </c>
      <c r="M280" s="15">
        <v>0.0</v>
      </c>
      <c r="N280" s="15">
        <v>0.0</v>
      </c>
      <c r="O280" s="15">
        <v>0.0</v>
      </c>
      <c r="P280" s="15">
        <v>0.0</v>
      </c>
    </row>
    <row r="281" ht="15.0" customHeight="1">
      <c r="A281" s="11" t="s">
        <v>306</v>
      </c>
      <c r="B281" s="12" t="s">
        <v>21</v>
      </c>
      <c r="C281" s="13">
        <v>23.0</v>
      </c>
      <c r="D281" s="16" t="s">
        <v>34</v>
      </c>
      <c r="E281" s="15">
        <v>10.0</v>
      </c>
      <c r="F281" s="15">
        <v>0.0</v>
      </c>
      <c r="G281" s="19" t="s">
        <v>184</v>
      </c>
      <c r="H281" s="15">
        <v>0.0</v>
      </c>
      <c r="I281" s="15">
        <v>0.0</v>
      </c>
      <c r="J281" s="15">
        <v>0.0</v>
      </c>
      <c r="K281" s="15">
        <v>0.0</v>
      </c>
      <c r="L281" s="15">
        <v>0.0</v>
      </c>
      <c r="M281" s="15">
        <v>0.0</v>
      </c>
      <c r="N281" s="15">
        <v>0.0</v>
      </c>
      <c r="O281" s="15">
        <v>0.0</v>
      </c>
      <c r="P281" s="15">
        <v>0.0</v>
      </c>
    </row>
    <row r="282" ht="15.0" customHeight="1">
      <c r="A282" s="11" t="s">
        <v>307</v>
      </c>
      <c r="B282" s="12" t="s">
        <v>21</v>
      </c>
      <c r="C282" s="13">
        <v>31.0</v>
      </c>
      <c r="D282" s="14" t="s">
        <v>22</v>
      </c>
      <c r="E282" s="15">
        <v>0.0</v>
      </c>
      <c r="F282" s="15">
        <v>0.0</v>
      </c>
      <c r="G282" s="19" t="s">
        <v>184</v>
      </c>
      <c r="H282" s="15">
        <v>0.0</v>
      </c>
      <c r="I282" s="15">
        <v>0.0</v>
      </c>
      <c r="J282" s="15">
        <v>0.0</v>
      </c>
      <c r="K282" s="15">
        <v>0.0</v>
      </c>
      <c r="L282" s="15">
        <v>0.0</v>
      </c>
      <c r="M282" s="15">
        <v>0.0</v>
      </c>
      <c r="N282" s="15">
        <v>0.0</v>
      </c>
      <c r="O282" s="15">
        <v>0.0</v>
      </c>
      <c r="P282" s="15">
        <v>0.0</v>
      </c>
    </row>
    <row r="283" ht="15.0" customHeight="1">
      <c r="A283" s="11" t="s">
        <v>308</v>
      </c>
      <c r="B283" s="12" t="s">
        <v>21</v>
      </c>
      <c r="C283" s="13">
        <v>38.0</v>
      </c>
      <c r="D283" s="16" t="s">
        <v>34</v>
      </c>
      <c r="E283" s="15">
        <v>20.0</v>
      </c>
      <c r="F283" s="15">
        <v>0.0</v>
      </c>
      <c r="G283" s="19" t="s">
        <v>184</v>
      </c>
      <c r="H283" s="15">
        <v>0.0</v>
      </c>
      <c r="I283" s="15">
        <v>0.0</v>
      </c>
      <c r="J283" s="15">
        <v>0.0</v>
      </c>
      <c r="K283" s="15">
        <v>0.0</v>
      </c>
      <c r="L283" s="15">
        <v>0.0</v>
      </c>
      <c r="M283" s="15">
        <v>0.0</v>
      </c>
      <c r="N283" s="15">
        <v>0.0</v>
      </c>
      <c r="O283" s="15">
        <v>0.0</v>
      </c>
      <c r="P283" s="15">
        <v>0.0</v>
      </c>
    </row>
    <row r="284" ht="15.0" customHeight="1">
      <c r="A284" s="11" t="s">
        <v>309</v>
      </c>
      <c r="B284" s="12" t="s">
        <v>21</v>
      </c>
      <c r="C284" s="13">
        <v>17.0</v>
      </c>
      <c r="D284" s="16" t="s">
        <v>34</v>
      </c>
      <c r="E284" s="15">
        <v>7.0</v>
      </c>
      <c r="F284" s="19"/>
      <c r="G284" s="19" t="s">
        <v>184</v>
      </c>
      <c r="H284" s="15">
        <v>0.0</v>
      </c>
      <c r="I284" s="15">
        <v>0.0</v>
      </c>
      <c r="J284" s="15">
        <v>0.0</v>
      </c>
      <c r="K284" s="15">
        <v>0.0</v>
      </c>
      <c r="L284" s="15">
        <v>0.0</v>
      </c>
      <c r="M284" s="15">
        <v>0.0</v>
      </c>
      <c r="N284" s="15">
        <v>0.0</v>
      </c>
      <c r="O284" s="15">
        <v>0.0</v>
      </c>
      <c r="P284" s="15">
        <v>0.0</v>
      </c>
    </row>
    <row r="285" ht="15.0" customHeight="1">
      <c r="A285" s="11" t="s">
        <v>310</v>
      </c>
      <c r="B285" s="17" t="s">
        <v>78</v>
      </c>
      <c r="C285" s="13">
        <v>45.0</v>
      </c>
      <c r="D285" s="16" t="s">
        <v>34</v>
      </c>
      <c r="E285" s="15">
        <v>0.0</v>
      </c>
      <c r="F285" s="15">
        <v>0.0</v>
      </c>
      <c r="G285" s="19" t="s">
        <v>311</v>
      </c>
      <c r="H285" s="15">
        <v>0.0</v>
      </c>
      <c r="I285" s="15">
        <v>0.0</v>
      </c>
      <c r="J285" s="15">
        <v>0.0</v>
      </c>
      <c r="K285" s="15">
        <v>0.0</v>
      </c>
      <c r="L285" s="15">
        <v>0.0</v>
      </c>
      <c r="M285" s="15">
        <v>0.0</v>
      </c>
      <c r="N285" s="15">
        <v>0.0</v>
      </c>
      <c r="O285" s="15">
        <v>0.0</v>
      </c>
      <c r="P285" s="15">
        <v>0.0</v>
      </c>
    </row>
    <row r="286" ht="15.0" customHeight="1">
      <c r="A286" s="11" t="s">
        <v>312</v>
      </c>
      <c r="B286" s="17" t="s">
        <v>78</v>
      </c>
      <c r="C286" s="13">
        <v>19.0</v>
      </c>
      <c r="D286" s="16" t="s">
        <v>34</v>
      </c>
      <c r="E286" s="15">
        <v>10.0</v>
      </c>
      <c r="F286" s="15">
        <v>0.0</v>
      </c>
      <c r="G286" s="19" t="s">
        <v>313</v>
      </c>
      <c r="H286" s="15">
        <v>0.0</v>
      </c>
      <c r="I286" s="15">
        <v>0.0</v>
      </c>
      <c r="J286" s="15">
        <v>0.0</v>
      </c>
      <c r="K286" s="15">
        <v>0.0</v>
      </c>
      <c r="L286" s="15">
        <v>0.0</v>
      </c>
      <c r="M286" s="15">
        <v>0.0</v>
      </c>
      <c r="N286" s="15">
        <v>0.0</v>
      </c>
      <c r="O286" s="15">
        <v>0.0</v>
      </c>
      <c r="P286" s="15">
        <v>0.0</v>
      </c>
    </row>
    <row r="287" ht="15.0" customHeight="1">
      <c r="A287" s="11" t="s">
        <v>314</v>
      </c>
      <c r="B287" s="12" t="s">
        <v>21</v>
      </c>
      <c r="C287" s="13">
        <v>132.0</v>
      </c>
      <c r="D287" s="14" t="s">
        <v>22</v>
      </c>
      <c r="E287" s="15">
        <v>0.0</v>
      </c>
      <c r="F287" s="15">
        <v>0.0</v>
      </c>
      <c r="G287" s="15">
        <v>2.0</v>
      </c>
      <c r="H287" s="15">
        <v>0.0</v>
      </c>
      <c r="I287" s="15">
        <v>0.0</v>
      </c>
      <c r="J287" s="15">
        <v>0.0</v>
      </c>
      <c r="K287" s="15">
        <v>0.0</v>
      </c>
      <c r="L287" s="15">
        <v>0.0</v>
      </c>
      <c r="M287" s="15">
        <v>0.0</v>
      </c>
      <c r="N287" s="15">
        <v>0.0</v>
      </c>
      <c r="O287" s="15">
        <v>0.0</v>
      </c>
      <c r="P287" s="15">
        <v>0.0</v>
      </c>
    </row>
    <row r="288" ht="15.0" customHeight="1">
      <c r="A288" s="11" t="s">
        <v>315</v>
      </c>
      <c r="B288" s="12" t="s">
        <v>21</v>
      </c>
      <c r="C288" s="13">
        <v>35.0</v>
      </c>
      <c r="D288" s="14" t="s">
        <v>22</v>
      </c>
      <c r="E288" s="15">
        <v>0.0</v>
      </c>
      <c r="F288" s="15">
        <v>0.0</v>
      </c>
      <c r="G288" s="15">
        <v>0.0</v>
      </c>
      <c r="H288" s="15">
        <v>0.0</v>
      </c>
      <c r="I288" s="15">
        <v>0.0</v>
      </c>
      <c r="J288" s="15">
        <v>0.0</v>
      </c>
      <c r="K288" s="15">
        <v>0.0</v>
      </c>
      <c r="L288" s="15">
        <v>0.0</v>
      </c>
      <c r="M288" s="15">
        <v>0.0</v>
      </c>
      <c r="N288" s="15">
        <v>0.0</v>
      </c>
      <c r="O288" s="15">
        <v>0.0</v>
      </c>
      <c r="P288" s="15">
        <v>0.0</v>
      </c>
    </row>
    <row r="289" ht="15.0" customHeight="1">
      <c r="A289" s="11" t="s">
        <v>316</v>
      </c>
      <c r="B289" s="12" t="s">
        <v>21</v>
      </c>
      <c r="C289" s="13">
        <v>11.0</v>
      </c>
      <c r="D289" s="14" t="s">
        <v>22</v>
      </c>
      <c r="E289" s="15">
        <v>0.0</v>
      </c>
      <c r="F289" s="15">
        <v>0.0</v>
      </c>
      <c r="G289" s="15">
        <v>0.0</v>
      </c>
      <c r="H289" s="15">
        <v>0.0</v>
      </c>
      <c r="I289" s="15">
        <v>0.0</v>
      </c>
      <c r="J289" s="15">
        <v>0.0</v>
      </c>
      <c r="K289" s="15">
        <v>0.0</v>
      </c>
      <c r="L289" s="15">
        <v>0.0</v>
      </c>
      <c r="M289" s="15">
        <v>0.0</v>
      </c>
      <c r="N289" s="15">
        <v>0.0</v>
      </c>
      <c r="O289" s="15">
        <v>0.0</v>
      </c>
      <c r="P289" s="15">
        <v>0.0</v>
      </c>
    </row>
    <row r="290" ht="15.0" customHeight="1">
      <c r="A290" s="11" t="s">
        <v>317</v>
      </c>
      <c r="B290" s="12" t="s">
        <v>21</v>
      </c>
      <c r="C290" s="13">
        <v>162.0</v>
      </c>
      <c r="D290" s="14" t="s">
        <v>22</v>
      </c>
      <c r="E290" s="15">
        <v>0.0</v>
      </c>
      <c r="F290" s="15">
        <v>0.0</v>
      </c>
      <c r="G290" s="15">
        <v>5.0</v>
      </c>
      <c r="H290" s="15">
        <v>0.0</v>
      </c>
      <c r="I290" s="15">
        <v>0.0</v>
      </c>
      <c r="J290" s="15">
        <v>0.0</v>
      </c>
      <c r="K290" s="15">
        <v>0.0</v>
      </c>
      <c r="L290" s="15">
        <v>0.0</v>
      </c>
      <c r="M290" s="15">
        <v>0.0</v>
      </c>
      <c r="N290" s="15">
        <v>0.0</v>
      </c>
      <c r="O290" s="15">
        <v>0.0</v>
      </c>
      <c r="P290" s="15">
        <v>0.0</v>
      </c>
    </row>
    <row r="291" ht="15.0" customHeight="1">
      <c r="A291" s="11" t="s">
        <v>318</v>
      </c>
      <c r="B291" s="12" t="s">
        <v>21</v>
      </c>
      <c r="C291" s="13">
        <v>25.0</v>
      </c>
      <c r="D291" s="14" t="s">
        <v>22</v>
      </c>
      <c r="E291" s="15">
        <v>0.0</v>
      </c>
      <c r="F291" s="15">
        <v>0.0</v>
      </c>
      <c r="G291" s="15">
        <v>0.0</v>
      </c>
      <c r="H291" s="15">
        <v>0.0</v>
      </c>
      <c r="I291" s="15">
        <v>0.0</v>
      </c>
      <c r="J291" s="15">
        <v>0.0</v>
      </c>
      <c r="K291" s="15">
        <v>0.0</v>
      </c>
      <c r="L291" s="15">
        <v>0.0</v>
      </c>
      <c r="M291" s="15">
        <v>0.0</v>
      </c>
      <c r="N291" s="15">
        <v>0.0</v>
      </c>
      <c r="O291" s="15">
        <v>0.0</v>
      </c>
      <c r="P291" s="15">
        <v>0.0</v>
      </c>
    </row>
    <row r="292" ht="15.0" customHeight="1">
      <c r="A292" s="11" t="s">
        <v>319</v>
      </c>
      <c r="B292" s="12" t="s">
        <v>21</v>
      </c>
      <c r="C292" s="13">
        <v>28.0</v>
      </c>
      <c r="D292" s="14" t="s">
        <v>22</v>
      </c>
      <c r="E292" s="15">
        <v>0.0</v>
      </c>
      <c r="F292" s="15">
        <v>0.0</v>
      </c>
      <c r="G292" s="15">
        <v>0.0</v>
      </c>
      <c r="H292" s="15">
        <v>0.0</v>
      </c>
      <c r="I292" s="15">
        <v>0.0</v>
      </c>
      <c r="J292" s="15">
        <v>0.0</v>
      </c>
      <c r="K292" s="15">
        <v>0.0</v>
      </c>
      <c r="L292" s="15">
        <v>0.0</v>
      </c>
      <c r="M292" s="15">
        <v>0.0</v>
      </c>
      <c r="N292" s="15">
        <v>0.0</v>
      </c>
      <c r="O292" s="15">
        <v>0.0</v>
      </c>
      <c r="P292" s="15">
        <v>0.0</v>
      </c>
    </row>
    <row r="293" ht="15.0" customHeight="1">
      <c r="A293" s="11" t="s">
        <v>320</v>
      </c>
      <c r="B293" s="12" t="s">
        <v>21</v>
      </c>
      <c r="C293" s="13">
        <v>332.0</v>
      </c>
      <c r="D293" s="19" t="s">
        <v>644</v>
      </c>
      <c r="E293" s="15">
        <v>332.0</v>
      </c>
      <c r="F293" s="15">
        <v>0.0</v>
      </c>
      <c r="G293" s="15">
        <v>0.0</v>
      </c>
      <c r="H293" s="15">
        <v>0.0</v>
      </c>
      <c r="I293" s="15">
        <v>0.0</v>
      </c>
      <c r="J293" s="15">
        <v>0.0</v>
      </c>
      <c r="K293" s="15">
        <v>0.0</v>
      </c>
      <c r="L293" s="15">
        <v>0.0</v>
      </c>
      <c r="M293" s="15">
        <v>0.0</v>
      </c>
      <c r="N293" s="15">
        <v>0.0</v>
      </c>
      <c r="O293" s="15">
        <v>0.0</v>
      </c>
      <c r="P293" s="15">
        <v>0.0</v>
      </c>
    </row>
    <row r="294" ht="15.0" customHeight="1">
      <c r="A294" s="11" t="s">
        <v>321</v>
      </c>
      <c r="B294" s="12" t="s">
        <v>21</v>
      </c>
      <c r="C294" s="13">
        <v>15.0</v>
      </c>
      <c r="D294" s="19" t="s">
        <v>644</v>
      </c>
      <c r="E294" s="15">
        <v>15.0</v>
      </c>
      <c r="F294" s="15">
        <v>0.0</v>
      </c>
      <c r="G294" s="15">
        <v>0.0</v>
      </c>
      <c r="H294" s="15">
        <v>0.0</v>
      </c>
      <c r="I294" s="15">
        <v>0.0</v>
      </c>
      <c r="J294" s="15">
        <v>0.0</v>
      </c>
      <c r="K294" s="15">
        <v>0.0</v>
      </c>
      <c r="L294" s="15">
        <v>0.0</v>
      </c>
      <c r="M294" s="15">
        <v>0.0</v>
      </c>
      <c r="N294" s="15">
        <v>0.0</v>
      </c>
      <c r="O294" s="15">
        <v>0.0</v>
      </c>
      <c r="P294" s="15">
        <v>0.0</v>
      </c>
    </row>
    <row r="295" ht="15.0" customHeight="1">
      <c r="A295" s="11" t="s">
        <v>322</v>
      </c>
      <c r="B295" s="12" t="s">
        <v>21</v>
      </c>
      <c r="C295" s="13">
        <v>138.0</v>
      </c>
      <c r="D295" s="19" t="s">
        <v>644</v>
      </c>
      <c r="E295" s="15">
        <v>138.0</v>
      </c>
      <c r="F295" s="15">
        <v>0.0</v>
      </c>
      <c r="G295" s="15">
        <v>0.0</v>
      </c>
      <c r="H295" s="15">
        <v>0.0</v>
      </c>
      <c r="I295" s="15">
        <v>0.0</v>
      </c>
      <c r="J295" s="15">
        <v>0.0</v>
      </c>
      <c r="K295" s="15">
        <v>0.0</v>
      </c>
      <c r="L295" s="15">
        <v>0.0</v>
      </c>
      <c r="M295" s="15">
        <v>0.0</v>
      </c>
      <c r="N295" s="15">
        <v>0.0</v>
      </c>
      <c r="O295" s="15">
        <v>0.0</v>
      </c>
      <c r="P295" s="15">
        <v>0.0</v>
      </c>
    </row>
    <row r="296" ht="15.0" customHeight="1">
      <c r="A296" s="11" t="s">
        <v>323</v>
      </c>
      <c r="B296" s="12" t="s">
        <v>21</v>
      </c>
      <c r="C296" s="13">
        <v>60.0</v>
      </c>
      <c r="D296" s="19" t="s">
        <v>644</v>
      </c>
      <c r="E296" s="15">
        <v>60.0</v>
      </c>
      <c r="F296" s="15">
        <v>0.0</v>
      </c>
      <c r="G296" s="15">
        <v>0.0</v>
      </c>
      <c r="H296" s="15">
        <v>0.0</v>
      </c>
      <c r="I296" s="15">
        <v>0.0</v>
      </c>
      <c r="J296" s="15">
        <v>0.0</v>
      </c>
      <c r="K296" s="15">
        <v>0.0</v>
      </c>
      <c r="L296" s="15">
        <v>0.0</v>
      </c>
      <c r="M296" s="15">
        <v>0.0</v>
      </c>
      <c r="N296" s="15">
        <v>0.0</v>
      </c>
      <c r="O296" s="15">
        <v>0.0</v>
      </c>
      <c r="P296" s="15">
        <v>0.0</v>
      </c>
    </row>
    <row r="297" ht="15.0" customHeight="1">
      <c r="A297" s="11" t="s">
        <v>324</v>
      </c>
      <c r="B297" s="12" t="s">
        <v>21</v>
      </c>
      <c r="C297" s="13">
        <v>115.0</v>
      </c>
      <c r="D297" s="19" t="s">
        <v>644</v>
      </c>
      <c r="E297" s="15">
        <v>115.0</v>
      </c>
      <c r="F297" s="15">
        <v>0.0</v>
      </c>
      <c r="G297" s="15">
        <v>0.0</v>
      </c>
      <c r="H297" s="15">
        <v>0.0</v>
      </c>
      <c r="I297" s="15">
        <v>0.0</v>
      </c>
      <c r="J297" s="15">
        <v>0.0</v>
      </c>
      <c r="K297" s="15">
        <v>0.0</v>
      </c>
      <c r="L297" s="15">
        <v>0.0</v>
      </c>
      <c r="M297" s="15">
        <v>0.0</v>
      </c>
      <c r="N297" s="15">
        <v>0.0</v>
      </c>
      <c r="O297" s="15">
        <v>0.0</v>
      </c>
      <c r="P297" s="15">
        <v>0.0</v>
      </c>
    </row>
    <row r="298" ht="15.0" customHeight="1">
      <c r="A298" s="11" t="s">
        <v>325</v>
      </c>
      <c r="B298" s="12" t="s">
        <v>21</v>
      </c>
      <c r="C298" s="13">
        <v>50.0</v>
      </c>
      <c r="D298" s="19" t="s">
        <v>644</v>
      </c>
      <c r="E298" s="15">
        <v>50.0</v>
      </c>
      <c r="F298" s="15">
        <v>0.0</v>
      </c>
      <c r="G298" s="15">
        <v>0.0</v>
      </c>
      <c r="H298" s="15">
        <v>0.0</v>
      </c>
      <c r="I298" s="15">
        <v>0.0</v>
      </c>
      <c r="J298" s="15">
        <v>0.0</v>
      </c>
      <c r="K298" s="15">
        <v>0.0</v>
      </c>
      <c r="L298" s="15">
        <v>0.0</v>
      </c>
      <c r="M298" s="15">
        <v>0.0</v>
      </c>
      <c r="N298" s="15">
        <v>0.0</v>
      </c>
      <c r="O298" s="15">
        <v>0.0</v>
      </c>
      <c r="P298" s="15">
        <v>0.0</v>
      </c>
    </row>
    <row r="299" ht="15.0" customHeight="1">
      <c r="A299" s="11" t="s">
        <v>326</v>
      </c>
      <c r="B299" s="12" t="s">
        <v>21</v>
      </c>
      <c r="C299" s="13">
        <v>58.0</v>
      </c>
      <c r="D299" s="19" t="s">
        <v>644</v>
      </c>
      <c r="E299" s="15">
        <v>58.0</v>
      </c>
      <c r="F299" s="15">
        <v>0.0</v>
      </c>
      <c r="G299" s="15">
        <v>0.0</v>
      </c>
      <c r="H299" s="15">
        <v>0.0</v>
      </c>
      <c r="I299" s="15">
        <v>0.0</v>
      </c>
      <c r="J299" s="15">
        <v>0.0</v>
      </c>
      <c r="K299" s="15">
        <v>0.0</v>
      </c>
      <c r="L299" s="15">
        <v>0.0</v>
      </c>
      <c r="M299" s="15">
        <v>0.0</v>
      </c>
      <c r="N299" s="15">
        <v>0.0</v>
      </c>
      <c r="O299" s="15">
        <v>0.0</v>
      </c>
      <c r="P299" s="15">
        <v>0.0</v>
      </c>
    </row>
    <row r="300" ht="15.0" customHeight="1">
      <c r="A300" s="11" t="s">
        <v>327</v>
      </c>
      <c r="B300" s="12" t="s">
        <v>21</v>
      </c>
      <c r="C300" s="18">
        <v>406.0</v>
      </c>
      <c r="D300" s="19" t="s">
        <v>643</v>
      </c>
      <c r="E300" s="20">
        <v>406.0</v>
      </c>
      <c r="F300" s="15">
        <v>0.0</v>
      </c>
      <c r="G300" s="20">
        <v>8.0</v>
      </c>
      <c r="H300" s="15">
        <v>0.0</v>
      </c>
      <c r="I300" s="15">
        <v>0.0</v>
      </c>
      <c r="J300" s="20">
        <v>2.0</v>
      </c>
      <c r="K300" s="15">
        <v>0.0</v>
      </c>
      <c r="L300" s="15">
        <v>0.0</v>
      </c>
      <c r="M300" s="20">
        <v>1.0</v>
      </c>
      <c r="N300" s="15">
        <v>0.0</v>
      </c>
      <c r="O300" s="20">
        <v>1.0</v>
      </c>
      <c r="P300" s="15">
        <v>0.0</v>
      </c>
    </row>
    <row r="301" ht="15.0" customHeight="1">
      <c r="A301" s="11" t="s">
        <v>328</v>
      </c>
      <c r="B301" s="12" t="s">
        <v>21</v>
      </c>
      <c r="C301" s="13">
        <v>6.0</v>
      </c>
      <c r="D301" s="14" t="s">
        <v>22</v>
      </c>
      <c r="E301" s="15">
        <v>0.0</v>
      </c>
      <c r="F301" s="15">
        <v>0.0</v>
      </c>
      <c r="G301" s="15">
        <v>0.0</v>
      </c>
      <c r="H301" s="15">
        <v>0.0</v>
      </c>
      <c r="I301" s="15">
        <v>0.0</v>
      </c>
      <c r="J301" s="15">
        <v>0.0</v>
      </c>
      <c r="K301" s="15">
        <v>0.0</v>
      </c>
      <c r="L301" s="15">
        <v>0.0</v>
      </c>
      <c r="M301" s="15">
        <v>0.0</v>
      </c>
      <c r="N301" s="15">
        <v>0.0</v>
      </c>
      <c r="O301" s="15">
        <v>0.0</v>
      </c>
      <c r="P301" s="15">
        <v>0.0</v>
      </c>
    </row>
    <row r="302" ht="15.0" customHeight="1">
      <c r="A302" s="11" t="s">
        <v>329</v>
      </c>
      <c r="B302" s="12" t="s">
        <v>21</v>
      </c>
      <c r="C302" s="13">
        <v>48.0</v>
      </c>
      <c r="D302" s="16" t="s">
        <v>34</v>
      </c>
      <c r="E302" s="15">
        <v>0.0</v>
      </c>
      <c r="F302" s="15">
        <v>0.0</v>
      </c>
      <c r="G302" s="15">
        <v>0.0</v>
      </c>
      <c r="H302" s="15">
        <v>0.0</v>
      </c>
      <c r="I302" s="15">
        <v>0.0</v>
      </c>
      <c r="J302" s="15">
        <v>0.0</v>
      </c>
      <c r="K302" s="15">
        <v>0.0</v>
      </c>
      <c r="L302" s="15">
        <v>0.0</v>
      </c>
      <c r="M302" s="15">
        <v>0.0</v>
      </c>
      <c r="N302" s="15">
        <v>0.0</v>
      </c>
      <c r="O302" s="15">
        <v>0.0</v>
      </c>
      <c r="P302" s="15">
        <v>0.0</v>
      </c>
    </row>
    <row r="303" ht="15.0" customHeight="1">
      <c r="A303" s="11" t="s">
        <v>330</v>
      </c>
      <c r="B303" s="12" t="s">
        <v>21</v>
      </c>
      <c r="C303" s="13">
        <v>103.0</v>
      </c>
      <c r="D303" s="14" t="s">
        <v>22</v>
      </c>
      <c r="E303" s="13">
        <v>0.0</v>
      </c>
      <c r="F303" s="13">
        <v>0.0</v>
      </c>
      <c r="G303" s="13">
        <v>5.0</v>
      </c>
      <c r="H303" s="13">
        <v>0.0</v>
      </c>
      <c r="I303" s="13">
        <v>0.0</v>
      </c>
      <c r="J303" s="13">
        <v>0.0</v>
      </c>
      <c r="K303" s="13">
        <v>0.0</v>
      </c>
      <c r="L303" s="13">
        <v>0.0</v>
      </c>
      <c r="M303" s="13">
        <v>0.0</v>
      </c>
      <c r="N303" s="13">
        <v>0.0</v>
      </c>
      <c r="O303" s="13">
        <v>0.0</v>
      </c>
      <c r="P303" s="13">
        <v>0.0</v>
      </c>
    </row>
    <row r="304" ht="15.0" customHeight="1">
      <c r="A304" s="11" t="s">
        <v>331</v>
      </c>
      <c r="B304" s="12" t="s">
        <v>21</v>
      </c>
      <c r="C304" s="13">
        <v>47.0</v>
      </c>
      <c r="D304" s="14" t="s">
        <v>22</v>
      </c>
      <c r="E304" s="13">
        <v>0.0</v>
      </c>
      <c r="F304" s="13">
        <v>0.0</v>
      </c>
      <c r="G304" s="13">
        <v>2.0</v>
      </c>
      <c r="H304" s="13">
        <v>0.0</v>
      </c>
      <c r="I304" s="13">
        <v>0.0</v>
      </c>
      <c r="J304" s="13">
        <v>0.0</v>
      </c>
      <c r="K304" s="13">
        <v>0.0</v>
      </c>
      <c r="L304" s="13">
        <v>0.0</v>
      </c>
      <c r="M304" s="13">
        <v>0.0</v>
      </c>
      <c r="N304" s="13">
        <v>0.0</v>
      </c>
      <c r="O304" s="13">
        <v>0.0</v>
      </c>
      <c r="P304" s="13">
        <v>0.0</v>
      </c>
    </row>
    <row r="305" ht="15.0" customHeight="1">
      <c r="A305" s="11" t="s">
        <v>332</v>
      </c>
      <c r="B305" s="12" t="s">
        <v>21</v>
      </c>
      <c r="C305" s="13">
        <v>76.0</v>
      </c>
      <c r="D305" s="14" t="s">
        <v>22</v>
      </c>
      <c r="E305" s="15">
        <v>0.0</v>
      </c>
      <c r="F305" s="15">
        <v>0.0</v>
      </c>
      <c r="G305" s="15">
        <v>0.0</v>
      </c>
      <c r="H305" s="15">
        <v>0.0</v>
      </c>
      <c r="I305" s="15">
        <v>0.0</v>
      </c>
      <c r="J305" s="15">
        <v>0.0</v>
      </c>
      <c r="K305" s="15">
        <v>0.0</v>
      </c>
      <c r="L305" s="15">
        <v>0.0</v>
      </c>
      <c r="M305" s="15">
        <v>0.0</v>
      </c>
      <c r="N305" s="20">
        <v>1.0</v>
      </c>
      <c r="O305" s="15">
        <v>0.0</v>
      </c>
      <c r="P305" s="15">
        <v>0.0</v>
      </c>
    </row>
    <row r="306" ht="15.0" customHeight="1">
      <c r="A306" s="11" t="s">
        <v>333</v>
      </c>
      <c r="B306" s="12" t="s">
        <v>21</v>
      </c>
      <c r="C306" s="13">
        <v>13.0</v>
      </c>
      <c r="D306" s="14" t="s">
        <v>22</v>
      </c>
      <c r="E306" s="15">
        <v>0.0</v>
      </c>
      <c r="F306" s="15">
        <v>0.0</v>
      </c>
      <c r="G306" s="15">
        <v>0.0</v>
      </c>
      <c r="H306" s="15">
        <v>0.0</v>
      </c>
      <c r="I306" s="15">
        <v>0.0</v>
      </c>
      <c r="J306" s="15">
        <v>0.0</v>
      </c>
      <c r="K306" s="15">
        <v>0.0</v>
      </c>
      <c r="L306" s="15">
        <v>0.0</v>
      </c>
      <c r="M306" s="15">
        <v>0.0</v>
      </c>
      <c r="N306" s="15">
        <v>0.0</v>
      </c>
      <c r="O306" s="15">
        <v>0.0</v>
      </c>
      <c r="P306" s="15">
        <v>0.0</v>
      </c>
    </row>
    <row r="307" ht="15.0" customHeight="1">
      <c r="A307" s="11" t="s">
        <v>334</v>
      </c>
      <c r="B307" s="12" t="s">
        <v>21</v>
      </c>
      <c r="C307" s="18">
        <v>276.0</v>
      </c>
      <c r="D307" s="19" t="s">
        <v>644</v>
      </c>
      <c r="E307" s="18">
        <v>168.0</v>
      </c>
      <c r="F307" s="13">
        <v>0.0</v>
      </c>
      <c r="G307" s="13">
        <v>14.0</v>
      </c>
      <c r="H307" s="13">
        <v>0.0</v>
      </c>
      <c r="I307" s="18">
        <v>2.0</v>
      </c>
      <c r="J307" s="13">
        <v>0.0</v>
      </c>
      <c r="K307" s="13">
        <v>0.0</v>
      </c>
      <c r="L307" s="13">
        <v>0.0</v>
      </c>
      <c r="M307" s="13">
        <v>0.0</v>
      </c>
      <c r="N307" s="13">
        <v>0.0</v>
      </c>
      <c r="O307" s="13">
        <v>0.0</v>
      </c>
      <c r="P307" s="13">
        <v>0.0</v>
      </c>
    </row>
    <row r="308" ht="15.0" customHeight="1">
      <c r="A308" s="11" t="s">
        <v>335</v>
      </c>
      <c r="B308" s="12" t="s">
        <v>21</v>
      </c>
      <c r="C308" s="13">
        <v>30.0</v>
      </c>
      <c r="D308" s="19" t="s">
        <v>644</v>
      </c>
      <c r="E308" s="18">
        <v>0.0</v>
      </c>
      <c r="F308" s="13">
        <v>0.0</v>
      </c>
      <c r="G308" s="13">
        <v>1.0</v>
      </c>
      <c r="H308" s="13">
        <v>0.0</v>
      </c>
      <c r="I308" s="13">
        <v>0.0</v>
      </c>
      <c r="J308" s="13">
        <v>0.0</v>
      </c>
      <c r="K308" s="13">
        <v>0.0</v>
      </c>
      <c r="L308" s="13">
        <v>0.0</v>
      </c>
      <c r="M308" s="13">
        <v>0.0</v>
      </c>
      <c r="N308" s="13">
        <v>0.0</v>
      </c>
      <c r="O308" s="13">
        <v>0.0</v>
      </c>
      <c r="P308" s="13">
        <v>0.0</v>
      </c>
    </row>
    <row r="309" ht="15.0" customHeight="1">
      <c r="A309" s="11" t="s">
        <v>336</v>
      </c>
      <c r="B309" s="12" t="s">
        <v>21</v>
      </c>
      <c r="C309" s="13">
        <v>39.0</v>
      </c>
      <c r="D309" s="19" t="s">
        <v>644</v>
      </c>
      <c r="E309" s="18">
        <v>0.0</v>
      </c>
      <c r="F309" s="13">
        <v>0.0</v>
      </c>
      <c r="G309" s="13">
        <v>2.0</v>
      </c>
      <c r="H309" s="13">
        <v>0.0</v>
      </c>
      <c r="I309" s="13">
        <v>0.0</v>
      </c>
      <c r="J309" s="13">
        <v>0.0</v>
      </c>
      <c r="K309" s="13">
        <v>0.0</v>
      </c>
      <c r="L309" s="13">
        <v>0.0</v>
      </c>
      <c r="M309" s="13">
        <v>0.0</v>
      </c>
      <c r="N309" s="13">
        <v>0.0</v>
      </c>
      <c r="O309" s="13">
        <v>0.0</v>
      </c>
      <c r="P309" s="13">
        <v>0.0</v>
      </c>
    </row>
    <row r="310" ht="15.0" customHeight="1">
      <c r="A310" s="11" t="s">
        <v>337</v>
      </c>
      <c r="B310" s="12" t="s">
        <v>21</v>
      </c>
      <c r="C310" s="18">
        <v>20.0</v>
      </c>
      <c r="D310" s="19" t="s">
        <v>643</v>
      </c>
      <c r="E310" s="18">
        <v>0.0</v>
      </c>
      <c r="F310" s="13">
        <v>0.0</v>
      </c>
      <c r="G310" s="13">
        <v>1.0</v>
      </c>
      <c r="H310" s="13">
        <v>0.0</v>
      </c>
      <c r="I310" s="13">
        <v>0.0</v>
      </c>
      <c r="J310" s="62">
        <v>1.0</v>
      </c>
      <c r="K310" s="13">
        <v>0.0</v>
      </c>
      <c r="L310" s="13">
        <v>0.0</v>
      </c>
      <c r="M310" s="13">
        <v>0.0</v>
      </c>
      <c r="N310" s="27">
        <v>0.0</v>
      </c>
      <c r="O310" s="13">
        <v>0.0</v>
      </c>
      <c r="P310" s="18">
        <v>1.0</v>
      </c>
    </row>
    <row r="311" ht="15.0" customHeight="1">
      <c r="A311" s="11" t="s">
        <v>338</v>
      </c>
      <c r="B311" s="12" t="s">
        <v>21</v>
      </c>
      <c r="C311" s="18">
        <v>20.0</v>
      </c>
      <c r="D311" s="19" t="s">
        <v>643</v>
      </c>
      <c r="E311" s="18">
        <v>0.0</v>
      </c>
      <c r="F311" s="13">
        <v>0.0</v>
      </c>
      <c r="G311" s="13">
        <v>2.0</v>
      </c>
      <c r="H311" s="13">
        <v>0.0</v>
      </c>
      <c r="I311" s="13">
        <v>0.0</v>
      </c>
      <c r="J311" s="13">
        <v>1.0</v>
      </c>
      <c r="K311" s="13">
        <v>0.0</v>
      </c>
      <c r="L311" s="13">
        <v>0.0</v>
      </c>
      <c r="M311" s="18">
        <v>2.0</v>
      </c>
      <c r="N311" s="13">
        <v>0.0</v>
      </c>
      <c r="O311" s="13">
        <v>0.0</v>
      </c>
      <c r="P311" s="13">
        <v>0.0</v>
      </c>
    </row>
    <row r="312" ht="15.0" customHeight="1">
      <c r="A312" s="11" t="s">
        <v>339</v>
      </c>
      <c r="B312" s="12" t="s">
        <v>21</v>
      </c>
      <c r="C312" s="13">
        <v>62.0</v>
      </c>
      <c r="D312" s="19" t="s">
        <v>644</v>
      </c>
      <c r="E312" s="18">
        <v>0.0</v>
      </c>
      <c r="F312" s="13">
        <v>0.0</v>
      </c>
      <c r="G312" s="13">
        <v>1.0</v>
      </c>
      <c r="H312" s="13">
        <v>0.0</v>
      </c>
      <c r="I312" s="13">
        <v>0.0</v>
      </c>
      <c r="J312" s="13">
        <v>0.0</v>
      </c>
      <c r="K312" s="13">
        <v>0.0</v>
      </c>
      <c r="L312" s="13">
        <v>0.0</v>
      </c>
      <c r="M312" s="13">
        <v>0.0</v>
      </c>
      <c r="N312" s="13">
        <v>0.0</v>
      </c>
      <c r="O312" s="13">
        <v>0.0</v>
      </c>
      <c r="P312" s="13">
        <v>0.0</v>
      </c>
    </row>
    <row r="313" ht="15.0" customHeight="1">
      <c r="A313" s="11" t="s">
        <v>340</v>
      </c>
      <c r="B313" s="12" t="s">
        <v>21</v>
      </c>
      <c r="C313" s="18">
        <v>16.0</v>
      </c>
      <c r="D313" s="19" t="s">
        <v>644</v>
      </c>
      <c r="E313" s="18">
        <v>0.0</v>
      </c>
      <c r="F313" s="13">
        <v>0.0</v>
      </c>
      <c r="G313" s="13">
        <v>1.0</v>
      </c>
      <c r="H313" s="13">
        <v>0.0</v>
      </c>
      <c r="I313" s="13">
        <v>0.0</v>
      </c>
      <c r="J313" s="13">
        <v>0.0</v>
      </c>
      <c r="K313" s="13">
        <v>0.0</v>
      </c>
      <c r="L313" s="13">
        <v>0.0</v>
      </c>
      <c r="M313" s="13">
        <v>0.0</v>
      </c>
      <c r="N313" s="13">
        <v>0.0</v>
      </c>
      <c r="O313" s="13">
        <v>0.0</v>
      </c>
      <c r="P313" s="13">
        <v>0.0</v>
      </c>
    </row>
    <row r="314" ht="15.0" customHeight="1">
      <c r="A314" s="11" t="s">
        <v>341</v>
      </c>
      <c r="B314" s="12" t="s">
        <v>21</v>
      </c>
      <c r="C314" s="18">
        <v>29.0</v>
      </c>
      <c r="D314" s="19" t="s">
        <v>644</v>
      </c>
      <c r="E314" s="18">
        <v>0.0</v>
      </c>
      <c r="F314" s="13">
        <v>0.0</v>
      </c>
      <c r="G314" s="13">
        <v>2.0</v>
      </c>
      <c r="H314" s="13">
        <v>0.0</v>
      </c>
      <c r="I314" s="13">
        <v>0.0</v>
      </c>
      <c r="J314" s="13">
        <v>0.0</v>
      </c>
      <c r="K314" s="13">
        <v>0.0</v>
      </c>
      <c r="L314" s="13">
        <v>0.0</v>
      </c>
      <c r="M314" s="13">
        <v>0.0</v>
      </c>
      <c r="N314" s="13">
        <v>0.0</v>
      </c>
      <c r="O314" s="13">
        <v>0.0</v>
      </c>
      <c r="P314" s="13">
        <v>0.0</v>
      </c>
    </row>
    <row r="315" ht="15.0" customHeight="1">
      <c r="A315" s="11" t="s">
        <v>342</v>
      </c>
      <c r="B315" s="12" t="s">
        <v>21</v>
      </c>
      <c r="C315" s="13">
        <v>178.0</v>
      </c>
      <c r="D315" s="14" t="s">
        <v>22</v>
      </c>
      <c r="E315" s="15">
        <v>0.0</v>
      </c>
      <c r="F315" s="15">
        <v>0.0</v>
      </c>
      <c r="G315" s="15">
        <v>0.0</v>
      </c>
      <c r="H315" s="15">
        <v>0.0</v>
      </c>
      <c r="I315" s="15">
        <v>0.0</v>
      </c>
      <c r="J315" s="15">
        <v>0.0</v>
      </c>
      <c r="K315" s="15">
        <v>0.0</v>
      </c>
      <c r="L315" s="15">
        <v>0.0</v>
      </c>
      <c r="M315" s="15">
        <v>0.0</v>
      </c>
      <c r="N315" s="15">
        <v>0.0</v>
      </c>
      <c r="O315" s="15">
        <v>0.0</v>
      </c>
      <c r="P315" s="15">
        <v>0.0</v>
      </c>
    </row>
    <row r="316" ht="15.0" customHeight="1">
      <c r="A316" s="11" t="s">
        <v>343</v>
      </c>
      <c r="B316" s="12" t="s">
        <v>21</v>
      </c>
      <c r="C316" s="13">
        <v>81.0</v>
      </c>
      <c r="D316" s="14" t="s">
        <v>22</v>
      </c>
      <c r="E316" s="15">
        <v>0.0</v>
      </c>
      <c r="F316" s="15">
        <v>0.0</v>
      </c>
      <c r="G316" s="15">
        <v>0.0</v>
      </c>
      <c r="H316" s="15">
        <v>0.0</v>
      </c>
      <c r="I316" s="15">
        <v>0.0</v>
      </c>
      <c r="J316" s="15">
        <v>0.0</v>
      </c>
      <c r="K316" s="15">
        <v>0.0</v>
      </c>
      <c r="L316" s="15">
        <v>0.0</v>
      </c>
      <c r="M316" s="15">
        <v>0.0</v>
      </c>
      <c r="N316" s="15">
        <v>0.0</v>
      </c>
      <c r="O316" s="15">
        <v>0.0</v>
      </c>
      <c r="P316" s="15">
        <v>0.0</v>
      </c>
    </row>
    <row r="317" ht="15.0" customHeight="1">
      <c r="A317" s="11" t="s">
        <v>344</v>
      </c>
      <c r="B317" s="12" t="s">
        <v>21</v>
      </c>
      <c r="C317" s="13">
        <v>158.0</v>
      </c>
      <c r="D317" s="14" t="s">
        <v>22</v>
      </c>
      <c r="E317" s="15">
        <v>1.0</v>
      </c>
      <c r="F317" s="15">
        <v>0.0</v>
      </c>
      <c r="G317" s="15">
        <v>4.0</v>
      </c>
      <c r="H317" s="15">
        <v>0.0</v>
      </c>
      <c r="I317" s="15">
        <v>0.0</v>
      </c>
      <c r="J317" s="15">
        <v>0.0</v>
      </c>
      <c r="K317" s="15">
        <v>0.0</v>
      </c>
      <c r="L317" s="15">
        <v>0.0</v>
      </c>
      <c r="M317" s="15">
        <v>0.0</v>
      </c>
      <c r="N317" s="15">
        <v>0.0</v>
      </c>
      <c r="O317" s="15">
        <v>0.0</v>
      </c>
      <c r="P317" s="15">
        <v>0.0</v>
      </c>
    </row>
    <row r="318" ht="15.0" customHeight="1">
      <c r="A318" s="11" t="s">
        <v>345</v>
      </c>
      <c r="B318" s="12" t="s">
        <v>21</v>
      </c>
      <c r="C318" s="13">
        <v>46.0</v>
      </c>
      <c r="D318" s="14" t="s">
        <v>22</v>
      </c>
      <c r="E318" s="15">
        <v>0.0</v>
      </c>
      <c r="F318" s="15">
        <v>0.0</v>
      </c>
      <c r="G318" s="15">
        <v>0.0</v>
      </c>
      <c r="H318" s="15">
        <v>0.0</v>
      </c>
      <c r="I318" s="15">
        <v>0.0</v>
      </c>
      <c r="J318" s="15">
        <v>0.0</v>
      </c>
      <c r="K318" s="15">
        <v>0.0</v>
      </c>
      <c r="L318" s="15">
        <v>0.0</v>
      </c>
      <c r="M318" s="15">
        <v>0.0</v>
      </c>
      <c r="N318" s="15">
        <v>0.0</v>
      </c>
      <c r="O318" s="15">
        <v>0.0</v>
      </c>
      <c r="P318" s="15">
        <v>0.0</v>
      </c>
    </row>
    <row r="319" ht="15.0" customHeight="1">
      <c r="A319" s="11" t="s">
        <v>346</v>
      </c>
      <c r="B319" s="12" t="s">
        <v>21</v>
      </c>
      <c r="C319" s="13">
        <v>595.0</v>
      </c>
      <c r="D319" s="19" t="s">
        <v>643</v>
      </c>
      <c r="E319" s="15">
        <v>392.0</v>
      </c>
      <c r="F319" s="15">
        <v>23.0</v>
      </c>
      <c r="G319" s="15">
        <v>24.0</v>
      </c>
      <c r="H319" s="15">
        <v>2.0</v>
      </c>
      <c r="I319" s="15">
        <v>4.0</v>
      </c>
      <c r="J319" s="15">
        <v>2.0</v>
      </c>
      <c r="K319" s="15">
        <v>0.0</v>
      </c>
      <c r="L319" s="15">
        <v>0.0</v>
      </c>
      <c r="M319" s="15">
        <v>4.0</v>
      </c>
      <c r="N319" s="15">
        <v>2.0</v>
      </c>
      <c r="O319" s="15">
        <v>0.0</v>
      </c>
      <c r="P319" s="15">
        <v>0.0</v>
      </c>
    </row>
    <row r="320" ht="15.0" customHeight="1">
      <c r="A320" s="11" t="s">
        <v>347</v>
      </c>
      <c r="B320" s="12" t="s">
        <v>21</v>
      </c>
      <c r="C320" s="13">
        <v>33.0</v>
      </c>
      <c r="D320" s="14" t="s">
        <v>22</v>
      </c>
      <c r="E320" s="15">
        <v>0.0</v>
      </c>
      <c r="F320" s="15">
        <v>0.0</v>
      </c>
      <c r="G320" s="15">
        <v>0.0</v>
      </c>
      <c r="H320" s="15">
        <v>0.0</v>
      </c>
      <c r="I320" s="15">
        <v>0.0</v>
      </c>
      <c r="J320" s="15">
        <v>0.0</v>
      </c>
      <c r="K320" s="15">
        <v>0.0</v>
      </c>
      <c r="L320" s="15">
        <v>0.0</v>
      </c>
      <c r="M320" s="15">
        <v>0.0</v>
      </c>
      <c r="N320" s="15">
        <v>0.0</v>
      </c>
      <c r="O320" s="15">
        <v>0.0</v>
      </c>
      <c r="P320" s="15">
        <v>0.0</v>
      </c>
    </row>
    <row r="321" ht="15.0" customHeight="1">
      <c r="A321" s="11" t="s">
        <v>348</v>
      </c>
      <c r="B321" s="12" t="s">
        <v>21</v>
      </c>
      <c r="C321" s="13">
        <v>96.0</v>
      </c>
      <c r="D321" s="16" t="s">
        <v>34</v>
      </c>
      <c r="E321" s="15">
        <v>48.0</v>
      </c>
      <c r="F321" s="15">
        <v>0.0</v>
      </c>
      <c r="G321" s="15">
        <v>4.0</v>
      </c>
      <c r="H321" s="15">
        <v>0.0</v>
      </c>
      <c r="I321" s="15">
        <v>1.0</v>
      </c>
      <c r="J321" s="15">
        <v>0.0</v>
      </c>
      <c r="K321" s="15">
        <v>0.0</v>
      </c>
      <c r="L321" s="15">
        <v>0.0</v>
      </c>
      <c r="M321" s="15">
        <v>0.0</v>
      </c>
      <c r="N321" s="15">
        <v>0.0</v>
      </c>
      <c r="O321" s="15">
        <v>0.0</v>
      </c>
      <c r="P321" s="15">
        <v>0.0</v>
      </c>
    </row>
    <row r="322" ht="15.0" customHeight="1">
      <c r="A322" s="11" t="s">
        <v>349</v>
      </c>
      <c r="B322" s="12" t="s">
        <v>21</v>
      </c>
      <c r="C322" s="13">
        <v>21.0</v>
      </c>
      <c r="D322" s="14" t="s">
        <v>22</v>
      </c>
      <c r="E322" s="15">
        <v>0.0</v>
      </c>
      <c r="F322" s="15">
        <v>0.0</v>
      </c>
      <c r="G322" s="15">
        <v>0.0</v>
      </c>
      <c r="H322" s="15">
        <v>0.0</v>
      </c>
      <c r="I322" s="15">
        <v>0.0</v>
      </c>
      <c r="J322" s="15">
        <v>0.0</v>
      </c>
      <c r="K322" s="15">
        <v>0.0</v>
      </c>
      <c r="L322" s="15">
        <v>0.0</v>
      </c>
      <c r="M322" s="15">
        <v>0.0</v>
      </c>
      <c r="N322" s="15">
        <v>0.0</v>
      </c>
      <c r="O322" s="15">
        <v>0.0</v>
      </c>
      <c r="P322" s="15">
        <v>0.0</v>
      </c>
    </row>
    <row r="323" ht="15.0" customHeight="1">
      <c r="A323" s="11" t="s">
        <v>350</v>
      </c>
      <c r="B323" s="12" t="s">
        <v>21</v>
      </c>
      <c r="C323" s="13">
        <v>470.0</v>
      </c>
      <c r="D323" s="14" t="s">
        <v>22</v>
      </c>
      <c r="E323" s="20">
        <v>28.0</v>
      </c>
      <c r="F323" s="15">
        <v>0.0</v>
      </c>
      <c r="G323" s="20">
        <v>4.0</v>
      </c>
      <c r="H323" s="15">
        <v>1.0</v>
      </c>
      <c r="I323" s="20">
        <v>27.0</v>
      </c>
      <c r="J323" s="15">
        <v>0.0</v>
      </c>
      <c r="K323" s="15">
        <v>0.0</v>
      </c>
      <c r="L323" s="15">
        <v>0.0</v>
      </c>
      <c r="M323" s="15">
        <v>0.0</v>
      </c>
      <c r="N323" s="15">
        <v>0.0</v>
      </c>
      <c r="O323" s="15">
        <v>0.0</v>
      </c>
      <c r="P323" s="15">
        <v>0.0</v>
      </c>
    </row>
    <row r="324" ht="15.0" customHeight="1">
      <c r="A324" s="11" t="s">
        <v>352</v>
      </c>
      <c r="B324" s="12" t="s">
        <v>21</v>
      </c>
      <c r="C324" s="13">
        <v>94.0</v>
      </c>
      <c r="D324" s="16" t="s">
        <v>34</v>
      </c>
      <c r="E324" s="20">
        <v>47.0</v>
      </c>
      <c r="F324" s="15">
        <v>0.0</v>
      </c>
      <c r="G324" s="20">
        <v>4.0</v>
      </c>
      <c r="H324" s="15">
        <v>0.0</v>
      </c>
      <c r="I324" s="15">
        <v>0.0</v>
      </c>
      <c r="J324" s="15">
        <v>0.0</v>
      </c>
      <c r="K324" s="15">
        <v>0.0</v>
      </c>
      <c r="L324" s="15">
        <v>0.0</v>
      </c>
      <c r="M324" s="15">
        <v>0.0</v>
      </c>
      <c r="N324" s="15">
        <v>0.0</v>
      </c>
      <c r="O324" s="15">
        <v>0.0</v>
      </c>
      <c r="P324" s="15">
        <v>0.0</v>
      </c>
    </row>
    <row r="325" ht="15.0" customHeight="1">
      <c r="A325" s="11" t="s">
        <v>353</v>
      </c>
      <c r="B325" s="12" t="s">
        <v>21</v>
      </c>
      <c r="C325" s="13">
        <v>173.0</v>
      </c>
      <c r="D325" s="19" t="s">
        <v>643</v>
      </c>
      <c r="E325" s="15">
        <v>173.0</v>
      </c>
      <c r="F325" s="15">
        <v>0.0</v>
      </c>
      <c r="G325" s="15">
        <v>9.0</v>
      </c>
      <c r="H325" s="15">
        <v>0.0</v>
      </c>
      <c r="I325" s="15">
        <v>0.0</v>
      </c>
      <c r="J325" s="15">
        <v>1.0</v>
      </c>
      <c r="K325" s="15">
        <v>0.0</v>
      </c>
      <c r="L325" s="15">
        <v>0.0</v>
      </c>
      <c r="M325" s="15">
        <v>0.0</v>
      </c>
      <c r="N325" s="15">
        <v>0.0</v>
      </c>
      <c r="O325" s="15">
        <v>0.0</v>
      </c>
      <c r="P325" s="15">
        <v>0.0</v>
      </c>
    </row>
    <row r="326" ht="15.0" customHeight="1">
      <c r="A326" s="11" t="s">
        <v>354</v>
      </c>
      <c r="B326" s="12" t="s">
        <v>21</v>
      </c>
      <c r="C326" s="13">
        <v>63.0</v>
      </c>
      <c r="D326" s="19" t="s">
        <v>643</v>
      </c>
      <c r="E326" s="15">
        <v>63.0</v>
      </c>
      <c r="F326" s="15">
        <v>0.0</v>
      </c>
      <c r="G326" s="15">
        <v>2.0</v>
      </c>
      <c r="H326" s="15">
        <v>0.0</v>
      </c>
      <c r="I326" s="15">
        <v>0.0</v>
      </c>
      <c r="J326" s="15">
        <v>0.0</v>
      </c>
      <c r="K326" s="15">
        <v>0.0</v>
      </c>
      <c r="L326" s="15">
        <v>0.0</v>
      </c>
      <c r="M326" s="15">
        <v>0.0</v>
      </c>
      <c r="N326" s="15">
        <v>0.0</v>
      </c>
      <c r="O326" s="15">
        <v>0.0</v>
      </c>
      <c r="P326" s="15">
        <v>0.0</v>
      </c>
    </row>
    <row r="327" ht="15.0" customHeight="1">
      <c r="A327" s="11" t="s">
        <v>355</v>
      </c>
      <c r="B327" s="12" t="s">
        <v>21</v>
      </c>
      <c r="C327" s="13">
        <v>35.0</v>
      </c>
      <c r="D327" s="14" t="s">
        <v>22</v>
      </c>
      <c r="E327" s="15">
        <v>0.0</v>
      </c>
      <c r="F327" s="15">
        <v>0.0</v>
      </c>
      <c r="G327" s="15">
        <v>0.0</v>
      </c>
      <c r="H327" s="15">
        <v>0.0</v>
      </c>
      <c r="I327" s="15">
        <v>0.0</v>
      </c>
      <c r="J327" s="15">
        <v>0.0</v>
      </c>
      <c r="K327" s="15">
        <v>0.0</v>
      </c>
      <c r="L327" s="15">
        <v>0.0</v>
      </c>
      <c r="M327" s="15">
        <v>0.0</v>
      </c>
      <c r="N327" s="15">
        <v>0.0</v>
      </c>
      <c r="O327" s="15">
        <v>0.0</v>
      </c>
      <c r="P327" s="15">
        <v>0.0</v>
      </c>
    </row>
    <row r="328" ht="15.0" customHeight="1">
      <c r="A328" s="11" t="s">
        <v>356</v>
      </c>
      <c r="B328" s="12" t="s">
        <v>21</v>
      </c>
      <c r="C328" s="13">
        <v>17.0</v>
      </c>
      <c r="D328" s="14" t="s">
        <v>22</v>
      </c>
      <c r="E328" s="15">
        <v>0.0</v>
      </c>
      <c r="F328" s="15">
        <v>0.0</v>
      </c>
      <c r="G328" s="15">
        <v>0.0</v>
      </c>
      <c r="H328" s="15">
        <v>0.0</v>
      </c>
      <c r="I328" s="15">
        <v>0.0</v>
      </c>
      <c r="J328" s="15">
        <v>0.0</v>
      </c>
      <c r="K328" s="15">
        <v>0.0</v>
      </c>
      <c r="L328" s="15">
        <v>0.0</v>
      </c>
      <c r="M328" s="15">
        <v>0.0</v>
      </c>
      <c r="N328" s="15">
        <v>0.0</v>
      </c>
      <c r="O328" s="15">
        <v>0.0</v>
      </c>
      <c r="P328" s="15">
        <v>0.0</v>
      </c>
    </row>
    <row r="329" ht="15.0" customHeight="1">
      <c r="A329" s="11" t="s">
        <v>357</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row>
    <row r="330" ht="15.0" customHeight="1">
      <c r="A330" s="11" t="s">
        <v>358</v>
      </c>
      <c r="B330" s="12" t="s">
        <v>21</v>
      </c>
      <c r="C330" s="13">
        <v>7.0</v>
      </c>
      <c r="D330" s="14" t="s">
        <v>22</v>
      </c>
      <c r="E330" s="15">
        <v>0.0</v>
      </c>
      <c r="F330" s="15">
        <v>0.0</v>
      </c>
      <c r="G330" s="15">
        <v>0.0</v>
      </c>
      <c r="H330" s="15">
        <v>0.0</v>
      </c>
      <c r="I330" s="15">
        <v>0.0</v>
      </c>
      <c r="J330" s="15">
        <v>0.0</v>
      </c>
      <c r="K330" s="15">
        <v>0.0</v>
      </c>
      <c r="L330" s="15">
        <v>0.0</v>
      </c>
      <c r="M330" s="15">
        <v>0.0</v>
      </c>
      <c r="N330" s="15">
        <v>0.0</v>
      </c>
      <c r="O330" s="15">
        <v>0.0</v>
      </c>
      <c r="P330" s="15">
        <v>0.0</v>
      </c>
    </row>
    <row r="331" ht="15.0" customHeight="1">
      <c r="A331" s="11" t="s">
        <v>359</v>
      </c>
      <c r="B331" s="12" t="s">
        <v>21</v>
      </c>
      <c r="C331" s="13">
        <v>11.0</v>
      </c>
      <c r="D331" s="14" t="s">
        <v>22</v>
      </c>
      <c r="E331" s="15">
        <v>0.0</v>
      </c>
      <c r="F331" s="15">
        <v>0.0</v>
      </c>
      <c r="G331" s="15">
        <v>0.0</v>
      </c>
      <c r="H331" s="15">
        <v>0.0</v>
      </c>
      <c r="I331" s="15">
        <v>0.0</v>
      </c>
      <c r="J331" s="15">
        <v>0.0</v>
      </c>
      <c r="K331" s="15">
        <v>0.0</v>
      </c>
      <c r="L331" s="15">
        <v>0.0</v>
      </c>
      <c r="M331" s="15">
        <v>0.0</v>
      </c>
      <c r="N331" s="15">
        <v>0.0</v>
      </c>
      <c r="O331" s="15">
        <v>0.0</v>
      </c>
      <c r="P331" s="15">
        <v>0.0</v>
      </c>
    </row>
    <row r="332" ht="15.0" customHeight="1">
      <c r="A332" s="11" t="s">
        <v>360</v>
      </c>
      <c r="B332" s="12" t="s">
        <v>21</v>
      </c>
      <c r="C332" s="13">
        <v>19.0</v>
      </c>
      <c r="D332" s="14" t="s">
        <v>22</v>
      </c>
      <c r="E332" s="15">
        <v>0.0</v>
      </c>
      <c r="F332" s="15">
        <v>0.0</v>
      </c>
      <c r="G332" s="15">
        <v>0.0</v>
      </c>
      <c r="H332" s="15">
        <v>0.0</v>
      </c>
      <c r="I332" s="15">
        <v>0.0</v>
      </c>
      <c r="J332" s="15">
        <v>0.0</v>
      </c>
      <c r="K332" s="15">
        <v>0.0</v>
      </c>
      <c r="L332" s="15">
        <v>0.0</v>
      </c>
      <c r="M332" s="15">
        <v>0.0</v>
      </c>
      <c r="N332" s="15">
        <v>0.0</v>
      </c>
      <c r="O332" s="15">
        <v>0.0</v>
      </c>
      <c r="P332" s="15">
        <v>0.0</v>
      </c>
    </row>
    <row r="333" ht="15.0" customHeight="1">
      <c r="A333" s="11" t="s">
        <v>361</v>
      </c>
      <c r="B333" s="12" t="s">
        <v>21</v>
      </c>
      <c r="C333" s="13">
        <v>13.0</v>
      </c>
      <c r="D333" s="14" t="s">
        <v>22</v>
      </c>
      <c r="E333" s="15">
        <v>0.0</v>
      </c>
      <c r="F333" s="15">
        <v>0.0</v>
      </c>
      <c r="G333" s="15">
        <v>0.0</v>
      </c>
      <c r="H333" s="15">
        <v>0.0</v>
      </c>
      <c r="I333" s="15">
        <v>0.0</v>
      </c>
      <c r="J333" s="15">
        <v>0.0</v>
      </c>
      <c r="K333" s="15">
        <v>0.0</v>
      </c>
      <c r="L333" s="15">
        <v>0.0</v>
      </c>
      <c r="M333" s="15">
        <v>0.0</v>
      </c>
      <c r="N333" s="15">
        <v>0.0</v>
      </c>
      <c r="O333" s="15">
        <v>0.0</v>
      </c>
      <c r="P333" s="15">
        <v>0.0</v>
      </c>
    </row>
    <row r="334" ht="15.0" customHeight="1">
      <c r="A334" s="11" t="s">
        <v>362</v>
      </c>
      <c r="B334" s="12" t="s">
        <v>21</v>
      </c>
      <c r="C334" s="18">
        <v>113.0</v>
      </c>
      <c r="D334" s="19" t="s">
        <v>644</v>
      </c>
      <c r="E334" s="18">
        <v>113.0</v>
      </c>
      <c r="F334" s="13">
        <v>0.0</v>
      </c>
      <c r="G334" s="13">
        <v>0.0</v>
      </c>
      <c r="H334" s="13">
        <v>1.0</v>
      </c>
      <c r="I334" s="13">
        <v>0.0</v>
      </c>
      <c r="J334" s="13">
        <v>0.0</v>
      </c>
      <c r="K334" s="13">
        <v>0.0</v>
      </c>
      <c r="L334" s="13">
        <v>0.0</v>
      </c>
      <c r="M334" s="13">
        <v>0.0</v>
      </c>
      <c r="N334" s="13">
        <v>0.0</v>
      </c>
      <c r="O334" s="13">
        <v>0.0</v>
      </c>
      <c r="P334" s="13">
        <v>0.0</v>
      </c>
    </row>
    <row r="335" ht="15.0" customHeight="1">
      <c r="A335" s="11" t="s">
        <v>363</v>
      </c>
      <c r="B335" s="12" t="s">
        <v>21</v>
      </c>
      <c r="C335" s="18">
        <v>24.0</v>
      </c>
      <c r="D335" s="19" t="s">
        <v>644</v>
      </c>
      <c r="E335" s="18">
        <v>24.0</v>
      </c>
      <c r="F335" s="13">
        <v>0.0</v>
      </c>
      <c r="G335" s="13">
        <v>0.0</v>
      </c>
      <c r="H335" s="13">
        <v>0.0</v>
      </c>
      <c r="I335" s="13">
        <v>0.0</v>
      </c>
      <c r="J335" s="13">
        <v>0.0</v>
      </c>
      <c r="K335" s="13">
        <v>0.0</v>
      </c>
      <c r="L335" s="13">
        <v>0.0</v>
      </c>
      <c r="M335" s="13">
        <v>0.0</v>
      </c>
      <c r="N335" s="13">
        <v>0.0</v>
      </c>
      <c r="O335" s="13">
        <v>0.0</v>
      </c>
      <c r="P335" s="13">
        <v>0.0</v>
      </c>
    </row>
    <row r="336" ht="15.0" customHeight="1">
      <c r="A336" s="11" t="s">
        <v>364</v>
      </c>
      <c r="B336" s="12" t="s">
        <v>21</v>
      </c>
      <c r="C336" s="18">
        <v>29.0</v>
      </c>
      <c r="D336" s="19" t="s">
        <v>644</v>
      </c>
      <c r="E336" s="18">
        <v>30.0</v>
      </c>
      <c r="F336" s="13">
        <v>0.0</v>
      </c>
      <c r="G336" s="13">
        <v>0.0</v>
      </c>
      <c r="H336" s="13">
        <v>0.0</v>
      </c>
      <c r="I336" s="13">
        <v>0.0</v>
      </c>
      <c r="J336" s="13">
        <v>0.0</v>
      </c>
      <c r="K336" s="13">
        <v>0.0</v>
      </c>
      <c r="L336" s="13">
        <v>0.0</v>
      </c>
      <c r="M336" s="13">
        <v>0.0</v>
      </c>
      <c r="N336" s="13">
        <v>0.0</v>
      </c>
      <c r="O336" s="13">
        <v>0.0</v>
      </c>
      <c r="P336" s="13">
        <v>0.0</v>
      </c>
    </row>
    <row r="337" ht="15.0" customHeight="1">
      <c r="A337" s="11" t="s">
        <v>365</v>
      </c>
      <c r="B337" s="12" t="s">
        <v>21</v>
      </c>
      <c r="C337" s="18">
        <v>96.0</v>
      </c>
      <c r="D337" s="19" t="s">
        <v>644</v>
      </c>
      <c r="E337" s="18">
        <v>96.0</v>
      </c>
      <c r="F337" s="13">
        <v>0.0</v>
      </c>
      <c r="G337" s="13">
        <v>0.0</v>
      </c>
      <c r="H337" s="13">
        <v>0.0</v>
      </c>
      <c r="I337" s="13">
        <v>0.0</v>
      </c>
      <c r="J337" s="13">
        <v>0.0</v>
      </c>
      <c r="K337" s="13">
        <v>0.0</v>
      </c>
      <c r="L337" s="13">
        <v>0.0</v>
      </c>
      <c r="M337" s="13">
        <v>0.0</v>
      </c>
      <c r="N337" s="13">
        <v>0.0</v>
      </c>
      <c r="O337" s="13">
        <v>0.0</v>
      </c>
      <c r="P337" s="13">
        <v>0.0</v>
      </c>
    </row>
    <row r="338" ht="15.0" customHeight="1">
      <c r="A338" s="11" t="s">
        <v>366</v>
      </c>
      <c r="B338" s="12" t="s">
        <v>21</v>
      </c>
      <c r="C338" s="18">
        <v>22.0</v>
      </c>
      <c r="D338" s="19" t="s">
        <v>644</v>
      </c>
      <c r="E338" s="18">
        <v>22.0</v>
      </c>
      <c r="F338" s="13">
        <v>0.0</v>
      </c>
      <c r="G338" s="13">
        <v>0.0</v>
      </c>
      <c r="H338" s="13">
        <v>0.0</v>
      </c>
      <c r="I338" s="13">
        <v>0.0</v>
      </c>
      <c r="J338" s="13">
        <v>0.0</v>
      </c>
      <c r="K338" s="13">
        <v>0.0</v>
      </c>
      <c r="L338" s="13">
        <v>0.0</v>
      </c>
      <c r="M338" s="13">
        <v>0.0</v>
      </c>
      <c r="N338" s="13">
        <v>0.0</v>
      </c>
      <c r="O338" s="13">
        <v>0.0</v>
      </c>
      <c r="P338" s="13">
        <v>0.0</v>
      </c>
    </row>
    <row r="339" ht="15.0" customHeight="1">
      <c r="A339" s="11" t="s">
        <v>367</v>
      </c>
      <c r="B339" s="12" t="s">
        <v>21</v>
      </c>
      <c r="C339" s="18">
        <v>25.0</v>
      </c>
      <c r="D339" s="19" t="s">
        <v>644</v>
      </c>
      <c r="E339" s="18">
        <v>25.0</v>
      </c>
      <c r="F339" s="13">
        <v>0.0</v>
      </c>
      <c r="G339" s="13">
        <v>0.0</v>
      </c>
      <c r="H339" s="15">
        <v>0.0</v>
      </c>
      <c r="I339" s="13">
        <v>0.0</v>
      </c>
      <c r="J339" s="13">
        <v>0.0</v>
      </c>
      <c r="K339" s="13">
        <v>0.0</v>
      </c>
      <c r="L339" s="13">
        <v>0.0</v>
      </c>
      <c r="M339" s="13">
        <v>0.0</v>
      </c>
      <c r="N339" s="13">
        <v>0.0</v>
      </c>
      <c r="O339" s="13">
        <v>0.0</v>
      </c>
      <c r="P339" s="13">
        <v>0.0</v>
      </c>
    </row>
    <row r="340" ht="15.0" customHeight="1">
      <c r="A340" s="11" t="s">
        <v>368</v>
      </c>
      <c r="B340" s="12" t="s">
        <v>21</v>
      </c>
      <c r="C340" s="13">
        <v>92.0</v>
      </c>
      <c r="D340" s="14" t="s">
        <v>22</v>
      </c>
      <c r="E340" s="15">
        <v>0.0</v>
      </c>
      <c r="F340" s="15">
        <v>0.0</v>
      </c>
      <c r="G340" s="15">
        <v>0.0</v>
      </c>
      <c r="H340" s="15">
        <v>0.0</v>
      </c>
      <c r="I340" s="15">
        <v>0.0</v>
      </c>
      <c r="J340" s="15">
        <v>0.0</v>
      </c>
      <c r="K340" s="15">
        <v>0.0</v>
      </c>
      <c r="L340" s="15">
        <v>0.0</v>
      </c>
      <c r="M340" s="15">
        <v>0.0</v>
      </c>
      <c r="N340" s="15">
        <v>0.0</v>
      </c>
      <c r="O340" s="15">
        <v>0.0</v>
      </c>
      <c r="P340" s="15">
        <v>0.0</v>
      </c>
    </row>
    <row r="341" ht="15.0" customHeight="1">
      <c r="A341" s="11" t="s">
        <v>369</v>
      </c>
      <c r="B341" s="12" t="s">
        <v>21</v>
      </c>
      <c r="C341" s="13">
        <v>11.0</v>
      </c>
      <c r="D341" s="14" t="s">
        <v>22</v>
      </c>
      <c r="E341" s="15">
        <v>0.0</v>
      </c>
      <c r="F341" s="15">
        <v>0.0</v>
      </c>
      <c r="G341" s="15">
        <v>0.0</v>
      </c>
      <c r="H341" s="15">
        <v>0.0</v>
      </c>
      <c r="I341" s="15">
        <v>0.0</v>
      </c>
      <c r="J341" s="15">
        <v>0.0</v>
      </c>
      <c r="K341" s="15">
        <v>0.0</v>
      </c>
      <c r="L341" s="15">
        <v>0.0</v>
      </c>
      <c r="M341" s="15">
        <v>0.0</v>
      </c>
      <c r="N341" s="15">
        <v>0.0</v>
      </c>
      <c r="O341" s="15">
        <v>0.0</v>
      </c>
      <c r="P341" s="15">
        <v>0.0</v>
      </c>
    </row>
    <row r="342" ht="15.0" customHeight="1">
      <c r="A342" s="11" t="s">
        <v>370</v>
      </c>
      <c r="B342" s="12" t="s">
        <v>21</v>
      </c>
      <c r="C342" s="13">
        <v>12.0</v>
      </c>
      <c r="D342" s="14" t="s">
        <v>22</v>
      </c>
      <c r="E342" s="15">
        <v>0.0</v>
      </c>
      <c r="F342" s="15">
        <v>0.0</v>
      </c>
      <c r="G342" s="15">
        <v>0.0</v>
      </c>
      <c r="H342" s="15">
        <v>0.0</v>
      </c>
      <c r="I342" s="15">
        <v>0.0</v>
      </c>
      <c r="J342" s="15">
        <v>0.0</v>
      </c>
      <c r="K342" s="15">
        <v>0.0</v>
      </c>
      <c r="L342" s="15">
        <v>0.0</v>
      </c>
      <c r="M342" s="15">
        <v>0.0</v>
      </c>
      <c r="N342" s="15">
        <v>0.0</v>
      </c>
      <c r="O342" s="15">
        <v>0.0</v>
      </c>
      <c r="P342" s="15">
        <v>0.0</v>
      </c>
    </row>
    <row r="343" ht="15.0" customHeight="1">
      <c r="A343" s="11" t="s">
        <v>371</v>
      </c>
      <c r="B343" s="12" t="s">
        <v>21</v>
      </c>
      <c r="C343" s="13">
        <v>13.0</v>
      </c>
      <c r="D343" s="14" t="s">
        <v>22</v>
      </c>
      <c r="E343" s="15">
        <v>0.0</v>
      </c>
      <c r="F343" s="15">
        <v>0.0</v>
      </c>
      <c r="G343" s="15">
        <v>0.0</v>
      </c>
      <c r="H343" s="15">
        <v>0.0</v>
      </c>
      <c r="I343" s="15">
        <v>0.0</v>
      </c>
      <c r="J343" s="15">
        <v>0.0</v>
      </c>
      <c r="K343" s="15">
        <v>0.0</v>
      </c>
      <c r="L343" s="15">
        <v>0.0</v>
      </c>
      <c r="M343" s="15">
        <v>0.0</v>
      </c>
      <c r="N343" s="15">
        <v>0.0</v>
      </c>
      <c r="O343" s="15">
        <v>0.0</v>
      </c>
      <c r="P343" s="15">
        <v>0.0</v>
      </c>
    </row>
    <row r="344" ht="15.0" customHeight="1">
      <c r="A344" s="11" t="s">
        <v>372</v>
      </c>
      <c r="B344" s="12" t="s">
        <v>21</v>
      </c>
      <c r="C344" s="13">
        <v>10.0</v>
      </c>
      <c r="D344" s="14" t="s">
        <v>22</v>
      </c>
      <c r="E344" s="15">
        <v>0.0</v>
      </c>
      <c r="F344" s="15">
        <v>0.0</v>
      </c>
      <c r="G344" s="15">
        <v>0.0</v>
      </c>
      <c r="H344" s="15">
        <v>0.0</v>
      </c>
      <c r="I344" s="15">
        <v>0.0</v>
      </c>
      <c r="J344" s="15">
        <v>0.0</v>
      </c>
      <c r="K344" s="15">
        <v>0.0</v>
      </c>
      <c r="L344" s="15">
        <v>0.0</v>
      </c>
      <c r="M344" s="15">
        <v>0.0</v>
      </c>
      <c r="N344" s="15">
        <v>0.0</v>
      </c>
      <c r="O344" s="15">
        <v>0.0</v>
      </c>
      <c r="P344" s="15">
        <v>0.0</v>
      </c>
    </row>
    <row r="345" ht="15.0" customHeight="1">
      <c r="A345" s="11" t="s">
        <v>373</v>
      </c>
      <c r="B345" s="12" t="s">
        <v>21</v>
      </c>
      <c r="C345" s="13">
        <v>5.0</v>
      </c>
      <c r="D345" s="14" t="s">
        <v>22</v>
      </c>
      <c r="E345" s="15">
        <v>0.0</v>
      </c>
      <c r="F345" s="15">
        <v>0.0</v>
      </c>
      <c r="G345" s="15">
        <v>0.0</v>
      </c>
      <c r="H345" s="15">
        <v>0.0</v>
      </c>
      <c r="I345" s="15">
        <v>0.0</v>
      </c>
      <c r="J345" s="15">
        <v>0.0</v>
      </c>
      <c r="K345" s="15">
        <v>0.0</v>
      </c>
      <c r="L345" s="15">
        <v>0.0</v>
      </c>
      <c r="M345" s="15">
        <v>0.0</v>
      </c>
      <c r="N345" s="15">
        <v>0.0</v>
      </c>
      <c r="O345" s="15">
        <v>0.0</v>
      </c>
      <c r="P345" s="15">
        <v>0.0</v>
      </c>
    </row>
    <row r="346" ht="15.0" customHeight="1">
      <c r="A346" s="11" t="s">
        <v>374</v>
      </c>
      <c r="B346" s="12" t="s">
        <v>21</v>
      </c>
      <c r="C346" s="13">
        <v>15.0</v>
      </c>
      <c r="D346" s="14" t="s">
        <v>22</v>
      </c>
      <c r="E346" s="15">
        <v>0.0</v>
      </c>
      <c r="F346" s="15">
        <v>0.0</v>
      </c>
      <c r="G346" s="15">
        <v>0.0</v>
      </c>
      <c r="H346" s="15">
        <v>0.0</v>
      </c>
      <c r="I346" s="15">
        <v>0.0</v>
      </c>
      <c r="J346" s="15">
        <v>0.0</v>
      </c>
      <c r="K346" s="15">
        <v>0.0</v>
      </c>
      <c r="L346" s="15">
        <v>0.0</v>
      </c>
      <c r="M346" s="15">
        <v>0.0</v>
      </c>
      <c r="N346" s="15">
        <v>0.0</v>
      </c>
      <c r="O346" s="15">
        <v>0.0</v>
      </c>
      <c r="P346" s="15">
        <v>0.0</v>
      </c>
    </row>
    <row r="347" ht="15.0" customHeight="1">
      <c r="A347" s="11" t="s">
        <v>375</v>
      </c>
      <c r="B347" s="12" t="s">
        <v>21</v>
      </c>
      <c r="C347" s="13">
        <v>64.0</v>
      </c>
      <c r="D347" s="14" t="s">
        <v>22</v>
      </c>
      <c r="E347" s="15">
        <v>0.0</v>
      </c>
      <c r="F347" s="15">
        <v>0.0</v>
      </c>
      <c r="G347" s="15">
        <v>0.0</v>
      </c>
      <c r="H347" s="15">
        <v>0.0</v>
      </c>
      <c r="I347" s="15">
        <v>0.0</v>
      </c>
      <c r="J347" s="15">
        <v>0.0</v>
      </c>
      <c r="K347" s="15">
        <v>0.0</v>
      </c>
      <c r="L347" s="15">
        <v>0.0</v>
      </c>
      <c r="M347" s="15">
        <v>0.0</v>
      </c>
      <c r="N347" s="15">
        <v>0.0</v>
      </c>
      <c r="O347" s="15">
        <v>0.0</v>
      </c>
      <c r="P347" s="15">
        <v>0.0</v>
      </c>
    </row>
    <row r="348" ht="15.0" customHeight="1">
      <c r="A348" s="11" t="s">
        <v>376</v>
      </c>
      <c r="B348" s="12" t="s">
        <v>21</v>
      </c>
      <c r="C348" s="13">
        <v>12.0</v>
      </c>
      <c r="D348" s="14" t="s">
        <v>22</v>
      </c>
      <c r="E348" s="15">
        <v>0.0</v>
      </c>
      <c r="F348" s="15">
        <v>0.0</v>
      </c>
      <c r="G348" s="15">
        <v>0.0</v>
      </c>
      <c r="H348" s="15">
        <v>0.0</v>
      </c>
      <c r="I348" s="15">
        <v>0.0</v>
      </c>
      <c r="J348" s="15">
        <v>0.0</v>
      </c>
      <c r="K348" s="15">
        <v>0.0</v>
      </c>
      <c r="L348" s="15">
        <v>0.0</v>
      </c>
      <c r="M348" s="15">
        <v>0.0</v>
      </c>
      <c r="N348" s="15">
        <v>0.0</v>
      </c>
      <c r="O348" s="15">
        <v>0.0</v>
      </c>
      <c r="P348" s="15">
        <v>0.0</v>
      </c>
    </row>
    <row r="349" ht="15.0" customHeight="1">
      <c r="A349" s="11" t="s">
        <v>377</v>
      </c>
      <c r="B349" s="12" t="s">
        <v>21</v>
      </c>
      <c r="C349" s="13">
        <v>13.0</v>
      </c>
      <c r="D349" s="14" t="s">
        <v>22</v>
      </c>
      <c r="E349" s="15">
        <v>0.0</v>
      </c>
      <c r="F349" s="15">
        <v>0.0</v>
      </c>
      <c r="G349" s="15">
        <v>0.0</v>
      </c>
      <c r="H349" s="15">
        <v>0.0</v>
      </c>
      <c r="I349" s="15">
        <v>0.0</v>
      </c>
      <c r="J349" s="15">
        <v>0.0</v>
      </c>
      <c r="K349" s="15">
        <v>0.0</v>
      </c>
      <c r="L349" s="15">
        <v>0.0</v>
      </c>
      <c r="M349" s="15">
        <v>0.0</v>
      </c>
      <c r="N349" s="15">
        <v>0.0</v>
      </c>
      <c r="O349" s="15">
        <v>0.0</v>
      </c>
      <c r="P349" s="15">
        <v>0.0</v>
      </c>
    </row>
    <row r="350" ht="15.0" customHeight="1">
      <c r="A350" s="11" t="s">
        <v>378</v>
      </c>
      <c r="B350" s="17" t="s">
        <v>78</v>
      </c>
      <c r="C350" s="13">
        <v>357.0</v>
      </c>
      <c r="D350" s="16" t="s">
        <v>34</v>
      </c>
      <c r="E350" s="15">
        <v>114.0</v>
      </c>
      <c r="F350" s="15">
        <v>160.0</v>
      </c>
      <c r="G350" s="15">
        <v>15.0</v>
      </c>
      <c r="H350" s="15">
        <v>2.0</v>
      </c>
      <c r="I350" s="15">
        <v>11.0</v>
      </c>
      <c r="J350" s="15">
        <v>1.0</v>
      </c>
      <c r="K350" s="15">
        <v>0.0</v>
      </c>
      <c r="L350" s="15">
        <v>1.0</v>
      </c>
      <c r="M350" s="15">
        <v>4.0</v>
      </c>
      <c r="N350" s="15">
        <v>0.0</v>
      </c>
      <c r="O350" s="15">
        <v>0.0</v>
      </c>
      <c r="P350" s="15">
        <v>0.0</v>
      </c>
    </row>
    <row r="351" ht="15.0" customHeight="1">
      <c r="A351" s="11" t="s">
        <v>379</v>
      </c>
      <c r="B351" s="12" t="s">
        <v>78</v>
      </c>
      <c r="C351" s="13">
        <v>668.0</v>
      </c>
      <c r="D351" s="16" t="s">
        <v>34</v>
      </c>
      <c r="E351" s="15">
        <v>186.0</v>
      </c>
      <c r="F351" s="15">
        <v>0.0</v>
      </c>
      <c r="G351" s="15">
        <v>27.0</v>
      </c>
      <c r="H351" s="15">
        <v>3.0</v>
      </c>
      <c r="I351" s="15">
        <v>5.0</v>
      </c>
      <c r="J351" s="15">
        <v>1.0</v>
      </c>
      <c r="K351" s="15">
        <v>0.0</v>
      </c>
      <c r="L351" s="15">
        <v>0.0</v>
      </c>
      <c r="M351" s="15">
        <v>2.0</v>
      </c>
      <c r="N351" s="15">
        <v>0.0</v>
      </c>
      <c r="O351" s="15">
        <v>0.0</v>
      </c>
      <c r="P351" s="15">
        <v>0.0</v>
      </c>
    </row>
    <row r="352" ht="15.0" customHeight="1">
      <c r="A352" s="11" t="s">
        <v>380</v>
      </c>
      <c r="B352" s="12" t="s">
        <v>21</v>
      </c>
      <c r="C352" s="13">
        <v>12.0</v>
      </c>
      <c r="D352" s="14" t="s">
        <v>22</v>
      </c>
      <c r="E352" s="15">
        <v>0.0</v>
      </c>
      <c r="F352" s="15">
        <v>0.0</v>
      </c>
      <c r="G352" s="15">
        <v>0.0</v>
      </c>
      <c r="H352" s="15">
        <v>0.0</v>
      </c>
      <c r="I352" s="15">
        <v>0.0</v>
      </c>
      <c r="J352" s="15">
        <v>0.0</v>
      </c>
      <c r="K352" s="15">
        <v>0.0</v>
      </c>
      <c r="L352" s="15">
        <v>0.0</v>
      </c>
      <c r="M352" s="15">
        <v>0.0</v>
      </c>
      <c r="N352" s="15">
        <v>0.0</v>
      </c>
      <c r="O352" s="15">
        <v>0.0</v>
      </c>
      <c r="P352" s="15">
        <v>0.0</v>
      </c>
    </row>
    <row r="353" ht="15.0" customHeight="1">
      <c r="A353" s="11" t="s">
        <v>381</v>
      </c>
      <c r="B353" s="12" t="s">
        <v>78</v>
      </c>
      <c r="C353" s="13">
        <v>133.0</v>
      </c>
      <c r="D353" s="14" t="s">
        <v>22</v>
      </c>
      <c r="E353" s="15">
        <v>30.0</v>
      </c>
      <c r="F353" s="15">
        <v>0.0</v>
      </c>
      <c r="G353" s="15">
        <v>0.0</v>
      </c>
      <c r="H353" s="15">
        <v>0.0</v>
      </c>
      <c r="I353" s="15">
        <v>0.0</v>
      </c>
      <c r="J353" s="15">
        <v>0.0</v>
      </c>
      <c r="K353" s="15">
        <v>0.0</v>
      </c>
      <c r="L353" s="15">
        <v>0.0</v>
      </c>
      <c r="M353" s="15">
        <v>0.0</v>
      </c>
      <c r="N353" s="15">
        <v>0.0</v>
      </c>
      <c r="O353" s="15">
        <v>0.0</v>
      </c>
      <c r="P353" s="15">
        <v>0.0</v>
      </c>
    </row>
    <row r="354" ht="15.0" customHeight="1">
      <c r="A354" s="11" t="s">
        <v>382</v>
      </c>
      <c r="B354" s="12" t="s">
        <v>21</v>
      </c>
      <c r="C354" s="13">
        <v>9.0</v>
      </c>
      <c r="D354" s="14" t="s">
        <v>22</v>
      </c>
      <c r="E354" s="15">
        <v>0.0</v>
      </c>
      <c r="F354" s="15">
        <v>0.0</v>
      </c>
      <c r="G354" s="15">
        <v>0.0</v>
      </c>
      <c r="H354" s="15">
        <v>0.0</v>
      </c>
      <c r="I354" s="15">
        <v>0.0</v>
      </c>
      <c r="J354" s="15">
        <v>0.0</v>
      </c>
      <c r="K354" s="15">
        <v>0.0</v>
      </c>
      <c r="L354" s="15">
        <v>0.0</v>
      </c>
      <c r="M354" s="15">
        <v>0.0</v>
      </c>
      <c r="N354" s="15">
        <v>0.0</v>
      </c>
      <c r="O354" s="15">
        <v>0.0</v>
      </c>
      <c r="P354" s="15">
        <v>0.0</v>
      </c>
    </row>
    <row r="355" ht="15.0" customHeight="1">
      <c r="A355" s="11" t="s">
        <v>383</v>
      </c>
      <c r="B355" s="12" t="s">
        <v>21</v>
      </c>
      <c r="C355" s="13">
        <v>169.0</v>
      </c>
      <c r="D355" s="16" t="s">
        <v>34</v>
      </c>
      <c r="E355" s="15">
        <v>5.0</v>
      </c>
      <c r="F355" s="15">
        <v>0.0</v>
      </c>
      <c r="G355" s="15">
        <v>9.0</v>
      </c>
      <c r="H355" s="15">
        <v>0.0</v>
      </c>
      <c r="I355" s="15">
        <v>2.0</v>
      </c>
      <c r="J355" s="15">
        <v>0.0</v>
      </c>
      <c r="K355" s="15">
        <v>0.0</v>
      </c>
      <c r="L355" s="15">
        <v>0.0</v>
      </c>
      <c r="M355" s="15">
        <v>0.0</v>
      </c>
      <c r="N355" s="15">
        <v>0.0</v>
      </c>
      <c r="O355" s="15">
        <v>0.0</v>
      </c>
      <c r="P355" s="15">
        <v>0.0</v>
      </c>
    </row>
    <row r="356" ht="15.0" customHeight="1">
      <c r="A356" s="11" t="s">
        <v>384</v>
      </c>
      <c r="B356" s="12" t="s">
        <v>21</v>
      </c>
      <c r="C356" s="13">
        <v>15.0</v>
      </c>
      <c r="D356" s="16" t="s">
        <v>34</v>
      </c>
      <c r="E356" s="15">
        <v>0.0</v>
      </c>
      <c r="F356" s="15">
        <v>0.0</v>
      </c>
      <c r="G356" s="15">
        <v>0.0</v>
      </c>
      <c r="H356" s="15">
        <v>0.0</v>
      </c>
      <c r="I356" s="15">
        <v>1.0</v>
      </c>
      <c r="J356" s="15">
        <v>0.0</v>
      </c>
      <c r="K356" s="15">
        <v>0.0</v>
      </c>
      <c r="L356" s="15">
        <v>0.0</v>
      </c>
      <c r="M356" s="15">
        <v>0.0</v>
      </c>
      <c r="N356" s="15">
        <v>0.0</v>
      </c>
      <c r="O356" s="15">
        <v>0.0</v>
      </c>
      <c r="P356" s="15">
        <v>0.0</v>
      </c>
    </row>
    <row r="357" ht="15.0" customHeight="1">
      <c r="A357" s="11" t="s">
        <v>385</v>
      </c>
      <c r="B357" s="12" t="s">
        <v>21</v>
      </c>
      <c r="C357" s="13">
        <v>9.0</v>
      </c>
      <c r="D357" s="16" t="s">
        <v>34</v>
      </c>
      <c r="E357" s="15">
        <v>0.0</v>
      </c>
      <c r="F357" s="15">
        <v>0.0</v>
      </c>
      <c r="G357" s="15">
        <v>0.0</v>
      </c>
      <c r="H357" s="15">
        <v>0.0</v>
      </c>
      <c r="I357" s="15">
        <v>0.0</v>
      </c>
      <c r="J357" s="15">
        <v>0.0</v>
      </c>
      <c r="K357" s="15">
        <v>0.0</v>
      </c>
      <c r="L357" s="15">
        <v>0.0</v>
      </c>
      <c r="M357" s="15">
        <v>0.0</v>
      </c>
      <c r="N357" s="15">
        <v>0.0</v>
      </c>
      <c r="O357" s="15">
        <v>0.0</v>
      </c>
      <c r="P357" s="15">
        <v>0.0</v>
      </c>
    </row>
    <row r="358" ht="15.0" customHeight="1">
      <c r="A358" s="11" t="s">
        <v>386</v>
      </c>
      <c r="B358" s="12" t="s">
        <v>21</v>
      </c>
      <c r="C358" s="13">
        <v>58.0</v>
      </c>
      <c r="D358" s="16" t="s">
        <v>34</v>
      </c>
      <c r="E358" s="15">
        <v>29.0</v>
      </c>
      <c r="F358" s="15">
        <v>0.0</v>
      </c>
      <c r="G358" s="15">
        <v>2.0</v>
      </c>
      <c r="H358" s="15">
        <v>0.0</v>
      </c>
      <c r="I358" s="15">
        <v>3.0</v>
      </c>
      <c r="J358" s="15">
        <v>0.0</v>
      </c>
      <c r="K358" s="15">
        <v>0.0</v>
      </c>
      <c r="L358" s="15">
        <v>0.0</v>
      </c>
      <c r="M358" s="15">
        <v>0.0</v>
      </c>
      <c r="N358" s="15">
        <v>0.0</v>
      </c>
      <c r="O358" s="15">
        <v>0.0</v>
      </c>
      <c r="P358" s="15">
        <v>0.0</v>
      </c>
    </row>
    <row r="359" ht="15.0" customHeight="1">
      <c r="A359" s="11" t="s">
        <v>387</v>
      </c>
      <c r="B359" s="12" t="s">
        <v>21</v>
      </c>
      <c r="C359" s="13">
        <v>73.0</v>
      </c>
      <c r="D359" s="16" t="s">
        <v>34</v>
      </c>
      <c r="E359" s="15">
        <v>15.0</v>
      </c>
      <c r="F359" s="15">
        <v>0.0</v>
      </c>
      <c r="G359" s="15">
        <v>1.0</v>
      </c>
      <c r="H359" s="15">
        <v>0.0</v>
      </c>
      <c r="I359" s="15">
        <v>0.0</v>
      </c>
      <c r="J359" s="15">
        <v>0.0</v>
      </c>
      <c r="K359" s="15">
        <v>0.0</v>
      </c>
      <c r="L359" s="15">
        <v>0.0</v>
      </c>
      <c r="M359" s="15">
        <v>0.0</v>
      </c>
      <c r="N359" s="15">
        <v>0.0</v>
      </c>
      <c r="O359" s="15">
        <v>0.0</v>
      </c>
      <c r="P359" s="15">
        <v>0.0</v>
      </c>
    </row>
    <row r="360" ht="15.0" customHeight="1">
      <c r="A360" s="11" t="s">
        <v>388</v>
      </c>
      <c r="B360" s="12" t="s">
        <v>21</v>
      </c>
      <c r="C360" s="13">
        <v>13.0</v>
      </c>
      <c r="D360" s="16" t="s">
        <v>34</v>
      </c>
      <c r="E360" s="15">
        <v>0.0</v>
      </c>
      <c r="F360" s="15">
        <v>0.0</v>
      </c>
      <c r="G360" s="15">
        <v>0.0</v>
      </c>
      <c r="H360" s="15">
        <v>0.0</v>
      </c>
      <c r="I360" s="15">
        <v>0.0</v>
      </c>
      <c r="J360" s="15">
        <v>0.0</v>
      </c>
      <c r="K360" s="15">
        <v>0.0</v>
      </c>
      <c r="L360" s="15">
        <v>0.0</v>
      </c>
      <c r="M360" s="15">
        <v>0.0</v>
      </c>
      <c r="N360" s="15">
        <v>0.0</v>
      </c>
      <c r="O360" s="15">
        <v>0.0</v>
      </c>
      <c r="P360" s="15">
        <v>0.0</v>
      </c>
    </row>
    <row r="361" ht="15.0" customHeight="1">
      <c r="A361" s="11" t="s">
        <v>389</v>
      </c>
      <c r="B361" s="12" t="s">
        <v>21</v>
      </c>
      <c r="C361" s="13">
        <v>35.0</v>
      </c>
      <c r="D361" s="16" t="s">
        <v>34</v>
      </c>
      <c r="E361" s="15">
        <v>0.0</v>
      </c>
      <c r="F361" s="15">
        <v>0.0</v>
      </c>
      <c r="G361" s="15">
        <v>0.0</v>
      </c>
      <c r="H361" s="15">
        <v>0.0</v>
      </c>
      <c r="I361" s="15">
        <v>0.0</v>
      </c>
      <c r="J361" s="15">
        <v>0.0</v>
      </c>
      <c r="K361" s="15">
        <v>0.0</v>
      </c>
      <c r="L361" s="15">
        <v>0.0</v>
      </c>
      <c r="M361" s="15">
        <v>0.0</v>
      </c>
      <c r="N361" s="15">
        <v>0.0</v>
      </c>
      <c r="O361" s="15">
        <v>0.0</v>
      </c>
      <c r="P361" s="15">
        <v>0.0</v>
      </c>
    </row>
    <row r="362" ht="15.0" customHeight="1">
      <c r="A362" s="11" t="s">
        <v>390</v>
      </c>
      <c r="B362" s="12" t="s">
        <v>21</v>
      </c>
      <c r="C362" s="13">
        <v>8.0</v>
      </c>
      <c r="D362" s="16" t="s">
        <v>34</v>
      </c>
      <c r="E362" s="15">
        <v>0.0</v>
      </c>
      <c r="F362" s="15">
        <v>0.0</v>
      </c>
      <c r="G362" s="15">
        <v>0.0</v>
      </c>
      <c r="H362" s="15">
        <v>0.0</v>
      </c>
      <c r="I362" s="15">
        <v>0.0</v>
      </c>
      <c r="J362" s="15">
        <v>0.0</v>
      </c>
      <c r="K362" s="15">
        <v>0.0</v>
      </c>
      <c r="L362" s="15">
        <v>0.0</v>
      </c>
      <c r="M362" s="15">
        <v>0.0</v>
      </c>
      <c r="N362" s="15">
        <v>0.0</v>
      </c>
      <c r="O362" s="15">
        <v>0.0</v>
      </c>
      <c r="P362" s="15">
        <v>0.0</v>
      </c>
    </row>
    <row r="363" ht="15.0" customHeight="1">
      <c r="A363" s="11" t="s">
        <v>391</v>
      </c>
      <c r="B363" s="12" t="s">
        <v>21</v>
      </c>
      <c r="C363" s="13">
        <v>10.0</v>
      </c>
      <c r="D363" s="16" t="s">
        <v>34</v>
      </c>
      <c r="E363" s="15">
        <v>0.0</v>
      </c>
      <c r="F363" s="15">
        <v>0.0</v>
      </c>
      <c r="G363" s="15">
        <v>1.0</v>
      </c>
      <c r="H363" s="15">
        <v>0.0</v>
      </c>
      <c r="I363" s="15">
        <v>0.0</v>
      </c>
      <c r="J363" s="15">
        <v>0.0</v>
      </c>
      <c r="K363" s="15">
        <v>0.0</v>
      </c>
      <c r="L363" s="15">
        <v>0.0</v>
      </c>
      <c r="M363" s="15">
        <v>0.0</v>
      </c>
      <c r="N363" s="15">
        <v>0.0</v>
      </c>
      <c r="O363" s="15">
        <v>0.0</v>
      </c>
      <c r="P363" s="15">
        <v>0.0</v>
      </c>
    </row>
    <row r="364" ht="15.0" customHeight="1">
      <c r="A364" s="11" t="s">
        <v>392</v>
      </c>
      <c r="B364" s="12" t="s">
        <v>21</v>
      </c>
      <c r="C364" s="13">
        <v>10.0</v>
      </c>
      <c r="D364" s="16" t="s">
        <v>34</v>
      </c>
      <c r="E364" s="15">
        <v>0.0</v>
      </c>
      <c r="F364" s="15">
        <v>0.0</v>
      </c>
      <c r="G364" s="15">
        <v>0.0</v>
      </c>
      <c r="H364" s="15">
        <v>0.0</v>
      </c>
      <c r="I364" s="15">
        <v>0.0</v>
      </c>
      <c r="J364" s="15">
        <v>0.0</v>
      </c>
      <c r="K364" s="15">
        <v>0.0</v>
      </c>
      <c r="L364" s="15">
        <v>0.0</v>
      </c>
      <c r="M364" s="15">
        <v>0.0</v>
      </c>
      <c r="N364" s="15">
        <v>0.0</v>
      </c>
      <c r="O364" s="15">
        <v>0.0</v>
      </c>
      <c r="P364" s="15">
        <v>0.0</v>
      </c>
    </row>
    <row r="365" ht="15.0" customHeight="1">
      <c r="A365" s="11" t="s">
        <v>393</v>
      </c>
      <c r="B365" s="12" t="s">
        <v>21</v>
      </c>
      <c r="C365" s="13">
        <v>19.0</v>
      </c>
      <c r="D365" s="16" t="s">
        <v>34</v>
      </c>
      <c r="E365" s="15">
        <v>0.0</v>
      </c>
      <c r="F365" s="15">
        <v>0.0</v>
      </c>
      <c r="G365" s="15">
        <v>0.0</v>
      </c>
      <c r="H365" s="15">
        <v>0.0</v>
      </c>
      <c r="I365" s="15">
        <v>0.0</v>
      </c>
      <c r="J365" s="15">
        <v>0.0</v>
      </c>
      <c r="K365" s="15">
        <v>0.0</v>
      </c>
      <c r="L365" s="15">
        <v>0.0</v>
      </c>
      <c r="M365" s="15">
        <v>0.0</v>
      </c>
      <c r="N365" s="15">
        <v>0.0</v>
      </c>
      <c r="O365" s="15">
        <v>0.0</v>
      </c>
      <c r="P365" s="15">
        <v>0.0</v>
      </c>
    </row>
    <row r="366" ht="15.0" customHeight="1">
      <c r="A366" s="11" t="s">
        <v>394</v>
      </c>
      <c r="B366" s="12" t="s">
        <v>21</v>
      </c>
      <c r="C366" s="13">
        <v>65.0</v>
      </c>
      <c r="D366" s="16" t="s">
        <v>34</v>
      </c>
      <c r="E366" s="25">
        <v>11.0</v>
      </c>
      <c r="F366" s="25">
        <v>0.0</v>
      </c>
      <c r="G366" s="25"/>
      <c r="H366" s="25">
        <v>0.0</v>
      </c>
      <c r="I366" s="25">
        <v>0.0</v>
      </c>
      <c r="J366" s="15">
        <v>0.0</v>
      </c>
      <c r="K366" s="15">
        <v>0.0</v>
      </c>
      <c r="L366" s="15">
        <v>0.0</v>
      </c>
      <c r="M366" s="15">
        <v>0.0</v>
      </c>
      <c r="N366" s="15">
        <v>0.0</v>
      </c>
      <c r="O366" s="15">
        <v>0.0</v>
      </c>
      <c r="P366" s="15">
        <v>0.0</v>
      </c>
    </row>
    <row r="367" ht="15.0" customHeight="1">
      <c r="A367" s="11" t="s">
        <v>395</v>
      </c>
      <c r="B367" s="12" t="s">
        <v>21</v>
      </c>
      <c r="C367" s="13">
        <v>341.0</v>
      </c>
      <c r="D367" s="19" t="s">
        <v>644</v>
      </c>
      <c r="E367" s="25">
        <v>341.0</v>
      </c>
      <c r="F367" s="25">
        <v>0.0</v>
      </c>
      <c r="G367" s="25">
        <v>9.0</v>
      </c>
      <c r="H367" s="25">
        <v>0.0</v>
      </c>
      <c r="I367" s="30">
        <v>0.0</v>
      </c>
      <c r="J367" s="15">
        <v>0.0</v>
      </c>
      <c r="K367" s="15">
        <v>0.0</v>
      </c>
      <c r="L367" s="15">
        <v>0.0</v>
      </c>
      <c r="M367" s="15">
        <v>0.0</v>
      </c>
      <c r="N367" s="15">
        <v>0.0</v>
      </c>
      <c r="O367" s="15">
        <v>0.0</v>
      </c>
      <c r="P367" s="15">
        <v>0.0</v>
      </c>
    </row>
    <row r="368" ht="15.0" customHeight="1">
      <c r="A368" s="11" t="s">
        <v>396</v>
      </c>
      <c r="B368" s="12" t="s">
        <v>21</v>
      </c>
      <c r="C368" s="13">
        <v>89.0</v>
      </c>
      <c r="D368" s="19" t="s">
        <v>644</v>
      </c>
      <c r="E368" s="25">
        <v>89.0</v>
      </c>
      <c r="F368" s="25">
        <v>0.0</v>
      </c>
      <c r="G368" s="25">
        <v>0.0</v>
      </c>
      <c r="H368" s="25">
        <v>0.0</v>
      </c>
      <c r="I368" s="30">
        <v>0.0</v>
      </c>
      <c r="J368" s="15">
        <v>0.0</v>
      </c>
      <c r="K368" s="15">
        <v>0.0</v>
      </c>
      <c r="L368" s="15">
        <v>0.0</v>
      </c>
      <c r="M368" s="15">
        <v>0.0</v>
      </c>
      <c r="N368" s="15">
        <v>0.0</v>
      </c>
      <c r="O368" s="15">
        <v>0.0</v>
      </c>
      <c r="P368" s="15">
        <v>0.0</v>
      </c>
    </row>
    <row r="369" ht="15.0" customHeight="1">
      <c r="A369" s="11" t="s">
        <v>397</v>
      </c>
      <c r="B369" s="12" t="s">
        <v>21</v>
      </c>
      <c r="C369" s="13">
        <v>310.0</v>
      </c>
      <c r="D369" s="16" t="s">
        <v>34</v>
      </c>
      <c r="E369" s="30">
        <v>64.0</v>
      </c>
      <c r="F369" s="25">
        <v>50.0</v>
      </c>
      <c r="G369" s="25">
        <v>29.0</v>
      </c>
      <c r="H369" s="25">
        <v>0.0</v>
      </c>
      <c r="I369" s="30">
        <v>0.0</v>
      </c>
      <c r="J369" s="15">
        <v>0.0</v>
      </c>
      <c r="K369" s="15">
        <v>0.0</v>
      </c>
      <c r="L369" s="15">
        <v>0.0</v>
      </c>
      <c r="M369" s="15">
        <v>0.0</v>
      </c>
      <c r="N369" s="15">
        <v>0.0</v>
      </c>
      <c r="O369" s="15">
        <v>0.0</v>
      </c>
      <c r="P369" s="15">
        <v>0.0</v>
      </c>
    </row>
    <row r="370" ht="15.0" customHeight="1">
      <c r="A370" s="11" t="s">
        <v>398</v>
      </c>
      <c r="B370" s="12" t="s">
        <v>21</v>
      </c>
      <c r="C370" s="60">
        <v>24.0</v>
      </c>
      <c r="D370" s="16" t="s">
        <v>34</v>
      </c>
      <c r="E370" s="15">
        <v>0.0</v>
      </c>
      <c r="F370" s="15">
        <v>0.0</v>
      </c>
      <c r="G370" s="15">
        <v>1.0</v>
      </c>
      <c r="H370" s="15">
        <v>0.0</v>
      </c>
      <c r="I370" s="20">
        <v>0.0</v>
      </c>
      <c r="J370" s="15">
        <v>0.0</v>
      </c>
      <c r="K370" s="15">
        <v>0.0</v>
      </c>
      <c r="L370" s="15">
        <v>0.0</v>
      </c>
      <c r="M370" s="15">
        <v>0.0</v>
      </c>
      <c r="N370" s="15">
        <v>0.0</v>
      </c>
      <c r="O370" s="15">
        <v>0.0</v>
      </c>
      <c r="P370" s="15">
        <v>0.0</v>
      </c>
    </row>
    <row r="371" ht="15.0" customHeight="1">
      <c r="A371" s="11" t="s">
        <v>399</v>
      </c>
      <c r="B371" s="12" t="s">
        <v>21</v>
      </c>
      <c r="C371" s="13">
        <v>28.0</v>
      </c>
      <c r="D371" s="16" t="s">
        <v>34</v>
      </c>
      <c r="E371" s="15">
        <v>0.0</v>
      </c>
      <c r="F371" s="15">
        <v>14.0</v>
      </c>
      <c r="G371" s="15">
        <v>2.0</v>
      </c>
      <c r="H371" s="15">
        <v>0.0</v>
      </c>
      <c r="I371" s="20">
        <v>0.0</v>
      </c>
      <c r="J371" s="15">
        <v>0.0</v>
      </c>
      <c r="K371" s="15">
        <v>0.0</v>
      </c>
      <c r="L371" s="15">
        <v>0.0</v>
      </c>
      <c r="M371" s="15">
        <v>0.0</v>
      </c>
      <c r="N371" s="15">
        <v>0.0</v>
      </c>
      <c r="O371" s="15">
        <v>0.0</v>
      </c>
      <c r="P371" s="15">
        <v>0.0</v>
      </c>
    </row>
    <row r="372" ht="15.0" customHeight="1">
      <c r="A372" s="11" t="s">
        <v>400</v>
      </c>
      <c r="B372" s="12" t="s">
        <v>21</v>
      </c>
      <c r="C372" s="13">
        <v>19.0</v>
      </c>
      <c r="D372" s="16" t="s">
        <v>34</v>
      </c>
      <c r="E372" s="20">
        <v>0.0</v>
      </c>
      <c r="F372" s="15">
        <v>0.0</v>
      </c>
      <c r="G372" s="15">
        <v>1.0</v>
      </c>
      <c r="H372" s="15">
        <v>0.0</v>
      </c>
      <c r="I372" s="15">
        <v>0.0</v>
      </c>
      <c r="J372" s="15">
        <v>0.0</v>
      </c>
      <c r="K372" s="15">
        <v>0.0</v>
      </c>
      <c r="L372" s="15">
        <v>0.0</v>
      </c>
      <c r="M372" s="15">
        <v>0.0</v>
      </c>
      <c r="N372" s="15">
        <v>0.0</v>
      </c>
      <c r="O372" s="15">
        <v>0.0</v>
      </c>
      <c r="P372" s="15">
        <v>0.0</v>
      </c>
    </row>
    <row r="373" ht="15.0" customHeight="1">
      <c r="A373" s="11" t="s">
        <v>401</v>
      </c>
      <c r="B373" s="12" t="s">
        <v>21</v>
      </c>
      <c r="C373" s="13">
        <v>71.0</v>
      </c>
      <c r="D373" s="16" t="s">
        <v>34</v>
      </c>
      <c r="E373" s="15">
        <v>15.0</v>
      </c>
      <c r="F373" s="15">
        <v>33.0</v>
      </c>
      <c r="G373" s="15">
        <v>46.0</v>
      </c>
      <c r="H373" s="15">
        <v>0.0</v>
      </c>
      <c r="I373" s="15">
        <v>0.0</v>
      </c>
      <c r="J373" s="15">
        <v>0.0</v>
      </c>
      <c r="K373" s="15">
        <v>0.0</v>
      </c>
      <c r="L373" s="15">
        <v>0.0</v>
      </c>
      <c r="M373" s="20">
        <v>0.0</v>
      </c>
      <c r="N373" s="15">
        <v>0.0</v>
      </c>
      <c r="O373" s="15">
        <v>0.0</v>
      </c>
      <c r="P373" s="15">
        <v>0.0</v>
      </c>
    </row>
    <row r="374" ht="15.0" customHeight="1">
      <c r="A374" s="11" t="s">
        <v>402</v>
      </c>
      <c r="B374" s="12" t="s">
        <v>21</v>
      </c>
      <c r="C374" s="13">
        <v>77.0</v>
      </c>
      <c r="D374" s="16" t="s">
        <v>34</v>
      </c>
      <c r="E374" s="20">
        <v>0.0</v>
      </c>
      <c r="F374" s="15">
        <v>0.0</v>
      </c>
      <c r="G374" s="15">
        <v>3.0</v>
      </c>
      <c r="H374" s="15">
        <v>0.0</v>
      </c>
      <c r="I374" s="15">
        <v>0.0</v>
      </c>
      <c r="J374" s="15">
        <v>0.0</v>
      </c>
      <c r="K374" s="15">
        <v>0.0</v>
      </c>
      <c r="L374" s="15">
        <v>0.0</v>
      </c>
      <c r="M374" s="15">
        <v>0.0</v>
      </c>
      <c r="N374" s="15">
        <v>0.0</v>
      </c>
      <c r="O374" s="15">
        <v>0.0</v>
      </c>
      <c r="P374" s="15">
        <v>0.0</v>
      </c>
    </row>
    <row r="375" ht="15.0" customHeight="1">
      <c r="A375" s="11" t="s">
        <v>403</v>
      </c>
      <c r="B375" s="12" t="s">
        <v>21</v>
      </c>
      <c r="C375" s="13">
        <v>355.0</v>
      </c>
      <c r="D375" s="19" t="s">
        <v>644</v>
      </c>
      <c r="E375" s="15">
        <v>81.0</v>
      </c>
      <c r="F375" s="15">
        <v>51.0</v>
      </c>
      <c r="G375" s="15">
        <v>17.0</v>
      </c>
      <c r="H375" s="15">
        <v>1.0</v>
      </c>
      <c r="I375" s="15">
        <v>98.0</v>
      </c>
      <c r="J375" s="15">
        <v>1.0</v>
      </c>
      <c r="K375" s="15">
        <v>0.0</v>
      </c>
      <c r="L375" s="15">
        <v>0.0</v>
      </c>
      <c r="M375" s="20">
        <v>3.0</v>
      </c>
      <c r="N375" s="15">
        <v>0.0</v>
      </c>
      <c r="O375" s="15">
        <v>0.0</v>
      </c>
      <c r="P375" s="15">
        <v>0.0</v>
      </c>
    </row>
    <row r="376" ht="15.0" customHeight="1">
      <c r="A376" s="11" t="s">
        <v>404</v>
      </c>
      <c r="B376" s="12" t="s">
        <v>21</v>
      </c>
      <c r="C376" s="13">
        <v>37.0</v>
      </c>
      <c r="D376" s="16" t="s">
        <v>34</v>
      </c>
      <c r="E376" s="15">
        <v>0.0</v>
      </c>
      <c r="F376" s="15">
        <v>0.0</v>
      </c>
      <c r="G376" s="15">
        <v>1.0</v>
      </c>
      <c r="H376" s="15">
        <v>0.0</v>
      </c>
      <c r="I376" s="15">
        <v>0.0</v>
      </c>
      <c r="J376" s="15">
        <v>0.0</v>
      </c>
      <c r="K376" s="15">
        <v>0.0</v>
      </c>
      <c r="L376" s="15">
        <v>0.0</v>
      </c>
      <c r="M376" s="15">
        <v>0.0</v>
      </c>
      <c r="N376" s="15">
        <v>0.0</v>
      </c>
      <c r="O376" s="15">
        <v>0.0</v>
      </c>
      <c r="P376" s="15">
        <v>0.0</v>
      </c>
    </row>
    <row r="377" ht="15.0" customHeight="1">
      <c r="A377" s="11" t="s">
        <v>405</v>
      </c>
      <c r="B377" s="12" t="s">
        <v>21</v>
      </c>
      <c r="C377" s="13">
        <v>175.0</v>
      </c>
      <c r="D377" s="16" t="s">
        <v>34</v>
      </c>
      <c r="E377" s="15">
        <v>45.0</v>
      </c>
      <c r="F377" s="15">
        <v>28.0</v>
      </c>
      <c r="G377" s="15">
        <v>8.0</v>
      </c>
      <c r="H377" s="15">
        <v>0.0</v>
      </c>
      <c r="I377" s="15">
        <v>1.0</v>
      </c>
      <c r="J377" s="15">
        <v>0.0</v>
      </c>
      <c r="K377" s="15">
        <v>0.0</v>
      </c>
      <c r="L377" s="15">
        <v>0.0</v>
      </c>
      <c r="M377" s="15">
        <v>0.0</v>
      </c>
      <c r="N377" s="15">
        <v>0.0</v>
      </c>
      <c r="O377" s="15">
        <v>0.0</v>
      </c>
      <c r="P377" s="15">
        <v>0.0</v>
      </c>
    </row>
    <row r="378" ht="15.0" customHeight="1">
      <c r="A378" s="11" t="s">
        <v>406</v>
      </c>
      <c r="B378" s="12" t="s">
        <v>21</v>
      </c>
      <c r="C378" s="13">
        <v>20.0</v>
      </c>
      <c r="D378" s="16" t="s">
        <v>34</v>
      </c>
      <c r="E378" s="15">
        <v>0.0</v>
      </c>
      <c r="F378" s="15">
        <v>0.0</v>
      </c>
      <c r="G378" s="15">
        <v>1.0</v>
      </c>
      <c r="H378" s="15">
        <v>0.0</v>
      </c>
      <c r="I378" s="15">
        <v>0.0</v>
      </c>
      <c r="J378" s="15">
        <v>0.0</v>
      </c>
      <c r="K378" s="15">
        <v>0.0</v>
      </c>
      <c r="L378" s="15">
        <v>0.0</v>
      </c>
      <c r="M378" s="15">
        <v>0.0</v>
      </c>
      <c r="N378" s="15">
        <v>0.0</v>
      </c>
      <c r="O378" s="15">
        <v>0.0</v>
      </c>
      <c r="P378" s="15">
        <v>0.0</v>
      </c>
    </row>
    <row r="379" ht="15.0" customHeight="1">
      <c r="A379" s="11" t="s">
        <v>407</v>
      </c>
      <c r="B379" s="12" t="s">
        <v>21</v>
      </c>
      <c r="C379" s="13">
        <v>20.0</v>
      </c>
      <c r="D379" s="16" t="s">
        <v>34</v>
      </c>
      <c r="E379" s="15">
        <v>0.0</v>
      </c>
      <c r="F379" s="15">
        <v>12.0</v>
      </c>
      <c r="G379" s="15">
        <v>1.0</v>
      </c>
      <c r="H379" s="15">
        <v>0.0</v>
      </c>
      <c r="I379" s="15">
        <v>0.0</v>
      </c>
      <c r="J379" s="15">
        <v>0.0</v>
      </c>
      <c r="K379" s="15">
        <v>0.0</v>
      </c>
      <c r="L379" s="15">
        <v>0.0</v>
      </c>
      <c r="M379" s="15">
        <v>0.0</v>
      </c>
      <c r="N379" s="15">
        <v>0.0</v>
      </c>
      <c r="O379" s="15">
        <v>0.0</v>
      </c>
      <c r="P379" s="15">
        <v>0.0</v>
      </c>
    </row>
    <row r="380" ht="15.0" customHeight="1">
      <c r="A380" s="11" t="s">
        <v>408</v>
      </c>
      <c r="B380" s="12" t="s">
        <v>21</v>
      </c>
      <c r="C380" s="13">
        <v>128.0</v>
      </c>
      <c r="D380" s="19" t="s">
        <v>644</v>
      </c>
      <c r="E380" s="15">
        <v>63.0</v>
      </c>
      <c r="F380" s="15">
        <v>0.0</v>
      </c>
      <c r="G380" s="15">
        <v>2.0</v>
      </c>
      <c r="H380" s="15">
        <v>0.0</v>
      </c>
      <c r="I380" s="15">
        <v>0.0</v>
      </c>
      <c r="J380" s="15">
        <v>0.0</v>
      </c>
      <c r="K380" s="15">
        <v>0.0</v>
      </c>
      <c r="L380" s="15">
        <v>0.0</v>
      </c>
      <c r="M380" s="15">
        <v>0.0</v>
      </c>
      <c r="N380" s="15">
        <v>0.0</v>
      </c>
      <c r="O380" s="15">
        <v>0.0</v>
      </c>
      <c r="P380" s="15">
        <v>0.0</v>
      </c>
    </row>
    <row r="381" ht="15.0" customHeight="1">
      <c r="A381" s="11" t="s">
        <v>409</v>
      </c>
      <c r="B381" s="12" t="s">
        <v>21</v>
      </c>
      <c r="C381" s="13">
        <v>278.0</v>
      </c>
      <c r="D381" s="19" t="s">
        <v>644</v>
      </c>
      <c r="E381" s="13">
        <v>278.0</v>
      </c>
      <c r="F381" s="15">
        <v>0.0</v>
      </c>
      <c r="G381" s="15">
        <v>21.0</v>
      </c>
      <c r="H381" s="15">
        <v>0.0</v>
      </c>
      <c r="I381" s="15">
        <v>5.0</v>
      </c>
      <c r="J381" s="15">
        <v>0.0</v>
      </c>
      <c r="K381" s="15">
        <v>0.0</v>
      </c>
      <c r="L381" s="15">
        <v>0.0</v>
      </c>
      <c r="M381" s="15">
        <v>0.0</v>
      </c>
      <c r="N381" s="15">
        <v>0.0</v>
      </c>
      <c r="O381" s="15">
        <v>0.0</v>
      </c>
      <c r="P381" s="15">
        <v>0.0</v>
      </c>
    </row>
    <row r="382" ht="15.0" customHeight="1">
      <c r="A382" s="11" t="s">
        <v>410</v>
      </c>
      <c r="B382" s="12" t="s">
        <v>21</v>
      </c>
      <c r="C382" s="13">
        <v>23.0</v>
      </c>
      <c r="D382" s="19" t="s">
        <v>644</v>
      </c>
      <c r="E382" s="13">
        <v>23.0</v>
      </c>
      <c r="F382" s="13">
        <v>0.0</v>
      </c>
      <c r="G382" s="15">
        <v>1.0</v>
      </c>
      <c r="H382" s="15">
        <v>0.0</v>
      </c>
      <c r="I382" s="15">
        <v>0.0</v>
      </c>
      <c r="J382" s="15">
        <v>0.0</v>
      </c>
      <c r="K382" s="15">
        <v>0.0</v>
      </c>
      <c r="L382" s="15">
        <v>0.0</v>
      </c>
      <c r="M382" s="15">
        <v>0.0</v>
      </c>
      <c r="N382" s="15">
        <v>0.0</v>
      </c>
      <c r="O382" s="15">
        <v>0.0</v>
      </c>
      <c r="P382" s="15">
        <v>0.0</v>
      </c>
    </row>
    <row r="383" ht="15.0" customHeight="1">
      <c r="A383" s="11" t="s">
        <v>411</v>
      </c>
      <c r="B383" s="12" t="s">
        <v>21</v>
      </c>
      <c r="C383" s="13">
        <v>102.0</v>
      </c>
      <c r="D383" s="19" t="s">
        <v>643</v>
      </c>
      <c r="E383" s="13">
        <v>102.0</v>
      </c>
      <c r="F383" s="13">
        <v>0.0</v>
      </c>
      <c r="G383" s="15">
        <v>7.0</v>
      </c>
      <c r="H383" s="15">
        <v>0.0</v>
      </c>
      <c r="I383" s="15">
        <v>2.0</v>
      </c>
      <c r="J383" s="15">
        <v>1.0</v>
      </c>
      <c r="K383" s="15">
        <v>0.0</v>
      </c>
      <c r="L383" s="15">
        <v>0.0</v>
      </c>
      <c r="M383" s="15">
        <v>6.0</v>
      </c>
      <c r="N383" s="15">
        <v>0.0</v>
      </c>
      <c r="O383" s="15">
        <v>0.0</v>
      </c>
      <c r="P383" s="15">
        <v>0.0</v>
      </c>
    </row>
    <row r="384" ht="15.0" customHeight="1">
      <c r="A384" s="11" t="s">
        <v>412</v>
      </c>
      <c r="B384" s="12" t="s">
        <v>21</v>
      </c>
      <c r="C384" s="13">
        <v>14.0</v>
      </c>
      <c r="D384" s="19" t="s">
        <v>644</v>
      </c>
      <c r="E384" s="13">
        <v>14.0</v>
      </c>
      <c r="F384" s="13">
        <v>0.0</v>
      </c>
      <c r="G384" s="15">
        <v>1.0</v>
      </c>
      <c r="H384" s="15">
        <v>0.0</v>
      </c>
      <c r="I384" s="15">
        <v>0.0</v>
      </c>
      <c r="J384" s="15">
        <v>0.0</v>
      </c>
      <c r="K384" s="15">
        <v>0.0</v>
      </c>
      <c r="L384" s="15">
        <v>0.0</v>
      </c>
      <c r="M384" s="15">
        <v>0.0</v>
      </c>
      <c r="N384" s="15">
        <v>0.0</v>
      </c>
      <c r="O384" s="15">
        <v>0.0</v>
      </c>
      <c r="P384" s="15">
        <v>0.0</v>
      </c>
    </row>
    <row r="385" ht="15.0" customHeight="1">
      <c r="A385" s="11" t="s">
        <v>413</v>
      </c>
      <c r="B385" s="12" t="s">
        <v>21</v>
      </c>
      <c r="C385" s="13">
        <v>39.0</v>
      </c>
      <c r="D385" s="19" t="s">
        <v>644</v>
      </c>
      <c r="E385" s="13">
        <v>39.0</v>
      </c>
      <c r="F385" s="13">
        <v>0.0</v>
      </c>
      <c r="G385" s="13">
        <v>2.0</v>
      </c>
      <c r="H385" s="15">
        <v>0.0</v>
      </c>
      <c r="I385" s="15">
        <v>0.0</v>
      </c>
      <c r="J385" s="15">
        <v>0.0</v>
      </c>
      <c r="K385" s="15">
        <v>0.0</v>
      </c>
      <c r="L385" s="15">
        <v>0.0</v>
      </c>
      <c r="M385" s="15">
        <v>0.0</v>
      </c>
      <c r="N385" s="15">
        <v>0.0</v>
      </c>
      <c r="O385" s="15">
        <v>0.0</v>
      </c>
      <c r="P385" s="15">
        <v>0.0</v>
      </c>
    </row>
    <row r="386" ht="15.0" customHeight="1">
      <c r="A386" s="11" t="s">
        <v>414</v>
      </c>
      <c r="B386" s="12" t="s">
        <v>21</v>
      </c>
      <c r="C386" s="13">
        <v>128.0</v>
      </c>
      <c r="D386" s="19" t="s">
        <v>644</v>
      </c>
      <c r="E386" s="13">
        <v>128.0</v>
      </c>
      <c r="F386" s="13">
        <v>0.0</v>
      </c>
      <c r="G386" s="13">
        <v>5.0</v>
      </c>
      <c r="H386" s="15">
        <v>0.0</v>
      </c>
      <c r="I386" s="15">
        <v>2.0</v>
      </c>
      <c r="J386" s="15">
        <v>1.0</v>
      </c>
      <c r="K386" s="15">
        <v>0.0</v>
      </c>
      <c r="L386" s="15">
        <v>0.0</v>
      </c>
      <c r="M386" s="15">
        <v>2.0</v>
      </c>
      <c r="N386" s="15">
        <v>0.0</v>
      </c>
      <c r="O386" s="15">
        <v>0.0</v>
      </c>
      <c r="P386" s="15">
        <v>0.0</v>
      </c>
    </row>
    <row r="387" ht="15.0" customHeight="1">
      <c r="A387" s="11" t="s">
        <v>415</v>
      </c>
      <c r="B387" s="12" t="s">
        <v>21</v>
      </c>
      <c r="C387" s="13">
        <v>239.0</v>
      </c>
      <c r="D387" s="16" t="s">
        <v>34</v>
      </c>
      <c r="E387" s="15">
        <v>46.0</v>
      </c>
      <c r="F387" s="15">
        <v>0.0</v>
      </c>
      <c r="G387" s="15">
        <v>10.0</v>
      </c>
      <c r="H387" s="15">
        <v>0.0</v>
      </c>
      <c r="I387" s="15">
        <v>0.0</v>
      </c>
      <c r="J387" s="15">
        <v>0.0</v>
      </c>
      <c r="K387" s="15">
        <v>0.0</v>
      </c>
      <c r="L387" s="15">
        <v>0.0</v>
      </c>
      <c r="M387" s="15">
        <v>0.0</v>
      </c>
      <c r="N387" s="15">
        <v>0.0</v>
      </c>
      <c r="O387" s="15">
        <v>0.0</v>
      </c>
      <c r="P387" s="15">
        <v>0.0</v>
      </c>
    </row>
    <row r="388" ht="15.0" customHeight="1">
      <c r="A388" s="11" t="s">
        <v>416</v>
      </c>
      <c r="B388" s="12" t="s">
        <v>21</v>
      </c>
      <c r="C388" s="13">
        <v>25.0</v>
      </c>
      <c r="D388" s="16" t="s">
        <v>34</v>
      </c>
      <c r="E388" s="15">
        <v>0.0</v>
      </c>
      <c r="F388" s="15">
        <v>0.0</v>
      </c>
      <c r="G388" s="15">
        <v>1.0</v>
      </c>
      <c r="H388" s="15">
        <v>0.0</v>
      </c>
      <c r="I388" s="15">
        <v>0.0</v>
      </c>
      <c r="J388" s="15">
        <v>0.0</v>
      </c>
      <c r="K388" s="15">
        <v>0.0</v>
      </c>
      <c r="L388" s="15">
        <v>0.0</v>
      </c>
      <c r="M388" s="15">
        <v>0.0</v>
      </c>
      <c r="N388" s="15">
        <v>0.0</v>
      </c>
      <c r="O388" s="15">
        <v>0.0</v>
      </c>
      <c r="P388" s="15">
        <v>0.0</v>
      </c>
    </row>
    <row r="389" ht="15.0" customHeight="1">
      <c r="A389" s="11" t="s">
        <v>417</v>
      </c>
      <c r="B389" s="12" t="s">
        <v>21</v>
      </c>
      <c r="C389" s="13">
        <v>21.0</v>
      </c>
      <c r="D389" s="16" t="s">
        <v>34</v>
      </c>
      <c r="E389" s="15">
        <v>0.0</v>
      </c>
      <c r="F389" s="15">
        <v>0.0</v>
      </c>
      <c r="G389" s="15">
        <v>2.0</v>
      </c>
      <c r="H389" s="15">
        <v>0.0</v>
      </c>
      <c r="I389" s="15">
        <v>0.0</v>
      </c>
      <c r="J389" s="15">
        <v>0.0</v>
      </c>
      <c r="K389" s="15">
        <v>0.0</v>
      </c>
      <c r="L389" s="15">
        <v>0.0</v>
      </c>
      <c r="M389" s="15">
        <v>0.0</v>
      </c>
      <c r="N389" s="15">
        <v>0.0</v>
      </c>
      <c r="O389" s="15">
        <v>0.0</v>
      </c>
      <c r="P389" s="15">
        <v>0.0</v>
      </c>
    </row>
    <row r="390" ht="15.0" customHeight="1">
      <c r="A390" s="11" t="s">
        <v>418</v>
      </c>
      <c r="B390" s="12" t="s">
        <v>21</v>
      </c>
      <c r="C390" s="13">
        <v>90.0</v>
      </c>
      <c r="D390" s="16" t="s">
        <v>34</v>
      </c>
      <c r="E390" s="15">
        <v>0.0</v>
      </c>
      <c r="F390" s="15">
        <v>0.0</v>
      </c>
      <c r="G390" s="15">
        <v>4.0</v>
      </c>
      <c r="H390" s="15">
        <v>0.0</v>
      </c>
      <c r="I390" s="15">
        <v>0.0</v>
      </c>
      <c r="J390" s="15">
        <v>0.0</v>
      </c>
      <c r="K390" s="15">
        <v>0.0</v>
      </c>
      <c r="L390" s="15">
        <v>0.0</v>
      </c>
      <c r="M390" s="15">
        <v>0.0</v>
      </c>
      <c r="N390" s="15">
        <v>0.0</v>
      </c>
      <c r="O390" s="15">
        <v>0.0</v>
      </c>
      <c r="P390" s="15">
        <v>0.0</v>
      </c>
    </row>
    <row r="391" ht="15.0" customHeight="1">
      <c r="A391" s="11" t="s">
        <v>419</v>
      </c>
      <c r="B391" s="12" t="s">
        <v>21</v>
      </c>
      <c r="C391" s="13">
        <v>39.0</v>
      </c>
      <c r="D391" s="16" t="s">
        <v>34</v>
      </c>
      <c r="E391" s="15">
        <v>0.0</v>
      </c>
      <c r="F391" s="15">
        <v>0.0</v>
      </c>
      <c r="G391" s="15">
        <v>2.0</v>
      </c>
      <c r="H391" s="15">
        <v>0.0</v>
      </c>
      <c r="I391" s="15">
        <v>0.0</v>
      </c>
      <c r="J391" s="15">
        <v>0.0</v>
      </c>
      <c r="K391" s="15">
        <v>0.0</v>
      </c>
      <c r="L391" s="15">
        <v>0.0</v>
      </c>
      <c r="M391" s="15">
        <v>0.0</v>
      </c>
      <c r="N391" s="15">
        <v>0.0</v>
      </c>
      <c r="O391" s="15">
        <v>0.0</v>
      </c>
      <c r="P391" s="15">
        <v>0.0</v>
      </c>
    </row>
    <row r="392" ht="15.0" customHeight="1">
      <c r="A392" s="11" t="s">
        <v>420</v>
      </c>
      <c r="B392" s="12" t="s">
        <v>21</v>
      </c>
      <c r="C392" s="13">
        <v>192.0</v>
      </c>
      <c r="D392" s="16" t="s">
        <v>34</v>
      </c>
      <c r="E392" s="15">
        <v>34.0</v>
      </c>
      <c r="F392" s="15">
        <v>0.0</v>
      </c>
      <c r="G392" s="15">
        <v>9.0</v>
      </c>
      <c r="H392" s="15">
        <v>0.0</v>
      </c>
      <c r="I392" s="15">
        <v>0.0</v>
      </c>
      <c r="J392" s="15">
        <v>0.0</v>
      </c>
      <c r="K392" s="15">
        <v>0.0</v>
      </c>
      <c r="L392" s="15">
        <v>0.0</v>
      </c>
      <c r="M392" s="15">
        <v>0.0</v>
      </c>
      <c r="N392" s="15">
        <v>0.0</v>
      </c>
      <c r="O392" s="15">
        <v>0.0</v>
      </c>
      <c r="P392" s="15">
        <v>0.0</v>
      </c>
    </row>
    <row r="393" ht="15.0" customHeight="1">
      <c r="A393" s="11" t="s">
        <v>421</v>
      </c>
      <c r="B393" s="17" t="s">
        <v>78</v>
      </c>
      <c r="C393" s="13">
        <v>167.0</v>
      </c>
      <c r="D393" s="19" t="s">
        <v>644</v>
      </c>
      <c r="E393" s="15">
        <v>167.0</v>
      </c>
      <c r="F393" s="15">
        <v>0.0</v>
      </c>
      <c r="G393" s="15">
        <v>8.0</v>
      </c>
      <c r="H393" s="15">
        <v>0.0</v>
      </c>
      <c r="I393" s="15">
        <v>1.0</v>
      </c>
      <c r="J393" s="15">
        <v>0.0</v>
      </c>
      <c r="K393" s="15">
        <v>0.0</v>
      </c>
      <c r="L393" s="15">
        <v>0.0</v>
      </c>
      <c r="M393" s="15">
        <v>0.0</v>
      </c>
      <c r="N393" s="15">
        <v>0.0</v>
      </c>
      <c r="O393" s="15">
        <v>0.0</v>
      </c>
      <c r="P393" s="15">
        <v>0.0</v>
      </c>
    </row>
    <row r="394" ht="15.0" customHeight="1">
      <c r="A394" s="11" t="s">
        <v>422</v>
      </c>
      <c r="B394" s="17" t="s">
        <v>78</v>
      </c>
      <c r="C394" s="13">
        <v>36.0</v>
      </c>
      <c r="D394" s="19" t="s">
        <v>644</v>
      </c>
      <c r="E394" s="15">
        <v>36.0</v>
      </c>
      <c r="F394" s="15">
        <v>0.0</v>
      </c>
      <c r="G394" s="15">
        <v>2.0</v>
      </c>
      <c r="H394" s="15">
        <v>0.0</v>
      </c>
      <c r="I394" s="15">
        <v>0.0</v>
      </c>
      <c r="J394" s="15">
        <v>0.0</v>
      </c>
      <c r="K394" s="15">
        <v>0.0</v>
      </c>
      <c r="L394" s="15">
        <v>0.0</v>
      </c>
      <c r="M394" s="15">
        <v>0.0</v>
      </c>
      <c r="N394" s="15">
        <v>0.0</v>
      </c>
      <c r="O394" s="15">
        <v>0.0</v>
      </c>
      <c r="P394" s="15">
        <v>0.0</v>
      </c>
    </row>
    <row r="395" ht="15.0" customHeight="1">
      <c r="A395" s="11" t="s">
        <v>423</v>
      </c>
      <c r="B395" s="17" t="s">
        <v>78</v>
      </c>
      <c r="C395" s="13">
        <v>53.0</v>
      </c>
      <c r="D395" s="19" t="s">
        <v>644</v>
      </c>
      <c r="E395" s="15">
        <v>53.0</v>
      </c>
      <c r="F395" s="15">
        <v>0.0</v>
      </c>
      <c r="G395" s="15">
        <v>3.0</v>
      </c>
      <c r="H395" s="15">
        <v>0.0</v>
      </c>
      <c r="I395" s="15">
        <v>0.0</v>
      </c>
      <c r="J395" s="15">
        <v>1.0</v>
      </c>
      <c r="K395" s="15">
        <v>0.0</v>
      </c>
      <c r="L395" s="15">
        <v>0.0</v>
      </c>
      <c r="M395" s="15">
        <v>0.0</v>
      </c>
      <c r="N395" s="15">
        <v>0.0</v>
      </c>
      <c r="O395" s="15">
        <v>0.0</v>
      </c>
      <c r="P395" s="15">
        <v>0.0</v>
      </c>
    </row>
    <row r="396" ht="15.0" customHeight="1">
      <c r="A396" s="11" t="s">
        <v>424</v>
      </c>
      <c r="B396" s="17" t="s">
        <v>78</v>
      </c>
      <c r="C396" s="13">
        <v>667.0</v>
      </c>
      <c r="D396" s="19" t="s">
        <v>644</v>
      </c>
      <c r="E396" s="15">
        <v>667.0</v>
      </c>
      <c r="F396" s="15">
        <v>0.0</v>
      </c>
      <c r="G396" s="15">
        <v>17.0</v>
      </c>
      <c r="H396" s="15">
        <v>0.0</v>
      </c>
      <c r="I396" s="20">
        <v>3.0</v>
      </c>
      <c r="J396" s="15">
        <v>0.0</v>
      </c>
      <c r="K396" s="15">
        <v>0.0</v>
      </c>
      <c r="L396" s="15">
        <v>0.0</v>
      </c>
      <c r="M396" s="20">
        <v>1.0</v>
      </c>
      <c r="N396" s="20">
        <v>3.0</v>
      </c>
      <c r="O396" s="20">
        <v>1.0</v>
      </c>
      <c r="P396" s="15">
        <v>0.0</v>
      </c>
    </row>
    <row r="397" ht="15.0" customHeight="1">
      <c r="A397" s="11" t="s">
        <v>425</v>
      </c>
      <c r="B397" s="17" t="s">
        <v>78</v>
      </c>
      <c r="C397" s="13">
        <v>460.0</v>
      </c>
      <c r="D397" s="170" t="s">
        <v>644</v>
      </c>
      <c r="E397" s="20">
        <v>460.0</v>
      </c>
      <c r="F397" s="15">
        <v>0.0</v>
      </c>
      <c r="G397" s="15">
        <v>16.0</v>
      </c>
      <c r="H397" s="20">
        <v>3.0</v>
      </c>
      <c r="I397" s="26">
        <v>5.0</v>
      </c>
      <c r="J397" s="20">
        <v>0.0</v>
      </c>
      <c r="K397" s="15">
        <v>0.0</v>
      </c>
      <c r="L397" s="15">
        <v>0.0</v>
      </c>
      <c r="M397" s="20">
        <v>2.0</v>
      </c>
      <c r="N397" s="20">
        <v>0.0</v>
      </c>
      <c r="O397" s="15">
        <v>0.0</v>
      </c>
      <c r="P397" s="15">
        <v>0.0</v>
      </c>
    </row>
    <row r="398" ht="15.0" customHeight="1">
      <c r="A398" s="11" t="s">
        <v>426</v>
      </c>
      <c r="B398" s="17" t="s">
        <v>78</v>
      </c>
      <c r="C398" s="13">
        <v>640.0</v>
      </c>
      <c r="D398" s="19" t="s">
        <v>644</v>
      </c>
      <c r="E398" s="20">
        <v>640.0</v>
      </c>
      <c r="F398" s="15">
        <v>0.0</v>
      </c>
      <c r="G398" s="15">
        <v>29.0</v>
      </c>
      <c r="H398" s="15">
        <v>0.0</v>
      </c>
      <c r="I398" s="15">
        <v>2.0</v>
      </c>
      <c r="J398" s="15">
        <v>0.0</v>
      </c>
      <c r="K398" s="15">
        <v>0.0</v>
      </c>
      <c r="L398" s="15">
        <v>0.0</v>
      </c>
      <c r="M398" s="15">
        <v>1.0</v>
      </c>
      <c r="N398" s="15">
        <v>0.0</v>
      </c>
      <c r="O398" s="15">
        <v>0.0</v>
      </c>
      <c r="P398" s="15">
        <v>0.0</v>
      </c>
    </row>
    <row r="399" ht="15.0" customHeight="1">
      <c r="A399" s="11" t="s">
        <v>427</v>
      </c>
      <c r="B399" s="17" t="s">
        <v>78</v>
      </c>
      <c r="C399" s="13">
        <v>32.0</v>
      </c>
      <c r="D399" s="19" t="s">
        <v>644</v>
      </c>
      <c r="E399" s="20">
        <v>32.0</v>
      </c>
      <c r="F399" s="15">
        <v>0.0</v>
      </c>
      <c r="G399" s="15">
        <v>2.0</v>
      </c>
      <c r="H399" s="15">
        <v>0.0</v>
      </c>
      <c r="I399" s="15">
        <v>0.0</v>
      </c>
      <c r="J399" s="15">
        <v>0.0</v>
      </c>
      <c r="K399" s="15">
        <v>0.0</v>
      </c>
      <c r="L399" s="15">
        <v>0.0</v>
      </c>
      <c r="M399" s="15">
        <v>0.0</v>
      </c>
      <c r="N399" s="15">
        <v>0.0</v>
      </c>
      <c r="O399" s="15">
        <v>0.0</v>
      </c>
      <c r="P399" s="15">
        <v>0.0</v>
      </c>
    </row>
    <row r="400" ht="15.0" customHeight="1">
      <c r="A400" s="11" t="s">
        <v>428</v>
      </c>
      <c r="B400" s="17" t="s">
        <v>78</v>
      </c>
      <c r="C400" s="13">
        <v>501.0</v>
      </c>
      <c r="D400" s="19" t="s">
        <v>644</v>
      </c>
      <c r="E400" s="15">
        <v>242.0</v>
      </c>
      <c r="F400" s="15">
        <v>20.0</v>
      </c>
      <c r="G400" s="15">
        <v>25.0</v>
      </c>
      <c r="H400" s="15">
        <v>1.0</v>
      </c>
      <c r="I400" s="15">
        <v>22.0</v>
      </c>
      <c r="J400" s="15">
        <v>0.0</v>
      </c>
      <c r="K400" s="15">
        <v>0.0</v>
      </c>
      <c r="L400" s="15">
        <v>0.0</v>
      </c>
      <c r="M400" s="15">
        <v>0.0</v>
      </c>
      <c r="N400" s="15">
        <v>0.0</v>
      </c>
      <c r="O400" s="15">
        <v>1.0</v>
      </c>
      <c r="P400" s="15">
        <v>0.0</v>
      </c>
    </row>
    <row r="401" ht="15.0" customHeight="1">
      <c r="A401" s="11" t="s">
        <v>429</v>
      </c>
      <c r="B401" s="17" t="s">
        <v>78</v>
      </c>
      <c r="C401" s="13">
        <v>55.0</v>
      </c>
      <c r="D401" s="19" t="s">
        <v>643</v>
      </c>
      <c r="E401" s="15">
        <v>0.0</v>
      </c>
      <c r="F401" s="15">
        <v>0.0</v>
      </c>
      <c r="G401" s="15">
        <v>3.0</v>
      </c>
      <c r="H401" s="15">
        <v>0.0</v>
      </c>
      <c r="I401" s="15">
        <v>0.0</v>
      </c>
      <c r="J401" s="15">
        <v>2.0</v>
      </c>
      <c r="K401" s="15">
        <v>0.0</v>
      </c>
      <c r="L401" s="15">
        <v>1.0</v>
      </c>
      <c r="M401" s="15">
        <v>0.0</v>
      </c>
      <c r="N401" s="15">
        <v>2.0</v>
      </c>
      <c r="O401" s="15">
        <v>0.0</v>
      </c>
      <c r="P401" s="15">
        <v>0.0</v>
      </c>
    </row>
    <row r="402" ht="15.0" customHeight="1">
      <c r="A402" s="11" t="s">
        <v>430</v>
      </c>
      <c r="B402" s="17" t="s">
        <v>78</v>
      </c>
      <c r="C402" s="13">
        <v>115.0</v>
      </c>
      <c r="D402" s="19" t="s">
        <v>644</v>
      </c>
      <c r="E402" s="13">
        <v>115.0</v>
      </c>
      <c r="F402" s="13">
        <v>0.0</v>
      </c>
      <c r="G402" s="13">
        <v>3.0</v>
      </c>
      <c r="H402" s="13">
        <v>0.0</v>
      </c>
      <c r="I402" s="13">
        <v>0.0</v>
      </c>
      <c r="J402" s="13">
        <v>0.0</v>
      </c>
      <c r="K402" s="13">
        <v>0.0</v>
      </c>
      <c r="L402" s="13">
        <v>0.0</v>
      </c>
      <c r="M402" s="13">
        <v>0.0</v>
      </c>
      <c r="N402" s="13">
        <v>0.0</v>
      </c>
      <c r="O402" s="13">
        <v>0.0</v>
      </c>
      <c r="P402" s="13">
        <v>0.0</v>
      </c>
    </row>
    <row r="403" ht="15.0" customHeight="1">
      <c r="A403" s="11" t="s">
        <v>431</v>
      </c>
      <c r="B403" s="12" t="s">
        <v>21</v>
      </c>
      <c r="C403" s="13">
        <v>159.0</v>
      </c>
      <c r="D403" s="14" t="s">
        <v>22</v>
      </c>
      <c r="E403" s="15">
        <v>0.0</v>
      </c>
      <c r="F403" s="15">
        <v>0.0</v>
      </c>
      <c r="G403" s="15">
        <v>5.0</v>
      </c>
      <c r="H403" s="15">
        <v>0.0</v>
      </c>
      <c r="I403" s="15">
        <v>0.0</v>
      </c>
      <c r="J403" s="20">
        <v>1.0</v>
      </c>
      <c r="K403" s="15">
        <v>0.0</v>
      </c>
      <c r="L403" s="15">
        <v>0.0</v>
      </c>
      <c r="M403" s="15">
        <v>0.0</v>
      </c>
      <c r="N403" s="15">
        <v>0.0</v>
      </c>
      <c r="O403" s="15">
        <v>0.0</v>
      </c>
      <c r="P403" s="15">
        <v>0.0</v>
      </c>
    </row>
    <row r="404" ht="15.0" customHeight="1">
      <c r="A404" s="11" t="s">
        <v>432</v>
      </c>
      <c r="B404" s="12" t="s">
        <v>21</v>
      </c>
      <c r="C404" s="13">
        <v>31.0</v>
      </c>
      <c r="D404" s="14" t="s">
        <v>22</v>
      </c>
      <c r="E404" s="15">
        <v>0.0</v>
      </c>
      <c r="F404" s="15">
        <v>0.0</v>
      </c>
      <c r="G404" s="15">
        <v>0.0</v>
      </c>
      <c r="H404" s="15">
        <v>0.0</v>
      </c>
      <c r="I404" s="15">
        <v>0.0</v>
      </c>
      <c r="J404" s="15">
        <v>0.0</v>
      </c>
      <c r="K404" s="15">
        <v>0.0</v>
      </c>
      <c r="L404" s="15">
        <v>0.0</v>
      </c>
      <c r="M404" s="15">
        <v>0.0</v>
      </c>
      <c r="N404" s="15">
        <v>0.0</v>
      </c>
      <c r="O404" s="15">
        <v>0.0</v>
      </c>
      <c r="P404" s="15">
        <v>0.0</v>
      </c>
    </row>
    <row r="405" ht="15.0" customHeight="1">
      <c r="A405" s="11" t="s">
        <v>433</v>
      </c>
      <c r="B405" s="12" t="s">
        <v>21</v>
      </c>
      <c r="C405" s="13">
        <v>87.0</v>
      </c>
      <c r="D405" s="14" t="s">
        <v>22</v>
      </c>
      <c r="E405" s="15">
        <v>0.0</v>
      </c>
      <c r="F405" s="15">
        <v>0.0</v>
      </c>
      <c r="G405" s="15">
        <v>0.0</v>
      </c>
      <c r="H405" s="15">
        <v>0.0</v>
      </c>
      <c r="I405" s="15">
        <v>0.0</v>
      </c>
      <c r="J405" s="15">
        <v>0.0</v>
      </c>
      <c r="K405" s="15">
        <v>0.0</v>
      </c>
      <c r="L405" s="15">
        <v>0.0</v>
      </c>
      <c r="M405" s="15">
        <v>0.0</v>
      </c>
      <c r="N405" s="15">
        <v>0.0</v>
      </c>
      <c r="O405" s="15">
        <v>0.0</v>
      </c>
      <c r="P405" s="15">
        <v>0.0</v>
      </c>
    </row>
    <row r="406" ht="15.0" customHeight="1">
      <c r="A406" s="11" t="s">
        <v>434</v>
      </c>
      <c r="B406" s="12" t="s">
        <v>21</v>
      </c>
      <c r="C406" s="13">
        <v>47.0</v>
      </c>
      <c r="D406" s="14" t="s">
        <v>22</v>
      </c>
      <c r="E406" s="15">
        <v>0.0</v>
      </c>
      <c r="F406" s="15">
        <v>0.0</v>
      </c>
      <c r="G406" s="15">
        <v>0.0</v>
      </c>
      <c r="H406" s="15">
        <v>0.0</v>
      </c>
      <c r="I406" s="15">
        <v>0.0</v>
      </c>
      <c r="J406" s="15">
        <v>0.0</v>
      </c>
      <c r="K406" s="15">
        <v>0.0</v>
      </c>
      <c r="L406" s="15">
        <v>0.0</v>
      </c>
      <c r="M406" s="15">
        <v>0.0</v>
      </c>
      <c r="N406" s="15">
        <v>0.0</v>
      </c>
      <c r="O406" s="15">
        <v>0.0</v>
      </c>
      <c r="P406" s="15">
        <v>0.0</v>
      </c>
    </row>
    <row r="407" ht="15.0" customHeight="1">
      <c r="A407" s="11" t="s">
        <v>435</v>
      </c>
      <c r="B407" s="12" t="s">
        <v>21</v>
      </c>
      <c r="C407" s="13">
        <v>18.0</v>
      </c>
      <c r="D407" s="14" t="s">
        <v>22</v>
      </c>
      <c r="E407" s="15">
        <v>0.0</v>
      </c>
      <c r="F407" s="15">
        <v>0.0</v>
      </c>
      <c r="G407" s="15">
        <v>0.0</v>
      </c>
      <c r="H407" s="15">
        <v>0.0</v>
      </c>
      <c r="I407" s="15">
        <v>0.0</v>
      </c>
      <c r="J407" s="15">
        <v>0.0</v>
      </c>
      <c r="K407" s="15">
        <v>0.0</v>
      </c>
      <c r="L407" s="15">
        <v>0.0</v>
      </c>
      <c r="M407" s="15">
        <v>0.0</v>
      </c>
      <c r="N407" s="15">
        <v>0.0</v>
      </c>
      <c r="O407" s="15">
        <v>0.0</v>
      </c>
      <c r="P407" s="15">
        <v>0.0</v>
      </c>
    </row>
    <row r="408" ht="15.0" customHeight="1">
      <c r="A408" s="11" t="s">
        <v>436</v>
      </c>
      <c r="B408" s="12" t="s">
        <v>21</v>
      </c>
      <c r="C408" s="13">
        <v>12.0</v>
      </c>
      <c r="D408" s="14" t="s">
        <v>22</v>
      </c>
      <c r="E408" s="15">
        <v>0.0</v>
      </c>
      <c r="F408" s="15">
        <v>0.0</v>
      </c>
      <c r="G408" s="15">
        <v>0.0</v>
      </c>
      <c r="H408" s="15">
        <v>0.0</v>
      </c>
      <c r="I408" s="15">
        <v>0.0</v>
      </c>
      <c r="J408" s="15">
        <v>0.0</v>
      </c>
      <c r="K408" s="15">
        <v>0.0</v>
      </c>
      <c r="L408" s="15">
        <v>0.0</v>
      </c>
      <c r="M408" s="15">
        <v>0.0</v>
      </c>
      <c r="N408" s="15">
        <v>0.0</v>
      </c>
      <c r="O408" s="15">
        <v>0.0</v>
      </c>
      <c r="P408" s="15">
        <v>0.0</v>
      </c>
    </row>
    <row r="409" ht="15.0" customHeight="1">
      <c r="A409" s="11" t="s">
        <v>437</v>
      </c>
      <c r="B409" s="12" t="s">
        <v>21</v>
      </c>
      <c r="C409" s="13">
        <v>54.0</v>
      </c>
      <c r="D409" s="14" t="s">
        <v>22</v>
      </c>
      <c r="E409" s="15">
        <v>0.0</v>
      </c>
      <c r="F409" s="15">
        <v>0.0</v>
      </c>
      <c r="G409" s="15">
        <v>4.0</v>
      </c>
      <c r="H409" s="15">
        <v>0.0</v>
      </c>
      <c r="I409" s="15">
        <v>0.0</v>
      </c>
      <c r="J409" s="15">
        <v>0.0</v>
      </c>
      <c r="K409" s="15">
        <v>0.0</v>
      </c>
      <c r="L409" s="15">
        <v>0.0</v>
      </c>
      <c r="M409" s="15">
        <v>0.0</v>
      </c>
      <c r="N409" s="15">
        <v>0.0</v>
      </c>
      <c r="O409" s="15">
        <v>0.0</v>
      </c>
      <c r="P409" s="15">
        <v>0.0</v>
      </c>
    </row>
    <row r="410" ht="15.0" customHeight="1">
      <c r="A410" s="11" t="s">
        <v>438</v>
      </c>
      <c r="B410" s="12" t="s">
        <v>21</v>
      </c>
      <c r="C410" s="13">
        <v>17.0</v>
      </c>
      <c r="D410" s="14" t="s">
        <v>22</v>
      </c>
      <c r="E410" s="15">
        <v>0.0</v>
      </c>
      <c r="F410" s="15">
        <v>0.0</v>
      </c>
      <c r="G410" s="15">
        <v>1.0</v>
      </c>
      <c r="H410" s="15">
        <v>0.0</v>
      </c>
      <c r="I410" s="15">
        <v>0.0</v>
      </c>
      <c r="J410" s="15">
        <v>0.0</v>
      </c>
      <c r="K410" s="15">
        <v>0.0</v>
      </c>
      <c r="L410" s="15">
        <v>0.0</v>
      </c>
      <c r="M410" s="15">
        <v>0.0</v>
      </c>
      <c r="N410" s="15">
        <v>0.0</v>
      </c>
      <c r="O410" s="15">
        <v>0.0</v>
      </c>
      <c r="P410" s="15">
        <v>0.0</v>
      </c>
    </row>
    <row r="411" ht="15.0" customHeight="1">
      <c r="A411" s="11" t="s">
        <v>439</v>
      </c>
      <c r="B411" s="12" t="s">
        <v>21</v>
      </c>
      <c r="C411" s="13">
        <v>43.0</v>
      </c>
      <c r="D411" s="14" t="s">
        <v>22</v>
      </c>
      <c r="E411" s="15">
        <v>0.0</v>
      </c>
      <c r="F411" s="15">
        <v>0.0</v>
      </c>
      <c r="G411" s="15">
        <v>2.0</v>
      </c>
      <c r="H411" s="15">
        <v>0.0</v>
      </c>
      <c r="I411" s="15">
        <v>0.0</v>
      </c>
      <c r="J411" s="15">
        <v>0.0</v>
      </c>
      <c r="K411" s="15">
        <v>0.0</v>
      </c>
      <c r="L411" s="15">
        <v>0.0</v>
      </c>
      <c r="M411" s="15">
        <v>0.0</v>
      </c>
      <c r="N411" s="15">
        <v>0.0</v>
      </c>
      <c r="O411" s="15">
        <v>0.0</v>
      </c>
      <c r="P411" s="15">
        <v>0.0</v>
      </c>
    </row>
    <row r="412" ht="15.0" customHeight="1">
      <c r="A412" s="11" t="s">
        <v>440</v>
      </c>
      <c r="B412" s="12" t="s">
        <v>21</v>
      </c>
      <c r="C412" s="13">
        <v>16.0</v>
      </c>
      <c r="D412" s="14" t="s">
        <v>22</v>
      </c>
      <c r="E412" s="15">
        <v>0.0</v>
      </c>
      <c r="F412" s="15">
        <v>0.0</v>
      </c>
      <c r="G412" s="15">
        <v>1.0</v>
      </c>
      <c r="H412" s="15">
        <v>0.0</v>
      </c>
      <c r="I412" s="15">
        <v>0.0</v>
      </c>
      <c r="J412" s="15">
        <v>0.0</v>
      </c>
      <c r="K412" s="15">
        <v>0.0</v>
      </c>
      <c r="L412" s="15">
        <v>0.0</v>
      </c>
      <c r="M412" s="15">
        <v>0.0</v>
      </c>
      <c r="N412" s="15">
        <v>0.0</v>
      </c>
      <c r="O412" s="15">
        <v>0.0</v>
      </c>
      <c r="P412" s="15">
        <v>0.0</v>
      </c>
    </row>
    <row r="413" ht="15.0" customHeight="1">
      <c r="A413" s="11" t="s">
        <v>441</v>
      </c>
      <c r="B413" s="12" t="s">
        <v>21</v>
      </c>
      <c r="C413" s="13">
        <v>11.0</v>
      </c>
      <c r="D413" s="14" t="s">
        <v>22</v>
      </c>
      <c r="E413" s="15">
        <v>0.0</v>
      </c>
      <c r="F413" s="15">
        <v>0.0</v>
      </c>
      <c r="G413" s="15">
        <v>1.0</v>
      </c>
      <c r="H413" s="15">
        <v>0.0</v>
      </c>
      <c r="I413" s="15">
        <v>0.0</v>
      </c>
      <c r="J413" s="15">
        <v>0.0</v>
      </c>
      <c r="K413" s="15">
        <v>0.0</v>
      </c>
      <c r="L413" s="15">
        <v>0.0</v>
      </c>
      <c r="M413" s="15">
        <v>0.0</v>
      </c>
      <c r="N413" s="15">
        <v>0.0</v>
      </c>
      <c r="O413" s="15">
        <v>0.0</v>
      </c>
      <c r="P413" s="15">
        <v>0.0</v>
      </c>
    </row>
    <row r="414" ht="15.0" customHeight="1">
      <c r="A414" s="11" t="s">
        <v>442</v>
      </c>
      <c r="B414" s="12" t="s">
        <v>21</v>
      </c>
      <c r="C414" s="13">
        <v>47.0</v>
      </c>
      <c r="D414" s="14" t="s">
        <v>22</v>
      </c>
      <c r="E414" s="15">
        <v>0.0</v>
      </c>
      <c r="F414" s="15">
        <v>0.0</v>
      </c>
      <c r="G414" s="15">
        <v>2.0</v>
      </c>
      <c r="H414" s="15">
        <v>0.0</v>
      </c>
      <c r="I414" s="15">
        <v>0.0</v>
      </c>
      <c r="J414" s="15">
        <v>0.0</v>
      </c>
      <c r="K414" s="15">
        <v>0.0</v>
      </c>
      <c r="L414" s="15">
        <v>0.0</v>
      </c>
      <c r="M414" s="15">
        <v>0.0</v>
      </c>
      <c r="N414" s="15">
        <v>0.0</v>
      </c>
      <c r="O414" s="15">
        <v>0.0</v>
      </c>
      <c r="P414" s="15">
        <v>0.0</v>
      </c>
    </row>
    <row r="415" ht="15.0" customHeight="1">
      <c r="A415" s="11" t="s">
        <v>443</v>
      </c>
      <c r="B415" s="12" t="s">
        <v>21</v>
      </c>
      <c r="C415" s="13">
        <v>208.0</v>
      </c>
      <c r="D415" s="14" t="s">
        <v>22</v>
      </c>
      <c r="E415" s="15">
        <v>6.0</v>
      </c>
      <c r="F415" s="15">
        <v>184.0</v>
      </c>
      <c r="G415" s="15">
        <v>10.0</v>
      </c>
      <c r="H415" s="15">
        <v>0.0</v>
      </c>
      <c r="I415" s="15">
        <v>0.0</v>
      </c>
      <c r="J415" s="15">
        <v>0.0</v>
      </c>
      <c r="K415" s="15">
        <v>0.0</v>
      </c>
      <c r="L415" s="15">
        <v>0.0</v>
      </c>
      <c r="M415" s="15">
        <v>0.0</v>
      </c>
      <c r="N415" s="15">
        <v>0.0</v>
      </c>
      <c r="O415" s="15">
        <v>0.0</v>
      </c>
      <c r="P415" s="15">
        <v>0.0</v>
      </c>
    </row>
    <row r="416" ht="15.0" customHeight="1">
      <c r="A416" s="11" t="s">
        <v>444</v>
      </c>
      <c r="B416" s="12" t="s">
        <v>21</v>
      </c>
      <c r="C416" s="13">
        <v>110.0</v>
      </c>
      <c r="D416" s="14" t="s">
        <v>22</v>
      </c>
      <c r="E416" s="15">
        <v>0.0</v>
      </c>
      <c r="F416" s="15">
        <v>0.0</v>
      </c>
      <c r="G416" s="15">
        <v>4.0</v>
      </c>
      <c r="H416" s="15">
        <v>0.0</v>
      </c>
      <c r="I416" s="15">
        <v>0.0</v>
      </c>
      <c r="J416" s="15">
        <v>0.0</v>
      </c>
      <c r="K416" s="15">
        <v>0.0</v>
      </c>
      <c r="L416" s="15">
        <v>0.0</v>
      </c>
      <c r="M416" s="15">
        <v>0.0</v>
      </c>
      <c r="N416" s="15">
        <v>0.0</v>
      </c>
      <c r="O416" s="15">
        <v>0.0</v>
      </c>
      <c r="P416" s="15">
        <v>0.0</v>
      </c>
    </row>
    <row r="417" ht="15.0" customHeight="1">
      <c r="A417" s="11" t="s">
        <v>445</v>
      </c>
      <c r="B417" s="12" t="s">
        <v>21</v>
      </c>
      <c r="C417" s="13">
        <v>152.0</v>
      </c>
      <c r="D417" s="19" t="s">
        <v>644</v>
      </c>
      <c r="E417" s="15">
        <v>76.0</v>
      </c>
      <c r="F417" s="15">
        <v>0.0</v>
      </c>
      <c r="G417" s="15">
        <v>7.0</v>
      </c>
      <c r="H417" s="15">
        <v>0.0</v>
      </c>
      <c r="I417" s="15">
        <v>3.0</v>
      </c>
      <c r="J417" s="15">
        <v>0.0</v>
      </c>
      <c r="K417" s="15">
        <v>0.0</v>
      </c>
      <c r="L417" s="15">
        <v>0.0</v>
      </c>
      <c r="M417" s="15">
        <v>0.0</v>
      </c>
      <c r="N417" s="15">
        <v>0.0</v>
      </c>
      <c r="O417" s="15">
        <v>0.0</v>
      </c>
      <c r="P417" s="15">
        <v>0.0</v>
      </c>
    </row>
    <row r="418" ht="15.0" customHeight="1">
      <c r="A418" s="11" t="s">
        <v>446</v>
      </c>
      <c r="B418" s="12" t="s">
        <v>21</v>
      </c>
      <c r="C418" s="13">
        <v>54.0</v>
      </c>
      <c r="D418" s="19" t="s">
        <v>644</v>
      </c>
      <c r="E418" s="15">
        <v>0.0</v>
      </c>
      <c r="F418" s="15">
        <v>0.0</v>
      </c>
      <c r="G418" s="15">
        <v>0.0</v>
      </c>
      <c r="H418" s="15">
        <v>0.0</v>
      </c>
      <c r="I418" s="15">
        <v>0.0</v>
      </c>
      <c r="J418" s="15">
        <v>0.0</v>
      </c>
      <c r="K418" s="15">
        <v>0.0</v>
      </c>
      <c r="L418" s="15">
        <v>0.0</v>
      </c>
      <c r="M418" s="15">
        <v>0.0</v>
      </c>
      <c r="N418" s="15">
        <v>0.0</v>
      </c>
      <c r="O418" s="15">
        <v>0.0</v>
      </c>
      <c r="P418" s="15">
        <v>0.0</v>
      </c>
    </row>
    <row r="419" ht="15.0" customHeight="1">
      <c r="A419" s="11" t="s">
        <v>447</v>
      </c>
      <c r="B419" s="12" t="s">
        <v>21</v>
      </c>
      <c r="C419" s="13">
        <v>21.0</v>
      </c>
      <c r="D419" s="19" t="s">
        <v>644</v>
      </c>
      <c r="E419" s="15">
        <v>0.0</v>
      </c>
      <c r="F419" s="15">
        <v>0.0</v>
      </c>
      <c r="G419" s="15">
        <v>1.0</v>
      </c>
      <c r="H419" s="15">
        <v>0.0</v>
      </c>
      <c r="I419" s="15">
        <v>0.0</v>
      </c>
      <c r="J419" s="15">
        <v>0.0</v>
      </c>
      <c r="K419" s="15">
        <v>0.0</v>
      </c>
      <c r="L419" s="15">
        <v>0.0</v>
      </c>
      <c r="M419" s="15">
        <v>0.0</v>
      </c>
      <c r="N419" s="15">
        <v>0.0</v>
      </c>
      <c r="O419" s="15">
        <v>0.0</v>
      </c>
      <c r="P419" s="15">
        <v>0.0</v>
      </c>
    </row>
    <row r="420" ht="15.0" customHeight="1">
      <c r="A420" s="11" t="s">
        <v>448</v>
      </c>
      <c r="B420" s="12" t="s">
        <v>21</v>
      </c>
      <c r="C420" s="13">
        <v>27.0</v>
      </c>
      <c r="D420" s="19" t="s">
        <v>644</v>
      </c>
      <c r="E420" s="15">
        <v>0.0</v>
      </c>
      <c r="F420" s="15">
        <v>0.0</v>
      </c>
      <c r="G420" s="15">
        <v>2.0</v>
      </c>
      <c r="H420" s="15">
        <v>0.0</v>
      </c>
      <c r="I420" s="15">
        <v>0.0</v>
      </c>
      <c r="J420" s="15">
        <v>0.0</v>
      </c>
      <c r="K420" s="15">
        <v>0.0</v>
      </c>
      <c r="L420" s="15">
        <v>0.0</v>
      </c>
      <c r="M420" s="15">
        <v>0.0</v>
      </c>
      <c r="N420" s="15">
        <v>0.0</v>
      </c>
      <c r="O420" s="15">
        <v>0.0</v>
      </c>
      <c r="P420" s="15">
        <v>0.0</v>
      </c>
    </row>
    <row r="421" ht="15.0" customHeight="1">
      <c r="A421" s="11" t="s">
        <v>449</v>
      </c>
      <c r="B421" s="12" t="s">
        <v>21</v>
      </c>
      <c r="C421" s="13">
        <v>165.0</v>
      </c>
      <c r="D421" s="14" t="s">
        <v>22</v>
      </c>
      <c r="E421" s="15">
        <v>0.0</v>
      </c>
      <c r="F421" s="15">
        <v>15.0</v>
      </c>
      <c r="G421" s="15">
        <v>2.0</v>
      </c>
      <c r="H421" s="15">
        <v>0.0</v>
      </c>
      <c r="I421" s="15">
        <v>0.0</v>
      </c>
      <c r="J421" s="15">
        <v>0.0</v>
      </c>
      <c r="K421" s="15">
        <v>0.0</v>
      </c>
      <c r="L421" s="15">
        <v>0.0</v>
      </c>
      <c r="M421" s="15">
        <v>0.0</v>
      </c>
      <c r="N421" s="15">
        <v>0.0</v>
      </c>
      <c r="O421" s="15">
        <v>0.0</v>
      </c>
      <c r="P421" s="15">
        <v>0.0</v>
      </c>
    </row>
    <row r="422" ht="15.0" customHeight="1">
      <c r="A422" s="11" t="s">
        <v>450</v>
      </c>
      <c r="B422" s="12" t="s">
        <v>21</v>
      </c>
      <c r="C422" s="13">
        <v>16.0</v>
      </c>
      <c r="D422" s="14" t="s">
        <v>22</v>
      </c>
      <c r="E422" s="15">
        <v>0.0</v>
      </c>
      <c r="F422" s="15">
        <v>0.0</v>
      </c>
      <c r="G422" s="15">
        <v>0.0</v>
      </c>
      <c r="H422" s="15">
        <v>0.0</v>
      </c>
      <c r="I422" s="15">
        <v>0.0</v>
      </c>
      <c r="J422" s="15">
        <v>0.0</v>
      </c>
      <c r="K422" s="15">
        <v>0.0</v>
      </c>
      <c r="L422" s="15">
        <v>0.0</v>
      </c>
      <c r="M422" s="15">
        <v>0.0</v>
      </c>
      <c r="N422" s="15">
        <v>0.0</v>
      </c>
      <c r="O422" s="15">
        <v>0.0</v>
      </c>
      <c r="P422" s="15">
        <v>0.0</v>
      </c>
    </row>
    <row r="423" ht="15.0" customHeight="1">
      <c r="A423" s="11" t="s">
        <v>451</v>
      </c>
      <c r="B423" s="12" t="s">
        <v>21</v>
      </c>
      <c r="C423" s="13">
        <v>15.0</v>
      </c>
      <c r="D423" s="14" t="s">
        <v>22</v>
      </c>
      <c r="E423" s="15">
        <v>0.0</v>
      </c>
      <c r="F423" s="15">
        <v>0.0</v>
      </c>
      <c r="G423" s="15">
        <v>0.0</v>
      </c>
      <c r="H423" s="15">
        <v>0.0</v>
      </c>
      <c r="I423" s="15">
        <v>0.0</v>
      </c>
      <c r="J423" s="15">
        <v>0.0</v>
      </c>
      <c r="K423" s="15">
        <v>0.0</v>
      </c>
      <c r="L423" s="15">
        <v>0.0</v>
      </c>
      <c r="M423" s="15">
        <v>0.0</v>
      </c>
      <c r="N423" s="15">
        <v>0.0</v>
      </c>
      <c r="O423" s="15">
        <v>0.0</v>
      </c>
      <c r="P423" s="15">
        <v>0.0</v>
      </c>
    </row>
    <row r="424" ht="15.0" customHeight="1">
      <c r="A424" s="11" t="s">
        <v>452</v>
      </c>
      <c r="B424" s="12" t="s">
        <v>21</v>
      </c>
      <c r="C424" s="13">
        <v>7.0</v>
      </c>
      <c r="D424" s="14" t="s">
        <v>22</v>
      </c>
      <c r="E424" s="15">
        <v>0.0</v>
      </c>
      <c r="F424" s="15">
        <v>0.0</v>
      </c>
      <c r="G424" s="15">
        <v>0.0</v>
      </c>
      <c r="H424" s="15">
        <v>0.0</v>
      </c>
      <c r="I424" s="15">
        <v>0.0</v>
      </c>
      <c r="J424" s="15">
        <v>0.0</v>
      </c>
      <c r="K424" s="15">
        <v>0.0</v>
      </c>
      <c r="L424" s="15">
        <v>0.0</v>
      </c>
      <c r="M424" s="15">
        <v>0.0</v>
      </c>
      <c r="N424" s="15">
        <v>0.0</v>
      </c>
      <c r="O424" s="15">
        <v>0.0</v>
      </c>
      <c r="P424" s="15">
        <v>0.0</v>
      </c>
    </row>
    <row r="425" ht="15.0" customHeight="1">
      <c r="A425" s="11" t="s">
        <v>453</v>
      </c>
      <c r="B425" s="12" t="s">
        <v>21</v>
      </c>
      <c r="C425" s="13">
        <v>55.0</v>
      </c>
      <c r="D425" s="14" t="s">
        <v>22</v>
      </c>
      <c r="E425" s="15">
        <v>35.0</v>
      </c>
      <c r="F425" s="15">
        <v>0.0</v>
      </c>
      <c r="G425" s="15">
        <v>3.0</v>
      </c>
      <c r="H425" s="15">
        <v>0.0</v>
      </c>
      <c r="I425" s="15">
        <v>0.0</v>
      </c>
      <c r="J425" s="15">
        <v>0.0</v>
      </c>
      <c r="K425" s="15">
        <v>0.0</v>
      </c>
      <c r="L425" s="15">
        <v>0.0</v>
      </c>
      <c r="M425" s="15">
        <v>2.0</v>
      </c>
      <c r="N425" s="15">
        <v>0.0</v>
      </c>
      <c r="O425" s="15">
        <v>0.0</v>
      </c>
      <c r="P425" s="15">
        <v>0.0</v>
      </c>
    </row>
    <row r="426" ht="15.0" customHeight="1">
      <c r="A426" s="11" t="s">
        <v>454</v>
      </c>
      <c r="B426" s="12" t="s">
        <v>21</v>
      </c>
      <c r="C426" s="13">
        <v>248.0</v>
      </c>
      <c r="D426" s="16" t="s">
        <v>34</v>
      </c>
      <c r="E426" s="15">
        <v>65.0</v>
      </c>
      <c r="F426" s="15">
        <v>24.0</v>
      </c>
      <c r="G426" s="15">
        <v>6.0</v>
      </c>
      <c r="H426" s="15">
        <v>0.0</v>
      </c>
      <c r="I426" s="15">
        <v>3.0</v>
      </c>
      <c r="J426" s="15">
        <v>0.0</v>
      </c>
      <c r="K426" s="15">
        <v>0.0</v>
      </c>
      <c r="L426" s="15">
        <v>0.0</v>
      </c>
      <c r="M426" s="15">
        <v>0.0</v>
      </c>
      <c r="N426" s="15">
        <v>1.0</v>
      </c>
      <c r="O426" s="15">
        <v>0.0</v>
      </c>
      <c r="P426" s="15">
        <v>0.0</v>
      </c>
    </row>
    <row r="427" ht="15.0" customHeight="1">
      <c r="A427" s="11" t="s">
        <v>455</v>
      </c>
      <c r="B427" s="12" t="s">
        <v>21</v>
      </c>
      <c r="C427" s="13">
        <v>22.0</v>
      </c>
      <c r="D427" s="16" t="s">
        <v>34</v>
      </c>
      <c r="E427" s="15">
        <v>0.0</v>
      </c>
      <c r="F427" s="15">
        <v>0.0</v>
      </c>
      <c r="G427" s="15">
        <v>0.0</v>
      </c>
      <c r="H427" s="15">
        <v>0.0</v>
      </c>
      <c r="I427" s="15"/>
      <c r="J427" s="15">
        <v>0.0</v>
      </c>
      <c r="K427" s="15">
        <v>0.0</v>
      </c>
      <c r="L427" s="15">
        <v>0.0</v>
      </c>
      <c r="M427" s="15">
        <v>0.0</v>
      </c>
      <c r="N427" s="15">
        <v>0.0</v>
      </c>
      <c r="O427" s="15">
        <v>0.0</v>
      </c>
      <c r="P427" s="15">
        <v>0.0</v>
      </c>
    </row>
    <row r="428" ht="15.0" customHeight="1">
      <c r="A428" s="11" t="s">
        <v>456</v>
      </c>
      <c r="B428" s="12" t="s">
        <v>21</v>
      </c>
      <c r="C428" s="13">
        <v>37.0</v>
      </c>
      <c r="D428" s="14" t="s">
        <v>22</v>
      </c>
      <c r="E428" s="15">
        <v>0.0</v>
      </c>
      <c r="F428" s="15">
        <v>0.0</v>
      </c>
      <c r="G428" s="15">
        <v>0.0</v>
      </c>
      <c r="H428" s="15">
        <v>0.0</v>
      </c>
      <c r="I428" s="15">
        <v>1.0</v>
      </c>
      <c r="J428" s="15">
        <v>0.0</v>
      </c>
      <c r="K428" s="15">
        <v>0.0</v>
      </c>
      <c r="L428" s="15">
        <v>0.0</v>
      </c>
      <c r="M428" s="15">
        <v>0.0</v>
      </c>
      <c r="N428" s="15">
        <v>0.0</v>
      </c>
      <c r="O428" s="15">
        <v>0.0</v>
      </c>
      <c r="P428" s="15">
        <v>0.0</v>
      </c>
    </row>
    <row r="429" ht="15.0" customHeight="1">
      <c r="A429" s="11" t="s">
        <v>457</v>
      </c>
      <c r="B429" s="12" t="s">
        <v>21</v>
      </c>
      <c r="C429" s="13">
        <v>39.0</v>
      </c>
      <c r="D429" s="16" t="s">
        <v>34</v>
      </c>
      <c r="E429" s="15">
        <v>0.0</v>
      </c>
      <c r="F429" s="15">
        <v>0.0</v>
      </c>
      <c r="G429" s="15">
        <v>0.0</v>
      </c>
      <c r="H429" s="15">
        <v>0.0</v>
      </c>
      <c r="I429" s="15">
        <v>0.0</v>
      </c>
      <c r="J429" s="15">
        <v>0.0</v>
      </c>
      <c r="K429" s="15">
        <v>0.0</v>
      </c>
      <c r="L429" s="15">
        <v>0.0</v>
      </c>
      <c r="M429" s="15">
        <v>0.0</v>
      </c>
      <c r="N429" s="15">
        <v>0.0</v>
      </c>
      <c r="O429" s="15">
        <v>0.0</v>
      </c>
      <c r="P429" s="15">
        <v>0.0</v>
      </c>
    </row>
    <row r="430" ht="15.0" customHeight="1">
      <c r="A430" s="11" t="s">
        <v>458</v>
      </c>
      <c r="B430" s="12" t="s">
        <v>21</v>
      </c>
      <c r="C430" s="13">
        <v>16.0</v>
      </c>
      <c r="D430" s="14" t="s">
        <v>22</v>
      </c>
      <c r="E430" s="15">
        <v>0.0</v>
      </c>
      <c r="F430" s="15">
        <v>0.0</v>
      </c>
      <c r="G430" s="15">
        <v>0.0</v>
      </c>
      <c r="H430" s="15">
        <v>0.0</v>
      </c>
      <c r="I430" s="15">
        <v>0.0</v>
      </c>
      <c r="J430" s="15">
        <v>0.0</v>
      </c>
      <c r="K430" s="15">
        <v>0.0</v>
      </c>
      <c r="L430" s="15">
        <v>0.0</v>
      </c>
      <c r="M430" s="15">
        <v>0.0</v>
      </c>
      <c r="N430" s="15">
        <v>0.0</v>
      </c>
      <c r="O430" s="15">
        <v>0.0</v>
      </c>
      <c r="P430" s="15">
        <v>0.0</v>
      </c>
    </row>
    <row r="431" ht="15.0" customHeight="1">
      <c r="A431" s="11" t="s">
        <v>459</v>
      </c>
      <c r="B431" s="12" t="s">
        <v>21</v>
      </c>
      <c r="C431" s="13">
        <v>29.0</v>
      </c>
      <c r="D431" s="16" t="s">
        <v>34</v>
      </c>
      <c r="E431" s="15">
        <v>14.0</v>
      </c>
      <c r="F431" s="15">
        <v>0.0</v>
      </c>
      <c r="G431" s="15">
        <v>0.0</v>
      </c>
      <c r="H431" s="15">
        <v>0.0</v>
      </c>
      <c r="I431" s="15">
        <v>0.0</v>
      </c>
      <c r="J431" s="15">
        <v>0.0</v>
      </c>
      <c r="K431" s="15">
        <v>0.0</v>
      </c>
      <c r="L431" s="15">
        <v>0.0</v>
      </c>
      <c r="M431" s="15">
        <v>0.0</v>
      </c>
      <c r="N431" s="15">
        <v>0.0</v>
      </c>
      <c r="O431" s="15">
        <v>0.0</v>
      </c>
      <c r="P431" s="15">
        <v>0.0</v>
      </c>
    </row>
    <row r="432" ht="15.0" customHeight="1">
      <c r="A432" s="11" t="s">
        <v>460</v>
      </c>
      <c r="B432" s="17" t="s">
        <v>78</v>
      </c>
      <c r="C432" s="18">
        <v>36.0</v>
      </c>
      <c r="D432" s="19" t="s">
        <v>644</v>
      </c>
      <c r="E432" s="20">
        <v>36.0</v>
      </c>
      <c r="F432" s="15">
        <v>115.0</v>
      </c>
      <c r="G432" s="15">
        <v>25.0</v>
      </c>
      <c r="H432" s="15">
        <v>0.0</v>
      </c>
      <c r="I432" s="15">
        <v>0.0</v>
      </c>
      <c r="J432" s="15">
        <v>0.0</v>
      </c>
      <c r="K432" s="15">
        <v>0.0</v>
      </c>
      <c r="L432" s="15">
        <v>0.0</v>
      </c>
      <c r="M432" s="15">
        <v>0.0</v>
      </c>
      <c r="N432" s="15">
        <v>0.0</v>
      </c>
      <c r="O432" s="15">
        <v>0.0</v>
      </c>
      <c r="P432" s="15">
        <v>0.0</v>
      </c>
    </row>
    <row r="433" ht="15.0" customHeight="1">
      <c r="A433" s="11" t="s">
        <v>461</v>
      </c>
      <c r="B433" s="17" t="s">
        <v>78</v>
      </c>
      <c r="C433" s="27">
        <v>142.0</v>
      </c>
      <c r="D433" s="19" t="s">
        <v>644</v>
      </c>
      <c r="E433" s="20">
        <v>71.0</v>
      </c>
      <c r="F433" s="15">
        <v>35.0</v>
      </c>
      <c r="G433" s="15">
        <v>19.0</v>
      </c>
      <c r="H433" s="15">
        <v>0.0</v>
      </c>
      <c r="I433" s="20">
        <v>2.0</v>
      </c>
      <c r="J433" s="15">
        <v>0.0</v>
      </c>
      <c r="K433" s="15">
        <v>0.0</v>
      </c>
      <c r="L433" s="15">
        <v>0.0</v>
      </c>
      <c r="M433" s="20">
        <v>0.0</v>
      </c>
      <c r="N433" s="20">
        <v>0.0</v>
      </c>
      <c r="O433" s="15">
        <v>0.0</v>
      </c>
      <c r="P433" s="15">
        <v>0.0</v>
      </c>
    </row>
    <row r="434" ht="15.0" customHeight="1">
      <c r="A434" s="11" t="s">
        <v>462</v>
      </c>
      <c r="B434" s="17" t="s">
        <v>78</v>
      </c>
      <c r="C434" s="18">
        <v>164.0</v>
      </c>
      <c r="D434" s="19" t="s">
        <v>644</v>
      </c>
      <c r="E434" s="20">
        <v>164.0</v>
      </c>
      <c r="F434" s="15">
        <v>74.0</v>
      </c>
      <c r="G434" s="15">
        <v>155.0</v>
      </c>
      <c r="H434" s="15">
        <v>0.0</v>
      </c>
      <c r="I434" s="20">
        <v>2.0</v>
      </c>
      <c r="J434" s="20">
        <v>1.0</v>
      </c>
      <c r="K434" s="20">
        <v>1.0</v>
      </c>
      <c r="L434" s="15">
        <v>0.0</v>
      </c>
      <c r="M434" s="15">
        <v>0.0</v>
      </c>
      <c r="N434" s="20">
        <v>1.0</v>
      </c>
      <c r="O434" s="15">
        <v>0.0</v>
      </c>
      <c r="P434" s="15">
        <v>0.0</v>
      </c>
    </row>
    <row r="435" ht="15.0" customHeight="1">
      <c r="A435" s="11" t="s">
        <v>463</v>
      </c>
      <c r="B435" s="17" t="s">
        <v>78</v>
      </c>
      <c r="C435" s="62">
        <v>847.0</v>
      </c>
      <c r="D435" s="19" t="s">
        <v>644</v>
      </c>
      <c r="E435" s="20">
        <v>847.0</v>
      </c>
      <c r="F435" s="15">
        <v>0.0</v>
      </c>
      <c r="G435" s="15">
        <v>30.0</v>
      </c>
      <c r="H435" s="20">
        <v>4.0</v>
      </c>
      <c r="I435" s="28">
        <v>69.0</v>
      </c>
      <c r="J435" s="15">
        <v>0.0</v>
      </c>
      <c r="K435" s="15">
        <v>0.0</v>
      </c>
      <c r="L435" s="15">
        <v>0.0</v>
      </c>
      <c r="M435" s="28">
        <v>0.0</v>
      </c>
      <c r="N435" s="15">
        <v>0.0</v>
      </c>
      <c r="O435" s="15">
        <v>0.0</v>
      </c>
      <c r="P435" s="15">
        <v>0.0</v>
      </c>
    </row>
    <row r="436" ht="15.0" customHeight="1">
      <c r="A436" s="11" t="s">
        <v>464</v>
      </c>
      <c r="B436" s="17" t="s">
        <v>78</v>
      </c>
      <c r="C436" s="13">
        <v>885.0</v>
      </c>
      <c r="D436" s="19" t="s">
        <v>643</v>
      </c>
      <c r="E436" s="15">
        <v>885.0</v>
      </c>
      <c r="F436" s="15">
        <v>0.0</v>
      </c>
      <c r="G436" s="15">
        <v>22.0</v>
      </c>
      <c r="H436" s="20">
        <v>3.0</v>
      </c>
      <c r="I436" s="15">
        <v>0.0</v>
      </c>
      <c r="J436" s="15">
        <v>0.0</v>
      </c>
      <c r="K436" s="15">
        <v>0.0</v>
      </c>
      <c r="L436" s="15">
        <v>0.0</v>
      </c>
      <c r="M436" s="15">
        <v>0.0</v>
      </c>
      <c r="N436" s="15">
        <v>0.0</v>
      </c>
      <c r="O436" s="15">
        <v>1.0</v>
      </c>
      <c r="P436" s="15">
        <v>0.0</v>
      </c>
    </row>
    <row r="437" ht="15.0" customHeight="1">
      <c r="A437" s="11" t="s">
        <v>465</v>
      </c>
      <c r="B437" s="17" t="s">
        <v>78</v>
      </c>
      <c r="C437" s="18">
        <v>2450.0</v>
      </c>
      <c r="D437" s="19" t="s">
        <v>644</v>
      </c>
      <c r="E437" s="18">
        <v>2450.0</v>
      </c>
      <c r="F437" s="13">
        <v>0.0</v>
      </c>
      <c r="G437" s="13">
        <v>91.0</v>
      </c>
      <c r="H437" s="13">
        <v>6.0</v>
      </c>
      <c r="I437" s="18">
        <v>105.0</v>
      </c>
      <c r="J437" s="13">
        <v>0.0</v>
      </c>
      <c r="K437" s="13">
        <v>0.0</v>
      </c>
      <c r="L437" s="13">
        <v>0.0</v>
      </c>
      <c r="M437" s="18">
        <v>2.0</v>
      </c>
      <c r="N437" s="13">
        <v>0.0</v>
      </c>
      <c r="O437" s="13">
        <v>0.0</v>
      </c>
      <c r="P437" s="13">
        <v>0.0</v>
      </c>
    </row>
    <row r="438" ht="15.0" customHeight="1">
      <c r="A438" s="11" t="s">
        <v>466</v>
      </c>
      <c r="B438" s="17" t="s">
        <v>78</v>
      </c>
      <c r="C438" s="13">
        <v>947.0</v>
      </c>
      <c r="D438" s="19" t="s">
        <v>644</v>
      </c>
      <c r="E438" s="20">
        <v>947.0</v>
      </c>
      <c r="F438" s="15">
        <v>4.0</v>
      </c>
      <c r="G438" s="15">
        <v>40.0</v>
      </c>
      <c r="H438" s="20">
        <v>6.0</v>
      </c>
      <c r="I438" s="20">
        <v>24.0</v>
      </c>
      <c r="J438" s="20">
        <v>1.0</v>
      </c>
      <c r="K438" s="15">
        <v>0.0</v>
      </c>
      <c r="L438" s="15">
        <v>0.0</v>
      </c>
      <c r="M438" s="15">
        <v>0.0</v>
      </c>
      <c r="N438" s="20">
        <v>1.0</v>
      </c>
      <c r="O438" s="15">
        <v>0.0</v>
      </c>
      <c r="P438" s="15">
        <v>0.0</v>
      </c>
    </row>
    <row r="439" ht="15.0" customHeight="1">
      <c r="A439" s="11" t="s">
        <v>467</v>
      </c>
      <c r="B439" s="17" t="s">
        <v>78</v>
      </c>
      <c r="C439" s="13">
        <v>1491.0</v>
      </c>
      <c r="D439" s="19" t="s">
        <v>644</v>
      </c>
      <c r="E439" s="20">
        <v>1491.0</v>
      </c>
      <c r="F439" s="15">
        <v>0.0</v>
      </c>
      <c r="G439" s="15">
        <v>56.0</v>
      </c>
      <c r="H439" s="20">
        <v>3.0</v>
      </c>
      <c r="I439" s="20">
        <v>10.0</v>
      </c>
      <c r="J439" s="20">
        <v>2.0</v>
      </c>
      <c r="K439" s="15">
        <v>0.0</v>
      </c>
      <c r="L439" s="15">
        <v>0.0</v>
      </c>
      <c r="M439" s="20">
        <v>2.0</v>
      </c>
      <c r="N439" s="15">
        <v>0.0</v>
      </c>
      <c r="O439" s="15">
        <v>0.0</v>
      </c>
      <c r="P439" s="15">
        <v>0.0</v>
      </c>
    </row>
    <row r="440" ht="15.0" customHeight="1">
      <c r="A440" s="11" t="s">
        <v>468</v>
      </c>
      <c r="B440" s="17" t="s">
        <v>78</v>
      </c>
      <c r="C440" s="13">
        <v>1075.0</v>
      </c>
      <c r="D440" s="19" t="s">
        <v>644</v>
      </c>
      <c r="E440" s="18">
        <v>1075.0</v>
      </c>
      <c r="F440" s="13">
        <v>0.0</v>
      </c>
      <c r="G440" s="13">
        <v>30.0</v>
      </c>
      <c r="H440" s="18">
        <v>3.0</v>
      </c>
      <c r="I440" s="18">
        <v>21.0</v>
      </c>
      <c r="J440" s="13">
        <v>0.0</v>
      </c>
      <c r="K440" s="18">
        <v>1.0</v>
      </c>
      <c r="L440" s="13">
        <v>0.0</v>
      </c>
      <c r="M440" s="18">
        <v>2.0</v>
      </c>
      <c r="N440" s="13">
        <v>0.0</v>
      </c>
      <c r="O440" s="13">
        <v>0.0</v>
      </c>
      <c r="P440" s="13">
        <v>0.0</v>
      </c>
    </row>
    <row r="441" ht="15.0" customHeight="1">
      <c r="A441" s="11" t="s">
        <v>469</v>
      </c>
      <c r="B441" s="17" t="s">
        <v>78</v>
      </c>
      <c r="C441" s="13">
        <v>734.0</v>
      </c>
      <c r="D441" s="19" t="s">
        <v>644</v>
      </c>
      <c r="E441" s="15">
        <v>734.0</v>
      </c>
      <c r="F441" s="15">
        <v>0.0</v>
      </c>
      <c r="G441" s="15">
        <v>0.0</v>
      </c>
      <c r="H441" s="90">
        <v>2.0</v>
      </c>
      <c r="I441" s="90">
        <v>36.0</v>
      </c>
      <c r="J441" s="15">
        <v>0.0</v>
      </c>
      <c r="K441" s="15">
        <v>0.0</v>
      </c>
      <c r="L441" s="15">
        <v>0.0</v>
      </c>
      <c r="M441" s="15">
        <v>0.0</v>
      </c>
      <c r="N441" s="90">
        <v>1.0</v>
      </c>
      <c r="O441" s="15">
        <v>0.0</v>
      </c>
      <c r="P441" s="15">
        <v>0.0</v>
      </c>
    </row>
    <row r="442" ht="15.0" customHeight="1">
      <c r="A442" s="11" t="s">
        <v>470</v>
      </c>
      <c r="B442" s="17" t="s">
        <v>78</v>
      </c>
      <c r="C442" s="13">
        <v>33.0</v>
      </c>
      <c r="D442" s="19" t="s">
        <v>644</v>
      </c>
      <c r="E442" s="29">
        <v>0.0</v>
      </c>
      <c r="F442" s="13">
        <v>0.0</v>
      </c>
      <c r="G442" s="13">
        <v>0.0</v>
      </c>
      <c r="H442" s="13">
        <v>0.0</v>
      </c>
      <c r="I442" s="13">
        <v>0.0</v>
      </c>
      <c r="J442" s="13">
        <v>0.0</v>
      </c>
      <c r="K442" s="13">
        <v>0.0</v>
      </c>
      <c r="L442" s="13">
        <v>0.0</v>
      </c>
      <c r="M442" s="13">
        <v>0.0</v>
      </c>
      <c r="N442" s="13">
        <v>0.0</v>
      </c>
      <c r="O442" s="13">
        <v>0.0</v>
      </c>
      <c r="P442" s="13">
        <v>0.0</v>
      </c>
    </row>
    <row r="443" ht="15.0" customHeight="1">
      <c r="A443" s="11" t="s">
        <v>471</v>
      </c>
      <c r="B443" s="17" t="s">
        <v>78</v>
      </c>
      <c r="C443" s="13">
        <v>63.0</v>
      </c>
      <c r="D443" s="19" t="s">
        <v>644</v>
      </c>
      <c r="E443" s="13">
        <v>0.0</v>
      </c>
      <c r="F443" s="13">
        <v>0.0</v>
      </c>
      <c r="G443" s="13">
        <v>0.0</v>
      </c>
      <c r="H443" s="13">
        <v>0.0</v>
      </c>
      <c r="I443" s="13">
        <v>0.0</v>
      </c>
      <c r="J443" s="13">
        <v>0.0</v>
      </c>
      <c r="K443" s="13">
        <v>0.0</v>
      </c>
      <c r="L443" s="13">
        <v>0.0</v>
      </c>
      <c r="M443" s="13">
        <v>0.0</v>
      </c>
      <c r="N443" s="13">
        <v>0.0</v>
      </c>
      <c r="O443" s="13">
        <v>0.0</v>
      </c>
      <c r="P443" s="13">
        <v>0.0</v>
      </c>
    </row>
    <row r="444" ht="15.0" customHeight="1">
      <c r="A444" s="11" t="s">
        <v>472</v>
      </c>
      <c r="B444" s="17" t="s">
        <v>78</v>
      </c>
      <c r="C444" s="13">
        <v>30.0</v>
      </c>
      <c r="D444" s="19" t="s">
        <v>644</v>
      </c>
      <c r="E444" s="13">
        <v>0.0</v>
      </c>
      <c r="F444" s="13">
        <v>0.0</v>
      </c>
      <c r="G444" s="13">
        <v>0.0</v>
      </c>
      <c r="H444" s="13">
        <v>0.0</v>
      </c>
      <c r="I444" s="13">
        <v>0.0</v>
      </c>
      <c r="J444" s="13">
        <v>0.0</v>
      </c>
      <c r="K444" s="13">
        <v>0.0</v>
      </c>
      <c r="L444" s="13">
        <v>0.0</v>
      </c>
      <c r="M444" s="13">
        <v>0.0</v>
      </c>
      <c r="N444" s="13">
        <v>0.0</v>
      </c>
      <c r="O444" s="13">
        <v>0.0</v>
      </c>
      <c r="P444" s="13">
        <v>0.0</v>
      </c>
    </row>
    <row r="445" ht="15.0" customHeight="1">
      <c r="A445" s="11" t="s">
        <v>473</v>
      </c>
      <c r="B445" s="17" t="s">
        <v>78</v>
      </c>
      <c r="C445" s="13">
        <v>28.0</v>
      </c>
      <c r="D445" s="19" t="s">
        <v>644</v>
      </c>
      <c r="E445" s="13">
        <v>0.0</v>
      </c>
      <c r="F445" s="13">
        <v>0.0</v>
      </c>
      <c r="G445" s="13">
        <v>0.0</v>
      </c>
      <c r="H445" s="13">
        <v>0.0</v>
      </c>
      <c r="I445" s="13">
        <v>0.0</v>
      </c>
      <c r="J445" s="13">
        <v>0.0</v>
      </c>
      <c r="K445" s="13">
        <v>0.0</v>
      </c>
      <c r="L445" s="13">
        <v>0.0</v>
      </c>
      <c r="M445" s="13">
        <v>0.0</v>
      </c>
      <c r="N445" s="13">
        <v>0.0</v>
      </c>
      <c r="O445" s="13">
        <v>0.0</v>
      </c>
      <c r="P445" s="13">
        <v>0.0</v>
      </c>
    </row>
    <row r="446" ht="15.0" customHeight="1">
      <c r="A446" s="11" t="s">
        <v>474</v>
      </c>
      <c r="B446" s="17" t="s">
        <v>78</v>
      </c>
      <c r="C446" s="13">
        <v>34.0</v>
      </c>
      <c r="D446" s="19" t="s">
        <v>644</v>
      </c>
      <c r="E446" s="13">
        <v>34.0</v>
      </c>
      <c r="F446" s="13">
        <v>0.0</v>
      </c>
      <c r="G446" s="13">
        <v>0.0</v>
      </c>
      <c r="H446" s="13">
        <v>0.0</v>
      </c>
      <c r="I446" s="13">
        <v>0.0</v>
      </c>
      <c r="J446" s="13">
        <v>0.0</v>
      </c>
      <c r="K446" s="13">
        <v>0.0</v>
      </c>
      <c r="L446" s="13">
        <v>0.0</v>
      </c>
      <c r="M446" s="13">
        <v>0.0</v>
      </c>
      <c r="N446" s="13">
        <v>0.0</v>
      </c>
      <c r="O446" s="13">
        <v>0.0</v>
      </c>
      <c r="P446" s="13">
        <v>0.0</v>
      </c>
    </row>
    <row r="447" ht="15.0" customHeight="1">
      <c r="A447" s="11" t="s">
        <v>475</v>
      </c>
      <c r="B447" s="17" t="s">
        <v>78</v>
      </c>
      <c r="C447" s="13">
        <v>220.0</v>
      </c>
      <c r="D447" s="19" t="s">
        <v>644</v>
      </c>
      <c r="E447" s="15">
        <v>220.0</v>
      </c>
      <c r="F447" s="15">
        <v>0.0</v>
      </c>
      <c r="G447" s="15">
        <v>0.0</v>
      </c>
      <c r="H447" s="15">
        <v>0.0</v>
      </c>
      <c r="I447" s="15">
        <v>0.0</v>
      </c>
      <c r="J447" s="15">
        <v>0.0</v>
      </c>
      <c r="K447" s="15">
        <v>0.0</v>
      </c>
      <c r="L447" s="15">
        <v>0.0</v>
      </c>
      <c r="M447" s="15">
        <v>0.0</v>
      </c>
      <c r="N447" s="15">
        <v>0.0</v>
      </c>
      <c r="O447" s="15">
        <v>0.0</v>
      </c>
      <c r="P447" s="15">
        <v>0.0</v>
      </c>
    </row>
    <row r="448" ht="15.0" customHeight="1">
      <c r="A448" s="11" t="s">
        <v>476</v>
      </c>
      <c r="B448" s="17" t="s">
        <v>78</v>
      </c>
      <c r="C448" s="13">
        <v>116.0</v>
      </c>
      <c r="D448" s="19" t="s">
        <v>644</v>
      </c>
      <c r="E448" s="15">
        <v>116.0</v>
      </c>
      <c r="F448" s="15">
        <v>0.0</v>
      </c>
      <c r="G448" s="15">
        <v>0.0</v>
      </c>
      <c r="H448" s="15">
        <v>0.0</v>
      </c>
      <c r="I448" s="15">
        <v>0.0</v>
      </c>
      <c r="J448" s="15">
        <v>0.0</v>
      </c>
      <c r="K448" s="15">
        <v>0.0</v>
      </c>
      <c r="L448" s="15">
        <v>0.0</v>
      </c>
      <c r="M448" s="15">
        <v>0.0</v>
      </c>
      <c r="N448" s="15">
        <v>0.0</v>
      </c>
      <c r="O448" s="15">
        <v>0.0</v>
      </c>
      <c r="P448" s="15">
        <v>0.0</v>
      </c>
    </row>
    <row r="449" ht="15.0" customHeight="1">
      <c r="A449" s="11" t="s">
        <v>477</v>
      </c>
      <c r="B449" s="17" t="s">
        <v>78</v>
      </c>
      <c r="C449" s="18">
        <v>79.0</v>
      </c>
      <c r="D449" s="19" t="s">
        <v>644</v>
      </c>
      <c r="E449" s="20">
        <v>79.0</v>
      </c>
      <c r="F449" s="15">
        <v>0.0</v>
      </c>
      <c r="G449" s="15">
        <v>1.0</v>
      </c>
      <c r="H449" s="15">
        <v>0.0</v>
      </c>
      <c r="I449" s="15">
        <v>0.0</v>
      </c>
      <c r="J449" s="15">
        <v>0.0</v>
      </c>
      <c r="K449" s="15">
        <v>0.0</v>
      </c>
      <c r="L449" s="15">
        <v>0.0</v>
      </c>
      <c r="M449" s="15">
        <v>0.0</v>
      </c>
      <c r="N449" s="15">
        <v>0.0</v>
      </c>
      <c r="O449" s="15">
        <v>0.0</v>
      </c>
      <c r="P449" s="15">
        <v>0.0</v>
      </c>
    </row>
    <row r="450" ht="15.0" customHeight="1">
      <c r="A450" s="11" t="s">
        <v>478</v>
      </c>
      <c r="B450" s="17" t="s">
        <v>78</v>
      </c>
      <c r="C450" s="13">
        <v>242.0</v>
      </c>
      <c r="D450" s="19" t="s">
        <v>644</v>
      </c>
      <c r="E450" s="15">
        <v>242.0</v>
      </c>
      <c r="F450" s="15">
        <v>0.0</v>
      </c>
      <c r="G450" s="15">
        <v>9.0</v>
      </c>
      <c r="H450" s="15">
        <v>0.0</v>
      </c>
      <c r="I450" s="15">
        <v>0.0</v>
      </c>
      <c r="J450" s="15">
        <v>0.0</v>
      </c>
      <c r="K450" s="15">
        <v>0.0</v>
      </c>
      <c r="L450" s="15">
        <v>0.0</v>
      </c>
      <c r="M450" s="15">
        <v>0.0</v>
      </c>
      <c r="N450" s="15">
        <v>0.0</v>
      </c>
      <c r="O450" s="15">
        <v>0.0</v>
      </c>
      <c r="P450" s="15">
        <v>0.0</v>
      </c>
    </row>
    <row r="451" ht="15.0" customHeight="1">
      <c r="A451" s="11" t="s">
        <v>479</v>
      </c>
      <c r="B451" s="17" t="s">
        <v>78</v>
      </c>
      <c r="C451" s="13">
        <v>158.0</v>
      </c>
      <c r="D451" s="19" t="s">
        <v>644</v>
      </c>
      <c r="E451" s="15">
        <v>158.0</v>
      </c>
      <c r="F451" s="15">
        <v>0.0</v>
      </c>
      <c r="G451" s="15">
        <v>7.0</v>
      </c>
      <c r="H451" s="15">
        <v>0.0</v>
      </c>
      <c r="I451" s="15">
        <v>0.0</v>
      </c>
      <c r="J451" s="15">
        <v>0.0</v>
      </c>
      <c r="K451" s="15">
        <v>0.0</v>
      </c>
      <c r="L451" s="15">
        <v>0.0</v>
      </c>
      <c r="M451" s="15">
        <v>0.0</v>
      </c>
      <c r="N451" s="15">
        <v>0.0</v>
      </c>
      <c r="O451" s="15">
        <v>0.0</v>
      </c>
      <c r="P451" s="15">
        <v>0.0</v>
      </c>
    </row>
    <row r="452" ht="15.0" customHeight="1">
      <c r="A452" s="11" t="s">
        <v>480</v>
      </c>
      <c r="B452" s="17" t="s">
        <v>78</v>
      </c>
      <c r="C452" s="13">
        <v>131.0</v>
      </c>
      <c r="D452" s="19" t="s">
        <v>644</v>
      </c>
      <c r="E452" s="15">
        <v>131.0</v>
      </c>
      <c r="F452" s="15">
        <v>0.0</v>
      </c>
      <c r="G452" s="15">
        <v>0.0</v>
      </c>
      <c r="H452" s="15">
        <v>0.0</v>
      </c>
      <c r="I452" s="15">
        <v>0.0</v>
      </c>
      <c r="J452" s="15">
        <v>0.0</v>
      </c>
      <c r="K452" s="15">
        <v>0.0</v>
      </c>
      <c r="L452" s="15">
        <v>0.0</v>
      </c>
      <c r="M452" s="15">
        <v>0.0</v>
      </c>
      <c r="N452" s="15">
        <v>0.0</v>
      </c>
      <c r="O452" s="15">
        <v>0.0</v>
      </c>
      <c r="P452" s="15">
        <v>0.0</v>
      </c>
    </row>
    <row r="453" ht="15.0" customHeight="1">
      <c r="A453" s="11" t="s">
        <v>481</v>
      </c>
      <c r="B453" s="17" t="s">
        <v>78</v>
      </c>
      <c r="C453" s="13">
        <v>89.0</v>
      </c>
      <c r="D453" s="19" t="s">
        <v>644</v>
      </c>
      <c r="E453" s="15">
        <v>89.0</v>
      </c>
      <c r="F453" s="15">
        <v>0.0</v>
      </c>
      <c r="G453" s="15">
        <v>0.0</v>
      </c>
      <c r="H453" s="15">
        <v>0.0</v>
      </c>
      <c r="I453" s="15">
        <v>0.0</v>
      </c>
      <c r="J453" s="15">
        <v>1.0</v>
      </c>
      <c r="K453" s="15">
        <v>0.0</v>
      </c>
      <c r="L453" s="15">
        <v>1.0</v>
      </c>
      <c r="M453" s="15">
        <v>1.0</v>
      </c>
      <c r="N453" s="15">
        <v>0.0</v>
      </c>
      <c r="O453" s="15">
        <v>0.0</v>
      </c>
      <c r="P453" s="15">
        <v>0.0</v>
      </c>
    </row>
    <row r="454" ht="15.0" customHeight="1">
      <c r="A454" s="11" t="s">
        <v>482</v>
      </c>
      <c r="B454" s="17" t="s">
        <v>78</v>
      </c>
      <c r="C454" s="13">
        <v>112.0</v>
      </c>
      <c r="D454" s="19" t="s">
        <v>644</v>
      </c>
      <c r="E454" s="15">
        <v>112.0</v>
      </c>
      <c r="F454" s="15">
        <v>0.0</v>
      </c>
      <c r="G454" s="15">
        <v>3.0</v>
      </c>
      <c r="H454" s="15">
        <v>0.0</v>
      </c>
      <c r="I454" s="15">
        <v>0.0</v>
      </c>
      <c r="J454" s="15">
        <v>0.0</v>
      </c>
      <c r="K454" s="15">
        <v>0.0</v>
      </c>
      <c r="L454" s="15">
        <v>0.0</v>
      </c>
      <c r="M454" s="15">
        <v>0.0</v>
      </c>
      <c r="N454" s="15">
        <v>0.0</v>
      </c>
      <c r="O454" s="15">
        <v>0.0</v>
      </c>
      <c r="P454" s="15">
        <v>0.0</v>
      </c>
    </row>
    <row r="455" ht="15.0" customHeight="1">
      <c r="A455" s="11" t="s">
        <v>483</v>
      </c>
      <c r="B455" s="17" t="s">
        <v>78</v>
      </c>
      <c r="C455" s="13">
        <v>95.0</v>
      </c>
      <c r="D455" s="19" t="s">
        <v>644</v>
      </c>
      <c r="E455" s="15">
        <v>95.0</v>
      </c>
      <c r="F455" s="15">
        <v>0.0</v>
      </c>
      <c r="G455" s="15">
        <v>4.0</v>
      </c>
      <c r="H455" s="15">
        <v>0.0</v>
      </c>
      <c r="I455" s="15">
        <v>0.0</v>
      </c>
      <c r="J455" s="15">
        <v>0.0</v>
      </c>
      <c r="K455" s="15">
        <v>0.0</v>
      </c>
      <c r="L455" s="15">
        <v>0.0</v>
      </c>
      <c r="M455" s="15">
        <v>0.0</v>
      </c>
      <c r="N455" s="15">
        <v>0.0</v>
      </c>
      <c r="O455" s="15">
        <v>0.0</v>
      </c>
      <c r="P455" s="15">
        <v>0.0</v>
      </c>
    </row>
    <row r="456" ht="15.0" customHeight="1">
      <c r="A456" s="11" t="s">
        <v>484</v>
      </c>
      <c r="B456" s="17" t="s">
        <v>78</v>
      </c>
      <c r="C456" s="13">
        <v>81.0</v>
      </c>
      <c r="D456" s="19" t="s">
        <v>644</v>
      </c>
      <c r="E456" s="15">
        <v>81.0</v>
      </c>
      <c r="F456" s="15">
        <v>0.0</v>
      </c>
      <c r="G456" s="15">
        <v>0.0</v>
      </c>
      <c r="H456" s="15">
        <v>0.0</v>
      </c>
      <c r="I456" s="15">
        <v>0.0</v>
      </c>
      <c r="J456" s="15">
        <v>0.0</v>
      </c>
      <c r="K456" s="15">
        <v>0.0</v>
      </c>
      <c r="L456" s="15">
        <v>0.0</v>
      </c>
      <c r="M456" s="15">
        <v>0.0</v>
      </c>
      <c r="N456" s="15">
        <v>0.0</v>
      </c>
      <c r="O456" s="15">
        <v>0.0</v>
      </c>
      <c r="P456" s="15">
        <v>0.0</v>
      </c>
    </row>
    <row r="457" ht="15.0" customHeight="1">
      <c r="A457" s="11" t="s">
        <v>485</v>
      </c>
      <c r="B457" s="17" t="s">
        <v>78</v>
      </c>
      <c r="C457" s="13">
        <v>205.0</v>
      </c>
      <c r="D457" s="19" t="s">
        <v>644</v>
      </c>
      <c r="E457" s="15">
        <v>205.0</v>
      </c>
      <c r="F457" s="15">
        <v>0.0</v>
      </c>
      <c r="G457" s="15">
        <v>7.0</v>
      </c>
      <c r="H457" s="15">
        <v>0.0</v>
      </c>
      <c r="I457" s="15">
        <v>0.0</v>
      </c>
      <c r="J457" s="15">
        <v>0.0</v>
      </c>
      <c r="K457" s="15">
        <v>0.0</v>
      </c>
      <c r="L457" s="15">
        <v>0.0</v>
      </c>
      <c r="M457" s="15">
        <v>0.0</v>
      </c>
      <c r="N457" s="15">
        <v>0.0</v>
      </c>
      <c r="O457" s="15">
        <v>0.0</v>
      </c>
      <c r="P457" s="15">
        <v>0.0</v>
      </c>
    </row>
    <row r="458" ht="15.0" customHeight="1">
      <c r="A458" s="11" t="s">
        <v>486</v>
      </c>
      <c r="B458" s="17" t="s">
        <v>78</v>
      </c>
      <c r="C458" s="13">
        <v>40.0</v>
      </c>
      <c r="D458" s="19" t="s">
        <v>644</v>
      </c>
      <c r="E458" s="15">
        <v>40.0</v>
      </c>
      <c r="F458" s="15">
        <v>0.0</v>
      </c>
      <c r="G458" s="15">
        <v>2.0</v>
      </c>
      <c r="H458" s="15">
        <v>0.0</v>
      </c>
      <c r="I458" s="15">
        <v>0.0</v>
      </c>
      <c r="J458" s="15">
        <v>0.0</v>
      </c>
      <c r="K458" s="15">
        <v>0.0</v>
      </c>
      <c r="L458" s="15">
        <v>0.0</v>
      </c>
      <c r="M458" s="15">
        <v>0.0</v>
      </c>
      <c r="N458" s="15">
        <v>0.0</v>
      </c>
      <c r="O458" s="15">
        <v>0.0</v>
      </c>
      <c r="P458" s="15">
        <v>0.0</v>
      </c>
    </row>
    <row r="459" ht="15.0" customHeight="1">
      <c r="A459" s="11" t="s">
        <v>487</v>
      </c>
      <c r="B459" s="17" t="s">
        <v>78</v>
      </c>
      <c r="C459" s="13">
        <v>20.0</v>
      </c>
      <c r="D459" s="19" t="s">
        <v>644</v>
      </c>
      <c r="E459" s="15">
        <v>20.0</v>
      </c>
      <c r="F459" s="15">
        <v>0.0</v>
      </c>
      <c r="G459" s="15">
        <v>1.0</v>
      </c>
      <c r="H459" s="15">
        <v>0.0</v>
      </c>
      <c r="I459" s="15">
        <v>0.0</v>
      </c>
      <c r="J459" s="15">
        <v>0.0</v>
      </c>
      <c r="K459" s="15">
        <v>0.0</v>
      </c>
      <c r="L459" s="15">
        <v>0.0</v>
      </c>
      <c r="M459" s="15">
        <v>0.0</v>
      </c>
      <c r="N459" s="15">
        <v>0.0</v>
      </c>
      <c r="O459" s="15">
        <v>0.0</v>
      </c>
      <c r="P459" s="15">
        <v>0.0</v>
      </c>
    </row>
    <row r="460" ht="15.0" customHeight="1">
      <c r="A460" s="11" t="s">
        <v>488</v>
      </c>
      <c r="B460" s="17" t="s">
        <v>78</v>
      </c>
      <c r="C460" s="13">
        <v>170.0</v>
      </c>
      <c r="D460" s="19" t="s">
        <v>644</v>
      </c>
      <c r="E460" s="15">
        <v>170.0</v>
      </c>
      <c r="F460" s="15">
        <v>0.0</v>
      </c>
      <c r="G460" s="15">
        <v>6.0</v>
      </c>
      <c r="H460" s="15">
        <v>0.0</v>
      </c>
      <c r="I460" s="15">
        <v>0.0</v>
      </c>
      <c r="J460" s="15">
        <v>0.0</v>
      </c>
      <c r="K460" s="15">
        <v>0.0</v>
      </c>
      <c r="L460" s="15">
        <v>0.0</v>
      </c>
      <c r="M460" s="15">
        <v>0.0</v>
      </c>
      <c r="N460" s="15">
        <v>0.0</v>
      </c>
      <c r="O460" s="15">
        <v>0.0</v>
      </c>
      <c r="P460" s="15">
        <v>0.0</v>
      </c>
    </row>
    <row r="461" ht="15.0" customHeight="1">
      <c r="A461" s="11" t="s">
        <v>489</v>
      </c>
      <c r="B461" s="17" t="s">
        <v>78</v>
      </c>
      <c r="C461" s="13">
        <v>290.0</v>
      </c>
      <c r="D461" s="19" t="s">
        <v>644</v>
      </c>
      <c r="E461" s="13">
        <v>292.0</v>
      </c>
      <c r="F461" s="13">
        <v>0.0</v>
      </c>
      <c r="G461" s="13">
        <v>0.0</v>
      </c>
      <c r="H461" s="13">
        <v>0.0</v>
      </c>
      <c r="I461" s="13">
        <v>0.0</v>
      </c>
      <c r="J461" s="13">
        <v>0.0</v>
      </c>
      <c r="K461" s="13">
        <v>0.0</v>
      </c>
      <c r="L461" s="13">
        <v>0.0</v>
      </c>
      <c r="M461" s="13">
        <v>0.0</v>
      </c>
      <c r="N461" s="13">
        <v>0.0</v>
      </c>
      <c r="O461" s="13">
        <v>0.0</v>
      </c>
      <c r="P461" s="13">
        <v>0.0</v>
      </c>
    </row>
    <row r="462" ht="15.0" customHeight="1">
      <c r="A462" s="11" t="s">
        <v>490</v>
      </c>
      <c r="B462" s="17" t="s">
        <v>78</v>
      </c>
      <c r="C462" s="13">
        <v>256.0</v>
      </c>
      <c r="D462" s="19" t="s">
        <v>644</v>
      </c>
      <c r="E462" s="15">
        <v>256.0</v>
      </c>
      <c r="F462" s="15">
        <v>0.0</v>
      </c>
      <c r="G462" s="15">
        <v>7.0</v>
      </c>
      <c r="H462" s="15">
        <v>0.0</v>
      </c>
      <c r="I462" s="15">
        <v>4.0</v>
      </c>
      <c r="J462" s="15">
        <v>0.0</v>
      </c>
      <c r="K462" s="15">
        <v>0.0</v>
      </c>
      <c r="L462" s="15">
        <v>0.0</v>
      </c>
      <c r="M462" s="15">
        <v>0.0</v>
      </c>
      <c r="N462" s="15">
        <v>0.0</v>
      </c>
      <c r="O462" s="15">
        <v>0.0</v>
      </c>
      <c r="P462" s="15">
        <v>0.0</v>
      </c>
    </row>
    <row r="463" ht="15.0" customHeight="1">
      <c r="A463" s="11" t="s">
        <v>491</v>
      </c>
      <c r="B463" s="17" t="s">
        <v>78</v>
      </c>
      <c r="C463" s="13">
        <v>177.0</v>
      </c>
      <c r="D463" s="19" t="s">
        <v>644</v>
      </c>
      <c r="E463" s="15">
        <v>177.0</v>
      </c>
      <c r="F463" s="15">
        <v>0.0</v>
      </c>
      <c r="G463" s="15">
        <v>5.0</v>
      </c>
      <c r="H463" s="15">
        <v>0.0</v>
      </c>
      <c r="I463" s="15">
        <v>0.0</v>
      </c>
      <c r="J463" s="15">
        <v>0.0</v>
      </c>
      <c r="K463" s="15">
        <v>0.0</v>
      </c>
      <c r="L463" s="15">
        <v>0.0</v>
      </c>
      <c r="M463" s="15">
        <v>0.0</v>
      </c>
      <c r="N463" s="15">
        <v>0.0</v>
      </c>
      <c r="O463" s="15">
        <v>0.0</v>
      </c>
      <c r="P463" s="15">
        <v>0.0</v>
      </c>
    </row>
    <row r="464" ht="15.0" customHeight="1">
      <c r="A464" s="11" t="s">
        <v>492</v>
      </c>
      <c r="B464" s="17" t="s">
        <v>78</v>
      </c>
      <c r="C464" s="13">
        <v>200.0</v>
      </c>
      <c r="D464" s="19" t="s">
        <v>644</v>
      </c>
      <c r="E464" s="15">
        <v>200.0</v>
      </c>
      <c r="F464" s="15">
        <v>0.0</v>
      </c>
      <c r="G464" s="15">
        <v>9.0</v>
      </c>
      <c r="H464" s="15">
        <v>1.0</v>
      </c>
      <c r="I464" s="15">
        <v>0.0</v>
      </c>
      <c r="J464" s="15">
        <v>0.0</v>
      </c>
      <c r="K464" s="15">
        <v>0.0</v>
      </c>
      <c r="L464" s="15">
        <v>0.0</v>
      </c>
      <c r="M464" s="15">
        <v>0.0</v>
      </c>
      <c r="N464" s="15">
        <v>0.0</v>
      </c>
      <c r="O464" s="15">
        <v>0.0</v>
      </c>
      <c r="P464" s="15">
        <v>0.0</v>
      </c>
    </row>
    <row r="465" ht="15.0" customHeight="1">
      <c r="A465" s="11" t="s">
        <v>493</v>
      </c>
      <c r="B465" s="17" t="s">
        <v>78</v>
      </c>
      <c r="C465" s="13">
        <v>70.0</v>
      </c>
      <c r="D465" s="19" t="s">
        <v>644</v>
      </c>
      <c r="E465" s="15">
        <v>70.0</v>
      </c>
      <c r="F465" s="15">
        <v>0.0</v>
      </c>
      <c r="G465" s="15">
        <v>3.0</v>
      </c>
      <c r="H465" s="15">
        <v>0.0</v>
      </c>
      <c r="I465" s="15">
        <v>0.0</v>
      </c>
      <c r="J465" s="15">
        <v>0.0</v>
      </c>
      <c r="K465" s="15">
        <v>0.0</v>
      </c>
      <c r="L465" s="15">
        <v>0.0</v>
      </c>
      <c r="M465" s="15">
        <v>0.0</v>
      </c>
      <c r="N465" s="15">
        <v>0.0</v>
      </c>
      <c r="O465" s="15">
        <v>0.0</v>
      </c>
      <c r="P465" s="15">
        <v>0.0</v>
      </c>
    </row>
    <row r="466" ht="15.0" customHeight="1">
      <c r="A466" s="11" t="s">
        <v>494</v>
      </c>
      <c r="B466" s="17" t="s">
        <v>78</v>
      </c>
      <c r="C466" s="13">
        <v>80.0</v>
      </c>
      <c r="D466" s="19" t="s">
        <v>644</v>
      </c>
      <c r="E466" s="15">
        <v>80.0</v>
      </c>
      <c r="F466" s="15">
        <v>0.0</v>
      </c>
      <c r="G466" s="15">
        <v>3.0</v>
      </c>
      <c r="H466" s="15">
        <v>0.0</v>
      </c>
      <c r="I466" s="15">
        <v>0.0</v>
      </c>
      <c r="J466" s="15">
        <v>0.0</v>
      </c>
      <c r="K466" s="15">
        <v>0.0</v>
      </c>
      <c r="L466" s="15">
        <v>0.0</v>
      </c>
      <c r="M466" s="15">
        <v>0.0</v>
      </c>
      <c r="N466" s="15">
        <v>0.0</v>
      </c>
      <c r="O466" s="15">
        <v>0.0</v>
      </c>
      <c r="P466" s="15">
        <v>0.0</v>
      </c>
    </row>
    <row r="467" ht="15.0" customHeight="1">
      <c r="A467" s="11" t="s">
        <v>495</v>
      </c>
      <c r="B467" s="17" t="s">
        <v>78</v>
      </c>
      <c r="C467" s="13">
        <v>475.0</v>
      </c>
      <c r="D467" s="19" t="s">
        <v>643</v>
      </c>
      <c r="E467" s="13">
        <v>475.0</v>
      </c>
      <c r="F467" s="13">
        <v>0.0</v>
      </c>
      <c r="G467" s="13">
        <v>18.0</v>
      </c>
      <c r="H467" s="13">
        <v>0.0</v>
      </c>
      <c r="I467" s="13">
        <v>3.0</v>
      </c>
      <c r="J467" s="13">
        <v>0.0</v>
      </c>
      <c r="K467" s="13">
        <v>0.0</v>
      </c>
      <c r="L467" s="13">
        <v>0.0</v>
      </c>
      <c r="M467" s="13">
        <v>3.0</v>
      </c>
      <c r="N467" s="13">
        <v>4.0</v>
      </c>
      <c r="O467" s="13">
        <v>1.0</v>
      </c>
      <c r="P467" s="13">
        <v>2.0</v>
      </c>
    </row>
    <row r="468" ht="15.0" customHeight="1">
      <c r="A468" s="11" t="s">
        <v>496</v>
      </c>
      <c r="B468" s="17" t="s">
        <v>78</v>
      </c>
      <c r="C468" s="13">
        <v>300.0</v>
      </c>
      <c r="D468" s="19" t="s">
        <v>644</v>
      </c>
      <c r="E468" s="15">
        <v>300.0</v>
      </c>
      <c r="F468" s="15">
        <v>0.0</v>
      </c>
      <c r="G468" s="15">
        <v>3.0</v>
      </c>
      <c r="H468" s="15">
        <v>0.0</v>
      </c>
      <c r="I468" s="15">
        <v>2.0</v>
      </c>
      <c r="J468" s="15">
        <v>0.0</v>
      </c>
      <c r="K468" s="15">
        <v>0.0</v>
      </c>
      <c r="L468" s="15">
        <v>0.0</v>
      </c>
      <c r="M468" s="15">
        <v>0.0</v>
      </c>
      <c r="N468" s="15">
        <v>0.0</v>
      </c>
      <c r="O468" s="15">
        <v>0.0</v>
      </c>
      <c r="P468" s="15">
        <v>0.0</v>
      </c>
    </row>
    <row r="469" ht="15.0" customHeight="1">
      <c r="A469" s="11" t="s">
        <v>497</v>
      </c>
      <c r="B469" s="17" t="s">
        <v>78</v>
      </c>
      <c r="C469" s="13">
        <v>130.0</v>
      </c>
      <c r="D469" s="19" t="s">
        <v>644</v>
      </c>
      <c r="E469" s="15">
        <v>130.0</v>
      </c>
      <c r="F469" s="15">
        <v>0.0</v>
      </c>
      <c r="G469" s="15">
        <v>6.0</v>
      </c>
      <c r="H469" s="15">
        <v>0.0</v>
      </c>
      <c r="I469" s="15">
        <v>0.0</v>
      </c>
      <c r="J469" s="15">
        <v>0.0</v>
      </c>
      <c r="K469" s="15">
        <v>0.0</v>
      </c>
      <c r="L469" s="15">
        <v>0.0</v>
      </c>
      <c r="M469" s="15">
        <v>0.0</v>
      </c>
      <c r="N469" s="15">
        <v>0.0</v>
      </c>
      <c r="O469" s="15">
        <v>0.0</v>
      </c>
      <c r="P469" s="15">
        <v>0.0</v>
      </c>
    </row>
    <row r="470" ht="15.0" customHeight="1">
      <c r="A470" s="11" t="s">
        <v>498</v>
      </c>
      <c r="B470" s="17" t="s">
        <v>78</v>
      </c>
      <c r="C470" s="13">
        <v>136.0</v>
      </c>
      <c r="D470" s="19" t="s">
        <v>644</v>
      </c>
      <c r="E470" s="15">
        <v>136.0</v>
      </c>
      <c r="F470" s="15">
        <v>0.0</v>
      </c>
      <c r="G470" s="15">
        <v>6.0</v>
      </c>
      <c r="H470" s="15">
        <v>0.0</v>
      </c>
      <c r="I470" s="15">
        <v>0.0</v>
      </c>
      <c r="J470" s="15">
        <v>0.0</v>
      </c>
      <c r="K470" s="15">
        <v>0.0</v>
      </c>
      <c r="L470" s="15">
        <v>0.0</v>
      </c>
      <c r="M470" s="15">
        <v>0.0</v>
      </c>
      <c r="N470" s="15">
        <v>0.0</v>
      </c>
      <c r="O470" s="15">
        <v>0.0</v>
      </c>
      <c r="P470" s="15">
        <v>0.0</v>
      </c>
    </row>
    <row r="471" ht="15.0" customHeight="1">
      <c r="A471" s="11" t="s">
        <v>499</v>
      </c>
      <c r="B471" s="17" t="s">
        <v>78</v>
      </c>
      <c r="C471" s="13">
        <v>155.0</v>
      </c>
      <c r="D471" s="19" t="s">
        <v>644</v>
      </c>
      <c r="E471" s="15">
        <v>155.0</v>
      </c>
      <c r="F471" s="15">
        <v>0.0</v>
      </c>
      <c r="G471" s="15">
        <v>0.0</v>
      </c>
      <c r="H471" s="15">
        <v>0.0</v>
      </c>
      <c r="I471" s="15">
        <v>0.0</v>
      </c>
      <c r="J471" s="15">
        <v>0.0</v>
      </c>
      <c r="K471" s="15">
        <v>0.0</v>
      </c>
      <c r="L471" s="15">
        <v>0.0</v>
      </c>
      <c r="M471" s="15">
        <v>0.0</v>
      </c>
      <c r="N471" s="15">
        <v>0.0</v>
      </c>
      <c r="O471" s="15">
        <v>0.0</v>
      </c>
      <c r="P471" s="15">
        <v>0.0</v>
      </c>
    </row>
    <row r="472" ht="15.0" customHeight="1">
      <c r="A472" s="11" t="s">
        <v>500</v>
      </c>
      <c r="B472" s="17" t="s">
        <v>78</v>
      </c>
      <c r="C472" s="13">
        <v>225.0</v>
      </c>
      <c r="D472" s="19" t="s">
        <v>644</v>
      </c>
      <c r="E472" s="15">
        <v>255.0</v>
      </c>
      <c r="F472" s="15">
        <v>0.0</v>
      </c>
      <c r="G472" s="15">
        <v>0.0</v>
      </c>
      <c r="H472" s="15">
        <v>0.0</v>
      </c>
      <c r="I472" s="15">
        <v>0.0</v>
      </c>
      <c r="J472" s="15">
        <v>0.0</v>
      </c>
      <c r="K472" s="15">
        <v>0.0</v>
      </c>
      <c r="L472" s="15">
        <v>0.0</v>
      </c>
      <c r="M472" s="15">
        <v>0.0</v>
      </c>
      <c r="N472" s="15">
        <v>0.0</v>
      </c>
      <c r="O472" s="15">
        <v>0.0</v>
      </c>
      <c r="P472" s="15">
        <v>0.0</v>
      </c>
    </row>
    <row r="473" ht="15.0" customHeight="1">
      <c r="A473" s="11" t="s">
        <v>501</v>
      </c>
      <c r="B473" s="17" t="s">
        <v>78</v>
      </c>
      <c r="C473" s="13">
        <v>210.0</v>
      </c>
      <c r="D473" s="19" t="s">
        <v>644</v>
      </c>
      <c r="E473" s="15">
        <v>210.0</v>
      </c>
      <c r="F473" s="15">
        <v>0.0</v>
      </c>
      <c r="G473" s="15">
        <v>8.0</v>
      </c>
      <c r="H473" s="15">
        <v>0.0</v>
      </c>
      <c r="I473" s="15">
        <v>0.0</v>
      </c>
      <c r="J473" s="15">
        <v>0.0</v>
      </c>
      <c r="K473" s="15">
        <v>0.0</v>
      </c>
      <c r="L473" s="15">
        <v>0.0</v>
      </c>
      <c r="M473" s="15">
        <v>0.0</v>
      </c>
      <c r="N473" s="15">
        <v>0.0</v>
      </c>
      <c r="O473" s="15">
        <v>0.0</v>
      </c>
      <c r="P473" s="15">
        <v>0.0</v>
      </c>
    </row>
    <row r="474" ht="15.0" customHeight="1">
      <c r="A474" s="11" t="s">
        <v>502</v>
      </c>
      <c r="B474" s="17" t="s">
        <v>78</v>
      </c>
      <c r="C474" s="13">
        <v>80.0</v>
      </c>
      <c r="D474" s="19" t="s">
        <v>644</v>
      </c>
      <c r="E474" s="15">
        <v>80.0</v>
      </c>
      <c r="F474" s="15">
        <v>0.0</v>
      </c>
      <c r="G474" s="15">
        <v>4.0</v>
      </c>
      <c r="H474" s="15">
        <v>0.0</v>
      </c>
      <c r="I474" s="15">
        <v>0.0</v>
      </c>
      <c r="J474" s="15">
        <v>0.0</v>
      </c>
      <c r="K474" s="15">
        <v>0.0</v>
      </c>
      <c r="L474" s="15">
        <v>0.0</v>
      </c>
      <c r="M474" s="15">
        <v>0.0</v>
      </c>
      <c r="N474" s="15">
        <v>0.0</v>
      </c>
      <c r="O474" s="15">
        <v>0.0</v>
      </c>
      <c r="P474" s="15">
        <v>0.0</v>
      </c>
    </row>
    <row r="475" ht="15.0" customHeight="1">
      <c r="A475" s="11" t="s">
        <v>503</v>
      </c>
      <c r="B475" s="17" t="s">
        <v>78</v>
      </c>
      <c r="C475" s="13">
        <v>60.0</v>
      </c>
      <c r="D475" s="19" t="s">
        <v>644</v>
      </c>
      <c r="E475" s="15">
        <v>60.0</v>
      </c>
      <c r="F475" s="15">
        <v>0.0</v>
      </c>
      <c r="G475" s="15">
        <v>3.0</v>
      </c>
      <c r="H475" s="15">
        <v>0.0</v>
      </c>
      <c r="I475" s="15">
        <v>0.0</v>
      </c>
      <c r="J475" s="15">
        <v>0.0</v>
      </c>
      <c r="K475" s="15">
        <v>0.0</v>
      </c>
      <c r="L475" s="15">
        <v>0.0</v>
      </c>
      <c r="M475" s="15">
        <v>0.0</v>
      </c>
      <c r="N475" s="15">
        <v>0.0</v>
      </c>
      <c r="O475" s="15">
        <v>0.0</v>
      </c>
      <c r="P475" s="15">
        <v>0.0</v>
      </c>
    </row>
    <row r="476" ht="15.0" customHeight="1">
      <c r="A476" s="11" t="s">
        <v>504</v>
      </c>
      <c r="B476" s="17" t="s">
        <v>78</v>
      </c>
      <c r="C476" s="13">
        <v>98.0</v>
      </c>
      <c r="D476" s="19" t="s">
        <v>644</v>
      </c>
      <c r="E476" s="15">
        <v>98.0</v>
      </c>
      <c r="F476" s="15">
        <v>0.0</v>
      </c>
      <c r="G476" s="15">
        <v>4.0</v>
      </c>
      <c r="H476" s="15">
        <v>0.0</v>
      </c>
      <c r="I476" s="15">
        <v>0.0</v>
      </c>
      <c r="J476" s="15">
        <v>0.0</v>
      </c>
      <c r="K476" s="15">
        <v>0.0</v>
      </c>
      <c r="L476" s="15">
        <v>0.0</v>
      </c>
      <c r="M476" s="15">
        <v>0.0</v>
      </c>
      <c r="N476" s="15">
        <v>0.0</v>
      </c>
      <c r="O476" s="15">
        <v>0.0</v>
      </c>
      <c r="P476" s="15">
        <v>0.0</v>
      </c>
    </row>
    <row r="477" ht="15.0" customHeight="1">
      <c r="A477" s="11" t="s">
        <v>505</v>
      </c>
      <c r="B477" s="17" t="s">
        <v>78</v>
      </c>
      <c r="C477" s="13">
        <v>45.0</v>
      </c>
      <c r="D477" s="19" t="s">
        <v>644</v>
      </c>
      <c r="E477" s="15">
        <v>45.0</v>
      </c>
      <c r="F477" s="15">
        <v>0.0</v>
      </c>
      <c r="G477" s="15">
        <v>2.0</v>
      </c>
      <c r="H477" s="15">
        <v>0.0</v>
      </c>
      <c r="I477" s="15">
        <v>0.0</v>
      </c>
      <c r="J477" s="15">
        <v>0.0</v>
      </c>
      <c r="K477" s="15">
        <v>0.0</v>
      </c>
      <c r="L477" s="15">
        <v>0.0</v>
      </c>
      <c r="M477" s="15">
        <v>0.0</v>
      </c>
      <c r="N477" s="15">
        <v>0.0</v>
      </c>
      <c r="O477" s="15">
        <v>0.0</v>
      </c>
      <c r="P477" s="15">
        <v>0.0</v>
      </c>
    </row>
    <row r="478" ht="15.0" customHeight="1">
      <c r="A478" s="11" t="s">
        <v>506</v>
      </c>
      <c r="B478" s="17" t="s">
        <v>78</v>
      </c>
      <c r="C478" s="13">
        <v>120.0</v>
      </c>
      <c r="D478" s="19" t="s">
        <v>644</v>
      </c>
      <c r="E478" s="15">
        <v>120.0</v>
      </c>
      <c r="F478" s="15">
        <v>0.0</v>
      </c>
      <c r="G478" s="15">
        <v>6.0</v>
      </c>
      <c r="H478" s="15">
        <v>0.0</v>
      </c>
      <c r="I478" s="15">
        <v>0.0</v>
      </c>
      <c r="J478" s="15">
        <v>0.0</v>
      </c>
      <c r="K478" s="15">
        <v>0.0</v>
      </c>
      <c r="L478" s="15">
        <v>0.0</v>
      </c>
      <c r="M478" s="15">
        <v>0.0</v>
      </c>
      <c r="N478" s="15">
        <v>0.0</v>
      </c>
      <c r="O478" s="15">
        <v>0.0</v>
      </c>
      <c r="P478" s="15">
        <v>0.0</v>
      </c>
    </row>
    <row r="479" ht="15.0" customHeight="1">
      <c r="A479" s="11" t="s">
        <v>507</v>
      </c>
      <c r="B479" s="17" t="s">
        <v>78</v>
      </c>
      <c r="C479" s="13">
        <v>52.0</v>
      </c>
      <c r="D479" s="19" t="s">
        <v>644</v>
      </c>
      <c r="E479" s="15">
        <v>52.0</v>
      </c>
      <c r="F479" s="15">
        <v>0.0</v>
      </c>
      <c r="G479" s="15">
        <v>2.0</v>
      </c>
      <c r="H479" s="15">
        <v>0.0</v>
      </c>
      <c r="I479" s="15">
        <v>0.0</v>
      </c>
      <c r="J479" s="15">
        <v>0.0</v>
      </c>
      <c r="K479" s="15">
        <v>0.0</v>
      </c>
      <c r="L479" s="15">
        <v>0.0</v>
      </c>
      <c r="M479" s="15">
        <v>0.0</v>
      </c>
      <c r="N479" s="15">
        <v>0.0</v>
      </c>
      <c r="O479" s="15">
        <v>0.0</v>
      </c>
      <c r="P479" s="15">
        <v>0.0</v>
      </c>
    </row>
    <row r="480" ht="15.0" customHeight="1">
      <c r="A480" s="11" t="s">
        <v>508</v>
      </c>
      <c r="B480" s="17" t="s">
        <v>78</v>
      </c>
      <c r="C480" s="13">
        <v>130.0</v>
      </c>
      <c r="D480" s="19" t="s">
        <v>644</v>
      </c>
      <c r="E480" s="15">
        <v>130.0</v>
      </c>
      <c r="F480" s="15">
        <v>0.0</v>
      </c>
      <c r="G480" s="15">
        <v>6.0</v>
      </c>
      <c r="H480" s="15">
        <v>0.0</v>
      </c>
      <c r="I480" s="15">
        <v>0.0</v>
      </c>
      <c r="J480" s="15">
        <v>0.0</v>
      </c>
      <c r="K480" s="15">
        <v>0.0</v>
      </c>
      <c r="L480" s="15">
        <v>0.0</v>
      </c>
      <c r="M480" s="15">
        <v>0.0</v>
      </c>
      <c r="N480" s="15">
        <v>0.0</v>
      </c>
      <c r="O480" s="15">
        <v>0.0</v>
      </c>
      <c r="P480" s="15">
        <v>0.0</v>
      </c>
    </row>
    <row r="481" ht="15.0" customHeight="1">
      <c r="A481" s="11" t="s">
        <v>509</v>
      </c>
      <c r="B481" s="17" t="s">
        <v>78</v>
      </c>
      <c r="C481" s="13">
        <v>142.0</v>
      </c>
      <c r="D481" s="19" t="s">
        <v>644</v>
      </c>
      <c r="E481" s="13">
        <v>0.0</v>
      </c>
      <c r="F481" s="13">
        <v>0.0</v>
      </c>
      <c r="G481" s="13">
        <v>8.0</v>
      </c>
      <c r="H481" s="13">
        <v>0.0</v>
      </c>
      <c r="I481" s="13">
        <v>0.0</v>
      </c>
      <c r="J481" s="13">
        <v>0.0</v>
      </c>
      <c r="K481" s="13">
        <v>0.0</v>
      </c>
      <c r="L481" s="13">
        <v>0.0</v>
      </c>
      <c r="M481" s="13">
        <v>0.0</v>
      </c>
      <c r="N481" s="13">
        <v>1.0</v>
      </c>
      <c r="O481" s="13">
        <v>0.0</v>
      </c>
      <c r="P481" s="13">
        <v>0.0</v>
      </c>
    </row>
    <row r="482" ht="15.0" customHeight="1">
      <c r="A482" s="11" t="s">
        <v>510</v>
      </c>
      <c r="B482" s="12" t="s">
        <v>78</v>
      </c>
      <c r="C482" s="13">
        <v>52.0</v>
      </c>
      <c r="D482" s="19" t="s">
        <v>644</v>
      </c>
      <c r="E482" s="15">
        <v>52.0</v>
      </c>
      <c r="F482" s="15">
        <v>0.0</v>
      </c>
      <c r="G482" s="15">
        <v>3.0</v>
      </c>
      <c r="H482" s="15">
        <v>0.0</v>
      </c>
      <c r="I482" s="15">
        <v>0.0</v>
      </c>
      <c r="J482" s="15">
        <v>0.0</v>
      </c>
      <c r="K482" s="15">
        <v>0.0</v>
      </c>
      <c r="L482" s="15">
        <v>0.0</v>
      </c>
      <c r="M482" s="15">
        <v>0.0</v>
      </c>
      <c r="N482" s="15">
        <v>0.0</v>
      </c>
      <c r="O482" s="15">
        <v>0.0</v>
      </c>
      <c r="P482" s="15">
        <v>0.0</v>
      </c>
    </row>
    <row r="483" ht="15.0" customHeight="1">
      <c r="A483" s="11" t="s">
        <v>511</v>
      </c>
      <c r="B483" s="17" t="s">
        <v>78</v>
      </c>
      <c r="C483" s="13">
        <v>776.0</v>
      </c>
      <c r="D483" s="19" t="s">
        <v>644</v>
      </c>
      <c r="E483" s="15">
        <v>776.0</v>
      </c>
      <c r="F483" s="15">
        <v>0.0</v>
      </c>
      <c r="G483" s="15">
        <v>15.0</v>
      </c>
      <c r="H483" s="19"/>
      <c r="I483" s="15">
        <v>0.0</v>
      </c>
      <c r="J483" s="15">
        <v>1.0</v>
      </c>
      <c r="K483" s="15">
        <v>1.0</v>
      </c>
      <c r="L483" s="15">
        <v>1.0</v>
      </c>
      <c r="M483" s="15">
        <v>0.0</v>
      </c>
      <c r="N483" s="15">
        <v>0.0</v>
      </c>
      <c r="O483" s="15">
        <v>0.0</v>
      </c>
      <c r="P483" s="15">
        <v>0.0</v>
      </c>
    </row>
    <row r="484" ht="15.0" customHeight="1">
      <c r="A484" s="11" t="s">
        <v>512</v>
      </c>
      <c r="B484" s="17" t="s">
        <v>78</v>
      </c>
      <c r="C484" s="13">
        <v>680.0</v>
      </c>
      <c r="D484" s="19" t="s">
        <v>643</v>
      </c>
      <c r="E484" s="30">
        <v>468.0</v>
      </c>
      <c r="F484" s="30">
        <v>0.0</v>
      </c>
      <c r="G484" s="30">
        <v>12.0</v>
      </c>
      <c r="H484" s="30">
        <v>8.0</v>
      </c>
      <c r="I484" s="30">
        <v>0.0</v>
      </c>
      <c r="J484" s="30">
        <v>0.0</v>
      </c>
      <c r="K484" s="30">
        <v>0.0</v>
      </c>
      <c r="L484" s="30">
        <v>0.0</v>
      </c>
      <c r="M484" s="30">
        <v>0.0</v>
      </c>
      <c r="N484" s="30">
        <v>0.0</v>
      </c>
      <c r="O484" s="30">
        <v>0.0</v>
      </c>
      <c r="P484" s="30">
        <v>0.0</v>
      </c>
    </row>
    <row r="485" ht="15.0" customHeight="1">
      <c r="A485" s="11" t="s">
        <v>513</v>
      </c>
      <c r="B485" s="17" t="s">
        <v>78</v>
      </c>
      <c r="C485" s="13">
        <v>516.0</v>
      </c>
      <c r="D485" s="19" t="s">
        <v>644</v>
      </c>
      <c r="E485" s="27">
        <v>516.0</v>
      </c>
      <c r="F485" s="27">
        <v>0.0</v>
      </c>
      <c r="G485" s="27">
        <v>10.0</v>
      </c>
      <c r="H485" s="27">
        <v>0.0</v>
      </c>
      <c r="I485" s="27">
        <v>0.0</v>
      </c>
      <c r="J485" s="27">
        <v>0.0</v>
      </c>
      <c r="K485" s="27">
        <v>0.0</v>
      </c>
      <c r="L485" s="27">
        <v>1.0</v>
      </c>
      <c r="M485" s="27">
        <v>65.0</v>
      </c>
      <c r="N485" s="27">
        <v>0.0</v>
      </c>
      <c r="O485" s="27">
        <v>0.0</v>
      </c>
      <c r="P485" s="27">
        <v>0.0</v>
      </c>
    </row>
    <row r="486" ht="15.0" customHeight="1">
      <c r="A486" s="11" t="s">
        <v>514</v>
      </c>
      <c r="B486" s="17" t="s">
        <v>78</v>
      </c>
      <c r="C486" s="13">
        <v>580.0</v>
      </c>
      <c r="D486" s="19" t="s">
        <v>644</v>
      </c>
      <c r="E486" s="25">
        <v>580.0</v>
      </c>
      <c r="F486" s="25">
        <v>0.0</v>
      </c>
      <c r="G486" s="25">
        <v>10.0</v>
      </c>
      <c r="H486" s="25">
        <v>0.0</v>
      </c>
      <c r="I486" s="25">
        <v>2.0</v>
      </c>
      <c r="J486" s="25">
        <v>0.0</v>
      </c>
      <c r="K486" s="25">
        <v>0.0</v>
      </c>
      <c r="L486" s="25">
        <v>0.0</v>
      </c>
      <c r="M486" s="25">
        <v>0.0</v>
      </c>
      <c r="N486" s="25">
        <v>0.0</v>
      </c>
      <c r="O486" s="25">
        <v>0.0</v>
      </c>
      <c r="P486" s="25">
        <v>0.0</v>
      </c>
    </row>
    <row r="487" ht="15.0" customHeight="1">
      <c r="A487" s="11" t="s">
        <v>515</v>
      </c>
      <c r="B487" s="17" t="s">
        <v>78</v>
      </c>
      <c r="C487" s="13">
        <v>618.0</v>
      </c>
      <c r="D487" s="19" t="s">
        <v>644</v>
      </c>
      <c r="E487" s="25">
        <v>588.0</v>
      </c>
      <c r="F487" s="25">
        <v>0.0</v>
      </c>
      <c r="G487" s="25">
        <v>15.0</v>
      </c>
      <c r="H487" s="25">
        <v>0.0</v>
      </c>
      <c r="I487" s="25">
        <v>1.0</v>
      </c>
      <c r="J487" s="25">
        <v>0.0</v>
      </c>
      <c r="K487" s="25">
        <v>0.0</v>
      </c>
      <c r="L487" s="25">
        <v>0.0</v>
      </c>
      <c r="M487" s="25">
        <v>0.0</v>
      </c>
      <c r="N487" s="25">
        <v>0.0</v>
      </c>
      <c r="O487" s="25">
        <v>0.0</v>
      </c>
      <c r="P487" s="25">
        <v>0.0</v>
      </c>
    </row>
    <row r="488" ht="15.0" customHeight="1">
      <c r="A488" s="11" t="s">
        <v>516</v>
      </c>
      <c r="B488" s="17" t="s">
        <v>78</v>
      </c>
      <c r="C488" s="13">
        <v>506.0</v>
      </c>
      <c r="D488" s="19" t="s">
        <v>644</v>
      </c>
      <c r="E488" s="25">
        <v>506.0</v>
      </c>
      <c r="F488" s="25">
        <v>0.0</v>
      </c>
      <c r="G488" s="25">
        <v>13.0</v>
      </c>
      <c r="H488" s="25">
        <v>0.0</v>
      </c>
      <c r="I488" s="25">
        <v>0.0</v>
      </c>
      <c r="J488" s="25">
        <v>1.0</v>
      </c>
      <c r="K488" s="25">
        <v>0.0</v>
      </c>
      <c r="L488" s="25">
        <v>0.0</v>
      </c>
      <c r="M488" s="25">
        <v>0.0</v>
      </c>
      <c r="N488" s="25">
        <v>1.0</v>
      </c>
      <c r="O488" s="25">
        <v>0.0</v>
      </c>
      <c r="P488" s="25">
        <v>0.0</v>
      </c>
    </row>
    <row r="489" ht="15.0" customHeight="1">
      <c r="A489" s="11" t="s">
        <v>517</v>
      </c>
      <c r="B489" s="17" t="s">
        <v>78</v>
      </c>
      <c r="C489" s="13">
        <v>30.0</v>
      </c>
      <c r="D489" s="19" t="s">
        <v>644</v>
      </c>
      <c r="E489" s="25">
        <v>30.0</v>
      </c>
      <c r="F489" s="25">
        <v>0.0</v>
      </c>
      <c r="G489" s="25">
        <v>1.0</v>
      </c>
      <c r="H489" s="25">
        <v>0.0</v>
      </c>
      <c r="I489" s="25">
        <v>0.0</v>
      </c>
      <c r="J489" s="25">
        <v>0.0</v>
      </c>
      <c r="K489" s="25">
        <v>0.0</v>
      </c>
      <c r="L489" s="25">
        <v>0.0</v>
      </c>
      <c r="M489" s="25">
        <v>0.0</v>
      </c>
      <c r="N489" s="25">
        <v>0.0</v>
      </c>
      <c r="O489" s="114"/>
      <c r="P489" s="114"/>
    </row>
    <row r="490" ht="15.0" customHeight="1">
      <c r="A490" s="11" t="s">
        <v>518</v>
      </c>
      <c r="B490" s="17" t="s">
        <v>78</v>
      </c>
      <c r="C490" s="13">
        <v>519.0</v>
      </c>
      <c r="D490" s="19" t="s">
        <v>644</v>
      </c>
      <c r="E490" s="25">
        <v>519.0</v>
      </c>
      <c r="F490" s="25">
        <v>0.0</v>
      </c>
      <c r="G490" s="25">
        <v>17.0</v>
      </c>
      <c r="H490" s="25">
        <v>0.0</v>
      </c>
      <c r="I490" s="25">
        <v>0.0</v>
      </c>
      <c r="J490" s="25">
        <v>0.0</v>
      </c>
      <c r="K490" s="25">
        <v>0.0</v>
      </c>
      <c r="L490" s="25">
        <v>0.0</v>
      </c>
      <c r="M490" s="25">
        <v>0.0</v>
      </c>
      <c r="N490" s="25">
        <v>0.0</v>
      </c>
      <c r="O490" s="25">
        <v>0.0</v>
      </c>
      <c r="P490" s="25">
        <v>0.0</v>
      </c>
    </row>
    <row r="491" ht="15.0" customHeight="1">
      <c r="A491" s="11" t="s">
        <v>519</v>
      </c>
      <c r="B491" s="17" t="s">
        <v>78</v>
      </c>
      <c r="C491" s="13">
        <v>595.0</v>
      </c>
      <c r="D491" s="171" t="s">
        <v>644</v>
      </c>
      <c r="E491" s="25">
        <v>595.0</v>
      </c>
      <c r="F491" s="25">
        <v>0.0</v>
      </c>
      <c r="G491" s="25">
        <v>41.0</v>
      </c>
      <c r="H491" s="25">
        <v>0.0</v>
      </c>
      <c r="I491" s="25">
        <v>0.0</v>
      </c>
      <c r="J491" s="25">
        <v>0.0</v>
      </c>
      <c r="K491" s="25">
        <v>0.0</v>
      </c>
      <c r="L491" s="25">
        <v>0.0</v>
      </c>
      <c r="M491" s="25">
        <v>0.0</v>
      </c>
      <c r="N491" s="30">
        <v>0.0</v>
      </c>
      <c r="O491" s="25">
        <v>0.0</v>
      </c>
      <c r="P491" s="25">
        <v>0.0</v>
      </c>
    </row>
    <row r="492" ht="15.0" customHeight="1">
      <c r="A492" s="11" t="s">
        <v>520</v>
      </c>
      <c r="B492" s="17" t="s">
        <v>78</v>
      </c>
      <c r="C492" s="13">
        <v>76.0</v>
      </c>
      <c r="D492" s="171" t="s">
        <v>644</v>
      </c>
      <c r="E492" s="25">
        <v>0.0</v>
      </c>
      <c r="F492" s="25">
        <v>0.0</v>
      </c>
      <c r="G492" s="25">
        <v>2.0</v>
      </c>
      <c r="H492" s="25">
        <v>0.0</v>
      </c>
      <c r="I492" s="25">
        <v>0.0</v>
      </c>
      <c r="J492" s="25">
        <v>0.0</v>
      </c>
      <c r="K492" s="25">
        <v>0.0</v>
      </c>
      <c r="L492" s="25">
        <v>0.0</v>
      </c>
      <c r="M492" s="25">
        <v>0.0</v>
      </c>
      <c r="N492" s="25">
        <v>0.0</v>
      </c>
      <c r="O492" s="25">
        <v>0.0</v>
      </c>
      <c r="P492" s="25">
        <v>0.0</v>
      </c>
    </row>
    <row r="493" ht="15.0" customHeight="1">
      <c r="A493" s="11" t="s">
        <v>521</v>
      </c>
      <c r="B493" s="17" t="s">
        <v>78</v>
      </c>
      <c r="C493" s="13">
        <v>272.0</v>
      </c>
      <c r="D493" s="171" t="s">
        <v>644</v>
      </c>
      <c r="E493" s="25">
        <v>75.0</v>
      </c>
      <c r="F493" s="25">
        <v>0.0</v>
      </c>
      <c r="G493" s="25">
        <v>10.0</v>
      </c>
      <c r="H493" s="25">
        <v>0.0</v>
      </c>
      <c r="I493" s="25">
        <v>0.0</v>
      </c>
      <c r="J493" s="25">
        <v>0.0</v>
      </c>
      <c r="K493" s="25">
        <v>0.0</v>
      </c>
      <c r="L493" s="25">
        <v>0.0</v>
      </c>
      <c r="M493" s="25">
        <v>0.0</v>
      </c>
      <c r="N493" s="25">
        <v>0.0</v>
      </c>
      <c r="O493" s="25">
        <v>0.0</v>
      </c>
      <c r="P493" s="25">
        <v>0.0</v>
      </c>
    </row>
    <row r="494" ht="15.0" customHeight="1">
      <c r="A494" s="11" t="s">
        <v>522</v>
      </c>
      <c r="B494" s="17" t="s">
        <v>78</v>
      </c>
      <c r="C494" s="13">
        <v>586.0</v>
      </c>
      <c r="D494" s="19" t="s">
        <v>644</v>
      </c>
      <c r="E494" s="25">
        <v>586.0</v>
      </c>
      <c r="F494" s="25">
        <v>0.0</v>
      </c>
      <c r="G494" s="25">
        <v>14.0</v>
      </c>
      <c r="H494" s="25">
        <v>0.0</v>
      </c>
      <c r="I494" s="25">
        <v>0.0</v>
      </c>
      <c r="J494" s="25">
        <v>0.0</v>
      </c>
      <c r="K494" s="25">
        <v>0.0</v>
      </c>
      <c r="L494" s="25">
        <v>0.0</v>
      </c>
      <c r="M494" s="25">
        <v>12.0</v>
      </c>
      <c r="N494" s="25">
        <v>0.0</v>
      </c>
      <c r="O494" s="25">
        <v>0.0</v>
      </c>
      <c r="P494" s="25">
        <v>0.0</v>
      </c>
    </row>
    <row r="495" ht="15.0" customHeight="1">
      <c r="A495" s="11" t="s">
        <v>523</v>
      </c>
      <c r="B495" s="17" t="s">
        <v>78</v>
      </c>
      <c r="C495" s="13">
        <v>287.0</v>
      </c>
      <c r="D495" s="19" t="s">
        <v>644</v>
      </c>
      <c r="E495" s="27">
        <v>287.0</v>
      </c>
      <c r="F495" s="27">
        <v>7.0</v>
      </c>
      <c r="G495" s="27">
        <v>7.0</v>
      </c>
      <c r="H495" s="27">
        <v>0.0</v>
      </c>
      <c r="I495" s="27">
        <v>0.0</v>
      </c>
      <c r="J495" s="27">
        <v>0.0</v>
      </c>
      <c r="K495" s="27">
        <v>0.0</v>
      </c>
      <c r="L495" s="27">
        <v>0.0</v>
      </c>
      <c r="M495" s="27">
        <v>0.0</v>
      </c>
      <c r="N495" s="27">
        <v>0.0</v>
      </c>
      <c r="O495" s="27">
        <v>0.0</v>
      </c>
      <c r="P495" s="27">
        <v>0.0</v>
      </c>
    </row>
    <row r="496" ht="15.0" customHeight="1">
      <c r="A496" s="11" t="s">
        <v>524</v>
      </c>
      <c r="B496" s="17" t="s">
        <v>78</v>
      </c>
      <c r="C496" s="13">
        <v>963.0</v>
      </c>
      <c r="D496" s="19" t="s">
        <v>644</v>
      </c>
      <c r="E496" s="25">
        <v>963.0</v>
      </c>
      <c r="F496" s="25">
        <v>0.0</v>
      </c>
      <c r="G496" s="25">
        <v>0.0</v>
      </c>
      <c r="H496" s="25">
        <v>1.0</v>
      </c>
      <c r="I496" s="25">
        <v>1.0</v>
      </c>
      <c r="J496" s="25">
        <v>0.0</v>
      </c>
      <c r="K496" s="25">
        <v>0.0</v>
      </c>
      <c r="L496" s="25">
        <v>0.0</v>
      </c>
      <c r="M496" s="25">
        <v>1.0</v>
      </c>
      <c r="N496" s="25">
        <v>0.0</v>
      </c>
      <c r="O496" s="25">
        <v>0.0</v>
      </c>
      <c r="P496" s="25">
        <v>0.0</v>
      </c>
    </row>
    <row r="497" ht="15.0" customHeight="1">
      <c r="A497" s="11" t="s">
        <v>525</v>
      </c>
      <c r="B497" s="17" t="s">
        <v>78</v>
      </c>
      <c r="C497" s="13">
        <v>220.0</v>
      </c>
      <c r="D497" s="19" t="s">
        <v>643</v>
      </c>
      <c r="E497" s="25">
        <v>28.0</v>
      </c>
      <c r="F497" s="25">
        <v>0.0</v>
      </c>
      <c r="G497" s="25">
        <v>25.0</v>
      </c>
      <c r="H497" s="25">
        <v>0.0</v>
      </c>
      <c r="I497" s="25" t="s">
        <v>665</v>
      </c>
      <c r="J497" s="25">
        <v>1.0</v>
      </c>
      <c r="K497" s="25">
        <v>3.0</v>
      </c>
      <c r="L497" s="25">
        <v>1.0</v>
      </c>
      <c r="M497" s="25">
        <v>0.0</v>
      </c>
      <c r="N497" s="25">
        <v>0.0</v>
      </c>
      <c r="O497" s="25">
        <v>3.0</v>
      </c>
      <c r="P497" s="25">
        <v>2.0</v>
      </c>
    </row>
    <row r="498" ht="15.0" customHeight="1">
      <c r="A498" s="11" t="s">
        <v>526</v>
      </c>
      <c r="B498" s="17" t="s">
        <v>78</v>
      </c>
      <c r="C498" s="13">
        <v>886.0</v>
      </c>
      <c r="D498" s="19" t="s">
        <v>644</v>
      </c>
      <c r="E498" s="25">
        <v>782.0</v>
      </c>
      <c r="F498" s="25">
        <v>0.0</v>
      </c>
      <c r="G498" s="25">
        <v>23.0</v>
      </c>
      <c r="H498" s="25">
        <v>1.0</v>
      </c>
      <c r="I498" s="114"/>
      <c r="J498" s="25">
        <v>0.0</v>
      </c>
      <c r="K498" s="25">
        <v>0.0</v>
      </c>
      <c r="L498" s="25">
        <v>0.0</v>
      </c>
      <c r="M498" s="25">
        <v>1.0</v>
      </c>
      <c r="N498" s="25">
        <v>0.0</v>
      </c>
      <c r="O498" s="25">
        <v>1.0</v>
      </c>
      <c r="P498" s="25">
        <v>0.0</v>
      </c>
    </row>
    <row r="499" ht="15.0" customHeight="1">
      <c r="A499" s="11" t="s">
        <v>527</v>
      </c>
      <c r="B499" s="17" t="s">
        <v>78</v>
      </c>
      <c r="C499" s="13">
        <v>1430.0</v>
      </c>
      <c r="D499" s="19" t="s">
        <v>644</v>
      </c>
      <c r="E499" s="25">
        <v>1430.0</v>
      </c>
      <c r="F499" s="25">
        <v>0.0</v>
      </c>
      <c r="G499" s="25">
        <v>27.0</v>
      </c>
      <c r="H499" s="25">
        <v>1.0</v>
      </c>
      <c r="I499" s="25" t="s">
        <v>666</v>
      </c>
      <c r="J499" s="25">
        <v>0.0</v>
      </c>
      <c r="K499" s="25">
        <v>0.0</v>
      </c>
      <c r="L499" s="25">
        <v>0.0</v>
      </c>
      <c r="M499" s="25">
        <v>57.0</v>
      </c>
      <c r="N499" s="25">
        <v>0.0</v>
      </c>
      <c r="O499" s="25">
        <v>0.0</v>
      </c>
      <c r="P499" s="25">
        <v>0.0</v>
      </c>
    </row>
    <row r="500" ht="15.0" customHeight="1">
      <c r="A500" s="11" t="s">
        <v>528</v>
      </c>
      <c r="B500" s="17" t="s">
        <v>78</v>
      </c>
      <c r="C500" s="13">
        <v>347.0</v>
      </c>
      <c r="D500" s="19" t="s">
        <v>643</v>
      </c>
      <c r="E500" s="27">
        <v>347.0</v>
      </c>
      <c r="F500" s="25">
        <v>0.0</v>
      </c>
      <c r="G500" s="25">
        <v>12.0</v>
      </c>
      <c r="H500" s="30">
        <v>1.0</v>
      </c>
      <c r="I500" s="30">
        <v>2.0</v>
      </c>
      <c r="J500" s="30">
        <v>1.0</v>
      </c>
      <c r="K500" s="25">
        <v>0.0</v>
      </c>
      <c r="L500" s="25">
        <v>0.0</v>
      </c>
      <c r="M500" s="30">
        <v>1.0</v>
      </c>
      <c r="N500" s="25">
        <v>0.0</v>
      </c>
      <c r="O500" s="25">
        <v>0.0</v>
      </c>
      <c r="P500" s="25">
        <v>0.0</v>
      </c>
    </row>
    <row r="501" ht="15.0" customHeight="1">
      <c r="A501" s="11" t="s">
        <v>529</v>
      </c>
      <c r="B501" s="17" t="s">
        <v>78</v>
      </c>
      <c r="C501" s="13">
        <v>518.0</v>
      </c>
      <c r="D501" s="19" t="s">
        <v>644</v>
      </c>
      <c r="E501" s="27">
        <v>190.0</v>
      </c>
      <c r="F501" s="27">
        <v>0.0</v>
      </c>
      <c r="G501" s="27">
        <v>19.0</v>
      </c>
      <c r="H501" s="27">
        <v>1.0</v>
      </c>
      <c r="I501" s="27" t="s">
        <v>667</v>
      </c>
      <c r="J501" s="27">
        <v>1.0</v>
      </c>
      <c r="K501" s="27">
        <v>0.0</v>
      </c>
      <c r="L501" s="27">
        <v>0.0</v>
      </c>
      <c r="M501" s="27">
        <v>2.0</v>
      </c>
      <c r="N501" s="27">
        <v>1.0</v>
      </c>
      <c r="O501" s="27">
        <v>0.0</v>
      </c>
      <c r="P501" s="27">
        <v>0.0</v>
      </c>
    </row>
    <row r="502" ht="15.0" customHeight="1">
      <c r="A502" s="11" t="s">
        <v>530</v>
      </c>
      <c r="B502" s="17" t="s">
        <v>78</v>
      </c>
      <c r="C502" s="13">
        <v>601.0</v>
      </c>
      <c r="D502" s="19" t="s">
        <v>644</v>
      </c>
      <c r="E502" s="25">
        <v>601.0</v>
      </c>
      <c r="F502" s="25">
        <v>0.0</v>
      </c>
      <c r="G502" s="25">
        <v>20.0</v>
      </c>
      <c r="H502" s="25">
        <v>0.0</v>
      </c>
      <c r="I502" s="114"/>
      <c r="J502" s="25">
        <v>0.0</v>
      </c>
      <c r="K502" s="25">
        <v>0.0</v>
      </c>
      <c r="L502" s="25">
        <v>0.0</v>
      </c>
      <c r="M502" s="25">
        <v>0.0</v>
      </c>
      <c r="N502" s="25">
        <v>0.0</v>
      </c>
      <c r="O502" s="25">
        <v>0.0</v>
      </c>
      <c r="P502" s="25">
        <v>0.0</v>
      </c>
    </row>
    <row r="503" ht="15.0" customHeight="1">
      <c r="A503" s="11" t="s">
        <v>531</v>
      </c>
      <c r="B503" s="17" t="s">
        <v>78</v>
      </c>
      <c r="C503" s="13">
        <v>489.0</v>
      </c>
      <c r="D503" s="19" t="s">
        <v>644</v>
      </c>
      <c r="E503" s="25">
        <v>488.0</v>
      </c>
      <c r="F503" s="25">
        <v>0.0</v>
      </c>
      <c r="G503" s="25">
        <v>0.0</v>
      </c>
      <c r="H503" s="25">
        <v>0.0</v>
      </c>
      <c r="I503" s="25" t="s">
        <v>668</v>
      </c>
      <c r="J503" s="25">
        <v>0.0</v>
      </c>
      <c r="K503" s="25">
        <v>0.0</v>
      </c>
      <c r="L503" s="25">
        <v>0.0</v>
      </c>
      <c r="M503" s="25">
        <v>0.0</v>
      </c>
      <c r="N503" s="25">
        <v>0.0</v>
      </c>
      <c r="O503" s="25">
        <v>0.0</v>
      </c>
      <c r="P503" s="25">
        <v>0.0</v>
      </c>
    </row>
    <row r="504" ht="15.0" customHeight="1">
      <c r="A504" s="11" t="s">
        <v>532</v>
      </c>
      <c r="B504" s="17" t="s">
        <v>78</v>
      </c>
      <c r="C504" s="13">
        <v>549.0</v>
      </c>
      <c r="D504" s="19" t="s">
        <v>644</v>
      </c>
      <c r="E504" s="25">
        <v>326.0</v>
      </c>
      <c r="F504" s="25">
        <v>0.0</v>
      </c>
      <c r="G504" s="25">
        <v>8.0</v>
      </c>
      <c r="H504" s="25">
        <v>0.0</v>
      </c>
      <c r="I504" s="25">
        <v>0.0</v>
      </c>
      <c r="J504" s="25">
        <v>0.0</v>
      </c>
      <c r="K504" s="25">
        <v>0.0</v>
      </c>
      <c r="L504" s="25">
        <v>0.0</v>
      </c>
      <c r="M504" s="25">
        <v>0.0</v>
      </c>
      <c r="N504" s="25">
        <v>0.0</v>
      </c>
      <c r="O504" s="25">
        <v>0.0</v>
      </c>
      <c r="P504" s="25">
        <v>0.0</v>
      </c>
    </row>
    <row r="505" ht="15.0" customHeight="1">
      <c r="A505" s="11" t="s">
        <v>533</v>
      </c>
      <c r="B505" s="17" t="s">
        <v>78</v>
      </c>
      <c r="C505" s="13">
        <v>60.0</v>
      </c>
      <c r="D505" s="19" t="s">
        <v>644</v>
      </c>
      <c r="E505" s="25">
        <v>0.0</v>
      </c>
      <c r="F505" s="25">
        <v>0.0</v>
      </c>
      <c r="G505" s="25">
        <v>0.0</v>
      </c>
      <c r="H505" s="25">
        <v>0.0</v>
      </c>
      <c r="I505" s="25">
        <v>0.0</v>
      </c>
      <c r="J505" s="25">
        <v>0.0</v>
      </c>
      <c r="K505" s="25">
        <v>0.0</v>
      </c>
      <c r="L505" s="25">
        <v>0.0</v>
      </c>
      <c r="M505" s="25">
        <v>0.0</v>
      </c>
      <c r="N505" s="25">
        <v>0.0</v>
      </c>
      <c r="O505" s="25">
        <v>0.0</v>
      </c>
      <c r="P505" s="25">
        <v>0.0</v>
      </c>
    </row>
    <row r="506" ht="15.0" customHeight="1">
      <c r="A506" s="11" t="s">
        <v>534</v>
      </c>
      <c r="B506" s="17" t="s">
        <v>78</v>
      </c>
      <c r="C506" s="13">
        <v>170.0</v>
      </c>
      <c r="D506" s="19" t="s">
        <v>644</v>
      </c>
      <c r="E506" s="25">
        <v>170.0</v>
      </c>
      <c r="F506" s="25">
        <v>0.0</v>
      </c>
      <c r="G506" s="25">
        <v>16.0</v>
      </c>
      <c r="H506" s="25">
        <v>0.0</v>
      </c>
      <c r="I506" s="25">
        <v>0.0</v>
      </c>
      <c r="J506" s="25">
        <v>0.0</v>
      </c>
      <c r="K506" s="25">
        <v>0.0</v>
      </c>
      <c r="L506" s="25">
        <v>0.0</v>
      </c>
      <c r="M506" s="25">
        <v>0.0</v>
      </c>
      <c r="N506" s="25">
        <v>0.0</v>
      </c>
      <c r="O506" s="25">
        <v>0.0</v>
      </c>
      <c r="P506" s="25">
        <v>0.0</v>
      </c>
    </row>
    <row r="507" ht="15.0" customHeight="1">
      <c r="A507" s="11" t="s">
        <v>535</v>
      </c>
      <c r="B507" s="17" t="s">
        <v>78</v>
      </c>
      <c r="C507" s="13">
        <v>1817.0</v>
      </c>
      <c r="D507" s="171" t="s">
        <v>644</v>
      </c>
      <c r="E507" s="25">
        <v>1075.0</v>
      </c>
      <c r="F507" s="25">
        <v>0.0</v>
      </c>
      <c r="G507" s="25">
        <v>65.0</v>
      </c>
      <c r="H507" s="172">
        <v>1.0</v>
      </c>
      <c r="I507" s="25">
        <v>7.0</v>
      </c>
      <c r="J507" s="25">
        <v>0.0</v>
      </c>
      <c r="K507" s="25">
        <v>0.0</v>
      </c>
      <c r="L507" s="25">
        <v>0.0</v>
      </c>
      <c r="M507" s="25">
        <v>0.0</v>
      </c>
      <c r="N507" s="25">
        <v>0.0</v>
      </c>
      <c r="O507" s="25">
        <v>0.0</v>
      </c>
      <c r="P507" s="25">
        <v>0.0</v>
      </c>
    </row>
    <row r="508" ht="15.0" customHeight="1">
      <c r="A508" s="11" t="s">
        <v>536</v>
      </c>
      <c r="B508" s="17" t="s">
        <v>78</v>
      </c>
      <c r="C508" s="13">
        <v>11.0</v>
      </c>
      <c r="D508" s="19" t="s">
        <v>644</v>
      </c>
      <c r="E508" s="25">
        <v>11.0</v>
      </c>
      <c r="F508" s="25">
        <v>0.0</v>
      </c>
      <c r="G508" s="25">
        <v>0.0</v>
      </c>
      <c r="H508" s="25">
        <v>0.0</v>
      </c>
      <c r="I508" s="25">
        <v>1.0</v>
      </c>
      <c r="J508" s="25">
        <v>0.0</v>
      </c>
      <c r="K508" s="25">
        <v>0.0</v>
      </c>
      <c r="L508" s="25">
        <v>0.0</v>
      </c>
      <c r="M508" s="25">
        <v>0.0</v>
      </c>
      <c r="N508" s="25">
        <v>0.0</v>
      </c>
      <c r="O508" s="25">
        <v>0.0</v>
      </c>
      <c r="P508" s="114"/>
    </row>
    <row r="509" ht="15.0" customHeight="1">
      <c r="A509" s="11" t="s">
        <v>537</v>
      </c>
      <c r="B509" s="17" t="s">
        <v>78</v>
      </c>
      <c r="C509" s="13">
        <v>965.0</v>
      </c>
      <c r="D509" s="19" t="s">
        <v>644</v>
      </c>
      <c r="E509" s="27">
        <v>965.0</v>
      </c>
      <c r="F509" s="25">
        <v>0.0</v>
      </c>
      <c r="G509" s="25">
        <v>35.0</v>
      </c>
      <c r="H509" s="27">
        <v>2.0</v>
      </c>
      <c r="I509" s="27">
        <v>2.0</v>
      </c>
      <c r="J509" s="25">
        <v>0.0</v>
      </c>
      <c r="K509" s="25">
        <v>0.0</v>
      </c>
      <c r="L509" s="25">
        <v>0.0</v>
      </c>
      <c r="M509" s="27">
        <v>2.0</v>
      </c>
      <c r="N509" s="25">
        <v>0.0</v>
      </c>
      <c r="O509" s="25">
        <v>0.0</v>
      </c>
      <c r="P509" s="25">
        <v>0.0</v>
      </c>
    </row>
    <row r="510" ht="15.0" customHeight="1">
      <c r="A510" s="11" t="s">
        <v>538</v>
      </c>
      <c r="B510" s="17" t="s">
        <v>78</v>
      </c>
      <c r="C510" s="13">
        <v>85.0</v>
      </c>
      <c r="D510" s="19" t="s">
        <v>643</v>
      </c>
      <c r="E510" s="27">
        <v>85.0</v>
      </c>
      <c r="F510" s="27">
        <v>0.0</v>
      </c>
      <c r="G510" s="27">
        <v>10.0</v>
      </c>
      <c r="H510" s="27">
        <v>0.0</v>
      </c>
      <c r="I510" s="27">
        <v>0.0</v>
      </c>
      <c r="J510" s="27">
        <v>0.0</v>
      </c>
      <c r="K510" s="27">
        <v>0.0</v>
      </c>
      <c r="L510" s="27">
        <v>0.0</v>
      </c>
      <c r="M510" s="27">
        <v>0.0</v>
      </c>
      <c r="N510" s="27">
        <v>0.0</v>
      </c>
      <c r="O510" s="27">
        <v>0.0</v>
      </c>
      <c r="P510" s="27">
        <v>0.0</v>
      </c>
    </row>
    <row r="511" ht="15.0" customHeight="1">
      <c r="A511" s="11" t="s">
        <v>539</v>
      </c>
      <c r="B511" s="17" t="s">
        <v>78</v>
      </c>
      <c r="C511" s="13">
        <v>1647.0</v>
      </c>
      <c r="D511" s="19" t="s">
        <v>644</v>
      </c>
      <c r="E511" s="25">
        <v>982.0</v>
      </c>
      <c r="F511" s="25">
        <v>0.0</v>
      </c>
      <c r="G511" s="25">
        <v>45.0</v>
      </c>
      <c r="H511" s="25">
        <v>7.0</v>
      </c>
      <c r="I511" s="25">
        <v>0.0</v>
      </c>
      <c r="J511" s="25">
        <v>0.0</v>
      </c>
      <c r="K511" s="25">
        <v>0.0</v>
      </c>
      <c r="L511" s="25">
        <v>0.0</v>
      </c>
      <c r="M511" s="25">
        <v>0.0</v>
      </c>
      <c r="N511" s="25">
        <v>0.0</v>
      </c>
      <c r="O511" s="25">
        <v>0.0</v>
      </c>
      <c r="P511" s="25">
        <v>0.0</v>
      </c>
    </row>
    <row r="512" ht="15.0" customHeight="1">
      <c r="A512" s="11" t="s">
        <v>540</v>
      </c>
      <c r="B512" s="17" t="s">
        <v>78</v>
      </c>
      <c r="C512" s="13">
        <v>62.0</v>
      </c>
      <c r="D512" s="19" t="s">
        <v>644</v>
      </c>
      <c r="E512" s="25">
        <v>1.0</v>
      </c>
      <c r="F512" s="25">
        <v>62.0</v>
      </c>
      <c r="G512" s="25">
        <v>9.0</v>
      </c>
      <c r="H512" s="25">
        <v>0.0</v>
      </c>
      <c r="I512" s="25">
        <v>0.0</v>
      </c>
      <c r="J512" s="25">
        <v>0.0</v>
      </c>
      <c r="K512" s="25">
        <v>0.0</v>
      </c>
      <c r="L512" s="25">
        <v>0.0</v>
      </c>
      <c r="M512" s="25">
        <v>0.0</v>
      </c>
      <c r="N512" s="25">
        <v>0.0</v>
      </c>
      <c r="O512" s="25">
        <v>0.0</v>
      </c>
      <c r="P512" s="25">
        <v>0.0</v>
      </c>
    </row>
    <row r="513" ht="15.0" customHeight="1">
      <c r="A513" s="11" t="s">
        <v>541</v>
      </c>
      <c r="B513" s="17" t="s">
        <v>78</v>
      </c>
      <c r="C513" s="13">
        <v>189.0</v>
      </c>
      <c r="D513" s="170" t="s">
        <v>643</v>
      </c>
      <c r="E513" s="20">
        <v>130.0</v>
      </c>
      <c r="F513" s="15">
        <v>30.0</v>
      </c>
      <c r="G513" s="15">
        <v>24.0</v>
      </c>
      <c r="H513" s="15">
        <v>0.0</v>
      </c>
      <c r="I513" s="15">
        <v>0.0</v>
      </c>
      <c r="J513" s="20">
        <v>1.0</v>
      </c>
      <c r="K513" s="20">
        <v>1.0</v>
      </c>
      <c r="L513" s="20">
        <v>1.0</v>
      </c>
      <c r="M513" s="30">
        <v>3.0</v>
      </c>
      <c r="N513" s="30">
        <v>0.0</v>
      </c>
      <c r="O513" s="20">
        <v>1.0</v>
      </c>
      <c r="P513" s="15">
        <v>0.0</v>
      </c>
    </row>
    <row r="514" ht="15.0" customHeight="1">
      <c r="A514" s="11" t="s">
        <v>542</v>
      </c>
      <c r="B514" s="17" t="s">
        <v>78</v>
      </c>
      <c r="C514" s="13">
        <v>557.0</v>
      </c>
      <c r="D514" s="19" t="s">
        <v>644</v>
      </c>
      <c r="E514" s="25">
        <v>557.0</v>
      </c>
      <c r="F514" s="25">
        <v>0.0</v>
      </c>
      <c r="G514" s="25">
        <v>21.0</v>
      </c>
      <c r="H514" s="25">
        <v>2.0</v>
      </c>
      <c r="I514" s="25">
        <v>13.0</v>
      </c>
      <c r="J514" s="25">
        <v>0.0</v>
      </c>
      <c r="K514" s="25">
        <v>0.0</v>
      </c>
      <c r="L514" s="25">
        <v>0.0</v>
      </c>
      <c r="M514" s="25">
        <v>0.0</v>
      </c>
      <c r="N514" s="25">
        <v>0.0</v>
      </c>
      <c r="O514" s="25">
        <v>0.0</v>
      </c>
      <c r="P514" s="25">
        <v>0.0</v>
      </c>
    </row>
    <row r="515" ht="15.0" customHeight="1">
      <c r="A515" s="11" t="s">
        <v>543</v>
      </c>
      <c r="B515" s="17" t="s">
        <v>78</v>
      </c>
      <c r="C515" s="13">
        <v>148.0</v>
      </c>
      <c r="D515" s="114" t="s">
        <v>644</v>
      </c>
      <c r="E515" s="15">
        <v>148.0</v>
      </c>
      <c r="F515" s="15">
        <v>0.0</v>
      </c>
      <c r="G515" s="15">
        <v>5.0</v>
      </c>
      <c r="H515" s="25">
        <v>0.0</v>
      </c>
      <c r="I515" s="25">
        <v>0.0</v>
      </c>
      <c r="J515" s="25">
        <v>1.0</v>
      </c>
      <c r="K515" s="25">
        <v>0.0</v>
      </c>
      <c r="L515" s="25">
        <v>0.0</v>
      </c>
      <c r="M515" s="25">
        <v>1.0</v>
      </c>
      <c r="N515" s="25">
        <v>1.0</v>
      </c>
      <c r="O515" s="25">
        <v>0.0</v>
      </c>
      <c r="P515" s="25">
        <v>0.0</v>
      </c>
    </row>
    <row r="516" ht="15.0" customHeight="1">
      <c r="A516" s="11" t="s">
        <v>544</v>
      </c>
      <c r="B516" s="17" t="s">
        <v>78</v>
      </c>
      <c r="C516" s="13">
        <v>963.0</v>
      </c>
      <c r="D516" s="98" t="s">
        <v>644</v>
      </c>
      <c r="E516" s="15">
        <v>587.0</v>
      </c>
      <c r="F516" s="15">
        <v>0.0</v>
      </c>
      <c r="G516" s="15">
        <v>35.0</v>
      </c>
      <c r="H516" s="25">
        <v>0.0</v>
      </c>
      <c r="I516" s="25">
        <v>0.0</v>
      </c>
      <c r="J516" s="25">
        <v>1.0</v>
      </c>
      <c r="K516" s="25">
        <v>0.0</v>
      </c>
      <c r="L516" s="25">
        <v>0.0</v>
      </c>
      <c r="M516" s="25">
        <v>0.0</v>
      </c>
      <c r="N516" s="25">
        <v>1.0</v>
      </c>
      <c r="O516" s="15">
        <v>1.0</v>
      </c>
      <c r="P516" s="15">
        <v>0.0</v>
      </c>
    </row>
    <row r="517" ht="15.0" customHeight="1">
      <c r="A517" s="11" t="s">
        <v>545</v>
      </c>
      <c r="B517" s="17" t="s">
        <v>78</v>
      </c>
      <c r="C517" s="13">
        <v>87.0</v>
      </c>
      <c r="D517" s="98" t="s">
        <v>644</v>
      </c>
      <c r="E517" s="15">
        <v>0.0</v>
      </c>
      <c r="F517" s="15">
        <v>0.0</v>
      </c>
      <c r="G517" s="15">
        <v>0.0</v>
      </c>
      <c r="H517" s="25">
        <v>0.0</v>
      </c>
      <c r="I517" s="25">
        <v>0.0</v>
      </c>
      <c r="J517" s="25">
        <v>0.0</v>
      </c>
      <c r="K517" s="25">
        <v>0.0</v>
      </c>
      <c r="L517" s="25">
        <v>0.0</v>
      </c>
      <c r="M517" s="25">
        <v>0.0</v>
      </c>
      <c r="N517" s="25">
        <v>0.0</v>
      </c>
      <c r="O517" s="15">
        <v>0.0</v>
      </c>
      <c r="P517" s="15">
        <v>0.0</v>
      </c>
    </row>
    <row r="518" ht="15.0" customHeight="1">
      <c r="A518" s="11" t="s">
        <v>546</v>
      </c>
      <c r="B518" s="17" t="s">
        <v>78</v>
      </c>
      <c r="C518" s="13">
        <v>599.0</v>
      </c>
      <c r="D518" s="19" t="s">
        <v>644</v>
      </c>
      <c r="E518" s="15">
        <v>599.0</v>
      </c>
      <c r="F518" s="15">
        <v>0.0</v>
      </c>
      <c r="G518" s="15">
        <v>9.0</v>
      </c>
      <c r="H518" s="25">
        <v>2.0</v>
      </c>
      <c r="I518" s="25">
        <v>52.0</v>
      </c>
      <c r="J518" s="25">
        <v>0.0</v>
      </c>
      <c r="K518" s="25">
        <v>0.0</v>
      </c>
      <c r="L518" s="25">
        <v>0.0</v>
      </c>
      <c r="M518" s="25">
        <v>2.0</v>
      </c>
      <c r="N518" s="25">
        <v>0.0</v>
      </c>
      <c r="O518" s="15">
        <v>0.0</v>
      </c>
      <c r="P518" s="15">
        <v>0.0</v>
      </c>
    </row>
    <row r="519" ht="15.0" customHeight="1">
      <c r="A519" s="11" t="s">
        <v>547</v>
      </c>
      <c r="B519" s="17" t="s">
        <v>78</v>
      </c>
      <c r="C519" s="13">
        <v>98.0</v>
      </c>
      <c r="D519" s="19" t="s">
        <v>644</v>
      </c>
      <c r="E519" s="13">
        <v>98.0</v>
      </c>
      <c r="F519" s="13">
        <v>0.0</v>
      </c>
      <c r="G519" s="13">
        <v>0.0</v>
      </c>
      <c r="H519" s="27">
        <v>0.0</v>
      </c>
      <c r="I519" s="27">
        <v>0.0</v>
      </c>
      <c r="J519" s="27">
        <v>0.0</v>
      </c>
      <c r="K519" s="27">
        <v>0.0</v>
      </c>
      <c r="L519" s="27">
        <v>0.0</v>
      </c>
      <c r="M519" s="27">
        <v>0.0</v>
      </c>
      <c r="N519" s="27">
        <v>0.0</v>
      </c>
      <c r="O519" s="13">
        <v>0.0</v>
      </c>
      <c r="P519" s="13">
        <v>0.0</v>
      </c>
    </row>
    <row r="520" ht="15.0" customHeight="1">
      <c r="A520" s="11" t="s">
        <v>548</v>
      </c>
      <c r="B520" s="17" t="s">
        <v>78</v>
      </c>
      <c r="C520" s="13">
        <v>163.0</v>
      </c>
      <c r="D520" s="19" t="s">
        <v>644</v>
      </c>
      <c r="E520" s="15">
        <v>163.0</v>
      </c>
      <c r="F520" s="15">
        <v>2.0</v>
      </c>
      <c r="G520" s="15">
        <v>8.0</v>
      </c>
      <c r="H520" s="25">
        <v>1.0</v>
      </c>
      <c r="I520" s="25">
        <v>11.0</v>
      </c>
      <c r="J520" s="25">
        <v>0.0</v>
      </c>
      <c r="K520" s="25">
        <v>0.0</v>
      </c>
      <c r="L520" s="25">
        <v>0.0</v>
      </c>
      <c r="M520" s="25">
        <v>0.0</v>
      </c>
      <c r="N520" s="25">
        <v>0.0</v>
      </c>
      <c r="O520" s="15">
        <v>0.0</v>
      </c>
      <c r="P520" s="15">
        <v>0.0</v>
      </c>
    </row>
    <row r="521" ht="15.0" customHeight="1">
      <c r="A521" s="11" t="s">
        <v>549</v>
      </c>
      <c r="B521" s="17" t="s">
        <v>78</v>
      </c>
      <c r="C521" s="13">
        <v>318.0</v>
      </c>
      <c r="D521" s="19" t="s">
        <v>644</v>
      </c>
      <c r="E521" s="15">
        <v>318.0</v>
      </c>
      <c r="F521" s="15">
        <v>0.0</v>
      </c>
      <c r="G521" s="15">
        <v>11.0</v>
      </c>
      <c r="H521" s="25">
        <v>0.0</v>
      </c>
      <c r="I521" s="25">
        <v>0.0</v>
      </c>
      <c r="J521" s="25">
        <v>0.0</v>
      </c>
      <c r="K521" s="25">
        <v>0.0</v>
      </c>
      <c r="L521" s="25">
        <v>0.0</v>
      </c>
      <c r="M521" s="25">
        <v>0.0</v>
      </c>
      <c r="N521" s="25">
        <v>0.0</v>
      </c>
      <c r="O521" s="15">
        <v>0.0</v>
      </c>
      <c r="P521" s="15">
        <v>0.0</v>
      </c>
    </row>
    <row r="522" ht="15.0" customHeight="1">
      <c r="A522" s="11" t="s">
        <v>550</v>
      </c>
      <c r="B522" s="17" t="s">
        <v>78</v>
      </c>
      <c r="C522" s="13">
        <v>180.0</v>
      </c>
      <c r="D522" s="19" t="s">
        <v>644</v>
      </c>
      <c r="E522" s="13">
        <v>11.0</v>
      </c>
      <c r="F522" s="13">
        <v>0.0</v>
      </c>
      <c r="G522" s="13">
        <v>11.0</v>
      </c>
      <c r="H522" s="27">
        <v>0.0</v>
      </c>
      <c r="I522" s="27">
        <v>0.0</v>
      </c>
      <c r="J522" s="27">
        <v>0.0</v>
      </c>
      <c r="K522" s="27">
        <v>0.0</v>
      </c>
      <c r="L522" s="27">
        <v>0.0</v>
      </c>
      <c r="M522" s="27">
        <v>0.0</v>
      </c>
      <c r="N522" s="27">
        <v>0.0</v>
      </c>
      <c r="O522" s="13">
        <v>0.0</v>
      </c>
      <c r="P522" s="13">
        <v>0.0</v>
      </c>
    </row>
    <row r="523" ht="15.0" customHeight="1">
      <c r="A523" s="11" t="s">
        <v>551</v>
      </c>
      <c r="B523" s="17" t="s">
        <v>78</v>
      </c>
      <c r="C523" s="13">
        <v>184.0</v>
      </c>
      <c r="D523" s="19" t="s">
        <v>644</v>
      </c>
      <c r="E523" s="15">
        <v>184.0</v>
      </c>
      <c r="F523" s="15">
        <v>0.0</v>
      </c>
      <c r="G523" s="15">
        <v>5.0</v>
      </c>
      <c r="H523" s="25">
        <v>0.0</v>
      </c>
      <c r="I523" s="25">
        <v>0.0</v>
      </c>
      <c r="J523" s="25">
        <v>0.0</v>
      </c>
      <c r="K523" s="25">
        <v>0.0</v>
      </c>
      <c r="L523" s="25">
        <v>0.0</v>
      </c>
      <c r="M523" s="25">
        <v>0.0</v>
      </c>
      <c r="N523" s="25">
        <v>0.0</v>
      </c>
      <c r="O523" s="15">
        <v>0.0</v>
      </c>
      <c r="P523" s="15">
        <v>0.0</v>
      </c>
    </row>
    <row r="524" ht="15.0" customHeight="1">
      <c r="A524" s="11" t="s">
        <v>552</v>
      </c>
      <c r="B524" s="17" t="s">
        <v>78</v>
      </c>
      <c r="C524" s="13">
        <v>36.0</v>
      </c>
      <c r="D524" s="19" t="s">
        <v>644</v>
      </c>
      <c r="E524" s="15">
        <v>36.0</v>
      </c>
      <c r="F524" s="15">
        <v>0.0</v>
      </c>
      <c r="G524" s="15">
        <v>0.0</v>
      </c>
      <c r="H524" s="25">
        <v>0.0</v>
      </c>
      <c r="I524" s="25">
        <v>0.0</v>
      </c>
      <c r="J524" s="25">
        <v>0.0</v>
      </c>
      <c r="K524" s="25">
        <v>0.0</v>
      </c>
      <c r="L524" s="25">
        <v>0.0</v>
      </c>
      <c r="M524" s="25">
        <v>0.0</v>
      </c>
      <c r="N524" s="25">
        <v>0.0</v>
      </c>
      <c r="O524" s="15">
        <v>0.0</v>
      </c>
      <c r="P524" s="15">
        <v>0.0</v>
      </c>
    </row>
    <row r="525" ht="15.0" customHeight="1">
      <c r="A525" s="11" t="s">
        <v>553</v>
      </c>
      <c r="B525" s="17" t="s">
        <v>78</v>
      </c>
      <c r="C525" s="13">
        <v>59.0</v>
      </c>
      <c r="D525" s="19" t="s">
        <v>644</v>
      </c>
      <c r="E525" s="15">
        <v>59.0</v>
      </c>
      <c r="F525" s="15">
        <v>0.0</v>
      </c>
      <c r="G525" s="15">
        <v>2.0</v>
      </c>
      <c r="H525" s="25">
        <v>0.0</v>
      </c>
      <c r="I525" s="25">
        <v>0.0</v>
      </c>
      <c r="J525" s="25">
        <v>0.0</v>
      </c>
      <c r="K525" s="25">
        <v>0.0</v>
      </c>
      <c r="L525" s="25">
        <v>0.0</v>
      </c>
      <c r="M525" s="25">
        <v>0.0</v>
      </c>
      <c r="N525" s="25">
        <v>0.0</v>
      </c>
      <c r="O525" s="15">
        <v>0.0</v>
      </c>
      <c r="P525" s="15">
        <v>0.0</v>
      </c>
    </row>
    <row r="526" ht="15.0" customHeight="1">
      <c r="A526" s="11" t="s">
        <v>554</v>
      </c>
      <c r="B526" s="17" t="s">
        <v>78</v>
      </c>
      <c r="C526" s="13">
        <v>99.0</v>
      </c>
      <c r="D526" s="19" t="s">
        <v>644</v>
      </c>
      <c r="E526" s="15">
        <v>99.0</v>
      </c>
      <c r="F526" s="15">
        <v>0.0</v>
      </c>
      <c r="G526" s="15">
        <v>4.0</v>
      </c>
      <c r="H526" s="15">
        <v>0.0</v>
      </c>
      <c r="I526" s="15">
        <v>0.0</v>
      </c>
      <c r="J526" s="15">
        <v>0.0</v>
      </c>
      <c r="K526" s="15">
        <v>0.0</v>
      </c>
      <c r="L526" s="15">
        <v>0.0</v>
      </c>
      <c r="M526" s="15">
        <v>0.0</v>
      </c>
      <c r="N526" s="15">
        <v>0.0</v>
      </c>
      <c r="O526" s="15">
        <v>0.0</v>
      </c>
      <c r="P526" s="15">
        <v>0.0</v>
      </c>
    </row>
    <row r="527" ht="15.0" customHeight="1">
      <c r="A527" s="11" t="s">
        <v>555</v>
      </c>
      <c r="B527" s="17" t="s">
        <v>78</v>
      </c>
      <c r="C527" s="18">
        <v>402.0</v>
      </c>
      <c r="D527" s="19" t="s">
        <v>644</v>
      </c>
      <c r="E527" s="20">
        <v>178.0</v>
      </c>
      <c r="F527" s="15">
        <v>0.0</v>
      </c>
      <c r="G527" s="20">
        <v>18.0</v>
      </c>
      <c r="H527" s="20">
        <v>1.0</v>
      </c>
      <c r="I527" s="20">
        <v>46.0</v>
      </c>
      <c r="J527" s="15">
        <v>0.0</v>
      </c>
      <c r="K527" s="15">
        <v>0.0</v>
      </c>
      <c r="L527" s="15">
        <v>0.0</v>
      </c>
      <c r="M527" s="15">
        <v>0.0</v>
      </c>
      <c r="N527" s="15">
        <v>0.0</v>
      </c>
      <c r="O527" s="15">
        <v>0.0</v>
      </c>
      <c r="P527" s="15">
        <v>0.0</v>
      </c>
    </row>
    <row r="528" ht="15.0" customHeight="1">
      <c r="A528" s="11" t="s">
        <v>556</v>
      </c>
      <c r="B528" s="17" t="s">
        <v>78</v>
      </c>
      <c r="C528" s="62">
        <v>82.0</v>
      </c>
      <c r="D528" s="19" t="s">
        <v>644</v>
      </c>
      <c r="E528" s="20">
        <v>0.0</v>
      </c>
      <c r="F528" s="15">
        <v>0.0</v>
      </c>
      <c r="G528" s="20">
        <v>2.0</v>
      </c>
      <c r="H528" s="15">
        <v>0.0</v>
      </c>
      <c r="I528" s="15">
        <v>0.0</v>
      </c>
      <c r="J528" s="15">
        <v>0.0</v>
      </c>
      <c r="K528" s="15">
        <v>0.0</v>
      </c>
      <c r="L528" s="15">
        <v>0.0</v>
      </c>
      <c r="M528" s="15">
        <v>0.0</v>
      </c>
      <c r="N528" s="15">
        <v>0.0</v>
      </c>
      <c r="O528" s="15">
        <v>0.0</v>
      </c>
      <c r="P528" s="15">
        <v>0.0</v>
      </c>
    </row>
    <row r="529" ht="15.0" customHeight="1">
      <c r="A529" s="11" t="s">
        <v>557</v>
      </c>
      <c r="B529" s="17" t="s">
        <v>78</v>
      </c>
      <c r="C529" s="18">
        <v>610.0</v>
      </c>
      <c r="D529" s="19" t="s">
        <v>644</v>
      </c>
      <c r="E529" s="20">
        <v>237.0</v>
      </c>
      <c r="F529" s="15">
        <v>0.0</v>
      </c>
      <c r="G529" s="15">
        <v>27.0</v>
      </c>
      <c r="H529" s="20">
        <v>1.0</v>
      </c>
      <c r="I529" s="20">
        <v>15.0</v>
      </c>
      <c r="J529" s="15">
        <v>0.0</v>
      </c>
      <c r="K529" s="15">
        <v>0.0</v>
      </c>
      <c r="L529" s="20">
        <v>1.0</v>
      </c>
      <c r="M529" s="15">
        <v>0.0</v>
      </c>
      <c r="N529" s="15">
        <v>0.0</v>
      </c>
      <c r="O529" s="15">
        <v>0.0</v>
      </c>
      <c r="P529" s="19"/>
    </row>
    <row r="530" ht="15.0" customHeight="1">
      <c r="A530" s="11" t="s">
        <v>558</v>
      </c>
      <c r="B530" s="17" t="s">
        <v>78</v>
      </c>
      <c r="C530" s="18">
        <v>284.0</v>
      </c>
      <c r="D530" s="19" t="s">
        <v>644</v>
      </c>
      <c r="E530" s="20">
        <v>284.0</v>
      </c>
      <c r="F530" s="15">
        <v>0.0</v>
      </c>
      <c r="G530" s="15">
        <v>15.0</v>
      </c>
      <c r="H530" s="15">
        <v>0.0</v>
      </c>
      <c r="I530" s="15">
        <v>0.0</v>
      </c>
      <c r="J530" s="15">
        <v>0.0</v>
      </c>
      <c r="K530" s="15">
        <v>0.0</v>
      </c>
      <c r="L530" s="15">
        <v>0.0</v>
      </c>
      <c r="M530" s="15">
        <v>0.0</v>
      </c>
      <c r="N530" s="15">
        <v>0.0</v>
      </c>
      <c r="O530" s="15">
        <v>0.0</v>
      </c>
      <c r="P530" s="15">
        <v>0.0</v>
      </c>
    </row>
    <row r="531" ht="15.0" customHeight="1">
      <c r="A531" s="11" t="s">
        <v>559</v>
      </c>
      <c r="B531" s="17" t="s">
        <v>78</v>
      </c>
      <c r="C531" s="18">
        <v>927.0</v>
      </c>
      <c r="D531" s="19" t="s">
        <v>644</v>
      </c>
      <c r="E531" s="15">
        <v>927.0</v>
      </c>
      <c r="F531" s="15">
        <v>0.0</v>
      </c>
      <c r="G531" s="15">
        <v>5.0</v>
      </c>
      <c r="H531" s="15">
        <v>0.0</v>
      </c>
      <c r="I531" s="20">
        <v>0.0</v>
      </c>
      <c r="J531" s="15">
        <v>0.0</v>
      </c>
      <c r="K531" s="15">
        <v>0.0</v>
      </c>
      <c r="L531" s="15">
        <v>0.0</v>
      </c>
      <c r="M531" s="15">
        <v>0.0</v>
      </c>
      <c r="N531" s="15">
        <v>0.0</v>
      </c>
      <c r="O531" s="15">
        <v>0.0</v>
      </c>
      <c r="P531" s="15">
        <v>0.0</v>
      </c>
    </row>
    <row r="532" ht="15.0" customHeight="1">
      <c r="A532" s="11" t="s">
        <v>560</v>
      </c>
      <c r="B532" s="17" t="s">
        <v>78</v>
      </c>
      <c r="C532" s="13">
        <v>611.0</v>
      </c>
      <c r="D532" s="19" t="s">
        <v>644</v>
      </c>
      <c r="E532" s="15">
        <v>250.0</v>
      </c>
      <c r="F532" s="15">
        <v>0.0</v>
      </c>
      <c r="G532" s="15">
        <v>25.0</v>
      </c>
      <c r="H532" s="20">
        <v>1.0</v>
      </c>
      <c r="I532" s="20">
        <v>4.0</v>
      </c>
      <c r="J532" s="15">
        <v>1.0</v>
      </c>
      <c r="K532" s="15">
        <v>0.0</v>
      </c>
      <c r="L532" s="15"/>
      <c r="M532" s="15">
        <v>0.0</v>
      </c>
      <c r="N532" s="15">
        <v>0.0</v>
      </c>
      <c r="O532" s="15">
        <v>0.0</v>
      </c>
      <c r="P532" s="15">
        <v>0.0</v>
      </c>
    </row>
    <row r="533" ht="15.0" customHeight="1">
      <c r="A533" s="11" t="s">
        <v>561</v>
      </c>
      <c r="B533" s="17" t="s">
        <v>78</v>
      </c>
      <c r="C533" s="13">
        <v>1218.0</v>
      </c>
      <c r="D533" s="170" t="s">
        <v>644</v>
      </c>
      <c r="E533" s="18">
        <v>1218.0</v>
      </c>
      <c r="F533" s="15">
        <v>0.0</v>
      </c>
      <c r="G533" s="15">
        <v>40.0</v>
      </c>
      <c r="H533" s="15">
        <v>0.0</v>
      </c>
      <c r="I533" s="15">
        <v>0.0</v>
      </c>
      <c r="J533" s="31">
        <v>0.0</v>
      </c>
      <c r="K533" s="15">
        <v>0.0</v>
      </c>
      <c r="L533" s="15">
        <v>0.0</v>
      </c>
      <c r="M533" s="13">
        <v>0.0</v>
      </c>
      <c r="N533" s="15">
        <v>0.0</v>
      </c>
      <c r="O533" s="15">
        <v>0.0</v>
      </c>
      <c r="P533" s="15">
        <v>0.0</v>
      </c>
    </row>
    <row r="534" ht="15.0" customHeight="1">
      <c r="A534" s="11" t="s">
        <v>562</v>
      </c>
      <c r="B534" s="17" t="s">
        <v>78</v>
      </c>
      <c r="C534" s="13">
        <v>656.0</v>
      </c>
      <c r="D534" s="19" t="s">
        <v>644</v>
      </c>
      <c r="E534" s="15">
        <v>291.0</v>
      </c>
      <c r="F534" s="15">
        <v>0.0</v>
      </c>
      <c r="G534" s="15">
        <v>28.0</v>
      </c>
      <c r="H534" s="15">
        <v>0.0</v>
      </c>
      <c r="I534" s="15">
        <v>6.0</v>
      </c>
      <c r="J534" s="15">
        <v>0.0</v>
      </c>
      <c r="K534" s="15">
        <v>0.0</v>
      </c>
      <c r="L534" s="15">
        <v>0.0</v>
      </c>
      <c r="M534" s="15">
        <v>0.0</v>
      </c>
      <c r="N534" s="15">
        <v>0.0</v>
      </c>
      <c r="O534" s="15">
        <v>0.0</v>
      </c>
      <c r="P534" s="15">
        <v>0.0</v>
      </c>
    </row>
    <row r="535" ht="15.0" customHeight="1">
      <c r="A535" s="11" t="s">
        <v>563</v>
      </c>
      <c r="B535" s="17" t="s">
        <v>78</v>
      </c>
      <c r="C535" s="13">
        <v>245.0</v>
      </c>
      <c r="D535" s="19" t="s">
        <v>644</v>
      </c>
      <c r="E535" s="15">
        <v>245.0</v>
      </c>
      <c r="F535" s="19"/>
      <c r="G535" s="15">
        <v>9.0</v>
      </c>
      <c r="H535" s="15">
        <v>0.0</v>
      </c>
      <c r="I535" s="15">
        <v>0.0</v>
      </c>
      <c r="J535" s="15">
        <v>0.0</v>
      </c>
      <c r="K535" s="15">
        <v>0.0</v>
      </c>
      <c r="L535" s="15">
        <v>0.0</v>
      </c>
      <c r="M535" s="15">
        <v>0.0</v>
      </c>
      <c r="N535" s="15">
        <v>0.0</v>
      </c>
      <c r="O535" s="15">
        <v>0.0</v>
      </c>
      <c r="P535" s="15">
        <v>0.0</v>
      </c>
    </row>
    <row r="536" ht="15.0" customHeight="1">
      <c r="A536" s="11" t="s">
        <v>564</v>
      </c>
      <c r="B536" s="17" t="s">
        <v>78</v>
      </c>
      <c r="C536" s="18">
        <v>644.0</v>
      </c>
      <c r="D536" s="170" t="s">
        <v>644</v>
      </c>
      <c r="E536" s="20">
        <v>283.0</v>
      </c>
      <c r="F536" s="15">
        <v>0.0</v>
      </c>
      <c r="G536" s="15">
        <v>9.0</v>
      </c>
      <c r="H536" s="15">
        <v>0.0</v>
      </c>
      <c r="I536" s="20">
        <v>3.0</v>
      </c>
      <c r="J536" s="15">
        <v>0.0</v>
      </c>
      <c r="K536" s="15">
        <v>0.0</v>
      </c>
      <c r="L536" s="15">
        <v>0.0</v>
      </c>
      <c r="M536" s="20">
        <v>0.0</v>
      </c>
      <c r="N536" s="20">
        <v>0.0</v>
      </c>
      <c r="O536" s="15">
        <v>0.0</v>
      </c>
      <c r="P536" s="15">
        <v>0.0</v>
      </c>
    </row>
    <row r="537" ht="15.0" customHeight="1">
      <c r="A537" s="11" t="s">
        <v>565</v>
      </c>
      <c r="B537" s="17" t="s">
        <v>78</v>
      </c>
      <c r="C537" s="13">
        <v>1640.0</v>
      </c>
      <c r="D537" s="19" t="s">
        <v>643</v>
      </c>
      <c r="E537" s="15">
        <v>1640.0</v>
      </c>
      <c r="F537" s="15">
        <v>0.0</v>
      </c>
      <c r="G537" s="15">
        <v>23.0</v>
      </c>
      <c r="H537" s="15">
        <v>0.0</v>
      </c>
      <c r="I537" s="15">
        <v>0.0</v>
      </c>
      <c r="J537" s="15">
        <v>0.0</v>
      </c>
      <c r="K537" s="15">
        <v>0.0</v>
      </c>
      <c r="L537" s="15">
        <v>0.0</v>
      </c>
      <c r="M537" s="15">
        <v>1.0</v>
      </c>
      <c r="N537" s="15">
        <v>0.0</v>
      </c>
      <c r="O537" s="15">
        <v>0.0</v>
      </c>
      <c r="P537" s="15">
        <v>0.0</v>
      </c>
    </row>
    <row r="538" ht="15.0" customHeight="1">
      <c r="A538" s="11" t="s">
        <v>566</v>
      </c>
      <c r="B538" s="17" t="s">
        <v>78</v>
      </c>
      <c r="C538" s="13">
        <v>224.0</v>
      </c>
      <c r="D538" s="19" t="s">
        <v>643</v>
      </c>
      <c r="E538" s="15">
        <v>224.0</v>
      </c>
      <c r="F538" s="15">
        <v>0.0</v>
      </c>
      <c r="G538" s="15">
        <v>8.0</v>
      </c>
      <c r="H538" s="15">
        <v>0.0</v>
      </c>
      <c r="I538" s="15">
        <v>0.0</v>
      </c>
      <c r="J538" s="15">
        <v>0.0</v>
      </c>
      <c r="K538" s="15">
        <v>0.0</v>
      </c>
      <c r="L538" s="15">
        <v>0.0</v>
      </c>
      <c r="M538" s="15">
        <v>0.0</v>
      </c>
      <c r="N538" s="15">
        <v>0.0</v>
      </c>
      <c r="O538" s="15">
        <v>0.0</v>
      </c>
      <c r="P538" s="15">
        <v>0.0</v>
      </c>
    </row>
    <row r="539" ht="15.0" customHeight="1">
      <c r="A539" s="11" t="s">
        <v>567</v>
      </c>
      <c r="B539" s="17" t="s">
        <v>78</v>
      </c>
      <c r="C539" s="18">
        <v>788.0</v>
      </c>
      <c r="D539" s="170" t="s">
        <v>644</v>
      </c>
      <c r="E539" s="20">
        <v>301.0</v>
      </c>
      <c r="F539" s="15">
        <v>0.0</v>
      </c>
      <c r="G539" s="15">
        <v>25.0</v>
      </c>
      <c r="H539" s="15">
        <v>1.0</v>
      </c>
      <c r="I539" s="20">
        <v>14.0</v>
      </c>
      <c r="J539" s="15">
        <v>0.0</v>
      </c>
      <c r="K539" s="15">
        <v>0.0</v>
      </c>
      <c r="L539" s="15">
        <v>0.0</v>
      </c>
      <c r="M539" s="20">
        <v>22.0</v>
      </c>
      <c r="N539" s="15">
        <v>0.0</v>
      </c>
      <c r="O539" s="15">
        <v>0.0</v>
      </c>
      <c r="P539" s="15">
        <v>0.0</v>
      </c>
    </row>
    <row r="540" ht="15.0" customHeight="1">
      <c r="A540" s="11" t="s">
        <v>568</v>
      </c>
      <c r="B540" s="17" t="s">
        <v>78</v>
      </c>
      <c r="C540" s="13">
        <v>704.0</v>
      </c>
      <c r="D540" s="19" t="s">
        <v>644</v>
      </c>
      <c r="E540" s="18">
        <v>165.0</v>
      </c>
      <c r="F540" s="13">
        <v>5.0</v>
      </c>
      <c r="G540" s="13">
        <v>10.0</v>
      </c>
      <c r="H540" s="13">
        <v>0.0</v>
      </c>
      <c r="I540" s="18">
        <v>1.0</v>
      </c>
      <c r="J540" s="13">
        <v>0.0</v>
      </c>
      <c r="K540" s="13">
        <v>0.0</v>
      </c>
      <c r="L540" s="13">
        <v>0.0</v>
      </c>
      <c r="M540" s="18">
        <v>1.0</v>
      </c>
      <c r="N540" s="13">
        <v>0.0</v>
      </c>
      <c r="O540" s="13">
        <v>0.0</v>
      </c>
      <c r="P540" s="13">
        <v>0.0</v>
      </c>
    </row>
    <row r="541" ht="15.0" customHeight="1">
      <c r="A541" s="11" t="s">
        <v>569</v>
      </c>
      <c r="B541" s="17" t="s">
        <v>78</v>
      </c>
      <c r="C541" s="13">
        <v>270.0</v>
      </c>
      <c r="D541" s="19" t="s">
        <v>644</v>
      </c>
      <c r="E541" s="18">
        <v>150.0</v>
      </c>
      <c r="F541" s="13">
        <v>0.0</v>
      </c>
      <c r="G541" s="13">
        <v>4.0</v>
      </c>
      <c r="H541" s="13">
        <v>0.0</v>
      </c>
      <c r="I541" s="13">
        <v>0.0</v>
      </c>
      <c r="J541" s="13">
        <v>0.0</v>
      </c>
      <c r="K541" s="13">
        <v>0.0</v>
      </c>
      <c r="L541" s="13">
        <v>0.0</v>
      </c>
      <c r="M541" s="13">
        <v>0.0</v>
      </c>
      <c r="N541" s="13">
        <v>0.0</v>
      </c>
      <c r="O541" s="13">
        <v>0.0</v>
      </c>
      <c r="P541" s="13">
        <v>0.0</v>
      </c>
    </row>
    <row r="542" ht="15.0" customHeight="1">
      <c r="A542" s="11" t="s">
        <v>570</v>
      </c>
      <c r="B542" s="17" t="s">
        <v>78</v>
      </c>
      <c r="C542" s="13">
        <v>1932.0</v>
      </c>
      <c r="D542" s="170" t="s">
        <v>644</v>
      </c>
      <c r="E542" s="15">
        <v>702.0</v>
      </c>
      <c r="F542" s="15">
        <v>0.0</v>
      </c>
      <c r="G542" s="15">
        <v>55.0</v>
      </c>
      <c r="H542" s="15">
        <v>3.0</v>
      </c>
      <c r="I542" s="15">
        <v>10.0</v>
      </c>
      <c r="J542" s="15">
        <v>2.0</v>
      </c>
      <c r="K542" s="15">
        <v>0.0</v>
      </c>
      <c r="L542" s="15">
        <v>0.0</v>
      </c>
      <c r="M542" s="15">
        <v>1.0</v>
      </c>
      <c r="N542" s="15">
        <v>0.0</v>
      </c>
      <c r="O542" s="15">
        <v>0.0</v>
      </c>
      <c r="P542" s="15">
        <v>0.0</v>
      </c>
    </row>
    <row r="543" ht="15.0" customHeight="1">
      <c r="A543" s="11" t="s">
        <v>571</v>
      </c>
      <c r="B543" s="17" t="s">
        <v>78</v>
      </c>
      <c r="C543" s="13">
        <v>504.0</v>
      </c>
      <c r="D543" s="19" t="s">
        <v>644</v>
      </c>
      <c r="E543" s="15">
        <v>221.0</v>
      </c>
      <c r="F543" s="15">
        <v>15.0</v>
      </c>
      <c r="G543" s="15">
        <v>20.0</v>
      </c>
      <c r="H543" s="15">
        <v>2.0</v>
      </c>
      <c r="I543" s="15">
        <v>30.0</v>
      </c>
      <c r="J543" s="15">
        <v>0.0</v>
      </c>
      <c r="K543" s="15">
        <v>0.0</v>
      </c>
      <c r="L543" s="15">
        <v>0.0</v>
      </c>
      <c r="M543" s="15">
        <v>1.0</v>
      </c>
      <c r="N543" s="15">
        <v>0.0</v>
      </c>
      <c r="O543" s="15">
        <v>0.0</v>
      </c>
      <c r="P543" s="15">
        <v>0.0</v>
      </c>
    </row>
    <row r="544" ht="15.0" customHeight="1">
      <c r="A544" s="11" t="s">
        <v>572</v>
      </c>
      <c r="B544" s="17" t="s">
        <v>78</v>
      </c>
      <c r="C544" s="13">
        <v>160.0</v>
      </c>
      <c r="D544" s="19" t="s">
        <v>644</v>
      </c>
      <c r="E544" s="15">
        <v>0.0</v>
      </c>
      <c r="F544" s="15">
        <v>0.0</v>
      </c>
      <c r="G544" s="15">
        <v>6.0</v>
      </c>
      <c r="H544" s="15">
        <v>0.0</v>
      </c>
      <c r="I544" s="15">
        <v>0.0</v>
      </c>
      <c r="J544" s="15"/>
      <c r="K544" s="15">
        <v>0.0</v>
      </c>
      <c r="L544" s="15">
        <v>0.0</v>
      </c>
      <c r="M544" s="15">
        <v>0.0</v>
      </c>
      <c r="N544" s="15">
        <v>0.0</v>
      </c>
      <c r="O544" s="15">
        <v>0.0</v>
      </c>
      <c r="P544" s="15">
        <v>0.0</v>
      </c>
    </row>
    <row r="545" ht="15.0" customHeight="1">
      <c r="A545" s="11" t="s">
        <v>573</v>
      </c>
      <c r="B545" s="17" t="s">
        <v>78</v>
      </c>
      <c r="C545" s="13">
        <v>1526.0</v>
      </c>
      <c r="D545" s="19" t="s">
        <v>644</v>
      </c>
      <c r="E545" s="15">
        <v>1526.0</v>
      </c>
      <c r="F545" s="15">
        <v>0.0</v>
      </c>
      <c r="G545" s="15">
        <v>46.0</v>
      </c>
      <c r="H545" s="15">
        <v>4.0</v>
      </c>
      <c r="I545" s="15">
        <v>74.0</v>
      </c>
      <c r="J545" s="15">
        <v>1.0</v>
      </c>
      <c r="K545" s="15">
        <v>0.0</v>
      </c>
      <c r="L545" s="15">
        <v>0.0</v>
      </c>
      <c r="M545" s="15">
        <v>0.0</v>
      </c>
      <c r="N545" s="15">
        <v>2.0</v>
      </c>
      <c r="O545" s="15">
        <v>0.0</v>
      </c>
      <c r="P545" s="15">
        <v>0.0</v>
      </c>
    </row>
    <row r="546" ht="15.0" customHeight="1">
      <c r="A546" s="11" t="s">
        <v>574</v>
      </c>
      <c r="B546" s="17" t="s">
        <v>78</v>
      </c>
      <c r="C546" s="13">
        <v>149.0</v>
      </c>
      <c r="D546" s="19" t="s">
        <v>644</v>
      </c>
      <c r="E546" s="15">
        <v>78.0</v>
      </c>
      <c r="F546" s="15">
        <v>0.0</v>
      </c>
      <c r="G546" s="15">
        <v>4.0</v>
      </c>
      <c r="H546" s="15">
        <v>0.0</v>
      </c>
      <c r="I546" s="15">
        <v>0.0</v>
      </c>
      <c r="J546" s="15">
        <v>1.0</v>
      </c>
      <c r="K546" s="15">
        <v>0.0</v>
      </c>
      <c r="L546" s="15">
        <v>0.0</v>
      </c>
      <c r="M546" s="15">
        <v>0.0</v>
      </c>
      <c r="N546" s="15">
        <v>0.0</v>
      </c>
      <c r="O546" s="15">
        <v>0.0</v>
      </c>
      <c r="P546" s="15">
        <v>0.0</v>
      </c>
    </row>
    <row r="547" ht="15.0" customHeight="1">
      <c r="A547" s="11" t="s">
        <v>575</v>
      </c>
      <c r="B547" s="17" t="s">
        <v>78</v>
      </c>
      <c r="C547" s="13">
        <v>19.0</v>
      </c>
      <c r="D547" s="19" t="s">
        <v>644</v>
      </c>
      <c r="E547" s="15">
        <v>0.0</v>
      </c>
      <c r="F547" s="15">
        <v>0.0</v>
      </c>
      <c r="G547" s="15">
        <v>0.0</v>
      </c>
      <c r="H547" s="15">
        <v>0.0</v>
      </c>
      <c r="I547" s="15">
        <v>0.0</v>
      </c>
      <c r="J547" s="15">
        <v>0.0</v>
      </c>
      <c r="K547" s="15">
        <v>0.0</v>
      </c>
      <c r="L547" s="15">
        <v>0.0</v>
      </c>
      <c r="M547" s="15">
        <v>0.0</v>
      </c>
      <c r="N547" s="15">
        <v>0.0</v>
      </c>
      <c r="O547" s="15">
        <v>0.0</v>
      </c>
      <c r="P547" s="15">
        <v>0.0</v>
      </c>
    </row>
    <row r="548" ht="15.0" customHeight="1">
      <c r="A548" s="11" t="s">
        <v>576</v>
      </c>
      <c r="B548" s="17" t="s">
        <v>78</v>
      </c>
      <c r="C548" s="13">
        <v>56.0</v>
      </c>
      <c r="D548" s="19" t="s">
        <v>644</v>
      </c>
      <c r="E548" s="13">
        <v>56.0</v>
      </c>
      <c r="F548" s="13">
        <v>0.0</v>
      </c>
      <c r="G548" s="13">
        <v>2.0</v>
      </c>
      <c r="H548" s="13">
        <v>0.0</v>
      </c>
      <c r="I548" s="13">
        <v>0.0</v>
      </c>
      <c r="J548" s="13">
        <v>0.0</v>
      </c>
      <c r="K548" s="13">
        <v>0.0</v>
      </c>
      <c r="L548" s="13">
        <v>0.0</v>
      </c>
      <c r="M548" s="13">
        <v>13.0</v>
      </c>
      <c r="N548" s="13">
        <v>0.0</v>
      </c>
      <c r="O548" s="13">
        <v>0.0</v>
      </c>
      <c r="P548" s="13">
        <v>0.0</v>
      </c>
    </row>
    <row r="549" ht="15.0" customHeight="1">
      <c r="A549" s="11" t="s">
        <v>577</v>
      </c>
      <c r="B549" s="17" t="s">
        <v>78</v>
      </c>
      <c r="C549" s="13">
        <v>1530.0</v>
      </c>
      <c r="D549" s="19" t="s">
        <v>644</v>
      </c>
      <c r="E549" s="13">
        <v>1530.0</v>
      </c>
      <c r="F549" s="13">
        <v>0.0</v>
      </c>
      <c r="G549" s="13">
        <v>20.0</v>
      </c>
      <c r="H549" s="13">
        <v>0.0</v>
      </c>
      <c r="I549" s="13">
        <v>0.0</v>
      </c>
      <c r="J549" s="13">
        <v>0.0</v>
      </c>
      <c r="K549" s="13">
        <v>0.0</v>
      </c>
      <c r="L549" s="13">
        <v>0.0</v>
      </c>
      <c r="M549" s="13">
        <v>0.0</v>
      </c>
      <c r="N549" s="13">
        <v>0.0</v>
      </c>
      <c r="O549" s="13">
        <v>0.0</v>
      </c>
      <c r="P549" s="13">
        <v>0.0</v>
      </c>
    </row>
    <row r="550" ht="15.0" customHeight="1">
      <c r="A550" s="11" t="s">
        <v>578</v>
      </c>
      <c r="B550" s="17" t="s">
        <v>78</v>
      </c>
      <c r="C550" s="13">
        <v>259.0</v>
      </c>
      <c r="D550" s="19" t="s">
        <v>644</v>
      </c>
      <c r="E550" s="13">
        <v>259.0</v>
      </c>
      <c r="F550" s="15">
        <v>0.0</v>
      </c>
      <c r="G550" s="15">
        <v>1.0</v>
      </c>
      <c r="H550" s="15">
        <v>0.0</v>
      </c>
      <c r="I550" s="15">
        <v>0.0</v>
      </c>
      <c r="J550" s="15">
        <v>0.0</v>
      </c>
      <c r="K550" s="15">
        <v>0.0</v>
      </c>
      <c r="L550" s="15">
        <v>0.0</v>
      </c>
      <c r="M550" s="15">
        <v>0.0</v>
      </c>
      <c r="N550" s="15">
        <v>0.0</v>
      </c>
      <c r="O550" s="15">
        <v>0.0</v>
      </c>
      <c r="P550" s="15">
        <v>0.0</v>
      </c>
    </row>
    <row r="551" ht="15.0" customHeight="1">
      <c r="A551" s="11" t="s">
        <v>579</v>
      </c>
      <c r="B551" s="17" t="s">
        <v>78</v>
      </c>
      <c r="C551" s="13">
        <v>140.0</v>
      </c>
      <c r="D551" s="19" t="s">
        <v>644</v>
      </c>
      <c r="E551" s="13">
        <v>140.0</v>
      </c>
      <c r="F551" s="13">
        <v>0.0</v>
      </c>
      <c r="G551" s="13">
        <v>16.0</v>
      </c>
      <c r="H551" s="13">
        <v>0.0</v>
      </c>
      <c r="I551" s="13">
        <v>0.0</v>
      </c>
      <c r="J551" s="13">
        <v>0.0</v>
      </c>
      <c r="K551" s="13">
        <v>0.0</v>
      </c>
      <c r="L551" s="13">
        <v>0.0</v>
      </c>
      <c r="M551" s="13">
        <v>0.0</v>
      </c>
      <c r="N551" s="13">
        <v>0.0</v>
      </c>
      <c r="O551" s="13">
        <v>0.0</v>
      </c>
      <c r="P551" s="13">
        <v>0.0</v>
      </c>
    </row>
    <row r="552" ht="15.0" customHeight="1">
      <c r="A552" s="11" t="s">
        <v>580</v>
      </c>
      <c r="B552" s="12" t="s">
        <v>21</v>
      </c>
      <c r="C552" s="13">
        <v>281.0</v>
      </c>
      <c r="D552" s="16" t="s">
        <v>34</v>
      </c>
      <c r="E552" s="15">
        <v>62.0</v>
      </c>
      <c r="F552" s="15">
        <v>0.0</v>
      </c>
      <c r="G552" s="15">
        <v>0.0</v>
      </c>
      <c r="H552" s="19"/>
      <c r="I552" s="19"/>
      <c r="J552" s="15">
        <v>1.0</v>
      </c>
      <c r="K552" s="19"/>
      <c r="L552" s="19"/>
      <c r="M552" s="19"/>
      <c r="N552" s="19"/>
      <c r="O552" s="19"/>
      <c r="P552" s="19"/>
    </row>
    <row r="553" ht="15.0" customHeight="1">
      <c r="A553" s="11" t="s">
        <v>581</v>
      </c>
      <c r="B553" s="12" t="s">
        <v>21</v>
      </c>
      <c r="C553" s="13">
        <v>70.0</v>
      </c>
      <c r="D553" s="14" t="s">
        <v>22</v>
      </c>
      <c r="E553" s="19"/>
      <c r="F553" s="19"/>
      <c r="G553" s="19"/>
      <c r="H553" s="19"/>
      <c r="I553" s="19"/>
      <c r="J553" s="19"/>
      <c r="K553" s="19"/>
      <c r="L553" s="19"/>
      <c r="M553" s="19"/>
      <c r="N553" s="19"/>
      <c r="O553" s="19"/>
      <c r="P553" s="19"/>
    </row>
    <row r="554" ht="15.0" customHeight="1">
      <c r="A554" s="11" t="s">
        <v>582</v>
      </c>
      <c r="B554" s="12" t="s">
        <v>21</v>
      </c>
      <c r="C554" s="13">
        <v>134.0</v>
      </c>
      <c r="D554" s="19" t="s">
        <v>643</v>
      </c>
      <c r="E554" s="15">
        <v>70.0</v>
      </c>
      <c r="F554" s="15">
        <v>0.0</v>
      </c>
      <c r="G554" s="15">
        <v>4.0</v>
      </c>
      <c r="H554" s="15">
        <v>0.0</v>
      </c>
      <c r="I554" s="15">
        <v>1.0</v>
      </c>
      <c r="J554" s="15">
        <v>1.0</v>
      </c>
      <c r="K554" s="15">
        <v>0.0</v>
      </c>
      <c r="L554" s="15">
        <v>0.0</v>
      </c>
      <c r="M554" s="15">
        <v>3.0</v>
      </c>
      <c r="N554" s="15">
        <v>0.0</v>
      </c>
      <c r="O554" s="15">
        <v>0.0</v>
      </c>
      <c r="P554" s="15">
        <v>0.0</v>
      </c>
    </row>
    <row r="555" ht="15.0" customHeight="1">
      <c r="A555" s="11" t="s">
        <v>583</v>
      </c>
      <c r="B555" s="12" t="s">
        <v>21</v>
      </c>
      <c r="C555" s="13">
        <v>12.0</v>
      </c>
      <c r="D555" s="14" t="s">
        <v>22</v>
      </c>
      <c r="E555" s="15">
        <v>0.0</v>
      </c>
      <c r="F555" s="15">
        <v>0.0</v>
      </c>
      <c r="G555" s="15">
        <v>0.0</v>
      </c>
      <c r="H555" s="15">
        <v>0.0</v>
      </c>
      <c r="I555" s="15">
        <v>0.0</v>
      </c>
      <c r="J555" s="15">
        <v>0.0</v>
      </c>
      <c r="K555" s="15">
        <v>0.0</v>
      </c>
      <c r="L555" s="15">
        <v>0.0</v>
      </c>
      <c r="M555" s="15">
        <v>0.0</v>
      </c>
      <c r="N555" s="15">
        <v>0.0</v>
      </c>
      <c r="O555" s="15">
        <v>0.0</v>
      </c>
      <c r="P555" s="15">
        <v>0.0</v>
      </c>
    </row>
    <row r="556" ht="15.0" customHeight="1">
      <c r="A556" s="11" t="s">
        <v>584</v>
      </c>
      <c r="B556" s="12" t="s">
        <v>21</v>
      </c>
      <c r="C556" s="13">
        <v>17.0</v>
      </c>
      <c r="D556" s="14" t="s">
        <v>22</v>
      </c>
      <c r="E556" s="15">
        <v>0.0</v>
      </c>
      <c r="F556" s="15">
        <v>0.0</v>
      </c>
      <c r="G556" s="15">
        <v>0.0</v>
      </c>
      <c r="H556" s="15">
        <v>0.0</v>
      </c>
      <c r="I556" s="15">
        <v>0.0</v>
      </c>
      <c r="J556" s="15">
        <v>0.0</v>
      </c>
      <c r="K556" s="15">
        <v>0.0</v>
      </c>
      <c r="L556" s="15">
        <v>0.0</v>
      </c>
      <c r="M556" s="15">
        <v>0.0</v>
      </c>
      <c r="N556" s="15">
        <v>0.0</v>
      </c>
      <c r="O556" s="15">
        <v>0.0</v>
      </c>
      <c r="P556" s="15">
        <v>0.0</v>
      </c>
    </row>
    <row r="557" ht="15.0" customHeight="1">
      <c r="A557" s="11" t="s">
        <v>585</v>
      </c>
      <c r="B557" s="12" t="s">
        <v>21</v>
      </c>
      <c r="C557" s="13">
        <v>16.0</v>
      </c>
      <c r="D557" s="14" t="s">
        <v>22</v>
      </c>
      <c r="E557" s="15">
        <v>0.0</v>
      </c>
      <c r="F557" s="15">
        <v>0.0</v>
      </c>
      <c r="G557" s="15">
        <v>0.0</v>
      </c>
      <c r="H557" s="15">
        <v>0.0</v>
      </c>
      <c r="I557" s="15">
        <v>0.0</v>
      </c>
      <c r="J557" s="15">
        <v>0.0</v>
      </c>
      <c r="K557" s="15">
        <v>0.0</v>
      </c>
      <c r="L557" s="15">
        <v>0.0</v>
      </c>
      <c r="M557" s="15">
        <v>0.0</v>
      </c>
      <c r="N557" s="15">
        <v>0.0</v>
      </c>
      <c r="O557" s="15">
        <v>0.0</v>
      </c>
      <c r="P557" s="15">
        <v>0.0</v>
      </c>
    </row>
    <row r="558" ht="15.0" customHeight="1">
      <c r="A558" s="11" t="s">
        <v>586</v>
      </c>
      <c r="B558" s="12" t="s">
        <v>21</v>
      </c>
      <c r="C558" s="13">
        <v>12.0</v>
      </c>
      <c r="D558" s="14" t="s">
        <v>22</v>
      </c>
      <c r="E558" s="15">
        <v>0.0</v>
      </c>
      <c r="F558" s="15">
        <v>0.0</v>
      </c>
      <c r="G558" s="15">
        <v>1.0</v>
      </c>
      <c r="H558" s="15">
        <v>0.0</v>
      </c>
      <c r="I558" s="15">
        <v>0.0</v>
      </c>
      <c r="J558" s="15">
        <v>0.0</v>
      </c>
      <c r="K558" s="15">
        <v>0.0</v>
      </c>
      <c r="L558" s="15">
        <v>0.0</v>
      </c>
      <c r="M558" s="15">
        <v>0.0</v>
      </c>
      <c r="N558" s="15">
        <v>0.0</v>
      </c>
      <c r="O558" s="15">
        <v>0.0</v>
      </c>
      <c r="P558" s="15">
        <v>0.0</v>
      </c>
    </row>
    <row r="559" ht="15.0" customHeight="1">
      <c r="A559" s="11" t="s">
        <v>587</v>
      </c>
      <c r="B559" s="12" t="s">
        <v>21</v>
      </c>
      <c r="C559" s="13">
        <v>11.0</v>
      </c>
      <c r="D559" s="14" t="s">
        <v>22</v>
      </c>
      <c r="E559" s="15">
        <v>0.0</v>
      </c>
      <c r="F559" s="15">
        <v>0.0</v>
      </c>
      <c r="G559" s="15">
        <v>0.0</v>
      </c>
      <c r="H559" s="15">
        <v>0.0</v>
      </c>
      <c r="I559" s="15">
        <v>0.0</v>
      </c>
      <c r="J559" s="15">
        <v>0.0</v>
      </c>
      <c r="K559" s="15">
        <v>0.0</v>
      </c>
      <c r="L559" s="15">
        <v>0.0</v>
      </c>
      <c r="M559" s="15">
        <v>0.0</v>
      </c>
      <c r="N559" s="15">
        <v>0.0</v>
      </c>
      <c r="O559" s="15">
        <v>0.0</v>
      </c>
      <c r="P559" s="15">
        <v>0.0</v>
      </c>
    </row>
    <row r="560" ht="15.0" customHeight="1">
      <c r="A560" s="11" t="s">
        <v>588</v>
      </c>
      <c r="B560" s="12" t="s">
        <v>21</v>
      </c>
      <c r="C560" s="13">
        <v>17.0</v>
      </c>
      <c r="D560" s="14" t="s">
        <v>22</v>
      </c>
      <c r="E560" s="15">
        <v>0.0</v>
      </c>
      <c r="F560" s="15">
        <v>0.0</v>
      </c>
      <c r="G560" s="15">
        <v>1.0</v>
      </c>
      <c r="H560" s="15">
        <v>0.0</v>
      </c>
      <c r="I560" s="15">
        <v>0.0</v>
      </c>
      <c r="J560" s="15">
        <v>0.0</v>
      </c>
      <c r="K560" s="15">
        <v>0.0</v>
      </c>
      <c r="L560" s="15">
        <v>0.0</v>
      </c>
      <c r="M560" s="15">
        <v>0.0</v>
      </c>
      <c r="N560" s="15">
        <v>0.0</v>
      </c>
      <c r="O560" s="15">
        <v>0.0</v>
      </c>
      <c r="P560" s="15">
        <v>0.0</v>
      </c>
    </row>
    <row r="561" ht="15.0" customHeight="1">
      <c r="A561" s="11" t="s">
        <v>589</v>
      </c>
      <c r="B561" s="12" t="s">
        <v>21</v>
      </c>
      <c r="C561" s="13">
        <v>21.0</v>
      </c>
      <c r="D561" s="14" t="s">
        <v>22</v>
      </c>
      <c r="E561" s="15">
        <v>0.0</v>
      </c>
      <c r="F561" s="15">
        <v>0.0</v>
      </c>
      <c r="G561" s="15">
        <v>0.0</v>
      </c>
      <c r="H561" s="15">
        <v>0.0</v>
      </c>
      <c r="I561" s="15">
        <v>0.0</v>
      </c>
      <c r="J561" s="15">
        <v>0.0</v>
      </c>
      <c r="K561" s="15">
        <v>0.0</v>
      </c>
      <c r="L561" s="15">
        <v>0.0</v>
      </c>
      <c r="M561" s="15">
        <v>0.0</v>
      </c>
      <c r="N561" s="15">
        <v>0.0</v>
      </c>
      <c r="O561" s="15">
        <v>0.0</v>
      </c>
      <c r="P561" s="19"/>
    </row>
    <row r="562" ht="15.0" customHeight="1">
      <c r="A562" s="11" t="s">
        <v>590</v>
      </c>
      <c r="B562" s="12" t="s">
        <v>21</v>
      </c>
      <c r="C562" s="13">
        <v>136.0</v>
      </c>
      <c r="D562" s="14" t="s">
        <v>22</v>
      </c>
      <c r="E562" s="13">
        <v>0.0</v>
      </c>
      <c r="F562" s="15">
        <v>0.0</v>
      </c>
      <c r="G562" s="15">
        <v>0.0</v>
      </c>
      <c r="H562" s="15">
        <v>0.0</v>
      </c>
      <c r="I562" s="15">
        <v>0.0</v>
      </c>
      <c r="J562" s="15">
        <v>0.0</v>
      </c>
      <c r="K562" s="15">
        <v>0.0</v>
      </c>
      <c r="L562" s="15">
        <v>0.0</v>
      </c>
      <c r="M562" s="15">
        <v>0.0</v>
      </c>
      <c r="N562" s="15">
        <v>0.0</v>
      </c>
      <c r="O562" s="15">
        <v>0.0</v>
      </c>
      <c r="P562" s="15">
        <v>0.0</v>
      </c>
    </row>
    <row r="563" ht="15.0" customHeight="1">
      <c r="A563" s="11" t="s">
        <v>591</v>
      </c>
      <c r="B563" s="12" t="s">
        <v>21</v>
      </c>
      <c r="C563" s="13">
        <v>6.0</v>
      </c>
      <c r="D563" s="14" t="s">
        <v>22</v>
      </c>
      <c r="E563" s="13">
        <v>0.0</v>
      </c>
      <c r="F563" s="13">
        <v>0.0</v>
      </c>
      <c r="G563" s="13">
        <v>0.0</v>
      </c>
      <c r="H563" s="13">
        <v>0.0</v>
      </c>
      <c r="I563" s="15">
        <v>0.0</v>
      </c>
      <c r="J563" s="15">
        <v>0.0</v>
      </c>
      <c r="K563" s="15">
        <v>0.0</v>
      </c>
      <c r="L563" s="15">
        <v>0.0</v>
      </c>
      <c r="M563" s="15">
        <v>0.0</v>
      </c>
      <c r="N563" s="15">
        <v>0.0</v>
      </c>
      <c r="O563" s="15">
        <v>0.0</v>
      </c>
      <c r="P563" s="15">
        <v>0.0</v>
      </c>
    </row>
    <row r="564" ht="15.0" customHeight="1">
      <c r="A564" s="11" t="s">
        <v>592</v>
      </c>
      <c r="B564" s="12" t="s">
        <v>21</v>
      </c>
      <c r="C564" s="13">
        <v>25.0</v>
      </c>
      <c r="D564" s="14" t="s">
        <v>22</v>
      </c>
      <c r="E564" s="13">
        <v>12.0</v>
      </c>
      <c r="F564" s="13">
        <v>0.0</v>
      </c>
      <c r="G564" s="13">
        <v>0.0</v>
      </c>
      <c r="H564" s="13">
        <v>0.0</v>
      </c>
      <c r="I564" s="15">
        <v>0.0</v>
      </c>
      <c r="J564" s="15">
        <v>0.0</v>
      </c>
      <c r="K564" s="15">
        <v>0.0</v>
      </c>
      <c r="L564" s="15">
        <v>0.0</v>
      </c>
      <c r="M564" s="15">
        <v>0.0</v>
      </c>
      <c r="N564" s="15">
        <v>0.0</v>
      </c>
      <c r="O564" s="15">
        <v>0.0</v>
      </c>
      <c r="P564" s="15">
        <v>0.0</v>
      </c>
    </row>
    <row r="565" ht="15.0" customHeight="1">
      <c r="A565" s="11" t="s">
        <v>593</v>
      </c>
      <c r="B565" s="12" t="s">
        <v>21</v>
      </c>
      <c r="C565" s="13">
        <v>72.0</v>
      </c>
      <c r="D565" s="14" t="s">
        <v>22</v>
      </c>
      <c r="E565" s="13">
        <v>1.0</v>
      </c>
      <c r="F565" s="13">
        <v>0.0</v>
      </c>
      <c r="G565" s="13">
        <v>0.0</v>
      </c>
      <c r="H565" s="13">
        <v>0.0</v>
      </c>
      <c r="I565" s="15">
        <v>0.0</v>
      </c>
      <c r="J565" s="15">
        <v>0.0</v>
      </c>
      <c r="K565" s="15">
        <v>0.0</v>
      </c>
      <c r="L565" s="15">
        <v>0.0</v>
      </c>
      <c r="M565" s="15">
        <v>0.0</v>
      </c>
      <c r="N565" s="15">
        <v>0.0</v>
      </c>
      <c r="O565" s="15">
        <v>0.0</v>
      </c>
      <c r="P565" s="15">
        <v>0.0</v>
      </c>
    </row>
    <row r="566" ht="15.0" customHeight="1">
      <c r="A566" s="11" t="s">
        <v>594</v>
      </c>
      <c r="B566" s="12" t="s">
        <v>21</v>
      </c>
      <c r="C566" s="13">
        <v>41.0</v>
      </c>
      <c r="D566" s="14" t="s">
        <v>22</v>
      </c>
      <c r="E566" s="13">
        <v>21.0</v>
      </c>
      <c r="F566" s="13">
        <v>0.0</v>
      </c>
      <c r="G566" s="13">
        <v>0.0</v>
      </c>
      <c r="H566" s="13">
        <v>0.0</v>
      </c>
      <c r="I566" s="15">
        <v>0.0</v>
      </c>
      <c r="J566" s="15">
        <v>0.0</v>
      </c>
      <c r="K566" s="15">
        <v>0.0</v>
      </c>
      <c r="L566" s="15">
        <v>0.0</v>
      </c>
      <c r="M566" s="15">
        <v>0.0</v>
      </c>
      <c r="N566" s="15">
        <v>0.0</v>
      </c>
      <c r="O566" s="15">
        <v>0.0</v>
      </c>
      <c r="P566" s="15">
        <v>0.0</v>
      </c>
    </row>
    <row r="567" ht="15.0" customHeight="1">
      <c r="A567" s="11" t="s">
        <v>595</v>
      </c>
      <c r="B567" s="12" t="s">
        <v>21</v>
      </c>
      <c r="C567" s="13">
        <v>141.0</v>
      </c>
      <c r="D567" s="14" t="s">
        <v>22</v>
      </c>
      <c r="E567" s="15">
        <v>0.0</v>
      </c>
      <c r="F567" s="15">
        <v>0.0</v>
      </c>
      <c r="G567" s="15">
        <v>0.0</v>
      </c>
      <c r="H567" s="15">
        <v>0.0</v>
      </c>
      <c r="I567" s="15">
        <v>0.0</v>
      </c>
      <c r="J567" s="15">
        <v>0.0</v>
      </c>
      <c r="K567" s="15">
        <v>0.0</v>
      </c>
      <c r="L567" s="15">
        <v>0.0</v>
      </c>
      <c r="M567" s="15">
        <v>0.0</v>
      </c>
      <c r="N567" s="15">
        <v>0.0</v>
      </c>
      <c r="O567" s="15">
        <v>0.0</v>
      </c>
      <c r="P567" s="15">
        <v>0.0</v>
      </c>
    </row>
    <row r="568" ht="15.0" customHeight="1">
      <c r="A568" s="11" t="s">
        <v>596</v>
      </c>
      <c r="B568" s="12" t="s">
        <v>21</v>
      </c>
      <c r="C568" s="13">
        <v>11.0</v>
      </c>
      <c r="D568" s="14" t="s">
        <v>22</v>
      </c>
      <c r="E568" s="15">
        <v>0.0</v>
      </c>
      <c r="F568" s="15">
        <v>0.0</v>
      </c>
      <c r="G568" s="15">
        <v>0.0</v>
      </c>
      <c r="H568" s="15">
        <v>0.0</v>
      </c>
      <c r="I568" s="15">
        <v>0.0</v>
      </c>
      <c r="J568" s="15">
        <v>0.0</v>
      </c>
      <c r="K568" s="15">
        <v>0.0</v>
      </c>
      <c r="L568" s="15">
        <v>0.0</v>
      </c>
      <c r="M568" s="15">
        <v>0.0</v>
      </c>
      <c r="N568" s="15">
        <v>0.0</v>
      </c>
      <c r="O568" s="15">
        <v>0.0</v>
      </c>
      <c r="P568" s="15">
        <v>0.0</v>
      </c>
    </row>
    <row r="569" ht="15.0" customHeight="1">
      <c r="A569" s="11" t="s">
        <v>597</v>
      </c>
      <c r="B569" s="12" t="s">
        <v>21</v>
      </c>
      <c r="C569" s="13">
        <v>42.0</v>
      </c>
      <c r="D569" s="14" t="s">
        <v>22</v>
      </c>
      <c r="E569" s="15">
        <v>0.0</v>
      </c>
      <c r="F569" s="15">
        <v>0.0</v>
      </c>
      <c r="G569" s="15">
        <v>0.0</v>
      </c>
      <c r="H569" s="15">
        <v>0.0</v>
      </c>
      <c r="I569" s="15">
        <v>0.0</v>
      </c>
      <c r="J569" s="15">
        <v>0.0</v>
      </c>
      <c r="K569" s="15">
        <v>0.0</v>
      </c>
      <c r="L569" s="15">
        <v>0.0</v>
      </c>
      <c r="M569" s="15">
        <v>0.0</v>
      </c>
      <c r="N569" s="15">
        <v>0.0</v>
      </c>
      <c r="O569" s="15">
        <v>0.0</v>
      </c>
      <c r="P569" s="15">
        <v>0.0</v>
      </c>
    </row>
    <row r="570" ht="15.0" customHeight="1">
      <c r="A570" s="11" t="s">
        <v>598</v>
      </c>
      <c r="B570" s="12" t="s">
        <v>21</v>
      </c>
      <c r="C570" s="13">
        <v>18.0</v>
      </c>
      <c r="D570" s="14" t="s">
        <v>22</v>
      </c>
      <c r="E570" s="15">
        <v>0.0</v>
      </c>
      <c r="F570" s="15">
        <v>0.0</v>
      </c>
      <c r="G570" s="15">
        <v>0.0</v>
      </c>
      <c r="H570" s="15">
        <v>0.0</v>
      </c>
      <c r="I570" s="15">
        <v>0.0</v>
      </c>
      <c r="J570" s="15">
        <v>0.0</v>
      </c>
      <c r="K570" s="15">
        <v>0.0</v>
      </c>
      <c r="L570" s="15">
        <v>0.0</v>
      </c>
      <c r="M570" s="15">
        <v>0.0</v>
      </c>
      <c r="N570" s="15">
        <v>0.0</v>
      </c>
      <c r="O570" s="15">
        <v>0.0</v>
      </c>
      <c r="P570" s="15">
        <v>0.0</v>
      </c>
    </row>
    <row r="571" ht="15.0" customHeight="1">
      <c r="A571" s="11" t="s">
        <v>599</v>
      </c>
      <c r="B571" s="12" t="s">
        <v>21</v>
      </c>
      <c r="C571" s="13">
        <v>29.0</v>
      </c>
      <c r="D571" s="14" t="s">
        <v>22</v>
      </c>
      <c r="E571" s="15">
        <v>0.0</v>
      </c>
      <c r="F571" s="15">
        <v>0.0</v>
      </c>
      <c r="G571" s="15">
        <v>0.0</v>
      </c>
      <c r="H571" s="15">
        <v>0.0</v>
      </c>
      <c r="I571" s="15">
        <v>0.0</v>
      </c>
      <c r="J571" s="15">
        <v>0.0</v>
      </c>
      <c r="K571" s="15">
        <v>0.0</v>
      </c>
      <c r="L571" s="15">
        <v>0.0</v>
      </c>
      <c r="M571" s="15">
        <v>0.0</v>
      </c>
      <c r="N571" s="15">
        <v>0.0</v>
      </c>
      <c r="O571" s="15">
        <v>0.0</v>
      </c>
      <c r="P571" s="15">
        <v>0.0</v>
      </c>
    </row>
    <row r="572" ht="15.0" customHeight="1">
      <c r="A572" s="11" t="s">
        <v>600</v>
      </c>
      <c r="B572" s="12" t="s">
        <v>21</v>
      </c>
      <c r="C572" s="13">
        <v>15.0</v>
      </c>
      <c r="D572" s="14" t="s">
        <v>22</v>
      </c>
      <c r="E572" s="15">
        <v>0.0</v>
      </c>
      <c r="F572" s="15">
        <v>0.0</v>
      </c>
      <c r="G572" s="15">
        <v>0.0</v>
      </c>
      <c r="H572" s="15">
        <v>0.0</v>
      </c>
      <c r="I572" s="15">
        <v>0.0</v>
      </c>
      <c r="J572" s="15">
        <v>0.0</v>
      </c>
      <c r="K572" s="15">
        <v>0.0</v>
      </c>
      <c r="L572" s="15">
        <v>0.0</v>
      </c>
      <c r="M572" s="15">
        <v>0.0</v>
      </c>
      <c r="N572" s="15">
        <v>0.0</v>
      </c>
      <c r="O572" s="15">
        <v>0.0</v>
      </c>
      <c r="P572" s="15">
        <v>0.0</v>
      </c>
    </row>
    <row r="573" ht="15.0" customHeight="1">
      <c r="A573" s="11" t="s">
        <v>601</v>
      </c>
      <c r="B573" s="12" t="s">
        <v>21</v>
      </c>
      <c r="C573" s="13">
        <v>13.0</v>
      </c>
      <c r="D573" s="14" t="s">
        <v>22</v>
      </c>
      <c r="E573" s="15">
        <v>0.0</v>
      </c>
      <c r="F573" s="15">
        <v>0.0</v>
      </c>
      <c r="G573" s="15">
        <v>0.0</v>
      </c>
      <c r="H573" s="15">
        <v>0.0</v>
      </c>
      <c r="I573" s="15">
        <v>0.0</v>
      </c>
      <c r="J573" s="15">
        <v>0.0</v>
      </c>
      <c r="K573" s="15">
        <v>0.0</v>
      </c>
      <c r="L573" s="15">
        <v>0.0</v>
      </c>
      <c r="M573" s="15">
        <v>0.0</v>
      </c>
      <c r="N573" s="15">
        <v>0.0</v>
      </c>
      <c r="O573" s="15">
        <v>0.0</v>
      </c>
      <c r="P573" s="15">
        <v>0.0</v>
      </c>
    </row>
    <row r="574" ht="15.0" customHeight="1">
      <c r="A574" s="11" t="s">
        <v>602</v>
      </c>
      <c r="B574" s="12" t="s">
        <v>21</v>
      </c>
      <c r="C574" s="13">
        <v>319.0</v>
      </c>
      <c r="D574" s="16" t="s">
        <v>34</v>
      </c>
      <c r="E574" s="15">
        <v>62.0</v>
      </c>
      <c r="F574" s="15">
        <v>0.0</v>
      </c>
      <c r="G574" s="15">
        <v>6.0</v>
      </c>
      <c r="H574" s="15">
        <v>0.0</v>
      </c>
      <c r="I574" s="15">
        <v>1.0</v>
      </c>
      <c r="J574" s="15">
        <v>0.0</v>
      </c>
      <c r="K574" s="15">
        <v>1.0</v>
      </c>
      <c r="L574" s="15">
        <v>0.0</v>
      </c>
      <c r="M574" s="15">
        <v>0.0</v>
      </c>
      <c r="N574" s="15">
        <v>0.0</v>
      </c>
      <c r="O574" s="15">
        <v>0.0</v>
      </c>
      <c r="P574" s="15">
        <v>0.0</v>
      </c>
    </row>
    <row r="575" ht="15.0" customHeight="1">
      <c r="A575" s="11" t="s">
        <v>603</v>
      </c>
      <c r="B575" s="12" t="s">
        <v>21</v>
      </c>
      <c r="C575" s="13">
        <v>36.0</v>
      </c>
      <c r="D575" s="16" t="s">
        <v>34</v>
      </c>
      <c r="E575" s="15">
        <v>15.0</v>
      </c>
      <c r="F575" s="15">
        <v>0.0</v>
      </c>
      <c r="G575" s="15">
        <v>0.0</v>
      </c>
      <c r="H575" s="15">
        <v>0.0</v>
      </c>
      <c r="I575" s="15">
        <v>0.0</v>
      </c>
      <c r="J575" s="15">
        <v>0.0</v>
      </c>
      <c r="K575" s="15">
        <v>0.0</v>
      </c>
      <c r="L575" s="15">
        <v>0.0</v>
      </c>
      <c r="M575" s="15">
        <v>0.0</v>
      </c>
      <c r="N575" s="15">
        <v>0.0</v>
      </c>
      <c r="O575" s="15">
        <v>0.0</v>
      </c>
      <c r="P575" s="15">
        <v>0.0</v>
      </c>
    </row>
    <row r="576" ht="15.0" customHeight="1">
      <c r="A576" s="11" t="s">
        <v>604</v>
      </c>
      <c r="B576" s="12" t="s">
        <v>21</v>
      </c>
      <c r="C576" s="13">
        <v>152.0</v>
      </c>
      <c r="D576" s="16" t="s">
        <v>34</v>
      </c>
      <c r="E576" s="15">
        <v>13.0</v>
      </c>
      <c r="F576" s="15">
        <v>0.0</v>
      </c>
      <c r="G576" s="15">
        <v>2.0</v>
      </c>
      <c r="H576" s="15">
        <v>0.0</v>
      </c>
      <c r="I576" s="15">
        <v>0.0</v>
      </c>
      <c r="J576" s="15">
        <v>0.0</v>
      </c>
      <c r="K576" s="15">
        <v>0.0</v>
      </c>
      <c r="L576" s="15">
        <v>0.0</v>
      </c>
      <c r="M576" s="15">
        <v>0.0</v>
      </c>
      <c r="N576" s="15">
        <v>0.0</v>
      </c>
      <c r="O576" s="15">
        <v>0.0</v>
      </c>
      <c r="P576" s="15">
        <v>0.0</v>
      </c>
    </row>
    <row r="577" ht="15.0" customHeight="1">
      <c r="A577" s="11" t="s">
        <v>605</v>
      </c>
      <c r="B577" s="12" t="s">
        <v>21</v>
      </c>
      <c r="C577" s="13">
        <v>20.0</v>
      </c>
      <c r="D577" s="16" t="s">
        <v>34</v>
      </c>
      <c r="E577" s="15">
        <v>0.0</v>
      </c>
      <c r="F577" s="15">
        <v>0.0</v>
      </c>
      <c r="G577" s="15">
        <v>0.0</v>
      </c>
      <c r="H577" s="15">
        <v>0.0</v>
      </c>
      <c r="I577" s="15">
        <v>0.0</v>
      </c>
      <c r="J577" s="15">
        <v>0.0</v>
      </c>
      <c r="K577" s="15">
        <v>0.0</v>
      </c>
      <c r="L577" s="15">
        <v>0.0</v>
      </c>
      <c r="M577" s="15">
        <v>0.0</v>
      </c>
      <c r="N577" s="15">
        <v>0.0</v>
      </c>
      <c r="O577" s="15">
        <v>0.0</v>
      </c>
      <c r="P577" s="15">
        <v>0.0</v>
      </c>
    </row>
    <row r="578" ht="15.0" customHeight="1">
      <c r="A578" s="11" t="s">
        <v>606</v>
      </c>
      <c r="B578" s="12" t="s">
        <v>21</v>
      </c>
      <c r="C578" s="13">
        <v>80.0</v>
      </c>
      <c r="D578" s="16" t="s">
        <v>34</v>
      </c>
      <c r="E578" s="15">
        <v>40.0</v>
      </c>
      <c r="F578" s="15">
        <v>0.0</v>
      </c>
      <c r="G578" s="15">
        <v>0.0</v>
      </c>
      <c r="H578" s="15">
        <v>0.0</v>
      </c>
      <c r="I578" s="15">
        <v>0.0</v>
      </c>
      <c r="J578" s="15">
        <v>0.0</v>
      </c>
      <c r="K578" s="15">
        <v>0.0</v>
      </c>
      <c r="L578" s="15">
        <v>0.0</v>
      </c>
      <c r="M578" s="15">
        <v>0.0</v>
      </c>
      <c r="N578" s="15">
        <v>0.0</v>
      </c>
      <c r="O578" s="15">
        <v>0.0</v>
      </c>
      <c r="P578" s="15">
        <v>0.0</v>
      </c>
    </row>
    <row r="579" ht="15.0" customHeight="1">
      <c r="A579" s="11" t="s">
        <v>607</v>
      </c>
      <c r="B579" s="12" t="s">
        <v>21</v>
      </c>
      <c r="C579" s="13">
        <v>111.0</v>
      </c>
      <c r="D579" s="14" t="s">
        <v>22</v>
      </c>
      <c r="E579" s="15">
        <v>0.0</v>
      </c>
      <c r="F579" s="15">
        <v>0.0</v>
      </c>
      <c r="G579" s="15">
        <v>0.0</v>
      </c>
      <c r="H579" s="15">
        <v>0.0</v>
      </c>
      <c r="I579" s="15">
        <v>0.0</v>
      </c>
      <c r="J579" s="15">
        <v>0.0</v>
      </c>
      <c r="K579" s="15">
        <v>0.0</v>
      </c>
      <c r="L579" s="15">
        <v>0.0</v>
      </c>
      <c r="M579" s="15">
        <v>0.0</v>
      </c>
      <c r="N579" s="15">
        <v>0.0</v>
      </c>
      <c r="O579" s="15">
        <v>0.0</v>
      </c>
      <c r="P579" s="15">
        <v>0.0</v>
      </c>
    </row>
    <row r="580" ht="15.0" customHeight="1">
      <c r="A580" s="11" t="s">
        <v>608</v>
      </c>
      <c r="B580" s="12" t="s">
        <v>21</v>
      </c>
      <c r="C580" s="13">
        <v>23.0</v>
      </c>
      <c r="D580" s="14" t="s">
        <v>22</v>
      </c>
      <c r="E580" s="15">
        <v>0.0</v>
      </c>
      <c r="F580" s="15">
        <v>0.0</v>
      </c>
      <c r="G580" s="15">
        <v>0.0</v>
      </c>
      <c r="H580" s="15">
        <v>0.0</v>
      </c>
      <c r="I580" s="15">
        <v>0.0</v>
      </c>
      <c r="J580" s="15">
        <v>0.0</v>
      </c>
      <c r="K580" s="15">
        <v>0.0</v>
      </c>
      <c r="L580" s="15">
        <v>0.0</v>
      </c>
      <c r="M580" s="15">
        <v>0.0</v>
      </c>
      <c r="N580" s="15">
        <v>0.0</v>
      </c>
      <c r="O580" s="15">
        <v>0.0</v>
      </c>
      <c r="P580" s="15">
        <v>0.0</v>
      </c>
    </row>
    <row r="581" ht="15.0" customHeight="1">
      <c r="A581" s="11" t="s">
        <v>609</v>
      </c>
      <c r="B581" s="12" t="s">
        <v>21</v>
      </c>
      <c r="C581" s="13">
        <v>27.0</v>
      </c>
      <c r="D581" s="14" t="s">
        <v>22</v>
      </c>
      <c r="E581" s="15">
        <v>0.0</v>
      </c>
      <c r="F581" s="15">
        <v>0.0</v>
      </c>
      <c r="G581" s="15">
        <v>0.0</v>
      </c>
      <c r="H581" s="15">
        <v>0.0</v>
      </c>
      <c r="I581" s="15">
        <v>0.0</v>
      </c>
      <c r="J581" s="15">
        <v>0.0</v>
      </c>
      <c r="K581" s="15">
        <v>0.0</v>
      </c>
      <c r="L581" s="15">
        <v>0.0</v>
      </c>
      <c r="M581" s="15">
        <v>0.0</v>
      </c>
      <c r="N581" s="15">
        <v>0.0</v>
      </c>
      <c r="O581" s="15">
        <v>0.0</v>
      </c>
      <c r="P581" s="15">
        <v>0.0</v>
      </c>
    </row>
    <row r="582" ht="15.0" customHeight="1">
      <c r="A582" s="11" t="s">
        <v>610</v>
      </c>
      <c r="B582" s="12" t="s">
        <v>21</v>
      </c>
      <c r="C582" s="13">
        <v>6.0</v>
      </c>
      <c r="D582" s="14" t="s">
        <v>22</v>
      </c>
      <c r="E582" s="15">
        <v>0.0</v>
      </c>
      <c r="F582" s="15">
        <v>0.0</v>
      </c>
      <c r="G582" s="15">
        <v>0.0</v>
      </c>
      <c r="H582" s="15">
        <v>0.0</v>
      </c>
      <c r="I582" s="15">
        <v>0.0</v>
      </c>
      <c r="J582" s="15">
        <v>0.0</v>
      </c>
      <c r="K582" s="15">
        <v>0.0</v>
      </c>
      <c r="L582" s="15">
        <v>0.0</v>
      </c>
      <c r="M582" s="15">
        <v>0.0</v>
      </c>
      <c r="N582" s="15">
        <v>0.0</v>
      </c>
      <c r="O582" s="15">
        <v>0.0</v>
      </c>
      <c r="P582" s="15">
        <v>0.0</v>
      </c>
    </row>
    <row r="583" ht="15.0" customHeight="1">
      <c r="A583" s="11" t="s">
        <v>611</v>
      </c>
      <c r="B583" s="12" t="s">
        <v>21</v>
      </c>
      <c r="C583" s="13">
        <v>28.0</v>
      </c>
      <c r="D583" s="14" t="s">
        <v>22</v>
      </c>
      <c r="E583" s="15">
        <v>0.0</v>
      </c>
      <c r="F583" s="15">
        <v>0.0</v>
      </c>
      <c r="G583" s="15">
        <v>0.0</v>
      </c>
      <c r="H583" s="15">
        <v>0.0</v>
      </c>
      <c r="I583" s="15">
        <v>0.0</v>
      </c>
      <c r="J583" s="15">
        <v>0.0</v>
      </c>
      <c r="K583" s="15">
        <v>0.0</v>
      </c>
      <c r="L583" s="15">
        <v>0.0</v>
      </c>
      <c r="M583" s="15">
        <v>0.0</v>
      </c>
      <c r="N583" s="15">
        <v>0.0</v>
      </c>
      <c r="O583" s="15">
        <v>0.0</v>
      </c>
      <c r="P583" s="15">
        <v>0.0</v>
      </c>
    </row>
    <row r="584" ht="15.0" customHeight="1">
      <c r="A584" s="11" t="s">
        <v>612</v>
      </c>
      <c r="B584" s="12" t="s">
        <v>21</v>
      </c>
      <c r="C584" s="13">
        <v>53.0</v>
      </c>
      <c r="D584" s="14" t="s">
        <v>22</v>
      </c>
      <c r="E584" s="15">
        <v>0.0</v>
      </c>
      <c r="F584" s="15">
        <v>0.0</v>
      </c>
      <c r="G584" s="15">
        <v>0.0</v>
      </c>
      <c r="H584" s="15">
        <v>0.0</v>
      </c>
      <c r="I584" s="15">
        <v>0.0</v>
      </c>
      <c r="J584" s="15">
        <v>0.0</v>
      </c>
      <c r="K584" s="15">
        <v>0.0</v>
      </c>
      <c r="L584" s="15">
        <v>0.0</v>
      </c>
      <c r="M584" s="15">
        <v>0.0</v>
      </c>
      <c r="N584" s="15">
        <v>0.0</v>
      </c>
      <c r="O584" s="15">
        <v>0.0</v>
      </c>
      <c r="P584" s="15">
        <v>0.0</v>
      </c>
    </row>
    <row r="585" ht="15.0" customHeight="1">
      <c r="A585" s="11" t="s">
        <v>613</v>
      </c>
      <c r="B585" s="12" t="s">
        <v>21</v>
      </c>
      <c r="C585" s="18">
        <v>12.0</v>
      </c>
      <c r="D585" s="14" t="s">
        <v>22</v>
      </c>
      <c r="E585" s="15">
        <v>0.0</v>
      </c>
      <c r="F585" s="15">
        <v>0.0</v>
      </c>
      <c r="G585" s="15">
        <v>0.0</v>
      </c>
      <c r="H585" s="15">
        <v>0.0</v>
      </c>
      <c r="I585" s="15">
        <v>0.0</v>
      </c>
      <c r="J585" s="15">
        <v>0.0</v>
      </c>
      <c r="K585" s="15">
        <v>0.0</v>
      </c>
      <c r="L585" s="15">
        <v>0.0</v>
      </c>
      <c r="M585" s="15">
        <v>0.0</v>
      </c>
      <c r="N585" s="15">
        <v>0.0</v>
      </c>
      <c r="O585" s="15">
        <v>0.0</v>
      </c>
      <c r="P585" s="15">
        <v>0.0</v>
      </c>
    </row>
    <row r="586" ht="15.0" customHeight="1">
      <c r="A586" s="11" t="s">
        <v>614</v>
      </c>
      <c r="B586" s="12" t="s">
        <v>21</v>
      </c>
      <c r="C586" s="13">
        <v>9.0</v>
      </c>
      <c r="D586" s="14" t="s">
        <v>22</v>
      </c>
      <c r="E586" s="15">
        <v>0.0</v>
      </c>
      <c r="F586" s="15">
        <v>0.0</v>
      </c>
      <c r="G586" s="15">
        <v>0.0</v>
      </c>
      <c r="H586" s="15">
        <v>0.0</v>
      </c>
      <c r="I586" s="15">
        <v>0.0</v>
      </c>
      <c r="J586" s="15">
        <v>0.0</v>
      </c>
      <c r="K586" s="15">
        <v>0.0</v>
      </c>
      <c r="L586" s="15">
        <v>0.0</v>
      </c>
      <c r="M586" s="15">
        <v>0.0</v>
      </c>
      <c r="N586" s="15">
        <v>0.0</v>
      </c>
      <c r="O586" s="15">
        <v>0.0</v>
      </c>
      <c r="P586" s="15">
        <v>0.0</v>
      </c>
    </row>
    <row r="587" ht="15.0" customHeight="1">
      <c r="A587" s="11" t="s">
        <v>615</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row>
    <row r="588" ht="15.0" customHeight="1">
      <c r="A588" s="11" t="s">
        <v>616</v>
      </c>
      <c r="B588" s="12" t="s">
        <v>21</v>
      </c>
      <c r="C588" s="13">
        <v>64.0</v>
      </c>
      <c r="D588" s="14" t="s">
        <v>22</v>
      </c>
      <c r="E588" s="18">
        <v>0.0</v>
      </c>
      <c r="F588" s="13">
        <v>0.0</v>
      </c>
      <c r="G588" s="13">
        <v>0.0</v>
      </c>
      <c r="H588" s="13">
        <v>0.0</v>
      </c>
      <c r="I588" s="13">
        <v>0.0</v>
      </c>
      <c r="J588" s="13">
        <v>0.0</v>
      </c>
      <c r="K588" s="13">
        <v>0.0</v>
      </c>
      <c r="L588" s="13">
        <v>0.0</v>
      </c>
      <c r="M588" s="18">
        <v>0.0</v>
      </c>
      <c r="N588" s="13">
        <v>0.0</v>
      </c>
      <c r="O588" s="13">
        <v>0.0</v>
      </c>
      <c r="P588" s="13">
        <v>0.0</v>
      </c>
    </row>
    <row r="589" ht="15.0" customHeight="1">
      <c r="A589" s="11" t="s">
        <v>617</v>
      </c>
      <c r="B589" s="12" t="s">
        <v>21</v>
      </c>
      <c r="C589" s="13">
        <v>135.0</v>
      </c>
      <c r="D589" s="14" t="s">
        <v>22</v>
      </c>
      <c r="E589" s="15">
        <v>0.0</v>
      </c>
      <c r="F589" s="15">
        <v>0.0</v>
      </c>
      <c r="G589" s="15">
        <v>0.0</v>
      </c>
      <c r="H589" s="15">
        <v>0.0</v>
      </c>
      <c r="I589" s="15">
        <v>0.0</v>
      </c>
      <c r="J589" s="15">
        <v>0.0</v>
      </c>
      <c r="K589" s="15">
        <v>0.0</v>
      </c>
      <c r="L589" s="15">
        <v>0.0</v>
      </c>
      <c r="M589" s="15">
        <v>0.0</v>
      </c>
      <c r="N589" s="15">
        <v>0.0</v>
      </c>
      <c r="O589" s="15">
        <v>0.0</v>
      </c>
      <c r="P589" s="15">
        <v>0.0</v>
      </c>
    </row>
    <row r="590" ht="15.0" customHeight="1">
      <c r="A590" s="11" t="s">
        <v>618</v>
      </c>
      <c r="B590" s="12" t="s">
        <v>21</v>
      </c>
      <c r="C590" s="13">
        <v>14.0</v>
      </c>
      <c r="D590" s="14" t="s">
        <v>22</v>
      </c>
      <c r="E590" s="15">
        <v>0.0</v>
      </c>
      <c r="F590" s="15">
        <v>0.0</v>
      </c>
      <c r="G590" s="15">
        <v>0.0</v>
      </c>
      <c r="H590" s="15">
        <v>0.0</v>
      </c>
      <c r="I590" s="15">
        <v>0.0</v>
      </c>
      <c r="J590" s="15">
        <v>0.0</v>
      </c>
      <c r="K590" s="15">
        <v>0.0</v>
      </c>
      <c r="L590" s="15">
        <v>0.0</v>
      </c>
      <c r="M590" s="15">
        <v>0.0</v>
      </c>
      <c r="N590" s="15">
        <v>0.0</v>
      </c>
      <c r="O590" s="15">
        <v>0.0</v>
      </c>
      <c r="P590" s="15">
        <v>0.0</v>
      </c>
    </row>
    <row r="591" ht="15.0" customHeight="1">
      <c r="A591" s="11" t="s">
        <v>619</v>
      </c>
      <c r="B591" s="12" t="s">
        <v>21</v>
      </c>
      <c r="C591" s="13">
        <v>37.0</v>
      </c>
      <c r="D591" s="14" t="s">
        <v>22</v>
      </c>
      <c r="E591" s="15">
        <v>0.0</v>
      </c>
      <c r="F591" s="15">
        <v>0.0</v>
      </c>
      <c r="G591" s="15">
        <v>0.0</v>
      </c>
      <c r="H591" s="15">
        <v>0.0</v>
      </c>
      <c r="I591" s="15">
        <v>0.0</v>
      </c>
      <c r="J591" s="15">
        <v>0.0</v>
      </c>
      <c r="K591" s="15">
        <v>0.0</v>
      </c>
      <c r="L591" s="15">
        <v>0.0</v>
      </c>
      <c r="M591" s="15">
        <v>0.0</v>
      </c>
      <c r="N591" s="15">
        <v>0.0</v>
      </c>
      <c r="O591" s="15">
        <v>0.0</v>
      </c>
      <c r="P591" s="15">
        <v>0.0</v>
      </c>
    </row>
    <row r="592" ht="15.0" customHeight="1">
      <c r="A592" s="11" t="s">
        <v>620</v>
      </c>
      <c r="B592" s="17" t="s">
        <v>78</v>
      </c>
      <c r="C592" s="13">
        <v>60.0</v>
      </c>
      <c r="D592" s="19" t="s">
        <v>644</v>
      </c>
      <c r="E592" s="13">
        <v>60.0</v>
      </c>
      <c r="F592" s="13">
        <v>0.0</v>
      </c>
      <c r="G592" s="13">
        <v>3.0</v>
      </c>
      <c r="H592" s="13">
        <v>0.0</v>
      </c>
      <c r="I592" s="13">
        <v>0.0</v>
      </c>
      <c r="J592" s="13">
        <v>0.0</v>
      </c>
      <c r="K592" s="13">
        <v>0.0</v>
      </c>
      <c r="L592" s="13">
        <v>0.0</v>
      </c>
      <c r="M592" s="13">
        <v>0.0</v>
      </c>
      <c r="N592" s="13">
        <v>0.0</v>
      </c>
      <c r="O592" s="13">
        <v>0.0</v>
      </c>
      <c r="P592" s="13">
        <v>0.0</v>
      </c>
    </row>
    <row r="593" ht="15.0" customHeight="1">
      <c r="A593" s="32" t="s">
        <v>621</v>
      </c>
      <c r="B593" s="17" t="s">
        <v>78</v>
      </c>
      <c r="C593" s="13">
        <v>74.0</v>
      </c>
      <c r="D593" s="19" t="s">
        <v>644</v>
      </c>
      <c r="E593" s="13">
        <v>74.0</v>
      </c>
      <c r="F593" s="13">
        <v>0.0</v>
      </c>
      <c r="G593" s="13">
        <v>0.0</v>
      </c>
      <c r="H593" s="13">
        <v>0.0</v>
      </c>
      <c r="I593" s="13">
        <v>0.0</v>
      </c>
      <c r="J593" s="13">
        <v>0.0</v>
      </c>
      <c r="K593" s="13">
        <v>0.0</v>
      </c>
      <c r="L593" s="13">
        <v>0.0</v>
      </c>
      <c r="M593" s="13">
        <v>0.0</v>
      </c>
      <c r="N593" s="13">
        <v>0.0</v>
      </c>
      <c r="O593" s="13">
        <v>0.0</v>
      </c>
      <c r="P593" s="13">
        <v>0.0</v>
      </c>
    </row>
    <row r="594" ht="15.0" customHeight="1">
      <c r="A594" s="84" t="s">
        <v>622</v>
      </c>
      <c r="B594" s="85"/>
      <c r="C594" s="151" t="str">
        <f t="shared" ref="C594:P594" si="1">SUBTOTAL(9,C3:C593)</f>
        <v>97009</v>
      </c>
      <c r="D594" s="152" t="str">
        <f t="shared" si="1"/>
        <v>0</v>
      </c>
      <c r="E594" s="151" t="str">
        <f t="shared" si="1"/>
        <v>59803</v>
      </c>
      <c r="F594" s="151" t="str">
        <f t="shared" si="1"/>
        <v>1570</v>
      </c>
      <c r="G594" s="151" t="str">
        <f t="shared" si="1"/>
        <v>3000</v>
      </c>
      <c r="H594" s="151" t="str">
        <f t="shared" si="1"/>
        <v>94</v>
      </c>
      <c r="I594" s="151" t="str">
        <f t="shared" si="1"/>
        <v>870</v>
      </c>
      <c r="J594" s="151" t="str">
        <f t="shared" si="1"/>
        <v>59</v>
      </c>
      <c r="K594" s="151" t="str">
        <f t="shared" si="1"/>
        <v>12</v>
      </c>
      <c r="L594" s="151" t="str">
        <f t="shared" si="1"/>
        <v>11</v>
      </c>
      <c r="M594" s="151" t="str">
        <f t="shared" si="1"/>
        <v>241</v>
      </c>
      <c r="N594" s="151" t="str">
        <f t="shared" si="1"/>
        <v>29</v>
      </c>
      <c r="O594" s="151" t="str">
        <f t="shared" si="1"/>
        <v>11</v>
      </c>
      <c r="P594" s="151" t="str">
        <f t="shared" si="1"/>
        <v>9</v>
      </c>
    </row>
    <row r="595" ht="15.0" customHeight="1">
      <c r="A595" s="35" t="s">
        <v>623</v>
      </c>
      <c r="B595" s="36"/>
      <c r="C595" s="153" t="s">
        <v>624</v>
      </c>
      <c r="D595" s="143" t="str">
        <f>COUNTIF(D3:D593,"galben")</f>
        <v>150</v>
      </c>
      <c r="E595" s="154"/>
      <c r="F595" s="155"/>
      <c r="G595" s="155"/>
      <c r="H595" s="155"/>
      <c r="I595" s="155"/>
      <c r="J595" s="155"/>
      <c r="K595" s="155"/>
      <c r="L595" s="155"/>
      <c r="M595" s="155"/>
      <c r="N595" s="155"/>
      <c r="O595" s="155"/>
      <c r="P595" s="155"/>
    </row>
    <row r="596" ht="15.0" customHeight="1">
      <c r="A596" s="39"/>
      <c r="B596" s="40"/>
      <c r="C596" s="156" t="s">
        <v>625</v>
      </c>
      <c r="D596" s="143" t="str">
        <f>COUNTIF(D3:D593,"verde")</f>
        <v>213</v>
      </c>
      <c r="E596" s="154"/>
      <c r="F596" s="155"/>
      <c r="G596" s="155"/>
      <c r="H596" s="155"/>
      <c r="I596" s="155"/>
      <c r="J596" s="155"/>
      <c r="K596" s="155"/>
      <c r="L596" s="155"/>
      <c r="M596" s="155"/>
      <c r="N596" s="155"/>
      <c r="O596" s="155"/>
      <c r="P596" s="155"/>
    </row>
    <row r="597" ht="15.0" customHeight="1">
      <c r="A597" s="39"/>
      <c r="B597" s="40"/>
      <c r="C597" s="157" t="s">
        <v>643</v>
      </c>
      <c r="D597" s="143" t="str">
        <f>COUNTIF(D3:D593,"roșu Covid")</f>
        <v>28</v>
      </c>
      <c r="E597" s="154"/>
      <c r="F597" s="155"/>
      <c r="G597" s="155"/>
      <c r="H597" s="155"/>
      <c r="I597" s="155"/>
      <c r="J597" s="155"/>
      <c r="K597" s="155"/>
      <c r="L597" s="155"/>
      <c r="M597" s="155"/>
      <c r="N597" s="155"/>
      <c r="O597" s="155"/>
      <c r="P597" s="155"/>
    </row>
    <row r="598" ht="15.0" customHeight="1">
      <c r="A598" s="39"/>
      <c r="B598" s="40"/>
      <c r="C598" s="157" t="s">
        <v>644</v>
      </c>
      <c r="D598" s="143" t="str">
        <f>COUNTIF(D3:D593,"roșu incidență")</f>
        <v>200</v>
      </c>
      <c r="E598" s="154"/>
      <c r="F598" s="155"/>
      <c r="G598" s="155"/>
      <c r="H598" s="155"/>
      <c r="I598" s="155"/>
      <c r="J598" s="155"/>
      <c r="K598" s="155"/>
      <c r="L598" s="155"/>
      <c r="M598" s="155"/>
      <c r="N598" s="155"/>
      <c r="O598" s="155"/>
      <c r="P598" s="155"/>
    </row>
    <row r="599" ht="15.0" customHeight="1">
      <c r="A599" s="42"/>
      <c r="B599" s="40"/>
      <c r="C599" s="157" t="s">
        <v>645</v>
      </c>
      <c r="D599" s="143" t="str">
        <f>COUNTIF(D3:D593,"roșu infrastructură")</f>
        <v>0</v>
      </c>
      <c r="E599" s="154"/>
      <c r="F599" s="155"/>
      <c r="G599" s="155"/>
      <c r="H599" s="155"/>
      <c r="I599" s="155"/>
      <c r="J599" s="155"/>
      <c r="K599" s="155"/>
      <c r="L599" s="155"/>
      <c r="M599" s="155"/>
      <c r="N599" s="155"/>
      <c r="O599" s="155"/>
      <c r="P599" s="155"/>
    </row>
    <row r="600" ht="15.0" customHeight="1">
      <c r="A600" s="44" t="s">
        <v>627</v>
      </c>
      <c r="B600" s="45"/>
      <c r="C600" s="158">
        <v>50451.0</v>
      </c>
      <c r="D600" s="159">
        <v>0.0</v>
      </c>
      <c r="E600" s="160">
        <v>41859.0</v>
      </c>
      <c r="F600" s="160">
        <v>349.0</v>
      </c>
      <c r="G600" s="160">
        <v>1651.0</v>
      </c>
      <c r="H600" s="160">
        <v>69.0</v>
      </c>
      <c r="I600" s="160">
        <v>573.0</v>
      </c>
      <c r="J600" s="160">
        <v>18.0</v>
      </c>
      <c r="K600" s="160">
        <v>7.0</v>
      </c>
      <c r="L600" s="160">
        <v>6.0</v>
      </c>
      <c r="M600" s="160">
        <v>196.0</v>
      </c>
      <c r="N600" s="160">
        <v>14.0</v>
      </c>
      <c r="O600" s="160">
        <v>8.0</v>
      </c>
      <c r="P600" s="160">
        <v>4.0</v>
      </c>
    </row>
    <row r="601" ht="15.0" customHeight="1">
      <c r="A601" s="44" t="s">
        <v>627</v>
      </c>
      <c r="B601" s="45"/>
      <c r="C601" s="153" t="s">
        <v>624</v>
      </c>
      <c r="D601" s="143">
        <v>0.0</v>
      </c>
      <c r="E601" s="154"/>
      <c r="F601" s="155"/>
      <c r="G601" s="155"/>
      <c r="H601" s="155"/>
      <c r="I601" s="155"/>
      <c r="J601" s="155"/>
      <c r="K601" s="155"/>
      <c r="L601" s="155"/>
      <c r="M601" s="155"/>
      <c r="N601" s="155"/>
      <c r="O601" s="155"/>
      <c r="P601" s="155"/>
    </row>
    <row r="602" ht="15.0" customHeight="1">
      <c r="A602" s="44" t="s">
        <v>627</v>
      </c>
      <c r="B602" s="45"/>
      <c r="C602" s="156" t="s">
        <v>625</v>
      </c>
      <c r="D602" s="143">
        <v>0.0</v>
      </c>
      <c r="E602" s="154"/>
      <c r="F602" s="155"/>
      <c r="G602" s="155"/>
      <c r="H602" s="155"/>
      <c r="I602" s="155"/>
      <c r="J602" s="155"/>
      <c r="K602" s="155"/>
      <c r="L602" s="155"/>
      <c r="M602" s="155"/>
      <c r="N602" s="155"/>
      <c r="O602" s="155"/>
      <c r="P602" s="155"/>
    </row>
    <row r="603" ht="15.0" customHeight="1">
      <c r="A603" s="44" t="s">
        <v>627</v>
      </c>
      <c r="B603" s="45"/>
      <c r="C603" s="157" t="s">
        <v>643</v>
      </c>
      <c r="D603" s="143">
        <v>9.0</v>
      </c>
      <c r="E603" s="154"/>
      <c r="F603" s="155"/>
      <c r="G603" s="155"/>
      <c r="H603" s="155"/>
      <c r="I603" s="155"/>
      <c r="J603" s="155"/>
      <c r="K603" s="155"/>
      <c r="L603" s="155"/>
      <c r="M603" s="155"/>
      <c r="N603" s="155"/>
      <c r="O603" s="155"/>
      <c r="P603" s="155"/>
    </row>
    <row r="604" ht="15.0" customHeight="1">
      <c r="A604" s="44" t="s">
        <v>627</v>
      </c>
      <c r="B604" s="45"/>
      <c r="C604" s="157" t="s">
        <v>644</v>
      </c>
      <c r="D604" s="143">
        <v>113.0</v>
      </c>
      <c r="E604" s="154"/>
      <c r="F604" s="155"/>
      <c r="G604" s="155"/>
      <c r="H604" s="155"/>
      <c r="I604" s="155"/>
      <c r="J604" s="155"/>
      <c r="K604" s="155"/>
      <c r="L604" s="155"/>
      <c r="M604" s="155"/>
      <c r="N604" s="155"/>
      <c r="O604" s="155"/>
      <c r="P604" s="155"/>
    </row>
    <row r="605" ht="15.0" customHeight="1">
      <c r="A605" s="44" t="s">
        <v>627</v>
      </c>
      <c r="B605" s="45"/>
      <c r="C605" s="157" t="s">
        <v>645</v>
      </c>
      <c r="D605" s="143">
        <v>0.0</v>
      </c>
      <c r="E605" s="161"/>
      <c r="F605" s="155"/>
      <c r="G605" s="155"/>
      <c r="H605" s="155"/>
      <c r="I605" s="155"/>
      <c r="J605" s="155"/>
      <c r="K605" s="155"/>
      <c r="L605" s="155"/>
      <c r="M605" s="155"/>
      <c r="N605" s="155"/>
      <c r="O605" s="155"/>
      <c r="P605" s="155"/>
    </row>
    <row r="606" ht="15.0" customHeight="1">
      <c r="A606" s="11" t="s">
        <v>628</v>
      </c>
      <c r="B606" s="11"/>
      <c r="C606" s="160">
        <v>752.0</v>
      </c>
      <c r="D606" s="162">
        <v>0.0</v>
      </c>
      <c r="E606" s="163">
        <v>650.0</v>
      </c>
      <c r="F606" s="164">
        <v>0.0</v>
      </c>
      <c r="G606" s="164">
        <v>25.0</v>
      </c>
      <c r="H606" s="164">
        <v>1.0</v>
      </c>
      <c r="I606" s="164">
        <v>0.0</v>
      </c>
      <c r="J606" s="164">
        <v>2.0</v>
      </c>
      <c r="K606" s="164">
        <v>0.0</v>
      </c>
      <c r="L606" s="164">
        <v>0.0</v>
      </c>
      <c r="M606" s="164">
        <v>0.0</v>
      </c>
      <c r="N606" s="164">
        <v>0.0</v>
      </c>
      <c r="O606" s="164">
        <v>0.0</v>
      </c>
      <c r="P606" s="164">
        <v>0.0</v>
      </c>
    </row>
    <row r="607" ht="15.0" customHeight="1">
      <c r="A607" s="11" t="s">
        <v>628</v>
      </c>
      <c r="B607" s="11"/>
      <c r="C607" s="153" t="s">
        <v>624</v>
      </c>
      <c r="D607" s="143">
        <v>0.0</v>
      </c>
      <c r="E607" s="154"/>
      <c r="F607" s="155"/>
      <c r="G607" s="155"/>
      <c r="H607" s="155"/>
      <c r="I607" s="155"/>
      <c r="J607" s="155"/>
      <c r="K607" s="155"/>
      <c r="L607" s="155"/>
      <c r="M607" s="155"/>
      <c r="N607" s="155"/>
      <c r="O607" s="155"/>
      <c r="P607" s="155"/>
    </row>
    <row r="608" ht="15.0" customHeight="1">
      <c r="A608" s="11" t="s">
        <v>628</v>
      </c>
      <c r="B608" s="11"/>
      <c r="C608" s="156" t="s">
        <v>625</v>
      </c>
      <c r="D608" s="143">
        <v>1.0</v>
      </c>
      <c r="E608" s="154"/>
      <c r="F608" s="155"/>
      <c r="G608" s="155"/>
      <c r="H608" s="155"/>
      <c r="I608" s="155"/>
      <c r="J608" s="155"/>
      <c r="K608" s="155"/>
      <c r="L608" s="155"/>
      <c r="M608" s="155"/>
      <c r="N608" s="155"/>
      <c r="O608" s="155"/>
      <c r="P608" s="155"/>
    </row>
    <row r="609" ht="15.0" customHeight="1">
      <c r="A609" s="11" t="s">
        <v>628</v>
      </c>
      <c r="B609" s="173"/>
      <c r="C609" s="157" t="s">
        <v>643</v>
      </c>
      <c r="D609" s="143">
        <v>2.0</v>
      </c>
      <c r="E609" s="154"/>
      <c r="F609" s="155"/>
      <c r="G609" s="155"/>
      <c r="H609" s="155"/>
      <c r="I609" s="155"/>
      <c r="J609" s="155"/>
      <c r="K609" s="155"/>
      <c r="L609" s="155"/>
      <c r="M609" s="155"/>
      <c r="N609" s="155"/>
      <c r="O609" s="155"/>
      <c r="P609" s="155"/>
    </row>
    <row r="610" ht="15.0" customHeight="1">
      <c r="A610" s="11" t="s">
        <v>628</v>
      </c>
      <c r="B610" s="173"/>
      <c r="C610" s="157" t="s">
        <v>644</v>
      </c>
      <c r="D610" s="143" t="str">
        <f>COUNTIF(D442:D602,"roșu")</f>
        <v>0</v>
      </c>
      <c r="E610" s="154"/>
      <c r="F610" s="155"/>
      <c r="G610" s="155"/>
      <c r="H610" s="155"/>
      <c r="I610" s="155"/>
      <c r="J610" s="155"/>
      <c r="K610" s="155"/>
      <c r="L610" s="155"/>
      <c r="M610" s="155"/>
      <c r="N610" s="155"/>
      <c r="O610" s="155"/>
      <c r="P610" s="155"/>
    </row>
    <row r="611" ht="15.0" customHeight="1">
      <c r="A611" s="11" t="s">
        <v>628</v>
      </c>
      <c r="B611" s="173"/>
      <c r="C611" s="157" t="s">
        <v>645</v>
      </c>
      <c r="D611" s="143">
        <v>0.0</v>
      </c>
      <c r="E611" s="154"/>
      <c r="F611" s="155"/>
      <c r="G611" s="155"/>
      <c r="H611" s="155"/>
      <c r="I611" s="155"/>
      <c r="J611" s="155"/>
      <c r="K611" s="155"/>
      <c r="L611" s="155"/>
      <c r="M611" s="155"/>
      <c r="N611" s="155"/>
      <c r="O611" s="155"/>
      <c r="P611" s="155"/>
    </row>
    <row r="612" ht="15.0" customHeight="1">
      <c r="A612" s="11" t="s">
        <v>629</v>
      </c>
      <c r="B612" s="48"/>
      <c r="C612" s="158">
        <v>2726.0</v>
      </c>
      <c r="D612" s="159">
        <v>0.0</v>
      </c>
      <c r="E612" s="163">
        <v>2412.0</v>
      </c>
      <c r="F612" s="164">
        <v>20.0</v>
      </c>
      <c r="G612" s="164">
        <v>108.0</v>
      </c>
      <c r="H612" s="164">
        <v>4.0</v>
      </c>
      <c r="I612" s="164">
        <v>33.0</v>
      </c>
      <c r="J612" s="164">
        <v>3.0</v>
      </c>
      <c r="K612" s="164">
        <v>0.0</v>
      </c>
      <c r="L612" s="164">
        <v>1.0</v>
      </c>
      <c r="M612" s="164">
        <v>4.0</v>
      </c>
      <c r="N612" s="164">
        <v>5.0</v>
      </c>
      <c r="O612" s="164">
        <v>2.0</v>
      </c>
      <c r="P612" s="164">
        <v>0.0</v>
      </c>
    </row>
    <row r="613" ht="15.0" customHeight="1">
      <c r="A613" s="11" t="s">
        <v>629</v>
      </c>
      <c r="B613" s="48"/>
      <c r="C613" s="153" t="s">
        <v>624</v>
      </c>
      <c r="D613" s="143">
        <v>0.0</v>
      </c>
      <c r="E613" s="9"/>
      <c r="F613" s="155"/>
      <c r="G613" s="155"/>
      <c r="H613" s="155"/>
      <c r="I613" s="155"/>
      <c r="J613" s="155"/>
      <c r="K613" s="155"/>
      <c r="L613" s="155"/>
      <c r="M613" s="155"/>
      <c r="N613" s="155"/>
      <c r="O613" s="155"/>
      <c r="P613" s="155"/>
    </row>
    <row r="614" ht="15.0" customHeight="1">
      <c r="A614" s="11" t="s">
        <v>629</v>
      </c>
      <c r="B614" s="48"/>
      <c r="C614" s="156" t="s">
        <v>625</v>
      </c>
      <c r="D614" s="143">
        <v>0.0</v>
      </c>
      <c r="E614" s="154"/>
      <c r="F614" s="155"/>
      <c r="G614" s="155"/>
      <c r="H614" s="155"/>
      <c r="I614" s="155"/>
      <c r="J614" s="155"/>
      <c r="K614" s="155"/>
      <c r="L614" s="155"/>
      <c r="M614" s="155"/>
      <c r="N614" s="155"/>
      <c r="O614" s="155"/>
      <c r="P614" s="155"/>
    </row>
    <row r="615" ht="15.0" customHeight="1">
      <c r="A615" s="11" t="s">
        <v>629</v>
      </c>
      <c r="B615" s="49"/>
      <c r="C615" s="165" t="s">
        <v>643</v>
      </c>
      <c r="D615" s="143">
        <v>1.0</v>
      </c>
      <c r="E615" s="154"/>
      <c r="F615" s="155"/>
      <c r="G615" s="155"/>
      <c r="H615" s="155"/>
      <c r="I615" s="155"/>
      <c r="J615" s="155"/>
      <c r="K615" s="155"/>
      <c r="L615" s="155"/>
      <c r="M615" s="155"/>
      <c r="N615" s="155"/>
      <c r="O615" s="155"/>
      <c r="P615" s="155"/>
    </row>
    <row r="616" ht="15.0" customHeight="1">
      <c r="A616" s="11" t="s">
        <v>629</v>
      </c>
      <c r="B616" s="49"/>
      <c r="C616" s="165" t="s">
        <v>644</v>
      </c>
      <c r="D616" s="143">
        <v>9.0</v>
      </c>
      <c r="E616" s="154"/>
      <c r="F616" s="155"/>
      <c r="G616" s="155"/>
      <c r="H616" s="155"/>
      <c r="I616" s="155"/>
      <c r="J616" s="155"/>
      <c r="K616" s="155"/>
      <c r="L616" s="155"/>
      <c r="M616" s="155"/>
      <c r="N616" s="155"/>
      <c r="O616" s="155"/>
      <c r="P616" s="155"/>
    </row>
    <row r="617" ht="15.0" customHeight="1">
      <c r="A617" s="11" t="s">
        <v>629</v>
      </c>
      <c r="B617" s="11"/>
      <c r="C617" s="165" t="s">
        <v>645</v>
      </c>
      <c r="D617" s="143">
        <v>0.0</v>
      </c>
      <c r="E617" s="154"/>
      <c r="F617" s="155"/>
      <c r="G617" s="155"/>
      <c r="H617" s="155"/>
      <c r="I617" s="155"/>
      <c r="J617" s="155"/>
      <c r="K617" s="155"/>
      <c r="L617" s="155"/>
      <c r="M617" s="155"/>
      <c r="N617" s="155"/>
      <c r="O617" s="155"/>
      <c r="P617" s="155"/>
    </row>
    <row r="618" ht="15.0" customHeight="1">
      <c r="A618" s="11" t="s">
        <v>630</v>
      </c>
      <c r="B618" s="48"/>
      <c r="C618" s="158">
        <v>78395.0</v>
      </c>
      <c r="D618" s="159">
        <v>0.0</v>
      </c>
      <c r="E618" s="163">
        <v>2720.0</v>
      </c>
      <c r="F618" s="163">
        <v>54.0</v>
      </c>
      <c r="G618" s="163">
        <v>281.0</v>
      </c>
      <c r="H618" s="163">
        <v>8.0</v>
      </c>
      <c r="I618" s="163">
        <v>57.0</v>
      </c>
      <c r="J618" s="163">
        <v>7.0</v>
      </c>
      <c r="K618" s="163">
        <v>2.0</v>
      </c>
      <c r="L618" s="163">
        <v>0.0</v>
      </c>
      <c r="M618" s="163">
        <v>6.0</v>
      </c>
      <c r="N618" s="163">
        <v>2.0</v>
      </c>
      <c r="O618" s="163">
        <v>0.0</v>
      </c>
      <c r="P618" s="163">
        <v>0.0</v>
      </c>
    </row>
    <row r="619" ht="15.0" customHeight="1">
      <c r="A619" s="11" t="s">
        <v>630</v>
      </c>
      <c r="B619" s="48"/>
      <c r="C619" s="153" t="s">
        <v>624</v>
      </c>
      <c r="D619" s="143">
        <v>27.0</v>
      </c>
      <c r="E619" s="9"/>
      <c r="F619" s="155"/>
      <c r="G619" s="155"/>
      <c r="H619" s="155"/>
      <c r="I619" s="155"/>
      <c r="J619" s="155"/>
      <c r="K619" s="155"/>
      <c r="L619" s="155"/>
      <c r="M619" s="155"/>
      <c r="N619" s="155"/>
      <c r="O619" s="155"/>
      <c r="P619" s="155"/>
    </row>
    <row r="620" ht="15.0" customHeight="1">
      <c r="A620" s="11" t="s">
        <v>630</v>
      </c>
      <c r="B620" s="48"/>
      <c r="C620" s="156" t="s">
        <v>625</v>
      </c>
      <c r="D620" s="143">
        <v>1.0</v>
      </c>
      <c r="E620" s="154"/>
      <c r="F620" s="155"/>
      <c r="G620" s="155"/>
      <c r="H620" s="155"/>
      <c r="I620" s="155"/>
      <c r="J620" s="155"/>
      <c r="K620" s="155"/>
      <c r="L620" s="155"/>
      <c r="M620" s="155"/>
      <c r="N620" s="155"/>
      <c r="O620" s="155"/>
      <c r="P620" s="155"/>
    </row>
    <row r="621" ht="15.0" customHeight="1">
      <c r="A621" s="11" t="s">
        <v>630</v>
      </c>
      <c r="B621" s="49"/>
      <c r="C621" s="165" t="s">
        <v>643</v>
      </c>
      <c r="D621" s="143">
        <v>1.0</v>
      </c>
      <c r="E621" s="154"/>
      <c r="F621" s="155"/>
      <c r="G621" s="155"/>
      <c r="H621" s="155"/>
      <c r="I621" s="155"/>
      <c r="J621" s="155"/>
      <c r="K621" s="155"/>
      <c r="L621" s="155"/>
      <c r="M621" s="155"/>
      <c r="N621" s="155"/>
      <c r="O621" s="155"/>
      <c r="P621" s="155"/>
    </row>
    <row r="622" ht="15.0" customHeight="1">
      <c r="A622" s="11" t="s">
        <v>630</v>
      </c>
      <c r="B622" s="49"/>
      <c r="C622" s="165" t="s">
        <v>644</v>
      </c>
      <c r="D622" s="143">
        <v>0.0</v>
      </c>
      <c r="E622" s="154"/>
      <c r="F622" s="155"/>
      <c r="G622" s="155"/>
      <c r="H622" s="155"/>
      <c r="I622" s="155"/>
      <c r="J622" s="155"/>
      <c r="K622" s="155"/>
      <c r="L622" s="155"/>
      <c r="M622" s="155"/>
      <c r="N622" s="155"/>
      <c r="O622" s="155"/>
      <c r="P622" s="155"/>
    </row>
    <row r="623" ht="15.0" customHeight="1">
      <c r="A623" s="11" t="s">
        <v>630</v>
      </c>
      <c r="B623" s="49"/>
      <c r="C623" s="165" t="s">
        <v>645</v>
      </c>
      <c r="D623" s="143">
        <v>0.0</v>
      </c>
      <c r="E623" s="161"/>
      <c r="F623" s="155"/>
      <c r="G623" s="155"/>
      <c r="H623" s="155"/>
      <c r="I623" s="155"/>
      <c r="J623" s="155"/>
      <c r="K623" s="155"/>
      <c r="L623" s="155"/>
      <c r="M623" s="155"/>
      <c r="N623" s="155"/>
      <c r="O623" s="155"/>
      <c r="P623" s="155"/>
    </row>
    <row r="624" ht="15.0" customHeight="1">
      <c r="A624" s="11" t="s">
        <v>631</v>
      </c>
      <c r="B624" s="48"/>
      <c r="C624" s="158">
        <v>1083.0</v>
      </c>
      <c r="D624" s="159">
        <v>0.0</v>
      </c>
      <c r="E624" s="163">
        <v>336.0</v>
      </c>
      <c r="F624" s="164">
        <v>0.0</v>
      </c>
      <c r="G624" s="164">
        <v>31.0</v>
      </c>
      <c r="H624" s="164">
        <v>0.0</v>
      </c>
      <c r="I624" s="164">
        <v>7.0</v>
      </c>
      <c r="J624" s="164">
        <v>0.0</v>
      </c>
      <c r="K624" s="164">
        <v>0.0</v>
      </c>
      <c r="L624" s="164">
        <v>0.0</v>
      </c>
      <c r="M624" s="164">
        <v>0.0</v>
      </c>
      <c r="N624" s="164">
        <v>0.0</v>
      </c>
      <c r="O624" s="164">
        <v>0.0</v>
      </c>
      <c r="P624" s="164">
        <v>0.0</v>
      </c>
    </row>
    <row r="625" ht="15.0" customHeight="1">
      <c r="A625" s="11" t="s">
        <v>631</v>
      </c>
      <c r="B625" s="48"/>
      <c r="C625" s="153" t="s">
        <v>624</v>
      </c>
      <c r="D625" s="143">
        <v>2.0</v>
      </c>
      <c r="E625" s="9"/>
      <c r="F625" s="155"/>
      <c r="G625" s="155"/>
      <c r="H625" s="155"/>
      <c r="I625" s="155"/>
      <c r="J625" s="155"/>
      <c r="K625" s="155"/>
      <c r="L625" s="155"/>
      <c r="M625" s="155"/>
      <c r="N625" s="155"/>
      <c r="O625" s="155"/>
      <c r="P625" s="155"/>
    </row>
    <row r="626" ht="15.0" customHeight="1">
      <c r="A626" s="11" t="s">
        <v>631</v>
      </c>
      <c r="B626" s="48"/>
      <c r="C626" s="156" t="s">
        <v>625</v>
      </c>
      <c r="D626" s="143">
        <v>1.0</v>
      </c>
      <c r="E626" s="154"/>
      <c r="F626" s="155"/>
      <c r="G626" s="155"/>
      <c r="H626" s="155"/>
      <c r="I626" s="155"/>
      <c r="J626" s="155"/>
      <c r="K626" s="155"/>
      <c r="L626" s="155"/>
      <c r="M626" s="155"/>
      <c r="N626" s="155"/>
      <c r="O626" s="155"/>
      <c r="P626" s="155"/>
    </row>
    <row r="627" ht="15.0" customHeight="1">
      <c r="A627" s="11" t="s">
        <v>631</v>
      </c>
      <c r="B627" s="49"/>
      <c r="C627" s="165" t="s">
        <v>643</v>
      </c>
      <c r="D627" s="143">
        <v>0.0</v>
      </c>
      <c r="E627" s="154"/>
      <c r="F627" s="155"/>
      <c r="G627" s="155"/>
      <c r="H627" s="155"/>
      <c r="I627" s="155"/>
      <c r="J627" s="155"/>
      <c r="K627" s="155"/>
      <c r="L627" s="155"/>
      <c r="M627" s="155"/>
      <c r="N627" s="155"/>
      <c r="O627" s="155"/>
      <c r="P627" s="155"/>
    </row>
    <row r="628" ht="15.0" customHeight="1">
      <c r="A628" s="11" t="s">
        <v>631</v>
      </c>
      <c r="B628" s="49"/>
      <c r="C628" s="165" t="s">
        <v>644</v>
      </c>
      <c r="D628" s="143">
        <v>0.0</v>
      </c>
      <c r="E628" s="154"/>
      <c r="F628" s="155"/>
      <c r="G628" s="155"/>
      <c r="H628" s="155"/>
      <c r="I628" s="155"/>
      <c r="J628" s="155"/>
      <c r="K628" s="155"/>
      <c r="L628" s="155"/>
      <c r="M628" s="155"/>
      <c r="N628" s="155"/>
      <c r="O628" s="155"/>
      <c r="P628" s="155"/>
    </row>
    <row r="629" ht="15.0" customHeight="1">
      <c r="A629" s="11" t="s">
        <v>631</v>
      </c>
      <c r="B629" s="49"/>
      <c r="C629" s="167" t="s">
        <v>645</v>
      </c>
      <c r="D629" s="174">
        <v>0.0</v>
      </c>
      <c r="E629" s="161"/>
      <c r="F629" s="155"/>
      <c r="G629" s="155"/>
      <c r="H629" s="155"/>
      <c r="I629" s="155"/>
      <c r="J629" s="155"/>
      <c r="K629" s="155"/>
      <c r="L629" s="155"/>
      <c r="M629" s="155"/>
      <c r="N629" s="155"/>
      <c r="O629" s="155"/>
      <c r="P629" s="155"/>
    </row>
    <row r="630" ht="15.0" customHeight="1">
      <c r="A630" s="38" t="s">
        <v>632</v>
      </c>
      <c r="B630" s="38"/>
      <c r="C630" s="163">
        <v>494.0</v>
      </c>
      <c r="D630" s="159">
        <v>0.0</v>
      </c>
      <c r="E630" s="163">
        <v>122.0</v>
      </c>
      <c r="F630" s="164">
        <v>40.0</v>
      </c>
      <c r="G630" s="164">
        <v>42.0</v>
      </c>
      <c r="H630" s="164">
        <v>0.0</v>
      </c>
      <c r="I630" s="164">
        <v>4.0</v>
      </c>
      <c r="J630" s="164">
        <v>0.0</v>
      </c>
      <c r="K630" s="164">
        <v>0.0</v>
      </c>
      <c r="L630" s="164">
        <v>0.0</v>
      </c>
      <c r="M630" s="164">
        <v>0.0</v>
      </c>
      <c r="N630" s="164">
        <v>0.0</v>
      </c>
      <c r="O630" s="164">
        <v>0.0</v>
      </c>
      <c r="P630" s="164">
        <v>0.0</v>
      </c>
    </row>
    <row r="631" ht="15.0" customHeight="1">
      <c r="A631" s="38" t="s">
        <v>632</v>
      </c>
      <c r="B631" s="38"/>
      <c r="C631" s="169" t="s">
        <v>624</v>
      </c>
      <c r="D631" s="175">
        <v>1.0</v>
      </c>
      <c r="E631" s="154"/>
      <c r="F631" s="155"/>
      <c r="G631" s="155"/>
      <c r="H631" s="155"/>
      <c r="I631" s="155"/>
      <c r="J631" s="155"/>
      <c r="K631" s="155"/>
      <c r="L631" s="155"/>
      <c r="M631" s="155"/>
      <c r="N631" s="155"/>
      <c r="O631" s="155"/>
      <c r="P631" s="155"/>
    </row>
    <row r="632" ht="15.0" customHeight="1">
      <c r="A632" s="38" t="s">
        <v>632</v>
      </c>
      <c r="B632" s="38"/>
      <c r="C632" s="156" t="s">
        <v>625</v>
      </c>
      <c r="D632" s="143">
        <v>1.0</v>
      </c>
      <c r="E632" s="154"/>
      <c r="F632" s="155"/>
      <c r="G632" s="155"/>
      <c r="H632" s="155"/>
      <c r="I632" s="155"/>
      <c r="J632" s="155"/>
      <c r="K632" s="155"/>
      <c r="L632" s="155"/>
      <c r="M632" s="155"/>
      <c r="N632" s="155"/>
      <c r="O632" s="155"/>
      <c r="P632" s="155"/>
    </row>
    <row r="633" ht="15.0" customHeight="1">
      <c r="A633" s="38" t="s">
        <v>632</v>
      </c>
      <c r="B633" s="38"/>
      <c r="C633" s="165" t="s">
        <v>643</v>
      </c>
      <c r="D633" s="143">
        <v>0.0</v>
      </c>
      <c r="E633" s="154"/>
      <c r="F633" s="155"/>
      <c r="G633" s="155"/>
      <c r="H633" s="155"/>
      <c r="I633" s="155"/>
      <c r="J633" s="155"/>
      <c r="K633" s="155"/>
      <c r="L633" s="155"/>
      <c r="M633" s="155"/>
      <c r="N633" s="155"/>
      <c r="O633" s="155"/>
      <c r="P633" s="155"/>
    </row>
    <row r="634" ht="15.0" customHeight="1">
      <c r="A634" s="38" t="s">
        <v>632</v>
      </c>
      <c r="B634" s="38"/>
      <c r="C634" s="165" t="s">
        <v>644</v>
      </c>
      <c r="D634" s="143">
        <v>0.0</v>
      </c>
      <c r="E634" s="154"/>
      <c r="F634" s="155"/>
      <c r="G634" s="155"/>
      <c r="H634" s="155"/>
      <c r="I634" s="155"/>
      <c r="J634" s="155"/>
      <c r="K634" s="155"/>
      <c r="L634" s="155"/>
      <c r="M634" s="155"/>
      <c r="N634" s="155"/>
      <c r="O634" s="155"/>
      <c r="P634" s="155"/>
    </row>
    <row r="635" ht="15.0" customHeight="1">
      <c r="A635" s="38" t="s">
        <v>632</v>
      </c>
      <c r="B635" s="38"/>
      <c r="C635" s="165" t="s">
        <v>645</v>
      </c>
      <c r="D635" s="143">
        <v>0.0</v>
      </c>
      <c r="E635" s="154"/>
      <c r="F635" s="155"/>
      <c r="G635" s="155"/>
      <c r="H635" s="155"/>
      <c r="I635" s="155"/>
      <c r="J635" s="155"/>
      <c r="K635" s="155"/>
      <c r="L635" s="155"/>
      <c r="M635" s="155"/>
      <c r="N635" s="155"/>
      <c r="O635" s="155"/>
      <c r="P635" s="155"/>
    </row>
    <row r="636" ht="15.0" customHeight="1">
      <c r="A636" s="38" t="s">
        <v>633</v>
      </c>
      <c r="B636" s="51"/>
      <c r="C636" s="158">
        <v>1336.0</v>
      </c>
      <c r="D636" s="159">
        <v>0.0</v>
      </c>
      <c r="E636" s="163">
        <v>424.0</v>
      </c>
      <c r="F636" s="164">
        <v>0.0</v>
      </c>
      <c r="G636" s="164">
        <v>26.0</v>
      </c>
      <c r="H636" s="164">
        <v>0.0</v>
      </c>
      <c r="I636" s="164">
        <v>4.0</v>
      </c>
      <c r="J636" s="164">
        <v>1.0</v>
      </c>
      <c r="K636" s="164">
        <v>0.0</v>
      </c>
      <c r="L636" s="164">
        <v>0.0</v>
      </c>
      <c r="M636" s="164">
        <v>0.0</v>
      </c>
      <c r="N636" s="164">
        <v>1.0</v>
      </c>
      <c r="O636" s="164">
        <v>0.0</v>
      </c>
      <c r="P636" s="164">
        <v>0.0</v>
      </c>
    </row>
    <row r="637" ht="15.0" customHeight="1">
      <c r="A637" s="38" t="s">
        <v>633</v>
      </c>
      <c r="B637" s="38"/>
      <c r="C637" s="153" t="s">
        <v>624</v>
      </c>
      <c r="D637" s="143">
        <v>3.0</v>
      </c>
      <c r="E637" s="154"/>
      <c r="F637" s="155"/>
      <c r="G637" s="155"/>
      <c r="H637" s="155"/>
      <c r="I637" s="155"/>
      <c r="J637" s="155"/>
      <c r="K637" s="155"/>
      <c r="L637" s="155"/>
      <c r="M637" s="155"/>
      <c r="N637" s="155"/>
      <c r="O637" s="155"/>
      <c r="P637" s="155"/>
    </row>
    <row r="638" ht="15.0" customHeight="1">
      <c r="A638" s="38" t="s">
        <v>633</v>
      </c>
      <c r="B638" s="38"/>
      <c r="C638" s="156" t="s">
        <v>625</v>
      </c>
      <c r="D638" s="143">
        <v>0.0</v>
      </c>
      <c r="E638" s="154"/>
      <c r="F638" s="155"/>
      <c r="G638" s="155"/>
      <c r="H638" s="155"/>
      <c r="I638" s="155"/>
      <c r="J638" s="155"/>
      <c r="K638" s="155"/>
      <c r="L638" s="155"/>
      <c r="M638" s="155"/>
      <c r="N638" s="155"/>
      <c r="O638" s="155"/>
      <c r="P638" s="155"/>
    </row>
    <row r="639" ht="15.0" customHeight="1">
      <c r="A639" s="38" t="s">
        <v>633</v>
      </c>
      <c r="B639" s="38"/>
      <c r="C639" s="165" t="s">
        <v>643</v>
      </c>
      <c r="D639" s="143">
        <v>0.0</v>
      </c>
      <c r="E639" s="154"/>
      <c r="F639" s="155"/>
      <c r="G639" s="155"/>
      <c r="H639" s="155"/>
      <c r="I639" s="155"/>
      <c r="J639" s="155"/>
      <c r="K639" s="155"/>
      <c r="L639" s="155"/>
      <c r="M639" s="155"/>
      <c r="N639" s="155"/>
      <c r="O639" s="155"/>
      <c r="P639" s="155"/>
    </row>
    <row r="640" ht="15.0" customHeight="1">
      <c r="A640" s="38" t="s">
        <v>633</v>
      </c>
      <c r="B640" s="38"/>
      <c r="C640" s="165" t="s">
        <v>644</v>
      </c>
      <c r="D640" s="143">
        <v>0.0</v>
      </c>
      <c r="E640" s="154"/>
      <c r="F640" s="155"/>
      <c r="G640" s="155"/>
      <c r="H640" s="155"/>
      <c r="I640" s="155"/>
      <c r="J640" s="155"/>
      <c r="K640" s="155"/>
      <c r="L640" s="155"/>
      <c r="M640" s="155"/>
      <c r="N640" s="155"/>
      <c r="O640" s="155"/>
      <c r="P640" s="155"/>
    </row>
    <row r="641" ht="15.0" customHeight="1">
      <c r="A641" s="38" t="s">
        <v>633</v>
      </c>
      <c r="B641" s="38"/>
      <c r="C641" s="165" t="s">
        <v>645</v>
      </c>
      <c r="D641" s="143">
        <v>0.0</v>
      </c>
      <c r="E641" s="154"/>
      <c r="F641" s="155"/>
      <c r="G641" s="155"/>
      <c r="H641" s="155"/>
      <c r="I641" s="155"/>
      <c r="J641" s="155"/>
      <c r="K641" s="155"/>
      <c r="L641" s="155"/>
      <c r="M641" s="155"/>
      <c r="N641" s="155"/>
      <c r="O641" s="155"/>
      <c r="P641" s="155"/>
    </row>
    <row r="642" ht="15.0" customHeight="1">
      <c r="A642" s="11" t="s">
        <v>634</v>
      </c>
      <c r="B642" s="48"/>
      <c r="C642" s="158">
        <v>1158.0</v>
      </c>
      <c r="D642" s="168">
        <v>0.0</v>
      </c>
      <c r="E642" s="163">
        <v>330.0</v>
      </c>
      <c r="F642" s="164">
        <v>160.0</v>
      </c>
      <c r="G642" s="164">
        <v>42.0</v>
      </c>
      <c r="H642" s="164">
        <v>5.0</v>
      </c>
      <c r="I642" s="164">
        <v>16.0</v>
      </c>
      <c r="J642" s="164">
        <v>2.0</v>
      </c>
      <c r="K642" s="164">
        <v>0.0</v>
      </c>
      <c r="L642" s="164">
        <v>1.0</v>
      </c>
      <c r="M642" s="164">
        <v>6.0</v>
      </c>
      <c r="N642" s="164">
        <v>0.0</v>
      </c>
      <c r="O642" s="164">
        <v>0.0</v>
      </c>
      <c r="P642" s="164">
        <v>0.0</v>
      </c>
    </row>
    <row r="643" ht="15.0" customHeight="1">
      <c r="A643" s="11" t="s">
        <v>634</v>
      </c>
      <c r="B643" s="48"/>
      <c r="C643" s="169" t="s">
        <v>624</v>
      </c>
      <c r="D643" s="143">
        <v>2.0</v>
      </c>
      <c r="E643" s="9"/>
      <c r="F643" s="155"/>
      <c r="G643" s="155"/>
      <c r="H643" s="155"/>
      <c r="I643" s="155"/>
      <c r="J643" s="155"/>
      <c r="K643" s="155"/>
      <c r="L643" s="155"/>
      <c r="M643" s="155"/>
      <c r="N643" s="155"/>
      <c r="O643" s="155"/>
      <c r="P643" s="155"/>
    </row>
    <row r="644" ht="15.0" customHeight="1">
      <c r="A644" s="11" t="s">
        <v>634</v>
      </c>
      <c r="B644" s="48"/>
      <c r="C644" s="156" t="s">
        <v>625</v>
      </c>
      <c r="D644" s="143">
        <v>1.0</v>
      </c>
      <c r="E644" s="154"/>
      <c r="F644" s="155"/>
      <c r="G644" s="155"/>
      <c r="H644" s="155"/>
      <c r="I644" s="155"/>
      <c r="J644" s="155"/>
      <c r="K644" s="155"/>
      <c r="L644" s="155"/>
      <c r="M644" s="155"/>
      <c r="N644" s="155"/>
      <c r="O644" s="155"/>
      <c r="P644" s="155"/>
    </row>
    <row r="645" ht="15.0" customHeight="1">
      <c r="A645" s="11" t="s">
        <v>634</v>
      </c>
      <c r="B645" s="48"/>
      <c r="C645" s="165" t="s">
        <v>643</v>
      </c>
      <c r="D645" s="143">
        <v>0.0</v>
      </c>
      <c r="E645" s="154"/>
      <c r="F645" s="155"/>
      <c r="G645" s="155"/>
      <c r="H645" s="155"/>
      <c r="I645" s="155"/>
      <c r="J645" s="155"/>
      <c r="K645" s="155"/>
      <c r="L645" s="155"/>
      <c r="M645" s="155"/>
      <c r="N645" s="155"/>
      <c r="O645" s="155"/>
      <c r="P645" s="155"/>
    </row>
    <row r="646" ht="15.0" customHeight="1">
      <c r="A646" s="11" t="s">
        <v>634</v>
      </c>
      <c r="B646" s="48"/>
      <c r="C646" s="165" t="s">
        <v>644</v>
      </c>
      <c r="D646" s="143">
        <v>0.0</v>
      </c>
      <c r="E646" s="154"/>
      <c r="F646" s="155"/>
      <c r="G646" s="155"/>
      <c r="H646" s="155"/>
      <c r="I646" s="155"/>
      <c r="J646" s="155"/>
      <c r="K646" s="155"/>
      <c r="L646" s="155"/>
      <c r="M646" s="155"/>
      <c r="N646" s="155"/>
      <c r="O646" s="155"/>
      <c r="P646" s="155"/>
    </row>
    <row r="647" ht="15.0" customHeight="1">
      <c r="A647" s="11" t="s">
        <v>634</v>
      </c>
      <c r="B647" s="48"/>
      <c r="C647" s="165" t="s">
        <v>645</v>
      </c>
      <c r="D647" s="143">
        <v>0.0</v>
      </c>
      <c r="E647" s="154"/>
      <c r="F647" s="155"/>
      <c r="G647" s="155"/>
      <c r="H647" s="155"/>
      <c r="I647" s="155"/>
      <c r="J647" s="155"/>
      <c r="K647" s="155"/>
      <c r="L647" s="155"/>
      <c r="M647" s="155"/>
      <c r="N647" s="155"/>
      <c r="O647" s="155"/>
      <c r="P647" s="155"/>
    </row>
    <row r="648" ht="15.0" customHeight="1">
      <c r="A648" s="11" t="s">
        <v>635</v>
      </c>
      <c r="B648" s="48"/>
      <c r="C648" s="158">
        <v>1699.0</v>
      </c>
      <c r="D648" s="159">
        <v>0.0</v>
      </c>
      <c r="E648" s="160" t="str">
        <f t="shared" ref="E648:P648" si="2">SUBTOTAL(9,E57:E647)</f>
        <v>107602</v>
      </c>
      <c r="F648" s="160" t="str">
        <f t="shared" si="2"/>
        <v>2121</v>
      </c>
      <c r="G648" s="160" t="str">
        <f t="shared" si="2"/>
        <v>5160</v>
      </c>
      <c r="H648" s="160" t="str">
        <f t="shared" si="2"/>
        <v>181</v>
      </c>
      <c r="I648" s="160" t="str">
        <f t="shared" si="2"/>
        <v>1561</v>
      </c>
      <c r="J648" s="160" t="str">
        <f t="shared" si="2"/>
        <v>89</v>
      </c>
      <c r="K648" s="160" t="str">
        <f t="shared" si="2"/>
        <v>19</v>
      </c>
      <c r="L648" s="160" t="str">
        <f t="shared" si="2"/>
        <v>19</v>
      </c>
      <c r="M648" s="160" t="str">
        <f t="shared" si="2"/>
        <v>450</v>
      </c>
      <c r="N648" s="160" t="str">
        <f t="shared" si="2"/>
        <v>51</v>
      </c>
      <c r="O648" s="160" t="str">
        <f t="shared" si="2"/>
        <v>21</v>
      </c>
      <c r="P648" s="160" t="str">
        <f t="shared" si="2"/>
        <v>13</v>
      </c>
    </row>
    <row r="649" ht="15.0" customHeight="1">
      <c r="A649" s="11" t="s">
        <v>635</v>
      </c>
      <c r="B649" s="48"/>
      <c r="C649" s="153" t="s">
        <v>624</v>
      </c>
      <c r="D649" s="143">
        <v>4.0</v>
      </c>
      <c r="E649" s="154"/>
      <c r="F649" s="155"/>
      <c r="G649" s="155"/>
      <c r="H649" s="155"/>
      <c r="I649" s="155"/>
      <c r="J649" s="155"/>
      <c r="K649" s="155"/>
      <c r="L649" s="155"/>
      <c r="M649" s="155"/>
      <c r="N649" s="155"/>
      <c r="O649" s="155"/>
      <c r="P649" s="155"/>
    </row>
    <row r="650" ht="15.0" customHeight="1">
      <c r="A650" s="11" t="s">
        <v>635</v>
      </c>
      <c r="B650" s="48"/>
      <c r="C650" s="156" t="s">
        <v>625</v>
      </c>
      <c r="D650" s="143">
        <v>1.0</v>
      </c>
      <c r="E650" s="154"/>
      <c r="F650" s="155"/>
      <c r="G650" s="155"/>
      <c r="H650" s="155"/>
      <c r="I650" s="155"/>
      <c r="J650" s="155"/>
      <c r="K650" s="155"/>
      <c r="L650" s="155"/>
      <c r="M650" s="155"/>
      <c r="N650" s="155"/>
      <c r="O650" s="155"/>
      <c r="P650" s="155"/>
    </row>
    <row r="651" ht="15.0" customHeight="1">
      <c r="A651" s="11" t="s">
        <v>635</v>
      </c>
      <c r="B651" s="48"/>
      <c r="C651" s="165" t="s">
        <v>643</v>
      </c>
      <c r="D651" s="143">
        <v>0.0</v>
      </c>
      <c r="E651" s="154"/>
      <c r="F651" s="155"/>
      <c r="G651" s="155"/>
      <c r="H651" s="155"/>
      <c r="I651" s="155"/>
      <c r="J651" s="155"/>
      <c r="K651" s="155"/>
      <c r="L651" s="155"/>
      <c r="M651" s="155"/>
      <c r="N651" s="155"/>
      <c r="O651" s="155"/>
      <c r="P651" s="155"/>
    </row>
    <row r="652" ht="15.0" customHeight="1">
      <c r="A652" s="11" t="s">
        <v>635</v>
      </c>
      <c r="B652" s="48"/>
      <c r="C652" s="165" t="s">
        <v>644</v>
      </c>
      <c r="D652" s="143">
        <v>0.0</v>
      </c>
      <c r="E652" s="154"/>
      <c r="F652" s="155"/>
      <c r="G652" s="155"/>
      <c r="H652" s="155"/>
      <c r="I652" s="155"/>
      <c r="J652" s="155"/>
      <c r="K652" s="155"/>
      <c r="L652" s="155"/>
      <c r="M652" s="155"/>
      <c r="N652" s="155"/>
      <c r="O652" s="155"/>
      <c r="P652" s="155"/>
    </row>
    <row r="653" ht="15.0" customHeight="1">
      <c r="A653" s="11" t="s">
        <v>635</v>
      </c>
      <c r="B653" s="48"/>
      <c r="C653" s="165" t="s">
        <v>645</v>
      </c>
      <c r="D653" s="143">
        <v>0.0</v>
      </c>
      <c r="E653" s="154"/>
      <c r="F653" s="155"/>
      <c r="G653" s="155"/>
      <c r="H653" s="155"/>
      <c r="I653" s="155"/>
      <c r="J653" s="155"/>
      <c r="K653" s="155"/>
      <c r="L653" s="155"/>
      <c r="M653" s="155"/>
      <c r="N653" s="155"/>
      <c r="O653" s="155"/>
      <c r="P653" s="155"/>
    </row>
    <row r="654" ht="15.0" customHeight="1">
      <c r="A654" s="38" t="s">
        <v>636</v>
      </c>
      <c r="B654" s="51"/>
      <c r="C654" s="158">
        <v>29911.0</v>
      </c>
      <c r="D654" s="159">
        <v>0.0</v>
      </c>
      <c r="E654" s="158">
        <v>10703.0</v>
      </c>
      <c r="F654" s="160">
        <v>947.0</v>
      </c>
      <c r="G654" s="160">
        <v>757.0</v>
      </c>
      <c r="H654" s="160">
        <v>7.0</v>
      </c>
      <c r="I654" s="160">
        <v>176.0</v>
      </c>
      <c r="J654" s="160">
        <v>25.0</v>
      </c>
      <c r="K654" s="160">
        <v>3.0</v>
      </c>
      <c r="L654" s="160">
        <v>3.0</v>
      </c>
      <c r="M654" s="160">
        <v>29.0</v>
      </c>
      <c r="N654" s="160">
        <v>6.0</v>
      </c>
      <c r="O654" s="160">
        <v>1.0</v>
      </c>
      <c r="P654" s="160">
        <v>5.0</v>
      </c>
    </row>
    <row r="655" ht="15.0" customHeight="1">
      <c r="A655" s="38" t="s">
        <v>636</v>
      </c>
      <c r="B655" s="51"/>
      <c r="C655" s="153" t="s">
        <v>624</v>
      </c>
      <c r="D655" s="143">
        <v>111.0</v>
      </c>
      <c r="E655" s="154"/>
      <c r="F655" s="155"/>
      <c r="G655" s="155"/>
      <c r="H655" s="155"/>
      <c r="I655" s="155"/>
      <c r="J655" s="155"/>
      <c r="K655" s="155"/>
      <c r="L655" s="155"/>
      <c r="M655" s="155"/>
      <c r="N655" s="155"/>
      <c r="O655" s="155"/>
      <c r="P655" s="155"/>
    </row>
    <row r="656" ht="15.0" customHeight="1">
      <c r="A656" s="38" t="s">
        <v>636</v>
      </c>
      <c r="B656" s="51"/>
      <c r="C656" s="156" t="s">
        <v>625</v>
      </c>
      <c r="D656" s="143">
        <v>207.0</v>
      </c>
      <c r="E656" s="154"/>
      <c r="F656" s="155"/>
      <c r="G656" s="155"/>
      <c r="H656" s="155"/>
      <c r="I656" s="155"/>
      <c r="J656" s="155"/>
      <c r="K656" s="155"/>
      <c r="L656" s="155"/>
      <c r="M656" s="155"/>
      <c r="N656" s="155"/>
      <c r="O656" s="155"/>
      <c r="P656" s="155"/>
    </row>
    <row r="657" ht="15.0" customHeight="1">
      <c r="A657" s="38" t="s">
        <v>636</v>
      </c>
      <c r="B657" s="45"/>
      <c r="C657" s="157" t="s">
        <v>643</v>
      </c>
      <c r="D657" s="143">
        <v>15.0</v>
      </c>
      <c r="E657" s="154"/>
      <c r="F657" s="155"/>
      <c r="G657" s="155"/>
      <c r="H657" s="155"/>
      <c r="I657" s="155"/>
      <c r="J657" s="155"/>
      <c r="K657" s="155"/>
      <c r="L657" s="155"/>
      <c r="M657" s="155"/>
      <c r="N657" s="155"/>
      <c r="O657" s="155"/>
      <c r="P657" s="155"/>
    </row>
    <row r="658" ht="15.0" customHeight="1">
      <c r="A658" s="38" t="s">
        <v>636</v>
      </c>
      <c r="B658" s="45"/>
      <c r="C658" s="157" t="s">
        <v>644</v>
      </c>
      <c r="D658" s="143">
        <v>78.0</v>
      </c>
      <c r="E658" s="154"/>
      <c r="F658" s="155"/>
      <c r="G658" s="155"/>
      <c r="H658" s="155"/>
      <c r="I658" s="155"/>
      <c r="J658" s="155"/>
      <c r="K658" s="155"/>
      <c r="L658" s="155"/>
      <c r="M658" s="155"/>
      <c r="N658" s="155"/>
      <c r="O658" s="155"/>
      <c r="P658" s="155"/>
    </row>
    <row r="659" ht="15.0" customHeight="1">
      <c r="A659" s="38" t="s">
        <v>636</v>
      </c>
      <c r="B659" s="173"/>
      <c r="C659" s="157" t="s">
        <v>645</v>
      </c>
      <c r="D659" s="143">
        <v>0.0</v>
      </c>
      <c r="E659" s="154"/>
      <c r="F659" s="155"/>
      <c r="G659" s="155"/>
      <c r="H659" s="155"/>
      <c r="I659" s="155"/>
      <c r="J659" s="155"/>
      <c r="K659" s="155"/>
      <c r="L659" s="155"/>
      <c r="M659" s="155"/>
      <c r="N659" s="155"/>
      <c r="O659" s="155"/>
      <c r="P659" s="155"/>
    </row>
  </sheetData>
  <autoFilter ref="$A$2:$P$659"/>
  <mergeCells count="4">
    <mergeCell ref="H1:I1"/>
    <mergeCell ref="J1:L1"/>
    <mergeCell ref="M1:P1"/>
    <mergeCell ref="A594:B594"/>
  </mergeCells>
  <conditionalFormatting sqref="D1">
    <cfRule type="cellIs" dxfId="0" priority="1" operator="equal">
      <formula>"verde"</formula>
    </cfRule>
  </conditionalFormatting>
  <conditionalFormatting sqref="D1">
    <cfRule type="cellIs" dxfId="1" priority="2" operator="equal">
      <formula>"galben"</formula>
    </cfRule>
  </conditionalFormatting>
  <conditionalFormatting sqref="D1">
    <cfRule type="cellIs" dxfId="2" priority="3" operator="equal">
      <formula>"roșu"</formula>
    </cfRule>
  </conditionalFormatting>
  <printOptions/>
  <pageMargins bottom="0.75" footer="0.0" header="0.0" left="0.7" right="0.7" top="0.75"/>
  <pageSetup paperSize="9" orientation="portrait"/>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4.43"/>
    <col customWidth="1" hidden="1" min="2" max="4" width="11.86"/>
    <col customWidth="1" min="5" max="5" width="11.57"/>
    <col customWidth="1" hidden="1" min="6" max="6" width="11.86"/>
    <col customWidth="1" min="7" max="7" width="11.86"/>
    <col customWidth="1" hidden="1" min="8" max="9" width="12.57"/>
    <col customWidth="1" hidden="1" min="10" max="10" width="52.57"/>
    <col customWidth="1" hidden="1" min="11" max="11" width="12.57"/>
  </cols>
  <sheetData>
    <row r="1">
      <c r="A1" s="176" t="s">
        <v>670</v>
      </c>
      <c r="B1" s="134" t="s">
        <v>671</v>
      </c>
      <c r="C1" s="134" t="s">
        <v>672</v>
      </c>
      <c r="D1" s="134" t="s">
        <v>673</v>
      </c>
      <c r="E1" s="134" t="s">
        <v>674</v>
      </c>
      <c r="F1" s="177" t="s">
        <v>675</v>
      </c>
      <c r="G1" s="177" t="s">
        <v>676</v>
      </c>
      <c r="H1" s="102" t="s">
        <v>677</v>
      </c>
      <c r="I1" s="47"/>
      <c r="J1" s="178" t="s">
        <v>678</v>
      </c>
      <c r="K1" s="178" t="s">
        <v>679</v>
      </c>
    </row>
    <row r="2">
      <c r="A2" s="179" t="s">
        <v>20</v>
      </c>
      <c r="B2" s="180" t="s">
        <v>680</v>
      </c>
      <c r="C2" s="180" t="s">
        <v>680</v>
      </c>
      <c r="D2" s="180" t="s">
        <v>680</v>
      </c>
      <c r="E2" s="180" t="s">
        <v>680</v>
      </c>
      <c r="F2" s="180" t="s">
        <v>680</v>
      </c>
      <c r="G2" s="180" t="s">
        <v>680</v>
      </c>
      <c r="H2" s="47"/>
      <c r="I2" s="47"/>
      <c r="J2" s="181" t="s">
        <v>20</v>
      </c>
      <c r="K2" s="182" t="str">
        <f t="shared" ref="K2:K592" si="1">VLOOKUP(J2,A:G,7,FALSE)</f>
        <v>S1</v>
      </c>
    </row>
    <row r="3">
      <c r="A3" s="11" t="s">
        <v>23</v>
      </c>
      <c r="B3" s="180" t="s">
        <v>680</v>
      </c>
      <c r="C3" s="180" t="s">
        <v>680</v>
      </c>
      <c r="D3" s="180" t="s">
        <v>680</v>
      </c>
      <c r="E3" s="180" t="s">
        <v>680</v>
      </c>
      <c r="F3" s="180" t="s">
        <v>680</v>
      </c>
      <c r="G3" s="180" t="s">
        <v>680</v>
      </c>
      <c r="H3" s="47"/>
      <c r="I3" s="47"/>
      <c r="J3" s="19" t="s">
        <v>23</v>
      </c>
      <c r="K3" s="182" t="str">
        <f t="shared" si="1"/>
        <v>S1</v>
      </c>
    </row>
    <row r="4">
      <c r="A4" s="11" t="s">
        <v>24</v>
      </c>
      <c r="B4" s="180" t="s">
        <v>680</v>
      </c>
      <c r="C4" s="180" t="s">
        <v>680</v>
      </c>
      <c r="D4" s="180" t="s">
        <v>680</v>
      </c>
      <c r="E4" s="180" t="s">
        <v>680</v>
      </c>
      <c r="F4" s="180" t="s">
        <v>680</v>
      </c>
      <c r="G4" s="180" t="s">
        <v>680</v>
      </c>
      <c r="H4" s="47"/>
      <c r="I4" s="47"/>
      <c r="J4" s="19" t="s">
        <v>24</v>
      </c>
      <c r="K4" s="182" t="str">
        <f t="shared" si="1"/>
        <v>S1</v>
      </c>
    </row>
    <row r="5">
      <c r="A5" s="11" t="s">
        <v>25</v>
      </c>
      <c r="B5" s="180" t="s">
        <v>680</v>
      </c>
      <c r="C5" s="180" t="s">
        <v>680</v>
      </c>
      <c r="D5" s="180" t="s">
        <v>680</v>
      </c>
      <c r="E5" s="180" t="s">
        <v>680</v>
      </c>
      <c r="F5" s="180" t="s">
        <v>680</v>
      </c>
      <c r="G5" s="180" t="s">
        <v>680</v>
      </c>
      <c r="H5" s="47"/>
      <c r="I5" s="47"/>
      <c r="J5" s="19" t="s">
        <v>25</v>
      </c>
      <c r="K5" s="182" t="str">
        <f t="shared" si="1"/>
        <v>S1</v>
      </c>
    </row>
    <row r="6">
      <c r="A6" s="183" t="s">
        <v>26</v>
      </c>
      <c r="B6" s="184" t="s">
        <v>681</v>
      </c>
      <c r="C6" s="184" t="s">
        <v>681</v>
      </c>
      <c r="D6" s="184" t="s">
        <v>681</v>
      </c>
      <c r="E6" s="180" t="s">
        <v>680</v>
      </c>
      <c r="F6" s="180" t="s">
        <v>680</v>
      </c>
      <c r="G6" s="180" t="s">
        <v>680</v>
      </c>
      <c r="H6" s="47"/>
      <c r="I6" s="47"/>
      <c r="J6" s="19" t="s">
        <v>26</v>
      </c>
      <c r="K6" s="182" t="str">
        <f t="shared" si="1"/>
        <v>S1</v>
      </c>
    </row>
    <row r="7">
      <c r="A7" s="185" t="s">
        <v>27</v>
      </c>
      <c r="B7" s="184" t="s">
        <v>681</v>
      </c>
      <c r="C7" s="184" t="s">
        <v>681</v>
      </c>
      <c r="D7" s="184" t="s">
        <v>681</v>
      </c>
      <c r="E7" s="180" t="s">
        <v>680</v>
      </c>
      <c r="F7" s="180" t="s">
        <v>680</v>
      </c>
      <c r="G7" s="180" t="s">
        <v>680</v>
      </c>
      <c r="H7" s="47"/>
      <c r="I7" s="47"/>
      <c r="J7" s="19" t="s">
        <v>27</v>
      </c>
      <c r="K7" s="182" t="str">
        <f t="shared" si="1"/>
        <v>S1</v>
      </c>
    </row>
    <row r="8">
      <c r="A8" s="185" t="s">
        <v>28</v>
      </c>
      <c r="B8" s="184" t="s">
        <v>681</v>
      </c>
      <c r="C8" s="184" t="s">
        <v>681</v>
      </c>
      <c r="D8" s="184" t="s">
        <v>681</v>
      </c>
      <c r="E8" s="180" t="s">
        <v>680</v>
      </c>
      <c r="F8" s="180" t="s">
        <v>680</v>
      </c>
      <c r="G8" s="180" t="s">
        <v>680</v>
      </c>
      <c r="H8" s="47"/>
      <c r="I8" s="47"/>
      <c r="J8" s="19" t="s">
        <v>28</v>
      </c>
      <c r="K8" s="182" t="str">
        <f t="shared" si="1"/>
        <v>S1</v>
      </c>
    </row>
    <row r="9">
      <c r="A9" s="185" t="s">
        <v>29</v>
      </c>
      <c r="B9" s="184" t="s">
        <v>681</v>
      </c>
      <c r="C9" s="184" t="s">
        <v>681</v>
      </c>
      <c r="D9" s="184" t="s">
        <v>681</v>
      </c>
      <c r="E9" s="180" t="s">
        <v>680</v>
      </c>
      <c r="F9" s="180" t="s">
        <v>680</v>
      </c>
      <c r="G9" s="180" t="s">
        <v>680</v>
      </c>
      <c r="H9" s="47"/>
      <c r="I9" s="47"/>
      <c r="J9" s="19" t="s">
        <v>29</v>
      </c>
      <c r="K9" s="182" t="str">
        <f t="shared" si="1"/>
        <v>S1</v>
      </c>
    </row>
    <row r="10">
      <c r="A10" s="185" t="s">
        <v>30</v>
      </c>
      <c r="B10" s="184" t="s">
        <v>681</v>
      </c>
      <c r="C10" s="184" t="s">
        <v>681</v>
      </c>
      <c r="D10" s="184" t="s">
        <v>681</v>
      </c>
      <c r="E10" s="180" t="s">
        <v>680</v>
      </c>
      <c r="F10" s="180" t="s">
        <v>680</v>
      </c>
      <c r="G10" s="180" t="s">
        <v>680</v>
      </c>
      <c r="H10" s="47"/>
      <c r="I10" s="47"/>
      <c r="J10" s="19" t="s">
        <v>30</v>
      </c>
      <c r="K10" s="182" t="str">
        <f t="shared" si="1"/>
        <v>S1</v>
      </c>
    </row>
    <row r="11">
      <c r="A11" s="179" t="s">
        <v>31</v>
      </c>
      <c r="B11" s="180" t="s">
        <v>680</v>
      </c>
      <c r="C11" s="180" t="s">
        <v>680</v>
      </c>
      <c r="D11" s="180" t="s">
        <v>680</v>
      </c>
      <c r="E11" s="180" t="s">
        <v>680</v>
      </c>
      <c r="F11" s="180" t="s">
        <v>680</v>
      </c>
      <c r="G11" s="180" t="s">
        <v>680</v>
      </c>
      <c r="H11" s="47"/>
      <c r="I11" s="47"/>
      <c r="J11" s="19" t="s">
        <v>31</v>
      </c>
      <c r="K11" s="182" t="str">
        <f t="shared" si="1"/>
        <v>S1</v>
      </c>
    </row>
    <row r="12">
      <c r="A12" s="11" t="s">
        <v>32</v>
      </c>
      <c r="B12" s="180" t="s">
        <v>680</v>
      </c>
      <c r="C12" s="180" t="s">
        <v>680</v>
      </c>
      <c r="D12" s="180" t="s">
        <v>680</v>
      </c>
      <c r="E12" s="180" t="s">
        <v>680</v>
      </c>
      <c r="F12" s="180" t="s">
        <v>680</v>
      </c>
      <c r="G12" s="180" t="s">
        <v>680</v>
      </c>
      <c r="H12" s="47"/>
      <c r="I12" s="47"/>
      <c r="J12" s="19" t="s">
        <v>32</v>
      </c>
      <c r="K12" s="182" t="str">
        <f t="shared" si="1"/>
        <v>S1</v>
      </c>
    </row>
    <row r="13">
      <c r="A13" s="183" t="s">
        <v>33</v>
      </c>
      <c r="B13" s="186" t="s">
        <v>682</v>
      </c>
      <c r="C13" s="184" t="s">
        <v>681</v>
      </c>
      <c r="D13" s="184" t="s">
        <v>681</v>
      </c>
      <c r="E13" s="180" t="s">
        <v>680</v>
      </c>
      <c r="F13" s="180" t="s">
        <v>680</v>
      </c>
      <c r="G13" s="180" t="s">
        <v>680</v>
      </c>
      <c r="H13" s="47"/>
      <c r="I13" s="47"/>
      <c r="J13" s="19" t="s">
        <v>33</v>
      </c>
      <c r="K13" s="182" t="str">
        <f t="shared" si="1"/>
        <v>S1</v>
      </c>
    </row>
    <row r="14">
      <c r="A14" s="185" t="s">
        <v>35</v>
      </c>
      <c r="B14" s="186" t="s">
        <v>682</v>
      </c>
      <c r="C14" s="184" t="s">
        <v>681</v>
      </c>
      <c r="D14" s="184" t="s">
        <v>681</v>
      </c>
      <c r="E14" s="180" t="s">
        <v>680</v>
      </c>
      <c r="F14" s="180" t="s">
        <v>680</v>
      </c>
      <c r="G14" s="180" t="s">
        <v>680</v>
      </c>
      <c r="H14" s="47"/>
      <c r="I14" s="47"/>
      <c r="J14" s="19" t="s">
        <v>35</v>
      </c>
      <c r="K14" s="182" t="str">
        <f t="shared" si="1"/>
        <v>S1</v>
      </c>
    </row>
    <row r="15" ht="15.0" customHeight="1">
      <c r="A15" s="185" t="s">
        <v>36</v>
      </c>
      <c r="B15" s="186" t="s">
        <v>682</v>
      </c>
      <c r="C15" s="184" t="s">
        <v>681</v>
      </c>
      <c r="D15" s="184" t="s">
        <v>681</v>
      </c>
      <c r="E15" s="180" t="s">
        <v>680</v>
      </c>
      <c r="F15" s="180" t="s">
        <v>680</v>
      </c>
      <c r="G15" s="180" t="s">
        <v>680</v>
      </c>
      <c r="H15" s="47"/>
      <c r="I15" s="47"/>
      <c r="J15" s="19" t="s">
        <v>36</v>
      </c>
      <c r="K15" s="182" t="str">
        <f t="shared" si="1"/>
        <v>S1</v>
      </c>
    </row>
    <row r="16" ht="15.0" customHeight="1">
      <c r="A16" s="179" t="s">
        <v>37</v>
      </c>
      <c r="B16" s="184" t="s">
        <v>681</v>
      </c>
      <c r="C16" s="180" t="s">
        <v>680</v>
      </c>
      <c r="D16" s="180" t="s">
        <v>680</v>
      </c>
      <c r="E16" s="180" t="s">
        <v>680</v>
      </c>
      <c r="F16" s="180" t="s">
        <v>680</v>
      </c>
      <c r="G16" s="180" t="s">
        <v>680</v>
      </c>
      <c r="H16" s="47"/>
      <c r="I16" s="47"/>
      <c r="J16" s="19" t="s">
        <v>37</v>
      </c>
      <c r="K16" s="182" t="str">
        <f t="shared" si="1"/>
        <v>S1</v>
      </c>
    </row>
    <row r="17" ht="15.0" customHeight="1">
      <c r="A17" s="11" t="s">
        <v>38</v>
      </c>
      <c r="B17" s="184" t="s">
        <v>681</v>
      </c>
      <c r="C17" s="180" t="s">
        <v>680</v>
      </c>
      <c r="D17" s="180" t="s">
        <v>680</v>
      </c>
      <c r="E17" s="180" t="s">
        <v>680</v>
      </c>
      <c r="F17" s="180" t="s">
        <v>680</v>
      </c>
      <c r="G17" s="180" t="s">
        <v>680</v>
      </c>
      <c r="H17" s="47"/>
      <c r="I17" s="47"/>
      <c r="J17" s="19" t="s">
        <v>38</v>
      </c>
      <c r="K17" s="182" t="str">
        <f t="shared" si="1"/>
        <v>S1</v>
      </c>
    </row>
    <row r="18" ht="15.0" customHeight="1">
      <c r="A18" s="11" t="s">
        <v>39</v>
      </c>
      <c r="B18" s="184" t="s">
        <v>681</v>
      </c>
      <c r="C18" s="180" t="s">
        <v>680</v>
      </c>
      <c r="D18" s="180" t="s">
        <v>680</v>
      </c>
      <c r="E18" s="180" t="s">
        <v>680</v>
      </c>
      <c r="F18" s="180" t="s">
        <v>680</v>
      </c>
      <c r="G18" s="180" t="s">
        <v>680</v>
      </c>
      <c r="H18" s="47"/>
      <c r="I18" s="47"/>
      <c r="J18" s="19" t="s">
        <v>39</v>
      </c>
      <c r="K18" s="182" t="str">
        <f t="shared" si="1"/>
        <v>S1</v>
      </c>
    </row>
    <row r="19" ht="15.0" customHeight="1">
      <c r="A19" s="11" t="s">
        <v>40</v>
      </c>
      <c r="B19" s="184" t="s">
        <v>681</v>
      </c>
      <c r="C19" s="180" t="s">
        <v>680</v>
      </c>
      <c r="D19" s="180" t="s">
        <v>680</v>
      </c>
      <c r="E19" s="180" t="s">
        <v>680</v>
      </c>
      <c r="F19" s="180" t="s">
        <v>680</v>
      </c>
      <c r="G19" s="180" t="s">
        <v>680</v>
      </c>
      <c r="H19" s="47"/>
      <c r="I19" s="47"/>
      <c r="J19" s="19" t="s">
        <v>40</v>
      </c>
      <c r="K19" s="182" t="str">
        <f t="shared" si="1"/>
        <v>S1</v>
      </c>
    </row>
    <row r="20" ht="15.0" customHeight="1">
      <c r="A20" s="183" t="s">
        <v>41</v>
      </c>
      <c r="B20" s="184" t="s">
        <v>681</v>
      </c>
      <c r="C20" s="184" t="s">
        <v>681</v>
      </c>
      <c r="D20" s="184" t="s">
        <v>681</v>
      </c>
      <c r="E20" s="186" t="s">
        <v>682</v>
      </c>
      <c r="F20" s="186" t="s">
        <v>682</v>
      </c>
      <c r="G20" s="186" t="s">
        <v>682</v>
      </c>
      <c r="H20" s="47"/>
      <c r="I20" s="47"/>
      <c r="J20" s="19" t="s">
        <v>41</v>
      </c>
      <c r="K20" s="182" t="str">
        <f t="shared" si="1"/>
        <v>S3</v>
      </c>
    </row>
    <row r="21" ht="15.0" customHeight="1">
      <c r="A21" s="185" t="s">
        <v>42</v>
      </c>
      <c r="B21" s="184" t="s">
        <v>681</v>
      </c>
      <c r="C21" s="184" t="s">
        <v>681</v>
      </c>
      <c r="D21" s="184" t="s">
        <v>681</v>
      </c>
      <c r="E21" s="186" t="s">
        <v>682</v>
      </c>
      <c r="F21" s="186" t="s">
        <v>682</v>
      </c>
      <c r="G21" s="186" t="s">
        <v>682</v>
      </c>
      <c r="H21" s="47"/>
      <c r="I21" s="47"/>
      <c r="J21" s="19" t="s">
        <v>42</v>
      </c>
      <c r="K21" s="182" t="str">
        <f t="shared" si="1"/>
        <v>S3</v>
      </c>
    </row>
    <row r="22" ht="15.0" customHeight="1">
      <c r="A22" s="179" t="s">
        <v>43</v>
      </c>
      <c r="B22" s="184" t="s">
        <v>681</v>
      </c>
      <c r="C22" s="186" t="s">
        <v>682</v>
      </c>
      <c r="D22" s="186" t="s">
        <v>682</v>
      </c>
      <c r="E22" s="186" t="s">
        <v>682</v>
      </c>
      <c r="F22" s="184" t="s">
        <v>681</v>
      </c>
      <c r="G22" s="184" t="s">
        <v>681</v>
      </c>
      <c r="H22" s="47"/>
      <c r="I22" s="47"/>
      <c r="J22" s="19" t="s">
        <v>43</v>
      </c>
      <c r="K22" s="182" t="str">
        <f t="shared" si="1"/>
        <v>S2</v>
      </c>
    </row>
    <row r="23" ht="15.0" customHeight="1">
      <c r="A23" s="11" t="s">
        <v>44</v>
      </c>
      <c r="B23" s="184" t="s">
        <v>681</v>
      </c>
      <c r="C23" s="186" t="s">
        <v>682</v>
      </c>
      <c r="D23" s="186" t="s">
        <v>682</v>
      </c>
      <c r="E23" s="186" t="s">
        <v>682</v>
      </c>
      <c r="F23" s="184" t="s">
        <v>681</v>
      </c>
      <c r="G23" s="184" t="s">
        <v>681</v>
      </c>
      <c r="H23" s="47"/>
      <c r="I23" s="47"/>
      <c r="J23" s="19" t="s">
        <v>44</v>
      </c>
      <c r="K23" s="182" t="str">
        <f t="shared" si="1"/>
        <v>S2</v>
      </c>
    </row>
    <row r="24" ht="15.0" customHeight="1">
      <c r="A24" s="11" t="s">
        <v>45</v>
      </c>
      <c r="B24" s="184" t="s">
        <v>681</v>
      </c>
      <c r="C24" s="186" t="s">
        <v>682</v>
      </c>
      <c r="D24" s="186" t="s">
        <v>682</v>
      </c>
      <c r="E24" s="186" t="s">
        <v>682</v>
      </c>
      <c r="F24" s="184" t="s">
        <v>681</v>
      </c>
      <c r="G24" s="184" t="s">
        <v>681</v>
      </c>
      <c r="H24" s="47"/>
      <c r="I24" s="47"/>
      <c r="J24" s="19" t="s">
        <v>45</v>
      </c>
      <c r="K24" s="182" t="str">
        <f t="shared" si="1"/>
        <v>S2</v>
      </c>
    </row>
    <row r="25" ht="15.0" customHeight="1">
      <c r="A25" s="179" t="s">
        <v>46</v>
      </c>
      <c r="B25" s="180" t="s">
        <v>680</v>
      </c>
      <c r="C25" s="180" t="s">
        <v>680</v>
      </c>
      <c r="D25" s="184" t="s">
        <v>681</v>
      </c>
      <c r="E25" s="184" t="s">
        <v>681</v>
      </c>
      <c r="F25" s="184" t="s">
        <v>681</v>
      </c>
      <c r="G25" s="180" t="s">
        <v>680</v>
      </c>
      <c r="H25" s="47"/>
      <c r="I25" s="47"/>
      <c r="J25" s="19" t="s">
        <v>46</v>
      </c>
      <c r="K25" s="182" t="str">
        <f t="shared" si="1"/>
        <v>S1</v>
      </c>
    </row>
    <row r="26" ht="15.0" customHeight="1">
      <c r="A26" s="11" t="s">
        <v>47</v>
      </c>
      <c r="B26" s="180" t="s">
        <v>680</v>
      </c>
      <c r="C26" s="180" t="s">
        <v>680</v>
      </c>
      <c r="D26" s="184" t="s">
        <v>681</v>
      </c>
      <c r="E26" s="184" t="s">
        <v>681</v>
      </c>
      <c r="F26" s="184" t="s">
        <v>681</v>
      </c>
      <c r="G26" s="180" t="s">
        <v>680</v>
      </c>
      <c r="H26" s="47"/>
      <c r="I26" s="47"/>
      <c r="J26" s="19" t="s">
        <v>47</v>
      </c>
      <c r="K26" s="182" t="str">
        <f t="shared" si="1"/>
        <v>S1</v>
      </c>
    </row>
    <row r="27" ht="15.0" customHeight="1">
      <c r="A27" s="11" t="s">
        <v>48</v>
      </c>
      <c r="B27" s="180" t="s">
        <v>680</v>
      </c>
      <c r="C27" s="180" t="s">
        <v>680</v>
      </c>
      <c r="D27" s="184" t="s">
        <v>681</v>
      </c>
      <c r="E27" s="184" t="s">
        <v>681</v>
      </c>
      <c r="F27" s="184" t="s">
        <v>681</v>
      </c>
      <c r="G27" s="180" t="s">
        <v>680</v>
      </c>
      <c r="H27" s="47"/>
      <c r="I27" s="47"/>
      <c r="J27" s="19" t="s">
        <v>48</v>
      </c>
      <c r="K27" s="182" t="str">
        <f t="shared" si="1"/>
        <v>S1</v>
      </c>
    </row>
    <row r="28" ht="15.0" customHeight="1">
      <c r="A28" s="11" t="s">
        <v>49</v>
      </c>
      <c r="B28" s="180" t="s">
        <v>680</v>
      </c>
      <c r="C28" s="180" t="s">
        <v>680</v>
      </c>
      <c r="D28" s="184" t="s">
        <v>681</v>
      </c>
      <c r="E28" s="184" t="s">
        <v>681</v>
      </c>
      <c r="F28" s="184" t="s">
        <v>681</v>
      </c>
      <c r="G28" s="180" t="s">
        <v>680</v>
      </c>
      <c r="H28" s="47"/>
      <c r="I28" s="47"/>
      <c r="J28" s="19" t="s">
        <v>49</v>
      </c>
      <c r="K28" s="182" t="str">
        <f t="shared" si="1"/>
        <v>S1</v>
      </c>
    </row>
    <row r="29" ht="15.0" customHeight="1">
      <c r="A29" s="11" t="s">
        <v>50</v>
      </c>
      <c r="B29" s="180" t="s">
        <v>680</v>
      </c>
      <c r="C29" s="180" t="s">
        <v>680</v>
      </c>
      <c r="D29" s="184" t="s">
        <v>681</v>
      </c>
      <c r="E29" s="184" t="s">
        <v>681</v>
      </c>
      <c r="F29" s="184" t="s">
        <v>681</v>
      </c>
      <c r="G29" s="180" t="s">
        <v>680</v>
      </c>
      <c r="H29" s="47"/>
      <c r="I29" s="47"/>
      <c r="J29" s="19" t="s">
        <v>50</v>
      </c>
      <c r="K29" s="182" t="str">
        <f t="shared" si="1"/>
        <v>S1</v>
      </c>
    </row>
    <row r="30" ht="15.0" customHeight="1">
      <c r="A30" s="11" t="s">
        <v>51</v>
      </c>
      <c r="B30" s="180" t="s">
        <v>680</v>
      </c>
      <c r="C30" s="180" t="s">
        <v>680</v>
      </c>
      <c r="D30" s="184" t="s">
        <v>681</v>
      </c>
      <c r="E30" s="184" t="s">
        <v>681</v>
      </c>
      <c r="F30" s="184" t="s">
        <v>681</v>
      </c>
      <c r="G30" s="180" t="s">
        <v>680</v>
      </c>
      <c r="H30" s="47"/>
      <c r="I30" s="47"/>
      <c r="J30" s="19" t="s">
        <v>51</v>
      </c>
      <c r="K30" s="182" t="str">
        <f t="shared" si="1"/>
        <v>S1</v>
      </c>
    </row>
    <row r="31" ht="15.0" customHeight="1">
      <c r="A31" s="11" t="s">
        <v>52</v>
      </c>
      <c r="B31" s="180" t="s">
        <v>680</v>
      </c>
      <c r="C31" s="180" t="s">
        <v>680</v>
      </c>
      <c r="D31" s="184" t="s">
        <v>681</v>
      </c>
      <c r="E31" s="184" t="s">
        <v>681</v>
      </c>
      <c r="F31" s="184" t="s">
        <v>681</v>
      </c>
      <c r="G31" s="180" t="s">
        <v>680</v>
      </c>
      <c r="H31" s="47"/>
      <c r="I31" s="47"/>
      <c r="J31" s="19" t="s">
        <v>52</v>
      </c>
      <c r="K31" s="182" t="str">
        <f t="shared" si="1"/>
        <v>S1</v>
      </c>
    </row>
    <row r="32" ht="15.0" customHeight="1">
      <c r="A32" s="11" t="s">
        <v>53</v>
      </c>
      <c r="B32" s="180" t="s">
        <v>680</v>
      </c>
      <c r="C32" s="180" t="s">
        <v>680</v>
      </c>
      <c r="D32" s="184" t="s">
        <v>681</v>
      </c>
      <c r="E32" s="184" t="s">
        <v>681</v>
      </c>
      <c r="F32" s="184" t="s">
        <v>681</v>
      </c>
      <c r="G32" s="180" t="s">
        <v>680</v>
      </c>
      <c r="H32" s="47"/>
      <c r="I32" s="47"/>
      <c r="J32" s="19" t="s">
        <v>53</v>
      </c>
      <c r="K32" s="182" t="str">
        <f t="shared" si="1"/>
        <v>S1</v>
      </c>
    </row>
    <row r="33" ht="15.0" customHeight="1">
      <c r="A33" s="11" t="s">
        <v>54</v>
      </c>
      <c r="B33" s="180" t="s">
        <v>680</v>
      </c>
      <c r="C33" s="180" t="s">
        <v>680</v>
      </c>
      <c r="D33" s="184" t="s">
        <v>681</v>
      </c>
      <c r="E33" s="184" t="s">
        <v>681</v>
      </c>
      <c r="F33" s="184" t="s">
        <v>681</v>
      </c>
      <c r="G33" s="180" t="s">
        <v>680</v>
      </c>
      <c r="H33" s="47"/>
      <c r="I33" s="47"/>
      <c r="J33" s="19" t="s">
        <v>54</v>
      </c>
      <c r="K33" s="182" t="str">
        <f t="shared" si="1"/>
        <v>S1</v>
      </c>
    </row>
    <row r="34" ht="15.0" customHeight="1">
      <c r="A34" s="11" t="s">
        <v>55</v>
      </c>
      <c r="B34" s="180" t="s">
        <v>680</v>
      </c>
      <c r="C34" s="180" t="s">
        <v>680</v>
      </c>
      <c r="D34" s="184" t="s">
        <v>681</v>
      </c>
      <c r="E34" s="184" t="s">
        <v>681</v>
      </c>
      <c r="F34" s="184" t="s">
        <v>681</v>
      </c>
      <c r="G34" s="180" t="s">
        <v>680</v>
      </c>
      <c r="H34" s="47"/>
      <c r="I34" s="47"/>
      <c r="J34" s="19" t="s">
        <v>55</v>
      </c>
      <c r="K34" s="182" t="str">
        <f t="shared" si="1"/>
        <v>S1</v>
      </c>
    </row>
    <row r="35" ht="15.0" customHeight="1">
      <c r="A35" s="179" t="s">
        <v>56</v>
      </c>
      <c r="B35" s="184" t="s">
        <v>681</v>
      </c>
      <c r="C35" s="184" t="s">
        <v>681</v>
      </c>
      <c r="D35" s="186" t="s">
        <v>682</v>
      </c>
      <c r="E35" s="186" t="s">
        <v>682</v>
      </c>
      <c r="F35" s="186" t="s">
        <v>682</v>
      </c>
      <c r="G35" s="186" t="s">
        <v>682</v>
      </c>
      <c r="H35" s="47"/>
      <c r="I35" s="47"/>
      <c r="J35" s="19" t="s">
        <v>56</v>
      </c>
      <c r="K35" s="182" t="str">
        <f t="shared" si="1"/>
        <v>S3</v>
      </c>
    </row>
    <row r="36" ht="15.0" customHeight="1">
      <c r="A36" s="11" t="s">
        <v>57</v>
      </c>
      <c r="B36" s="184" t="s">
        <v>681</v>
      </c>
      <c r="C36" s="184" t="s">
        <v>681</v>
      </c>
      <c r="D36" s="186" t="s">
        <v>682</v>
      </c>
      <c r="E36" s="186" t="s">
        <v>682</v>
      </c>
      <c r="F36" s="186" t="s">
        <v>682</v>
      </c>
      <c r="G36" s="186" t="s">
        <v>682</v>
      </c>
      <c r="H36" s="47"/>
      <c r="I36" s="47"/>
      <c r="J36" s="19" t="s">
        <v>57</v>
      </c>
      <c r="K36" s="182" t="str">
        <f t="shared" si="1"/>
        <v>S3</v>
      </c>
    </row>
    <row r="37" ht="15.0" customHeight="1">
      <c r="A37" s="11" t="s">
        <v>58</v>
      </c>
      <c r="B37" s="184" t="s">
        <v>681</v>
      </c>
      <c r="C37" s="184" t="s">
        <v>681</v>
      </c>
      <c r="D37" s="186" t="s">
        <v>682</v>
      </c>
      <c r="E37" s="186" t="s">
        <v>682</v>
      </c>
      <c r="F37" s="186" t="s">
        <v>682</v>
      </c>
      <c r="G37" s="186" t="s">
        <v>682</v>
      </c>
      <c r="H37" s="47"/>
      <c r="I37" s="47"/>
      <c r="J37" s="19" t="s">
        <v>58</v>
      </c>
      <c r="K37" s="182" t="str">
        <f t="shared" si="1"/>
        <v>S3</v>
      </c>
    </row>
    <row r="38" ht="15.0" customHeight="1">
      <c r="A38" s="183" t="s">
        <v>59</v>
      </c>
      <c r="B38" s="186" t="s">
        <v>682</v>
      </c>
      <c r="C38" s="184" t="s">
        <v>681</v>
      </c>
      <c r="D38" s="184" t="s">
        <v>681</v>
      </c>
      <c r="E38" s="180" t="s">
        <v>680</v>
      </c>
      <c r="F38" s="180" t="s">
        <v>680</v>
      </c>
      <c r="G38" s="180" t="s">
        <v>680</v>
      </c>
      <c r="H38" s="47"/>
      <c r="I38" s="47"/>
      <c r="J38" s="19" t="s">
        <v>59</v>
      </c>
      <c r="K38" s="182" t="str">
        <f t="shared" si="1"/>
        <v>S1</v>
      </c>
    </row>
    <row r="39" ht="15.0" customHeight="1">
      <c r="A39" s="185" t="s">
        <v>60</v>
      </c>
      <c r="B39" s="186" t="s">
        <v>682</v>
      </c>
      <c r="C39" s="184" t="s">
        <v>681</v>
      </c>
      <c r="D39" s="184" t="s">
        <v>681</v>
      </c>
      <c r="E39" s="180" t="s">
        <v>680</v>
      </c>
      <c r="F39" s="180" t="s">
        <v>680</v>
      </c>
      <c r="G39" s="180" t="s">
        <v>680</v>
      </c>
      <c r="H39" s="47"/>
      <c r="I39" s="47"/>
      <c r="J39" s="19" t="s">
        <v>60</v>
      </c>
      <c r="K39" s="182" t="str">
        <f t="shared" si="1"/>
        <v>S1</v>
      </c>
    </row>
    <row r="40" ht="15.0" customHeight="1">
      <c r="A40" s="185" t="s">
        <v>61</v>
      </c>
      <c r="B40" s="186" t="s">
        <v>682</v>
      </c>
      <c r="C40" s="184" t="s">
        <v>681</v>
      </c>
      <c r="D40" s="184" t="s">
        <v>681</v>
      </c>
      <c r="E40" s="180" t="s">
        <v>680</v>
      </c>
      <c r="F40" s="180" t="s">
        <v>680</v>
      </c>
      <c r="G40" s="180" t="s">
        <v>680</v>
      </c>
      <c r="H40" s="47"/>
      <c r="I40" s="47"/>
      <c r="J40" s="19" t="s">
        <v>61</v>
      </c>
      <c r="K40" s="182" t="str">
        <f t="shared" si="1"/>
        <v>S1</v>
      </c>
    </row>
    <row r="41" ht="15.0" customHeight="1">
      <c r="A41" s="185" t="s">
        <v>62</v>
      </c>
      <c r="B41" s="186" t="s">
        <v>682</v>
      </c>
      <c r="C41" s="184" t="s">
        <v>681</v>
      </c>
      <c r="D41" s="184" t="s">
        <v>681</v>
      </c>
      <c r="E41" s="180" t="s">
        <v>680</v>
      </c>
      <c r="F41" s="180" t="s">
        <v>680</v>
      </c>
      <c r="G41" s="180" t="s">
        <v>680</v>
      </c>
      <c r="H41" s="47"/>
      <c r="I41" s="47"/>
      <c r="J41" s="19" t="s">
        <v>62</v>
      </c>
      <c r="K41" s="182" t="str">
        <f t="shared" si="1"/>
        <v>S1</v>
      </c>
    </row>
    <row r="42" ht="15.0" customHeight="1">
      <c r="A42" s="185" t="s">
        <v>63</v>
      </c>
      <c r="B42" s="186" t="s">
        <v>682</v>
      </c>
      <c r="C42" s="184" t="s">
        <v>681</v>
      </c>
      <c r="D42" s="184" t="s">
        <v>681</v>
      </c>
      <c r="E42" s="180" t="s">
        <v>680</v>
      </c>
      <c r="F42" s="180" t="s">
        <v>680</v>
      </c>
      <c r="G42" s="180" t="s">
        <v>680</v>
      </c>
      <c r="H42" s="47"/>
      <c r="I42" s="47"/>
      <c r="J42" s="19" t="s">
        <v>63</v>
      </c>
      <c r="K42" s="182" t="str">
        <f t="shared" si="1"/>
        <v>S1</v>
      </c>
    </row>
    <row r="43" ht="15.0" customHeight="1">
      <c r="A43" s="185" t="s">
        <v>64</v>
      </c>
      <c r="B43" s="186" t="s">
        <v>682</v>
      </c>
      <c r="C43" s="184" t="s">
        <v>681</v>
      </c>
      <c r="D43" s="184" t="s">
        <v>681</v>
      </c>
      <c r="E43" s="180" t="s">
        <v>680</v>
      </c>
      <c r="F43" s="180" t="s">
        <v>680</v>
      </c>
      <c r="G43" s="180" t="s">
        <v>680</v>
      </c>
      <c r="H43" s="47"/>
      <c r="I43" s="47"/>
      <c r="J43" s="19" t="s">
        <v>64</v>
      </c>
      <c r="K43" s="182" t="str">
        <f t="shared" si="1"/>
        <v>S1</v>
      </c>
    </row>
    <row r="44" ht="15.0" customHeight="1">
      <c r="A44" s="183" t="s">
        <v>683</v>
      </c>
      <c r="B44" s="184" t="s">
        <v>681</v>
      </c>
      <c r="C44" s="180" t="s">
        <v>680</v>
      </c>
      <c r="D44" s="180" t="s">
        <v>680</v>
      </c>
      <c r="E44" s="184" t="s">
        <v>681</v>
      </c>
      <c r="F44" s="184" t="s">
        <v>681</v>
      </c>
      <c r="G44" s="184" t="s">
        <v>681</v>
      </c>
      <c r="H44" s="47"/>
      <c r="I44" s="47"/>
      <c r="J44" s="19" t="s">
        <v>65</v>
      </c>
      <c r="K44" s="182" t="str">
        <f t="shared" si="1"/>
        <v>S2</v>
      </c>
    </row>
    <row r="45" ht="15.0" customHeight="1">
      <c r="A45" s="183" t="s">
        <v>96</v>
      </c>
      <c r="B45" s="184" t="s">
        <v>681</v>
      </c>
      <c r="C45" s="180" t="s">
        <v>680</v>
      </c>
      <c r="D45" s="180" t="s">
        <v>680</v>
      </c>
      <c r="E45" s="184" t="s">
        <v>681</v>
      </c>
      <c r="F45" s="184" t="s">
        <v>681</v>
      </c>
      <c r="G45" s="184" t="s">
        <v>681</v>
      </c>
      <c r="H45" s="47"/>
      <c r="I45" s="47"/>
      <c r="J45" s="19" t="s">
        <v>66</v>
      </c>
      <c r="K45" s="182" t="str">
        <f t="shared" si="1"/>
        <v>S2</v>
      </c>
    </row>
    <row r="46" ht="15.0" customHeight="1">
      <c r="A46" s="183" t="s">
        <v>65</v>
      </c>
      <c r="B46" s="186" t="s">
        <v>682</v>
      </c>
      <c r="C46" s="184" t="s">
        <v>681</v>
      </c>
      <c r="D46" s="184" t="s">
        <v>681</v>
      </c>
      <c r="E46" s="180" t="s">
        <v>680</v>
      </c>
      <c r="F46" s="184" t="s">
        <v>681</v>
      </c>
      <c r="G46" s="184" t="s">
        <v>681</v>
      </c>
      <c r="H46" s="47"/>
      <c r="I46" s="47"/>
      <c r="J46" s="19" t="s">
        <v>67</v>
      </c>
      <c r="K46" s="182" t="str">
        <f t="shared" si="1"/>
        <v>S2</v>
      </c>
    </row>
    <row r="47" ht="15.0" customHeight="1">
      <c r="A47" s="185" t="s">
        <v>66</v>
      </c>
      <c r="B47" s="186" t="s">
        <v>682</v>
      </c>
      <c r="C47" s="184" t="s">
        <v>681</v>
      </c>
      <c r="D47" s="184" t="s">
        <v>681</v>
      </c>
      <c r="E47" s="180" t="s">
        <v>680</v>
      </c>
      <c r="F47" s="184" t="s">
        <v>681</v>
      </c>
      <c r="G47" s="184" t="s">
        <v>681</v>
      </c>
      <c r="H47" s="47"/>
      <c r="I47" s="47"/>
      <c r="J47" s="19" t="s">
        <v>68</v>
      </c>
      <c r="K47" s="182" t="str">
        <f t="shared" si="1"/>
        <v>S2</v>
      </c>
    </row>
    <row r="48" ht="15.0" customHeight="1">
      <c r="A48" s="185" t="s">
        <v>67</v>
      </c>
      <c r="B48" s="186" t="s">
        <v>682</v>
      </c>
      <c r="C48" s="184" t="s">
        <v>681</v>
      </c>
      <c r="D48" s="184" t="s">
        <v>681</v>
      </c>
      <c r="E48" s="180" t="s">
        <v>680</v>
      </c>
      <c r="F48" s="184" t="s">
        <v>681</v>
      </c>
      <c r="G48" s="184" t="s">
        <v>681</v>
      </c>
      <c r="H48" s="47"/>
      <c r="I48" s="47"/>
      <c r="J48" s="19" t="s">
        <v>69</v>
      </c>
      <c r="K48" s="182" t="str">
        <f t="shared" si="1"/>
        <v>S2</v>
      </c>
    </row>
    <row r="49" ht="15.0" customHeight="1">
      <c r="A49" s="185" t="s">
        <v>68</v>
      </c>
      <c r="B49" s="186" t="s">
        <v>682</v>
      </c>
      <c r="C49" s="184" t="s">
        <v>681</v>
      </c>
      <c r="D49" s="184" t="s">
        <v>681</v>
      </c>
      <c r="E49" s="180" t="s">
        <v>680</v>
      </c>
      <c r="F49" s="184" t="s">
        <v>681</v>
      </c>
      <c r="G49" s="184" t="s">
        <v>681</v>
      </c>
      <c r="H49" s="47"/>
      <c r="I49" s="47"/>
      <c r="J49" s="19" t="s">
        <v>70</v>
      </c>
      <c r="K49" s="182" t="str">
        <f t="shared" si="1"/>
        <v>S2</v>
      </c>
    </row>
    <row r="50" ht="15.0" customHeight="1">
      <c r="A50" s="185" t="s">
        <v>69</v>
      </c>
      <c r="B50" s="186" t="s">
        <v>682</v>
      </c>
      <c r="C50" s="184" t="s">
        <v>681</v>
      </c>
      <c r="D50" s="184" t="s">
        <v>681</v>
      </c>
      <c r="E50" s="180" t="s">
        <v>680</v>
      </c>
      <c r="F50" s="184" t="s">
        <v>681</v>
      </c>
      <c r="G50" s="184" t="s">
        <v>681</v>
      </c>
      <c r="H50" s="47"/>
      <c r="I50" s="47"/>
      <c r="J50" s="19" t="s">
        <v>71</v>
      </c>
      <c r="K50" s="182" t="str">
        <f t="shared" si="1"/>
        <v>S2</v>
      </c>
    </row>
    <row r="51" ht="15.0" customHeight="1">
      <c r="A51" s="185" t="s">
        <v>70</v>
      </c>
      <c r="B51" s="186" t="s">
        <v>682</v>
      </c>
      <c r="C51" s="184" t="s">
        <v>681</v>
      </c>
      <c r="D51" s="184" t="s">
        <v>681</v>
      </c>
      <c r="E51" s="180" t="s">
        <v>680</v>
      </c>
      <c r="F51" s="184" t="s">
        <v>681</v>
      </c>
      <c r="G51" s="184" t="s">
        <v>681</v>
      </c>
      <c r="H51" s="47"/>
      <c r="I51" s="47"/>
      <c r="J51" s="19" t="s">
        <v>72</v>
      </c>
      <c r="K51" s="182" t="str">
        <f t="shared" si="1"/>
        <v>S2</v>
      </c>
    </row>
    <row r="52" ht="15.0" customHeight="1">
      <c r="A52" s="185" t="s">
        <v>71</v>
      </c>
      <c r="B52" s="186" t="s">
        <v>682</v>
      </c>
      <c r="C52" s="184" t="s">
        <v>681</v>
      </c>
      <c r="D52" s="184" t="s">
        <v>681</v>
      </c>
      <c r="E52" s="180" t="s">
        <v>680</v>
      </c>
      <c r="F52" s="184" t="s">
        <v>681</v>
      </c>
      <c r="G52" s="184" t="s">
        <v>681</v>
      </c>
      <c r="H52" s="47"/>
      <c r="I52" s="47"/>
      <c r="J52" s="19" t="s">
        <v>73</v>
      </c>
      <c r="K52" s="182" t="str">
        <f t="shared" si="1"/>
        <v>S2</v>
      </c>
    </row>
    <row r="53" ht="15.0" customHeight="1">
      <c r="A53" s="185" t="s">
        <v>72</v>
      </c>
      <c r="B53" s="186" t="s">
        <v>682</v>
      </c>
      <c r="C53" s="184" t="s">
        <v>681</v>
      </c>
      <c r="D53" s="184" t="s">
        <v>681</v>
      </c>
      <c r="E53" s="180" t="s">
        <v>680</v>
      </c>
      <c r="F53" s="184" t="s">
        <v>681</v>
      </c>
      <c r="G53" s="184" t="s">
        <v>681</v>
      </c>
      <c r="H53" s="47"/>
      <c r="I53" s="47"/>
      <c r="J53" s="19" t="s">
        <v>74</v>
      </c>
      <c r="K53" s="182" t="str">
        <f t="shared" si="1"/>
        <v>S2</v>
      </c>
    </row>
    <row r="54" ht="15.0" customHeight="1">
      <c r="A54" s="183" t="s">
        <v>73</v>
      </c>
      <c r="B54" s="184" t="s">
        <v>681</v>
      </c>
      <c r="C54" s="180" t="s">
        <v>680</v>
      </c>
      <c r="D54" s="180" t="s">
        <v>680</v>
      </c>
      <c r="E54" s="184" t="s">
        <v>681</v>
      </c>
      <c r="F54" s="184" t="s">
        <v>681</v>
      </c>
      <c r="G54" s="184" t="s">
        <v>681</v>
      </c>
      <c r="H54" s="47"/>
      <c r="I54" s="47"/>
      <c r="J54" s="19" t="s">
        <v>75</v>
      </c>
      <c r="K54" s="182" t="str">
        <f t="shared" si="1"/>
        <v>S3</v>
      </c>
    </row>
    <row r="55" ht="15.0" customHeight="1">
      <c r="A55" s="185" t="s">
        <v>74</v>
      </c>
      <c r="B55" s="184" t="s">
        <v>681</v>
      </c>
      <c r="C55" s="180" t="s">
        <v>680</v>
      </c>
      <c r="D55" s="180" t="s">
        <v>680</v>
      </c>
      <c r="E55" s="184" t="s">
        <v>681</v>
      </c>
      <c r="F55" s="184" t="s">
        <v>681</v>
      </c>
      <c r="G55" s="184" t="s">
        <v>681</v>
      </c>
      <c r="H55" s="47"/>
      <c r="I55" s="47"/>
      <c r="J55" s="19" t="s">
        <v>76</v>
      </c>
      <c r="K55" s="182" t="str">
        <f t="shared" si="1"/>
        <v>S3</v>
      </c>
    </row>
    <row r="56" ht="15.0" customHeight="1">
      <c r="A56" s="179" t="s">
        <v>75</v>
      </c>
      <c r="B56" s="186" t="s">
        <v>682</v>
      </c>
      <c r="C56" s="186" t="s">
        <v>682</v>
      </c>
      <c r="D56" s="186" t="s">
        <v>682</v>
      </c>
      <c r="E56" s="186" t="s">
        <v>682</v>
      </c>
      <c r="F56" s="186" t="s">
        <v>682</v>
      </c>
      <c r="G56" s="186" t="s">
        <v>682</v>
      </c>
      <c r="H56" s="47"/>
      <c r="I56" s="47"/>
      <c r="J56" s="19" t="s">
        <v>77</v>
      </c>
      <c r="K56" s="182" t="str">
        <f t="shared" si="1"/>
        <v>S2</v>
      </c>
    </row>
    <row r="57" ht="15.0" customHeight="1">
      <c r="A57" s="11" t="s">
        <v>76</v>
      </c>
      <c r="B57" s="186" t="s">
        <v>682</v>
      </c>
      <c r="C57" s="186" t="s">
        <v>682</v>
      </c>
      <c r="D57" s="186" t="s">
        <v>682</v>
      </c>
      <c r="E57" s="186" t="s">
        <v>682</v>
      </c>
      <c r="F57" s="186" t="s">
        <v>682</v>
      </c>
      <c r="G57" s="186" t="s">
        <v>682</v>
      </c>
      <c r="H57" s="47"/>
      <c r="I57" s="47"/>
      <c r="J57" s="19" t="s">
        <v>79</v>
      </c>
      <c r="K57" s="182" t="str">
        <f t="shared" si="1"/>
        <v>S2</v>
      </c>
    </row>
    <row r="58" ht="15.0" customHeight="1">
      <c r="A58" s="179" t="s">
        <v>77</v>
      </c>
      <c r="B58" s="184" t="s">
        <v>681</v>
      </c>
      <c r="C58" s="187" t="s">
        <v>682</v>
      </c>
      <c r="D58" s="187" t="s">
        <v>682</v>
      </c>
      <c r="E58" s="187" t="s">
        <v>682</v>
      </c>
      <c r="F58" s="184" t="s">
        <v>681</v>
      </c>
      <c r="G58" s="184" t="s">
        <v>681</v>
      </c>
      <c r="H58" s="47"/>
      <c r="I58" s="47"/>
      <c r="J58" s="19" t="s">
        <v>80</v>
      </c>
      <c r="K58" s="182" t="str">
        <f t="shared" si="1"/>
        <v>S2</v>
      </c>
    </row>
    <row r="59" ht="15.0" customHeight="1">
      <c r="A59" s="11" t="s">
        <v>79</v>
      </c>
      <c r="B59" s="184" t="s">
        <v>681</v>
      </c>
      <c r="C59" s="187" t="s">
        <v>682</v>
      </c>
      <c r="D59" s="187" t="s">
        <v>682</v>
      </c>
      <c r="E59" s="187" t="s">
        <v>682</v>
      </c>
      <c r="F59" s="184" t="s">
        <v>681</v>
      </c>
      <c r="G59" s="184" t="s">
        <v>681</v>
      </c>
      <c r="H59" s="47"/>
      <c r="I59" s="47"/>
      <c r="J59" s="19" t="s">
        <v>81</v>
      </c>
      <c r="K59" s="182" t="str">
        <f t="shared" si="1"/>
        <v>S2</v>
      </c>
    </row>
    <row r="60" ht="15.0" customHeight="1">
      <c r="A60" s="11" t="s">
        <v>80</v>
      </c>
      <c r="B60" s="184" t="s">
        <v>681</v>
      </c>
      <c r="C60" s="187" t="s">
        <v>682</v>
      </c>
      <c r="D60" s="187" t="s">
        <v>682</v>
      </c>
      <c r="E60" s="187" t="s">
        <v>682</v>
      </c>
      <c r="F60" s="184" t="s">
        <v>681</v>
      </c>
      <c r="G60" s="184" t="s">
        <v>681</v>
      </c>
      <c r="H60" s="47"/>
      <c r="I60" s="47"/>
      <c r="J60" s="19" t="s">
        <v>82</v>
      </c>
      <c r="K60" s="182" t="str">
        <f t="shared" si="1"/>
        <v>S2</v>
      </c>
    </row>
    <row r="61" ht="15.0" customHeight="1">
      <c r="A61" s="11" t="s">
        <v>81</v>
      </c>
      <c r="B61" s="184" t="s">
        <v>681</v>
      </c>
      <c r="C61" s="187" t="s">
        <v>682</v>
      </c>
      <c r="D61" s="187" t="s">
        <v>682</v>
      </c>
      <c r="E61" s="187" t="s">
        <v>682</v>
      </c>
      <c r="F61" s="184" t="s">
        <v>681</v>
      </c>
      <c r="G61" s="184" t="s">
        <v>681</v>
      </c>
      <c r="H61" s="47"/>
      <c r="I61" s="47"/>
      <c r="J61" s="19" t="s">
        <v>83</v>
      </c>
      <c r="K61" s="182" t="str">
        <f t="shared" si="1"/>
        <v>S2</v>
      </c>
    </row>
    <row r="62" ht="15.0" customHeight="1">
      <c r="A62" s="11" t="s">
        <v>82</v>
      </c>
      <c r="B62" s="184" t="s">
        <v>681</v>
      </c>
      <c r="C62" s="187" t="s">
        <v>682</v>
      </c>
      <c r="D62" s="187" t="s">
        <v>682</v>
      </c>
      <c r="E62" s="187" t="s">
        <v>682</v>
      </c>
      <c r="F62" s="184" t="s">
        <v>681</v>
      </c>
      <c r="G62" s="184" t="s">
        <v>681</v>
      </c>
      <c r="H62" s="47"/>
      <c r="I62" s="47"/>
      <c r="J62" s="19" t="s">
        <v>84</v>
      </c>
      <c r="K62" s="182" t="str">
        <f t="shared" si="1"/>
        <v>S2</v>
      </c>
    </row>
    <row r="63" ht="15.0" customHeight="1">
      <c r="A63" s="11" t="s">
        <v>83</v>
      </c>
      <c r="B63" s="184" t="s">
        <v>681</v>
      </c>
      <c r="C63" s="187" t="s">
        <v>682</v>
      </c>
      <c r="D63" s="187" t="s">
        <v>682</v>
      </c>
      <c r="E63" s="187" t="s">
        <v>682</v>
      </c>
      <c r="F63" s="184" t="s">
        <v>681</v>
      </c>
      <c r="G63" s="184" t="s">
        <v>681</v>
      </c>
      <c r="H63" s="47"/>
      <c r="I63" s="47"/>
      <c r="J63" s="19" t="s">
        <v>85</v>
      </c>
      <c r="K63" s="182" t="str">
        <f t="shared" si="1"/>
        <v>S2</v>
      </c>
    </row>
    <row r="64" ht="15.0" customHeight="1">
      <c r="A64" s="179" t="s">
        <v>84</v>
      </c>
      <c r="B64" s="184" t="s">
        <v>681</v>
      </c>
      <c r="C64" s="187" t="s">
        <v>682</v>
      </c>
      <c r="D64" s="187" t="s">
        <v>682</v>
      </c>
      <c r="E64" s="187" t="s">
        <v>682</v>
      </c>
      <c r="F64" s="184" t="s">
        <v>681</v>
      </c>
      <c r="G64" s="184" t="s">
        <v>681</v>
      </c>
      <c r="H64" s="47"/>
      <c r="I64" s="47"/>
      <c r="J64" s="19" t="s">
        <v>86</v>
      </c>
      <c r="K64" s="182" t="str">
        <f t="shared" si="1"/>
        <v>S2</v>
      </c>
    </row>
    <row r="65" ht="15.0" customHeight="1">
      <c r="A65" s="179" t="s">
        <v>85</v>
      </c>
      <c r="B65" s="186" t="s">
        <v>682</v>
      </c>
      <c r="C65" s="184" t="s">
        <v>681</v>
      </c>
      <c r="D65" s="184" t="s">
        <v>681</v>
      </c>
      <c r="E65" s="184" t="s">
        <v>681</v>
      </c>
      <c r="F65" s="184" t="s">
        <v>681</v>
      </c>
      <c r="G65" s="184" t="s">
        <v>681</v>
      </c>
      <c r="H65" s="47"/>
      <c r="I65" s="47"/>
      <c r="J65" s="19" t="s">
        <v>87</v>
      </c>
      <c r="K65" s="182" t="str">
        <f t="shared" si="1"/>
        <v>S2</v>
      </c>
    </row>
    <row r="66" ht="15.0" customHeight="1">
      <c r="A66" s="11" t="s">
        <v>86</v>
      </c>
      <c r="B66" s="186" t="s">
        <v>682</v>
      </c>
      <c r="C66" s="184" t="s">
        <v>681</v>
      </c>
      <c r="D66" s="184" t="s">
        <v>681</v>
      </c>
      <c r="E66" s="184" t="s">
        <v>681</v>
      </c>
      <c r="F66" s="184" t="s">
        <v>681</v>
      </c>
      <c r="G66" s="184" t="s">
        <v>681</v>
      </c>
      <c r="H66" s="47"/>
      <c r="I66" s="47"/>
      <c r="J66" s="19" t="s">
        <v>88</v>
      </c>
      <c r="K66" s="182" t="str">
        <f t="shared" si="1"/>
        <v>S2</v>
      </c>
    </row>
    <row r="67" ht="15.0" customHeight="1">
      <c r="A67" s="11" t="s">
        <v>87</v>
      </c>
      <c r="B67" s="186" t="s">
        <v>682</v>
      </c>
      <c r="C67" s="184" t="s">
        <v>681</v>
      </c>
      <c r="D67" s="184" t="s">
        <v>681</v>
      </c>
      <c r="E67" s="184" t="s">
        <v>681</v>
      </c>
      <c r="F67" s="184" t="s">
        <v>681</v>
      </c>
      <c r="G67" s="184" t="s">
        <v>681</v>
      </c>
      <c r="H67" s="47"/>
      <c r="I67" s="47"/>
      <c r="J67" s="19" t="s">
        <v>89</v>
      </c>
      <c r="K67" s="182" t="str">
        <f t="shared" si="1"/>
        <v>S1</v>
      </c>
    </row>
    <row r="68" ht="15.0" customHeight="1">
      <c r="A68" s="11" t="s">
        <v>88</v>
      </c>
      <c r="B68" s="186" t="s">
        <v>682</v>
      </c>
      <c r="C68" s="184" t="s">
        <v>681</v>
      </c>
      <c r="D68" s="184" t="s">
        <v>681</v>
      </c>
      <c r="E68" s="184" t="s">
        <v>681</v>
      </c>
      <c r="F68" s="184" t="s">
        <v>681</v>
      </c>
      <c r="G68" s="184" t="s">
        <v>681</v>
      </c>
      <c r="H68" s="47"/>
      <c r="I68" s="47"/>
      <c r="J68" s="19" t="s">
        <v>90</v>
      </c>
      <c r="K68" s="182" t="str">
        <f t="shared" si="1"/>
        <v>S1</v>
      </c>
    </row>
    <row r="69" ht="15.0" customHeight="1">
      <c r="A69" s="179" t="s">
        <v>89</v>
      </c>
      <c r="B69" s="184" t="s">
        <v>681</v>
      </c>
      <c r="C69" s="180" t="s">
        <v>680</v>
      </c>
      <c r="D69" s="180" t="s">
        <v>680</v>
      </c>
      <c r="E69" s="180" t="s">
        <v>680</v>
      </c>
      <c r="F69" s="180" t="s">
        <v>680</v>
      </c>
      <c r="G69" s="180" t="s">
        <v>680</v>
      </c>
      <c r="H69" s="47"/>
      <c r="I69" s="47"/>
      <c r="J69" s="19" t="s">
        <v>91</v>
      </c>
      <c r="K69" s="182" t="str">
        <f t="shared" si="1"/>
        <v>S3</v>
      </c>
    </row>
    <row r="70" ht="15.0" customHeight="1">
      <c r="A70" s="11" t="s">
        <v>90</v>
      </c>
      <c r="B70" s="184" t="s">
        <v>681</v>
      </c>
      <c r="C70" s="180" t="s">
        <v>680</v>
      </c>
      <c r="D70" s="180" t="s">
        <v>680</v>
      </c>
      <c r="E70" s="180" t="s">
        <v>680</v>
      </c>
      <c r="F70" s="180" t="s">
        <v>680</v>
      </c>
      <c r="G70" s="180" t="s">
        <v>680</v>
      </c>
      <c r="H70" s="47"/>
      <c r="I70" s="47"/>
      <c r="J70" s="19" t="s">
        <v>92</v>
      </c>
      <c r="K70" s="182" t="str">
        <f t="shared" si="1"/>
        <v>S3</v>
      </c>
    </row>
    <row r="71" ht="15.0" customHeight="1">
      <c r="A71" s="183" t="s">
        <v>91</v>
      </c>
      <c r="B71" s="180" t="s">
        <v>680</v>
      </c>
      <c r="C71" s="184" t="s">
        <v>681</v>
      </c>
      <c r="D71" s="180" t="s">
        <v>680</v>
      </c>
      <c r="E71" s="187" t="s">
        <v>682</v>
      </c>
      <c r="F71" s="186" t="s">
        <v>682</v>
      </c>
      <c r="G71" s="186" t="s">
        <v>682</v>
      </c>
      <c r="H71" s="47"/>
      <c r="I71" s="47"/>
      <c r="J71" s="19" t="s">
        <v>93</v>
      </c>
      <c r="K71" s="182" t="str">
        <f t="shared" si="1"/>
        <v>S3</v>
      </c>
    </row>
    <row r="72" ht="15.0" customHeight="1">
      <c r="A72" s="185" t="s">
        <v>94</v>
      </c>
      <c r="B72" s="180" t="s">
        <v>680</v>
      </c>
      <c r="C72" s="184" t="s">
        <v>681</v>
      </c>
      <c r="D72" s="180" t="s">
        <v>680</v>
      </c>
      <c r="E72" s="187" t="s">
        <v>682</v>
      </c>
      <c r="F72" s="186" t="s">
        <v>682</v>
      </c>
      <c r="G72" s="186" t="s">
        <v>682</v>
      </c>
      <c r="H72" s="47"/>
      <c r="I72" s="47"/>
      <c r="J72" s="19" t="s">
        <v>94</v>
      </c>
      <c r="K72" s="182" t="str">
        <f t="shared" si="1"/>
        <v>S3</v>
      </c>
    </row>
    <row r="73" ht="15.0" customHeight="1">
      <c r="A73" s="185" t="s">
        <v>92</v>
      </c>
      <c r="B73" s="180" t="s">
        <v>680</v>
      </c>
      <c r="C73" s="184" t="s">
        <v>681</v>
      </c>
      <c r="D73" s="180" t="s">
        <v>680</v>
      </c>
      <c r="E73" s="187" t="s">
        <v>682</v>
      </c>
      <c r="F73" s="186" t="s">
        <v>682</v>
      </c>
      <c r="G73" s="186" t="s">
        <v>682</v>
      </c>
      <c r="H73" s="47"/>
      <c r="I73" s="47"/>
      <c r="J73" s="19" t="s">
        <v>683</v>
      </c>
      <c r="K73" s="182" t="str">
        <f t="shared" si="1"/>
        <v>S2</v>
      </c>
    </row>
    <row r="74" ht="15.0" customHeight="1">
      <c r="A74" s="185" t="s">
        <v>93</v>
      </c>
      <c r="B74" s="180" t="s">
        <v>680</v>
      </c>
      <c r="C74" s="184" t="s">
        <v>681</v>
      </c>
      <c r="D74" s="180" t="s">
        <v>680</v>
      </c>
      <c r="E74" s="187" t="s">
        <v>682</v>
      </c>
      <c r="F74" s="186" t="s">
        <v>682</v>
      </c>
      <c r="G74" s="186" t="s">
        <v>682</v>
      </c>
      <c r="H74" s="47"/>
      <c r="I74" s="47"/>
      <c r="J74" s="19" t="s">
        <v>96</v>
      </c>
      <c r="K74" s="182" t="str">
        <f t="shared" si="1"/>
        <v>S2</v>
      </c>
    </row>
    <row r="75" ht="15.0" customHeight="1">
      <c r="A75" s="179" t="s">
        <v>97</v>
      </c>
      <c r="B75" s="180" t="s">
        <v>680</v>
      </c>
      <c r="C75" s="180" t="s">
        <v>680</v>
      </c>
      <c r="D75" s="180" t="s">
        <v>680</v>
      </c>
      <c r="E75" s="180" t="s">
        <v>680</v>
      </c>
      <c r="F75" s="180" t="s">
        <v>680</v>
      </c>
      <c r="G75" s="180" t="s">
        <v>680</v>
      </c>
      <c r="H75" s="47"/>
      <c r="I75" s="47"/>
      <c r="J75" s="19" t="s">
        <v>97</v>
      </c>
      <c r="K75" s="182" t="str">
        <f t="shared" si="1"/>
        <v>S1</v>
      </c>
    </row>
    <row r="76" ht="15.0" customHeight="1">
      <c r="A76" s="11" t="s">
        <v>98</v>
      </c>
      <c r="B76" s="180" t="s">
        <v>680</v>
      </c>
      <c r="C76" s="180" t="s">
        <v>680</v>
      </c>
      <c r="D76" s="180" t="s">
        <v>680</v>
      </c>
      <c r="E76" s="180" t="s">
        <v>680</v>
      </c>
      <c r="F76" s="180" t="s">
        <v>680</v>
      </c>
      <c r="G76" s="180" t="s">
        <v>680</v>
      </c>
      <c r="H76" s="47"/>
      <c r="I76" s="47"/>
      <c r="J76" s="19" t="s">
        <v>98</v>
      </c>
      <c r="K76" s="182" t="str">
        <f t="shared" si="1"/>
        <v>S1</v>
      </c>
    </row>
    <row r="77" ht="15.0" customHeight="1">
      <c r="A77" s="183" t="s">
        <v>99</v>
      </c>
      <c r="B77" s="184" t="s">
        <v>681</v>
      </c>
      <c r="C77" s="186" t="s">
        <v>682</v>
      </c>
      <c r="D77" s="186" t="s">
        <v>682</v>
      </c>
      <c r="E77" s="184" t="s">
        <v>681</v>
      </c>
      <c r="F77" s="180" t="s">
        <v>680</v>
      </c>
      <c r="G77" s="180" t="s">
        <v>680</v>
      </c>
      <c r="H77" s="47"/>
      <c r="I77" s="47"/>
      <c r="J77" s="19" t="s">
        <v>99</v>
      </c>
      <c r="K77" s="182" t="str">
        <f t="shared" si="1"/>
        <v>S1</v>
      </c>
    </row>
    <row r="78" ht="15.0" customHeight="1">
      <c r="A78" s="185" t="s">
        <v>100</v>
      </c>
      <c r="B78" s="184" t="s">
        <v>681</v>
      </c>
      <c r="C78" s="186" t="s">
        <v>682</v>
      </c>
      <c r="D78" s="186" t="s">
        <v>682</v>
      </c>
      <c r="E78" s="184" t="s">
        <v>681</v>
      </c>
      <c r="F78" s="180" t="s">
        <v>680</v>
      </c>
      <c r="G78" s="180" t="s">
        <v>680</v>
      </c>
      <c r="H78" s="47"/>
      <c r="I78" s="47"/>
      <c r="J78" s="19" t="s">
        <v>100</v>
      </c>
      <c r="K78" s="182" t="str">
        <f t="shared" si="1"/>
        <v>S1</v>
      </c>
    </row>
    <row r="79" ht="15.0" customHeight="1">
      <c r="A79" s="185" t="s">
        <v>101</v>
      </c>
      <c r="B79" s="184" t="s">
        <v>681</v>
      </c>
      <c r="C79" s="186" t="s">
        <v>682</v>
      </c>
      <c r="D79" s="186" t="s">
        <v>682</v>
      </c>
      <c r="E79" s="184" t="s">
        <v>681</v>
      </c>
      <c r="F79" s="180" t="s">
        <v>680</v>
      </c>
      <c r="G79" s="180" t="s">
        <v>680</v>
      </c>
      <c r="H79" s="47"/>
      <c r="I79" s="47"/>
      <c r="J79" s="19" t="s">
        <v>101</v>
      </c>
      <c r="K79" s="182" t="str">
        <f t="shared" si="1"/>
        <v>S1</v>
      </c>
    </row>
    <row r="80" ht="15.0" customHeight="1">
      <c r="A80" s="185" t="s">
        <v>102</v>
      </c>
      <c r="B80" s="184" t="s">
        <v>681</v>
      </c>
      <c r="C80" s="186" t="s">
        <v>682</v>
      </c>
      <c r="D80" s="186" t="s">
        <v>682</v>
      </c>
      <c r="E80" s="184" t="s">
        <v>681</v>
      </c>
      <c r="F80" s="180" t="s">
        <v>680</v>
      </c>
      <c r="G80" s="180" t="s">
        <v>680</v>
      </c>
      <c r="H80" s="47"/>
      <c r="I80" s="47"/>
      <c r="J80" s="19" t="s">
        <v>102</v>
      </c>
      <c r="K80" s="182" t="str">
        <f t="shared" si="1"/>
        <v>S1</v>
      </c>
    </row>
    <row r="81" ht="15.0" customHeight="1">
      <c r="A81" s="185" t="s">
        <v>103</v>
      </c>
      <c r="B81" s="184" t="s">
        <v>681</v>
      </c>
      <c r="C81" s="186" t="s">
        <v>682</v>
      </c>
      <c r="D81" s="186" t="s">
        <v>682</v>
      </c>
      <c r="E81" s="184" t="s">
        <v>681</v>
      </c>
      <c r="F81" s="180" t="s">
        <v>680</v>
      </c>
      <c r="G81" s="180" t="s">
        <v>680</v>
      </c>
      <c r="H81" s="47"/>
      <c r="I81" s="47"/>
      <c r="J81" s="19" t="s">
        <v>103</v>
      </c>
      <c r="K81" s="182" t="str">
        <f t="shared" si="1"/>
        <v>S1</v>
      </c>
    </row>
    <row r="82" ht="15.0" customHeight="1">
      <c r="A82" s="185" t="s">
        <v>104</v>
      </c>
      <c r="B82" s="184" t="s">
        <v>681</v>
      </c>
      <c r="C82" s="186" t="s">
        <v>682</v>
      </c>
      <c r="D82" s="186" t="s">
        <v>682</v>
      </c>
      <c r="E82" s="184" t="s">
        <v>681</v>
      </c>
      <c r="F82" s="180" t="s">
        <v>680</v>
      </c>
      <c r="G82" s="180" t="s">
        <v>680</v>
      </c>
      <c r="H82" s="47"/>
      <c r="I82" s="47"/>
      <c r="J82" s="19" t="s">
        <v>104</v>
      </c>
      <c r="K82" s="182" t="str">
        <f t="shared" si="1"/>
        <v>S1</v>
      </c>
    </row>
    <row r="83" ht="15.0" customHeight="1">
      <c r="A83" s="179" t="s">
        <v>105</v>
      </c>
      <c r="B83" s="180" t="s">
        <v>680</v>
      </c>
      <c r="C83" s="180" t="s">
        <v>680</v>
      </c>
      <c r="D83" s="180" t="s">
        <v>680</v>
      </c>
      <c r="E83" s="180" t="s">
        <v>680</v>
      </c>
      <c r="F83" s="184" t="s">
        <v>681</v>
      </c>
      <c r="G83" s="184" t="s">
        <v>681</v>
      </c>
      <c r="H83" s="47"/>
      <c r="I83" s="47"/>
      <c r="J83" s="19" t="s">
        <v>105</v>
      </c>
      <c r="K83" s="182" t="str">
        <f t="shared" si="1"/>
        <v>S2</v>
      </c>
    </row>
    <row r="84" ht="15.0" customHeight="1">
      <c r="A84" s="11" t="s">
        <v>106</v>
      </c>
      <c r="B84" s="180" t="s">
        <v>680</v>
      </c>
      <c r="C84" s="180" t="s">
        <v>680</v>
      </c>
      <c r="D84" s="180" t="s">
        <v>680</v>
      </c>
      <c r="E84" s="180" t="s">
        <v>680</v>
      </c>
      <c r="F84" s="184" t="s">
        <v>681</v>
      </c>
      <c r="G84" s="184" t="s">
        <v>681</v>
      </c>
      <c r="H84" s="47"/>
      <c r="I84" s="47"/>
      <c r="J84" s="19" t="s">
        <v>106</v>
      </c>
      <c r="K84" s="182" t="str">
        <f t="shared" si="1"/>
        <v>S2</v>
      </c>
    </row>
    <row r="85" ht="15.0" customHeight="1">
      <c r="A85" s="11" t="s">
        <v>107</v>
      </c>
      <c r="B85" s="180" t="s">
        <v>680</v>
      </c>
      <c r="C85" s="180" t="s">
        <v>680</v>
      </c>
      <c r="D85" s="180" t="s">
        <v>680</v>
      </c>
      <c r="E85" s="180" t="s">
        <v>680</v>
      </c>
      <c r="F85" s="184" t="s">
        <v>681</v>
      </c>
      <c r="G85" s="184" t="s">
        <v>681</v>
      </c>
      <c r="H85" s="47"/>
      <c r="I85" s="47"/>
      <c r="J85" s="19" t="s">
        <v>107</v>
      </c>
      <c r="K85" s="182" t="str">
        <f t="shared" si="1"/>
        <v>S2</v>
      </c>
    </row>
    <row r="86" ht="15.0" customHeight="1">
      <c r="A86" s="11" t="s">
        <v>108</v>
      </c>
      <c r="B86" s="180" t="s">
        <v>680</v>
      </c>
      <c r="C86" s="180" t="s">
        <v>680</v>
      </c>
      <c r="D86" s="180" t="s">
        <v>680</v>
      </c>
      <c r="E86" s="180" t="s">
        <v>680</v>
      </c>
      <c r="F86" s="184" t="s">
        <v>681</v>
      </c>
      <c r="G86" s="184" t="s">
        <v>681</v>
      </c>
      <c r="H86" s="47"/>
      <c r="I86" s="47"/>
      <c r="J86" s="19" t="s">
        <v>108</v>
      </c>
      <c r="K86" s="182" t="str">
        <f t="shared" si="1"/>
        <v>S2</v>
      </c>
    </row>
    <row r="87" ht="15.0" customHeight="1">
      <c r="A87" s="11" t="s">
        <v>109</v>
      </c>
      <c r="B87" s="180" t="s">
        <v>680</v>
      </c>
      <c r="C87" s="180" t="s">
        <v>680</v>
      </c>
      <c r="D87" s="180" t="s">
        <v>680</v>
      </c>
      <c r="E87" s="180" t="s">
        <v>680</v>
      </c>
      <c r="F87" s="184" t="s">
        <v>681</v>
      </c>
      <c r="G87" s="184" t="s">
        <v>681</v>
      </c>
      <c r="H87" s="47"/>
      <c r="I87" s="47"/>
      <c r="J87" s="19" t="s">
        <v>109</v>
      </c>
      <c r="K87" s="182" t="str">
        <f t="shared" si="1"/>
        <v>S2</v>
      </c>
    </row>
    <row r="88" ht="15.0" customHeight="1">
      <c r="A88" s="11" t="s">
        <v>110</v>
      </c>
      <c r="B88" s="180" t="s">
        <v>680</v>
      </c>
      <c r="C88" s="180" t="s">
        <v>680</v>
      </c>
      <c r="D88" s="180" t="s">
        <v>680</v>
      </c>
      <c r="E88" s="180" t="s">
        <v>680</v>
      </c>
      <c r="F88" s="184" t="s">
        <v>681</v>
      </c>
      <c r="G88" s="184" t="s">
        <v>681</v>
      </c>
      <c r="H88" s="47"/>
      <c r="I88" s="47"/>
      <c r="J88" s="19" t="s">
        <v>110</v>
      </c>
      <c r="K88" s="182" t="str">
        <f t="shared" si="1"/>
        <v>S2</v>
      </c>
    </row>
    <row r="89" ht="15.0" customHeight="1">
      <c r="A89" s="11" t="s">
        <v>111</v>
      </c>
      <c r="B89" s="180" t="s">
        <v>680</v>
      </c>
      <c r="C89" s="180" t="s">
        <v>680</v>
      </c>
      <c r="D89" s="180" t="s">
        <v>680</v>
      </c>
      <c r="E89" s="180" t="s">
        <v>680</v>
      </c>
      <c r="F89" s="184" t="s">
        <v>681</v>
      </c>
      <c r="G89" s="184" t="s">
        <v>681</v>
      </c>
      <c r="H89" s="47"/>
      <c r="I89" s="47"/>
      <c r="J89" s="19" t="s">
        <v>111</v>
      </c>
      <c r="K89" s="182" t="str">
        <f t="shared" si="1"/>
        <v>S2</v>
      </c>
    </row>
    <row r="90" ht="15.0" customHeight="1">
      <c r="A90" s="11" t="s">
        <v>112</v>
      </c>
      <c r="B90" s="180" t="s">
        <v>680</v>
      </c>
      <c r="C90" s="180" t="s">
        <v>680</v>
      </c>
      <c r="D90" s="180" t="s">
        <v>680</v>
      </c>
      <c r="E90" s="180" t="s">
        <v>680</v>
      </c>
      <c r="F90" s="184" t="s">
        <v>681</v>
      </c>
      <c r="G90" s="184" t="s">
        <v>681</v>
      </c>
      <c r="H90" s="47"/>
      <c r="I90" s="47"/>
      <c r="J90" s="19" t="s">
        <v>112</v>
      </c>
      <c r="K90" s="182" t="str">
        <f t="shared" si="1"/>
        <v>S2</v>
      </c>
    </row>
    <row r="91" ht="15.0" customHeight="1">
      <c r="A91" s="11" t="s">
        <v>113</v>
      </c>
      <c r="B91" s="180" t="s">
        <v>680</v>
      </c>
      <c r="C91" s="180" t="s">
        <v>680</v>
      </c>
      <c r="D91" s="180" t="s">
        <v>680</v>
      </c>
      <c r="E91" s="180" t="s">
        <v>680</v>
      </c>
      <c r="F91" s="184" t="s">
        <v>681</v>
      </c>
      <c r="G91" s="184" t="s">
        <v>681</v>
      </c>
      <c r="H91" s="47"/>
      <c r="I91" s="47"/>
      <c r="J91" s="19" t="s">
        <v>113</v>
      </c>
      <c r="K91" s="182" t="str">
        <f t="shared" si="1"/>
        <v>S2</v>
      </c>
    </row>
    <row r="92" ht="15.0" customHeight="1">
      <c r="A92" s="179" t="s">
        <v>118</v>
      </c>
      <c r="B92" s="184" t="s">
        <v>681</v>
      </c>
      <c r="C92" s="180" t="s">
        <v>680</v>
      </c>
      <c r="D92" s="180" t="s">
        <v>680</v>
      </c>
      <c r="E92" s="180" t="s">
        <v>680</v>
      </c>
      <c r="F92" s="184" t="s">
        <v>681</v>
      </c>
      <c r="G92" s="184" t="s">
        <v>681</v>
      </c>
      <c r="H92" s="47"/>
      <c r="I92" s="47"/>
      <c r="J92" s="19" t="s">
        <v>114</v>
      </c>
      <c r="K92" s="182" t="str">
        <f t="shared" si="1"/>
        <v>S1</v>
      </c>
    </row>
    <row r="93" ht="15.0" customHeight="1">
      <c r="A93" s="11" t="s">
        <v>119</v>
      </c>
      <c r="B93" s="184" t="s">
        <v>681</v>
      </c>
      <c r="C93" s="180" t="s">
        <v>680</v>
      </c>
      <c r="D93" s="180" t="s">
        <v>680</v>
      </c>
      <c r="E93" s="180" t="s">
        <v>680</v>
      </c>
      <c r="F93" s="184" t="s">
        <v>681</v>
      </c>
      <c r="G93" s="184" t="s">
        <v>681</v>
      </c>
      <c r="H93" s="47"/>
      <c r="I93" s="47"/>
      <c r="J93" s="19" t="s">
        <v>115</v>
      </c>
      <c r="K93" s="182" t="str">
        <f t="shared" si="1"/>
        <v>S1</v>
      </c>
    </row>
    <row r="94" ht="15.0" customHeight="1">
      <c r="A94" s="11" t="s">
        <v>120</v>
      </c>
      <c r="B94" s="184" t="s">
        <v>681</v>
      </c>
      <c r="C94" s="180" t="s">
        <v>680</v>
      </c>
      <c r="D94" s="180" t="s">
        <v>680</v>
      </c>
      <c r="E94" s="180" t="s">
        <v>680</v>
      </c>
      <c r="F94" s="184" t="s">
        <v>681</v>
      </c>
      <c r="G94" s="184" t="s">
        <v>681</v>
      </c>
      <c r="H94" s="47"/>
      <c r="I94" s="47"/>
      <c r="J94" s="19" t="s">
        <v>116</v>
      </c>
      <c r="K94" s="182" t="str">
        <f t="shared" si="1"/>
        <v>S1</v>
      </c>
    </row>
    <row r="95" ht="15.0" customHeight="1">
      <c r="A95" s="11" t="s">
        <v>121</v>
      </c>
      <c r="B95" s="184" t="s">
        <v>681</v>
      </c>
      <c r="C95" s="180" t="s">
        <v>680</v>
      </c>
      <c r="D95" s="180" t="s">
        <v>680</v>
      </c>
      <c r="E95" s="180" t="s">
        <v>680</v>
      </c>
      <c r="F95" s="184" t="s">
        <v>681</v>
      </c>
      <c r="G95" s="184" t="s">
        <v>681</v>
      </c>
      <c r="H95" s="47"/>
      <c r="I95" s="47"/>
      <c r="J95" s="19" t="s">
        <v>117</v>
      </c>
      <c r="K95" s="182" t="str">
        <f t="shared" si="1"/>
        <v>S1</v>
      </c>
    </row>
    <row r="96" ht="15.0" customHeight="1">
      <c r="A96" s="11" t="s">
        <v>122</v>
      </c>
      <c r="B96" s="184" t="s">
        <v>681</v>
      </c>
      <c r="C96" s="180" t="s">
        <v>680</v>
      </c>
      <c r="D96" s="180" t="s">
        <v>680</v>
      </c>
      <c r="E96" s="180" t="s">
        <v>680</v>
      </c>
      <c r="F96" s="184" t="s">
        <v>681</v>
      </c>
      <c r="G96" s="184" t="s">
        <v>681</v>
      </c>
      <c r="H96" s="47"/>
      <c r="I96" s="47"/>
      <c r="J96" s="19" t="s">
        <v>118</v>
      </c>
      <c r="K96" s="182" t="str">
        <f t="shared" si="1"/>
        <v>S2</v>
      </c>
    </row>
    <row r="97" ht="15.0" customHeight="1">
      <c r="A97" s="11" t="s">
        <v>123</v>
      </c>
      <c r="B97" s="184" t="s">
        <v>681</v>
      </c>
      <c r="C97" s="180" t="s">
        <v>680</v>
      </c>
      <c r="D97" s="180" t="s">
        <v>680</v>
      </c>
      <c r="E97" s="180" t="s">
        <v>680</v>
      </c>
      <c r="F97" s="184" t="s">
        <v>681</v>
      </c>
      <c r="G97" s="184" t="s">
        <v>681</v>
      </c>
      <c r="H97" s="47"/>
      <c r="I97" s="47"/>
      <c r="J97" s="19" t="s">
        <v>119</v>
      </c>
      <c r="K97" s="182" t="str">
        <f t="shared" si="1"/>
        <v>S2</v>
      </c>
    </row>
    <row r="98" ht="15.0" customHeight="1">
      <c r="A98" s="183" t="s">
        <v>124</v>
      </c>
      <c r="B98" s="180" t="s">
        <v>680</v>
      </c>
      <c r="C98" s="180" t="s">
        <v>680</v>
      </c>
      <c r="D98" s="180" t="s">
        <v>680</v>
      </c>
      <c r="E98" s="184" t="s">
        <v>681</v>
      </c>
      <c r="F98" s="184" t="s">
        <v>681</v>
      </c>
      <c r="G98" s="180" t="s">
        <v>680</v>
      </c>
      <c r="H98" s="47"/>
      <c r="I98" s="47"/>
      <c r="J98" s="19" t="s">
        <v>120</v>
      </c>
      <c r="K98" s="182" t="str">
        <f t="shared" si="1"/>
        <v>S2</v>
      </c>
    </row>
    <row r="99" ht="15.0" customHeight="1">
      <c r="A99" s="185" t="s">
        <v>125</v>
      </c>
      <c r="B99" s="180" t="s">
        <v>680</v>
      </c>
      <c r="C99" s="180" t="s">
        <v>680</v>
      </c>
      <c r="D99" s="180" t="s">
        <v>680</v>
      </c>
      <c r="E99" s="184" t="s">
        <v>681</v>
      </c>
      <c r="F99" s="184" t="s">
        <v>681</v>
      </c>
      <c r="G99" s="180" t="s">
        <v>680</v>
      </c>
      <c r="H99" s="47"/>
      <c r="I99" s="47"/>
      <c r="J99" s="19" t="s">
        <v>121</v>
      </c>
      <c r="K99" s="182" t="str">
        <f t="shared" si="1"/>
        <v>S2</v>
      </c>
    </row>
    <row r="100" ht="15.0" customHeight="1">
      <c r="A100" s="185" t="s">
        <v>126</v>
      </c>
      <c r="B100" s="180" t="s">
        <v>680</v>
      </c>
      <c r="C100" s="180" t="s">
        <v>680</v>
      </c>
      <c r="D100" s="180" t="s">
        <v>680</v>
      </c>
      <c r="E100" s="184" t="s">
        <v>681</v>
      </c>
      <c r="F100" s="184" t="s">
        <v>681</v>
      </c>
      <c r="G100" s="180" t="s">
        <v>680</v>
      </c>
      <c r="H100" s="47"/>
      <c r="I100" s="47"/>
      <c r="J100" s="19" t="s">
        <v>122</v>
      </c>
      <c r="K100" s="182" t="str">
        <f t="shared" si="1"/>
        <v>S2</v>
      </c>
    </row>
    <row r="101" ht="15.0" customHeight="1">
      <c r="A101" s="185" t="s">
        <v>127</v>
      </c>
      <c r="B101" s="180" t="s">
        <v>680</v>
      </c>
      <c r="C101" s="180" t="s">
        <v>680</v>
      </c>
      <c r="D101" s="180" t="s">
        <v>680</v>
      </c>
      <c r="E101" s="184" t="s">
        <v>681</v>
      </c>
      <c r="F101" s="184" t="s">
        <v>681</v>
      </c>
      <c r="G101" s="180" t="s">
        <v>680</v>
      </c>
      <c r="H101" s="47"/>
      <c r="I101" s="47"/>
      <c r="J101" s="19" t="s">
        <v>123</v>
      </c>
      <c r="K101" s="182" t="str">
        <f t="shared" si="1"/>
        <v>S2</v>
      </c>
    </row>
    <row r="102" ht="15.0" customHeight="1">
      <c r="A102" s="185" t="s">
        <v>128</v>
      </c>
      <c r="B102" s="180" t="s">
        <v>680</v>
      </c>
      <c r="C102" s="180" t="s">
        <v>680</v>
      </c>
      <c r="D102" s="180" t="s">
        <v>680</v>
      </c>
      <c r="E102" s="184" t="s">
        <v>681</v>
      </c>
      <c r="F102" s="184" t="s">
        <v>681</v>
      </c>
      <c r="G102" s="180" t="s">
        <v>680</v>
      </c>
      <c r="H102" s="47"/>
      <c r="I102" s="47"/>
      <c r="J102" s="19" t="s">
        <v>124</v>
      </c>
      <c r="K102" s="182" t="str">
        <f t="shared" si="1"/>
        <v>S1</v>
      </c>
    </row>
    <row r="103" ht="15.0" customHeight="1">
      <c r="A103" s="179" t="s">
        <v>129</v>
      </c>
      <c r="B103" s="184" t="s">
        <v>681</v>
      </c>
      <c r="C103" s="184" t="s">
        <v>681</v>
      </c>
      <c r="D103" s="180" t="s">
        <v>680</v>
      </c>
      <c r="E103" s="180" t="s">
        <v>680</v>
      </c>
      <c r="F103" s="180" t="s">
        <v>680</v>
      </c>
      <c r="G103" s="180" t="s">
        <v>680</v>
      </c>
      <c r="H103" s="47"/>
      <c r="I103" s="47"/>
      <c r="J103" s="19" t="s">
        <v>125</v>
      </c>
      <c r="K103" s="182" t="str">
        <f t="shared" si="1"/>
        <v>S1</v>
      </c>
    </row>
    <row r="104" ht="15.0" customHeight="1">
      <c r="A104" s="11" t="s">
        <v>130</v>
      </c>
      <c r="B104" s="184" t="s">
        <v>681</v>
      </c>
      <c r="C104" s="184" t="s">
        <v>681</v>
      </c>
      <c r="D104" s="180" t="s">
        <v>680</v>
      </c>
      <c r="E104" s="180" t="s">
        <v>680</v>
      </c>
      <c r="F104" s="180" t="s">
        <v>680</v>
      </c>
      <c r="G104" s="180" t="s">
        <v>680</v>
      </c>
      <c r="H104" s="47"/>
      <c r="I104" s="47"/>
      <c r="J104" s="19" t="s">
        <v>126</v>
      </c>
      <c r="K104" s="182" t="str">
        <f t="shared" si="1"/>
        <v>S1</v>
      </c>
    </row>
    <row r="105" ht="15.0" customHeight="1">
      <c r="A105" s="11" t="s">
        <v>131</v>
      </c>
      <c r="B105" s="184" t="s">
        <v>681</v>
      </c>
      <c r="C105" s="184" t="s">
        <v>681</v>
      </c>
      <c r="D105" s="180" t="s">
        <v>680</v>
      </c>
      <c r="E105" s="180" t="s">
        <v>680</v>
      </c>
      <c r="F105" s="180" t="s">
        <v>680</v>
      </c>
      <c r="G105" s="180" t="s">
        <v>680</v>
      </c>
      <c r="H105" s="47"/>
      <c r="I105" s="47"/>
      <c r="J105" s="19" t="s">
        <v>127</v>
      </c>
      <c r="K105" s="182" t="str">
        <f t="shared" si="1"/>
        <v>S1</v>
      </c>
    </row>
    <row r="106" ht="15.0" customHeight="1">
      <c r="A106" s="11" t="s">
        <v>132</v>
      </c>
      <c r="B106" s="184" t="s">
        <v>681</v>
      </c>
      <c r="C106" s="184" t="s">
        <v>681</v>
      </c>
      <c r="D106" s="180" t="s">
        <v>680</v>
      </c>
      <c r="E106" s="180" t="s">
        <v>680</v>
      </c>
      <c r="F106" s="180" t="s">
        <v>680</v>
      </c>
      <c r="G106" s="180" t="s">
        <v>680</v>
      </c>
      <c r="H106" s="47"/>
      <c r="I106" s="47"/>
      <c r="J106" s="19" t="s">
        <v>128</v>
      </c>
      <c r="K106" s="182" t="str">
        <f t="shared" si="1"/>
        <v>S1</v>
      </c>
    </row>
    <row r="107" ht="15.0" customHeight="1">
      <c r="A107" s="183" t="s">
        <v>133</v>
      </c>
      <c r="B107" s="180" t="s">
        <v>680</v>
      </c>
      <c r="C107" s="180" t="s">
        <v>680</v>
      </c>
      <c r="D107" s="180" t="s">
        <v>680</v>
      </c>
      <c r="E107" s="186" t="s">
        <v>682</v>
      </c>
      <c r="F107" s="184" t="s">
        <v>681</v>
      </c>
      <c r="G107" s="186" t="s">
        <v>682</v>
      </c>
      <c r="H107" s="47"/>
      <c r="I107" s="47"/>
      <c r="J107" s="19" t="s">
        <v>129</v>
      </c>
      <c r="K107" s="182" t="str">
        <f t="shared" si="1"/>
        <v>S1</v>
      </c>
    </row>
    <row r="108" ht="15.0" customHeight="1">
      <c r="A108" s="185" t="s">
        <v>134</v>
      </c>
      <c r="B108" s="180" t="s">
        <v>680</v>
      </c>
      <c r="C108" s="180" t="s">
        <v>680</v>
      </c>
      <c r="D108" s="180" t="s">
        <v>680</v>
      </c>
      <c r="E108" s="186" t="s">
        <v>682</v>
      </c>
      <c r="F108" s="184" t="s">
        <v>681</v>
      </c>
      <c r="G108" s="186" t="s">
        <v>682</v>
      </c>
      <c r="H108" s="47"/>
      <c r="I108" s="47"/>
      <c r="J108" s="19" t="s">
        <v>130</v>
      </c>
      <c r="K108" s="182" t="str">
        <f t="shared" si="1"/>
        <v>S1</v>
      </c>
    </row>
    <row r="109" ht="15.0" customHeight="1">
      <c r="A109" s="185" t="s">
        <v>135</v>
      </c>
      <c r="B109" s="180" t="s">
        <v>680</v>
      </c>
      <c r="C109" s="180" t="s">
        <v>680</v>
      </c>
      <c r="D109" s="180" t="s">
        <v>680</v>
      </c>
      <c r="E109" s="186" t="s">
        <v>682</v>
      </c>
      <c r="F109" s="184" t="s">
        <v>681</v>
      </c>
      <c r="G109" s="186" t="s">
        <v>682</v>
      </c>
      <c r="H109" s="47"/>
      <c r="I109" s="47"/>
      <c r="J109" s="19" t="s">
        <v>131</v>
      </c>
      <c r="K109" s="182" t="str">
        <f t="shared" si="1"/>
        <v>S1</v>
      </c>
    </row>
    <row r="110" ht="15.0" customHeight="1">
      <c r="A110" s="185" t="s">
        <v>136</v>
      </c>
      <c r="B110" s="180" t="s">
        <v>680</v>
      </c>
      <c r="C110" s="180" t="s">
        <v>680</v>
      </c>
      <c r="D110" s="180" t="s">
        <v>680</v>
      </c>
      <c r="E110" s="186" t="s">
        <v>682</v>
      </c>
      <c r="F110" s="184" t="s">
        <v>681</v>
      </c>
      <c r="G110" s="186" t="s">
        <v>682</v>
      </c>
      <c r="H110" s="47"/>
      <c r="I110" s="47"/>
      <c r="J110" s="19" t="s">
        <v>132</v>
      </c>
      <c r="K110" s="182" t="str">
        <f t="shared" si="1"/>
        <v>S1</v>
      </c>
    </row>
    <row r="111" ht="15.0" customHeight="1">
      <c r="A111" s="179" t="s">
        <v>137</v>
      </c>
      <c r="B111" s="180" t="s">
        <v>680</v>
      </c>
      <c r="C111" s="180" t="s">
        <v>680</v>
      </c>
      <c r="D111" s="180" t="s">
        <v>680</v>
      </c>
      <c r="E111" s="180" t="s">
        <v>680</v>
      </c>
      <c r="F111" s="180" t="s">
        <v>680</v>
      </c>
      <c r="G111" s="180" t="s">
        <v>680</v>
      </c>
      <c r="H111" s="47"/>
      <c r="I111" s="47"/>
      <c r="J111" s="19" t="s">
        <v>133</v>
      </c>
      <c r="K111" s="182" t="str">
        <f t="shared" si="1"/>
        <v>S3</v>
      </c>
    </row>
    <row r="112" ht="15.0" customHeight="1">
      <c r="A112" s="11" t="s">
        <v>138</v>
      </c>
      <c r="B112" s="180" t="s">
        <v>680</v>
      </c>
      <c r="C112" s="180" t="s">
        <v>680</v>
      </c>
      <c r="D112" s="180" t="s">
        <v>680</v>
      </c>
      <c r="E112" s="180" t="s">
        <v>680</v>
      </c>
      <c r="F112" s="180" t="s">
        <v>680</v>
      </c>
      <c r="G112" s="180" t="s">
        <v>680</v>
      </c>
      <c r="H112" s="47"/>
      <c r="I112" s="47"/>
      <c r="J112" s="19" t="s">
        <v>134</v>
      </c>
      <c r="K112" s="182" t="str">
        <f t="shared" si="1"/>
        <v>S3</v>
      </c>
    </row>
    <row r="113" ht="15.0" customHeight="1">
      <c r="A113" s="11" t="s">
        <v>139</v>
      </c>
      <c r="B113" s="180" t="s">
        <v>680</v>
      </c>
      <c r="C113" s="180" t="s">
        <v>680</v>
      </c>
      <c r="D113" s="180" t="s">
        <v>680</v>
      </c>
      <c r="E113" s="180" t="s">
        <v>680</v>
      </c>
      <c r="F113" s="180" t="s">
        <v>680</v>
      </c>
      <c r="G113" s="180" t="s">
        <v>680</v>
      </c>
      <c r="H113" s="47"/>
      <c r="I113" s="47"/>
      <c r="J113" s="19" t="s">
        <v>135</v>
      </c>
      <c r="K113" s="182" t="str">
        <f t="shared" si="1"/>
        <v>S3</v>
      </c>
    </row>
    <row r="114" ht="15.0" customHeight="1">
      <c r="A114" s="11" t="s">
        <v>140</v>
      </c>
      <c r="B114" s="180" t="s">
        <v>680</v>
      </c>
      <c r="C114" s="180" t="s">
        <v>680</v>
      </c>
      <c r="D114" s="180" t="s">
        <v>680</v>
      </c>
      <c r="E114" s="180" t="s">
        <v>680</v>
      </c>
      <c r="F114" s="180" t="s">
        <v>680</v>
      </c>
      <c r="G114" s="180" t="s">
        <v>680</v>
      </c>
      <c r="H114" s="47"/>
      <c r="I114" s="47"/>
      <c r="J114" s="19" t="s">
        <v>136</v>
      </c>
      <c r="K114" s="182" t="str">
        <f t="shared" si="1"/>
        <v>S3</v>
      </c>
    </row>
    <row r="115" ht="15.0" customHeight="1">
      <c r="A115" s="179" t="s">
        <v>141</v>
      </c>
      <c r="B115" s="184" t="s">
        <v>681</v>
      </c>
      <c r="C115" s="180" t="s">
        <v>680</v>
      </c>
      <c r="D115" s="180" t="s">
        <v>680</v>
      </c>
      <c r="E115" s="180" t="s">
        <v>680</v>
      </c>
      <c r="F115" s="180" t="s">
        <v>680</v>
      </c>
      <c r="G115" s="180" t="s">
        <v>680</v>
      </c>
      <c r="H115" s="47"/>
      <c r="I115" s="47"/>
      <c r="J115" s="19" t="s">
        <v>137</v>
      </c>
      <c r="K115" s="182" t="str">
        <f t="shared" si="1"/>
        <v>S1</v>
      </c>
    </row>
    <row r="116" ht="15.0" customHeight="1">
      <c r="A116" s="11" t="s">
        <v>142</v>
      </c>
      <c r="B116" s="184" t="s">
        <v>681</v>
      </c>
      <c r="C116" s="180" t="s">
        <v>680</v>
      </c>
      <c r="D116" s="180" t="s">
        <v>680</v>
      </c>
      <c r="E116" s="180" t="s">
        <v>680</v>
      </c>
      <c r="F116" s="180" t="s">
        <v>680</v>
      </c>
      <c r="G116" s="180" t="s">
        <v>680</v>
      </c>
      <c r="H116" s="47"/>
      <c r="I116" s="47"/>
      <c r="J116" s="19" t="s">
        <v>138</v>
      </c>
      <c r="K116" s="182" t="str">
        <f t="shared" si="1"/>
        <v>S1</v>
      </c>
    </row>
    <row r="117" ht="15.0" customHeight="1">
      <c r="A117" s="11" t="s">
        <v>143</v>
      </c>
      <c r="B117" s="184" t="s">
        <v>681</v>
      </c>
      <c r="C117" s="180" t="s">
        <v>680</v>
      </c>
      <c r="D117" s="180" t="s">
        <v>680</v>
      </c>
      <c r="E117" s="180" t="s">
        <v>680</v>
      </c>
      <c r="F117" s="180" t="s">
        <v>680</v>
      </c>
      <c r="G117" s="180" t="s">
        <v>680</v>
      </c>
      <c r="H117" s="47"/>
      <c r="I117" s="47"/>
      <c r="J117" s="19" t="s">
        <v>139</v>
      </c>
      <c r="K117" s="182" t="str">
        <f t="shared" si="1"/>
        <v>S1</v>
      </c>
    </row>
    <row r="118" ht="15.0" customHeight="1">
      <c r="A118" s="11" t="s">
        <v>144</v>
      </c>
      <c r="B118" s="184" t="s">
        <v>681</v>
      </c>
      <c r="C118" s="180" t="s">
        <v>680</v>
      </c>
      <c r="D118" s="180" t="s">
        <v>680</v>
      </c>
      <c r="E118" s="180" t="s">
        <v>680</v>
      </c>
      <c r="F118" s="180" t="s">
        <v>680</v>
      </c>
      <c r="G118" s="180" t="s">
        <v>680</v>
      </c>
      <c r="H118" s="47"/>
      <c r="I118" s="47"/>
      <c r="J118" s="19" t="s">
        <v>140</v>
      </c>
      <c r="K118" s="182" t="str">
        <f t="shared" si="1"/>
        <v>S1</v>
      </c>
    </row>
    <row r="119" ht="15.0" customHeight="1">
      <c r="A119" s="179" t="s">
        <v>145</v>
      </c>
      <c r="B119" s="184" t="s">
        <v>681</v>
      </c>
      <c r="C119" s="184" t="s">
        <v>681</v>
      </c>
      <c r="D119" s="184" t="s">
        <v>681</v>
      </c>
      <c r="E119" s="184" t="s">
        <v>681</v>
      </c>
      <c r="F119" s="184" t="s">
        <v>681</v>
      </c>
      <c r="G119" s="184" t="s">
        <v>681</v>
      </c>
      <c r="H119" s="47"/>
      <c r="I119" s="47"/>
      <c r="J119" s="19" t="s">
        <v>141</v>
      </c>
      <c r="K119" s="182" t="str">
        <f t="shared" si="1"/>
        <v>S1</v>
      </c>
    </row>
    <row r="120" ht="15.0" customHeight="1">
      <c r="A120" s="11" t="s">
        <v>146</v>
      </c>
      <c r="B120" s="184" t="s">
        <v>681</v>
      </c>
      <c r="C120" s="184" t="s">
        <v>681</v>
      </c>
      <c r="D120" s="184" t="s">
        <v>681</v>
      </c>
      <c r="E120" s="184" t="s">
        <v>681</v>
      </c>
      <c r="F120" s="184" t="s">
        <v>681</v>
      </c>
      <c r="G120" s="184" t="s">
        <v>681</v>
      </c>
      <c r="H120" s="47"/>
      <c r="I120" s="47"/>
      <c r="J120" s="19" t="s">
        <v>142</v>
      </c>
      <c r="K120" s="182" t="str">
        <f t="shared" si="1"/>
        <v>S1</v>
      </c>
    </row>
    <row r="121" ht="15.0" customHeight="1">
      <c r="A121" s="11" t="s">
        <v>147</v>
      </c>
      <c r="B121" s="184" t="s">
        <v>681</v>
      </c>
      <c r="C121" s="184" t="s">
        <v>681</v>
      </c>
      <c r="D121" s="184" t="s">
        <v>681</v>
      </c>
      <c r="E121" s="184" t="s">
        <v>681</v>
      </c>
      <c r="F121" s="184" t="s">
        <v>681</v>
      </c>
      <c r="G121" s="184" t="s">
        <v>681</v>
      </c>
      <c r="H121" s="47"/>
      <c r="I121" s="47"/>
      <c r="J121" s="19" t="s">
        <v>143</v>
      </c>
      <c r="K121" s="182" t="str">
        <f t="shared" si="1"/>
        <v>S1</v>
      </c>
    </row>
    <row r="122" ht="15.0" customHeight="1">
      <c r="A122" s="179" t="s">
        <v>148</v>
      </c>
      <c r="B122" s="184" t="s">
        <v>681</v>
      </c>
      <c r="C122" s="184" t="s">
        <v>681</v>
      </c>
      <c r="D122" s="184" t="s">
        <v>681</v>
      </c>
      <c r="E122" s="184" t="s">
        <v>681</v>
      </c>
      <c r="F122" s="184" t="s">
        <v>681</v>
      </c>
      <c r="G122" s="184" t="s">
        <v>681</v>
      </c>
      <c r="H122" s="47"/>
      <c r="I122" s="47"/>
      <c r="J122" s="19" t="s">
        <v>144</v>
      </c>
      <c r="K122" s="182" t="str">
        <f t="shared" si="1"/>
        <v>S1</v>
      </c>
    </row>
    <row r="123" ht="15.0" customHeight="1">
      <c r="A123" s="11" t="s">
        <v>149</v>
      </c>
      <c r="B123" s="184" t="s">
        <v>681</v>
      </c>
      <c r="C123" s="184" t="s">
        <v>681</v>
      </c>
      <c r="D123" s="184" t="s">
        <v>681</v>
      </c>
      <c r="E123" s="184" t="s">
        <v>681</v>
      </c>
      <c r="F123" s="184" t="s">
        <v>681</v>
      </c>
      <c r="G123" s="184" t="s">
        <v>681</v>
      </c>
      <c r="H123" s="47"/>
      <c r="I123" s="47"/>
      <c r="J123" s="19" t="s">
        <v>145</v>
      </c>
      <c r="K123" s="182" t="str">
        <f t="shared" si="1"/>
        <v>S2</v>
      </c>
    </row>
    <row r="124" ht="15.0" customHeight="1">
      <c r="A124" s="179" t="s">
        <v>150</v>
      </c>
      <c r="B124" s="184" t="s">
        <v>681</v>
      </c>
      <c r="C124" s="186" t="s">
        <v>680</v>
      </c>
      <c r="D124" s="186" t="s">
        <v>682</v>
      </c>
      <c r="E124" s="186" t="s">
        <v>682</v>
      </c>
      <c r="F124" s="186" t="s">
        <v>682</v>
      </c>
      <c r="G124" s="186" t="s">
        <v>682</v>
      </c>
      <c r="H124" s="47"/>
      <c r="I124" s="47"/>
      <c r="J124" s="19" t="s">
        <v>146</v>
      </c>
      <c r="K124" s="182" t="str">
        <f t="shared" si="1"/>
        <v>S2</v>
      </c>
    </row>
    <row r="125" ht="15.0" customHeight="1">
      <c r="A125" s="11" t="s">
        <v>151</v>
      </c>
      <c r="B125" s="184" t="s">
        <v>681</v>
      </c>
      <c r="C125" s="186" t="s">
        <v>680</v>
      </c>
      <c r="D125" s="186" t="s">
        <v>682</v>
      </c>
      <c r="E125" s="186" t="s">
        <v>682</v>
      </c>
      <c r="F125" s="186" t="s">
        <v>682</v>
      </c>
      <c r="G125" s="186" t="s">
        <v>682</v>
      </c>
      <c r="H125" s="47"/>
      <c r="I125" s="47"/>
      <c r="J125" s="19" t="s">
        <v>147</v>
      </c>
      <c r="K125" s="182" t="str">
        <f t="shared" si="1"/>
        <v>S2</v>
      </c>
    </row>
    <row r="126" ht="15.0" customHeight="1">
      <c r="A126" s="179" t="s">
        <v>152</v>
      </c>
      <c r="B126" s="184" t="s">
        <v>681</v>
      </c>
      <c r="C126" s="184" t="s">
        <v>681</v>
      </c>
      <c r="D126" s="186" t="s">
        <v>682</v>
      </c>
      <c r="E126" s="186" t="s">
        <v>682</v>
      </c>
      <c r="F126" s="186" t="s">
        <v>682</v>
      </c>
      <c r="G126" s="186" t="s">
        <v>682</v>
      </c>
      <c r="H126" s="47"/>
      <c r="I126" s="47"/>
      <c r="J126" s="19" t="s">
        <v>148</v>
      </c>
      <c r="K126" s="182" t="str">
        <f t="shared" si="1"/>
        <v>S2</v>
      </c>
    </row>
    <row r="127" ht="15.0" customHeight="1">
      <c r="A127" s="11" t="s">
        <v>153</v>
      </c>
      <c r="B127" s="184" t="s">
        <v>681</v>
      </c>
      <c r="C127" s="184" t="s">
        <v>681</v>
      </c>
      <c r="D127" s="186" t="s">
        <v>682</v>
      </c>
      <c r="E127" s="186" t="s">
        <v>682</v>
      </c>
      <c r="F127" s="186" t="s">
        <v>682</v>
      </c>
      <c r="G127" s="186" t="s">
        <v>682</v>
      </c>
      <c r="H127" s="47"/>
      <c r="I127" s="47"/>
      <c r="J127" s="19" t="s">
        <v>149</v>
      </c>
      <c r="K127" s="182" t="str">
        <f t="shared" si="1"/>
        <v>S2</v>
      </c>
    </row>
    <row r="128" ht="15.0" customHeight="1">
      <c r="A128" s="11" t="s">
        <v>154</v>
      </c>
      <c r="B128" s="184" t="s">
        <v>681</v>
      </c>
      <c r="C128" s="184" t="s">
        <v>681</v>
      </c>
      <c r="D128" s="186" t="s">
        <v>682</v>
      </c>
      <c r="E128" s="186" t="s">
        <v>682</v>
      </c>
      <c r="F128" s="186" t="s">
        <v>682</v>
      </c>
      <c r="G128" s="186" t="s">
        <v>682</v>
      </c>
      <c r="H128" s="47"/>
      <c r="I128" s="47"/>
      <c r="J128" s="19" t="s">
        <v>150</v>
      </c>
      <c r="K128" s="182" t="str">
        <f t="shared" si="1"/>
        <v>S3</v>
      </c>
    </row>
    <row r="129" ht="15.0" customHeight="1">
      <c r="A129" s="11" t="s">
        <v>155</v>
      </c>
      <c r="B129" s="184" t="s">
        <v>681</v>
      </c>
      <c r="C129" s="184" t="s">
        <v>681</v>
      </c>
      <c r="D129" s="186" t="s">
        <v>682</v>
      </c>
      <c r="E129" s="186" t="s">
        <v>682</v>
      </c>
      <c r="F129" s="186" t="s">
        <v>682</v>
      </c>
      <c r="G129" s="186" t="s">
        <v>682</v>
      </c>
      <c r="H129" s="47"/>
      <c r="I129" s="47"/>
      <c r="J129" s="19" t="s">
        <v>151</v>
      </c>
      <c r="K129" s="182" t="str">
        <f t="shared" si="1"/>
        <v>S3</v>
      </c>
    </row>
    <row r="130" ht="15.0" customHeight="1">
      <c r="A130" s="179" t="s">
        <v>156</v>
      </c>
      <c r="B130" s="180" t="s">
        <v>680</v>
      </c>
      <c r="C130" s="184" t="s">
        <v>681</v>
      </c>
      <c r="D130" s="184" t="s">
        <v>681</v>
      </c>
      <c r="E130" s="184" t="s">
        <v>681</v>
      </c>
      <c r="F130" s="184" t="s">
        <v>681</v>
      </c>
      <c r="G130" s="184" t="s">
        <v>681</v>
      </c>
      <c r="H130" s="47"/>
      <c r="I130" s="47"/>
      <c r="J130" s="19" t="s">
        <v>152</v>
      </c>
      <c r="K130" s="182" t="str">
        <f t="shared" si="1"/>
        <v>S3</v>
      </c>
    </row>
    <row r="131" ht="17.25" customHeight="1">
      <c r="A131" s="11" t="s">
        <v>157</v>
      </c>
      <c r="B131" s="180" t="s">
        <v>680</v>
      </c>
      <c r="C131" s="184" t="s">
        <v>681</v>
      </c>
      <c r="D131" s="184" t="s">
        <v>681</v>
      </c>
      <c r="E131" s="184" t="s">
        <v>681</v>
      </c>
      <c r="F131" s="184" t="s">
        <v>681</v>
      </c>
      <c r="G131" s="184" t="s">
        <v>681</v>
      </c>
      <c r="H131" s="47"/>
      <c r="I131" s="47"/>
      <c r="J131" s="19" t="s">
        <v>153</v>
      </c>
      <c r="K131" s="182" t="str">
        <f t="shared" si="1"/>
        <v>S3</v>
      </c>
    </row>
    <row r="132" ht="15.0" customHeight="1">
      <c r="A132" s="11" t="s">
        <v>158</v>
      </c>
      <c r="B132" s="180" t="s">
        <v>680</v>
      </c>
      <c r="C132" s="184" t="s">
        <v>681</v>
      </c>
      <c r="D132" s="184" t="s">
        <v>681</v>
      </c>
      <c r="E132" s="184" t="s">
        <v>681</v>
      </c>
      <c r="F132" s="184" t="s">
        <v>681</v>
      </c>
      <c r="G132" s="184" t="s">
        <v>681</v>
      </c>
      <c r="H132" s="47"/>
      <c r="I132" s="47"/>
      <c r="J132" s="19" t="s">
        <v>154</v>
      </c>
      <c r="K132" s="182" t="str">
        <f t="shared" si="1"/>
        <v>S3</v>
      </c>
    </row>
    <row r="133" ht="15.0" customHeight="1">
      <c r="A133" s="11" t="s">
        <v>159</v>
      </c>
      <c r="B133" s="180" t="s">
        <v>680</v>
      </c>
      <c r="C133" s="184" t="s">
        <v>681</v>
      </c>
      <c r="D133" s="184" t="s">
        <v>681</v>
      </c>
      <c r="E133" s="184" t="s">
        <v>681</v>
      </c>
      <c r="F133" s="184" t="s">
        <v>681</v>
      </c>
      <c r="G133" s="184" t="s">
        <v>681</v>
      </c>
      <c r="H133" s="47"/>
      <c r="I133" s="47"/>
      <c r="J133" s="19" t="s">
        <v>155</v>
      </c>
      <c r="K133" s="182" t="str">
        <f t="shared" si="1"/>
        <v>S3</v>
      </c>
    </row>
    <row r="134" ht="15.0" customHeight="1">
      <c r="A134" s="11" t="s">
        <v>160</v>
      </c>
      <c r="B134" s="180" t="s">
        <v>680</v>
      </c>
      <c r="C134" s="184" t="s">
        <v>681</v>
      </c>
      <c r="D134" s="184" t="s">
        <v>681</v>
      </c>
      <c r="E134" s="184" t="s">
        <v>681</v>
      </c>
      <c r="F134" s="184" t="s">
        <v>681</v>
      </c>
      <c r="G134" s="184" t="s">
        <v>681</v>
      </c>
      <c r="H134" s="47"/>
      <c r="I134" s="47"/>
      <c r="J134" s="19" t="s">
        <v>156</v>
      </c>
      <c r="K134" s="182" t="str">
        <f t="shared" si="1"/>
        <v>S2</v>
      </c>
    </row>
    <row r="135" ht="15.0" customHeight="1">
      <c r="A135" s="188" t="s">
        <v>161</v>
      </c>
      <c r="B135" s="186" t="s">
        <v>682</v>
      </c>
      <c r="C135" s="186" t="s">
        <v>682</v>
      </c>
      <c r="D135" s="186" t="s">
        <v>682</v>
      </c>
      <c r="E135" s="186" t="s">
        <v>682</v>
      </c>
      <c r="F135" s="186" t="s">
        <v>682</v>
      </c>
      <c r="G135" s="186" t="s">
        <v>682</v>
      </c>
      <c r="H135" s="47"/>
      <c r="I135" s="47"/>
      <c r="J135" s="19" t="s">
        <v>157</v>
      </c>
      <c r="K135" s="182" t="str">
        <f t="shared" si="1"/>
        <v>S2</v>
      </c>
    </row>
    <row r="136" ht="15.0" customHeight="1">
      <c r="A136" s="188" t="s">
        <v>162</v>
      </c>
      <c r="B136" s="186" t="s">
        <v>682</v>
      </c>
      <c r="C136" s="186" t="s">
        <v>682</v>
      </c>
      <c r="D136" s="186" t="s">
        <v>682</v>
      </c>
      <c r="E136" s="186" t="s">
        <v>682</v>
      </c>
      <c r="F136" s="186" t="s">
        <v>682</v>
      </c>
      <c r="G136" s="186" t="s">
        <v>682</v>
      </c>
      <c r="H136" s="47"/>
      <c r="I136" s="47"/>
      <c r="J136" s="19" t="s">
        <v>158</v>
      </c>
      <c r="K136" s="182" t="str">
        <f t="shared" si="1"/>
        <v>S2</v>
      </c>
    </row>
    <row r="137" ht="15.0" customHeight="1">
      <c r="A137" s="189" t="s">
        <v>163</v>
      </c>
      <c r="B137" s="186" t="s">
        <v>682</v>
      </c>
      <c r="C137" s="186" t="s">
        <v>682</v>
      </c>
      <c r="D137" s="186" t="s">
        <v>682</v>
      </c>
      <c r="E137" s="186" t="s">
        <v>682</v>
      </c>
      <c r="F137" s="186" t="s">
        <v>682</v>
      </c>
      <c r="G137" s="186" t="s">
        <v>682</v>
      </c>
      <c r="H137" s="47"/>
      <c r="I137" s="47"/>
      <c r="J137" s="19" t="s">
        <v>159</v>
      </c>
      <c r="K137" s="182" t="str">
        <f t="shared" si="1"/>
        <v>S2</v>
      </c>
    </row>
    <row r="138" ht="15.0" customHeight="1">
      <c r="A138" s="179" t="s">
        <v>164</v>
      </c>
      <c r="B138" s="180" t="s">
        <v>680</v>
      </c>
      <c r="C138" s="180" t="s">
        <v>680</v>
      </c>
      <c r="D138" s="180" t="s">
        <v>680</v>
      </c>
      <c r="E138" s="180" t="s">
        <v>680</v>
      </c>
      <c r="F138" s="180" t="s">
        <v>680</v>
      </c>
      <c r="G138" s="180" t="s">
        <v>680</v>
      </c>
      <c r="H138" s="47"/>
      <c r="I138" s="47"/>
      <c r="J138" s="114" t="s">
        <v>160</v>
      </c>
      <c r="K138" s="182" t="str">
        <f t="shared" si="1"/>
        <v>S2</v>
      </c>
    </row>
    <row r="139" ht="15.0" customHeight="1">
      <c r="A139" s="11" t="s">
        <v>165</v>
      </c>
      <c r="B139" s="180" t="s">
        <v>680</v>
      </c>
      <c r="C139" s="180" t="s">
        <v>680</v>
      </c>
      <c r="D139" s="180" t="s">
        <v>680</v>
      </c>
      <c r="E139" s="180" t="s">
        <v>680</v>
      </c>
      <c r="F139" s="180" t="s">
        <v>680</v>
      </c>
      <c r="G139" s="180" t="s">
        <v>680</v>
      </c>
      <c r="H139" s="47"/>
      <c r="I139" s="47"/>
      <c r="J139" s="19" t="s">
        <v>161</v>
      </c>
      <c r="K139" s="182" t="str">
        <f t="shared" si="1"/>
        <v>S3</v>
      </c>
    </row>
    <row r="140" ht="15.0" customHeight="1">
      <c r="A140" s="11" t="s">
        <v>166</v>
      </c>
      <c r="B140" s="180" t="s">
        <v>680</v>
      </c>
      <c r="C140" s="180" t="s">
        <v>680</v>
      </c>
      <c r="D140" s="180" t="s">
        <v>680</v>
      </c>
      <c r="E140" s="180" t="s">
        <v>680</v>
      </c>
      <c r="F140" s="180" t="s">
        <v>680</v>
      </c>
      <c r="G140" s="180" t="s">
        <v>680</v>
      </c>
      <c r="H140" s="47"/>
      <c r="I140" s="47"/>
      <c r="J140" s="19" t="s">
        <v>162</v>
      </c>
      <c r="K140" s="182" t="str">
        <f t="shared" si="1"/>
        <v>S3</v>
      </c>
    </row>
    <row r="141" ht="15.0" customHeight="1">
      <c r="A141" s="11" t="s">
        <v>167</v>
      </c>
      <c r="B141" s="180" t="s">
        <v>680</v>
      </c>
      <c r="C141" s="180" t="s">
        <v>680</v>
      </c>
      <c r="D141" s="180" t="s">
        <v>680</v>
      </c>
      <c r="E141" s="180" t="s">
        <v>680</v>
      </c>
      <c r="F141" s="180" t="s">
        <v>680</v>
      </c>
      <c r="G141" s="180" t="s">
        <v>680</v>
      </c>
      <c r="H141" s="47"/>
      <c r="I141" s="47"/>
      <c r="J141" s="19" t="s">
        <v>163</v>
      </c>
      <c r="K141" s="182" t="str">
        <f t="shared" si="1"/>
        <v>S3</v>
      </c>
    </row>
    <row r="142" ht="15.0" customHeight="1">
      <c r="A142" s="11" t="s">
        <v>168</v>
      </c>
      <c r="B142" s="180" t="s">
        <v>680</v>
      </c>
      <c r="C142" s="180" t="s">
        <v>680</v>
      </c>
      <c r="D142" s="180" t="s">
        <v>680</v>
      </c>
      <c r="E142" s="180" t="s">
        <v>680</v>
      </c>
      <c r="F142" s="180" t="s">
        <v>680</v>
      </c>
      <c r="G142" s="180" t="s">
        <v>680</v>
      </c>
      <c r="H142" s="47"/>
      <c r="I142" s="47"/>
      <c r="J142" s="19" t="s">
        <v>164</v>
      </c>
      <c r="K142" s="182" t="str">
        <f t="shared" si="1"/>
        <v>S1</v>
      </c>
    </row>
    <row r="143" ht="15.0" customHeight="1">
      <c r="A143" s="11" t="s">
        <v>169</v>
      </c>
      <c r="B143" s="180" t="s">
        <v>680</v>
      </c>
      <c r="C143" s="180" t="s">
        <v>680</v>
      </c>
      <c r="D143" s="180" t="s">
        <v>680</v>
      </c>
      <c r="E143" s="180" t="s">
        <v>680</v>
      </c>
      <c r="F143" s="180" t="s">
        <v>680</v>
      </c>
      <c r="G143" s="180" t="s">
        <v>680</v>
      </c>
      <c r="H143" s="47"/>
      <c r="I143" s="47"/>
      <c r="J143" s="19" t="s">
        <v>165</v>
      </c>
      <c r="K143" s="182" t="str">
        <f t="shared" si="1"/>
        <v>S1</v>
      </c>
    </row>
    <row r="144" ht="15.0" customHeight="1">
      <c r="A144" s="11" t="s">
        <v>170</v>
      </c>
      <c r="B144" s="180" t="s">
        <v>680</v>
      </c>
      <c r="C144" s="180" t="s">
        <v>680</v>
      </c>
      <c r="D144" s="180" t="s">
        <v>680</v>
      </c>
      <c r="E144" s="180" t="s">
        <v>680</v>
      </c>
      <c r="F144" s="180" t="s">
        <v>680</v>
      </c>
      <c r="G144" s="180" t="s">
        <v>680</v>
      </c>
      <c r="H144" s="47"/>
      <c r="I144" s="47"/>
      <c r="J144" s="19" t="s">
        <v>166</v>
      </c>
      <c r="K144" s="182" t="str">
        <f t="shared" si="1"/>
        <v>S1</v>
      </c>
    </row>
    <row r="145" ht="15.0" customHeight="1">
      <c r="A145" s="179" t="s">
        <v>171</v>
      </c>
      <c r="B145" s="180" t="s">
        <v>680</v>
      </c>
      <c r="C145" s="180" t="s">
        <v>680</v>
      </c>
      <c r="D145" s="180" t="s">
        <v>680</v>
      </c>
      <c r="E145" s="180" t="s">
        <v>680</v>
      </c>
      <c r="F145" s="180" t="s">
        <v>680</v>
      </c>
      <c r="G145" s="180" t="s">
        <v>680</v>
      </c>
      <c r="H145" s="47"/>
      <c r="I145" s="47"/>
      <c r="J145" s="19" t="s">
        <v>167</v>
      </c>
      <c r="K145" s="182" t="str">
        <f t="shared" si="1"/>
        <v>S1</v>
      </c>
    </row>
    <row r="146" ht="15.0" customHeight="1">
      <c r="A146" s="11" t="s">
        <v>172</v>
      </c>
      <c r="B146" s="180" t="s">
        <v>680</v>
      </c>
      <c r="C146" s="180" t="s">
        <v>680</v>
      </c>
      <c r="D146" s="180" t="s">
        <v>680</v>
      </c>
      <c r="E146" s="180" t="s">
        <v>680</v>
      </c>
      <c r="F146" s="180" t="s">
        <v>680</v>
      </c>
      <c r="G146" s="180" t="s">
        <v>680</v>
      </c>
      <c r="H146" s="47"/>
      <c r="I146" s="47"/>
      <c r="J146" s="19" t="s">
        <v>168</v>
      </c>
      <c r="K146" s="182" t="str">
        <f t="shared" si="1"/>
        <v>S1</v>
      </c>
    </row>
    <row r="147" ht="15.0" customHeight="1">
      <c r="A147" s="11" t="s">
        <v>173</v>
      </c>
      <c r="B147" s="180" t="s">
        <v>680</v>
      </c>
      <c r="C147" s="180" t="s">
        <v>680</v>
      </c>
      <c r="D147" s="180" t="s">
        <v>680</v>
      </c>
      <c r="E147" s="180" t="s">
        <v>680</v>
      </c>
      <c r="F147" s="180" t="s">
        <v>680</v>
      </c>
      <c r="G147" s="180" t="s">
        <v>680</v>
      </c>
      <c r="H147" s="47"/>
      <c r="I147" s="47"/>
      <c r="J147" s="19" t="s">
        <v>169</v>
      </c>
      <c r="K147" s="182" t="str">
        <f t="shared" si="1"/>
        <v>S1</v>
      </c>
    </row>
    <row r="148" ht="15.0" customHeight="1">
      <c r="A148" s="11" t="s">
        <v>174</v>
      </c>
      <c r="B148" s="180" t="s">
        <v>680</v>
      </c>
      <c r="C148" s="180" t="s">
        <v>680</v>
      </c>
      <c r="D148" s="180" t="s">
        <v>680</v>
      </c>
      <c r="E148" s="180" t="s">
        <v>680</v>
      </c>
      <c r="F148" s="180" t="s">
        <v>680</v>
      </c>
      <c r="G148" s="180" t="s">
        <v>680</v>
      </c>
      <c r="H148" s="47"/>
      <c r="I148" s="47"/>
      <c r="J148" s="19" t="s">
        <v>170</v>
      </c>
      <c r="K148" s="182" t="str">
        <f t="shared" si="1"/>
        <v>S1</v>
      </c>
    </row>
    <row r="149" ht="15.0" customHeight="1">
      <c r="A149" s="11" t="s">
        <v>175</v>
      </c>
      <c r="B149" s="180" t="s">
        <v>680</v>
      </c>
      <c r="C149" s="180" t="s">
        <v>680</v>
      </c>
      <c r="D149" s="180" t="s">
        <v>680</v>
      </c>
      <c r="E149" s="180" t="s">
        <v>680</v>
      </c>
      <c r="F149" s="180" t="s">
        <v>680</v>
      </c>
      <c r="G149" s="180" t="s">
        <v>680</v>
      </c>
      <c r="H149" s="47"/>
      <c r="I149" s="47"/>
      <c r="J149" s="19" t="s">
        <v>171</v>
      </c>
      <c r="K149" s="182" t="str">
        <f t="shared" si="1"/>
        <v>S1</v>
      </c>
    </row>
    <row r="150" ht="15.0" customHeight="1">
      <c r="A150" s="11" t="s">
        <v>176</v>
      </c>
      <c r="B150" s="180" t="s">
        <v>680</v>
      </c>
      <c r="C150" s="180" t="s">
        <v>680</v>
      </c>
      <c r="D150" s="180" t="s">
        <v>680</v>
      </c>
      <c r="E150" s="180" t="s">
        <v>680</v>
      </c>
      <c r="F150" s="180" t="s">
        <v>680</v>
      </c>
      <c r="G150" s="180" t="s">
        <v>680</v>
      </c>
      <c r="H150" s="47"/>
      <c r="I150" s="47"/>
      <c r="J150" s="19" t="s">
        <v>172</v>
      </c>
      <c r="K150" s="182" t="str">
        <f t="shared" si="1"/>
        <v>S1</v>
      </c>
    </row>
    <row r="151" ht="15.0" customHeight="1">
      <c r="A151" s="11" t="s">
        <v>177</v>
      </c>
      <c r="B151" s="180" t="s">
        <v>680</v>
      </c>
      <c r="C151" s="180" t="s">
        <v>680</v>
      </c>
      <c r="D151" s="180" t="s">
        <v>680</v>
      </c>
      <c r="E151" s="180" t="s">
        <v>680</v>
      </c>
      <c r="F151" s="180" t="s">
        <v>680</v>
      </c>
      <c r="G151" s="180" t="s">
        <v>680</v>
      </c>
      <c r="H151" s="47"/>
      <c r="I151" s="47"/>
      <c r="J151" s="19" t="s">
        <v>173</v>
      </c>
      <c r="K151" s="182" t="str">
        <f t="shared" si="1"/>
        <v>S1</v>
      </c>
    </row>
    <row r="152" ht="15.0" customHeight="1">
      <c r="A152" s="11" t="s">
        <v>178</v>
      </c>
      <c r="B152" s="180" t="s">
        <v>680</v>
      </c>
      <c r="C152" s="180" t="s">
        <v>680</v>
      </c>
      <c r="D152" s="180" t="s">
        <v>680</v>
      </c>
      <c r="E152" s="180" t="s">
        <v>680</v>
      </c>
      <c r="F152" s="180" t="s">
        <v>680</v>
      </c>
      <c r="G152" s="180" t="s">
        <v>680</v>
      </c>
      <c r="H152" s="47"/>
      <c r="I152" s="47"/>
      <c r="J152" s="19" t="s">
        <v>174</v>
      </c>
      <c r="K152" s="182" t="str">
        <f t="shared" si="1"/>
        <v>S1</v>
      </c>
    </row>
    <row r="153" ht="15.0" customHeight="1">
      <c r="A153" s="179" t="s">
        <v>179</v>
      </c>
      <c r="B153" s="180" t="s">
        <v>680</v>
      </c>
      <c r="C153" s="180" t="s">
        <v>680</v>
      </c>
      <c r="D153" s="180" t="s">
        <v>680</v>
      </c>
      <c r="E153" s="180" t="s">
        <v>680</v>
      </c>
      <c r="F153" s="180" t="s">
        <v>680</v>
      </c>
      <c r="G153" s="180" t="s">
        <v>680</v>
      </c>
      <c r="H153" s="47"/>
      <c r="I153" s="47"/>
      <c r="J153" s="19" t="s">
        <v>175</v>
      </c>
      <c r="K153" s="182" t="str">
        <f t="shared" si="1"/>
        <v>S1</v>
      </c>
    </row>
    <row r="154" ht="15.0" customHeight="1">
      <c r="A154" s="11" t="s">
        <v>180</v>
      </c>
      <c r="B154" s="180" t="s">
        <v>680</v>
      </c>
      <c r="C154" s="180" t="s">
        <v>680</v>
      </c>
      <c r="D154" s="180" t="s">
        <v>680</v>
      </c>
      <c r="E154" s="180" t="s">
        <v>680</v>
      </c>
      <c r="F154" s="180" t="s">
        <v>680</v>
      </c>
      <c r="G154" s="180" t="s">
        <v>680</v>
      </c>
      <c r="H154" s="47"/>
      <c r="I154" s="47"/>
      <c r="J154" s="19" t="s">
        <v>176</v>
      </c>
      <c r="K154" s="182" t="str">
        <f t="shared" si="1"/>
        <v>S1</v>
      </c>
    </row>
    <row r="155" ht="15.0" customHeight="1">
      <c r="A155" s="11" t="s">
        <v>181</v>
      </c>
      <c r="B155" s="180" t="s">
        <v>680</v>
      </c>
      <c r="C155" s="180" t="s">
        <v>680</v>
      </c>
      <c r="D155" s="180" t="s">
        <v>680</v>
      </c>
      <c r="E155" s="180" t="s">
        <v>680</v>
      </c>
      <c r="F155" s="180" t="s">
        <v>680</v>
      </c>
      <c r="G155" s="180" t="s">
        <v>680</v>
      </c>
      <c r="H155" s="47"/>
      <c r="I155" s="47"/>
      <c r="J155" s="19" t="s">
        <v>177</v>
      </c>
      <c r="K155" s="182" t="str">
        <f t="shared" si="1"/>
        <v>S1</v>
      </c>
    </row>
    <row r="156" ht="15.0" customHeight="1">
      <c r="A156" s="11" t="s">
        <v>182</v>
      </c>
      <c r="B156" s="180" t="s">
        <v>680</v>
      </c>
      <c r="C156" s="180" t="s">
        <v>680</v>
      </c>
      <c r="D156" s="180" t="s">
        <v>680</v>
      </c>
      <c r="E156" s="180" t="s">
        <v>680</v>
      </c>
      <c r="F156" s="180" t="s">
        <v>680</v>
      </c>
      <c r="G156" s="180" t="s">
        <v>680</v>
      </c>
      <c r="H156" s="47"/>
      <c r="I156" s="47"/>
      <c r="J156" s="19" t="s">
        <v>178</v>
      </c>
      <c r="K156" s="182" t="str">
        <f t="shared" si="1"/>
        <v>S1</v>
      </c>
    </row>
    <row r="157" ht="15.0" customHeight="1">
      <c r="A157" s="183" t="s">
        <v>183</v>
      </c>
      <c r="B157" s="184" t="s">
        <v>681</v>
      </c>
      <c r="C157" s="184" t="s">
        <v>681</v>
      </c>
      <c r="D157" s="184" t="s">
        <v>681</v>
      </c>
      <c r="E157" s="180" t="s">
        <v>680</v>
      </c>
      <c r="F157" s="184" t="s">
        <v>681</v>
      </c>
      <c r="G157" s="184" t="s">
        <v>681</v>
      </c>
      <c r="H157" s="47"/>
      <c r="I157" s="47"/>
      <c r="J157" s="19" t="s">
        <v>179</v>
      </c>
      <c r="K157" s="182" t="str">
        <f t="shared" si="1"/>
        <v>S1</v>
      </c>
    </row>
    <row r="158" ht="15.0" customHeight="1">
      <c r="A158" s="185" t="s">
        <v>185</v>
      </c>
      <c r="B158" s="184" t="s">
        <v>681</v>
      </c>
      <c r="C158" s="184" t="s">
        <v>681</v>
      </c>
      <c r="D158" s="184" t="s">
        <v>681</v>
      </c>
      <c r="E158" s="180" t="s">
        <v>680</v>
      </c>
      <c r="F158" s="184" t="s">
        <v>681</v>
      </c>
      <c r="G158" s="184" t="s">
        <v>681</v>
      </c>
      <c r="H158" s="47"/>
      <c r="I158" s="47"/>
      <c r="J158" s="19" t="s">
        <v>180</v>
      </c>
      <c r="K158" s="182" t="str">
        <f t="shared" si="1"/>
        <v>S1</v>
      </c>
    </row>
    <row r="159" ht="15.0" customHeight="1">
      <c r="A159" s="183" t="s">
        <v>186</v>
      </c>
      <c r="B159" s="180" t="s">
        <v>680</v>
      </c>
      <c r="C159" s="184" t="s">
        <v>681</v>
      </c>
      <c r="D159" s="184" t="s">
        <v>681</v>
      </c>
      <c r="E159" s="180" t="s">
        <v>680</v>
      </c>
      <c r="F159" s="184" t="s">
        <v>681</v>
      </c>
      <c r="G159" s="186" t="s">
        <v>682</v>
      </c>
      <c r="H159" s="47"/>
      <c r="I159" s="47"/>
      <c r="J159" s="19" t="s">
        <v>181</v>
      </c>
      <c r="K159" s="182" t="str">
        <f t="shared" si="1"/>
        <v>S1</v>
      </c>
    </row>
    <row r="160" ht="15.0" customHeight="1">
      <c r="A160" s="185" t="s">
        <v>187</v>
      </c>
      <c r="B160" s="180" t="s">
        <v>680</v>
      </c>
      <c r="C160" s="184" t="s">
        <v>681</v>
      </c>
      <c r="D160" s="184" t="s">
        <v>681</v>
      </c>
      <c r="E160" s="180" t="s">
        <v>680</v>
      </c>
      <c r="F160" s="184" t="s">
        <v>681</v>
      </c>
      <c r="G160" s="186" t="s">
        <v>682</v>
      </c>
      <c r="H160" s="47"/>
      <c r="I160" s="47"/>
      <c r="J160" s="19" t="s">
        <v>182</v>
      </c>
      <c r="K160" s="182" t="str">
        <f t="shared" si="1"/>
        <v>S1</v>
      </c>
    </row>
    <row r="161" ht="15.0" customHeight="1">
      <c r="A161" s="185" t="s">
        <v>188</v>
      </c>
      <c r="B161" s="180" t="s">
        <v>680</v>
      </c>
      <c r="C161" s="184" t="s">
        <v>681</v>
      </c>
      <c r="D161" s="184" t="s">
        <v>681</v>
      </c>
      <c r="E161" s="180" t="s">
        <v>680</v>
      </c>
      <c r="F161" s="184" t="s">
        <v>681</v>
      </c>
      <c r="G161" s="186" t="s">
        <v>682</v>
      </c>
      <c r="H161" s="47"/>
      <c r="I161" s="47"/>
      <c r="J161" s="19" t="s">
        <v>183</v>
      </c>
      <c r="K161" s="182" t="str">
        <f t="shared" si="1"/>
        <v>S2</v>
      </c>
    </row>
    <row r="162" ht="15.0" customHeight="1">
      <c r="A162" s="179" t="s">
        <v>189</v>
      </c>
      <c r="B162" s="180" t="s">
        <v>680</v>
      </c>
      <c r="C162" s="180" t="s">
        <v>680</v>
      </c>
      <c r="D162" s="180" t="s">
        <v>680</v>
      </c>
      <c r="E162" s="180" t="s">
        <v>680</v>
      </c>
      <c r="F162" s="180" t="s">
        <v>680</v>
      </c>
      <c r="G162" s="180" t="s">
        <v>680</v>
      </c>
      <c r="H162" s="47"/>
      <c r="I162" s="47"/>
      <c r="J162" s="19" t="s">
        <v>185</v>
      </c>
      <c r="K162" s="182" t="str">
        <f t="shared" si="1"/>
        <v>S2</v>
      </c>
    </row>
    <row r="163" ht="15.0" customHeight="1">
      <c r="A163" s="11" t="s">
        <v>190</v>
      </c>
      <c r="B163" s="180" t="s">
        <v>680</v>
      </c>
      <c r="C163" s="180" t="s">
        <v>680</v>
      </c>
      <c r="D163" s="180" t="s">
        <v>680</v>
      </c>
      <c r="E163" s="180" t="s">
        <v>680</v>
      </c>
      <c r="F163" s="180" t="s">
        <v>680</v>
      </c>
      <c r="G163" s="180" t="s">
        <v>680</v>
      </c>
      <c r="H163" s="47"/>
      <c r="I163" s="47"/>
      <c r="J163" s="19" t="s">
        <v>186</v>
      </c>
      <c r="K163" s="182" t="str">
        <f t="shared" si="1"/>
        <v>S3</v>
      </c>
    </row>
    <row r="164" ht="15.0" customHeight="1">
      <c r="A164" s="11" t="s">
        <v>191</v>
      </c>
      <c r="B164" s="180" t="s">
        <v>680</v>
      </c>
      <c r="C164" s="180" t="s">
        <v>680</v>
      </c>
      <c r="D164" s="180" t="s">
        <v>680</v>
      </c>
      <c r="E164" s="180" t="s">
        <v>680</v>
      </c>
      <c r="F164" s="180" t="s">
        <v>680</v>
      </c>
      <c r="G164" s="180" t="s">
        <v>680</v>
      </c>
      <c r="H164" s="47"/>
      <c r="I164" s="47"/>
      <c r="J164" s="19" t="s">
        <v>187</v>
      </c>
      <c r="K164" s="182" t="str">
        <f t="shared" si="1"/>
        <v>S3</v>
      </c>
    </row>
    <row r="165" ht="15.0" customHeight="1">
      <c r="A165" s="11" t="s">
        <v>192</v>
      </c>
      <c r="B165" s="180" t="s">
        <v>680</v>
      </c>
      <c r="C165" s="180" t="s">
        <v>680</v>
      </c>
      <c r="D165" s="180" t="s">
        <v>680</v>
      </c>
      <c r="E165" s="180" t="s">
        <v>680</v>
      </c>
      <c r="F165" s="180" t="s">
        <v>680</v>
      </c>
      <c r="G165" s="180" t="s">
        <v>680</v>
      </c>
      <c r="H165" s="47"/>
      <c r="I165" s="47"/>
      <c r="J165" s="19" t="s">
        <v>188</v>
      </c>
      <c r="K165" s="182" t="str">
        <f t="shared" si="1"/>
        <v>S3</v>
      </c>
    </row>
    <row r="166" ht="15.0" customHeight="1">
      <c r="A166" s="11" t="s">
        <v>193</v>
      </c>
      <c r="B166" s="180" t="s">
        <v>680</v>
      </c>
      <c r="C166" s="180" t="s">
        <v>680</v>
      </c>
      <c r="D166" s="180" t="s">
        <v>680</v>
      </c>
      <c r="E166" s="180" t="s">
        <v>680</v>
      </c>
      <c r="F166" s="180" t="s">
        <v>680</v>
      </c>
      <c r="G166" s="180" t="s">
        <v>680</v>
      </c>
      <c r="H166" s="47"/>
      <c r="I166" s="47"/>
      <c r="J166" s="19" t="s">
        <v>189</v>
      </c>
      <c r="K166" s="182" t="str">
        <f t="shared" si="1"/>
        <v>S1</v>
      </c>
    </row>
    <row r="167" ht="15.0" customHeight="1">
      <c r="A167" s="11" t="s">
        <v>194</v>
      </c>
      <c r="B167" s="180" t="s">
        <v>680</v>
      </c>
      <c r="C167" s="180" t="s">
        <v>680</v>
      </c>
      <c r="D167" s="180" t="s">
        <v>680</v>
      </c>
      <c r="E167" s="180" t="s">
        <v>680</v>
      </c>
      <c r="F167" s="180" t="s">
        <v>680</v>
      </c>
      <c r="G167" s="180" t="s">
        <v>680</v>
      </c>
      <c r="H167" s="47"/>
      <c r="I167" s="47"/>
      <c r="J167" s="19" t="s">
        <v>190</v>
      </c>
      <c r="K167" s="182" t="str">
        <f t="shared" si="1"/>
        <v>S1</v>
      </c>
    </row>
    <row r="168" ht="15.0" customHeight="1">
      <c r="A168" s="11" t="s">
        <v>195</v>
      </c>
      <c r="B168" s="180" t="s">
        <v>680</v>
      </c>
      <c r="C168" s="180" t="s">
        <v>680</v>
      </c>
      <c r="D168" s="180" t="s">
        <v>680</v>
      </c>
      <c r="E168" s="180" t="s">
        <v>680</v>
      </c>
      <c r="F168" s="180" t="s">
        <v>680</v>
      </c>
      <c r="G168" s="180" t="s">
        <v>680</v>
      </c>
      <c r="H168" s="47"/>
      <c r="I168" s="47"/>
      <c r="J168" s="19" t="s">
        <v>191</v>
      </c>
      <c r="K168" s="182" t="str">
        <f t="shared" si="1"/>
        <v>S1</v>
      </c>
    </row>
    <row r="169" ht="17.25" customHeight="1">
      <c r="A169" s="179" t="s">
        <v>196</v>
      </c>
      <c r="B169" s="184" t="s">
        <v>681</v>
      </c>
      <c r="C169" s="184" t="s">
        <v>681</v>
      </c>
      <c r="D169" s="184" t="s">
        <v>681</v>
      </c>
      <c r="E169" s="184" t="s">
        <v>681</v>
      </c>
      <c r="F169" s="184" t="s">
        <v>681</v>
      </c>
      <c r="G169" s="184" t="s">
        <v>681</v>
      </c>
      <c r="H169" s="47"/>
      <c r="I169" s="47"/>
      <c r="J169" s="19" t="s">
        <v>192</v>
      </c>
      <c r="K169" s="182" t="str">
        <f t="shared" si="1"/>
        <v>S1</v>
      </c>
    </row>
    <row r="170" ht="15.0" customHeight="1">
      <c r="A170" s="11" t="s">
        <v>197</v>
      </c>
      <c r="B170" s="184" t="s">
        <v>681</v>
      </c>
      <c r="C170" s="184" t="s">
        <v>681</v>
      </c>
      <c r="D170" s="184" t="s">
        <v>681</v>
      </c>
      <c r="E170" s="184" t="s">
        <v>681</v>
      </c>
      <c r="F170" s="184" t="s">
        <v>681</v>
      </c>
      <c r="G170" s="184" t="s">
        <v>681</v>
      </c>
      <c r="H170" s="47"/>
      <c r="I170" s="47"/>
      <c r="J170" s="19" t="s">
        <v>193</v>
      </c>
      <c r="K170" s="182" t="str">
        <f t="shared" si="1"/>
        <v>S1</v>
      </c>
    </row>
    <row r="171" ht="15.0" customHeight="1">
      <c r="A171" s="11" t="s">
        <v>199</v>
      </c>
      <c r="B171" s="184" t="s">
        <v>681</v>
      </c>
      <c r="C171" s="184" t="s">
        <v>681</v>
      </c>
      <c r="D171" s="184" t="s">
        <v>681</v>
      </c>
      <c r="E171" s="184" t="s">
        <v>681</v>
      </c>
      <c r="F171" s="184" t="s">
        <v>681</v>
      </c>
      <c r="G171" s="184" t="s">
        <v>681</v>
      </c>
      <c r="H171" s="47"/>
      <c r="I171" s="47"/>
      <c r="J171" s="19" t="s">
        <v>194</v>
      </c>
      <c r="K171" s="182" t="str">
        <f t="shared" si="1"/>
        <v>S1</v>
      </c>
    </row>
    <row r="172" ht="15.0" customHeight="1">
      <c r="A172" s="11" t="s">
        <v>200</v>
      </c>
      <c r="B172" s="184" t="s">
        <v>681</v>
      </c>
      <c r="C172" s="184" t="s">
        <v>681</v>
      </c>
      <c r="D172" s="184" t="s">
        <v>681</v>
      </c>
      <c r="E172" s="184" t="s">
        <v>681</v>
      </c>
      <c r="F172" s="184" t="s">
        <v>681</v>
      </c>
      <c r="G172" s="184" t="s">
        <v>681</v>
      </c>
      <c r="H172" s="47"/>
      <c r="I172" s="47"/>
      <c r="J172" s="19" t="s">
        <v>195</v>
      </c>
      <c r="K172" s="182" t="str">
        <f t="shared" si="1"/>
        <v>S1</v>
      </c>
    </row>
    <row r="173" ht="15.0" customHeight="1">
      <c r="A173" s="11" t="s">
        <v>201</v>
      </c>
      <c r="B173" s="184" t="s">
        <v>681</v>
      </c>
      <c r="C173" s="184" t="s">
        <v>681</v>
      </c>
      <c r="D173" s="184" t="s">
        <v>681</v>
      </c>
      <c r="E173" s="184" t="s">
        <v>681</v>
      </c>
      <c r="F173" s="184" t="s">
        <v>681</v>
      </c>
      <c r="G173" s="184" t="s">
        <v>681</v>
      </c>
      <c r="H173" s="47"/>
      <c r="I173" s="47"/>
      <c r="J173" s="19" t="s">
        <v>196</v>
      </c>
      <c r="K173" s="182" t="str">
        <f t="shared" si="1"/>
        <v>S2</v>
      </c>
    </row>
    <row r="174" ht="15.0" customHeight="1">
      <c r="A174" s="11" t="s">
        <v>202</v>
      </c>
      <c r="B174" s="184" t="s">
        <v>681</v>
      </c>
      <c r="C174" s="184" t="s">
        <v>681</v>
      </c>
      <c r="D174" s="184" t="s">
        <v>681</v>
      </c>
      <c r="E174" s="184" t="s">
        <v>681</v>
      </c>
      <c r="F174" s="184" t="s">
        <v>681</v>
      </c>
      <c r="G174" s="184" t="s">
        <v>681</v>
      </c>
      <c r="H174" s="47"/>
      <c r="I174" s="47"/>
      <c r="J174" s="19" t="s">
        <v>197</v>
      </c>
      <c r="K174" s="182" t="str">
        <f t="shared" si="1"/>
        <v>S2</v>
      </c>
    </row>
    <row r="175" ht="15.0" customHeight="1">
      <c r="A175" s="183" t="s">
        <v>203</v>
      </c>
      <c r="B175" s="180" t="s">
        <v>680</v>
      </c>
      <c r="C175" s="180" t="s">
        <v>680</v>
      </c>
      <c r="D175" s="180" t="s">
        <v>680</v>
      </c>
      <c r="E175" s="184" t="s">
        <v>681</v>
      </c>
      <c r="F175" s="184" t="s">
        <v>681</v>
      </c>
      <c r="G175" s="184" t="s">
        <v>681</v>
      </c>
      <c r="H175" s="47"/>
      <c r="I175" s="47"/>
      <c r="J175" s="19" t="s">
        <v>199</v>
      </c>
      <c r="K175" s="182" t="str">
        <f t="shared" si="1"/>
        <v>S2</v>
      </c>
    </row>
    <row r="176" ht="15.0" customHeight="1">
      <c r="A176" s="185" t="s">
        <v>204</v>
      </c>
      <c r="B176" s="180" t="s">
        <v>680</v>
      </c>
      <c r="C176" s="180" t="s">
        <v>680</v>
      </c>
      <c r="D176" s="180" t="s">
        <v>680</v>
      </c>
      <c r="E176" s="184" t="s">
        <v>681</v>
      </c>
      <c r="F176" s="184" t="s">
        <v>681</v>
      </c>
      <c r="G176" s="184" t="s">
        <v>681</v>
      </c>
      <c r="H176" s="47"/>
      <c r="I176" s="47"/>
      <c r="J176" s="19" t="s">
        <v>200</v>
      </c>
      <c r="K176" s="182" t="str">
        <f t="shared" si="1"/>
        <v>S2</v>
      </c>
    </row>
    <row r="177" ht="15.0" customHeight="1">
      <c r="A177" s="179" t="s">
        <v>205</v>
      </c>
      <c r="B177" s="186" t="s">
        <v>682</v>
      </c>
      <c r="C177" s="186" t="s">
        <v>682</v>
      </c>
      <c r="D177" s="186" t="s">
        <v>682</v>
      </c>
      <c r="E177" s="186" t="s">
        <v>682</v>
      </c>
      <c r="F177" s="186" t="s">
        <v>682</v>
      </c>
      <c r="G177" s="186" t="s">
        <v>682</v>
      </c>
      <c r="H177" s="47"/>
      <c r="I177" s="47"/>
      <c r="J177" s="19" t="s">
        <v>201</v>
      </c>
      <c r="K177" s="182" t="str">
        <f t="shared" si="1"/>
        <v>S2</v>
      </c>
    </row>
    <row r="178" ht="15.0" customHeight="1">
      <c r="A178" s="11" t="s">
        <v>206</v>
      </c>
      <c r="B178" s="186" t="s">
        <v>682</v>
      </c>
      <c r="C178" s="186" t="s">
        <v>682</v>
      </c>
      <c r="D178" s="186" t="s">
        <v>682</v>
      </c>
      <c r="E178" s="186" t="s">
        <v>682</v>
      </c>
      <c r="F178" s="186" t="s">
        <v>682</v>
      </c>
      <c r="G178" s="186" t="s">
        <v>682</v>
      </c>
      <c r="H178" s="47"/>
      <c r="I178" s="47"/>
      <c r="J178" s="19" t="s">
        <v>202</v>
      </c>
      <c r="K178" s="182" t="str">
        <f t="shared" si="1"/>
        <v>S2</v>
      </c>
    </row>
    <row r="179" ht="15.0" customHeight="1">
      <c r="A179" s="11" t="s">
        <v>207</v>
      </c>
      <c r="B179" s="186" t="s">
        <v>682</v>
      </c>
      <c r="C179" s="186" t="s">
        <v>682</v>
      </c>
      <c r="D179" s="186" t="s">
        <v>682</v>
      </c>
      <c r="E179" s="186" t="s">
        <v>682</v>
      </c>
      <c r="F179" s="186" t="s">
        <v>682</v>
      </c>
      <c r="G179" s="186" t="s">
        <v>682</v>
      </c>
      <c r="H179" s="47"/>
      <c r="I179" s="47"/>
      <c r="J179" s="19" t="s">
        <v>203</v>
      </c>
      <c r="K179" s="182" t="str">
        <f t="shared" si="1"/>
        <v>S2</v>
      </c>
    </row>
    <row r="180" ht="15.0" customHeight="1">
      <c r="A180" s="11" t="s">
        <v>208</v>
      </c>
      <c r="B180" s="186" t="s">
        <v>682</v>
      </c>
      <c r="C180" s="186" t="s">
        <v>682</v>
      </c>
      <c r="D180" s="186" t="s">
        <v>682</v>
      </c>
      <c r="E180" s="186" t="s">
        <v>682</v>
      </c>
      <c r="F180" s="186" t="s">
        <v>682</v>
      </c>
      <c r="G180" s="186" t="s">
        <v>682</v>
      </c>
      <c r="H180" s="47"/>
      <c r="I180" s="47"/>
      <c r="J180" s="19" t="s">
        <v>204</v>
      </c>
      <c r="K180" s="182" t="str">
        <f t="shared" si="1"/>
        <v>S2</v>
      </c>
    </row>
    <row r="181" ht="15.0" customHeight="1">
      <c r="A181" s="179" t="s">
        <v>209</v>
      </c>
      <c r="B181" s="186" t="s">
        <v>682</v>
      </c>
      <c r="C181" s="186" t="s">
        <v>682</v>
      </c>
      <c r="D181" s="184" t="s">
        <v>681</v>
      </c>
      <c r="E181" s="184" t="s">
        <v>681</v>
      </c>
      <c r="F181" s="184" t="s">
        <v>681</v>
      </c>
      <c r="G181" s="184" t="s">
        <v>681</v>
      </c>
      <c r="H181" s="47"/>
      <c r="I181" s="47"/>
      <c r="J181" s="19" t="s">
        <v>205</v>
      </c>
      <c r="K181" s="182" t="str">
        <f t="shared" si="1"/>
        <v>S3</v>
      </c>
    </row>
    <row r="182" ht="15.0" customHeight="1">
      <c r="A182" s="11" t="s">
        <v>210</v>
      </c>
      <c r="B182" s="186" t="s">
        <v>682</v>
      </c>
      <c r="C182" s="186" t="s">
        <v>682</v>
      </c>
      <c r="D182" s="184" t="s">
        <v>681</v>
      </c>
      <c r="E182" s="184" t="s">
        <v>681</v>
      </c>
      <c r="F182" s="184" t="s">
        <v>681</v>
      </c>
      <c r="G182" s="184" t="s">
        <v>681</v>
      </c>
      <c r="H182" s="47"/>
      <c r="I182" s="47"/>
      <c r="J182" s="19" t="s">
        <v>206</v>
      </c>
      <c r="K182" s="182" t="str">
        <f t="shared" si="1"/>
        <v>S3</v>
      </c>
    </row>
    <row r="183" ht="15.0" customHeight="1">
      <c r="A183" s="11" t="s">
        <v>211</v>
      </c>
      <c r="B183" s="186" t="s">
        <v>682</v>
      </c>
      <c r="C183" s="186" t="s">
        <v>682</v>
      </c>
      <c r="D183" s="184" t="s">
        <v>681</v>
      </c>
      <c r="E183" s="184" t="s">
        <v>681</v>
      </c>
      <c r="F183" s="184" t="s">
        <v>681</v>
      </c>
      <c r="G183" s="184" t="s">
        <v>681</v>
      </c>
      <c r="H183" s="47"/>
      <c r="I183" s="47"/>
      <c r="J183" s="19" t="s">
        <v>207</v>
      </c>
      <c r="K183" s="182" t="str">
        <f t="shared" si="1"/>
        <v>S3</v>
      </c>
    </row>
    <row r="184" ht="15.0" customHeight="1">
      <c r="A184" s="11" t="s">
        <v>212</v>
      </c>
      <c r="B184" s="186" t="s">
        <v>682</v>
      </c>
      <c r="C184" s="186" t="s">
        <v>682</v>
      </c>
      <c r="D184" s="184" t="s">
        <v>681</v>
      </c>
      <c r="E184" s="184" t="s">
        <v>681</v>
      </c>
      <c r="F184" s="184" t="s">
        <v>681</v>
      </c>
      <c r="G184" s="184" t="s">
        <v>681</v>
      </c>
      <c r="H184" s="47"/>
      <c r="I184" s="47"/>
      <c r="J184" s="19" t="s">
        <v>208</v>
      </c>
      <c r="K184" s="182" t="str">
        <f t="shared" si="1"/>
        <v>S3</v>
      </c>
    </row>
    <row r="185" ht="15.0" customHeight="1">
      <c r="A185" s="179" t="s">
        <v>213</v>
      </c>
      <c r="B185" s="186" t="s">
        <v>682</v>
      </c>
      <c r="C185" s="186" t="s">
        <v>682</v>
      </c>
      <c r="D185" s="186" t="s">
        <v>682</v>
      </c>
      <c r="E185" s="186" t="s">
        <v>682</v>
      </c>
      <c r="F185" s="186" t="s">
        <v>682</v>
      </c>
      <c r="G185" s="186" t="s">
        <v>682</v>
      </c>
      <c r="H185" s="47"/>
      <c r="I185" s="47"/>
      <c r="J185" s="19" t="s">
        <v>209</v>
      </c>
      <c r="K185" s="182" t="str">
        <f t="shared" si="1"/>
        <v>S2</v>
      </c>
    </row>
    <row r="186" ht="15.0" customHeight="1">
      <c r="A186" s="11" t="s">
        <v>214</v>
      </c>
      <c r="B186" s="186" t="s">
        <v>682</v>
      </c>
      <c r="C186" s="186" t="s">
        <v>682</v>
      </c>
      <c r="D186" s="186" t="s">
        <v>682</v>
      </c>
      <c r="E186" s="186" t="s">
        <v>682</v>
      </c>
      <c r="F186" s="186" t="s">
        <v>682</v>
      </c>
      <c r="G186" s="186" t="s">
        <v>682</v>
      </c>
      <c r="H186" s="47"/>
      <c r="I186" s="47"/>
      <c r="J186" s="19" t="s">
        <v>210</v>
      </c>
      <c r="K186" s="182" t="str">
        <f t="shared" si="1"/>
        <v>S2</v>
      </c>
    </row>
    <row r="187" ht="15.0" customHeight="1">
      <c r="A187" s="11" t="s">
        <v>215</v>
      </c>
      <c r="B187" s="186" t="s">
        <v>682</v>
      </c>
      <c r="C187" s="186" t="s">
        <v>682</v>
      </c>
      <c r="D187" s="186" t="s">
        <v>682</v>
      </c>
      <c r="E187" s="186" t="s">
        <v>682</v>
      </c>
      <c r="F187" s="186" t="s">
        <v>682</v>
      </c>
      <c r="G187" s="186" t="s">
        <v>682</v>
      </c>
      <c r="H187" s="47"/>
      <c r="I187" s="47"/>
      <c r="J187" s="19" t="s">
        <v>211</v>
      </c>
      <c r="K187" s="182" t="str">
        <f t="shared" si="1"/>
        <v>S2</v>
      </c>
    </row>
    <row r="188" ht="15.0" customHeight="1">
      <c r="A188" s="11" t="s">
        <v>216</v>
      </c>
      <c r="B188" s="186" t="s">
        <v>682</v>
      </c>
      <c r="C188" s="186" t="s">
        <v>682</v>
      </c>
      <c r="D188" s="186" t="s">
        <v>682</v>
      </c>
      <c r="E188" s="186" t="s">
        <v>682</v>
      </c>
      <c r="F188" s="186" t="s">
        <v>682</v>
      </c>
      <c r="G188" s="186" t="s">
        <v>682</v>
      </c>
      <c r="H188" s="47"/>
      <c r="I188" s="47"/>
      <c r="J188" s="19" t="s">
        <v>212</v>
      </c>
      <c r="K188" s="182" t="str">
        <f t="shared" si="1"/>
        <v>S2</v>
      </c>
    </row>
    <row r="189" ht="15.0" customHeight="1">
      <c r="A189" s="179" t="s">
        <v>217</v>
      </c>
      <c r="B189" s="180" t="s">
        <v>680</v>
      </c>
      <c r="C189" s="184" t="s">
        <v>681</v>
      </c>
      <c r="D189" s="184" t="s">
        <v>681</v>
      </c>
      <c r="E189" s="184" t="s">
        <v>681</v>
      </c>
      <c r="F189" s="180" t="s">
        <v>680</v>
      </c>
      <c r="G189" s="180" t="s">
        <v>680</v>
      </c>
      <c r="H189" s="47"/>
      <c r="I189" s="47"/>
      <c r="J189" s="19" t="s">
        <v>213</v>
      </c>
      <c r="K189" s="182" t="str">
        <f t="shared" si="1"/>
        <v>S3</v>
      </c>
    </row>
    <row r="190" ht="15.0" customHeight="1">
      <c r="A190" s="11" t="s">
        <v>218</v>
      </c>
      <c r="B190" s="180" t="s">
        <v>680</v>
      </c>
      <c r="C190" s="184" t="s">
        <v>681</v>
      </c>
      <c r="D190" s="184" t="s">
        <v>681</v>
      </c>
      <c r="E190" s="184" t="s">
        <v>681</v>
      </c>
      <c r="F190" s="180" t="s">
        <v>680</v>
      </c>
      <c r="G190" s="180" t="s">
        <v>680</v>
      </c>
      <c r="H190" s="47"/>
      <c r="I190" s="47"/>
      <c r="J190" s="19" t="s">
        <v>214</v>
      </c>
      <c r="K190" s="182" t="str">
        <f t="shared" si="1"/>
        <v>S3</v>
      </c>
    </row>
    <row r="191" ht="15.0" customHeight="1">
      <c r="A191" s="11" t="s">
        <v>219</v>
      </c>
      <c r="B191" s="180" t="s">
        <v>680</v>
      </c>
      <c r="C191" s="184" t="s">
        <v>681</v>
      </c>
      <c r="D191" s="184" t="s">
        <v>681</v>
      </c>
      <c r="E191" s="184" t="s">
        <v>681</v>
      </c>
      <c r="F191" s="180" t="s">
        <v>680</v>
      </c>
      <c r="G191" s="180" t="s">
        <v>680</v>
      </c>
      <c r="H191" s="47"/>
      <c r="I191" s="47"/>
      <c r="J191" s="19" t="s">
        <v>215</v>
      </c>
      <c r="K191" s="182" t="str">
        <f t="shared" si="1"/>
        <v>S3</v>
      </c>
    </row>
    <row r="192" ht="15.0" customHeight="1">
      <c r="A192" s="11" t="s">
        <v>220</v>
      </c>
      <c r="B192" s="180" t="s">
        <v>680</v>
      </c>
      <c r="C192" s="184" t="s">
        <v>681</v>
      </c>
      <c r="D192" s="184" t="s">
        <v>681</v>
      </c>
      <c r="E192" s="184" t="s">
        <v>681</v>
      </c>
      <c r="F192" s="180" t="s">
        <v>680</v>
      </c>
      <c r="G192" s="180" t="s">
        <v>680</v>
      </c>
      <c r="H192" s="47"/>
      <c r="I192" s="47"/>
      <c r="J192" s="19" t="s">
        <v>216</v>
      </c>
      <c r="K192" s="182" t="str">
        <f t="shared" si="1"/>
        <v>S3</v>
      </c>
    </row>
    <row r="193" ht="15.0" customHeight="1">
      <c r="A193" s="179" t="s">
        <v>221</v>
      </c>
      <c r="B193" s="186" t="s">
        <v>682</v>
      </c>
      <c r="C193" s="186" t="s">
        <v>682</v>
      </c>
      <c r="D193" s="186" t="s">
        <v>682</v>
      </c>
      <c r="E193" s="186" t="s">
        <v>682</v>
      </c>
      <c r="F193" s="186" t="s">
        <v>682</v>
      </c>
      <c r="G193" s="186" t="s">
        <v>682</v>
      </c>
      <c r="H193" s="47"/>
      <c r="I193" s="47"/>
      <c r="J193" s="19" t="s">
        <v>217</v>
      </c>
      <c r="K193" s="182" t="str">
        <f t="shared" si="1"/>
        <v>S1</v>
      </c>
    </row>
    <row r="194" ht="15.0" customHeight="1">
      <c r="A194" s="11" t="s">
        <v>222</v>
      </c>
      <c r="B194" s="186" t="s">
        <v>682</v>
      </c>
      <c r="C194" s="186" t="s">
        <v>682</v>
      </c>
      <c r="D194" s="186" t="s">
        <v>682</v>
      </c>
      <c r="E194" s="186" t="s">
        <v>682</v>
      </c>
      <c r="F194" s="186" t="s">
        <v>682</v>
      </c>
      <c r="G194" s="186" t="s">
        <v>682</v>
      </c>
      <c r="H194" s="47"/>
      <c r="I194" s="47"/>
      <c r="J194" s="19" t="s">
        <v>218</v>
      </c>
      <c r="K194" s="182" t="str">
        <f t="shared" si="1"/>
        <v>S1</v>
      </c>
    </row>
    <row r="195" ht="15.0" customHeight="1">
      <c r="A195" s="11" t="s">
        <v>223</v>
      </c>
      <c r="B195" s="186" t="s">
        <v>682</v>
      </c>
      <c r="C195" s="186" t="s">
        <v>682</v>
      </c>
      <c r="D195" s="186" t="s">
        <v>682</v>
      </c>
      <c r="E195" s="186" t="s">
        <v>682</v>
      </c>
      <c r="F195" s="186" t="s">
        <v>682</v>
      </c>
      <c r="G195" s="186" t="s">
        <v>682</v>
      </c>
      <c r="H195" s="47"/>
      <c r="I195" s="47"/>
      <c r="J195" s="19" t="s">
        <v>219</v>
      </c>
      <c r="K195" s="182" t="str">
        <f t="shared" si="1"/>
        <v>S1</v>
      </c>
    </row>
    <row r="196" ht="15.0" customHeight="1">
      <c r="A196" s="11" t="s">
        <v>224</v>
      </c>
      <c r="B196" s="186" t="s">
        <v>682</v>
      </c>
      <c r="C196" s="186" t="s">
        <v>682</v>
      </c>
      <c r="D196" s="186" t="s">
        <v>682</v>
      </c>
      <c r="E196" s="186" t="s">
        <v>682</v>
      </c>
      <c r="F196" s="186" t="s">
        <v>682</v>
      </c>
      <c r="G196" s="186" t="s">
        <v>682</v>
      </c>
      <c r="H196" s="47"/>
      <c r="I196" s="47"/>
      <c r="J196" s="19" t="s">
        <v>220</v>
      </c>
      <c r="K196" s="182" t="str">
        <f t="shared" si="1"/>
        <v>S1</v>
      </c>
    </row>
    <row r="197" ht="15.0" customHeight="1">
      <c r="A197" s="179" t="s">
        <v>225</v>
      </c>
      <c r="B197" s="184" t="s">
        <v>681</v>
      </c>
      <c r="C197" s="184" t="s">
        <v>681</v>
      </c>
      <c r="D197" s="184" t="s">
        <v>681</v>
      </c>
      <c r="E197" s="184" t="s">
        <v>681</v>
      </c>
      <c r="F197" s="184" t="s">
        <v>681</v>
      </c>
      <c r="G197" s="184" t="s">
        <v>681</v>
      </c>
      <c r="H197" s="47"/>
      <c r="I197" s="47"/>
      <c r="J197" s="19" t="s">
        <v>221</v>
      </c>
      <c r="K197" s="182" t="str">
        <f t="shared" si="1"/>
        <v>S3</v>
      </c>
    </row>
    <row r="198" ht="15.0" customHeight="1">
      <c r="A198" s="11" t="s">
        <v>226</v>
      </c>
      <c r="B198" s="184" t="s">
        <v>681</v>
      </c>
      <c r="C198" s="184" t="s">
        <v>681</v>
      </c>
      <c r="D198" s="184" t="s">
        <v>681</v>
      </c>
      <c r="E198" s="184" t="s">
        <v>681</v>
      </c>
      <c r="F198" s="184" t="s">
        <v>681</v>
      </c>
      <c r="G198" s="184" t="s">
        <v>681</v>
      </c>
      <c r="H198" s="47"/>
      <c r="I198" s="47"/>
      <c r="J198" s="19" t="s">
        <v>222</v>
      </c>
      <c r="K198" s="182" t="str">
        <f t="shared" si="1"/>
        <v>S3</v>
      </c>
    </row>
    <row r="199" ht="15.0" customHeight="1">
      <c r="A199" s="11" t="s">
        <v>227</v>
      </c>
      <c r="B199" s="184" t="s">
        <v>681</v>
      </c>
      <c r="C199" s="184" t="s">
        <v>681</v>
      </c>
      <c r="D199" s="184" t="s">
        <v>681</v>
      </c>
      <c r="E199" s="184" t="s">
        <v>681</v>
      </c>
      <c r="F199" s="184" t="s">
        <v>681</v>
      </c>
      <c r="G199" s="184" t="s">
        <v>681</v>
      </c>
      <c r="H199" s="47"/>
      <c r="I199" s="47"/>
      <c r="J199" s="19" t="s">
        <v>223</v>
      </c>
      <c r="K199" s="182" t="str">
        <f t="shared" si="1"/>
        <v>S3</v>
      </c>
    </row>
    <row r="200" ht="15.0" customHeight="1">
      <c r="A200" s="11" t="s">
        <v>228</v>
      </c>
      <c r="B200" s="184" t="s">
        <v>681</v>
      </c>
      <c r="C200" s="184" t="s">
        <v>681</v>
      </c>
      <c r="D200" s="184" t="s">
        <v>681</v>
      </c>
      <c r="E200" s="184" t="s">
        <v>681</v>
      </c>
      <c r="F200" s="184" t="s">
        <v>681</v>
      </c>
      <c r="G200" s="184" t="s">
        <v>681</v>
      </c>
      <c r="H200" s="47"/>
      <c r="I200" s="47"/>
      <c r="J200" s="19" t="s">
        <v>224</v>
      </c>
      <c r="K200" s="182" t="str">
        <f t="shared" si="1"/>
        <v>S3</v>
      </c>
    </row>
    <row r="201" ht="15.0" customHeight="1">
      <c r="A201" s="11" t="s">
        <v>229</v>
      </c>
      <c r="B201" s="184" t="s">
        <v>681</v>
      </c>
      <c r="C201" s="184" t="s">
        <v>681</v>
      </c>
      <c r="D201" s="184" t="s">
        <v>681</v>
      </c>
      <c r="E201" s="184" t="s">
        <v>681</v>
      </c>
      <c r="F201" s="184" t="s">
        <v>681</v>
      </c>
      <c r="G201" s="184" t="s">
        <v>681</v>
      </c>
      <c r="H201" s="47"/>
      <c r="I201" s="47"/>
      <c r="J201" s="19" t="s">
        <v>225</v>
      </c>
      <c r="K201" s="182" t="str">
        <f t="shared" si="1"/>
        <v>S2</v>
      </c>
    </row>
    <row r="202" ht="15.0" customHeight="1">
      <c r="A202" s="183" t="s">
        <v>230</v>
      </c>
      <c r="B202" s="186" t="s">
        <v>682</v>
      </c>
      <c r="C202" s="184" t="s">
        <v>681</v>
      </c>
      <c r="D202" s="184" t="s">
        <v>681</v>
      </c>
      <c r="E202" s="180" t="s">
        <v>680</v>
      </c>
      <c r="F202" s="184" t="s">
        <v>681</v>
      </c>
      <c r="G202" s="184" t="s">
        <v>681</v>
      </c>
      <c r="H202" s="47"/>
      <c r="I202" s="47"/>
      <c r="J202" s="19" t="s">
        <v>226</v>
      </c>
      <c r="K202" s="182" t="str">
        <f t="shared" si="1"/>
        <v>S2</v>
      </c>
    </row>
    <row r="203" ht="15.0" customHeight="1">
      <c r="A203" s="185" t="s">
        <v>231</v>
      </c>
      <c r="B203" s="186" t="s">
        <v>682</v>
      </c>
      <c r="C203" s="184" t="s">
        <v>681</v>
      </c>
      <c r="D203" s="184" t="s">
        <v>681</v>
      </c>
      <c r="E203" s="180" t="s">
        <v>680</v>
      </c>
      <c r="F203" s="184" t="s">
        <v>681</v>
      </c>
      <c r="G203" s="184" t="s">
        <v>681</v>
      </c>
      <c r="H203" s="47"/>
      <c r="I203" s="47"/>
      <c r="J203" s="19" t="s">
        <v>227</v>
      </c>
      <c r="K203" s="182" t="str">
        <f t="shared" si="1"/>
        <v>S2</v>
      </c>
    </row>
    <row r="204" ht="15.0" customHeight="1">
      <c r="A204" s="179" t="s">
        <v>232</v>
      </c>
      <c r="B204" s="184" t="s">
        <v>681</v>
      </c>
      <c r="C204" s="186" t="s">
        <v>682</v>
      </c>
      <c r="D204" s="186" t="s">
        <v>682</v>
      </c>
      <c r="E204" s="186" t="s">
        <v>682</v>
      </c>
      <c r="F204" s="186" t="s">
        <v>682</v>
      </c>
      <c r="G204" s="184" t="s">
        <v>681</v>
      </c>
      <c r="H204" s="47"/>
      <c r="I204" s="47"/>
      <c r="J204" s="19" t="s">
        <v>228</v>
      </c>
      <c r="K204" s="182" t="str">
        <f t="shared" si="1"/>
        <v>S2</v>
      </c>
    </row>
    <row r="205" ht="15.0" customHeight="1">
      <c r="A205" s="11" t="s">
        <v>233</v>
      </c>
      <c r="B205" s="184" t="s">
        <v>681</v>
      </c>
      <c r="C205" s="186" t="s">
        <v>682</v>
      </c>
      <c r="D205" s="186" t="s">
        <v>682</v>
      </c>
      <c r="E205" s="186" t="s">
        <v>682</v>
      </c>
      <c r="F205" s="186" t="s">
        <v>682</v>
      </c>
      <c r="G205" s="184" t="s">
        <v>681</v>
      </c>
      <c r="H205" s="47"/>
      <c r="I205" s="47"/>
      <c r="J205" s="19" t="s">
        <v>229</v>
      </c>
      <c r="K205" s="182" t="str">
        <f t="shared" si="1"/>
        <v>S2</v>
      </c>
    </row>
    <row r="206" ht="15.0" customHeight="1">
      <c r="A206" s="179" t="s">
        <v>234</v>
      </c>
      <c r="B206" s="180" t="s">
        <v>680</v>
      </c>
      <c r="C206" s="180" t="s">
        <v>680</v>
      </c>
      <c r="D206" s="184" t="s">
        <v>681</v>
      </c>
      <c r="E206" s="184" t="s">
        <v>681</v>
      </c>
      <c r="F206" s="186" t="s">
        <v>682</v>
      </c>
      <c r="G206" s="186" t="s">
        <v>682</v>
      </c>
      <c r="H206" s="47"/>
      <c r="I206" s="47"/>
      <c r="J206" s="19" t="s">
        <v>230</v>
      </c>
      <c r="K206" s="182" t="str">
        <f t="shared" si="1"/>
        <v>S2</v>
      </c>
    </row>
    <row r="207" ht="15.0" customHeight="1">
      <c r="A207" s="11" t="s">
        <v>235</v>
      </c>
      <c r="B207" s="180" t="s">
        <v>680</v>
      </c>
      <c r="C207" s="180" t="s">
        <v>680</v>
      </c>
      <c r="D207" s="184" t="s">
        <v>681</v>
      </c>
      <c r="E207" s="184" t="s">
        <v>681</v>
      </c>
      <c r="F207" s="186" t="s">
        <v>682</v>
      </c>
      <c r="G207" s="186" t="s">
        <v>682</v>
      </c>
      <c r="H207" s="47"/>
      <c r="I207" s="47"/>
      <c r="J207" s="19" t="s">
        <v>231</v>
      </c>
      <c r="K207" s="182" t="str">
        <f t="shared" si="1"/>
        <v>S2</v>
      </c>
    </row>
    <row r="208" ht="15.0" customHeight="1">
      <c r="A208" s="11" t="s">
        <v>236</v>
      </c>
      <c r="B208" s="180" t="s">
        <v>680</v>
      </c>
      <c r="C208" s="180" t="s">
        <v>680</v>
      </c>
      <c r="D208" s="184" t="s">
        <v>681</v>
      </c>
      <c r="E208" s="184" t="s">
        <v>681</v>
      </c>
      <c r="F208" s="186" t="s">
        <v>682</v>
      </c>
      <c r="G208" s="186" t="s">
        <v>682</v>
      </c>
      <c r="H208" s="47"/>
      <c r="I208" s="47"/>
      <c r="J208" s="19" t="s">
        <v>232</v>
      </c>
      <c r="K208" s="182" t="str">
        <f t="shared" si="1"/>
        <v>S2</v>
      </c>
    </row>
    <row r="209" ht="15.0" customHeight="1">
      <c r="A209" s="11" t="s">
        <v>237</v>
      </c>
      <c r="B209" s="180" t="s">
        <v>680</v>
      </c>
      <c r="C209" s="180" t="s">
        <v>680</v>
      </c>
      <c r="D209" s="184" t="s">
        <v>681</v>
      </c>
      <c r="E209" s="184" t="s">
        <v>681</v>
      </c>
      <c r="F209" s="186" t="s">
        <v>682</v>
      </c>
      <c r="G209" s="186" t="s">
        <v>682</v>
      </c>
      <c r="H209" s="47"/>
      <c r="I209" s="47"/>
      <c r="J209" s="19" t="s">
        <v>233</v>
      </c>
      <c r="K209" s="182" t="str">
        <f t="shared" si="1"/>
        <v>S2</v>
      </c>
    </row>
    <row r="210" ht="15.0" customHeight="1">
      <c r="A210" s="179" t="s">
        <v>242</v>
      </c>
      <c r="B210" s="186" t="s">
        <v>682</v>
      </c>
      <c r="C210" s="184" t="s">
        <v>681</v>
      </c>
      <c r="D210" s="184" t="s">
        <v>681</v>
      </c>
      <c r="E210" s="184" t="s">
        <v>681</v>
      </c>
      <c r="F210" s="186" t="s">
        <v>682</v>
      </c>
      <c r="G210" s="184" t="s">
        <v>681</v>
      </c>
      <c r="H210" s="47"/>
      <c r="I210" s="47"/>
      <c r="J210" s="19" t="s">
        <v>234</v>
      </c>
      <c r="K210" s="182" t="str">
        <f t="shared" si="1"/>
        <v>S3</v>
      </c>
    </row>
    <row r="211" ht="15.0" customHeight="1">
      <c r="A211" s="11" t="s">
        <v>243</v>
      </c>
      <c r="B211" s="186" t="s">
        <v>682</v>
      </c>
      <c r="C211" s="184" t="s">
        <v>681</v>
      </c>
      <c r="D211" s="184" t="s">
        <v>681</v>
      </c>
      <c r="E211" s="184" t="s">
        <v>681</v>
      </c>
      <c r="F211" s="186" t="s">
        <v>682</v>
      </c>
      <c r="G211" s="184" t="s">
        <v>681</v>
      </c>
      <c r="H211" s="47"/>
      <c r="I211" s="47"/>
      <c r="J211" s="19" t="s">
        <v>235</v>
      </c>
      <c r="K211" s="182" t="str">
        <f t="shared" si="1"/>
        <v>S3</v>
      </c>
    </row>
    <row r="212" ht="15.0" customHeight="1">
      <c r="A212" s="11" t="s">
        <v>244</v>
      </c>
      <c r="B212" s="186" t="s">
        <v>682</v>
      </c>
      <c r="C212" s="184" t="s">
        <v>681</v>
      </c>
      <c r="D212" s="184" t="s">
        <v>681</v>
      </c>
      <c r="E212" s="184" t="s">
        <v>681</v>
      </c>
      <c r="F212" s="186" t="s">
        <v>682</v>
      </c>
      <c r="G212" s="184" t="s">
        <v>681</v>
      </c>
      <c r="H212" s="47"/>
      <c r="I212" s="47"/>
      <c r="J212" s="19" t="s">
        <v>236</v>
      </c>
      <c r="K212" s="182" t="str">
        <f t="shared" si="1"/>
        <v>S3</v>
      </c>
    </row>
    <row r="213" ht="15.0" customHeight="1">
      <c r="A213" s="11" t="s">
        <v>245</v>
      </c>
      <c r="B213" s="186" t="s">
        <v>682</v>
      </c>
      <c r="C213" s="184" t="s">
        <v>681</v>
      </c>
      <c r="D213" s="184" t="s">
        <v>681</v>
      </c>
      <c r="E213" s="184" t="s">
        <v>681</v>
      </c>
      <c r="F213" s="186" t="s">
        <v>682</v>
      </c>
      <c r="G213" s="184" t="s">
        <v>681</v>
      </c>
      <c r="H213" s="47"/>
      <c r="I213" s="47"/>
      <c r="J213" s="19" t="s">
        <v>237</v>
      </c>
      <c r="K213" s="182" t="str">
        <f t="shared" si="1"/>
        <v>S3</v>
      </c>
    </row>
    <row r="214" ht="15.0" customHeight="1">
      <c r="A214" s="183" t="s">
        <v>246</v>
      </c>
      <c r="B214" s="184" t="s">
        <v>681</v>
      </c>
      <c r="C214" s="184" t="s">
        <v>681</v>
      </c>
      <c r="D214" s="184" t="s">
        <v>681</v>
      </c>
      <c r="E214" s="186" t="s">
        <v>682</v>
      </c>
      <c r="F214" s="184" t="s">
        <v>681</v>
      </c>
      <c r="G214" s="186" t="s">
        <v>682</v>
      </c>
      <c r="H214" s="47"/>
      <c r="I214" s="47"/>
      <c r="J214" s="19" t="s">
        <v>238</v>
      </c>
      <c r="K214" s="182" t="str">
        <f t="shared" si="1"/>
        <v>S3</v>
      </c>
    </row>
    <row r="215" ht="15.0" customHeight="1">
      <c r="A215" s="185" t="s">
        <v>247</v>
      </c>
      <c r="B215" s="184" t="s">
        <v>681</v>
      </c>
      <c r="C215" s="184" t="s">
        <v>681</v>
      </c>
      <c r="D215" s="184" t="s">
        <v>681</v>
      </c>
      <c r="E215" s="186" t="s">
        <v>682</v>
      </c>
      <c r="F215" s="184" t="s">
        <v>681</v>
      </c>
      <c r="G215" s="186" t="s">
        <v>682</v>
      </c>
      <c r="H215" s="47"/>
      <c r="I215" s="47"/>
      <c r="J215" s="19" t="s">
        <v>239</v>
      </c>
      <c r="K215" s="182" t="str">
        <f t="shared" si="1"/>
        <v>S3</v>
      </c>
    </row>
    <row r="216" ht="15.0" customHeight="1">
      <c r="A216" s="179" t="s">
        <v>248</v>
      </c>
      <c r="B216" s="184" t="s">
        <v>681</v>
      </c>
      <c r="C216" s="184" t="s">
        <v>681</v>
      </c>
      <c r="D216" s="184" t="s">
        <v>681</v>
      </c>
      <c r="E216" s="184" t="s">
        <v>681</v>
      </c>
      <c r="F216" s="184" t="s">
        <v>681</v>
      </c>
      <c r="G216" s="184" t="s">
        <v>681</v>
      </c>
      <c r="H216" s="47"/>
      <c r="I216" s="47"/>
      <c r="J216" s="19" t="s">
        <v>240</v>
      </c>
      <c r="K216" s="182" t="str">
        <f t="shared" si="1"/>
        <v>S3</v>
      </c>
    </row>
    <row r="217" ht="15.0" customHeight="1">
      <c r="A217" s="11" t="s">
        <v>249</v>
      </c>
      <c r="B217" s="184" t="s">
        <v>681</v>
      </c>
      <c r="C217" s="184" t="s">
        <v>681</v>
      </c>
      <c r="D217" s="184" t="s">
        <v>681</v>
      </c>
      <c r="E217" s="184" t="s">
        <v>681</v>
      </c>
      <c r="F217" s="184" t="s">
        <v>681</v>
      </c>
      <c r="G217" s="184" t="s">
        <v>681</v>
      </c>
      <c r="H217" s="47"/>
      <c r="I217" s="47"/>
      <c r="J217" s="19" t="s">
        <v>241</v>
      </c>
      <c r="K217" s="182" t="str">
        <f t="shared" si="1"/>
        <v>S3</v>
      </c>
    </row>
    <row r="218" ht="15.0" customHeight="1">
      <c r="A218" s="11" t="s">
        <v>250</v>
      </c>
      <c r="B218" s="184" t="s">
        <v>681</v>
      </c>
      <c r="C218" s="184" t="s">
        <v>681</v>
      </c>
      <c r="D218" s="184" t="s">
        <v>681</v>
      </c>
      <c r="E218" s="184" t="s">
        <v>681</v>
      </c>
      <c r="F218" s="184" t="s">
        <v>681</v>
      </c>
      <c r="G218" s="184" t="s">
        <v>681</v>
      </c>
      <c r="H218" s="47"/>
      <c r="I218" s="47"/>
      <c r="J218" s="19" t="s">
        <v>242</v>
      </c>
      <c r="K218" s="182" t="str">
        <f t="shared" si="1"/>
        <v>S2</v>
      </c>
    </row>
    <row r="219" ht="15.0" customHeight="1">
      <c r="A219" s="179" t="s">
        <v>251</v>
      </c>
      <c r="B219" s="184" t="s">
        <v>681</v>
      </c>
      <c r="C219" s="184" t="s">
        <v>681</v>
      </c>
      <c r="D219" s="184" t="s">
        <v>681</v>
      </c>
      <c r="E219" s="184" t="s">
        <v>681</v>
      </c>
      <c r="F219" s="184" t="s">
        <v>681</v>
      </c>
      <c r="G219" s="184" t="s">
        <v>681</v>
      </c>
      <c r="H219" s="47"/>
      <c r="I219" s="47"/>
      <c r="J219" s="19" t="s">
        <v>243</v>
      </c>
      <c r="K219" s="182" t="str">
        <f t="shared" si="1"/>
        <v>S2</v>
      </c>
    </row>
    <row r="220" ht="15.0" customHeight="1">
      <c r="A220" s="179" t="s">
        <v>252</v>
      </c>
      <c r="B220" s="184" t="s">
        <v>681</v>
      </c>
      <c r="C220" s="184" t="s">
        <v>681</v>
      </c>
      <c r="D220" s="184" t="s">
        <v>681</v>
      </c>
      <c r="E220" s="184" t="s">
        <v>681</v>
      </c>
      <c r="F220" s="184" t="s">
        <v>681</v>
      </c>
      <c r="G220" s="184" t="s">
        <v>681</v>
      </c>
      <c r="H220" s="47"/>
      <c r="I220" s="47"/>
      <c r="J220" s="19" t="s">
        <v>244</v>
      </c>
      <c r="K220" s="182" t="str">
        <f t="shared" si="1"/>
        <v>S2</v>
      </c>
    </row>
    <row r="221" ht="15.0" customHeight="1">
      <c r="A221" s="183" t="s">
        <v>253</v>
      </c>
      <c r="B221" s="184" t="s">
        <v>681</v>
      </c>
      <c r="C221" s="186" t="s">
        <v>682</v>
      </c>
      <c r="D221" s="186" t="s">
        <v>682</v>
      </c>
      <c r="E221" s="184" t="s">
        <v>681</v>
      </c>
      <c r="F221" s="180" t="s">
        <v>680</v>
      </c>
      <c r="G221" s="180" t="s">
        <v>680</v>
      </c>
      <c r="H221" s="47"/>
      <c r="I221" s="47"/>
      <c r="J221" s="19" t="s">
        <v>245</v>
      </c>
      <c r="K221" s="182" t="str">
        <f t="shared" si="1"/>
        <v>S2</v>
      </c>
    </row>
    <row r="222" ht="15.0" customHeight="1">
      <c r="A222" s="185" t="s">
        <v>254</v>
      </c>
      <c r="B222" s="184" t="s">
        <v>681</v>
      </c>
      <c r="C222" s="186" t="s">
        <v>682</v>
      </c>
      <c r="D222" s="186" t="s">
        <v>682</v>
      </c>
      <c r="E222" s="184" t="s">
        <v>681</v>
      </c>
      <c r="F222" s="180" t="s">
        <v>680</v>
      </c>
      <c r="G222" s="180" t="s">
        <v>680</v>
      </c>
      <c r="H222" s="47"/>
      <c r="I222" s="47"/>
      <c r="J222" s="19" t="s">
        <v>246</v>
      </c>
      <c r="K222" s="182" t="str">
        <f t="shared" si="1"/>
        <v>S3</v>
      </c>
    </row>
    <row r="223" ht="15.0" customHeight="1">
      <c r="A223" s="185" t="s">
        <v>255</v>
      </c>
      <c r="B223" s="184" t="s">
        <v>681</v>
      </c>
      <c r="C223" s="186" t="s">
        <v>682</v>
      </c>
      <c r="D223" s="186" t="s">
        <v>682</v>
      </c>
      <c r="E223" s="184" t="s">
        <v>681</v>
      </c>
      <c r="F223" s="180" t="s">
        <v>680</v>
      </c>
      <c r="G223" s="180" t="s">
        <v>680</v>
      </c>
      <c r="H223" s="47"/>
      <c r="I223" s="47"/>
      <c r="J223" s="19" t="s">
        <v>247</v>
      </c>
      <c r="K223" s="182" t="str">
        <f t="shared" si="1"/>
        <v>S3</v>
      </c>
    </row>
    <row r="224" ht="15.0" customHeight="1">
      <c r="A224" s="185" t="s">
        <v>256</v>
      </c>
      <c r="B224" s="184" t="s">
        <v>681</v>
      </c>
      <c r="C224" s="186" t="s">
        <v>682</v>
      </c>
      <c r="D224" s="186" t="s">
        <v>682</v>
      </c>
      <c r="E224" s="184" t="s">
        <v>681</v>
      </c>
      <c r="F224" s="180" t="s">
        <v>680</v>
      </c>
      <c r="G224" s="180" t="s">
        <v>680</v>
      </c>
      <c r="H224" s="47"/>
      <c r="I224" s="47"/>
      <c r="J224" s="19" t="s">
        <v>248</v>
      </c>
      <c r="K224" s="182" t="str">
        <f t="shared" si="1"/>
        <v>S2</v>
      </c>
    </row>
    <row r="225" ht="15.0" customHeight="1">
      <c r="A225" s="185" t="s">
        <v>257</v>
      </c>
      <c r="B225" s="184" t="s">
        <v>681</v>
      </c>
      <c r="C225" s="186" t="s">
        <v>682</v>
      </c>
      <c r="D225" s="186" t="s">
        <v>682</v>
      </c>
      <c r="E225" s="184" t="s">
        <v>681</v>
      </c>
      <c r="F225" s="180" t="s">
        <v>680</v>
      </c>
      <c r="G225" s="180" t="s">
        <v>680</v>
      </c>
      <c r="H225" s="47"/>
      <c r="I225" s="47"/>
      <c r="J225" s="19" t="s">
        <v>249</v>
      </c>
      <c r="K225" s="182" t="str">
        <f t="shared" si="1"/>
        <v>S2</v>
      </c>
    </row>
    <row r="226" ht="15.0" customHeight="1">
      <c r="A226" s="185" t="s">
        <v>258</v>
      </c>
      <c r="B226" s="184" t="s">
        <v>681</v>
      </c>
      <c r="C226" s="186" t="s">
        <v>682</v>
      </c>
      <c r="D226" s="186" t="s">
        <v>682</v>
      </c>
      <c r="E226" s="184" t="s">
        <v>681</v>
      </c>
      <c r="F226" s="180" t="s">
        <v>680</v>
      </c>
      <c r="G226" s="180" t="s">
        <v>680</v>
      </c>
      <c r="H226" s="47"/>
      <c r="I226" s="47"/>
      <c r="J226" s="19" t="s">
        <v>250</v>
      </c>
      <c r="K226" s="182" t="str">
        <f t="shared" si="1"/>
        <v>S2</v>
      </c>
    </row>
    <row r="227" ht="15.0" customHeight="1">
      <c r="A227" s="179" t="s">
        <v>259</v>
      </c>
      <c r="B227" s="180" t="s">
        <v>680</v>
      </c>
      <c r="C227" s="180" t="s">
        <v>680</v>
      </c>
      <c r="D227" s="180" t="s">
        <v>680</v>
      </c>
      <c r="E227" s="180" t="s">
        <v>680</v>
      </c>
      <c r="F227" s="184" t="s">
        <v>681</v>
      </c>
      <c r="G227" s="184" t="s">
        <v>681</v>
      </c>
      <c r="H227" s="47"/>
      <c r="I227" s="47"/>
      <c r="J227" s="19" t="s">
        <v>251</v>
      </c>
      <c r="K227" s="182" t="str">
        <f t="shared" si="1"/>
        <v>S2</v>
      </c>
    </row>
    <row r="228" ht="15.0" customHeight="1">
      <c r="A228" s="11" t="s">
        <v>260</v>
      </c>
      <c r="B228" s="180" t="s">
        <v>680</v>
      </c>
      <c r="C228" s="180" t="s">
        <v>680</v>
      </c>
      <c r="D228" s="180" t="s">
        <v>680</v>
      </c>
      <c r="E228" s="180" t="s">
        <v>680</v>
      </c>
      <c r="F228" s="184" t="s">
        <v>681</v>
      </c>
      <c r="G228" s="184" t="s">
        <v>681</v>
      </c>
      <c r="H228" s="47"/>
      <c r="I228" s="47"/>
      <c r="J228" s="19" t="s">
        <v>252</v>
      </c>
      <c r="K228" s="182" t="str">
        <f t="shared" si="1"/>
        <v>S2</v>
      </c>
    </row>
    <row r="229" ht="15.0" customHeight="1">
      <c r="A229" s="11" t="s">
        <v>261</v>
      </c>
      <c r="B229" s="180" t="s">
        <v>680</v>
      </c>
      <c r="C229" s="180" t="s">
        <v>680</v>
      </c>
      <c r="D229" s="180" t="s">
        <v>680</v>
      </c>
      <c r="E229" s="180" t="s">
        <v>680</v>
      </c>
      <c r="F229" s="184" t="s">
        <v>681</v>
      </c>
      <c r="G229" s="184" t="s">
        <v>681</v>
      </c>
      <c r="H229" s="47"/>
      <c r="I229" s="47"/>
      <c r="J229" s="19" t="s">
        <v>253</v>
      </c>
      <c r="K229" s="182" t="str">
        <f t="shared" si="1"/>
        <v>S1</v>
      </c>
    </row>
    <row r="230" ht="15.0" customHeight="1">
      <c r="A230" s="11" t="s">
        <v>262</v>
      </c>
      <c r="B230" s="180" t="s">
        <v>680</v>
      </c>
      <c r="C230" s="180" t="s">
        <v>680</v>
      </c>
      <c r="D230" s="180" t="s">
        <v>680</v>
      </c>
      <c r="E230" s="180" t="s">
        <v>680</v>
      </c>
      <c r="F230" s="184" t="s">
        <v>681</v>
      </c>
      <c r="G230" s="184" t="s">
        <v>681</v>
      </c>
      <c r="H230" s="47"/>
      <c r="I230" s="47"/>
      <c r="J230" s="19" t="s">
        <v>254</v>
      </c>
      <c r="K230" s="182" t="str">
        <f t="shared" si="1"/>
        <v>S1</v>
      </c>
    </row>
    <row r="231" ht="15.0" customHeight="1">
      <c r="A231" s="11" t="s">
        <v>263</v>
      </c>
      <c r="B231" s="180" t="s">
        <v>680</v>
      </c>
      <c r="C231" s="180" t="s">
        <v>680</v>
      </c>
      <c r="D231" s="180" t="s">
        <v>680</v>
      </c>
      <c r="E231" s="180" t="s">
        <v>680</v>
      </c>
      <c r="F231" s="184" t="s">
        <v>681</v>
      </c>
      <c r="G231" s="184" t="s">
        <v>681</v>
      </c>
      <c r="H231" s="47"/>
      <c r="I231" s="47"/>
      <c r="J231" s="19" t="s">
        <v>255</v>
      </c>
      <c r="K231" s="182" t="str">
        <f t="shared" si="1"/>
        <v>S1</v>
      </c>
    </row>
    <row r="232" ht="15.0" customHeight="1">
      <c r="A232" s="11" t="s">
        <v>264</v>
      </c>
      <c r="B232" s="180" t="s">
        <v>680</v>
      </c>
      <c r="C232" s="180" t="s">
        <v>680</v>
      </c>
      <c r="D232" s="180" t="s">
        <v>680</v>
      </c>
      <c r="E232" s="180" t="s">
        <v>680</v>
      </c>
      <c r="F232" s="184" t="s">
        <v>681</v>
      </c>
      <c r="G232" s="184" t="s">
        <v>681</v>
      </c>
      <c r="H232" s="47"/>
      <c r="I232" s="47"/>
      <c r="J232" s="19" t="s">
        <v>256</v>
      </c>
      <c r="K232" s="182" t="str">
        <f t="shared" si="1"/>
        <v>S1</v>
      </c>
    </row>
    <row r="233" ht="15.0" customHeight="1">
      <c r="A233" s="183" t="s">
        <v>265</v>
      </c>
      <c r="B233" s="186" t="s">
        <v>682</v>
      </c>
      <c r="C233" s="184" t="s">
        <v>681</v>
      </c>
      <c r="D233" s="184" t="s">
        <v>681</v>
      </c>
      <c r="E233" s="180" t="s">
        <v>680</v>
      </c>
      <c r="F233" s="184" t="s">
        <v>681</v>
      </c>
      <c r="G233" s="184" t="s">
        <v>681</v>
      </c>
      <c r="H233" s="47"/>
      <c r="I233" s="47"/>
      <c r="J233" s="19" t="s">
        <v>257</v>
      </c>
      <c r="K233" s="182" t="str">
        <f t="shared" si="1"/>
        <v>S1</v>
      </c>
    </row>
    <row r="234" ht="15.0" customHeight="1">
      <c r="A234" s="185" t="s">
        <v>266</v>
      </c>
      <c r="B234" s="186" t="s">
        <v>682</v>
      </c>
      <c r="C234" s="184" t="s">
        <v>681</v>
      </c>
      <c r="D234" s="184" t="s">
        <v>681</v>
      </c>
      <c r="E234" s="180" t="s">
        <v>680</v>
      </c>
      <c r="F234" s="184" t="s">
        <v>681</v>
      </c>
      <c r="G234" s="184" t="s">
        <v>681</v>
      </c>
      <c r="H234" s="47"/>
      <c r="I234" s="47"/>
      <c r="J234" s="19" t="s">
        <v>258</v>
      </c>
      <c r="K234" s="182" t="str">
        <f t="shared" si="1"/>
        <v>S1</v>
      </c>
    </row>
    <row r="235" ht="15.0" customHeight="1">
      <c r="A235" s="185" t="s">
        <v>267</v>
      </c>
      <c r="B235" s="186" t="s">
        <v>682</v>
      </c>
      <c r="C235" s="184" t="s">
        <v>681</v>
      </c>
      <c r="D235" s="184" t="s">
        <v>681</v>
      </c>
      <c r="E235" s="180" t="s">
        <v>680</v>
      </c>
      <c r="F235" s="184" t="s">
        <v>681</v>
      </c>
      <c r="G235" s="184" t="s">
        <v>681</v>
      </c>
      <c r="H235" s="47"/>
      <c r="I235" s="47"/>
      <c r="J235" s="19" t="s">
        <v>259</v>
      </c>
      <c r="K235" s="182" t="str">
        <f t="shared" si="1"/>
        <v>S2</v>
      </c>
    </row>
    <row r="236" ht="15.0" customHeight="1">
      <c r="A236" s="185" t="s">
        <v>268</v>
      </c>
      <c r="B236" s="186" t="s">
        <v>682</v>
      </c>
      <c r="C236" s="184" t="s">
        <v>681</v>
      </c>
      <c r="D236" s="184" t="s">
        <v>681</v>
      </c>
      <c r="E236" s="180" t="s">
        <v>680</v>
      </c>
      <c r="F236" s="184" t="s">
        <v>681</v>
      </c>
      <c r="G236" s="184" t="s">
        <v>681</v>
      </c>
      <c r="H236" s="47"/>
      <c r="I236" s="47"/>
      <c r="J236" s="19" t="s">
        <v>260</v>
      </c>
      <c r="K236" s="182" t="str">
        <f t="shared" si="1"/>
        <v>S2</v>
      </c>
    </row>
    <row r="237" ht="15.0" customHeight="1">
      <c r="A237" s="183" t="s">
        <v>269</v>
      </c>
      <c r="B237" s="186" t="s">
        <v>682</v>
      </c>
      <c r="C237" s="186" t="s">
        <v>682</v>
      </c>
      <c r="D237" s="186" t="s">
        <v>682</v>
      </c>
      <c r="E237" s="184" t="s">
        <v>681</v>
      </c>
      <c r="F237" s="184" t="s">
        <v>681</v>
      </c>
      <c r="G237" s="184" t="s">
        <v>681</v>
      </c>
      <c r="H237" s="47"/>
      <c r="I237" s="47"/>
      <c r="J237" s="19" t="s">
        <v>261</v>
      </c>
      <c r="K237" s="182" t="str">
        <f t="shared" si="1"/>
        <v>S2</v>
      </c>
    </row>
    <row r="238" ht="15.0" customHeight="1">
      <c r="A238" s="185" t="s">
        <v>270</v>
      </c>
      <c r="B238" s="186" t="s">
        <v>682</v>
      </c>
      <c r="C238" s="186" t="s">
        <v>682</v>
      </c>
      <c r="D238" s="186" t="s">
        <v>682</v>
      </c>
      <c r="E238" s="184" t="s">
        <v>681</v>
      </c>
      <c r="F238" s="184" t="s">
        <v>681</v>
      </c>
      <c r="G238" s="184" t="s">
        <v>681</v>
      </c>
      <c r="H238" s="47"/>
      <c r="I238" s="47"/>
      <c r="J238" s="19" t="s">
        <v>262</v>
      </c>
      <c r="K238" s="182" t="str">
        <f t="shared" si="1"/>
        <v>S2</v>
      </c>
    </row>
    <row r="239" ht="15.0" customHeight="1">
      <c r="A239" s="179" t="s">
        <v>271</v>
      </c>
      <c r="B239" s="184" t="s">
        <v>681</v>
      </c>
      <c r="C239" s="184" t="s">
        <v>681</v>
      </c>
      <c r="D239" s="184" t="s">
        <v>681</v>
      </c>
      <c r="E239" s="184" t="s">
        <v>681</v>
      </c>
      <c r="F239" s="184" t="s">
        <v>681</v>
      </c>
      <c r="G239" s="184" t="s">
        <v>681</v>
      </c>
      <c r="H239" s="47"/>
      <c r="I239" s="47"/>
      <c r="J239" s="19" t="s">
        <v>263</v>
      </c>
      <c r="K239" s="182" t="str">
        <f t="shared" si="1"/>
        <v>S2</v>
      </c>
    </row>
    <row r="240" ht="15.0" customHeight="1">
      <c r="A240" s="179" t="s">
        <v>272</v>
      </c>
      <c r="B240" s="184" t="s">
        <v>681</v>
      </c>
      <c r="C240" s="184" t="s">
        <v>681</v>
      </c>
      <c r="D240" s="184" t="s">
        <v>681</v>
      </c>
      <c r="E240" s="184" t="s">
        <v>681</v>
      </c>
      <c r="F240" s="184" t="s">
        <v>681</v>
      </c>
      <c r="G240" s="184" t="s">
        <v>681</v>
      </c>
      <c r="H240" s="47"/>
      <c r="I240" s="47"/>
      <c r="J240" s="19" t="s">
        <v>264</v>
      </c>
      <c r="K240" s="182" t="str">
        <f t="shared" si="1"/>
        <v>S2</v>
      </c>
    </row>
    <row r="241" ht="15.0" customHeight="1">
      <c r="A241" s="11" t="s">
        <v>273</v>
      </c>
      <c r="B241" s="184" t="s">
        <v>681</v>
      </c>
      <c r="C241" s="184" t="s">
        <v>681</v>
      </c>
      <c r="D241" s="184" t="s">
        <v>681</v>
      </c>
      <c r="E241" s="184" t="s">
        <v>681</v>
      </c>
      <c r="F241" s="184" t="s">
        <v>681</v>
      </c>
      <c r="G241" s="184" t="s">
        <v>681</v>
      </c>
      <c r="H241" s="47"/>
      <c r="I241" s="47"/>
      <c r="J241" s="19" t="s">
        <v>265</v>
      </c>
      <c r="K241" s="182" t="str">
        <f t="shared" si="1"/>
        <v>S2</v>
      </c>
    </row>
    <row r="242" ht="15.0" customHeight="1">
      <c r="A242" s="11" t="s">
        <v>274</v>
      </c>
      <c r="B242" s="184" t="s">
        <v>681</v>
      </c>
      <c r="C242" s="184" t="s">
        <v>681</v>
      </c>
      <c r="D242" s="184" t="s">
        <v>681</v>
      </c>
      <c r="E242" s="184" t="s">
        <v>681</v>
      </c>
      <c r="F242" s="184" t="s">
        <v>681</v>
      </c>
      <c r="G242" s="184" t="s">
        <v>681</v>
      </c>
      <c r="H242" s="47"/>
      <c r="I242" s="47"/>
      <c r="J242" s="19" t="s">
        <v>266</v>
      </c>
      <c r="K242" s="182" t="str">
        <f t="shared" si="1"/>
        <v>S2</v>
      </c>
    </row>
    <row r="243" ht="15.0" customHeight="1">
      <c r="A243" s="11" t="s">
        <v>275</v>
      </c>
      <c r="B243" s="184" t="s">
        <v>681</v>
      </c>
      <c r="C243" s="184" t="s">
        <v>681</v>
      </c>
      <c r="D243" s="184" t="s">
        <v>681</v>
      </c>
      <c r="E243" s="184" t="s">
        <v>681</v>
      </c>
      <c r="F243" s="184" t="s">
        <v>681</v>
      </c>
      <c r="G243" s="184" t="s">
        <v>681</v>
      </c>
      <c r="H243" s="47"/>
      <c r="I243" s="47"/>
      <c r="J243" s="19" t="s">
        <v>267</v>
      </c>
      <c r="K243" s="182" t="str">
        <f t="shared" si="1"/>
        <v>S2</v>
      </c>
    </row>
    <row r="244" ht="15.0" customHeight="1">
      <c r="A244" s="179" t="s">
        <v>276</v>
      </c>
      <c r="B244" s="184" t="s">
        <v>681</v>
      </c>
      <c r="C244" s="184" t="s">
        <v>681</v>
      </c>
      <c r="D244" s="184" t="s">
        <v>681</v>
      </c>
      <c r="E244" s="184" t="s">
        <v>681</v>
      </c>
      <c r="F244" s="184" t="s">
        <v>681</v>
      </c>
      <c r="G244" s="184" t="s">
        <v>681</v>
      </c>
      <c r="H244" s="47"/>
      <c r="I244" s="47"/>
      <c r="J244" s="19" t="s">
        <v>268</v>
      </c>
      <c r="K244" s="182" t="str">
        <f t="shared" si="1"/>
        <v>S2</v>
      </c>
    </row>
    <row r="245" ht="15.0" customHeight="1">
      <c r="A245" s="11" t="s">
        <v>277</v>
      </c>
      <c r="B245" s="184" t="s">
        <v>681</v>
      </c>
      <c r="C245" s="184" t="s">
        <v>681</v>
      </c>
      <c r="D245" s="184" t="s">
        <v>681</v>
      </c>
      <c r="E245" s="184" t="s">
        <v>681</v>
      </c>
      <c r="F245" s="184" t="s">
        <v>681</v>
      </c>
      <c r="G245" s="184" t="s">
        <v>681</v>
      </c>
      <c r="H245" s="47"/>
      <c r="I245" s="47"/>
      <c r="J245" s="19" t="s">
        <v>269</v>
      </c>
      <c r="K245" s="182" t="str">
        <f t="shared" si="1"/>
        <v>S2</v>
      </c>
    </row>
    <row r="246" ht="15.0" customHeight="1">
      <c r="A246" s="11" t="s">
        <v>278</v>
      </c>
      <c r="B246" s="184" t="s">
        <v>681</v>
      </c>
      <c r="C246" s="184" t="s">
        <v>681</v>
      </c>
      <c r="D246" s="184" t="s">
        <v>681</v>
      </c>
      <c r="E246" s="184" t="s">
        <v>681</v>
      </c>
      <c r="F246" s="184" t="s">
        <v>681</v>
      </c>
      <c r="G246" s="184" t="s">
        <v>681</v>
      </c>
      <c r="H246" s="47"/>
      <c r="I246" s="47"/>
      <c r="J246" s="19" t="s">
        <v>270</v>
      </c>
      <c r="K246" s="182" t="str">
        <f t="shared" si="1"/>
        <v>S2</v>
      </c>
    </row>
    <row r="247" ht="15.0" customHeight="1">
      <c r="A247" s="11" t="s">
        <v>279</v>
      </c>
      <c r="B247" s="184" t="s">
        <v>681</v>
      </c>
      <c r="C247" s="184" t="s">
        <v>681</v>
      </c>
      <c r="D247" s="184" t="s">
        <v>681</v>
      </c>
      <c r="E247" s="184" t="s">
        <v>681</v>
      </c>
      <c r="F247" s="184" t="s">
        <v>681</v>
      </c>
      <c r="G247" s="184" t="s">
        <v>681</v>
      </c>
      <c r="H247" s="47"/>
      <c r="I247" s="47"/>
      <c r="J247" s="19" t="s">
        <v>271</v>
      </c>
      <c r="K247" s="182" t="str">
        <f t="shared" si="1"/>
        <v>S2</v>
      </c>
    </row>
    <row r="248" ht="15.0" customHeight="1">
      <c r="A248" s="179" t="s">
        <v>280</v>
      </c>
      <c r="B248" s="184" t="s">
        <v>681</v>
      </c>
      <c r="C248" s="184" t="s">
        <v>681</v>
      </c>
      <c r="D248" s="184" t="s">
        <v>681</v>
      </c>
      <c r="E248" s="184" t="s">
        <v>681</v>
      </c>
      <c r="F248" s="184" t="s">
        <v>681</v>
      </c>
      <c r="G248" s="184" t="s">
        <v>681</v>
      </c>
      <c r="H248" s="47"/>
      <c r="I248" s="47"/>
      <c r="J248" s="19" t="s">
        <v>272</v>
      </c>
      <c r="K248" s="182" t="str">
        <f t="shared" si="1"/>
        <v>S2</v>
      </c>
    </row>
    <row r="249" ht="15.0" customHeight="1">
      <c r="A249" s="11" t="s">
        <v>281</v>
      </c>
      <c r="B249" s="184" t="s">
        <v>681</v>
      </c>
      <c r="C249" s="184" t="s">
        <v>681</v>
      </c>
      <c r="D249" s="184" t="s">
        <v>681</v>
      </c>
      <c r="E249" s="184" t="s">
        <v>681</v>
      </c>
      <c r="F249" s="184" t="s">
        <v>681</v>
      </c>
      <c r="G249" s="184" t="s">
        <v>681</v>
      </c>
      <c r="H249" s="47"/>
      <c r="I249" s="47"/>
      <c r="J249" s="19" t="s">
        <v>273</v>
      </c>
      <c r="K249" s="182" t="str">
        <f t="shared" si="1"/>
        <v>S2</v>
      </c>
    </row>
    <row r="250" ht="15.0" customHeight="1">
      <c r="A250" s="11" t="s">
        <v>282</v>
      </c>
      <c r="B250" s="184" t="s">
        <v>681</v>
      </c>
      <c r="C250" s="184" t="s">
        <v>681</v>
      </c>
      <c r="D250" s="184" t="s">
        <v>681</v>
      </c>
      <c r="E250" s="184" t="s">
        <v>681</v>
      </c>
      <c r="F250" s="184" t="s">
        <v>681</v>
      </c>
      <c r="G250" s="184" t="s">
        <v>681</v>
      </c>
      <c r="H250" s="47"/>
      <c r="I250" s="47"/>
      <c r="J250" s="19" t="s">
        <v>274</v>
      </c>
      <c r="K250" s="182" t="str">
        <f t="shared" si="1"/>
        <v>S2</v>
      </c>
    </row>
    <row r="251" ht="15.0" customHeight="1">
      <c r="A251" s="179" t="s">
        <v>283</v>
      </c>
      <c r="B251" s="184" t="s">
        <v>681</v>
      </c>
      <c r="C251" s="184" t="s">
        <v>681</v>
      </c>
      <c r="D251" s="184" t="s">
        <v>681</v>
      </c>
      <c r="E251" s="184" t="s">
        <v>681</v>
      </c>
      <c r="F251" s="184" t="s">
        <v>681</v>
      </c>
      <c r="G251" s="184" t="s">
        <v>681</v>
      </c>
      <c r="H251" s="47"/>
      <c r="I251" s="47"/>
      <c r="J251" s="19" t="s">
        <v>275</v>
      </c>
      <c r="K251" s="182" t="str">
        <f t="shared" si="1"/>
        <v>S2</v>
      </c>
    </row>
    <row r="252" ht="15.0" customHeight="1">
      <c r="A252" s="179" t="s">
        <v>285</v>
      </c>
      <c r="B252" s="184" t="s">
        <v>681</v>
      </c>
      <c r="C252" s="184" t="s">
        <v>681</v>
      </c>
      <c r="D252" s="184" t="s">
        <v>681</v>
      </c>
      <c r="E252" s="184" t="s">
        <v>681</v>
      </c>
      <c r="F252" s="184" t="s">
        <v>681</v>
      </c>
      <c r="G252" s="184" t="s">
        <v>681</v>
      </c>
      <c r="H252" s="47"/>
      <c r="I252" s="47"/>
      <c r="J252" s="19" t="s">
        <v>276</v>
      </c>
      <c r="K252" s="182" t="str">
        <f t="shared" si="1"/>
        <v>S2</v>
      </c>
    </row>
    <row r="253" ht="15.0" customHeight="1">
      <c r="A253" s="179" t="s">
        <v>286</v>
      </c>
      <c r="B253" s="184" t="s">
        <v>681</v>
      </c>
      <c r="C253" s="184" t="s">
        <v>681</v>
      </c>
      <c r="D253" s="184" t="s">
        <v>681</v>
      </c>
      <c r="E253" s="184" t="s">
        <v>681</v>
      </c>
      <c r="F253" s="184" t="s">
        <v>681</v>
      </c>
      <c r="G253" s="184" t="s">
        <v>681</v>
      </c>
      <c r="H253" s="47"/>
      <c r="I253" s="47"/>
      <c r="J253" s="19" t="s">
        <v>277</v>
      </c>
      <c r="K253" s="182" t="str">
        <f t="shared" si="1"/>
        <v>S2</v>
      </c>
    </row>
    <row r="254" ht="15.0" customHeight="1">
      <c r="A254" s="179" t="s">
        <v>287</v>
      </c>
      <c r="B254" s="184" t="s">
        <v>681</v>
      </c>
      <c r="C254" s="184" t="s">
        <v>681</v>
      </c>
      <c r="D254" s="184" t="s">
        <v>681</v>
      </c>
      <c r="E254" s="184" t="s">
        <v>681</v>
      </c>
      <c r="F254" s="184" t="s">
        <v>681</v>
      </c>
      <c r="G254" s="184" t="s">
        <v>681</v>
      </c>
      <c r="H254" s="47"/>
      <c r="I254" s="47"/>
      <c r="J254" s="19" t="s">
        <v>278</v>
      </c>
      <c r="K254" s="182" t="str">
        <f t="shared" si="1"/>
        <v>S2</v>
      </c>
    </row>
    <row r="255" ht="15.0" customHeight="1">
      <c r="A255" s="190" t="s">
        <v>288</v>
      </c>
      <c r="B255" s="184" t="s">
        <v>681</v>
      </c>
      <c r="C255" s="184" t="s">
        <v>681</v>
      </c>
      <c r="D255" s="184" t="s">
        <v>681</v>
      </c>
      <c r="E255" s="184" t="s">
        <v>681</v>
      </c>
      <c r="F255" s="184" t="s">
        <v>681</v>
      </c>
      <c r="G255" s="184" t="s">
        <v>681</v>
      </c>
      <c r="H255" s="47"/>
      <c r="I255" s="47"/>
      <c r="J255" s="19" t="s">
        <v>279</v>
      </c>
      <c r="K255" s="182" t="str">
        <f t="shared" si="1"/>
        <v>S2</v>
      </c>
    </row>
    <row r="256" ht="15.0" customHeight="1">
      <c r="A256" s="179" t="s">
        <v>289</v>
      </c>
      <c r="B256" s="184" t="s">
        <v>681</v>
      </c>
      <c r="C256" s="184" t="s">
        <v>681</v>
      </c>
      <c r="D256" s="184" t="s">
        <v>681</v>
      </c>
      <c r="E256" s="184" t="s">
        <v>681</v>
      </c>
      <c r="F256" s="184" t="s">
        <v>681</v>
      </c>
      <c r="G256" s="184" t="s">
        <v>681</v>
      </c>
      <c r="H256" s="47"/>
      <c r="I256" s="47"/>
      <c r="J256" s="19" t="s">
        <v>280</v>
      </c>
      <c r="K256" s="182" t="str">
        <f t="shared" si="1"/>
        <v>S2</v>
      </c>
    </row>
    <row r="257" ht="15.0" customHeight="1">
      <c r="A257" s="179" t="s">
        <v>290</v>
      </c>
      <c r="B257" s="184" t="s">
        <v>681</v>
      </c>
      <c r="C257" s="184" t="s">
        <v>681</v>
      </c>
      <c r="D257" s="184" t="s">
        <v>681</v>
      </c>
      <c r="E257" s="184" t="s">
        <v>681</v>
      </c>
      <c r="F257" s="184" t="s">
        <v>681</v>
      </c>
      <c r="G257" s="184" t="s">
        <v>681</v>
      </c>
      <c r="H257" s="47"/>
      <c r="I257" s="47"/>
      <c r="J257" s="19" t="s">
        <v>281</v>
      </c>
      <c r="K257" s="182" t="str">
        <f t="shared" si="1"/>
        <v>S2</v>
      </c>
    </row>
    <row r="258" ht="15.0" customHeight="1">
      <c r="A258" s="11" t="s">
        <v>291</v>
      </c>
      <c r="B258" s="184" t="s">
        <v>681</v>
      </c>
      <c r="C258" s="184" t="s">
        <v>681</v>
      </c>
      <c r="D258" s="184" t="s">
        <v>681</v>
      </c>
      <c r="E258" s="184" t="s">
        <v>681</v>
      </c>
      <c r="F258" s="184" t="s">
        <v>681</v>
      </c>
      <c r="G258" s="184" t="s">
        <v>681</v>
      </c>
      <c r="H258" s="47"/>
      <c r="I258" s="47"/>
      <c r="J258" s="19" t="s">
        <v>282</v>
      </c>
      <c r="K258" s="182" t="str">
        <f t="shared" si="1"/>
        <v>S2</v>
      </c>
    </row>
    <row r="259" ht="15.0" customHeight="1">
      <c r="A259" s="179" t="s">
        <v>292</v>
      </c>
      <c r="B259" s="184" t="s">
        <v>681</v>
      </c>
      <c r="C259" s="184" t="s">
        <v>681</v>
      </c>
      <c r="D259" s="184" t="s">
        <v>681</v>
      </c>
      <c r="E259" s="184" t="s">
        <v>681</v>
      </c>
      <c r="F259" s="184" t="s">
        <v>681</v>
      </c>
      <c r="G259" s="184" t="s">
        <v>681</v>
      </c>
      <c r="H259" s="47"/>
      <c r="I259" s="47"/>
      <c r="J259" s="19" t="s">
        <v>283</v>
      </c>
      <c r="K259" s="182" t="str">
        <f t="shared" si="1"/>
        <v>S2</v>
      </c>
    </row>
    <row r="260" ht="15.0" customHeight="1">
      <c r="A260" s="179" t="s">
        <v>293</v>
      </c>
      <c r="B260" s="184" t="s">
        <v>681</v>
      </c>
      <c r="C260" s="184" t="s">
        <v>681</v>
      </c>
      <c r="D260" s="184" t="s">
        <v>681</v>
      </c>
      <c r="E260" s="184" t="s">
        <v>681</v>
      </c>
      <c r="F260" s="184" t="s">
        <v>681</v>
      </c>
      <c r="G260" s="184" t="s">
        <v>681</v>
      </c>
      <c r="H260" s="47"/>
      <c r="I260" s="47"/>
      <c r="J260" s="19" t="s">
        <v>285</v>
      </c>
      <c r="K260" s="182" t="str">
        <f t="shared" si="1"/>
        <v>S2</v>
      </c>
    </row>
    <row r="261" ht="15.0" customHeight="1">
      <c r="A261" s="11" t="s">
        <v>295</v>
      </c>
      <c r="B261" s="184" t="s">
        <v>681</v>
      </c>
      <c r="C261" s="184" t="s">
        <v>681</v>
      </c>
      <c r="D261" s="184" t="s">
        <v>681</v>
      </c>
      <c r="E261" s="184" t="s">
        <v>681</v>
      </c>
      <c r="F261" s="184" t="s">
        <v>681</v>
      </c>
      <c r="G261" s="184" t="s">
        <v>681</v>
      </c>
      <c r="H261" s="47"/>
      <c r="I261" s="47"/>
      <c r="J261" s="19" t="s">
        <v>286</v>
      </c>
      <c r="K261" s="182" t="str">
        <f t="shared" si="1"/>
        <v>S2</v>
      </c>
    </row>
    <row r="262" ht="15.0" customHeight="1">
      <c r="A262" s="179" t="s">
        <v>296</v>
      </c>
      <c r="B262" s="184" t="s">
        <v>681</v>
      </c>
      <c r="C262" s="184" t="s">
        <v>681</v>
      </c>
      <c r="D262" s="184" t="s">
        <v>681</v>
      </c>
      <c r="E262" s="184" t="s">
        <v>681</v>
      </c>
      <c r="F262" s="184" t="s">
        <v>681</v>
      </c>
      <c r="G262" s="184" t="s">
        <v>681</v>
      </c>
      <c r="H262" s="47"/>
      <c r="I262" s="47"/>
      <c r="J262" s="19" t="s">
        <v>287</v>
      </c>
      <c r="K262" s="182" t="str">
        <f t="shared" si="1"/>
        <v>S2</v>
      </c>
    </row>
    <row r="263" ht="15.0" customHeight="1">
      <c r="A263" s="179" t="s">
        <v>297</v>
      </c>
      <c r="B263" s="184" t="s">
        <v>681</v>
      </c>
      <c r="C263" s="184" t="s">
        <v>681</v>
      </c>
      <c r="D263" s="184" t="s">
        <v>681</v>
      </c>
      <c r="E263" s="184" t="s">
        <v>681</v>
      </c>
      <c r="F263" s="184" t="s">
        <v>681</v>
      </c>
      <c r="G263" s="184" t="s">
        <v>681</v>
      </c>
      <c r="H263" s="47"/>
      <c r="I263" s="47"/>
      <c r="J263" s="19" t="s">
        <v>288</v>
      </c>
      <c r="K263" s="182" t="str">
        <f t="shared" si="1"/>
        <v>S2</v>
      </c>
    </row>
    <row r="264" ht="15.0" customHeight="1">
      <c r="A264" s="11" t="s">
        <v>298</v>
      </c>
      <c r="B264" s="184" t="s">
        <v>681</v>
      </c>
      <c r="C264" s="184" t="s">
        <v>681</v>
      </c>
      <c r="D264" s="184" t="s">
        <v>681</v>
      </c>
      <c r="E264" s="184" t="s">
        <v>681</v>
      </c>
      <c r="F264" s="184" t="s">
        <v>681</v>
      </c>
      <c r="G264" s="184" t="s">
        <v>681</v>
      </c>
      <c r="H264" s="47"/>
      <c r="I264" s="47"/>
      <c r="J264" s="19" t="s">
        <v>289</v>
      </c>
      <c r="K264" s="182" t="str">
        <f t="shared" si="1"/>
        <v>S2</v>
      </c>
    </row>
    <row r="265" ht="15.0" customHeight="1">
      <c r="A265" s="179" t="s">
        <v>299</v>
      </c>
      <c r="B265" s="184" t="s">
        <v>681</v>
      </c>
      <c r="C265" s="184" t="s">
        <v>681</v>
      </c>
      <c r="D265" s="184" t="s">
        <v>681</v>
      </c>
      <c r="E265" s="184" t="s">
        <v>681</v>
      </c>
      <c r="F265" s="184" t="s">
        <v>681</v>
      </c>
      <c r="G265" s="184" t="s">
        <v>681</v>
      </c>
      <c r="H265" s="47"/>
      <c r="I265" s="47"/>
      <c r="J265" s="19" t="s">
        <v>290</v>
      </c>
      <c r="K265" s="182" t="str">
        <f t="shared" si="1"/>
        <v>S2</v>
      </c>
    </row>
    <row r="266" ht="15.0" customHeight="1">
      <c r="A266" s="179" t="s">
        <v>310</v>
      </c>
      <c r="B266" s="184" t="s">
        <v>681</v>
      </c>
      <c r="C266" s="184" t="s">
        <v>681</v>
      </c>
      <c r="D266" s="184" t="s">
        <v>681</v>
      </c>
      <c r="E266" s="184" t="s">
        <v>681</v>
      </c>
      <c r="F266" s="184" t="s">
        <v>681</v>
      </c>
      <c r="G266" s="184" t="s">
        <v>681</v>
      </c>
      <c r="H266" s="47"/>
      <c r="I266" s="47"/>
      <c r="J266" s="19" t="s">
        <v>291</v>
      </c>
      <c r="K266" s="182" t="str">
        <f t="shared" si="1"/>
        <v>S2</v>
      </c>
    </row>
    <row r="267" ht="15.0" customHeight="1">
      <c r="A267" s="11" t="s">
        <v>312</v>
      </c>
      <c r="B267" s="184" t="s">
        <v>681</v>
      </c>
      <c r="C267" s="184" t="s">
        <v>681</v>
      </c>
      <c r="D267" s="184" t="s">
        <v>681</v>
      </c>
      <c r="E267" s="184" t="s">
        <v>681</v>
      </c>
      <c r="F267" s="184" t="s">
        <v>681</v>
      </c>
      <c r="G267" s="184" t="s">
        <v>681</v>
      </c>
      <c r="H267" s="47"/>
      <c r="I267" s="47"/>
      <c r="J267" s="19" t="s">
        <v>292</v>
      </c>
      <c r="K267" s="182" t="str">
        <f t="shared" si="1"/>
        <v>S2</v>
      </c>
    </row>
    <row r="268" ht="15.0" customHeight="1">
      <c r="A268" s="179" t="s">
        <v>300</v>
      </c>
      <c r="B268" s="184" t="s">
        <v>681</v>
      </c>
      <c r="C268" s="180" t="s">
        <v>680</v>
      </c>
      <c r="D268" s="180" t="s">
        <v>680</v>
      </c>
      <c r="E268" s="180" t="s">
        <v>680</v>
      </c>
      <c r="F268" s="180" t="s">
        <v>680</v>
      </c>
      <c r="G268" s="180" t="s">
        <v>680</v>
      </c>
      <c r="H268" s="47"/>
      <c r="I268" s="47"/>
      <c r="J268" s="19" t="s">
        <v>293</v>
      </c>
      <c r="K268" s="182" t="str">
        <f t="shared" si="1"/>
        <v>S2</v>
      </c>
    </row>
    <row r="269" ht="15.0" customHeight="1">
      <c r="A269" s="11" t="s">
        <v>301</v>
      </c>
      <c r="B269" s="184" t="s">
        <v>681</v>
      </c>
      <c r="C269" s="180" t="s">
        <v>680</v>
      </c>
      <c r="D269" s="180" t="s">
        <v>680</v>
      </c>
      <c r="E269" s="180" t="s">
        <v>680</v>
      </c>
      <c r="F269" s="180" t="s">
        <v>680</v>
      </c>
      <c r="G269" s="180" t="s">
        <v>680</v>
      </c>
      <c r="H269" s="47"/>
      <c r="I269" s="47"/>
      <c r="J269" s="19" t="s">
        <v>295</v>
      </c>
      <c r="K269" s="182" t="str">
        <f t="shared" si="1"/>
        <v>S2</v>
      </c>
    </row>
    <row r="270" ht="15.0" customHeight="1">
      <c r="A270" s="11" t="s">
        <v>302</v>
      </c>
      <c r="B270" s="184" t="s">
        <v>681</v>
      </c>
      <c r="C270" s="180" t="s">
        <v>680</v>
      </c>
      <c r="D270" s="180" t="s">
        <v>680</v>
      </c>
      <c r="E270" s="180" t="s">
        <v>680</v>
      </c>
      <c r="F270" s="180" t="s">
        <v>680</v>
      </c>
      <c r="G270" s="180" t="s">
        <v>680</v>
      </c>
      <c r="H270" s="47"/>
      <c r="I270" s="47"/>
      <c r="J270" s="19" t="s">
        <v>296</v>
      </c>
      <c r="K270" s="182" t="str">
        <f t="shared" si="1"/>
        <v>S2</v>
      </c>
    </row>
    <row r="271" ht="15.0" customHeight="1">
      <c r="A271" s="11" t="s">
        <v>303</v>
      </c>
      <c r="B271" s="184" t="s">
        <v>681</v>
      </c>
      <c r="C271" s="180" t="s">
        <v>680</v>
      </c>
      <c r="D271" s="180" t="s">
        <v>680</v>
      </c>
      <c r="E271" s="180" t="s">
        <v>680</v>
      </c>
      <c r="F271" s="180" t="s">
        <v>680</v>
      </c>
      <c r="G271" s="180" t="s">
        <v>680</v>
      </c>
      <c r="H271" s="47"/>
      <c r="I271" s="47"/>
      <c r="J271" s="19" t="s">
        <v>297</v>
      </c>
      <c r="K271" s="182" t="str">
        <f t="shared" si="1"/>
        <v>S2</v>
      </c>
    </row>
    <row r="272" ht="15.0" customHeight="1">
      <c r="A272" s="11" t="s">
        <v>304</v>
      </c>
      <c r="B272" s="184" t="s">
        <v>681</v>
      </c>
      <c r="C272" s="180" t="s">
        <v>680</v>
      </c>
      <c r="D272" s="180" t="s">
        <v>680</v>
      </c>
      <c r="E272" s="180" t="s">
        <v>680</v>
      </c>
      <c r="F272" s="180" t="s">
        <v>680</v>
      </c>
      <c r="G272" s="180" t="s">
        <v>680</v>
      </c>
      <c r="H272" s="47"/>
      <c r="I272" s="47"/>
      <c r="J272" s="19" t="s">
        <v>298</v>
      </c>
      <c r="K272" s="182" t="str">
        <f t="shared" si="1"/>
        <v>S2</v>
      </c>
    </row>
    <row r="273" ht="15.0" customHeight="1">
      <c r="A273" s="179" t="s">
        <v>305</v>
      </c>
      <c r="B273" s="184" t="s">
        <v>681</v>
      </c>
      <c r="C273" s="186" t="s">
        <v>682</v>
      </c>
      <c r="D273" s="186" t="s">
        <v>682</v>
      </c>
      <c r="E273" s="186" t="s">
        <v>682</v>
      </c>
      <c r="F273" s="184" t="s">
        <v>681</v>
      </c>
      <c r="G273" s="184" t="s">
        <v>681</v>
      </c>
      <c r="H273" s="47"/>
      <c r="I273" s="47"/>
      <c r="J273" s="19" t="s">
        <v>299</v>
      </c>
      <c r="K273" s="182" t="str">
        <f t="shared" si="1"/>
        <v>S2</v>
      </c>
    </row>
    <row r="274" ht="15.0" customHeight="1">
      <c r="A274" s="11" t="s">
        <v>306</v>
      </c>
      <c r="B274" s="184" t="s">
        <v>681</v>
      </c>
      <c r="C274" s="186" t="s">
        <v>682</v>
      </c>
      <c r="D274" s="186" t="s">
        <v>682</v>
      </c>
      <c r="E274" s="186" t="s">
        <v>682</v>
      </c>
      <c r="F274" s="184" t="s">
        <v>681</v>
      </c>
      <c r="G274" s="184" t="s">
        <v>681</v>
      </c>
      <c r="H274" s="47"/>
      <c r="I274" s="47"/>
      <c r="J274" s="19" t="s">
        <v>300</v>
      </c>
      <c r="K274" s="182" t="str">
        <f t="shared" si="1"/>
        <v>S1</v>
      </c>
    </row>
    <row r="275" ht="15.0" customHeight="1">
      <c r="A275" s="11" t="s">
        <v>307</v>
      </c>
      <c r="B275" s="184" t="s">
        <v>681</v>
      </c>
      <c r="C275" s="186" t="s">
        <v>682</v>
      </c>
      <c r="D275" s="186" t="s">
        <v>682</v>
      </c>
      <c r="E275" s="186" t="s">
        <v>682</v>
      </c>
      <c r="F275" s="184" t="s">
        <v>681</v>
      </c>
      <c r="G275" s="184" t="s">
        <v>681</v>
      </c>
      <c r="H275" s="47"/>
      <c r="I275" s="47"/>
      <c r="J275" s="19" t="s">
        <v>301</v>
      </c>
      <c r="K275" s="182" t="str">
        <f t="shared" si="1"/>
        <v>S1</v>
      </c>
    </row>
    <row r="276" ht="15.0" customHeight="1">
      <c r="A276" s="11" t="s">
        <v>308</v>
      </c>
      <c r="B276" s="184" t="s">
        <v>681</v>
      </c>
      <c r="C276" s="186" t="s">
        <v>682</v>
      </c>
      <c r="D276" s="186" t="s">
        <v>682</v>
      </c>
      <c r="E276" s="186" t="s">
        <v>682</v>
      </c>
      <c r="F276" s="184" t="s">
        <v>681</v>
      </c>
      <c r="G276" s="184" t="s">
        <v>681</v>
      </c>
      <c r="H276" s="47"/>
      <c r="I276" s="47"/>
      <c r="J276" s="19" t="s">
        <v>302</v>
      </c>
      <c r="K276" s="182" t="str">
        <f t="shared" si="1"/>
        <v>S1</v>
      </c>
    </row>
    <row r="277" ht="15.0" customHeight="1">
      <c r="A277" s="11" t="s">
        <v>309</v>
      </c>
      <c r="B277" s="184" t="s">
        <v>681</v>
      </c>
      <c r="C277" s="186" t="s">
        <v>682</v>
      </c>
      <c r="D277" s="186" t="s">
        <v>682</v>
      </c>
      <c r="E277" s="186" t="s">
        <v>682</v>
      </c>
      <c r="F277" s="184" t="s">
        <v>681</v>
      </c>
      <c r="G277" s="184" t="s">
        <v>681</v>
      </c>
      <c r="H277" s="47"/>
      <c r="I277" s="47"/>
      <c r="J277" s="19" t="s">
        <v>303</v>
      </c>
      <c r="K277" s="182" t="str">
        <f t="shared" si="1"/>
        <v>S1</v>
      </c>
    </row>
    <row r="278" ht="15.0" customHeight="1">
      <c r="A278" s="179" t="s">
        <v>314</v>
      </c>
      <c r="B278" s="180" t="s">
        <v>680</v>
      </c>
      <c r="C278" s="180" t="s">
        <v>680</v>
      </c>
      <c r="D278" s="180" t="s">
        <v>680</v>
      </c>
      <c r="E278" s="180" t="s">
        <v>680</v>
      </c>
      <c r="F278" s="184" t="s">
        <v>681</v>
      </c>
      <c r="G278" s="184" t="s">
        <v>681</v>
      </c>
      <c r="H278" s="47"/>
      <c r="I278" s="47"/>
      <c r="J278" s="19" t="s">
        <v>304</v>
      </c>
      <c r="K278" s="182" t="str">
        <f t="shared" si="1"/>
        <v>S1</v>
      </c>
    </row>
    <row r="279" ht="15.0" customHeight="1">
      <c r="A279" s="11" t="s">
        <v>315</v>
      </c>
      <c r="B279" s="180" t="s">
        <v>680</v>
      </c>
      <c r="C279" s="180" t="s">
        <v>680</v>
      </c>
      <c r="D279" s="180" t="s">
        <v>680</v>
      </c>
      <c r="E279" s="180" t="s">
        <v>680</v>
      </c>
      <c r="F279" s="184" t="s">
        <v>681</v>
      </c>
      <c r="G279" s="184" t="s">
        <v>681</v>
      </c>
      <c r="H279" s="47"/>
      <c r="I279" s="47"/>
      <c r="J279" s="19" t="s">
        <v>305</v>
      </c>
      <c r="K279" s="182" t="str">
        <f t="shared" si="1"/>
        <v>S2</v>
      </c>
    </row>
    <row r="280" ht="15.0" customHeight="1">
      <c r="A280" s="11" t="s">
        <v>316</v>
      </c>
      <c r="B280" s="180" t="s">
        <v>680</v>
      </c>
      <c r="C280" s="180" t="s">
        <v>680</v>
      </c>
      <c r="D280" s="180" t="s">
        <v>680</v>
      </c>
      <c r="E280" s="180" t="s">
        <v>680</v>
      </c>
      <c r="F280" s="184" t="s">
        <v>681</v>
      </c>
      <c r="G280" s="184" t="s">
        <v>681</v>
      </c>
      <c r="H280" s="47"/>
      <c r="I280" s="47"/>
      <c r="J280" s="19" t="s">
        <v>306</v>
      </c>
      <c r="K280" s="182" t="str">
        <f t="shared" si="1"/>
        <v>S2</v>
      </c>
    </row>
    <row r="281" ht="15.0" customHeight="1">
      <c r="A281" s="179" t="s">
        <v>317</v>
      </c>
      <c r="B281" s="180" t="s">
        <v>680</v>
      </c>
      <c r="C281" s="184" t="s">
        <v>681</v>
      </c>
      <c r="D281" s="184" t="s">
        <v>681</v>
      </c>
      <c r="E281" s="184" t="s">
        <v>681</v>
      </c>
      <c r="F281" s="180" t="s">
        <v>680</v>
      </c>
      <c r="G281" s="180" t="s">
        <v>680</v>
      </c>
      <c r="H281" s="47"/>
      <c r="I281" s="47"/>
      <c r="J281" s="19" t="s">
        <v>307</v>
      </c>
      <c r="K281" s="182" t="str">
        <f t="shared" si="1"/>
        <v>S2</v>
      </c>
    </row>
    <row r="282" ht="15.0" customHeight="1">
      <c r="A282" s="11" t="s">
        <v>318</v>
      </c>
      <c r="B282" s="180" t="s">
        <v>680</v>
      </c>
      <c r="C282" s="184" t="s">
        <v>681</v>
      </c>
      <c r="D282" s="184" t="s">
        <v>681</v>
      </c>
      <c r="E282" s="184" t="s">
        <v>681</v>
      </c>
      <c r="F282" s="180" t="s">
        <v>680</v>
      </c>
      <c r="G282" s="180" t="s">
        <v>680</v>
      </c>
      <c r="H282" s="47"/>
      <c r="I282" s="47"/>
      <c r="J282" s="19" t="s">
        <v>308</v>
      </c>
      <c r="K282" s="182" t="str">
        <f t="shared" si="1"/>
        <v>S2</v>
      </c>
    </row>
    <row r="283" ht="15.0" customHeight="1">
      <c r="A283" s="11" t="s">
        <v>319</v>
      </c>
      <c r="B283" s="180" t="s">
        <v>680</v>
      </c>
      <c r="C283" s="184" t="s">
        <v>681</v>
      </c>
      <c r="D283" s="184" t="s">
        <v>681</v>
      </c>
      <c r="E283" s="184" t="s">
        <v>681</v>
      </c>
      <c r="F283" s="180" t="s">
        <v>680</v>
      </c>
      <c r="G283" s="180" t="s">
        <v>680</v>
      </c>
      <c r="H283" s="47"/>
      <c r="I283" s="47"/>
      <c r="J283" s="19" t="s">
        <v>309</v>
      </c>
      <c r="K283" s="182" t="str">
        <f t="shared" si="1"/>
        <v>S2</v>
      </c>
    </row>
    <row r="284" ht="15.0" customHeight="1">
      <c r="A284" s="179" t="s">
        <v>320</v>
      </c>
      <c r="B284" s="186" t="s">
        <v>682</v>
      </c>
      <c r="C284" s="186" t="s">
        <v>682</v>
      </c>
      <c r="D284" s="186" t="s">
        <v>682</v>
      </c>
      <c r="E284" s="186" t="s">
        <v>682</v>
      </c>
      <c r="F284" s="186" t="s">
        <v>682</v>
      </c>
      <c r="G284" s="186" t="s">
        <v>682</v>
      </c>
      <c r="H284" s="47"/>
      <c r="I284" s="47"/>
      <c r="J284" s="19" t="s">
        <v>310</v>
      </c>
      <c r="K284" s="182" t="str">
        <f t="shared" si="1"/>
        <v>S2</v>
      </c>
    </row>
    <row r="285" ht="15.0" customHeight="1">
      <c r="A285" s="11" t="s">
        <v>321</v>
      </c>
      <c r="B285" s="186" t="s">
        <v>682</v>
      </c>
      <c r="C285" s="186" t="s">
        <v>682</v>
      </c>
      <c r="D285" s="186" t="s">
        <v>682</v>
      </c>
      <c r="E285" s="186" t="s">
        <v>682</v>
      </c>
      <c r="F285" s="186" t="s">
        <v>682</v>
      </c>
      <c r="G285" s="186" t="s">
        <v>682</v>
      </c>
      <c r="H285" s="47"/>
      <c r="I285" s="47"/>
      <c r="J285" s="19" t="s">
        <v>312</v>
      </c>
      <c r="K285" s="182" t="str">
        <f t="shared" si="1"/>
        <v>S2</v>
      </c>
    </row>
    <row r="286" ht="15.0" customHeight="1">
      <c r="A286" s="11" t="s">
        <v>322</v>
      </c>
      <c r="B286" s="186" t="s">
        <v>682</v>
      </c>
      <c r="C286" s="186" t="s">
        <v>682</v>
      </c>
      <c r="D286" s="186" t="s">
        <v>682</v>
      </c>
      <c r="E286" s="186" t="s">
        <v>682</v>
      </c>
      <c r="F286" s="186" t="s">
        <v>682</v>
      </c>
      <c r="G286" s="186" t="s">
        <v>682</v>
      </c>
      <c r="H286" s="47"/>
      <c r="I286" s="47"/>
      <c r="J286" s="19" t="s">
        <v>314</v>
      </c>
      <c r="K286" s="182" t="str">
        <f t="shared" si="1"/>
        <v>S2</v>
      </c>
    </row>
    <row r="287" ht="15.0" customHeight="1">
      <c r="A287" s="11" t="s">
        <v>323</v>
      </c>
      <c r="B287" s="186" t="s">
        <v>682</v>
      </c>
      <c r="C287" s="186" t="s">
        <v>682</v>
      </c>
      <c r="D287" s="186" t="s">
        <v>682</v>
      </c>
      <c r="E287" s="186" t="s">
        <v>682</v>
      </c>
      <c r="F287" s="186" t="s">
        <v>682</v>
      </c>
      <c r="G287" s="186" t="s">
        <v>682</v>
      </c>
      <c r="H287" s="47"/>
      <c r="I287" s="47"/>
      <c r="J287" s="19" t="s">
        <v>315</v>
      </c>
      <c r="K287" s="182" t="str">
        <f t="shared" si="1"/>
        <v>S2</v>
      </c>
    </row>
    <row r="288" ht="15.0" customHeight="1">
      <c r="A288" s="11" t="s">
        <v>324</v>
      </c>
      <c r="B288" s="186" t="s">
        <v>682</v>
      </c>
      <c r="C288" s="186" t="s">
        <v>682</v>
      </c>
      <c r="D288" s="186" t="s">
        <v>682</v>
      </c>
      <c r="E288" s="186" t="s">
        <v>682</v>
      </c>
      <c r="F288" s="186" t="s">
        <v>682</v>
      </c>
      <c r="G288" s="186" t="s">
        <v>682</v>
      </c>
      <c r="H288" s="47"/>
      <c r="I288" s="47"/>
      <c r="J288" s="19" t="s">
        <v>316</v>
      </c>
      <c r="K288" s="182" t="str">
        <f t="shared" si="1"/>
        <v>S2</v>
      </c>
    </row>
    <row r="289" ht="15.0" customHeight="1">
      <c r="A289" s="11" t="s">
        <v>325</v>
      </c>
      <c r="B289" s="186" t="s">
        <v>682</v>
      </c>
      <c r="C289" s="186" t="s">
        <v>682</v>
      </c>
      <c r="D289" s="186" t="s">
        <v>682</v>
      </c>
      <c r="E289" s="186" t="s">
        <v>682</v>
      </c>
      <c r="F289" s="186" t="s">
        <v>682</v>
      </c>
      <c r="G289" s="186" t="s">
        <v>682</v>
      </c>
      <c r="H289" s="47"/>
      <c r="I289" s="47"/>
      <c r="J289" s="19" t="s">
        <v>317</v>
      </c>
      <c r="K289" s="182" t="str">
        <f t="shared" si="1"/>
        <v>S1</v>
      </c>
    </row>
    <row r="290" ht="15.0" customHeight="1">
      <c r="A290" s="11" t="s">
        <v>326</v>
      </c>
      <c r="B290" s="186" t="s">
        <v>682</v>
      </c>
      <c r="C290" s="186" t="s">
        <v>682</v>
      </c>
      <c r="D290" s="186" t="s">
        <v>682</v>
      </c>
      <c r="E290" s="186" t="s">
        <v>682</v>
      </c>
      <c r="F290" s="186" t="s">
        <v>682</v>
      </c>
      <c r="G290" s="186" t="s">
        <v>682</v>
      </c>
      <c r="H290" s="47"/>
      <c r="I290" s="47"/>
      <c r="J290" s="19" t="s">
        <v>318</v>
      </c>
      <c r="K290" s="182" t="str">
        <f t="shared" si="1"/>
        <v>S1</v>
      </c>
    </row>
    <row r="291" ht="15.0" customHeight="1">
      <c r="A291" s="179" t="s">
        <v>327</v>
      </c>
      <c r="B291" s="180" t="s">
        <v>680</v>
      </c>
      <c r="C291" s="184" t="s">
        <v>681</v>
      </c>
      <c r="D291" s="184" t="s">
        <v>681</v>
      </c>
      <c r="E291" s="184" t="s">
        <v>681</v>
      </c>
      <c r="F291" s="184" t="s">
        <v>681</v>
      </c>
      <c r="G291" s="184" t="s">
        <v>681</v>
      </c>
      <c r="H291" s="47"/>
      <c r="I291" s="47"/>
      <c r="J291" s="19" t="s">
        <v>319</v>
      </c>
      <c r="K291" s="182" t="str">
        <f t="shared" si="1"/>
        <v>S1</v>
      </c>
    </row>
    <row r="292" ht="15.0" customHeight="1">
      <c r="A292" s="11" t="s">
        <v>328</v>
      </c>
      <c r="B292" s="180" t="s">
        <v>680</v>
      </c>
      <c r="C292" s="184" t="s">
        <v>681</v>
      </c>
      <c r="D292" s="184" t="s">
        <v>681</v>
      </c>
      <c r="E292" s="184" t="s">
        <v>681</v>
      </c>
      <c r="F292" s="184" t="s">
        <v>681</v>
      </c>
      <c r="G292" s="184" t="s">
        <v>681</v>
      </c>
      <c r="H292" s="47"/>
      <c r="I292" s="47"/>
      <c r="J292" s="19" t="s">
        <v>320</v>
      </c>
      <c r="K292" s="182" t="str">
        <f t="shared" si="1"/>
        <v>S3</v>
      </c>
    </row>
    <row r="293" ht="15.0" customHeight="1">
      <c r="A293" s="11" t="s">
        <v>329</v>
      </c>
      <c r="B293" s="180" t="s">
        <v>680</v>
      </c>
      <c r="C293" s="184" t="s">
        <v>681</v>
      </c>
      <c r="D293" s="184" t="s">
        <v>681</v>
      </c>
      <c r="E293" s="184" t="s">
        <v>681</v>
      </c>
      <c r="F293" s="184" t="s">
        <v>681</v>
      </c>
      <c r="G293" s="184" t="s">
        <v>681</v>
      </c>
      <c r="H293" s="47"/>
      <c r="I293" s="47"/>
      <c r="J293" s="19" t="s">
        <v>321</v>
      </c>
      <c r="K293" s="182" t="str">
        <f t="shared" si="1"/>
        <v>S3</v>
      </c>
    </row>
    <row r="294" ht="15.0" customHeight="1">
      <c r="A294" s="191" t="s">
        <v>330</v>
      </c>
      <c r="B294" s="180" t="s">
        <v>680</v>
      </c>
      <c r="C294" s="186" t="s">
        <v>682</v>
      </c>
      <c r="D294" s="186" t="s">
        <v>682</v>
      </c>
      <c r="E294" s="186" t="s">
        <v>682</v>
      </c>
      <c r="F294" s="186" t="s">
        <v>682</v>
      </c>
      <c r="G294" s="186" t="s">
        <v>682</v>
      </c>
      <c r="H294" s="47"/>
      <c r="I294" s="47"/>
      <c r="J294" s="19" t="s">
        <v>322</v>
      </c>
      <c r="K294" s="182" t="str">
        <f t="shared" si="1"/>
        <v>S3</v>
      </c>
    </row>
    <row r="295" ht="15.0" customHeight="1">
      <c r="A295" s="192" t="s">
        <v>331</v>
      </c>
      <c r="B295" s="180" t="s">
        <v>680</v>
      </c>
      <c r="C295" s="186" t="s">
        <v>682</v>
      </c>
      <c r="D295" s="186" t="s">
        <v>682</v>
      </c>
      <c r="E295" s="186" t="s">
        <v>682</v>
      </c>
      <c r="F295" s="186" t="s">
        <v>682</v>
      </c>
      <c r="G295" s="186" t="s">
        <v>682</v>
      </c>
      <c r="H295" s="47"/>
      <c r="I295" s="47"/>
      <c r="J295" s="19" t="s">
        <v>323</v>
      </c>
      <c r="K295" s="182" t="str">
        <f t="shared" si="1"/>
        <v>S3</v>
      </c>
    </row>
    <row r="296" ht="15.0" customHeight="1">
      <c r="A296" s="179" t="s">
        <v>332</v>
      </c>
      <c r="B296" s="180" t="s">
        <v>680</v>
      </c>
      <c r="C296" s="180" t="s">
        <v>680</v>
      </c>
      <c r="D296" s="180" t="s">
        <v>680</v>
      </c>
      <c r="E296" s="180" t="s">
        <v>680</v>
      </c>
      <c r="F296" s="180" t="s">
        <v>680</v>
      </c>
      <c r="G296" s="180" t="s">
        <v>680</v>
      </c>
      <c r="H296" s="47"/>
      <c r="I296" s="47"/>
      <c r="J296" s="19" t="s">
        <v>324</v>
      </c>
      <c r="K296" s="182" t="str">
        <f t="shared" si="1"/>
        <v>S3</v>
      </c>
    </row>
    <row r="297" ht="15.0" customHeight="1">
      <c r="A297" s="11" t="s">
        <v>333</v>
      </c>
      <c r="B297" s="180" t="s">
        <v>680</v>
      </c>
      <c r="C297" s="180" t="s">
        <v>680</v>
      </c>
      <c r="D297" s="180" t="s">
        <v>680</v>
      </c>
      <c r="E297" s="180" t="s">
        <v>680</v>
      </c>
      <c r="F297" s="180" t="s">
        <v>680</v>
      </c>
      <c r="G297" s="180" t="s">
        <v>680</v>
      </c>
      <c r="H297" s="47"/>
      <c r="I297" s="47"/>
      <c r="J297" s="19" t="s">
        <v>325</v>
      </c>
      <c r="K297" s="182" t="str">
        <f t="shared" si="1"/>
        <v>S3</v>
      </c>
    </row>
    <row r="298" ht="15.0" customHeight="1">
      <c r="A298" s="179" t="s">
        <v>334</v>
      </c>
      <c r="B298" s="184" t="s">
        <v>681</v>
      </c>
      <c r="C298" s="184" t="s">
        <v>681</v>
      </c>
      <c r="D298" s="184" t="s">
        <v>681</v>
      </c>
      <c r="E298" s="184" t="s">
        <v>681</v>
      </c>
      <c r="F298" s="186" t="s">
        <v>682</v>
      </c>
      <c r="G298" s="186" t="s">
        <v>682</v>
      </c>
      <c r="H298" s="47"/>
      <c r="I298" s="47"/>
      <c r="J298" s="19" t="s">
        <v>326</v>
      </c>
      <c r="K298" s="182" t="str">
        <f t="shared" si="1"/>
        <v>S3</v>
      </c>
    </row>
    <row r="299" ht="15.0" customHeight="1">
      <c r="A299" s="11" t="s">
        <v>335</v>
      </c>
      <c r="B299" s="184" t="s">
        <v>681</v>
      </c>
      <c r="C299" s="184" t="s">
        <v>681</v>
      </c>
      <c r="D299" s="184" t="s">
        <v>681</v>
      </c>
      <c r="E299" s="184" t="s">
        <v>681</v>
      </c>
      <c r="F299" s="186" t="s">
        <v>682</v>
      </c>
      <c r="G299" s="186" t="s">
        <v>682</v>
      </c>
      <c r="H299" s="47"/>
      <c r="I299" s="47"/>
      <c r="J299" s="19" t="s">
        <v>327</v>
      </c>
      <c r="K299" s="182" t="str">
        <f t="shared" si="1"/>
        <v>S2</v>
      </c>
    </row>
    <row r="300" ht="15.0" customHeight="1">
      <c r="A300" s="11" t="s">
        <v>336</v>
      </c>
      <c r="B300" s="184" t="s">
        <v>681</v>
      </c>
      <c r="C300" s="184" t="s">
        <v>681</v>
      </c>
      <c r="D300" s="184" t="s">
        <v>681</v>
      </c>
      <c r="E300" s="184" t="s">
        <v>681</v>
      </c>
      <c r="F300" s="186" t="s">
        <v>682</v>
      </c>
      <c r="G300" s="186" t="s">
        <v>682</v>
      </c>
      <c r="H300" s="47"/>
      <c r="I300" s="47"/>
      <c r="J300" s="19" t="s">
        <v>328</v>
      </c>
      <c r="K300" s="182" t="str">
        <f t="shared" si="1"/>
        <v>S2</v>
      </c>
    </row>
    <row r="301" ht="15.0" customHeight="1">
      <c r="A301" s="11" t="s">
        <v>337</v>
      </c>
      <c r="B301" s="184" t="s">
        <v>681</v>
      </c>
      <c r="C301" s="184" t="s">
        <v>681</v>
      </c>
      <c r="D301" s="184" t="s">
        <v>681</v>
      </c>
      <c r="E301" s="184" t="s">
        <v>681</v>
      </c>
      <c r="F301" s="186" t="s">
        <v>682</v>
      </c>
      <c r="G301" s="186" t="s">
        <v>682</v>
      </c>
      <c r="H301" s="47"/>
      <c r="I301" s="47"/>
      <c r="J301" s="19" t="s">
        <v>329</v>
      </c>
      <c r="K301" s="182" t="str">
        <f t="shared" si="1"/>
        <v>S2</v>
      </c>
    </row>
    <row r="302" ht="15.0" customHeight="1">
      <c r="A302" s="11" t="s">
        <v>338</v>
      </c>
      <c r="B302" s="184" t="s">
        <v>681</v>
      </c>
      <c r="C302" s="184" t="s">
        <v>681</v>
      </c>
      <c r="D302" s="184" t="s">
        <v>681</v>
      </c>
      <c r="E302" s="184" t="s">
        <v>681</v>
      </c>
      <c r="F302" s="186" t="s">
        <v>682</v>
      </c>
      <c r="G302" s="186" t="s">
        <v>682</v>
      </c>
      <c r="H302" s="47"/>
      <c r="I302" s="47"/>
      <c r="J302" s="19" t="s">
        <v>330</v>
      </c>
      <c r="K302" s="182" t="str">
        <f t="shared" si="1"/>
        <v>S3</v>
      </c>
    </row>
    <row r="303" ht="15.0" customHeight="1">
      <c r="A303" s="11" t="s">
        <v>339</v>
      </c>
      <c r="B303" s="184" t="s">
        <v>681</v>
      </c>
      <c r="C303" s="184" t="s">
        <v>681</v>
      </c>
      <c r="D303" s="184" t="s">
        <v>681</v>
      </c>
      <c r="E303" s="184" t="s">
        <v>681</v>
      </c>
      <c r="F303" s="186" t="s">
        <v>682</v>
      </c>
      <c r="G303" s="186" t="s">
        <v>682</v>
      </c>
      <c r="H303" s="47"/>
      <c r="I303" s="47"/>
      <c r="J303" s="19" t="s">
        <v>331</v>
      </c>
      <c r="K303" s="182" t="str">
        <f t="shared" si="1"/>
        <v>S3</v>
      </c>
    </row>
    <row r="304" ht="15.0" customHeight="1">
      <c r="A304" s="11" t="s">
        <v>340</v>
      </c>
      <c r="B304" s="184" t="s">
        <v>681</v>
      </c>
      <c r="C304" s="184" t="s">
        <v>681</v>
      </c>
      <c r="D304" s="184" t="s">
        <v>681</v>
      </c>
      <c r="E304" s="184" t="s">
        <v>681</v>
      </c>
      <c r="F304" s="186" t="s">
        <v>682</v>
      </c>
      <c r="G304" s="186" t="s">
        <v>682</v>
      </c>
      <c r="H304" s="47"/>
      <c r="I304" s="47"/>
      <c r="J304" s="19" t="s">
        <v>332</v>
      </c>
      <c r="K304" s="182" t="str">
        <f t="shared" si="1"/>
        <v>S1</v>
      </c>
    </row>
    <row r="305" ht="15.0" customHeight="1">
      <c r="A305" s="11" t="s">
        <v>341</v>
      </c>
      <c r="B305" s="184" t="s">
        <v>681</v>
      </c>
      <c r="C305" s="184" t="s">
        <v>681</v>
      </c>
      <c r="D305" s="184" t="s">
        <v>681</v>
      </c>
      <c r="E305" s="184" t="s">
        <v>681</v>
      </c>
      <c r="F305" s="186" t="s">
        <v>682</v>
      </c>
      <c r="G305" s="186" t="s">
        <v>682</v>
      </c>
      <c r="H305" s="47"/>
      <c r="I305" s="47"/>
      <c r="J305" s="19" t="s">
        <v>333</v>
      </c>
      <c r="K305" s="182" t="str">
        <f t="shared" si="1"/>
        <v>S1</v>
      </c>
    </row>
    <row r="306" ht="24.0" customHeight="1">
      <c r="A306" s="183" t="s">
        <v>342</v>
      </c>
      <c r="B306" s="186" t="s">
        <v>682</v>
      </c>
      <c r="C306" s="186" t="s">
        <v>682</v>
      </c>
      <c r="D306" s="186" t="s">
        <v>682</v>
      </c>
      <c r="E306" s="186" t="s">
        <v>682</v>
      </c>
      <c r="F306" s="184" t="s">
        <v>681</v>
      </c>
      <c r="G306" s="184" t="s">
        <v>681</v>
      </c>
      <c r="H306" s="193"/>
      <c r="I306" s="47"/>
      <c r="J306" s="19" t="s">
        <v>334</v>
      </c>
      <c r="K306" s="182" t="str">
        <f t="shared" si="1"/>
        <v>S3</v>
      </c>
    </row>
    <row r="307" ht="28.5" customHeight="1">
      <c r="A307" s="185" t="s">
        <v>343</v>
      </c>
      <c r="B307" s="186" t="s">
        <v>682</v>
      </c>
      <c r="C307" s="186" t="s">
        <v>682</v>
      </c>
      <c r="D307" s="186" t="s">
        <v>682</v>
      </c>
      <c r="E307" s="186" t="s">
        <v>682</v>
      </c>
      <c r="F307" s="184" t="s">
        <v>681</v>
      </c>
      <c r="G307" s="184" t="s">
        <v>681</v>
      </c>
      <c r="H307" s="193"/>
      <c r="I307" s="47"/>
      <c r="J307" s="19" t="s">
        <v>335</v>
      </c>
      <c r="K307" s="182" t="str">
        <f t="shared" si="1"/>
        <v>S3</v>
      </c>
    </row>
    <row r="308" ht="15.0" customHeight="1">
      <c r="A308" s="179" t="s">
        <v>344</v>
      </c>
      <c r="B308" s="184" t="s">
        <v>681</v>
      </c>
      <c r="C308" s="186" t="s">
        <v>682</v>
      </c>
      <c r="D308" s="186" t="s">
        <v>682</v>
      </c>
      <c r="E308" s="186" t="s">
        <v>682</v>
      </c>
      <c r="F308" s="186" t="s">
        <v>682</v>
      </c>
      <c r="G308" s="186" t="s">
        <v>682</v>
      </c>
      <c r="H308" s="47"/>
      <c r="I308" s="47"/>
      <c r="J308" s="19" t="s">
        <v>336</v>
      </c>
      <c r="K308" s="182" t="str">
        <f t="shared" si="1"/>
        <v>S3</v>
      </c>
    </row>
    <row r="309" ht="15.0" customHeight="1">
      <c r="A309" s="11" t="s">
        <v>345</v>
      </c>
      <c r="B309" s="184" t="s">
        <v>681</v>
      </c>
      <c r="C309" s="186" t="s">
        <v>682</v>
      </c>
      <c r="D309" s="186" t="s">
        <v>682</v>
      </c>
      <c r="E309" s="186" t="s">
        <v>682</v>
      </c>
      <c r="F309" s="186" t="s">
        <v>682</v>
      </c>
      <c r="G309" s="186" t="s">
        <v>682</v>
      </c>
      <c r="H309" s="47"/>
      <c r="I309" s="47"/>
      <c r="J309" s="19" t="s">
        <v>337</v>
      </c>
      <c r="K309" s="182" t="str">
        <f t="shared" si="1"/>
        <v>S3</v>
      </c>
    </row>
    <row r="310" ht="15.0" customHeight="1">
      <c r="A310" s="183" t="s">
        <v>346</v>
      </c>
      <c r="B310" s="186" t="s">
        <v>682</v>
      </c>
      <c r="C310" s="186" t="s">
        <v>682</v>
      </c>
      <c r="D310" s="186" t="s">
        <v>682</v>
      </c>
      <c r="E310" s="184" t="s">
        <v>681</v>
      </c>
      <c r="F310" s="184" t="s">
        <v>681</v>
      </c>
      <c r="G310" s="184" t="s">
        <v>681</v>
      </c>
      <c r="H310" s="47"/>
      <c r="I310" s="47"/>
      <c r="J310" s="19" t="s">
        <v>338</v>
      </c>
      <c r="K310" s="182" t="str">
        <f t="shared" si="1"/>
        <v>S3</v>
      </c>
    </row>
    <row r="311" ht="15.0" customHeight="1">
      <c r="A311" s="185" t="s">
        <v>347</v>
      </c>
      <c r="B311" s="186" t="s">
        <v>682</v>
      </c>
      <c r="C311" s="186" t="s">
        <v>682</v>
      </c>
      <c r="D311" s="186" t="s">
        <v>682</v>
      </c>
      <c r="E311" s="184" t="s">
        <v>681</v>
      </c>
      <c r="F311" s="184" t="s">
        <v>681</v>
      </c>
      <c r="G311" s="184" t="s">
        <v>681</v>
      </c>
      <c r="H311" s="47"/>
      <c r="I311" s="47"/>
      <c r="J311" s="19" t="s">
        <v>339</v>
      </c>
      <c r="K311" s="182" t="str">
        <f t="shared" si="1"/>
        <v>S3</v>
      </c>
    </row>
    <row r="312" ht="15.0" customHeight="1">
      <c r="A312" s="185" t="s">
        <v>348</v>
      </c>
      <c r="B312" s="186" t="s">
        <v>682</v>
      </c>
      <c r="C312" s="186" t="s">
        <v>682</v>
      </c>
      <c r="D312" s="186" t="s">
        <v>682</v>
      </c>
      <c r="E312" s="184" t="s">
        <v>681</v>
      </c>
      <c r="F312" s="184" t="s">
        <v>681</v>
      </c>
      <c r="G312" s="184" t="s">
        <v>681</v>
      </c>
      <c r="H312" s="47"/>
      <c r="I312" s="47"/>
      <c r="J312" s="19" t="s">
        <v>340</v>
      </c>
      <c r="K312" s="182" t="str">
        <f t="shared" si="1"/>
        <v>S3</v>
      </c>
    </row>
    <row r="313" ht="15.0" customHeight="1">
      <c r="A313" s="185" t="s">
        <v>349</v>
      </c>
      <c r="B313" s="186" t="s">
        <v>682</v>
      </c>
      <c r="C313" s="186" t="s">
        <v>682</v>
      </c>
      <c r="D313" s="186" t="s">
        <v>682</v>
      </c>
      <c r="E313" s="184" t="s">
        <v>681</v>
      </c>
      <c r="F313" s="184" t="s">
        <v>681</v>
      </c>
      <c r="G313" s="184" t="s">
        <v>681</v>
      </c>
      <c r="H313" s="47"/>
      <c r="I313" s="47"/>
      <c r="J313" s="19" t="s">
        <v>341</v>
      </c>
      <c r="K313" s="182" t="str">
        <f t="shared" si="1"/>
        <v>S3</v>
      </c>
    </row>
    <row r="314" ht="15.0" customHeight="1">
      <c r="A314" s="179" t="s">
        <v>350</v>
      </c>
      <c r="B314" s="184" t="s">
        <v>681</v>
      </c>
      <c r="C314" s="184" t="s">
        <v>681</v>
      </c>
      <c r="D314" s="184" t="s">
        <v>681</v>
      </c>
      <c r="E314" s="184" t="s">
        <v>681</v>
      </c>
      <c r="F314" s="184" t="s">
        <v>681</v>
      </c>
      <c r="G314" s="180" t="s">
        <v>680</v>
      </c>
      <c r="H314" s="47"/>
      <c r="I314" s="47"/>
      <c r="J314" s="19" t="s">
        <v>342</v>
      </c>
      <c r="K314" s="182" t="str">
        <f t="shared" si="1"/>
        <v>S2</v>
      </c>
    </row>
    <row r="315" ht="15.0" customHeight="1">
      <c r="A315" s="11" t="s">
        <v>352</v>
      </c>
      <c r="B315" s="184" t="s">
        <v>681</v>
      </c>
      <c r="C315" s="184" t="s">
        <v>681</v>
      </c>
      <c r="D315" s="184" t="s">
        <v>681</v>
      </c>
      <c r="E315" s="184" t="s">
        <v>681</v>
      </c>
      <c r="F315" s="184" t="s">
        <v>681</v>
      </c>
      <c r="G315" s="180" t="s">
        <v>680</v>
      </c>
      <c r="H315" s="47"/>
      <c r="I315" s="47"/>
      <c r="J315" s="19" t="s">
        <v>343</v>
      </c>
      <c r="K315" s="182" t="str">
        <f t="shared" si="1"/>
        <v>S2</v>
      </c>
    </row>
    <row r="316" ht="15.75" customHeight="1">
      <c r="A316" s="179" t="s">
        <v>353</v>
      </c>
      <c r="B316" s="184" t="s">
        <v>681</v>
      </c>
      <c r="C316" s="180" t="s">
        <v>680</v>
      </c>
      <c r="D316" s="180" t="s">
        <v>680</v>
      </c>
      <c r="E316" s="180" t="s">
        <v>680</v>
      </c>
      <c r="F316" s="184" t="s">
        <v>681</v>
      </c>
      <c r="G316" s="184" t="s">
        <v>681</v>
      </c>
      <c r="H316" s="47"/>
      <c r="I316" s="47"/>
      <c r="J316" s="19" t="s">
        <v>344</v>
      </c>
      <c r="K316" s="182" t="str">
        <f t="shared" si="1"/>
        <v>S3</v>
      </c>
    </row>
    <row r="317" ht="30.75" customHeight="1">
      <c r="A317" s="185" t="s">
        <v>354</v>
      </c>
      <c r="B317" s="184" t="s">
        <v>681</v>
      </c>
      <c r="C317" s="180" t="s">
        <v>680</v>
      </c>
      <c r="D317" s="180" t="s">
        <v>680</v>
      </c>
      <c r="E317" s="180" t="s">
        <v>680</v>
      </c>
      <c r="F317" s="184" t="s">
        <v>681</v>
      </c>
      <c r="G317" s="184" t="s">
        <v>681</v>
      </c>
      <c r="H317" s="193"/>
      <c r="I317" s="47"/>
      <c r="J317" s="19" t="s">
        <v>345</v>
      </c>
      <c r="K317" s="182" t="str">
        <f t="shared" si="1"/>
        <v>S3</v>
      </c>
    </row>
    <row r="318" ht="15.0" customHeight="1">
      <c r="A318" s="179" t="s">
        <v>355</v>
      </c>
      <c r="B318" s="180" t="s">
        <v>680</v>
      </c>
      <c r="C318" s="180" t="s">
        <v>680</v>
      </c>
      <c r="D318" s="180" t="s">
        <v>680</v>
      </c>
      <c r="E318" s="180" t="s">
        <v>680</v>
      </c>
      <c r="F318" s="180" t="s">
        <v>680</v>
      </c>
      <c r="G318" s="180" t="s">
        <v>680</v>
      </c>
      <c r="H318" s="47"/>
      <c r="I318" s="47"/>
      <c r="J318" s="19" t="s">
        <v>346</v>
      </c>
      <c r="K318" s="182" t="str">
        <f t="shared" si="1"/>
        <v>S2</v>
      </c>
    </row>
    <row r="319" ht="15.0" customHeight="1">
      <c r="A319" s="11" t="s">
        <v>356</v>
      </c>
      <c r="B319" s="180" t="s">
        <v>680</v>
      </c>
      <c r="C319" s="180" t="s">
        <v>680</v>
      </c>
      <c r="D319" s="180" t="s">
        <v>680</v>
      </c>
      <c r="E319" s="180" t="s">
        <v>680</v>
      </c>
      <c r="F319" s="180" t="s">
        <v>680</v>
      </c>
      <c r="G319" s="180" t="s">
        <v>680</v>
      </c>
      <c r="H319" s="47"/>
      <c r="I319" s="47"/>
      <c r="J319" s="19" t="s">
        <v>347</v>
      </c>
      <c r="K319" s="182" t="str">
        <f t="shared" si="1"/>
        <v>S2</v>
      </c>
    </row>
    <row r="320" ht="15.0" customHeight="1">
      <c r="A320" s="11" t="s">
        <v>357</v>
      </c>
      <c r="B320" s="180" t="s">
        <v>680</v>
      </c>
      <c r="C320" s="180" t="s">
        <v>680</v>
      </c>
      <c r="D320" s="180" t="s">
        <v>680</v>
      </c>
      <c r="E320" s="180" t="s">
        <v>680</v>
      </c>
      <c r="F320" s="180" t="s">
        <v>680</v>
      </c>
      <c r="G320" s="180" t="s">
        <v>680</v>
      </c>
      <c r="H320" s="47"/>
      <c r="I320" s="47"/>
      <c r="J320" s="19" t="s">
        <v>348</v>
      </c>
      <c r="K320" s="182" t="str">
        <f t="shared" si="1"/>
        <v>S2</v>
      </c>
    </row>
    <row r="321" ht="15.0" customHeight="1">
      <c r="A321" s="11" t="s">
        <v>358</v>
      </c>
      <c r="B321" s="180" t="s">
        <v>680</v>
      </c>
      <c r="C321" s="180" t="s">
        <v>680</v>
      </c>
      <c r="D321" s="180" t="s">
        <v>680</v>
      </c>
      <c r="E321" s="180" t="s">
        <v>680</v>
      </c>
      <c r="F321" s="180" t="s">
        <v>680</v>
      </c>
      <c r="G321" s="180" t="s">
        <v>680</v>
      </c>
      <c r="H321" s="47"/>
      <c r="I321" s="47"/>
      <c r="J321" s="19" t="s">
        <v>349</v>
      </c>
      <c r="K321" s="182" t="str">
        <f t="shared" si="1"/>
        <v>S2</v>
      </c>
    </row>
    <row r="322" ht="15.0" customHeight="1">
      <c r="A322" s="11" t="s">
        <v>359</v>
      </c>
      <c r="B322" s="180" t="s">
        <v>680</v>
      </c>
      <c r="C322" s="180" t="s">
        <v>680</v>
      </c>
      <c r="D322" s="180" t="s">
        <v>680</v>
      </c>
      <c r="E322" s="180" t="s">
        <v>680</v>
      </c>
      <c r="F322" s="180" t="s">
        <v>680</v>
      </c>
      <c r="G322" s="180" t="s">
        <v>680</v>
      </c>
      <c r="H322" s="47"/>
      <c r="I322" s="47"/>
      <c r="J322" s="19" t="s">
        <v>350</v>
      </c>
      <c r="K322" s="182" t="str">
        <f t="shared" si="1"/>
        <v>S1</v>
      </c>
    </row>
    <row r="323" ht="15.0" customHeight="1">
      <c r="A323" s="11" t="s">
        <v>360</v>
      </c>
      <c r="B323" s="180" t="s">
        <v>680</v>
      </c>
      <c r="C323" s="180" t="s">
        <v>680</v>
      </c>
      <c r="D323" s="180" t="s">
        <v>680</v>
      </c>
      <c r="E323" s="180" t="s">
        <v>680</v>
      </c>
      <c r="F323" s="180" t="s">
        <v>680</v>
      </c>
      <c r="G323" s="180" t="s">
        <v>680</v>
      </c>
      <c r="H323" s="47"/>
      <c r="I323" s="47"/>
      <c r="J323" s="19" t="s">
        <v>352</v>
      </c>
      <c r="K323" s="182" t="str">
        <f t="shared" si="1"/>
        <v>S1</v>
      </c>
    </row>
    <row r="324" ht="15.0" customHeight="1">
      <c r="A324" s="11" t="s">
        <v>361</v>
      </c>
      <c r="B324" s="180" t="s">
        <v>680</v>
      </c>
      <c r="C324" s="180" t="s">
        <v>680</v>
      </c>
      <c r="D324" s="180" t="s">
        <v>680</v>
      </c>
      <c r="E324" s="180" t="s">
        <v>680</v>
      </c>
      <c r="F324" s="180" t="s">
        <v>680</v>
      </c>
      <c r="G324" s="180" t="s">
        <v>680</v>
      </c>
      <c r="H324" s="47"/>
      <c r="I324" s="47"/>
      <c r="J324" s="19" t="s">
        <v>353</v>
      </c>
      <c r="K324" s="182" t="str">
        <f t="shared" si="1"/>
        <v>S2</v>
      </c>
    </row>
    <row r="325" ht="15.0" customHeight="1">
      <c r="A325" s="179" t="s">
        <v>362</v>
      </c>
      <c r="B325" s="184" t="s">
        <v>681</v>
      </c>
      <c r="C325" s="180" t="s">
        <v>680</v>
      </c>
      <c r="D325" s="180" t="s">
        <v>680</v>
      </c>
      <c r="E325" s="180" t="s">
        <v>680</v>
      </c>
      <c r="F325" s="184" t="s">
        <v>681</v>
      </c>
      <c r="G325" s="186" t="s">
        <v>682</v>
      </c>
      <c r="H325" s="47"/>
      <c r="I325" s="47"/>
      <c r="J325" s="19" t="s">
        <v>354</v>
      </c>
      <c r="K325" s="182" t="str">
        <f t="shared" si="1"/>
        <v>S2</v>
      </c>
    </row>
    <row r="326" ht="15.0" customHeight="1">
      <c r="A326" s="11" t="s">
        <v>363</v>
      </c>
      <c r="B326" s="184" t="s">
        <v>681</v>
      </c>
      <c r="C326" s="180" t="s">
        <v>680</v>
      </c>
      <c r="D326" s="180" t="s">
        <v>680</v>
      </c>
      <c r="E326" s="180" t="s">
        <v>680</v>
      </c>
      <c r="F326" s="184" t="s">
        <v>681</v>
      </c>
      <c r="G326" s="186" t="s">
        <v>682</v>
      </c>
      <c r="H326" s="47"/>
      <c r="I326" s="47"/>
      <c r="J326" s="19" t="s">
        <v>355</v>
      </c>
      <c r="K326" s="182" t="str">
        <f t="shared" si="1"/>
        <v>S1</v>
      </c>
    </row>
    <row r="327" ht="15.0" customHeight="1">
      <c r="A327" s="11" t="s">
        <v>364</v>
      </c>
      <c r="B327" s="184" t="s">
        <v>681</v>
      </c>
      <c r="C327" s="180" t="s">
        <v>680</v>
      </c>
      <c r="D327" s="180" t="s">
        <v>680</v>
      </c>
      <c r="E327" s="180" t="s">
        <v>680</v>
      </c>
      <c r="F327" s="184" t="s">
        <v>681</v>
      </c>
      <c r="G327" s="186" t="s">
        <v>682</v>
      </c>
      <c r="H327" s="47"/>
      <c r="I327" s="47"/>
      <c r="J327" s="19" t="s">
        <v>356</v>
      </c>
      <c r="K327" s="182" t="str">
        <f t="shared" si="1"/>
        <v>S1</v>
      </c>
    </row>
    <row r="328" ht="15.0" customHeight="1">
      <c r="A328" s="11" t="s">
        <v>365</v>
      </c>
      <c r="B328" s="184" t="s">
        <v>681</v>
      </c>
      <c r="C328" s="180" t="s">
        <v>680</v>
      </c>
      <c r="D328" s="180" t="s">
        <v>680</v>
      </c>
      <c r="E328" s="180" t="s">
        <v>680</v>
      </c>
      <c r="F328" s="184" t="s">
        <v>681</v>
      </c>
      <c r="G328" s="186" t="s">
        <v>682</v>
      </c>
      <c r="H328" s="47"/>
      <c r="I328" s="47"/>
      <c r="J328" s="19" t="s">
        <v>357</v>
      </c>
      <c r="K328" s="182" t="str">
        <f t="shared" si="1"/>
        <v>S1</v>
      </c>
    </row>
    <row r="329" ht="15.0" customHeight="1">
      <c r="A329" s="11" t="s">
        <v>366</v>
      </c>
      <c r="B329" s="184" t="s">
        <v>681</v>
      </c>
      <c r="C329" s="180" t="s">
        <v>680</v>
      </c>
      <c r="D329" s="180" t="s">
        <v>680</v>
      </c>
      <c r="E329" s="180" t="s">
        <v>680</v>
      </c>
      <c r="F329" s="184" t="s">
        <v>681</v>
      </c>
      <c r="G329" s="186" t="s">
        <v>682</v>
      </c>
      <c r="H329" s="47"/>
      <c r="I329" s="47"/>
      <c r="J329" s="19" t="s">
        <v>358</v>
      </c>
      <c r="K329" s="182" t="str">
        <f t="shared" si="1"/>
        <v>S1</v>
      </c>
    </row>
    <row r="330" ht="15.0" customHeight="1">
      <c r="A330" s="11" t="s">
        <v>367</v>
      </c>
      <c r="B330" s="184" t="s">
        <v>681</v>
      </c>
      <c r="C330" s="180" t="s">
        <v>680</v>
      </c>
      <c r="D330" s="180" t="s">
        <v>680</v>
      </c>
      <c r="E330" s="180" t="s">
        <v>680</v>
      </c>
      <c r="F330" s="184" t="s">
        <v>681</v>
      </c>
      <c r="G330" s="186" t="s">
        <v>682</v>
      </c>
      <c r="H330" s="47"/>
      <c r="I330" s="47"/>
      <c r="J330" s="19" t="s">
        <v>359</v>
      </c>
      <c r="K330" s="182" t="str">
        <f t="shared" si="1"/>
        <v>S1</v>
      </c>
    </row>
    <row r="331" ht="15.0" customHeight="1">
      <c r="A331" s="183" t="s">
        <v>368</v>
      </c>
      <c r="B331" s="180" t="s">
        <v>680</v>
      </c>
      <c r="C331" s="180" t="s">
        <v>680</v>
      </c>
      <c r="D331" s="180" t="s">
        <v>680</v>
      </c>
      <c r="E331" s="184" t="s">
        <v>681</v>
      </c>
      <c r="F331" s="184" t="s">
        <v>681</v>
      </c>
      <c r="G331" s="184" t="s">
        <v>681</v>
      </c>
      <c r="H331" s="47"/>
      <c r="I331" s="47"/>
      <c r="J331" s="19" t="s">
        <v>360</v>
      </c>
      <c r="K331" s="182" t="str">
        <f t="shared" si="1"/>
        <v>S1</v>
      </c>
    </row>
    <row r="332" ht="15.0" customHeight="1">
      <c r="A332" s="185" t="s">
        <v>369</v>
      </c>
      <c r="B332" s="180" t="s">
        <v>680</v>
      </c>
      <c r="C332" s="180" t="s">
        <v>680</v>
      </c>
      <c r="D332" s="180" t="s">
        <v>680</v>
      </c>
      <c r="E332" s="184" t="s">
        <v>681</v>
      </c>
      <c r="F332" s="184" t="s">
        <v>681</v>
      </c>
      <c r="G332" s="184" t="s">
        <v>681</v>
      </c>
      <c r="H332" s="47"/>
      <c r="I332" s="47"/>
      <c r="J332" s="19" t="s">
        <v>361</v>
      </c>
      <c r="K332" s="182" t="str">
        <f t="shared" si="1"/>
        <v>S1</v>
      </c>
    </row>
    <row r="333" ht="15.0" customHeight="1">
      <c r="A333" s="185" t="s">
        <v>370</v>
      </c>
      <c r="B333" s="180" t="s">
        <v>680</v>
      </c>
      <c r="C333" s="180" t="s">
        <v>680</v>
      </c>
      <c r="D333" s="180" t="s">
        <v>680</v>
      </c>
      <c r="E333" s="184" t="s">
        <v>681</v>
      </c>
      <c r="F333" s="184" t="s">
        <v>681</v>
      </c>
      <c r="G333" s="184" t="s">
        <v>681</v>
      </c>
      <c r="H333" s="47"/>
      <c r="I333" s="47"/>
      <c r="J333" s="19" t="s">
        <v>362</v>
      </c>
      <c r="K333" s="182" t="str">
        <f t="shared" si="1"/>
        <v>S3</v>
      </c>
    </row>
    <row r="334" ht="15.0" customHeight="1">
      <c r="A334" s="185" t="s">
        <v>371</v>
      </c>
      <c r="B334" s="180" t="s">
        <v>680</v>
      </c>
      <c r="C334" s="180" t="s">
        <v>680</v>
      </c>
      <c r="D334" s="180" t="s">
        <v>680</v>
      </c>
      <c r="E334" s="184" t="s">
        <v>681</v>
      </c>
      <c r="F334" s="184" t="s">
        <v>681</v>
      </c>
      <c r="G334" s="184" t="s">
        <v>681</v>
      </c>
      <c r="H334" s="47"/>
      <c r="I334" s="47"/>
      <c r="J334" s="19" t="s">
        <v>363</v>
      </c>
      <c r="K334" s="182" t="str">
        <f t="shared" si="1"/>
        <v>S3</v>
      </c>
    </row>
    <row r="335" ht="15.0" customHeight="1">
      <c r="A335" s="185" t="s">
        <v>372</v>
      </c>
      <c r="B335" s="180" t="s">
        <v>680</v>
      </c>
      <c r="C335" s="180" t="s">
        <v>680</v>
      </c>
      <c r="D335" s="180" t="s">
        <v>680</v>
      </c>
      <c r="E335" s="184" t="s">
        <v>681</v>
      </c>
      <c r="F335" s="184" t="s">
        <v>681</v>
      </c>
      <c r="G335" s="184" t="s">
        <v>681</v>
      </c>
      <c r="H335" s="47"/>
      <c r="I335" s="47"/>
      <c r="J335" s="19" t="s">
        <v>364</v>
      </c>
      <c r="K335" s="182" t="str">
        <f t="shared" si="1"/>
        <v>S3</v>
      </c>
    </row>
    <row r="336" ht="15.0" customHeight="1">
      <c r="A336" s="185" t="s">
        <v>373</v>
      </c>
      <c r="B336" s="180" t="s">
        <v>680</v>
      </c>
      <c r="C336" s="180" t="s">
        <v>680</v>
      </c>
      <c r="D336" s="180" t="s">
        <v>680</v>
      </c>
      <c r="E336" s="184" t="s">
        <v>681</v>
      </c>
      <c r="F336" s="184" t="s">
        <v>681</v>
      </c>
      <c r="G336" s="184" t="s">
        <v>681</v>
      </c>
      <c r="H336" s="47"/>
      <c r="I336" s="47"/>
      <c r="J336" s="19" t="s">
        <v>365</v>
      </c>
      <c r="K336" s="182" t="str">
        <f t="shared" si="1"/>
        <v>S3</v>
      </c>
    </row>
    <row r="337" ht="15.0" customHeight="1">
      <c r="A337" s="185" t="s">
        <v>374</v>
      </c>
      <c r="B337" s="180" t="s">
        <v>680</v>
      </c>
      <c r="C337" s="180" t="s">
        <v>680</v>
      </c>
      <c r="D337" s="180" t="s">
        <v>680</v>
      </c>
      <c r="E337" s="184" t="s">
        <v>681</v>
      </c>
      <c r="F337" s="184" t="s">
        <v>681</v>
      </c>
      <c r="G337" s="184" t="s">
        <v>681</v>
      </c>
      <c r="H337" s="47"/>
      <c r="I337" s="47"/>
      <c r="J337" s="19" t="s">
        <v>366</v>
      </c>
      <c r="K337" s="182" t="str">
        <f t="shared" si="1"/>
        <v>S3</v>
      </c>
    </row>
    <row r="338" ht="15.0" customHeight="1">
      <c r="A338" s="185" t="s">
        <v>375</v>
      </c>
      <c r="B338" s="180" t="s">
        <v>680</v>
      </c>
      <c r="C338" s="180" t="s">
        <v>680</v>
      </c>
      <c r="D338" s="180" t="s">
        <v>680</v>
      </c>
      <c r="E338" s="184" t="s">
        <v>681</v>
      </c>
      <c r="F338" s="184" t="s">
        <v>681</v>
      </c>
      <c r="G338" s="184" t="s">
        <v>681</v>
      </c>
      <c r="H338" s="47"/>
      <c r="I338" s="47"/>
      <c r="J338" s="19" t="s">
        <v>367</v>
      </c>
      <c r="K338" s="182" t="str">
        <f t="shared" si="1"/>
        <v>S3</v>
      </c>
    </row>
    <row r="339" ht="15.0" customHeight="1">
      <c r="A339" s="185" t="s">
        <v>376</v>
      </c>
      <c r="B339" s="180" t="s">
        <v>680</v>
      </c>
      <c r="C339" s="180" t="s">
        <v>680</v>
      </c>
      <c r="D339" s="180" t="s">
        <v>680</v>
      </c>
      <c r="E339" s="184" t="s">
        <v>681</v>
      </c>
      <c r="F339" s="184" t="s">
        <v>681</v>
      </c>
      <c r="G339" s="184" t="s">
        <v>681</v>
      </c>
      <c r="H339" s="47"/>
      <c r="I339" s="47"/>
      <c r="J339" s="19" t="s">
        <v>368</v>
      </c>
      <c r="K339" s="182" t="str">
        <f t="shared" si="1"/>
        <v>S2</v>
      </c>
    </row>
    <row r="340" ht="15.0" customHeight="1">
      <c r="A340" s="185" t="s">
        <v>377</v>
      </c>
      <c r="B340" s="180" t="s">
        <v>680</v>
      </c>
      <c r="C340" s="180" t="s">
        <v>680</v>
      </c>
      <c r="D340" s="180" t="s">
        <v>680</v>
      </c>
      <c r="E340" s="184" t="s">
        <v>681</v>
      </c>
      <c r="F340" s="184" t="s">
        <v>681</v>
      </c>
      <c r="G340" s="184" t="s">
        <v>681</v>
      </c>
      <c r="H340" s="47"/>
      <c r="I340" s="47"/>
      <c r="J340" s="19" t="s">
        <v>369</v>
      </c>
      <c r="K340" s="182" t="str">
        <f t="shared" si="1"/>
        <v>S2</v>
      </c>
    </row>
    <row r="341" ht="15.0" customHeight="1">
      <c r="A341" s="179" t="s">
        <v>378</v>
      </c>
      <c r="B341" s="186" t="s">
        <v>682</v>
      </c>
      <c r="C341" s="186" t="s">
        <v>682</v>
      </c>
      <c r="D341" s="186" t="s">
        <v>682</v>
      </c>
      <c r="E341" s="186" t="s">
        <v>682</v>
      </c>
      <c r="F341" s="186" t="s">
        <v>682</v>
      </c>
      <c r="G341" s="186" t="s">
        <v>682</v>
      </c>
      <c r="H341" s="47"/>
      <c r="I341" s="47"/>
      <c r="J341" s="19" t="s">
        <v>370</v>
      </c>
      <c r="K341" s="182" t="str">
        <f t="shared" si="1"/>
        <v>S2</v>
      </c>
    </row>
    <row r="342" ht="15.0" customHeight="1">
      <c r="A342" s="179" t="s">
        <v>379</v>
      </c>
      <c r="B342" s="186" t="s">
        <v>682</v>
      </c>
      <c r="C342" s="186" t="s">
        <v>682</v>
      </c>
      <c r="D342" s="186" t="s">
        <v>682</v>
      </c>
      <c r="E342" s="186" t="s">
        <v>682</v>
      </c>
      <c r="F342" s="186" t="s">
        <v>682</v>
      </c>
      <c r="G342" s="186" t="s">
        <v>682</v>
      </c>
      <c r="H342" s="47"/>
      <c r="I342" s="47"/>
      <c r="J342" s="19" t="s">
        <v>371</v>
      </c>
      <c r="K342" s="182" t="str">
        <f t="shared" si="1"/>
        <v>S2</v>
      </c>
    </row>
    <row r="343" ht="15.0" customHeight="1">
      <c r="A343" s="11" t="s">
        <v>380</v>
      </c>
      <c r="B343" s="186" t="s">
        <v>682</v>
      </c>
      <c r="C343" s="186" t="s">
        <v>682</v>
      </c>
      <c r="D343" s="186" t="s">
        <v>682</v>
      </c>
      <c r="E343" s="186" t="s">
        <v>682</v>
      </c>
      <c r="F343" s="186" t="s">
        <v>682</v>
      </c>
      <c r="G343" s="186" t="s">
        <v>682</v>
      </c>
      <c r="H343" s="47"/>
      <c r="I343" s="47"/>
      <c r="J343" s="19" t="s">
        <v>372</v>
      </c>
      <c r="K343" s="182" t="str">
        <f t="shared" si="1"/>
        <v>S2</v>
      </c>
    </row>
    <row r="344" ht="15.0" customHeight="1">
      <c r="A344" s="11" t="s">
        <v>381</v>
      </c>
      <c r="B344" s="186" t="s">
        <v>682</v>
      </c>
      <c r="C344" s="186" t="s">
        <v>682</v>
      </c>
      <c r="D344" s="186" t="s">
        <v>682</v>
      </c>
      <c r="E344" s="186" t="s">
        <v>682</v>
      </c>
      <c r="F344" s="186" t="s">
        <v>682</v>
      </c>
      <c r="G344" s="186" t="s">
        <v>682</v>
      </c>
      <c r="H344" s="47"/>
      <c r="I344" s="47"/>
      <c r="J344" s="19" t="s">
        <v>373</v>
      </c>
      <c r="K344" s="182" t="str">
        <f t="shared" si="1"/>
        <v>S2</v>
      </c>
    </row>
    <row r="345" ht="15.0" customHeight="1">
      <c r="A345" s="11" t="s">
        <v>382</v>
      </c>
      <c r="B345" s="186" t="s">
        <v>682</v>
      </c>
      <c r="C345" s="186" t="s">
        <v>682</v>
      </c>
      <c r="D345" s="186" t="s">
        <v>682</v>
      </c>
      <c r="E345" s="186" t="s">
        <v>682</v>
      </c>
      <c r="F345" s="186" t="s">
        <v>682</v>
      </c>
      <c r="G345" s="186" t="s">
        <v>682</v>
      </c>
      <c r="H345" s="47"/>
      <c r="I345" s="47"/>
      <c r="J345" s="19" t="s">
        <v>374</v>
      </c>
      <c r="K345" s="182" t="str">
        <f t="shared" si="1"/>
        <v>S2</v>
      </c>
    </row>
    <row r="346" ht="15.0" customHeight="1">
      <c r="A346" s="179" t="s">
        <v>238</v>
      </c>
      <c r="B346" s="186" t="s">
        <v>682</v>
      </c>
      <c r="C346" s="186" t="s">
        <v>682</v>
      </c>
      <c r="D346" s="186" t="s">
        <v>682</v>
      </c>
      <c r="E346" s="186" t="s">
        <v>682</v>
      </c>
      <c r="F346" s="186" t="s">
        <v>682</v>
      </c>
      <c r="G346" s="186" t="s">
        <v>682</v>
      </c>
      <c r="H346" s="47"/>
      <c r="I346" s="47"/>
      <c r="J346" s="19" t="s">
        <v>375</v>
      </c>
      <c r="K346" s="182" t="str">
        <f t="shared" si="1"/>
        <v>S2</v>
      </c>
    </row>
    <row r="347" ht="15.0" customHeight="1">
      <c r="A347" s="11" t="s">
        <v>239</v>
      </c>
      <c r="B347" s="186" t="s">
        <v>682</v>
      </c>
      <c r="C347" s="186" t="s">
        <v>682</v>
      </c>
      <c r="D347" s="186" t="s">
        <v>682</v>
      </c>
      <c r="E347" s="186" t="s">
        <v>682</v>
      </c>
      <c r="F347" s="186" t="s">
        <v>682</v>
      </c>
      <c r="G347" s="186" t="s">
        <v>682</v>
      </c>
      <c r="H347" s="47"/>
      <c r="I347" s="47"/>
      <c r="J347" s="19" t="s">
        <v>376</v>
      </c>
      <c r="K347" s="182" t="str">
        <f t="shared" si="1"/>
        <v>S2</v>
      </c>
    </row>
    <row r="348" ht="15.0" customHeight="1">
      <c r="A348" s="11" t="s">
        <v>240</v>
      </c>
      <c r="B348" s="186" t="s">
        <v>682</v>
      </c>
      <c r="C348" s="186" t="s">
        <v>682</v>
      </c>
      <c r="D348" s="186" t="s">
        <v>682</v>
      </c>
      <c r="E348" s="186" t="s">
        <v>682</v>
      </c>
      <c r="F348" s="186" t="s">
        <v>682</v>
      </c>
      <c r="G348" s="186" t="s">
        <v>682</v>
      </c>
      <c r="H348" s="47"/>
      <c r="I348" s="47"/>
      <c r="J348" s="19" t="s">
        <v>377</v>
      </c>
      <c r="K348" s="182" t="str">
        <f t="shared" si="1"/>
        <v>S2</v>
      </c>
    </row>
    <row r="349" ht="15.0" customHeight="1">
      <c r="A349" s="11" t="s">
        <v>241</v>
      </c>
      <c r="B349" s="186" t="s">
        <v>682</v>
      </c>
      <c r="C349" s="186" t="s">
        <v>682</v>
      </c>
      <c r="D349" s="186" t="s">
        <v>682</v>
      </c>
      <c r="E349" s="186" t="s">
        <v>682</v>
      </c>
      <c r="F349" s="186" t="s">
        <v>682</v>
      </c>
      <c r="G349" s="186" t="s">
        <v>682</v>
      </c>
      <c r="H349" s="47"/>
      <c r="I349" s="47"/>
      <c r="J349" s="19" t="s">
        <v>378</v>
      </c>
      <c r="K349" s="182" t="str">
        <f t="shared" si="1"/>
        <v>S3</v>
      </c>
    </row>
    <row r="350" ht="15.0" customHeight="1">
      <c r="A350" s="179" t="s">
        <v>383</v>
      </c>
      <c r="B350" s="186" t="s">
        <v>682</v>
      </c>
      <c r="C350" s="186" t="s">
        <v>682</v>
      </c>
      <c r="D350" s="186" t="s">
        <v>682</v>
      </c>
      <c r="E350" s="186" t="s">
        <v>682</v>
      </c>
      <c r="F350" s="184" t="s">
        <v>681</v>
      </c>
      <c r="G350" s="184" t="s">
        <v>681</v>
      </c>
      <c r="H350" s="47"/>
      <c r="I350" s="47"/>
      <c r="J350" s="19" t="s">
        <v>379</v>
      </c>
      <c r="K350" s="182" t="str">
        <f t="shared" si="1"/>
        <v>S3</v>
      </c>
    </row>
    <row r="351" ht="15.0" customHeight="1">
      <c r="A351" s="11" t="s">
        <v>384</v>
      </c>
      <c r="B351" s="186" t="s">
        <v>682</v>
      </c>
      <c r="C351" s="186" t="s">
        <v>682</v>
      </c>
      <c r="D351" s="186" t="s">
        <v>682</v>
      </c>
      <c r="E351" s="186" t="s">
        <v>682</v>
      </c>
      <c r="F351" s="184" t="s">
        <v>681</v>
      </c>
      <c r="G351" s="184" t="s">
        <v>681</v>
      </c>
      <c r="H351" s="47"/>
      <c r="I351" s="47"/>
      <c r="J351" s="19" t="s">
        <v>380</v>
      </c>
      <c r="K351" s="182" t="str">
        <f t="shared" si="1"/>
        <v>S3</v>
      </c>
    </row>
    <row r="352" ht="15.0" customHeight="1">
      <c r="A352" s="11" t="s">
        <v>385</v>
      </c>
      <c r="B352" s="186" t="s">
        <v>682</v>
      </c>
      <c r="C352" s="186" t="s">
        <v>682</v>
      </c>
      <c r="D352" s="186" t="s">
        <v>682</v>
      </c>
      <c r="E352" s="186" t="s">
        <v>682</v>
      </c>
      <c r="F352" s="184" t="s">
        <v>681</v>
      </c>
      <c r="G352" s="184" t="s">
        <v>681</v>
      </c>
      <c r="H352" s="47"/>
      <c r="I352" s="47"/>
      <c r="J352" s="19" t="s">
        <v>381</v>
      </c>
      <c r="K352" s="182" t="str">
        <f t="shared" si="1"/>
        <v>S3</v>
      </c>
    </row>
    <row r="353" ht="15.0" customHeight="1">
      <c r="A353" s="11" t="s">
        <v>386</v>
      </c>
      <c r="B353" s="186" t="s">
        <v>682</v>
      </c>
      <c r="C353" s="186" t="s">
        <v>682</v>
      </c>
      <c r="D353" s="186" t="s">
        <v>682</v>
      </c>
      <c r="E353" s="186" t="s">
        <v>682</v>
      </c>
      <c r="F353" s="184" t="s">
        <v>681</v>
      </c>
      <c r="G353" s="184" t="s">
        <v>681</v>
      </c>
      <c r="H353" s="47"/>
      <c r="I353" s="47"/>
      <c r="J353" s="19" t="s">
        <v>382</v>
      </c>
      <c r="K353" s="182" t="str">
        <f t="shared" si="1"/>
        <v>S3</v>
      </c>
    </row>
    <row r="354" ht="15.0" customHeight="1">
      <c r="A354" s="179" t="s">
        <v>387</v>
      </c>
      <c r="B354" s="180" t="s">
        <v>680</v>
      </c>
      <c r="C354" s="184" t="s">
        <v>681</v>
      </c>
      <c r="D354" s="184" t="s">
        <v>681</v>
      </c>
      <c r="E354" s="184" t="s">
        <v>681</v>
      </c>
      <c r="F354" s="184" t="s">
        <v>681</v>
      </c>
      <c r="G354" s="184" t="s">
        <v>681</v>
      </c>
      <c r="H354" s="47"/>
      <c r="I354" s="47"/>
      <c r="J354" s="19" t="s">
        <v>383</v>
      </c>
      <c r="K354" s="182" t="str">
        <f t="shared" si="1"/>
        <v>S2</v>
      </c>
    </row>
    <row r="355" ht="15.0" customHeight="1">
      <c r="A355" s="11" t="s">
        <v>388</v>
      </c>
      <c r="B355" s="180" t="s">
        <v>680</v>
      </c>
      <c r="C355" s="184" t="s">
        <v>681</v>
      </c>
      <c r="D355" s="184" t="s">
        <v>681</v>
      </c>
      <c r="E355" s="184" t="s">
        <v>681</v>
      </c>
      <c r="F355" s="184" t="s">
        <v>681</v>
      </c>
      <c r="G355" s="184" t="s">
        <v>681</v>
      </c>
      <c r="H355" s="47"/>
      <c r="I355" s="47"/>
      <c r="J355" s="19" t="s">
        <v>384</v>
      </c>
      <c r="K355" s="182" t="str">
        <f t="shared" si="1"/>
        <v>S2</v>
      </c>
    </row>
    <row r="356" ht="15.0" customHeight="1">
      <c r="A356" s="11" t="s">
        <v>389</v>
      </c>
      <c r="B356" s="180" t="s">
        <v>680</v>
      </c>
      <c r="C356" s="184" t="s">
        <v>681</v>
      </c>
      <c r="D356" s="184" t="s">
        <v>681</v>
      </c>
      <c r="E356" s="184" t="s">
        <v>681</v>
      </c>
      <c r="F356" s="184" t="s">
        <v>681</v>
      </c>
      <c r="G356" s="184" t="s">
        <v>681</v>
      </c>
      <c r="H356" s="47"/>
      <c r="I356" s="47"/>
      <c r="J356" s="19" t="s">
        <v>385</v>
      </c>
      <c r="K356" s="182" t="str">
        <f t="shared" si="1"/>
        <v>S2</v>
      </c>
    </row>
    <row r="357" ht="15.0" customHeight="1">
      <c r="A357" s="11" t="s">
        <v>390</v>
      </c>
      <c r="B357" s="180" t="s">
        <v>680</v>
      </c>
      <c r="C357" s="184" t="s">
        <v>681</v>
      </c>
      <c r="D357" s="184" t="s">
        <v>681</v>
      </c>
      <c r="E357" s="184" t="s">
        <v>681</v>
      </c>
      <c r="F357" s="184" t="s">
        <v>681</v>
      </c>
      <c r="G357" s="184" t="s">
        <v>681</v>
      </c>
      <c r="H357" s="47"/>
      <c r="I357" s="47"/>
      <c r="J357" s="19" t="s">
        <v>386</v>
      </c>
      <c r="K357" s="182" t="str">
        <f t="shared" si="1"/>
        <v>S2</v>
      </c>
    </row>
    <row r="358" ht="15.0" customHeight="1">
      <c r="A358" s="11" t="s">
        <v>391</v>
      </c>
      <c r="B358" s="180" t="s">
        <v>680</v>
      </c>
      <c r="C358" s="184" t="s">
        <v>681</v>
      </c>
      <c r="D358" s="184" t="s">
        <v>681</v>
      </c>
      <c r="E358" s="184" t="s">
        <v>681</v>
      </c>
      <c r="F358" s="184" t="s">
        <v>681</v>
      </c>
      <c r="G358" s="184" t="s">
        <v>681</v>
      </c>
      <c r="H358" s="47"/>
      <c r="I358" s="47"/>
      <c r="J358" s="19" t="s">
        <v>387</v>
      </c>
      <c r="K358" s="182" t="str">
        <f t="shared" si="1"/>
        <v>S2</v>
      </c>
    </row>
    <row r="359" ht="15.0" customHeight="1">
      <c r="A359" s="11" t="s">
        <v>392</v>
      </c>
      <c r="B359" s="180" t="s">
        <v>680</v>
      </c>
      <c r="C359" s="184" t="s">
        <v>681</v>
      </c>
      <c r="D359" s="184" t="s">
        <v>681</v>
      </c>
      <c r="E359" s="184" t="s">
        <v>681</v>
      </c>
      <c r="F359" s="184" t="s">
        <v>681</v>
      </c>
      <c r="G359" s="184" t="s">
        <v>681</v>
      </c>
      <c r="H359" s="47"/>
      <c r="I359" s="47"/>
      <c r="J359" s="19" t="s">
        <v>388</v>
      </c>
      <c r="K359" s="182" t="str">
        <f t="shared" si="1"/>
        <v>S2</v>
      </c>
    </row>
    <row r="360" ht="15.0" customHeight="1">
      <c r="A360" s="11" t="s">
        <v>393</v>
      </c>
      <c r="B360" s="180" t="s">
        <v>680</v>
      </c>
      <c r="C360" s="184" t="s">
        <v>681</v>
      </c>
      <c r="D360" s="184" t="s">
        <v>681</v>
      </c>
      <c r="E360" s="184" t="s">
        <v>681</v>
      </c>
      <c r="F360" s="184" t="s">
        <v>681</v>
      </c>
      <c r="G360" s="184" t="s">
        <v>681</v>
      </c>
      <c r="H360" s="47"/>
      <c r="I360" s="47"/>
      <c r="J360" s="19" t="s">
        <v>389</v>
      </c>
      <c r="K360" s="182" t="str">
        <f t="shared" si="1"/>
        <v>S2</v>
      </c>
    </row>
    <row r="361" ht="15.0" customHeight="1">
      <c r="A361" s="11" t="s">
        <v>394</v>
      </c>
      <c r="B361" s="180" t="s">
        <v>680</v>
      </c>
      <c r="C361" s="184" t="s">
        <v>681</v>
      </c>
      <c r="D361" s="184" t="s">
        <v>681</v>
      </c>
      <c r="E361" s="184" t="s">
        <v>681</v>
      </c>
      <c r="F361" s="184" t="s">
        <v>681</v>
      </c>
      <c r="G361" s="184" t="s">
        <v>681</v>
      </c>
      <c r="H361" s="47"/>
      <c r="I361" s="47"/>
      <c r="J361" s="19" t="s">
        <v>390</v>
      </c>
      <c r="K361" s="182" t="str">
        <f t="shared" si="1"/>
        <v>S2</v>
      </c>
    </row>
    <row r="362" ht="15.0" customHeight="1">
      <c r="A362" s="179" t="s">
        <v>395</v>
      </c>
      <c r="B362" s="184" t="s">
        <v>681</v>
      </c>
      <c r="C362" s="180" t="s">
        <v>680</v>
      </c>
      <c r="D362" s="180" t="s">
        <v>680</v>
      </c>
      <c r="E362" s="180" t="s">
        <v>680</v>
      </c>
      <c r="F362" s="180" t="s">
        <v>680</v>
      </c>
      <c r="G362" s="180" t="s">
        <v>680</v>
      </c>
      <c r="H362" s="47"/>
      <c r="I362" s="47"/>
      <c r="J362" s="19" t="s">
        <v>391</v>
      </c>
      <c r="K362" s="182" t="str">
        <f t="shared" si="1"/>
        <v>S2</v>
      </c>
    </row>
    <row r="363" ht="15.0" customHeight="1">
      <c r="A363" s="11" t="s">
        <v>396</v>
      </c>
      <c r="B363" s="184" t="s">
        <v>681</v>
      </c>
      <c r="C363" s="180" t="s">
        <v>680</v>
      </c>
      <c r="D363" s="180" t="s">
        <v>680</v>
      </c>
      <c r="E363" s="180" t="s">
        <v>680</v>
      </c>
      <c r="F363" s="180" t="s">
        <v>680</v>
      </c>
      <c r="G363" s="180" t="s">
        <v>680</v>
      </c>
      <c r="H363" s="47"/>
      <c r="I363" s="47"/>
      <c r="J363" s="19" t="s">
        <v>392</v>
      </c>
      <c r="K363" s="182" t="str">
        <f t="shared" si="1"/>
        <v>S2</v>
      </c>
    </row>
    <row r="364" ht="15.0" customHeight="1">
      <c r="A364" s="183" t="s">
        <v>397</v>
      </c>
      <c r="B364" s="186" t="s">
        <v>682</v>
      </c>
      <c r="C364" s="184" t="s">
        <v>681</v>
      </c>
      <c r="D364" s="184" t="s">
        <v>681</v>
      </c>
      <c r="E364" s="186" t="s">
        <v>682</v>
      </c>
      <c r="F364" s="186" t="s">
        <v>682</v>
      </c>
      <c r="G364" s="184" t="s">
        <v>681</v>
      </c>
      <c r="H364" s="47"/>
      <c r="I364" s="47"/>
      <c r="J364" s="19" t="s">
        <v>393</v>
      </c>
      <c r="K364" s="182" t="str">
        <f t="shared" si="1"/>
        <v>S2</v>
      </c>
    </row>
    <row r="365" ht="15.0" customHeight="1">
      <c r="A365" s="185" t="s">
        <v>398</v>
      </c>
      <c r="B365" s="186" t="s">
        <v>682</v>
      </c>
      <c r="C365" s="184" t="s">
        <v>681</v>
      </c>
      <c r="D365" s="184" t="s">
        <v>681</v>
      </c>
      <c r="E365" s="186" t="s">
        <v>682</v>
      </c>
      <c r="F365" s="186" t="s">
        <v>682</v>
      </c>
      <c r="G365" s="184" t="s">
        <v>681</v>
      </c>
      <c r="H365" s="47"/>
      <c r="I365" s="47"/>
      <c r="J365" s="19" t="s">
        <v>394</v>
      </c>
      <c r="K365" s="182" t="str">
        <f t="shared" si="1"/>
        <v>S2</v>
      </c>
    </row>
    <row r="366" ht="15.0" customHeight="1">
      <c r="A366" s="185" t="s">
        <v>399</v>
      </c>
      <c r="B366" s="186" t="s">
        <v>682</v>
      </c>
      <c r="C366" s="184" t="s">
        <v>681</v>
      </c>
      <c r="D366" s="184" t="s">
        <v>681</v>
      </c>
      <c r="E366" s="186" t="s">
        <v>682</v>
      </c>
      <c r="F366" s="186" t="s">
        <v>682</v>
      </c>
      <c r="G366" s="184" t="s">
        <v>681</v>
      </c>
      <c r="H366" s="47"/>
      <c r="I366" s="47"/>
      <c r="J366" s="19" t="s">
        <v>395</v>
      </c>
      <c r="K366" s="182" t="str">
        <f t="shared" si="1"/>
        <v>S1</v>
      </c>
    </row>
    <row r="367" ht="15.0" customHeight="1">
      <c r="A367" s="185" t="s">
        <v>400</v>
      </c>
      <c r="B367" s="186" t="s">
        <v>682</v>
      </c>
      <c r="C367" s="184" t="s">
        <v>681</v>
      </c>
      <c r="D367" s="184" t="s">
        <v>681</v>
      </c>
      <c r="E367" s="186" t="s">
        <v>682</v>
      </c>
      <c r="F367" s="186" t="s">
        <v>682</v>
      </c>
      <c r="G367" s="184" t="s">
        <v>681</v>
      </c>
      <c r="H367" s="47"/>
      <c r="I367" s="47"/>
      <c r="J367" s="19" t="s">
        <v>396</v>
      </c>
      <c r="K367" s="182" t="str">
        <f t="shared" si="1"/>
        <v>S1</v>
      </c>
    </row>
    <row r="368" ht="15.0" customHeight="1">
      <c r="A368" s="185" t="s">
        <v>401</v>
      </c>
      <c r="B368" s="186" t="s">
        <v>682</v>
      </c>
      <c r="C368" s="184" t="s">
        <v>681</v>
      </c>
      <c r="D368" s="184" t="s">
        <v>681</v>
      </c>
      <c r="E368" s="186" t="s">
        <v>682</v>
      </c>
      <c r="F368" s="186" t="s">
        <v>682</v>
      </c>
      <c r="G368" s="184" t="s">
        <v>681</v>
      </c>
      <c r="H368" s="47"/>
      <c r="I368" s="47"/>
      <c r="J368" s="19" t="s">
        <v>397</v>
      </c>
      <c r="K368" s="182" t="str">
        <f t="shared" si="1"/>
        <v>S2</v>
      </c>
    </row>
    <row r="369" ht="15.0" customHeight="1">
      <c r="A369" s="185" t="s">
        <v>402</v>
      </c>
      <c r="B369" s="186" t="s">
        <v>682</v>
      </c>
      <c r="C369" s="184" t="s">
        <v>681</v>
      </c>
      <c r="D369" s="184" t="s">
        <v>681</v>
      </c>
      <c r="E369" s="186" t="s">
        <v>682</v>
      </c>
      <c r="F369" s="186" t="s">
        <v>682</v>
      </c>
      <c r="G369" s="184" t="s">
        <v>681</v>
      </c>
      <c r="H369" s="47"/>
      <c r="I369" s="47"/>
      <c r="J369" s="19" t="s">
        <v>398</v>
      </c>
      <c r="K369" s="182" t="str">
        <f t="shared" si="1"/>
        <v>S2</v>
      </c>
    </row>
    <row r="370" ht="15.0" customHeight="1">
      <c r="A370" s="179" t="s">
        <v>403</v>
      </c>
      <c r="B370" s="184" t="s">
        <v>681</v>
      </c>
      <c r="C370" s="184" t="s">
        <v>681</v>
      </c>
      <c r="D370" s="184" t="s">
        <v>681</v>
      </c>
      <c r="E370" s="184" t="s">
        <v>681</v>
      </c>
      <c r="F370" s="186" t="s">
        <v>682</v>
      </c>
      <c r="G370" s="186" t="s">
        <v>682</v>
      </c>
      <c r="H370" s="47"/>
      <c r="I370" s="47"/>
      <c r="J370" s="19" t="s">
        <v>399</v>
      </c>
      <c r="K370" s="182" t="str">
        <f t="shared" si="1"/>
        <v>S2</v>
      </c>
    </row>
    <row r="371" ht="15.0" customHeight="1">
      <c r="A371" s="11" t="s">
        <v>404</v>
      </c>
      <c r="B371" s="184" t="s">
        <v>681</v>
      </c>
      <c r="C371" s="184" t="s">
        <v>681</v>
      </c>
      <c r="D371" s="184" t="s">
        <v>681</v>
      </c>
      <c r="E371" s="184" t="s">
        <v>681</v>
      </c>
      <c r="F371" s="186" t="s">
        <v>682</v>
      </c>
      <c r="G371" s="186" t="s">
        <v>682</v>
      </c>
      <c r="H371" s="47"/>
      <c r="I371" s="47"/>
      <c r="J371" s="19" t="s">
        <v>400</v>
      </c>
      <c r="K371" s="182" t="str">
        <f t="shared" si="1"/>
        <v>S2</v>
      </c>
    </row>
    <row r="372" ht="15.0" customHeight="1">
      <c r="A372" s="11" t="s">
        <v>405</v>
      </c>
      <c r="B372" s="184" t="s">
        <v>681</v>
      </c>
      <c r="C372" s="184" t="s">
        <v>681</v>
      </c>
      <c r="D372" s="184" t="s">
        <v>681</v>
      </c>
      <c r="E372" s="184" t="s">
        <v>681</v>
      </c>
      <c r="F372" s="186" t="s">
        <v>682</v>
      </c>
      <c r="G372" s="186" t="s">
        <v>682</v>
      </c>
      <c r="H372" s="47"/>
      <c r="I372" s="47"/>
      <c r="J372" s="19" t="s">
        <v>401</v>
      </c>
      <c r="K372" s="182" t="str">
        <f t="shared" si="1"/>
        <v>S2</v>
      </c>
    </row>
    <row r="373" ht="15.0" customHeight="1">
      <c r="A373" s="11" t="s">
        <v>406</v>
      </c>
      <c r="B373" s="184" t="s">
        <v>681</v>
      </c>
      <c r="C373" s="184" t="s">
        <v>681</v>
      </c>
      <c r="D373" s="184" t="s">
        <v>681</v>
      </c>
      <c r="E373" s="184" t="s">
        <v>681</v>
      </c>
      <c r="F373" s="186" t="s">
        <v>682</v>
      </c>
      <c r="G373" s="186" t="s">
        <v>682</v>
      </c>
      <c r="H373" s="47"/>
      <c r="I373" s="47"/>
      <c r="J373" s="19" t="s">
        <v>402</v>
      </c>
      <c r="K373" s="182" t="str">
        <f t="shared" si="1"/>
        <v>S2</v>
      </c>
    </row>
    <row r="374" ht="15.0" customHeight="1">
      <c r="A374" s="11" t="s">
        <v>407</v>
      </c>
      <c r="B374" s="184" t="s">
        <v>681</v>
      </c>
      <c r="C374" s="184" t="s">
        <v>681</v>
      </c>
      <c r="D374" s="184" t="s">
        <v>681</v>
      </c>
      <c r="E374" s="184" t="s">
        <v>681</v>
      </c>
      <c r="F374" s="186" t="s">
        <v>682</v>
      </c>
      <c r="G374" s="186" t="s">
        <v>682</v>
      </c>
      <c r="H374" s="47"/>
      <c r="I374" s="47"/>
      <c r="J374" s="19" t="s">
        <v>403</v>
      </c>
      <c r="K374" s="182" t="str">
        <f t="shared" si="1"/>
        <v>S3</v>
      </c>
    </row>
    <row r="375" ht="15.0" customHeight="1">
      <c r="A375" s="11" t="s">
        <v>408</v>
      </c>
      <c r="B375" s="184" t="s">
        <v>681</v>
      </c>
      <c r="C375" s="184" t="s">
        <v>681</v>
      </c>
      <c r="D375" s="184" t="s">
        <v>681</v>
      </c>
      <c r="E375" s="184" t="s">
        <v>681</v>
      </c>
      <c r="F375" s="186" t="s">
        <v>682</v>
      </c>
      <c r="G375" s="186" t="s">
        <v>682</v>
      </c>
      <c r="H375" s="47"/>
      <c r="I375" s="47"/>
      <c r="J375" s="19" t="s">
        <v>404</v>
      </c>
      <c r="K375" s="182" t="str">
        <f t="shared" si="1"/>
        <v>S3</v>
      </c>
    </row>
    <row r="376" ht="15.0" customHeight="1">
      <c r="A376" s="179" t="s">
        <v>409</v>
      </c>
      <c r="B376" s="184" t="s">
        <v>681</v>
      </c>
      <c r="C376" s="186" t="s">
        <v>682</v>
      </c>
      <c r="D376" s="186" t="s">
        <v>682</v>
      </c>
      <c r="E376" s="186" t="s">
        <v>682</v>
      </c>
      <c r="F376" s="186" t="s">
        <v>682</v>
      </c>
      <c r="G376" s="186" t="s">
        <v>682</v>
      </c>
      <c r="H376" s="47"/>
      <c r="I376" s="47"/>
      <c r="J376" s="19" t="s">
        <v>405</v>
      </c>
      <c r="K376" s="182" t="str">
        <f t="shared" si="1"/>
        <v>S3</v>
      </c>
    </row>
    <row r="377" ht="15.0" customHeight="1">
      <c r="A377" s="11" t="s">
        <v>410</v>
      </c>
      <c r="B377" s="184" t="s">
        <v>681</v>
      </c>
      <c r="C377" s="186" t="s">
        <v>682</v>
      </c>
      <c r="D377" s="186" t="s">
        <v>682</v>
      </c>
      <c r="E377" s="186" t="s">
        <v>682</v>
      </c>
      <c r="F377" s="186" t="s">
        <v>682</v>
      </c>
      <c r="G377" s="186" t="s">
        <v>682</v>
      </c>
      <c r="H377" s="47"/>
      <c r="I377" s="47"/>
      <c r="J377" s="19" t="s">
        <v>406</v>
      </c>
      <c r="K377" s="182" t="str">
        <f t="shared" si="1"/>
        <v>S3</v>
      </c>
    </row>
    <row r="378" ht="15.0" customHeight="1">
      <c r="A378" s="11" t="s">
        <v>411</v>
      </c>
      <c r="B378" s="184" t="s">
        <v>681</v>
      </c>
      <c r="C378" s="186" t="s">
        <v>682</v>
      </c>
      <c r="D378" s="186" t="s">
        <v>682</v>
      </c>
      <c r="E378" s="186" t="s">
        <v>682</v>
      </c>
      <c r="F378" s="186" t="s">
        <v>682</v>
      </c>
      <c r="G378" s="186" t="s">
        <v>682</v>
      </c>
      <c r="H378" s="47"/>
      <c r="I378" s="47"/>
      <c r="J378" s="19" t="s">
        <v>407</v>
      </c>
      <c r="K378" s="182" t="str">
        <f t="shared" si="1"/>
        <v>S3</v>
      </c>
    </row>
    <row r="379" ht="15.0" customHeight="1">
      <c r="A379" s="11" t="s">
        <v>412</v>
      </c>
      <c r="B379" s="184" t="s">
        <v>681</v>
      </c>
      <c r="C379" s="186" t="s">
        <v>682</v>
      </c>
      <c r="D379" s="186" t="s">
        <v>682</v>
      </c>
      <c r="E379" s="186" t="s">
        <v>682</v>
      </c>
      <c r="F379" s="186" t="s">
        <v>682</v>
      </c>
      <c r="G379" s="186" t="s">
        <v>682</v>
      </c>
      <c r="H379" s="47"/>
      <c r="I379" s="47"/>
      <c r="J379" s="19" t="s">
        <v>408</v>
      </c>
      <c r="K379" s="182" t="str">
        <f t="shared" si="1"/>
        <v>S3</v>
      </c>
    </row>
    <row r="380" ht="15.0" customHeight="1">
      <c r="A380" s="11" t="s">
        <v>413</v>
      </c>
      <c r="B380" s="184" t="s">
        <v>681</v>
      </c>
      <c r="C380" s="186" t="s">
        <v>682</v>
      </c>
      <c r="D380" s="186" t="s">
        <v>682</v>
      </c>
      <c r="E380" s="186" t="s">
        <v>682</v>
      </c>
      <c r="F380" s="186" t="s">
        <v>682</v>
      </c>
      <c r="G380" s="186" t="s">
        <v>682</v>
      </c>
      <c r="H380" s="47"/>
      <c r="I380" s="47"/>
      <c r="J380" s="19" t="s">
        <v>409</v>
      </c>
      <c r="K380" s="182" t="str">
        <f t="shared" si="1"/>
        <v>S3</v>
      </c>
    </row>
    <row r="381" ht="15.0" customHeight="1">
      <c r="A381" s="11" t="s">
        <v>414</v>
      </c>
      <c r="B381" s="184" t="s">
        <v>681</v>
      </c>
      <c r="C381" s="186" t="s">
        <v>682</v>
      </c>
      <c r="D381" s="186" t="s">
        <v>682</v>
      </c>
      <c r="E381" s="186" t="s">
        <v>682</v>
      </c>
      <c r="F381" s="186" t="s">
        <v>682</v>
      </c>
      <c r="G381" s="186" t="s">
        <v>682</v>
      </c>
      <c r="H381" s="47"/>
      <c r="I381" s="47"/>
      <c r="J381" s="19" t="s">
        <v>410</v>
      </c>
      <c r="K381" s="182" t="str">
        <f t="shared" si="1"/>
        <v>S3</v>
      </c>
    </row>
    <row r="382" ht="15.0" customHeight="1">
      <c r="A382" s="179" t="s">
        <v>415</v>
      </c>
      <c r="B382" s="184" t="s">
        <v>681</v>
      </c>
      <c r="C382" s="186" t="s">
        <v>682</v>
      </c>
      <c r="D382" s="186" t="s">
        <v>682</v>
      </c>
      <c r="E382" s="186" t="s">
        <v>682</v>
      </c>
      <c r="F382" s="186" t="s">
        <v>682</v>
      </c>
      <c r="G382" s="186" t="s">
        <v>682</v>
      </c>
      <c r="H382" s="47"/>
      <c r="I382" s="47"/>
      <c r="J382" s="19" t="s">
        <v>411</v>
      </c>
      <c r="K382" s="182" t="str">
        <f t="shared" si="1"/>
        <v>S3</v>
      </c>
    </row>
    <row r="383" ht="15.0" customHeight="1">
      <c r="A383" s="11" t="s">
        <v>416</v>
      </c>
      <c r="B383" s="184" t="s">
        <v>681</v>
      </c>
      <c r="C383" s="186" t="s">
        <v>682</v>
      </c>
      <c r="D383" s="186" t="s">
        <v>682</v>
      </c>
      <c r="E383" s="186" t="s">
        <v>682</v>
      </c>
      <c r="F383" s="186" t="s">
        <v>682</v>
      </c>
      <c r="G383" s="186" t="s">
        <v>682</v>
      </c>
      <c r="H383" s="47"/>
      <c r="I383" s="47"/>
      <c r="J383" s="19" t="s">
        <v>412</v>
      </c>
      <c r="K383" s="182" t="str">
        <f t="shared" si="1"/>
        <v>S3</v>
      </c>
    </row>
    <row r="384" ht="15.0" customHeight="1">
      <c r="A384" s="11" t="s">
        <v>417</v>
      </c>
      <c r="B384" s="184" t="s">
        <v>681</v>
      </c>
      <c r="C384" s="186" t="s">
        <v>682</v>
      </c>
      <c r="D384" s="186" t="s">
        <v>682</v>
      </c>
      <c r="E384" s="186" t="s">
        <v>682</v>
      </c>
      <c r="F384" s="186" t="s">
        <v>682</v>
      </c>
      <c r="G384" s="186" t="s">
        <v>682</v>
      </c>
      <c r="H384" s="47"/>
      <c r="I384" s="47"/>
      <c r="J384" s="19" t="s">
        <v>413</v>
      </c>
      <c r="K384" s="182" t="str">
        <f t="shared" si="1"/>
        <v>S3</v>
      </c>
    </row>
    <row r="385" ht="15.0" customHeight="1">
      <c r="A385" s="11" t="s">
        <v>418</v>
      </c>
      <c r="B385" s="184" t="s">
        <v>681</v>
      </c>
      <c r="C385" s="186" t="s">
        <v>682</v>
      </c>
      <c r="D385" s="186" t="s">
        <v>682</v>
      </c>
      <c r="E385" s="186" t="s">
        <v>682</v>
      </c>
      <c r="F385" s="186" t="s">
        <v>682</v>
      </c>
      <c r="G385" s="186" t="s">
        <v>682</v>
      </c>
      <c r="H385" s="47"/>
      <c r="I385" s="47"/>
      <c r="J385" s="19" t="s">
        <v>414</v>
      </c>
      <c r="K385" s="182" t="str">
        <f t="shared" si="1"/>
        <v>S3</v>
      </c>
    </row>
    <row r="386" ht="15.0" customHeight="1">
      <c r="A386" s="11" t="s">
        <v>419</v>
      </c>
      <c r="B386" s="184" t="s">
        <v>681</v>
      </c>
      <c r="C386" s="186" t="s">
        <v>682</v>
      </c>
      <c r="D386" s="186" t="s">
        <v>682</v>
      </c>
      <c r="E386" s="186" t="s">
        <v>682</v>
      </c>
      <c r="F386" s="186" t="s">
        <v>682</v>
      </c>
      <c r="G386" s="186" t="s">
        <v>682</v>
      </c>
      <c r="H386" s="47"/>
      <c r="I386" s="47"/>
      <c r="J386" s="19" t="s">
        <v>415</v>
      </c>
      <c r="K386" s="182" t="str">
        <f t="shared" si="1"/>
        <v>S3</v>
      </c>
    </row>
    <row r="387" ht="15.0" customHeight="1">
      <c r="A387" s="11" t="s">
        <v>420</v>
      </c>
      <c r="B387" s="184" t="s">
        <v>681</v>
      </c>
      <c r="C387" s="186" t="s">
        <v>682</v>
      </c>
      <c r="D387" s="186" t="s">
        <v>682</v>
      </c>
      <c r="E387" s="186" t="s">
        <v>682</v>
      </c>
      <c r="F387" s="186" t="s">
        <v>682</v>
      </c>
      <c r="G387" s="186" t="s">
        <v>682</v>
      </c>
      <c r="H387" s="47"/>
      <c r="I387" s="47"/>
      <c r="J387" s="19" t="s">
        <v>416</v>
      </c>
      <c r="K387" s="182" t="str">
        <f t="shared" si="1"/>
        <v>S3</v>
      </c>
    </row>
    <row r="388" ht="15.0" customHeight="1">
      <c r="A388" s="179" t="s">
        <v>421</v>
      </c>
      <c r="B388" s="184" t="s">
        <v>681</v>
      </c>
      <c r="C388" s="186" t="s">
        <v>682</v>
      </c>
      <c r="D388" s="186" t="s">
        <v>682</v>
      </c>
      <c r="E388" s="186" t="s">
        <v>682</v>
      </c>
      <c r="F388" s="186" t="s">
        <v>682</v>
      </c>
      <c r="G388" s="186" t="s">
        <v>682</v>
      </c>
      <c r="H388" s="47"/>
      <c r="I388" s="47"/>
      <c r="J388" s="19" t="s">
        <v>417</v>
      </c>
      <c r="K388" s="182" t="str">
        <f t="shared" si="1"/>
        <v>S3</v>
      </c>
    </row>
    <row r="389" ht="15.0" customHeight="1">
      <c r="A389" s="11" t="s">
        <v>422</v>
      </c>
      <c r="B389" s="184" t="s">
        <v>681</v>
      </c>
      <c r="C389" s="186" t="s">
        <v>682</v>
      </c>
      <c r="D389" s="186" t="s">
        <v>682</v>
      </c>
      <c r="E389" s="186" t="s">
        <v>682</v>
      </c>
      <c r="F389" s="186" t="s">
        <v>682</v>
      </c>
      <c r="G389" s="186" t="s">
        <v>682</v>
      </c>
      <c r="H389" s="47"/>
      <c r="I389" s="47"/>
      <c r="J389" s="19" t="s">
        <v>418</v>
      </c>
      <c r="K389" s="182" t="str">
        <f t="shared" si="1"/>
        <v>S3</v>
      </c>
    </row>
    <row r="390" ht="15.0" customHeight="1">
      <c r="A390" s="11" t="s">
        <v>423</v>
      </c>
      <c r="B390" s="184" t="s">
        <v>681</v>
      </c>
      <c r="C390" s="186" t="s">
        <v>682</v>
      </c>
      <c r="D390" s="186" t="s">
        <v>682</v>
      </c>
      <c r="E390" s="186" t="s">
        <v>682</v>
      </c>
      <c r="F390" s="186" t="s">
        <v>682</v>
      </c>
      <c r="G390" s="186" t="s">
        <v>682</v>
      </c>
      <c r="H390" s="47"/>
      <c r="I390" s="47"/>
      <c r="J390" s="19" t="s">
        <v>419</v>
      </c>
      <c r="K390" s="182" t="str">
        <f t="shared" si="1"/>
        <v>S3</v>
      </c>
    </row>
    <row r="391" ht="15.0" customHeight="1">
      <c r="A391" s="179" t="s">
        <v>424</v>
      </c>
      <c r="B391" s="184" t="s">
        <v>681</v>
      </c>
      <c r="C391" s="186" t="s">
        <v>682</v>
      </c>
      <c r="D391" s="186" t="s">
        <v>682</v>
      </c>
      <c r="E391" s="186" t="s">
        <v>682</v>
      </c>
      <c r="F391" s="186" t="s">
        <v>682</v>
      </c>
      <c r="G391" s="186" t="s">
        <v>682</v>
      </c>
      <c r="H391" s="47"/>
      <c r="I391" s="47"/>
      <c r="J391" s="19" t="s">
        <v>420</v>
      </c>
      <c r="K391" s="182" t="str">
        <f t="shared" si="1"/>
        <v>S3</v>
      </c>
    </row>
    <row r="392" ht="15.0" customHeight="1">
      <c r="A392" s="179" t="s">
        <v>425</v>
      </c>
      <c r="B392" s="184" t="s">
        <v>681</v>
      </c>
      <c r="C392" s="186" t="s">
        <v>682</v>
      </c>
      <c r="D392" s="186" t="s">
        <v>682</v>
      </c>
      <c r="E392" s="186" t="s">
        <v>682</v>
      </c>
      <c r="F392" s="186" t="s">
        <v>682</v>
      </c>
      <c r="G392" s="186" t="s">
        <v>682</v>
      </c>
      <c r="H392" s="47"/>
      <c r="I392" s="47"/>
      <c r="J392" s="19" t="s">
        <v>421</v>
      </c>
      <c r="K392" s="182" t="str">
        <f t="shared" si="1"/>
        <v>S3</v>
      </c>
    </row>
    <row r="393" ht="33.0" customHeight="1">
      <c r="A393" s="179" t="s">
        <v>426</v>
      </c>
      <c r="B393" s="184" t="s">
        <v>681</v>
      </c>
      <c r="C393" s="186" t="s">
        <v>682</v>
      </c>
      <c r="D393" s="186" t="s">
        <v>682</v>
      </c>
      <c r="E393" s="186" t="s">
        <v>682</v>
      </c>
      <c r="F393" s="186" t="s">
        <v>682</v>
      </c>
      <c r="G393" s="186" t="s">
        <v>682</v>
      </c>
      <c r="H393" s="47"/>
      <c r="I393" s="47"/>
      <c r="J393" s="19" t="s">
        <v>422</v>
      </c>
      <c r="K393" s="182" t="str">
        <f t="shared" si="1"/>
        <v>S3</v>
      </c>
    </row>
    <row r="394" ht="15.0" customHeight="1">
      <c r="A394" s="11" t="s">
        <v>427</v>
      </c>
      <c r="B394" s="184" t="s">
        <v>681</v>
      </c>
      <c r="C394" s="186" t="s">
        <v>682</v>
      </c>
      <c r="D394" s="186" t="s">
        <v>682</v>
      </c>
      <c r="E394" s="186" t="s">
        <v>682</v>
      </c>
      <c r="F394" s="186" t="s">
        <v>682</v>
      </c>
      <c r="G394" s="186" t="s">
        <v>682</v>
      </c>
      <c r="H394" s="47"/>
      <c r="I394" s="47"/>
      <c r="J394" s="19" t="s">
        <v>423</v>
      </c>
      <c r="K394" s="182" t="str">
        <f t="shared" si="1"/>
        <v>S3</v>
      </c>
    </row>
    <row r="395" ht="15.0" customHeight="1">
      <c r="A395" s="179" t="s">
        <v>428</v>
      </c>
      <c r="B395" s="184" t="s">
        <v>681</v>
      </c>
      <c r="C395" s="186" t="s">
        <v>682</v>
      </c>
      <c r="D395" s="186" t="s">
        <v>682</v>
      </c>
      <c r="E395" s="186" t="s">
        <v>682</v>
      </c>
      <c r="F395" s="186" t="s">
        <v>682</v>
      </c>
      <c r="G395" s="186" t="s">
        <v>682</v>
      </c>
      <c r="H395" s="47"/>
      <c r="I395" s="47"/>
      <c r="J395" s="19" t="s">
        <v>424</v>
      </c>
      <c r="K395" s="182" t="str">
        <f t="shared" si="1"/>
        <v>S3</v>
      </c>
    </row>
    <row r="396" ht="15.0" customHeight="1">
      <c r="A396" s="11" t="s">
        <v>429</v>
      </c>
      <c r="B396" s="184" t="s">
        <v>681</v>
      </c>
      <c r="C396" s="186" t="s">
        <v>682</v>
      </c>
      <c r="D396" s="186" t="s">
        <v>682</v>
      </c>
      <c r="E396" s="186" t="s">
        <v>682</v>
      </c>
      <c r="F396" s="186" t="s">
        <v>682</v>
      </c>
      <c r="G396" s="186" t="s">
        <v>682</v>
      </c>
      <c r="H396" s="47"/>
      <c r="I396" s="47"/>
      <c r="J396" s="19" t="s">
        <v>425</v>
      </c>
      <c r="K396" s="182" t="str">
        <f t="shared" si="1"/>
        <v>S3</v>
      </c>
    </row>
    <row r="397" ht="15.0" customHeight="1">
      <c r="A397" s="179" t="s">
        <v>430</v>
      </c>
      <c r="B397" s="184" t="s">
        <v>681</v>
      </c>
      <c r="C397" s="186" t="s">
        <v>682</v>
      </c>
      <c r="D397" s="186" t="s">
        <v>682</v>
      </c>
      <c r="E397" s="186" t="s">
        <v>682</v>
      </c>
      <c r="F397" s="186" t="s">
        <v>682</v>
      </c>
      <c r="G397" s="186" t="s">
        <v>682</v>
      </c>
      <c r="H397" s="47"/>
      <c r="I397" s="47"/>
      <c r="J397" s="19" t="s">
        <v>426</v>
      </c>
      <c r="K397" s="182" t="str">
        <f t="shared" si="1"/>
        <v>S3</v>
      </c>
    </row>
    <row r="398" ht="15.0" customHeight="1">
      <c r="A398" s="179" t="s">
        <v>431</v>
      </c>
      <c r="B398" s="184" t="s">
        <v>681</v>
      </c>
      <c r="C398" s="184" t="s">
        <v>681</v>
      </c>
      <c r="D398" s="184" t="s">
        <v>681</v>
      </c>
      <c r="E398" s="184" t="s">
        <v>681</v>
      </c>
      <c r="F398" s="184" t="s">
        <v>681</v>
      </c>
      <c r="G398" s="184" t="s">
        <v>681</v>
      </c>
      <c r="H398" s="47"/>
      <c r="I398" s="47"/>
      <c r="J398" s="19" t="s">
        <v>427</v>
      </c>
      <c r="K398" s="182" t="str">
        <f t="shared" si="1"/>
        <v>S3</v>
      </c>
    </row>
    <row r="399" ht="15.0" customHeight="1">
      <c r="A399" s="11" t="s">
        <v>432</v>
      </c>
      <c r="B399" s="184" t="s">
        <v>681</v>
      </c>
      <c r="C399" s="184" t="s">
        <v>681</v>
      </c>
      <c r="D399" s="184" t="s">
        <v>681</v>
      </c>
      <c r="E399" s="184" t="s">
        <v>681</v>
      </c>
      <c r="F399" s="184" t="s">
        <v>681</v>
      </c>
      <c r="G399" s="184" t="s">
        <v>681</v>
      </c>
      <c r="H399" s="47"/>
      <c r="I399" s="47"/>
      <c r="J399" s="19" t="s">
        <v>428</v>
      </c>
      <c r="K399" s="182" t="str">
        <f t="shared" si="1"/>
        <v>S3</v>
      </c>
    </row>
    <row r="400" ht="15.0" customHeight="1">
      <c r="A400" s="11" t="s">
        <v>433</v>
      </c>
      <c r="B400" s="184" t="s">
        <v>681</v>
      </c>
      <c r="C400" s="184" t="s">
        <v>681</v>
      </c>
      <c r="D400" s="184" t="s">
        <v>681</v>
      </c>
      <c r="E400" s="184" t="s">
        <v>681</v>
      </c>
      <c r="F400" s="184" t="s">
        <v>681</v>
      </c>
      <c r="G400" s="184" t="s">
        <v>681</v>
      </c>
      <c r="H400" s="47"/>
      <c r="I400" s="47"/>
      <c r="J400" s="19" t="s">
        <v>429</v>
      </c>
      <c r="K400" s="182" t="str">
        <f t="shared" si="1"/>
        <v>S3</v>
      </c>
    </row>
    <row r="401" ht="15.0" customHeight="1">
      <c r="A401" s="11" t="s">
        <v>434</v>
      </c>
      <c r="B401" s="184" t="s">
        <v>681</v>
      </c>
      <c r="C401" s="184" t="s">
        <v>681</v>
      </c>
      <c r="D401" s="184" t="s">
        <v>681</v>
      </c>
      <c r="E401" s="184" t="s">
        <v>681</v>
      </c>
      <c r="F401" s="184" t="s">
        <v>681</v>
      </c>
      <c r="G401" s="184" t="s">
        <v>681</v>
      </c>
      <c r="H401" s="47"/>
      <c r="I401" s="47"/>
      <c r="J401" s="19" t="s">
        <v>430</v>
      </c>
      <c r="K401" s="182" t="str">
        <f t="shared" si="1"/>
        <v>S3</v>
      </c>
    </row>
    <row r="402" ht="15.0" customHeight="1">
      <c r="A402" s="179" t="s">
        <v>435</v>
      </c>
      <c r="B402" s="180" t="s">
        <v>680</v>
      </c>
      <c r="C402" s="180" t="s">
        <v>680</v>
      </c>
      <c r="D402" s="180" t="s">
        <v>680</v>
      </c>
      <c r="E402" s="180" t="s">
        <v>680</v>
      </c>
      <c r="F402" s="184" t="s">
        <v>681</v>
      </c>
      <c r="G402" s="184" t="s">
        <v>681</v>
      </c>
      <c r="H402" s="47"/>
      <c r="I402" s="47"/>
      <c r="J402" s="19" t="s">
        <v>431</v>
      </c>
      <c r="K402" s="182" t="str">
        <f t="shared" si="1"/>
        <v>S2</v>
      </c>
    </row>
    <row r="403" ht="15.0" customHeight="1">
      <c r="A403" s="11" t="s">
        <v>436</v>
      </c>
      <c r="B403" s="180" t="s">
        <v>680</v>
      </c>
      <c r="C403" s="180" t="s">
        <v>680</v>
      </c>
      <c r="D403" s="180" t="s">
        <v>680</v>
      </c>
      <c r="E403" s="180" t="s">
        <v>680</v>
      </c>
      <c r="F403" s="184" t="s">
        <v>681</v>
      </c>
      <c r="G403" s="184" t="s">
        <v>681</v>
      </c>
      <c r="H403" s="47"/>
      <c r="I403" s="47"/>
      <c r="J403" s="19" t="s">
        <v>432</v>
      </c>
      <c r="K403" s="182" t="str">
        <f t="shared" si="1"/>
        <v>S2</v>
      </c>
    </row>
    <row r="404" ht="15.0" customHeight="1">
      <c r="A404" s="179" t="s">
        <v>442</v>
      </c>
      <c r="B404" s="180" t="s">
        <v>680</v>
      </c>
      <c r="C404" s="180" t="s">
        <v>680</v>
      </c>
      <c r="D404" s="180" t="s">
        <v>680</v>
      </c>
      <c r="E404" s="180" t="s">
        <v>680</v>
      </c>
      <c r="F404" s="180" t="s">
        <v>680</v>
      </c>
      <c r="G404" s="180" t="s">
        <v>680</v>
      </c>
      <c r="H404" s="47"/>
      <c r="I404" s="47"/>
      <c r="J404" s="19" t="s">
        <v>433</v>
      </c>
      <c r="K404" s="182" t="str">
        <f t="shared" si="1"/>
        <v>S2</v>
      </c>
    </row>
    <row r="405" ht="15.0" customHeight="1">
      <c r="A405" s="11" t="s">
        <v>438</v>
      </c>
      <c r="B405" s="180" t="s">
        <v>680</v>
      </c>
      <c r="C405" s="180" t="s">
        <v>680</v>
      </c>
      <c r="D405" s="180" t="s">
        <v>680</v>
      </c>
      <c r="E405" s="180" t="s">
        <v>680</v>
      </c>
      <c r="F405" s="180" t="s">
        <v>680</v>
      </c>
      <c r="G405" s="180" t="s">
        <v>680</v>
      </c>
      <c r="H405" s="47"/>
      <c r="I405" s="47"/>
      <c r="J405" s="19" t="s">
        <v>434</v>
      </c>
      <c r="K405" s="182" t="str">
        <f t="shared" si="1"/>
        <v>S2</v>
      </c>
    </row>
    <row r="406" ht="15.0" customHeight="1">
      <c r="A406" s="11" t="s">
        <v>439</v>
      </c>
      <c r="B406" s="180" t="s">
        <v>680</v>
      </c>
      <c r="C406" s="180" t="s">
        <v>680</v>
      </c>
      <c r="D406" s="180" t="s">
        <v>680</v>
      </c>
      <c r="E406" s="180" t="s">
        <v>680</v>
      </c>
      <c r="F406" s="180" t="s">
        <v>680</v>
      </c>
      <c r="G406" s="180" t="s">
        <v>680</v>
      </c>
      <c r="H406" s="47"/>
      <c r="I406" s="47"/>
      <c r="J406" s="19" t="s">
        <v>435</v>
      </c>
      <c r="K406" s="182" t="str">
        <f t="shared" si="1"/>
        <v>S2</v>
      </c>
    </row>
    <row r="407" ht="15.0" customHeight="1">
      <c r="A407" s="11" t="s">
        <v>440</v>
      </c>
      <c r="B407" s="180" t="s">
        <v>680</v>
      </c>
      <c r="C407" s="180" t="s">
        <v>680</v>
      </c>
      <c r="D407" s="180" t="s">
        <v>680</v>
      </c>
      <c r="E407" s="180" t="s">
        <v>680</v>
      </c>
      <c r="F407" s="180" t="s">
        <v>680</v>
      </c>
      <c r="G407" s="180" t="s">
        <v>680</v>
      </c>
      <c r="H407" s="47"/>
      <c r="I407" s="47"/>
      <c r="J407" s="19" t="s">
        <v>436</v>
      </c>
      <c r="K407" s="182" t="str">
        <f t="shared" si="1"/>
        <v>S2</v>
      </c>
    </row>
    <row r="408" ht="15.0" customHeight="1">
      <c r="A408" s="11" t="s">
        <v>441</v>
      </c>
      <c r="B408" s="180" t="s">
        <v>680</v>
      </c>
      <c r="C408" s="180" t="s">
        <v>680</v>
      </c>
      <c r="D408" s="180" t="s">
        <v>680</v>
      </c>
      <c r="E408" s="180" t="s">
        <v>680</v>
      </c>
      <c r="F408" s="180" t="s">
        <v>680</v>
      </c>
      <c r="G408" s="180" t="s">
        <v>680</v>
      </c>
      <c r="H408" s="47"/>
      <c r="I408" s="47"/>
      <c r="J408" s="19" t="s">
        <v>437</v>
      </c>
      <c r="K408" s="182" t="str">
        <f t="shared" si="1"/>
        <v>S1</v>
      </c>
    </row>
    <row r="409" ht="15.0" customHeight="1">
      <c r="A409" s="11" t="s">
        <v>437</v>
      </c>
      <c r="B409" s="180" t="s">
        <v>680</v>
      </c>
      <c r="C409" s="180" t="s">
        <v>680</v>
      </c>
      <c r="D409" s="180" t="s">
        <v>680</v>
      </c>
      <c r="E409" s="180" t="s">
        <v>680</v>
      </c>
      <c r="F409" s="180" t="s">
        <v>680</v>
      </c>
      <c r="G409" s="180" t="s">
        <v>680</v>
      </c>
      <c r="H409" s="47"/>
      <c r="I409" s="47"/>
      <c r="J409" s="19" t="s">
        <v>438</v>
      </c>
      <c r="K409" s="182" t="str">
        <f t="shared" si="1"/>
        <v>S1</v>
      </c>
    </row>
    <row r="410" ht="15.0" customHeight="1">
      <c r="A410" s="191" t="s">
        <v>443</v>
      </c>
      <c r="B410" s="186" t="s">
        <v>682</v>
      </c>
      <c r="C410" s="186" t="s">
        <v>682</v>
      </c>
      <c r="D410" s="186" t="s">
        <v>682</v>
      </c>
      <c r="E410" s="186" t="s">
        <v>682</v>
      </c>
      <c r="F410" s="186" t="s">
        <v>682</v>
      </c>
      <c r="G410" s="186" t="s">
        <v>682</v>
      </c>
      <c r="H410" s="47"/>
      <c r="I410" s="47"/>
      <c r="J410" s="19" t="s">
        <v>439</v>
      </c>
      <c r="K410" s="182" t="str">
        <f t="shared" si="1"/>
        <v>S1</v>
      </c>
    </row>
    <row r="411" ht="15.0" customHeight="1">
      <c r="A411" s="192" t="s">
        <v>444</v>
      </c>
      <c r="B411" s="186" t="s">
        <v>682</v>
      </c>
      <c r="C411" s="186" t="s">
        <v>682</v>
      </c>
      <c r="D411" s="186" t="s">
        <v>682</v>
      </c>
      <c r="E411" s="186" t="s">
        <v>682</v>
      </c>
      <c r="F411" s="186" t="s">
        <v>682</v>
      </c>
      <c r="G411" s="186" t="s">
        <v>682</v>
      </c>
      <c r="H411" s="47"/>
      <c r="I411" s="47"/>
      <c r="J411" s="19" t="s">
        <v>440</v>
      </c>
      <c r="K411" s="182" t="str">
        <f t="shared" si="1"/>
        <v>S1</v>
      </c>
    </row>
    <row r="412" ht="15.0" customHeight="1">
      <c r="A412" s="191" t="s">
        <v>445</v>
      </c>
      <c r="B412" s="184" t="s">
        <v>681</v>
      </c>
      <c r="C412" s="186" t="s">
        <v>682</v>
      </c>
      <c r="D412" s="186" t="s">
        <v>682</v>
      </c>
      <c r="E412" s="186" t="s">
        <v>682</v>
      </c>
      <c r="F412" s="186" t="s">
        <v>682</v>
      </c>
      <c r="G412" s="186" t="s">
        <v>682</v>
      </c>
      <c r="H412" s="47"/>
      <c r="I412" s="47"/>
      <c r="J412" s="19" t="s">
        <v>441</v>
      </c>
      <c r="K412" s="182" t="str">
        <f t="shared" si="1"/>
        <v>S1</v>
      </c>
    </row>
    <row r="413" ht="15.0" customHeight="1">
      <c r="A413" s="192" t="s">
        <v>446</v>
      </c>
      <c r="B413" s="184" t="s">
        <v>681</v>
      </c>
      <c r="C413" s="186" t="s">
        <v>682</v>
      </c>
      <c r="D413" s="186" t="s">
        <v>682</v>
      </c>
      <c r="E413" s="186" t="s">
        <v>682</v>
      </c>
      <c r="F413" s="186" t="s">
        <v>682</v>
      </c>
      <c r="G413" s="186" t="s">
        <v>682</v>
      </c>
      <c r="H413" s="47"/>
      <c r="I413" s="47"/>
      <c r="J413" s="19" t="s">
        <v>442</v>
      </c>
      <c r="K413" s="182" t="str">
        <f t="shared" si="1"/>
        <v>S1</v>
      </c>
    </row>
    <row r="414" ht="15.0" customHeight="1">
      <c r="A414" s="11" t="s">
        <v>447</v>
      </c>
      <c r="B414" s="184" t="s">
        <v>681</v>
      </c>
      <c r="C414" s="186" t="s">
        <v>682</v>
      </c>
      <c r="D414" s="186" t="s">
        <v>682</v>
      </c>
      <c r="E414" s="186" t="s">
        <v>682</v>
      </c>
      <c r="F414" s="186" t="s">
        <v>682</v>
      </c>
      <c r="G414" s="186" t="s">
        <v>682</v>
      </c>
      <c r="H414" s="47"/>
      <c r="I414" s="47"/>
      <c r="J414" s="19" t="s">
        <v>443</v>
      </c>
      <c r="K414" s="182" t="str">
        <f t="shared" si="1"/>
        <v>S3</v>
      </c>
    </row>
    <row r="415" ht="15.0" customHeight="1">
      <c r="A415" s="11" t="s">
        <v>448</v>
      </c>
      <c r="B415" s="184" t="s">
        <v>681</v>
      </c>
      <c r="C415" s="186" t="s">
        <v>682</v>
      </c>
      <c r="D415" s="186" t="s">
        <v>682</v>
      </c>
      <c r="E415" s="186" t="s">
        <v>682</v>
      </c>
      <c r="F415" s="186" t="s">
        <v>682</v>
      </c>
      <c r="G415" s="186" t="s">
        <v>682</v>
      </c>
      <c r="H415" s="47"/>
      <c r="I415" s="47"/>
      <c r="J415" s="19" t="s">
        <v>444</v>
      </c>
      <c r="K415" s="182" t="str">
        <f t="shared" si="1"/>
        <v>S3</v>
      </c>
    </row>
    <row r="416" ht="15.0" customHeight="1">
      <c r="A416" s="179" t="s">
        <v>449</v>
      </c>
      <c r="B416" s="180" t="s">
        <v>680</v>
      </c>
      <c r="C416" s="184" t="s">
        <v>681</v>
      </c>
      <c r="D416" s="184" t="s">
        <v>681</v>
      </c>
      <c r="E416" s="184" t="s">
        <v>681</v>
      </c>
      <c r="F416" s="180" t="s">
        <v>680</v>
      </c>
      <c r="G416" s="180" t="s">
        <v>680</v>
      </c>
      <c r="H416" s="47"/>
      <c r="I416" s="47"/>
      <c r="J416" s="19" t="s">
        <v>445</v>
      </c>
      <c r="K416" s="182" t="str">
        <f t="shared" si="1"/>
        <v>S3</v>
      </c>
    </row>
    <row r="417" ht="15.0" customHeight="1">
      <c r="A417" s="11" t="s">
        <v>450</v>
      </c>
      <c r="B417" s="180" t="s">
        <v>680</v>
      </c>
      <c r="C417" s="184" t="s">
        <v>681</v>
      </c>
      <c r="D417" s="184" t="s">
        <v>681</v>
      </c>
      <c r="E417" s="184" t="s">
        <v>681</v>
      </c>
      <c r="F417" s="180" t="s">
        <v>680</v>
      </c>
      <c r="G417" s="180" t="s">
        <v>680</v>
      </c>
      <c r="H417" s="47"/>
      <c r="I417" s="47"/>
      <c r="J417" s="19" t="s">
        <v>446</v>
      </c>
      <c r="K417" s="182" t="str">
        <f t="shared" si="1"/>
        <v>S3</v>
      </c>
    </row>
    <row r="418" ht="15.0" customHeight="1">
      <c r="A418" s="11" t="s">
        <v>451</v>
      </c>
      <c r="B418" s="180" t="s">
        <v>680</v>
      </c>
      <c r="C418" s="184" t="s">
        <v>681</v>
      </c>
      <c r="D418" s="184" t="s">
        <v>681</v>
      </c>
      <c r="E418" s="184" t="s">
        <v>681</v>
      </c>
      <c r="F418" s="180" t="s">
        <v>680</v>
      </c>
      <c r="G418" s="180" t="s">
        <v>680</v>
      </c>
      <c r="H418" s="47"/>
      <c r="I418" s="47"/>
      <c r="J418" s="19" t="s">
        <v>447</v>
      </c>
      <c r="K418" s="182" t="str">
        <f t="shared" si="1"/>
        <v>S3</v>
      </c>
    </row>
    <row r="419" ht="15.0" customHeight="1">
      <c r="A419" s="11" t="s">
        <v>452</v>
      </c>
      <c r="B419" s="180" t="s">
        <v>680</v>
      </c>
      <c r="C419" s="184" t="s">
        <v>681</v>
      </c>
      <c r="D419" s="184" t="s">
        <v>681</v>
      </c>
      <c r="E419" s="184" t="s">
        <v>681</v>
      </c>
      <c r="F419" s="180" t="s">
        <v>680</v>
      </c>
      <c r="G419" s="180" t="s">
        <v>680</v>
      </c>
      <c r="H419" s="47"/>
      <c r="I419" s="47"/>
      <c r="J419" s="19" t="s">
        <v>448</v>
      </c>
      <c r="K419" s="182" t="str">
        <f t="shared" si="1"/>
        <v>S3</v>
      </c>
    </row>
    <row r="420" ht="14.25" customHeight="1">
      <c r="A420" s="11" t="s">
        <v>453</v>
      </c>
      <c r="B420" s="180" t="s">
        <v>680</v>
      </c>
      <c r="C420" s="184" t="s">
        <v>681</v>
      </c>
      <c r="D420" s="184" t="s">
        <v>681</v>
      </c>
      <c r="E420" s="184" t="s">
        <v>681</v>
      </c>
      <c r="F420" s="180" t="s">
        <v>680</v>
      </c>
      <c r="G420" s="180" t="s">
        <v>680</v>
      </c>
      <c r="H420" s="47"/>
      <c r="I420" s="47"/>
      <c r="J420" s="19" t="s">
        <v>449</v>
      </c>
      <c r="K420" s="182" t="str">
        <f t="shared" si="1"/>
        <v>S1</v>
      </c>
    </row>
    <row r="421" ht="15.0" customHeight="1">
      <c r="A421" s="179" t="s">
        <v>460</v>
      </c>
      <c r="B421" s="186" t="s">
        <v>682</v>
      </c>
      <c r="C421" s="186" t="s">
        <v>682</v>
      </c>
      <c r="D421" s="186" t="s">
        <v>682</v>
      </c>
      <c r="E421" s="186" t="s">
        <v>682</v>
      </c>
      <c r="F421" s="186" t="s">
        <v>682</v>
      </c>
      <c r="G421" s="186" t="s">
        <v>682</v>
      </c>
      <c r="H421" s="47"/>
      <c r="I421" s="47"/>
      <c r="J421" s="19" t="s">
        <v>450</v>
      </c>
      <c r="K421" s="182" t="str">
        <f t="shared" si="1"/>
        <v>S1</v>
      </c>
    </row>
    <row r="422" ht="15.0" customHeight="1">
      <c r="A422" s="191" t="s">
        <v>461</v>
      </c>
      <c r="B422" s="186" t="s">
        <v>682</v>
      </c>
      <c r="C422" s="186" t="s">
        <v>682</v>
      </c>
      <c r="D422" s="186" t="s">
        <v>682</v>
      </c>
      <c r="E422" s="186" t="s">
        <v>682</v>
      </c>
      <c r="F422" s="186" t="s">
        <v>682</v>
      </c>
      <c r="G422" s="186" t="s">
        <v>682</v>
      </c>
      <c r="H422" s="47"/>
      <c r="I422" s="47"/>
      <c r="J422" s="19" t="s">
        <v>451</v>
      </c>
      <c r="K422" s="182" t="str">
        <f t="shared" si="1"/>
        <v>S1</v>
      </c>
    </row>
    <row r="423" ht="15.0" customHeight="1">
      <c r="A423" s="179" t="s">
        <v>462</v>
      </c>
      <c r="B423" s="186" t="s">
        <v>682</v>
      </c>
      <c r="C423" s="186" t="s">
        <v>682</v>
      </c>
      <c r="D423" s="186" t="s">
        <v>682</v>
      </c>
      <c r="E423" s="186" t="s">
        <v>682</v>
      </c>
      <c r="F423" s="186" t="s">
        <v>682</v>
      </c>
      <c r="G423" s="186" t="s">
        <v>682</v>
      </c>
      <c r="H423" s="47"/>
      <c r="I423" s="47"/>
      <c r="J423" s="19" t="s">
        <v>452</v>
      </c>
      <c r="K423" s="182" t="str">
        <f t="shared" si="1"/>
        <v>S1</v>
      </c>
    </row>
    <row r="424" ht="15.0" customHeight="1">
      <c r="A424" s="179" t="s">
        <v>463</v>
      </c>
      <c r="B424" s="186" t="s">
        <v>682</v>
      </c>
      <c r="C424" s="186" t="s">
        <v>682</v>
      </c>
      <c r="D424" s="186" t="s">
        <v>682</v>
      </c>
      <c r="E424" s="186" t="s">
        <v>682</v>
      </c>
      <c r="F424" s="186" t="s">
        <v>682</v>
      </c>
      <c r="G424" s="186" t="s">
        <v>682</v>
      </c>
      <c r="H424" s="47"/>
      <c r="I424" s="47"/>
      <c r="J424" s="19" t="s">
        <v>453</v>
      </c>
      <c r="K424" s="182" t="str">
        <f t="shared" si="1"/>
        <v>S1</v>
      </c>
    </row>
    <row r="425" ht="15.0" customHeight="1">
      <c r="A425" s="179" t="s">
        <v>464</v>
      </c>
      <c r="B425" s="186" t="s">
        <v>682</v>
      </c>
      <c r="C425" s="186" t="s">
        <v>682</v>
      </c>
      <c r="D425" s="186" t="s">
        <v>682</v>
      </c>
      <c r="E425" s="186" t="s">
        <v>682</v>
      </c>
      <c r="F425" s="186" t="s">
        <v>682</v>
      </c>
      <c r="G425" s="186" t="s">
        <v>682</v>
      </c>
      <c r="H425" s="47"/>
      <c r="I425" s="47"/>
      <c r="J425" s="19" t="s">
        <v>454</v>
      </c>
      <c r="K425" s="182" t="str">
        <f t="shared" si="1"/>
        <v>S1</v>
      </c>
    </row>
    <row r="426" ht="15.0" customHeight="1">
      <c r="A426" s="179" t="s">
        <v>465</v>
      </c>
      <c r="B426" s="186" t="s">
        <v>682</v>
      </c>
      <c r="C426" s="186" t="s">
        <v>682</v>
      </c>
      <c r="D426" s="186" t="s">
        <v>682</v>
      </c>
      <c r="E426" s="186" t="s">
        <v>682</v>
      </c>
      <c r="F426" s="186" t="s">
        <v>682</v>
      </c>
      <c r="G426" s="186" t="s">
        <v>682</v>
      </c>
      <c r="H426" s="47"/>
      <c r="I426" s="47"/>
      <c r="J426" s="19" t="s">
        <v>455</v>
      </c>
      <c r="K426" s="182" t="str">
        <f t="shared" si="1"/>
        <v>S1</v>
      </c>
    </row>
    <row r="427" ht="15.0" customHeight="1">
      <c r="A427" s="179" t="s">
        <v>466</v>
      </c>
      <c r="B427" s="186" t="s">
        <v>682</v>
      </c>
      <c r="C427" s="186" t="s">
        <v>682</v>
      </c>
      <c r="D427" s="186" t="s">
        <v>682</v>
      </c>
      <c r="E427" s="186" t="s">
        <v>682</v>
      </c>
      <c r="F427" s="186" t="s">
        <v>682</v>
      </c>
      <c r="G427" s="186" t="s">
        <v>682</v>
      </c>
      <c r="H427" s="47"/>
      <c r="I427" s="47"/>
      <c r="J427" s="19" t="s">
        <v>456</v>
      </c>
      <c r="K427" s="182" t="str">
        <f t="shared" si="1"/>
        <v>S1</v>
      </c>
    </row>
    <row r="428" ht="15.0" customHeight="1">
      <c r="A428" s="179" t="s">
        <v>467</v>
      </c>
      <c r="B428" s="186" t="s">
        <v>682</v>
      </c>
      <c r="C428" s="186" t="s">
        <v>682</v>
      </c>
      <c r="D428" s="186" t="s">
        <v>682</v>
      </c>
      <c r="E428" s="186" t="s">
        <v>682</v>
      </c>
      <c r="F428" s="186" t="s">
        <v>682</v>
      </c>
      <c r="G428" s="186" t="s">
        <v>682</v>
      </c>
      <c r="H428" s="47"/>
      <c r="I428" s="47"/>
      <c r="J428" s="19" t="s">
        <v>457</v>
      </c>
      <c r="K428" s="182" t="str">
        <f t="shared" si="1"/>
        <v>S1</v>
      </c>
    </row>
    <row r="429" ht="15.0" customHeight="1">
      <c r="A429" s="179" t="s">
        <v>468</v>
      </c>
      <c r="B429" s="186" t="s">
        <v>682</v>
      </c>
      <c r="C429" s="186" t="s">
        <v>682</v>
      </c>
      <c r="D429" s="186" t="s">
        <v>682</v>
      </c>
      <c r="E429" s="186" t="s">
        <v>682</v>
      </c>
      <c r="F429" s="186" t="s">
        <v>682</v>
      </c>
      <c r="G429" s="186" t="s">
        <v>682</v>
      </c>
      <c r="H429" s="47"/>
      <c r="I429" s="47"/>
      <c r="J429" s="19" t="s">
        <v>458</v>
      </c>
      <c r="K429" s="182" t="str">
        <f t="shared" si="1"/>
        <v>S1</v>
      </c>
    </row>
    <row r="430" ht="15.0" customHeight="1">
      <c r="A430" s="179" t="s">
        <v>469</v>
      </c>
      <c r="B430" s="186" t="s">
        <v>682</v>
      </c>
      <c r="C430" s="186" t="s">
        <v>682</v>
      </c>
      <c r="D430" s="186" t="s">
        <v>682</v>
      </c>
      <c r="E430" s="186" t="s">
        <v>682</v>
      </c>
      <c r="F430" s="186" t="s">
        <v>682</v>
      </c>
      <c r="G430" s="186" t="s">
        <v>682</v>
      </c>
      <c r="H430" s="47"/>
      <c r="I430" s="47"/>
      <c r="J430" s="19" t="s">
        <v>459</v>
      </c>
      <c r="K430" s="182" t="str">
        <f t="shared" si="1"/>
        <v>S1</v>
      </c>
    </row>
    <row r="431" ht="15.0" customHeight="1">
      <c r="A431" s="179" t="s">
        <v>470</v>
      </c>
      <c r="B431" s="186" t="s">
        <v>682</v>
      </c>
      <c r="C431" s="186" t="s">
        <v>682</v>
      </c>
      <c r="D431" s="186" t="s">
        <v>682</v>
      </c>
      <c r="E431" s="186" t="s">
        <v>682</v>
      </c>
      <c r="F431" s="186" t="s">
        <v>682</v>
      </c>
      <c r="G431" s="186" t="s">
        <v>682</v>
      </c>
      <c r="H431" s="47"/>
      <c r="I431" s="47"/>
      <c r="J431" s="19" t="s">
        <v>460</v>
      </c>
      <c r="K431" s="182" t="str">
        <f t="shared" si="1"/>
        <v>S3</v>
      </c>
    </row>
    <row r="432" ht="15.0" customHeight="1">
      <c r="A432" s="179" t="s">
        <v>471</v>
      </c>
      <c r="B432" s="186" t="s">
        <v>682</v>
      </c>
      <c r="C432" s="186" t="s">
        <v>682</v>
      </c>
      <c r="D432" s="186" t="s">
        <v>682</v>
      </c>
      <c r="E432" s="186" t="s">
        <v>682</v>
      </c>
      <c r="F432" s="186" t="s">
        <v>682</v>
      </c>
      <c r="G432" s="186" t="s">
        <v>682</v>
      </c>
      <c r="H432" s="47"/>
      <c r="I432" s="47"/>
      <c r="J432" s="19" t="s">
        <v>461</v>
      </c>
      <c r="K432" s="182" t="str">
        <f t="shared" si="1"/>
        <v>S3</v>
      </c>
    </row>
    <row r="433" ht="15.0" customHeight="1">
      <c r="A433" s="179" t="s">
        <v>472</v>
      </c>
      <c r="B433" s="186" t="s">
        <v>682</v>
      </c>
      <c r="C433" s="186" t="s">
        <v>682</v>
      </c>
      <c r="D433" s="186" t="s">
        <v>682</v>
      </c>
      <c r="E433" s="186" t="s">
        <v>682</v>
      </c>
      <c r="F433" s="186" t="s">
        <v>682</v>
      </c>
      <c r="G433" s="186" t="s">
        <v>682</v>
      </c>
      <c r="H433" s="47"/>
      <c r="I433" s="47"/>
      <c r="J433" s="19" t="s">
        <v>462</v>
      </c>
      <c r="K433" s="182" t="str">
        <f t="shared" si="1"/>
        <v>S3</v>
      </c>
    </row>
    <row r="434" ht="15.0" customHeight="1">
      <c r="A434" s="179" t="s">
        <v>473</v>
      </c>
      <c r="B434" s="186" t="s">
        <v>682</v>
      </c>
      <c r="C434" s="186" t="s">
        <v>682</v>
      </c>
      <c r="D434" s="186" t="s">
        <v>682</v>
      </c>
      <c r="E434" s="186" t="s">
        <v>682</v>
      </c>
      <c r="F434" s="186" t="s">
        <v>682</v>
      </c>
      <c r="G434" s="186" t="s">
        <v>682</v>
      </c>
      <c r="H434" s="47"/>
      <c r="I434" s="47"/>
      <c r="J434" s="19" t="s">
        <v>463</v>
      </c>
      <c r="K434" s="182" t="str">
        <f t="shared" si="1"/>
        <v>S3</v>
      </c>
    </row>
    <row r="435" ht="15.0" customHeight="1">
      <c r="A435" s="179" t="s">
        <v>474</v>
      </c>
      <c r="B435" s="186" t="s">
        <v>682</v>
      </c>
      <c r="C435" s="186" t="s">
        <v>682</v>
      </c>
      <c r="D435" s="186" t="s">
        <v>682</v>
      </c>
      <c r="E435" s="186" t="s">
        <v>682</v>
      </c>
      <c r="F435" s="186" t="s">
        <v>682</v>
      </c>
      <c r="G435" s="186" t="s">
        <v>682</v>
      </c>
      <c r="H435" s="47"/>
      <c r="I435" s="47"/>
      <c r="J435" s="19" t="s">
        <v>464</v>
      </c>
      <c r="K435" s="182" t="str">
        <f t="shared" si="1"/>
        <v>S3</v>
      </c>
    </row>
    <row r="436" ht="15.0" customHeight="1">
      <c r="A436" s="179" t="s">
        <v>475</v>
      </c>
      <c r="B436" s="186" t="s">
        <v>682</v>
      </c>
      <c r="C436" s="186" t="s">
        <v>682</v>
      </c>
      <c r="D436" s="186" t="s">
        <v>682</v>
      </c>
      <c r="E436" s="186" t="s">
        <v>682</v>
      </c>
      <c r="F436" s="186" t="s">
        <v>682</v>
      </c>
      <c r="G436" s="186" t="s">
        <v>682</v>
      </c>
      <c r="H436" s="47"/>
      <c r="I436" s="47"/>
      <c r="J436" s="19" t="s">
        <v>465</v>
      </c>
      <c r="K436" s="182" t="str">
        <f t="shared" si="1"/>
        <v>S3</v>
      </c>
    </row>
    <row r="437" ht="15.0" customHeight="1">
      <c r="A437" s="11" t="s">
        <v>476</v>
      </c>
      <c r="B437" s="186" t="s">
        <v>682</v>
      </c>
      <c r="C437" s="186" t="s">
        <v>682</v>
      </c>
      <c r="D437" s="186" t="s">
        <v>682</v>
      </c>
      <c r="E437" s="186" t="s">
        <v>682</v>
      </c>
      <c r="F437" s="186" t="s">
        <v>682</v>
      </c>
      <c r="G437" s="186" t="s">
        <v>682</v>
      </c>
      <c r="H437" s="47"/>
      <c r="I437" s="47"/>
      <c r="J437" s="19" t="s">
        <v>466</v>
      </c>
      <c r="K437" s="182" t="str">
        <f t="shared" si="1"/>
        <v>S3</v>
      </c>
    </row>
    <row r="438" ht="15.0" customHeight="1">
      <c r="A438" s="179" t="s">
        <v>477</v>
      </c>
      <c r="B438" s="186" t="s">
        <v>682</v>
      </c>
      <c r="C438" s="186" t="s">
        <v>682</v>
      </c>
      <c r="D438" s="186" t="s">
        <v>682</v>
      </c>
      <c r="E438" s="186" t="s">
        <v>682</v>
      </c>
      <c r="F438" s="186" t="s">
        <v>682</v>
      </c>
      <c r="G438" s="186" t="s">
        <v>682</v>
      </c>
      <c r="H438" s="47"/>
      <c r="I438" s="47"/>
      <c r="J438" s="19" t="s">
        <v>467</v>
      </c>
      <c r="K438" s="182" t="str">
        <f t="shared" si="1"/>
        <v>S3</v>
      </c>
    </row>
    <row r="439" ht="15.0" customHeight="1">
      <c r="A439" s="179" t="s">
        <v>478</v>
      </c>
      <c r="B439" s="186" t="s">
        <v>682</v>
      </c>
      <c r="C439" s="186" t="s">
        <v>682</v>
      </c>
      <c r="D439" s="186" t="s">
        <v>682</v>
      </c>
      <c r="E439" s="186" t="s">
        <v>682</v>
      </c>
      <c r="F439" s="186" t="s">
        <v>682</v>
      </c>
      <c r="G439" s="186" t="s">
        <v>682</v>
      </c>
      <c r="H439" s="47"/>
      <c r="I439" s="47"/>
      <c r="J439" s="19" t="s">
        <v>468</v>
      </c>
      <c r="K439" s="182" t="str">
        <f t="shared" si="1"/>
        <v>S3</v>
      </c>
    </row>
    <row r="440" ht="15.0" customHeight="1">
      <c r="A440" s="11" t="s">
        <v>479</v>
      </c>
      <c r="B440" s="186" t="s">
        <v>682</v>
      </c>
      <c r="C440" s="186" t="s">
        <v>682</v>
      </c>
      <c r="D440" s="186" t="s">
        <v>682</v>
      </c>
      <c r="E440" s="186" t="s">
        <v>682</v>
      </c>
      <c r="F440" s="186" t="s">
        <v>682</v>
      </c>
      <c r="G440" s="186" t="s">
        <v>682</v>
      </c>
      <c r="H440" s="47"/>
      <c r="I440" s="47"/>
      <c r="J440" s="19" t="s">
        <v>469</v>
      </c>
      <c r="K440" s="182" t="str">
        <f t="shared" si="1"/>
        <v>S3</v>
      </c>
    </row>
    <row r="441" ht="15.0" customHeight="1">
      <c r="A441" s="179" t="s">
        <v>480</v>
      </c>
      <c r="B441" s="186" t="s">
        <v>682</v>
      </c>
      <c r="C441" s="186" t="s">
        <v>682</v>
      </c>
      <c r="D441" s="186" t="s">
        <v>682</v>
      </c>
      <c r="E441" s="186" t="s">
        <v>682</v>
      </c>
      <c r="F441" s="186" t="s">
        <v>682</v>
      </c>
      <c r="G441" s="186" t="s">
        <v>682</v>
      </c>
      <c r="H441" s="47"/>
      <c r="I441" s="47"/>
      <c r="J441" s="19" t="s">
        <v>470</v>
      </c>
      <c r="K441" s="182" t="str">
        <f t="shared" si="1"/>
        <v>S3</v>
      </c>
    </row>
    <row r="442" ht="15.0" customHeight="1">
      <c r="A442" s="11" t="s">
        <v>684</v>
      </c>
      <c r="B442" s="186" t="s">
        <v>682</v>
      </c>
      <c r="C442" s="186" t="s">
        <v>682</v>
      </c>
      <c r="D442" s="186" t="s">
        <v>682</v>
      </c>
      <c r="E442" s="186" t="s">
        <v>682</v>
      </c>
      <c r="F442" s="186" t="s">
        <v>682</v>
      </c>
      <c r="G442" s="186" t="s">
        <v>682</v>
      </c>
      <c r="H442" s="47"/>
      <c r="I442" s="47"/>
      <c r="J442" s="19" t="s">
        <v>471</v>
      </c>
      <c r="K442" s="182" t="str">
        <f t="shared" si="1"/>
        <v>S3</v>
      </c>
    </row>
    <row r="443" ht="15.0" customHeight="1">
      <c r="A443" s="179" t="s">
        <v>482</v>
      </c>
      <c r="B443" s="186" t="s">
        <v>682</v>
      </c>
      <c r="C443" s="186" t="s">
        <v>682</v>
      </c>
      <c r="D443" s="186" t="s">
        <v>682</v>
      </c>
      <c r="E443" s="186" t="s">
        <v>682</v>
      </c>
      <c r="F443" s="186" t="s">
        <v>682</v>
      </c>
      <c r="G443" s="186" t="s">
        <v>682</v>
      </c>
      <c r="H443" s="47"/>
      <c r="I443" s="47"/>
      <c r="J443" s="19" t="s">
        <v>472</v>
      </c>
      <c r="K443" s="182" t="str">
        <f t="shared" si="1"/>
        <v>S3</v>
      </c>
    </row>
    <row r="444" ht="15.0" customHeight="1">
      <c r="A444" s="11" t="s">
        <v>483</v>
      </c>
      <c r="B444" s="186" t="s">
        <v>682</v>
      </c>
      <c r="C444" s="186" t="s">
        <v>682</v>
      </c>
      <c r="D444" s="186" t="s">
        <v>682</v>
      </c>
      <c r="E444" s="186" t="s">
        <v>682</v>
      </c>
      <c r="F444" s="186" t="s">
        <v>682</v>
      </c>
      <c r="G444" s="186" t="s">
        <v>682</v>
      </c>
      <c r="H444" s="47"/>
      <c r="I444" s="47"/>
      <c r="J444" s="19" t="s">
        <v>473</v>
      </c>
      <c r="K444" s="182" t="str">
        <f t="shared" si="1"/>
        <v>S3</v>
      </c>
    </row>
    <row r="445" ht="15.0" customHeight="1">
      <c r="A445" s="11" t="s">
        <v>484</v>
      </c>
      <c r="B445" s="186" t="s">
        <v>682</v>
      </c>
      <c r="C445" s="186" t="s">
        <v>682</v>
      </c>
      <c r="D445" s="186" t="s">
        <v>682</v>
      </c>
      <c r="E445" s="186" t="s">
        <v>682</v>
      </c>
      <c r="F445" s="186" t="s">
        <v>682</v>
      </c>
      <c r="G445" s="186" t="s">
        <v>682</v>
      </c>
      <c r="H445" s="47"/>
      <c r="I445" s="47"/>
      <c r="J445" s="19" t="s">
        <v>474</v>
      </c>
      <c r="K445" s="182" t="str">
        <f t="shared" si="1"/>
        <v>S3</v>
      </c>
    </row>
    <row r="446" ht="15.0" customHeight="1">
      <c r="A446" s="179" t="s">
        <v>485</v>
      </c>
      <c r="B446" s="186" t="s">
        <v>682</v>
      </c>
      <c r="C446" s="186" t="s">
        <v>682</v>
      </c>
      <c r="D446" s="186" t="s">
        <v>682</v>
      </c>
      <c r="E446" s="186" t="s">
        <v>682</v>
      </c>
      <c r="F446" s="186" t="s">
        <v>682</v>
      </c>
      <c r="G446" s="186" t="s">
        <v>682</v>
      </c>
      <c r="H446" s="47"/>
      <c r="I446" s="47"/>
      <c r="J446" s="19" t="s">
        <v>475</v>
      </c>
      <c r="K446" s="182" t="str">
        <f t="shared" si="1"/>
        <v>S3</v>
      </c>
    </row>
    <row r="447" ht="15.0" customHeight="1">
      <c r="A447" s="11" t="s">
        <v>486</v>
      </c>
      <c r="B447" s="186" t="s">
        <v>682</v>
      </c>
      <c r="C447" s="186" t="s">
        <v>682</v>
      </c>
      <c r="D447" s="186" t="s">
        <v>682</v>
      </c>
      <c r="E447" s="186" t="s">
        <v>682</v>
      </c>
      <c r="F447" s="186" t="s">
        <v>682</v>
      </c>
      <c r="G447" s="186" t="s">
        <v>682</v>
      </c>
      <c r="H447" s="47"/>
      <c r="I447" s="47"/>
      <c r="J447" s="19" t="s">
        <v>476</v>
      </c>
      <c r="K447" s="182" t="str">
        <f t="shared" si="1"/>
        <v>S3</v>
      </c>
    </row>
    <row r="448" ht="15.0" customHeight="1">
      <c r="A448" s="11" t="s">
        <v>487</v>
      </c>
      <c r="B448" s="186" t="s">
        <v>682</v>
      </c>
      <c r="C448" s="186" t="s">
        <v>682</v>
      </c>
      <c r="D448" s="186" t="s">
        <v>682</v>
      </c>
      <c r="E448" s="186" t="s">
        <v>682</v>
      </c>
      <c r="F448" s="186" t="s">
        <v>682</v>
      </c>
      <c r="G448" s="186" t="s">
        <v>682</v>
      </c>
      <c r="H448" s="47"/>
      <c r="I448" s="47"/>
      <c r="J448" s="19" t="s">
        <v>477</v>
      </c>
      <c r="K448" s="182" t="str">
        <f t="shared" si="1"/>
        <v>S3</v>
      </c>
    </row>
    <row r="449" ht="15.0" customHeight="1">
      <c r="A449" s="11" t="s">
        <v>488</v>
      </c>
      <c r="B449" s="186" t="s">
        <v>682</v>
      </c>
      <c r="C449" s="186" t="s">
        <v>682</v>
      </c>
      <c r="D449" s="186" t="s">
        <v>682</v>
      </c>
      <c r="E449" s="186" t="s">
        <v>682</v>
      </c>
      <c r="F449" s="186" t="s">
        <v>682</v>
      </c>
      <c r="G449" s="186" t="s">
        <v>682</v>
      </c>
      <c r="H449" s="47"/>
      <c r="I449" s="47"/>
      <c r="J449" s="19" t="s">
        <v>478</v>
      </c>
      <c r="K449" s="182" t="str">
        <f t="shared" si="1"/>
        <v>S3</v>
      </c>
    </row>
    <row r="450" ht="15.0" customHeight="1">
      <c r="A450" s="179" t="s">
        <v>489</v>
      </c>
      <c r="B450" s="186" t="s">
        <v>682</v>
      </c>
      <c r="C450" s="186" t="s">
        <v>682</v>
      </c>
      <c r="D450" s="186" t="s">
        <v>682</v>
      </c>
      <c r="E450" s="186" t="s">
        <v>682</v>
      </c>
      <c r="F450" s="186" t="s">
        <v>682</v>
      </c>
      <c r="G450" s="186" t="s">
        <v>682</v>
      </c>
      <c r="H450" s="47"/>
      <c r="I450" s="47"/>
      <c r="J450" s="19" t="s">
        <v>479</v>
      </c>
      <c r="K450" s="182" t="str">
        <f t="shared" si="1"/>
        <v>S3</v>
      </c>
    </row>
    <row r="451" ht="15.0" customHeight="1">
      <c r="A451" s="179" t="s">
        <v>490</v>
      </c>
      <c r="B451" s="186" t="s">
        <v>682</v>
      </c>
      <c r="C451" s="186" t="s">
        <v>682</v>
      </c>
      <c r="D451" s="186" t="s">
        <v>682</v>
      </c>
      <c r="E451" s="186" t="s">
        <v>682</v>
      </c>
      <c r="F451" s="186" t="s">
        <v>682</v>
      </c>
      <c r="G451" s="186" t="s">
        <v>682</v>
      </c>
      <c r="H451" s="47"/>
      <c r="I451" s="47"/>
      <c r="J451" s="19" t="s">
        <v>480</v>
      </c>
      <c r="K451" s="182" t="str">
        <f t="shared" si="1"/>
        <v>S3</v>
      </c>
    </row>
    <row r="452" ht="15.0" customHeight="1">
      <c r="A452" s="11" t="s">
        <v>491</v>
      </c>
      <c r="B452" s="186" t="s">
        <v>682</v>
      </c>
      <c r="C452" s="186" t="s">
        <v>682</v>
      </c>
      <c r="D452" s="186" t="s">
        <v>682</v>
      </c>
      <c r="E452" s="186" t="s">
        <v>682</v>
      </c>
      <c r="F452" s="186" t="s">
        <v>682</v>
      </c>
      <c r="G452" s="186" t="s">
        <v>682</v>
      </c>
      <c r="H452" s="47"/>
      <c r="I452" s="47"/>
      <c r="J452" s="19" t="s">
        <v>684</v>
      </c>
      <c r="K452" s="182" t="str">
        <f t="shared" si="1"/>
        <v>S3</v>
      </c>
    </row>
    <row r="453" ht="15.0" customHeight="1">
      <c r="A453" s="179" t="s">
        <v>492</v>
      </c>
      <c r="B453" s="186" t="s">
        <v>682</v>
      </c>
      <c r="C453" s="186" t="s">
        <v>682</v>
      </c>
      <c r="D453" s="186" t="s">
        <v>682</v>
      </c>
      <c r="E453" s="186" t="s">
        <v>682</v>
      </c>
      <c r="F453" s="186" t="s">
        <v>682</v>
      </c>
      <c r="G453" s="186" t="s">
        <v>682</v>
      </c>
      <c r="H453" s="47"/>
      <c r="I453" s="47"/>
      <c r="J453" s="19" t="s">
        <v>482</v>
      </c>
      <c r="K453" s="182" t="str">
        <f t="shared" si="1"/>
        <v>S3</v>
      </c>
    </row>
    <row r="454" ht="15.0" customHeight="1">
      <c r="A454" s="11" t="s">
        <v>493</v>
      </c>
      <c r="B454" s="186" t="s">
        <v>682</v>
      </c>
      <c r="C454" s="186" t="s">
        <v>682</v>
      </c>
      <c r="D454" s="186" t="s">
        <v>682</v>
      </c>
      <c r="E454" s="186" t="s">
        <v>682</v>
      </c>
      <c r="F454" s="186" t="s">
        <v>682</v>
      </c>
      <c r="G454" s="186" t="s">
        <v>682</v>
      </c>
      <c r="H454" s="47"/>
      <c r="I454" s="47"/>
      <c r="J454" s="19" t="s">
        <v>483</v>
      </c>
      <c r="K454" s="182" t="str">
        <f t="shared" si="1"/>
        <v>S3</v>
      </c>
    </row>
    <row r="455" ht="15.0" customHeight="1">
      <c r="A455" s="11" t="s">
        <v>494</v>
      </c>
      <c r="B455" s="186" t="s">
        <v>682</v>
      </c>
      <c r="C455" s="186" t="s">
        <v>682</v>
      </c>
      <c r="D455" s="186" t="s">
        <v>682</v>
      </c>
      <c r="E455" s="186" t="s">
        <v>682</v>
      </c>
      <c r="F455" s="186" t="s">
        <v>682</v>
      </c>
      <c r="G455" s="186" t="s">
        <v>682</v>
      </c>
      <c r="H455" s="47"/>
      <c r="I455" s="47"/>
      <c r="J455" s="19" t="s">
        <v>484</v>
      </c>
      <c r="K455" s="182" t="str">
        <f t="shared" si="1"/>
        <v>S3</v>
      </c>
    </row>
    <row r="456" ht="15.75" customHeight="1">
      <c r="A456" s="194" t="s">
        <v>495</v>
      </c>
      <c r="B456" s="186" t="s">
        <v>682</v>
      </c>
      <c r="C456" s="186" t="s">
        <v>682</v>
      </c>
      <c r="D456" s="186" t="s">
        <v>682</v>
      </c>
      <c r="E456" s="186" t="s">
        <v>682</v>
      </c>
      <c r="F456" s="186" t="s">
        <v>682</v>
      </c>
      <c r="G456" s="186" t="s">
        <v>682</v>
      </c>
      <c r="H456" s="47"/>
      <c r="I456" s="47"/>
      <c r="J456" s="195" t="s">
        <v>485</v>
      </c>
      <c r="K456" s="182" t="str">
        <f t="shared" si="1"/>
        <v>S3</v>
      </c>
    </row>
    <row r="457" ht="15.0" customHeight="1">
      <c r="A457" s="179" t="s">
        <v>496</v>
      </c>
      <c r="B457" s="186" t="s">
        <v>682</v>
      </c>
      <c r="C457" s="186" t="s">
        <v>682</v>
      </c>
      <c r="D457" s="186" t="s">
        <v>682</v>
      </c>
      <c r="E457" s="186" t="s">
        <v>682</v>
      </c>
      <c r="F457" s="186" t="s">
        <v>682</v>
      </c>
      <c r="G457" s="186" t="s">
        <v>682</v>
      </c>
      <c r="H457" s="47"/>
      <c r="I457" s="47"/>
      <c r="J457" s="19" t="s">
        <v>486</v>
      </c>
      <c r="K457" s="182" t="str">
        <f t="shared" si="1"/>
        <v>S3</v>
      </c>
    </row>
    <row r="458" ht="15.0" customHeight="1">
      <c r="A458" s="179" t="s">
        <v>497</v>
      </c>
      <c r="B458" s="186" t="s">
        <v>682</v>
      </c>
      <c r="C458" s="186" t="s">
        <v>682</v>
      </c>
      <c r="D458" s="186" t="s">
        <v>682</v>
      </c>
      <c r="E458" s="186" t="s">
        <v>682</v>
      </c>
      <c r="F458" s="186" t="s">
        <v>682</v>
      </c>
      <c r="G458" s="186" t="s">
        <v>682</v>
      </c>
      <c r="H458" s="47"/>
      <c r="I458" s="47"/>
      <c r="J458" s="19" t="s">
        <v>487</v>
      </c>
      <c r="K458" s="182" t="str">
        <f t="shared" si="1"/>
        <v>S3</v>
      </c>
    </row>
    <row r="459" ht="15.0" customHeight="1">
      <c r="A459" s="11" t="s">
        <v>498</v>
      </c>
      <c r="B459" s="186" t="s">
        <v>682</v>
      </c>
      <c r="C459" s="186" t="s">
        <v>682</v>
      </c>
      <c r="D459" s="186" t="s">
        <v>682</v>
      </c>
      <c r="E459" s="186" t="s">
        <v>682</v>
      </c>
      <c r="F459" s="186" t="s">
        <v>682</v>
      </c>
      <c r="G459" s="186" t="s">
        <v>682</v>
      </c>
      <c r="H459" s="47"/>
      <c r="I459" s="47"/>
      <c r="J459" s="19" t="s">
        <v>488</v>
      </c>
      <c r="K459" s="182" t="str">
        <f t="shared" si="1"/>
        <v>S3</v>
      </c>
    </row>
    <row r="460" ht="15.0" customHeight="1">
      <c r="A460" s="179" t="s">
        <v>499</v>
      </c>
      <c r="B460" s="186" t="s">
        <v>682</v>
      </c>
      <c r="C460" s="186" t="s">
        <v>682</v>
      </c>
      <c r="D460" s="186" t="s">
        <v>682</v>
      </c>
      <c r="E460" s="186" t="s">
        <v>682</v>
      </c>
      <c r="F460" s="186" t="s">
        <v>682</v>
      </c>
      <c r="G460" s="186" t="s">
        <v>682</v>
      </c>
      <c r="H460" s="47"/>
      <c r="I460" s="47"/>
      <c r="J460" s="19" t="s">
        <v>489</v>
      </c>
      <c r="K460" s="182" t="str">
        <f t="shared" si="1"/>
        <v>S3</v>
      </c>
    </row>
    <row r="461" ht="15.0" customHeight="1">
      <c r="A461" s="11" t="s">
        <v>500</v>
      </c>
      <c r="B461" s="186" t="s">
        <v>682</v>
      </c>
      <c r="C461" s="186" t="s">
        <v>682</v>
      </c>
      <c r="D461" s="186" t="s">
        <v>682</v>
      </c>
      <c r="E461" s="186" t="s">
        <v>682</v>
      </c>
      <c r="F461" s="186" t="s">
        <v>682</v>
      </c>
      <c r="G461" s="186" t="s">
        <v>682</v>
      </c>
      <c r="H461" s="47"/>
      <c r="I461" s="47"/>
      <c r="J461" s="19" t="s">
        <v>490</v>
      </c>
      <c r="K461" s="182" t="str">
        <f t="shared" si="1"/>
        <v>S3</v>
      </c>
    </row>
    <row r="462" ht="15.0" customHeight="1">
      <c r="A462" s="179" t="s">
        <v>501</v>
      </c>
      <c r="B462" s="186" t="s">
        <v>682</v>
      </c>
      <c r="C462" s="186" t="s">
        <v>682</v>
      </c>
      <c r="D462" s="186" t="s">
        <v>682</v>
      </c>
      <c r="E462" s="186" t="s">
        <v>682</v>
      </c>
      <c r="F462" s="186" t="s">
        <v>682</v>
      </c>
      <c r="G462" s="186" t="s">
        <v>682</v>
      </c>
      <c r="H462" s="47"/>
      <c r="I462" s="47"/>
      <c r="J462" s="19" t="s">
        <v>491</v>
      </c>
      <c r="K462" s="182" t="str">
        <f t="shared" si="1"/>
        <v>S3</v>
      </c>
    </row>
    <row r="463" ht="15.0" customHeight="1">
      <c r="A463" s="11" t="s">
        <v>502</v>
      </c>
      <c r="B463" s="186" t="s">
        <v>682</v>
      </c>
      <c r="C463" s="186" t="s">
        <v>682</v>
      </c>
      <c r="D463" s="186" t="s">
        <v>682</v>
      </c>
      <c r="E463" s="186" t="s">
        <v>682</v>
      </c>
      <c r="F463" s="186" t="s">
        <v>682</v>
      </c>
      <c r="G463" s="186" t="s">
        <v>682</v>
      </c>
      <c r="H463" s="47"/>
      <c r="I463" s="47"/>
      <c r="J463" s="19" t="s">
        <v>492</v>
      </c>
      <c r="K463" s="182" t="str">
        <f t="shared" si="1"/>
        <v>S3</v>
      </c>
    </row>
    <row r="464" ht="15.0" customHeight="1">
      <c r="A464" s="11" t="s">
        <v>503</v>
      </c>
      <c r="B464" s="186" t="s">
        <v>682</v>
      </c>
      <c r="C464" s="186" t="s">
        <v>682</v>
      </c>
      <c r="D464" s="186" t="s">
        <v>682</v>
      </c>
      <c r="E464" s="186" t="s">
        <v>682</v>
      </c>
      <c r="F464" s="186" t="s">
        <v>682</v>
      </c>
      <c r="G464" s="186" t="s">
        <v>682</v>
      </c>
      <c r="H464" s="47"/>
      <c r="I464" s="47"/>
      <c r="J464" s="19" t="s">
        <v>493</v>
      </c>
      <c r="K464" s="182" t="str">
        <f t="shared" si="1"/>
        <v>S3</v>
      </c>
    </row>
    <row r="465" ht="15.0" customHeight="1">
      <c r="A465" s="179" t="s">
        <v>504</v>
      </c>
      <c r="B465" s="186" t="s">
        <v>682</v>
      </c>
      <c r="C465" s="186" t="s">
        <v>682</v>
      </c>
      <c r="D465" s="186" t="s">
        <v>682</v>
      </c>
      <c r="E465" s="186" t="s">
        <v>682</v>
      </c>
      <c r="F465" s="186" t="s">
        <v>682</v>
      </c>
      <c r="G465" s="186" t="s">
        <v>682</v>
      </c>
      <c r="H465" s="47"/>
      <c r="I465" s="47"/>
      <c r="J465" s="19" t="s">
        <v>494</v>
      </c>
      <c r="K465" s="182" t="str">
        <f t="shared" si="1"/>
        <v>S3</v>
      </c>
    </row>
    <row r="466" ht="15.0" customHeight="1">
      <c r="A466" s="11" t="s">
        <v>505</v>
      </c>
      <c r="B466" s="186" t="s">
        <v>682</v>
      </c>
      <c r="C466" s="186" t="s">
        <v>682</v>
      </c>
      <c r="D466" s="186" t="s">
        <v>682</v>
      </c>
      <c r="E466" s="186" t="s">
        <v>682</v>
      </c>
      <c r="F466" s="186" t="s">
        <v>682</v>
      </c>
      <c r="G466" s="186" t="s">
        <v>682</v>
      </c>
      <c r="H466" s="47"/>
      <c r="I466" s="47"/>
      <c r="J466" s="19" t="s">
        <v>495</v>
      </c>
      <c r="K466" s="182" t="str">
        <f t="shared" si="1"/>
        <v>S3</v>
      </c>
    </row>
    <row r="467" ht="15.0" customHeight="1">
      <c r="A467" s="11" t="s">
        <v>506</v>
      </c>
      <c r="B467" s="186" t="s">
        <v>682</v>
      </c>
      <c r="C467" s="186" t="s">
        <v>682</v>
      </c>
      <c r="D467" s="186" t="s">
        <v>682</v>
      </c>
      <c r="E467" s="186" t="s">
        <v>682</v>
      </c>
      <c r="F467" s="186" t="s">
        <v>682</v>
      </c>
      <c r="G467" s="186" t="s">
        <v>682</v>
      </c>
      <c r="H467" s="47"/>
      <c r="I467" s="47"/>
      <c r="J467" s="19" t="s">
        <v>496</v>
      </c>
      <c r="K467" s="182" t="str">
        <f t="shared" si="1"/>
        <v>S3</v>
      </c>
    </row>
    <row r="468" ht="15.0" customHeight="1">
      <c r="A468" s="11" t="s">
        <v>507</v>
      </c>
      <c r="B468" s="186" t="s">
        <v>682</v>
      </c>
      <c r="C468" s="186" t="s">
        <v>682</v>
      </c>
      <c r="D468" s="186" t="s">
        <v>682</v>
      </c>
      <c r="E468" s="186" t="s">
        <v>682</v>
      </c>
      <c r="F468" s="186" t="s">
        <v>682</v>
      </c>
      <c r="G468" s="186" t="s">
        <v>682</v>
      </c>
      <c r="H468" s="47"/>
      <c r="I468" s="47"/>
      <c r="J468" s="19" t="s">
        <v>497</v>
      </c>
      <c r="K468" s="182" t="str">
        <f t="shared" si="1"/>
        <v>S3</v>
      </c>
    </row>
    <row r="469" ht="15.0" customHeight="1">
      <c r="A469" s="11" t="s">
        <v>508</v>
      </c>
      <c r="B469" s="186" t="s">
        <v>682</v>
      </c>
      <c r="C469" s="186" t="s">
        <v>682</v>
      </c>
      <c r="D469" s="186" t="s">
        <v>682</v>
      </c>
      <c r="E469" s="186" t="s">
        <v>682</v>
      </c>
      <c r="F469" s="186" t="s">
        <v>682</v>
      </c>
      <c r="G469" s="186" t="s">
        <v>682</v>
      </c>
      <c r="H469" s="47"/>
      <c r="I469" s="47"/>
      <c r="J469" s="19" t="s">
        <v>498</v>
      </c>
      <c r="K469" s="182" t="str">
        <f t="shared" si="1"/>
        <v>S3</v>
      </c>
    </row>
    <row r="470" ht="15.0" customHeight="1">
      <c r="A470" s="179" t="s">
        <v>509</v>
      </c>
      <c r="B470" s="186" t="s">
        <v>682</v>
      </c>
      <c r="C470" s="186" t="s">
        <v>682</v>
      </c>
      <c r="D470" s="186" t="s">
        <v>682</v>
      </c>
      <c r="E470" s="186" t="s">
        <v>682</v>
      </c>
      <c r="F470" s="186" t="s">
        <v>682</v>
      </c>
      <c r="G470" s="186" t="s">
        <v>682</v>
      </c>
      <c r="H470" s="47"/>
      <c r="I470" s="47"/>
      <c r="J470" s="19" t="s">
        <v>499</v>
      </c>
      <c r="K470" s="182" t="str">
        <f t="shared" si="1"/>
        <v>S3</v>
      </c>
    </row>
    <row r="471" ht="15.0" customHeight="1">
      <c r="A471" s="179" t="s">
        <v>510</v>
      </c>
      <c r="B471" s="186" t="s">
        <v>682</v>
      </c>
      <c r="C471" s="186" t="s">
        <v>682</v>
      </c>
      <c r="D471" s="186" t="s">
        <v>682</v>
      </c>
      <c r="E471" s="186" t="s">
        <v>682</v>
      </c>
      <c r="F471" s="186" t="s">
        <v>682</v>
      </c>
      <c r="G471" s="186" t="s">
        <v>682</v>
      </c>
      <c r="H471" s="47"/>
      <c r="I471" s="47"/>
      <c r="J471" s="19" t="s">
        <v>500</v>
      </c>
      <c r="K471" s="182" t="str">
        <f t="shared" si="1"/>
        <v>S3</v>
      </c>
    </row>
    <row r="472" ht="15.0" customHeight="1">
      <c r="A472" s="179" t="s">
        <v>511</v>
      </c>
      <c r="B472" s="186" t="s">
        <v>682</v>
      </c>
      <c r="C472" s="186" t="s">
        <v>682</v>
      </c>
      <c r="D472" s="186" t="s">
        <v>682</v>
      </c>
      <c r="E472" s="186" t="s">
        <v>682</v>
      </c>
      <c r="F472" s="186" t="s">
        <v>682</v>
      </c>
      <c r="G472" s="186" t="s">
        <v>682</v>
      </c>
      <c r="H472" s="47"/>
      <c r="I472" s="47"/>
      <c r="J472" s="114" t="s">
        <v>501</v>
      </c>
      <c r="K472" s="182" t="str">
        <f t="shared" si="1"/>
        <v>S3</v>
      </c>
    </row>
    <row r="473" ht="15.0" customHeight="1">
      <c r="A473" s="179" t="s">
        <v>512</v>
      </c>
      <c r="B473" s="186" t="s">
        <v>682</v>
      </c>
      <c r="C473" s="186" t="s">
        <v>682</v>
      </c>
      <c r="D473" s="186" t="s">
        <v>682</v>
      </c>
      <c r="E473" s="186" t="s">
        <v>682</v>
      </c>
      <c r="F473" s="186" t="s">
        <v>682</v>
      </c>
      <c r="G473" s="186" t="s">
        <v>682</v>
      </c>
      <c r="H473" s="47"/>
      <c r="I473" s="47"/>
      <c r="J473" s="114" t="s">
        <v>502</v>
      </c>
      <c r="K473" s="182" t="str">
        <f t="shared" si="1"/>
        <v>S3</v>
      </c>
    </row>
    <row r="474" ht="15.0" customHeight="1">
      <c r="A474" s="179" t="s">
        <v>513</v>
      </c>
      <c r="B474" s="186" t="s">
        <v>682</v>
      </c>
      <c r="C474" s="186" t="s">
        <v>682</v>
      </c>
      <c r="D474" s="186" t="s">
        <v>682</v>
      </c>
      <c r="E474" s="186" t="s">
        <v>682</v>
      </c>
      <c r="F474" s="186" t="s">
        <v>682</v>
      </c>
      <c r="G474" s="186" t="s">
        <v>682</v>
      </c>
      <c r="H474" s="47"/>
      <c r="I474" s="47"/>
      <c r="J474" s="114" t="s">
        <v>503</v>
      </c>
      <c r="K474" s="182" t="str">
        <f t="shared" si="1"/>
        <v>S3</v>
      </c>
    </row>
    <row r="475" ht="15.0" customHeight="1">
      <c r="A475" s="179" t="s">
        <v>514</v>
      </c>
      <c r="B475" s="186" t="s">
        <v>682</v>
      </c>
      <c r="C475" s="186" t="s">
        <v>682</v>
      </c>
      <c r="D475" s="186" t="s">
        <v>682</v>
      </c>
      <c r="E475" s="186" t="s">
        <v>682</v>
      </c>
      <c r="F475" s="186" t="s">
        <v>682</v>
      </c>
      <c r="G475" s="186" t="s">
        <v>682</v>
      </c>
      <c r="H475" s="47"/>
      <c r="I475" s="47"/>
      <c r="J475" s="19" t="s">
        <v>504</v>
      </c>
      <c r="K475" s="182" t="str">
        <f t="shared" si="1"/>
        <v>S3</v>
      </c>
    </row>
    <row r="476" ht="15.0" customHeight="1">
      <c r="A476" s="179" t="s">
        <v>515</v>
      </c>
      <c r="B476" s="186" t="s">
        <v>682</v>
      </c>
      <c r="C476" s="186" t="s">
        <v>682</v>
      </c>
      <c r="D476" s="186" t="s">
        <v>682</v>
      </c>
      <c r="E476" s="186" t="s">
        <v>682</v>
      </c>
      <c r="F476" s="186" t="s">
        <v>682</v>
      </c>
      <c r="G476" s="186" t="s">
        <v>682</v>
      </c>
      <c r="H476" s="47"/>
      <c r="I476" s="47"/>
      <c r="J476" s="19" t="s">
        <v>505</v>
      </c>
      <c r="K476" s="182" t="str">
        <f t="shared" si="1"/>
        <v>S3</v>
      </c>
    </row>
    <row r="477" ht="15.0" customHeight="1">
      <c r="A477" s="179" t="s">
        <v>516</v>
      </c>
      <c r="B477" s="186" t="s">
        <v>682</v>
      </c>
      <c r="C477" s="186" t="s">
        <v>682</v>
      </c>
      <c r="D477" s="186" t="s">
        <v>682</v>
      </c>
      <c r="E477" s="186" t="s">
        <v>682</v>
      </c>
      <c r="F477" s="186" t="s">
        <v>682</v>
      </c>
      <c r="G477" s="186" t="s">
        <v>682</v>
      </c>
      <c r="H477" s="47"/>
      <c r="I477" s="47"/>
      <c r="J477" s="19" t="s">
        <v>506</v>
      </c>
      <c r="K477" s="182" t="str">
        <f t="shared" si="1"/>
        <v>S3</v>
      </c>
    </row>
    <row r="478" ht="15.0" customHeight="1">
      <c r="A478" s="11" t="s">
        <v>517</v>
      </c>
      <c r="B478" s="186" t="s">
        <v>682</v>
      </c>
      <c r="C478" s="186" t="s">
        <v>682</v>
      </c>
      <c r="D478" s="186" t="s">
        <v>682</v>
      </c>
      <c r="E478" s="186" t="s">
        <v>682</v>
      </c>
      <c r="F478" s="186" t="s">
        <v>682</v>
      </c>
      <c r="G478" s="186" t="s">
        <v>682</v>
      </c>
      <c r="H478" s="47"/>
      <c r="I478" s="47"/>
      <c r="J478" s="19" t="s">
        <v>507</v>
      </c>
      <c r="K478" s="182" t="str">
        <f t="shared" si="1"/>
        <v>S3</v>
      </c>
    </row>
    <row r="479" ht="15.0" customHeight="1">
      <c r="A479" s="179" t="s">
        <v>518</v>
      </c>
      <c r="B479" s="186" t="s">
        <v>682</v>
      </c>
      <c r="C479" s="186" t="s">
        <v>682</v>
      </c>
      <c r="D479" s="186" t="s">
        <v>682</v>
      </c>
      <c r="E479" s="186" t="s">
        <v>682</v>
      </c>
      <c r="F479" s="186" t="s">
        <v>682</v>
      </c>
      <c r="G479" s="186" t="s">
        <v>682</v>
      </c>
      <c r="H479" s="47"/>
      <c r="I479" s="47"/>
      <c r="J479" s="19" t="s">
        <v>508</v>
      </c>
      <c r="K479" s="182" t="str">
        <f t="shared" si="1"/>
        <v>S3</v>
      </c>
    </row>
    <row r="480" ht="15.0" customHeight="1">
      <c r="A480" s="179" t="s">
        <v>519</v>
      </c>
      <c r="B480" s="186" t="s">
        <v>682</v>
      </c>
      <c r="C480" s="186" t="s">
        <v>682</v>
      </c>
      <c r="D480" s="186" t="s">
        <v>682</v>
      </c>
      <c r="E480" s="186" t="s">
        <v>682</v>
      </c>
      <c r="F480" s="186" t="s">
        <v>682</v>
      </c>
      <c r="G480" s="186" t="s">
        <v>682</v>
      </c>
      <c r="H480" s="47"/>
      <c r="I480" s="47"/>
      <c r="J480" s="19" t="s">
        <v>509</v>
      </c>
      <c r="K480" s="182" t="str">
        <f t="shared" si="1"/>
        <v>S3</v>
      </c>
    </row>
    <row r="481" ht="15.0" customHeight="1">
      <c r="A481" s="11" t="s">
        <v>685</v>
      </c>
      <c r="B481" s="186" t="s">
        <v>682</v>
      </c>
      <c r="C481" s="186" t="s">
        <v>682</v>
      </c>
      <c r="D481" s="186" t="s">
        <v>682</v>
      </c>
      <c r="E481" s="186" t="s">
        <v>682</v>
      </c>
      <c r="F481" s="186" t="s">
        <v>682</v>
      </c>
      <c r="G481" s="186" t="s">
        <v>682</v>
      </c>
      <c r="H481" s="47"/>
      <c r="I481" s="47"/>
      <c r="J481" s="19" t="s">
        <v>510</v>
      </c>
      <c r="K481" s="182" t="str">
        <f t="shared" si="1"/>
        <v>S3</v>
      </c>
    </row>
    <row r="482" ht="15.0" customHeight="1">
      <c r="A482" s="11" t="s">
        <v>521</v>
      </c>
      <c r="B482" s="186" t="s">
        <v>682</v>
      </c>
      <c r="C482" s="186" t="s">
        <v>682</v>
      </c>
      <c r="D482" s="186" t="s">
        <v>682</v>
      </c>
      <c r="E482" s="186" t="s">
        <v>682</v>
      </c>
      <c r="F482" s="186" t="s">
        <v>682</v>
      </c>
      <c r="G482" s="186" t="s">
        <v>682</v>
      </c>
      <c r="H482" s="47"/>
      <c r="I482" s="47"/>
      <c r="J482" s="19" t="s">
        <v>511</v>
      </c>
      <c r="K482" s="182" t="str">
        <f t="shared" si="1"/>
        <v>S3</v>
      </c>
    </row>
    <row r="483" ht="15.0" customHeight="1">
      <c r="A483" s="179" t="s">
        <v>522</v>
      </c>
      <c r="B483" s="186" t="s">
        <v>682</v>
      </c>
      <c r="C483" s="186" t="s">
        <v>682</v>
      </c>
      <c r="D483" s="186" t="s">
        <v>682</v>
      </c>
      <c r="E483" s="186" t="s">
        <v>682</v>
      </c>
      <c r="F483" s="186" t="s">
        <v>682</v>
      </c>
      <c r="G483" s="186" t="s">
        <v>682</v>
      </c>
      <c r="H483" s="47"/>
      <c r="I483" s="47"/>
      <c r="J483" s="19" t="s">
        <v>512</v>
      </c>
      <c r="K483" s="182" t="str">
        <f t="shared" si="1"/>
        <v>S3</v>
      </c>
    </row>
    <row r="484" ht="15.0" customHeight="1">
      <c r="A484" s="179" t="s">
        <v>523</v>
      </c>
      <c r="B484" s="186" t="s">
        <v>682</v>
      </c>
      <c r="C484" s="186" t="s">
        <v>682</v>
      </c>
      <c r="D484" s="186" t="s">
        <v>682</v>
      </c>
      <c r="E484" s="186" t="s">
        <v>682</v>
      </c>
      <c r="F484" s="186" t="s">
        <v>682</v>
      </c>
      <c r="G484" s="186" t="s">
        <v>682</v>
      </c>
      <c r="H484" s="47"/>
      <c r="I484" s="47"/>
      <c r="J484" s="19" t="s">
        <v>513</v>
      </c>
      <c r="K484" s="182" t="str">
        <f t="shared" si="1"/>
        <v>S3</v>
      </c>
    </row>
    <row r="485" ht="15.0" customHeight="1">
      <c r="A485" s="179" t="s">
        <v>524</v>
      </c>
      <c r="B485" s="186" t="s">
        <v>682</v>
      </c>
      <c r="C485" s="186" t="s">
        <v>682</v>
      </c>
      <c r="D485" s="186" t="s">
        <v>682</v>
      </c>
      <c r="E485" s="186" t="s">
        <v>682</v>
      </c>
      <c r="F485" s="186" t="s">
        <v>682</v>
      </c>
      <c r="G485" s="186" t="s">
        <v>682</v>
      </c>
      <c r="H485" s="47"/>
      <c r="I485" s="47"/>
      <c r="J485" s="19" t="s">
        <v>514</v>
      </c>
      <c r="K485" s="182" t="str">
        <f t="shared" si="1"/>
        <v>S3</v>
      </c>
    </row>
    <row r="486" ht="15.0" customHeight="1">
      <c r="A486" s="179" t="s">
        <v>525</v>
      </c>
      <c r="B486" s="186" t="s">
        <v>682</v>
      </c>
      <c r="C486" s="186" t="s">
        <v>682</v>
      </c>
      <c r="D486" s="186" t="s">
        <v>682</v>
      </c>
      <c r="E486" s="186" t="s">
        <v>682</v>
      </c>
      <c r="F486" s="186" t="s">
        <v>682</v>
      </c>
      <c r="G486" s="186" t="s">
        <v>682</v>
      </c>
      <c r="H486" s="47"/>
      <c r="I486" s="47"/>
      <c r="J486" s="19" t="s">
        <v>515</v>
      </c>
      <c r="K486" s="182" t="str">
        <f t="shared" si="1"/>
        <v>S3</v>
      </c>
    </row>
    <row r="487" ht="15.0" customHeight="1">
      <c r="A487" s="179" t="s">
        <v>526</v>
      </c>
      <c r="B487" s="186" t="s">
        <v>682</v>
      </c>
      <c r="C487" s="186" t="s">
        <v>682</v>
      </c>
      <c r="D487" s="186" t="s">
        <v>682</v>
      </c>
      <c r="E487" s="186" t="s">
        <v>682</v>
      </c>
      <c r="F487" s="186" t="s">
        <v>682</v>
      </c>
      <c r="G487" s="186" t="s">
        <v>682</v>
      </c>
      <c r="H487" s="47"/>
      <c r="I487" s="47"/>
      <c r="J487" s="19" t="s">
        <v>516</v>
      </c>
      <c r="K487" s="182" t="str">
        <f t="shared" si="1"/>
        <v>S3</v>
      </c>
    </row>
    <row r="488" ht="15.0" customHeight="1">
      <c r="A488" s="179" t="s">
        <v>527</v>
      </c>
      <c r="B488" s="186" t="s">
        <v>682</v>
      </c>
      <c r="C488" s="186" t="s">
        <v>682</v>
      </c>
      <c r="D488" s="186" t="s">
        <v>682</v>
      </c>
      <c r="E488" s="186" t="s">
        <v>682</v>
      </c>
      <c r="F488" s="186" t="s">
        <v>682</v>
      </c>
      <c r="G488" s="186" t="s">
        <v>682</v>
      </c>
      <c r="H488" s="47"/>
      <c r="I488" s="47"/>
      <c r="J488" s="19" t="s">
        <v>517</v>
      </c>
      <c r="K488" s="182" t="str">
        <f t="shared" si="1"/>
        <v>S3</v>
      </c>
    </row>
    <row r="489" ht="15.0" customHeight="1">
      <c r="A489" s="179" t="s">
        <v>528</v>
      </c>
      <c r="B489" s="186" t="s">
        <v>682</v>
      </c>
      <c r="C489" s="186" t="s">
        <v>682</v>
      </c>
      <c r="D489" s="186" t="s">
        <v>682</v>
      </c>
      <c r="E489" s="186" t="s">
        <v>682</v>
      </c>
      <c r="F489" s="186" t="s">
        <v>682</v>
      </c>
      <c r="G489" s="186" t="s">
        <v>682</v>
      </c>
      <c r="H489" s="47"/>
      <c r="I489" s="47"/>
      <c r="J489" s="19" t="s">
        <v>518</v>
      </c>
      <c r="K489" s="182" t="str">
        <f t="shared" si="1"/>
        <v>S3</v>
      </c>
    </row>
    <row r="490" ht="15.0" customHeight="1">
      <c r="A490" s="179" t="s">
        <v>529</v>
      </c>
      <c r="B490" s="186" t="s">
        <v>682</v>
      </c>
      <c r="C490" s="186" t="s">
        <v>682</v>
      </c>
      <c r="D490" s="186" t="s">
        <v>682</v>
      </c>
      <c r="E490" s="186" t="s">
        <v>682</v>
      </c>
      <c r="F490" s="186" t="s">
        <v>682</v>
      </c>
      <c r="G490" s="186" t="s">
        <v>682</v>
      </c>
      <c r="H490" s="47"/>
      <c r="I490" s="47"/>
      <c r="J490" s="19" t="s">
        <v>519</v>
      </c>
      <c r="K490" s="182" t="str">
        <f t="shared" si="1"/>
        <v>S3</v>
      </c>
    </row>
    <row r="491" ht="15.0" customHeight="1">
      <c r="A491" s="179" t="s">
        <v>530</v>
      </c>
      <c r="B491" s="186" t="s">
        <v>682</v>
      </c>
      <c r="C491" s="186" t="s">
        <v>682</v>
      </c>
      <c r="D491" s="186" t="s">
        <v>682</v>
      </c>
      <c r="E491" s="186" t="s">
        <v>682</v>
      </c>
      <c r="F491" s="186" t="s">
        <v>682</v>
      </c>
      <c r="G491" s="186" t="s">
        <v>682</v>
      </c>
      <c r="H491" s="47"/>
      <c r="I491" s="47"/>
      <c r="J491" s="19" t="s">
        <v>685</v>
      </c>
      <c r="K491" s="182" t="str">
        <f t="shared" si="1"/>
        <v>S3</v>
      </c>
    </row>
    <row r="492" ht="15.0" customHeight="1">
      <c r="A492" s="179" t="s">
        <v>686</v>
      </c>
      <c r="B492" s="186" t="s">
        <v>682</v>
      </c>
      <c r="C492" s="186" t="s">
        <v>682</v>
      </c>
      <c r="D492" s="186" t="s">
        <v>682</v>
      </c>
      <c r="E492" s="186" t="s">
        <v>682</v>
      </c>
      <c r="F492" s="186" t="s">
        <v>682</v>
      </c>
      <c r="G492" s="186" t="s">
        <v>682</v>
      </c>
      <c r="H492" s="47"/>
      <c r="I492" s="47"/>
      <c r="J492" s="19" t="s">
        <v>521</v>
      </c>
      <c r="K492" s="182" t="str">
        <f t="shared" si="1"/>
        <v>S3</v>
      </c>
    </row>
    <row r="493" ht="15.0" customHeight="1">
      <c r="A493" s="179" t="s">
        <v>532</v>
      </c>
      <c r="B493" s="186" t="s">
        <v>682</v>
      </c>
      <c r="C493" s="186" t="s">
        <v>682</v>
      </c>
      <c r="D493" s="186" t="s">
        <v>682</v>
      </c>
      <c r="E493" s="186" t="s">
        <v>682</v>
      </c>
      <c r="F493" s="186" t="s">
        <v>682</v>
      </c>
      <c r="G493" s="186" t="s">
        <v>682</v>
      </c>
      <c r="H493" s="47"/>
      <c r="I493" s="47"/>
      <c r="J493" s="19" t="s">
        <v>522</v>
      </c>
      <c r="K493" s="182" t="str">
        <f t="shared" si="1"/>
        <v>S3</v>
      </c>
    </row>
    <row r="494" ht="15.0" customHeight="1">
      <c r="A494" s="11" t="s">
        <v>533</v>
      </c>
      <c r="B494" s="186" t="s">
        <v>682</v>
      </c>
      <c r="C494" s="186" t="s">
        <v>682</v>
      </c>
      <c r="D494" s="186" t="s">
        <v>682</v>
      </c>
      <c r="E494" s="186" t="s">
        <v>682</v>
      </c>
      <c r="F494" s="186" t="s">
        <v>682</v>
      </c>
      <c r="G494" s="186" t="s">
        <v>682</v>
      </c>
      <c r="H494" s="47"/>
      <c r="I494" s="47"/>
      <c r="J494" s="19" t="s">
        <v>523</v>
      </c>
      <c r="K494" s="182" t="str">
        <f t="shared" si="1"/>
        <v>S3</v>
      </c>
    </row>
    <row r="495" ht="15.0" customHeight="1">
      <c r="A495" s="179" t="s">
        <v>534</v>
      </c>
      <c r="B495" s="186" t="s">
        <v>682</v>
      </c>
      <c r="C495" s="186" t="s">
        <v>682</v>
      </c>
      <c r="D495" s="186" t="s">
        <v>682</v>
      </c>
      <c r="E495" s="186" t="s">
        <v>682</v>
      </c>
      <c r="F495" s="186" t="s">
        <v>682</v>
      </c>
      <c r="G495" s="186" t="s">
        <v>682</v>
      </c>
      <c r="H495" s="47"/>
      <c r="I495" s="47"/>
      <c r="J495" s="19" t="s">
        <v>524</v>
      </c>
      <c r="K495" s="182" t="str">
        <f t="shared" si="1"/>
        <v>S3</v>
      </c>
    </row>
    <row r="496" ht="15.0" customHeight="1">
      <c r="A496" s="179" t="s">
        <v>535</v>
      </c>
      <c r="B496" s="186" t="s">
        <v>682</v>
      </c>
      <c r="C496" s="186" t="s">
        <v>682</v>
      </c>
      <c r="D496" s="186" t="s">
        <v>682</v>
      </c>
      <c r="E496" s="186" t="s">
        <v>682</v>
      </c>
      <c r="F496" s="186" t="s">
        <v>682</v>
      </c>
      <c r="G496" s="186" t="s">
        <v>682</v>
      </c>
      <c r="H496" s="47"/>
      <c r="I496" s="47"/>
      <c r="J496" s="19" t="s">
        <v>525</v>
      </c>
      <c r="K496" s="182" t="str">
        <f t="shared" si="1"/>
        <v>S3</v>
      </c>
    </row>
    <row r="497" ht="15.0" customHeight="1">
      <c r="A497" s="179" t="s">
        <v>536</v>
      </c>
      <c r="B497" s="186" t="s">
        <v>682</v>
      </c>
      <c r="C497" s="186" t="s">
        <v>682</v>
      </c>
      <c r="D497" s="186" t="s">
        <v>682</v>
      </c>
      <c r="E497" s="186" t="s">
        <v>682</v>
      </c>
      <c r="F497" s="186" t="s">
        <v>682</v>
      </c>
      <c r="G497" s="186" t="s">
        <v>682</v>
      </c>
      <c r="H497" s="47"/>
      <c r="I497" s="47"/>
      <c r="J497" s="19" t="s">
        <v>526</v>
      </c>
      <c r="K497" s="182" t="str">
        <f t="shared" si="1"/>
        <v>S3</v>
      </c>
    </row>
    <row r="498" ht="15.0" customHeight="1">
      <c r="A498" s="179" t="s">
        <v>537</v>
      </c>
      <c r="B498" s="186" t="s">
        <v>682</v>
      </c>
      <c r="C498" s="186" t="s">
        <v>682</v>
      </c>
      <c r="D498" s="186" t="s">
        <v>682</v>
      </c>
      <c r="E498" s="186" t="s">
        <v>682</v>
      </c>
      <c r="F498" s="186" t="s">
        <v>682</v>
      </c>
      <c r="G498" s="186" t="s">
        <v>682</v>
      </c>
      <c r="H498" s="47"/>
      <c r="I498" s="47"/>
      <c r="J498" s="19" t="s">
        <v>527</v>
      </c>
      <c r="K498" s="182" t="str">
        <f t="shared" si="1"/>
        <v>S3</v>
      </c>
    </row>
    <row r="499" ht="15.0" customHeight="1">
      <c r="A499" s="179" t="s">
        <v>538</v>
      </c>
      <c r="B499" s="186" t="s">
        <v>682</v>
      </c>
      <c r="C499" s="186" t="s">
        <v>682</v>
      </c>
      <c r="D499" s="186" t="s">
        <v>682</v>
      </c>
      <c r="E499" s="186" t="s">
        <v>682</v>
      </c>
      <c r="F499" s="186" t="s">
        <v>682</v>
      </c>
      <c r="G499" s="186" t="s">
        <v>682</v>
      </c>
      <c r="H499" s="47"/>
      <c r="I499" s="47"/>
      <c r="J499" s="19" t="s">
        <v>528</v>
      </c>
      <c r="K499" s="182" t="str">
        <f t="shared" si="1"/>
        <v>S3</v>
      </c>
    </row>
    <row r="500" ht="15.0" customHeight="1">
      <c r="A500" s="179" t="s">
        <v>539</v>
      </c>
      <c r="B500" s="186" t="s">
        <v>682</v>
      </c>
      <c r="C500" s="186" t="s">
        <v>682</v>
      </c>
      <c r="D500" s="186" t="s">
        <v>682</v>
      </c>
      <c r="E500" s="186" t="s">
        <v>682</v>
      </c>
      <c r="F500" s="186" t="s">
        <v>682</v>
      </c>
      <c r="G500" s="186" t="s">
        <v>682</v>
      </c>
      <c r="H500" s="47"/>
      <c r="I500" s="47"/>
      <c r="J500" s="19" t="s">
        <v>529</v>
      </c>
      <c r="K500" s="182" t="str">
        <f t="shared" si="1"/>
        <v>S3</v>
      </c>
    </row>
    <row r="501" ht="15.0" customHeight="1">
      <c r="A501" s="179" t="s">
        <v>540</v>
      </c>
      <c r="B501" s="186" t="s">
        <v>682</v>
      </c>
      <c r="C501" s="186" t="s">
        <v>682</v>
      </c>
      <c r="D501" s="186" t="s">
        <v>682</v>
      </c>
      <c r="E501" s="186" t="s">
        <v>682</v>
      </c>
      <c r="F501" s="186" t="s">
        <v>682</v>
      </c>
      <c r="G501" s="186" t="s">
        <v>682</v>
      </c>
      <c r="H501" s="47"/>
      <c r="I501" s="47"/>
      <c r="J501" s="19" t="s">
        <v>530</v>
      </c>
      <c r="K501" s="182" t="str">
        <f t="shared" si="1"/>
        <v>S3</v>
      </c>
    </row>
    <row r="502" ht="15.0" customHeight="1">
      <c r="A502" s="179" t="s">
        <v>541</v>
      </c>
      <c r="B502" s="186" t="s">
        <v>682</v>
      </c>
      <c r="C502" s="186" t="s">
        <v>682</v>
      </c>
      <c r="D502" s="186" t="s">
        <v>682</v>
      </c>
      <c r="E502" s="186" t="s">
        <v>682</v>
      </c>
      <c r="F502" s="186" t="s">
        <v>682</v>
      </c>
      <c r="G502" s="186" t="s">
        <v>682</v>
      </c>
      <c r="H502" s="47"/>
      <c r="I502" s="47"/>
      <c r="J502" s="19" t="s">
        <v>686</v>
      </c>
      <c r="K502" s="182" t="str">
        <f t="shared" si="1"/>
        <v>S3</v>
      </c>
    </row>
    <row r="503" ht="15.0" customHeight="1">
      <c r="A503" s="179" t="s">
        <v>542</v>
      </c>
      <c r="B503" s="186" t="s">
        <v>682</v>
      </c>
      <c r="C503" s="186" t="s">
        <v>682</v>
      </c>
      <c r="D503" s="186" t="s">
        <v>682</v>
      </c>
      <c r="E503" s="186" t="s">
        <v>682</v>
      </c>
      <c r="F503" s="186" t="s">
        <v>682</v>
      </c>
      <c r="G503" s="186" t="s">
        <v>682</v>
      </c>
      <c r="H503" s="47"/>
      <c r="I503" s="47"/>
      <c r="J503" s="19" t="s">
        <v>532</v>
      </c>
      <c r="K503" s="182" t="str">
        <f t="shared" si="1"/>
        <v>S3</v>
      </c>
    </row>
    <row r="504" ht="15.0" customHeight="1">
      <c r="A504" s="11" t="s">
        <v>543</v>
      </c>
      <c r="B504" s="186" t="s">
        <v>682</v>
      </c>
      <c r="C504" s="186" t="s">
        <v>682</v>
      </c>
      <c r="D504" s="186" t="s">
        <v>682</v>
      </c>
      <c r="E504" s="186" t="s">
        <v>682</v>
      </c>
      <c r="F504" s="186" t="s">
        <v>682</v>
      </c>
      <c r="G504" s="186" t="s">
        <v>682</v>
      </c>
      <c r="H504" s="47"/>
      <c r="I504" s="47"/>
      <c r="J504" s="19" t="s">
        <v>533</v>
      </c>
      <c r="K504" s="182" t="str">
        <f t="shared" si="1"/>
        <v>S3</v>
      </c>
    </row>
    <row r="505" ht="15.0" customHeight="1">
      <c r="A505" s="179" t="s">
        <v>544</v>
      </c>
      <c r="B505" s="186" t="s">
        <v>682</v>
      </c>
      <c r="C505" s="186" t="s">
        <v>682</v>
      </c>
      <c r="D505" s="186" t="s">
        <v>682</v>
      </c>
      <c r="E505" s="186" t="s">
        <v>682</v>
      </c>
      <c r="F505" s="186" t="s">
        <v>682</v>
      </c>
      <c r="G505" s="186" t="s">
        <v>682</v>
      </c>
      <c r="H505" s="47"/>
      <c r="I505" s="47"/>
      <c r="J505" s="19" t="s">
        <v>534</v>
      </c>
      <c r="K505" s="182" t="str">
        <f t="shared" si="1"/>
        <v>S3</v>
      </c>
    </row>
    <row r="506" ht="15.0" customHeight="1">
      <c r="A506" s="11" t="s">
        <v>545</v>
      </c>
      <c r="B506" s="186" t="s">
        <v>682</v>
      </c>
      <c r="C506" s="186" t="s">
        <v>682</v>
      </c>
      <c r="D506" s="186" t="s">
        <v>682</v>
      </c>
      <c r="E506" s="186" t="s">
        <v>682</v>
      </c>
      <c r="F506" s="186" t="s">
        <v>682</v>
      </c>
      <c r="G506" s="186" t="s">
        <v>682</v>
      </c>
      <c r="H506" s="47"/>
      <c r="I506" s="47"/>
      <c r="J506" s="19" t="s">
        <v>535</v>
      </c>
      <c r="K506" s="182" t="str">
        <f t="shared" si="1"/>
        <v>S3</v>
      </c>
    </row>
    <row r="507" ht="15.0" customHeight="1">
      <c r="A507" s="179" t="s">
        <v>546</v>
      </c>
      <c r="B507" s="186" t="s">
        <v>682</v>
      </c>
      <c r="C507" s="186" t="s">
        <v>682</v>
      </c>
      <c r="D507" s="186" t="s">
        <v>682</v>
      </c>
      <c r="E507" s="186" t="s">
        <v>682</v>
      </c>
      <c r="F507" s="186" t="s">
        <v>682</v>
      </c>
      <c r="G507" s="186" t="s">
        <v>682</v>
      </c>
      <c r="H507" s="47"/>
      <c r="I507" s="47"/>
      <c r="J507" s="19" t="s">
        <v>536</v>
      </c>
      <c r="K507" s="182" t="str">
        <f t="shared" si="1"/>
        <v>S3</v>
      </c>
    </row>
    <row r="508" ht="15.0" customHeight="1">
      <c r="A508" s="179" t="s">
        <v>547</v>
      </c>
      <c r="B508" s="186" t="s">
        <v>682</v>
      </c>
      <c r="C508" s="186" t="s">
        <v>682</v>
      </c>
      <c r="D508" s="186" t="s">
        <v>682</v>
      </c>
      <c r="E508" s="186" t="s">
        <v>682</v>
      </c>
      <c r="F508" s="186" t="s">
        <v>682</v>
      </c>
      <c r="G508" s="186" t="s">
        <v>682</v>
      </c>
      <c r="H508" s="47"/>
      <c r="I508" s="47"/>
      <c r="J508" s="19" t="s">
        <v>537</v>
      </c>
      <c r="K508" s="182" t="str">
        <f t="shared" si="1"/>
        <v>S3</v>
      </c>
    </row>
    <row r="509" ht="15.0" customHeight="1">
      <c r="A509" s="179" t="s">
        <v>548</v>
      </c>
      <c r="B509" s="186" t="s">
        <v>682</v>
      </c>
      <c r="C509" s="186" t="s">
        <v>682</v>
      </c>
      <c r="D509" s="186" t="s">
        <v>682</v>
      </c>
      <c r="E509" s="186" t="s">
        <v>682</v>
      </c>
      <c r="F509" s="186" t="s">
        <v>682</v>
      </c>
      <c r="G509" s="186" t="s">
        <v>682</v>
      </c>
      <c r="H509" s="47"/>
      <c r="I509" s="47"/>
      <c r="J509" s="19" t="s">
        <v>538</v>
      </c>
      <c r="K509" s="182" t="str">
        <f t="shared" si="1"/>
        <v>S3</v>
      </c>
    </row>
    <row r="510" ht="15.0" customHeight="1">
      <c r="A510" s="179" t="s">
        <v>549</v>
      </c>
      <c r="B510" s="186" t="s">
        <v>682</v>
      </c>
      <c r="C510" s="186" t="s">
        <v>682</v>
      </c>
      <c r="D510" s="186" t="s">
        <v>682</v>
      </c>
      <c r="E510" s="186" t="s">
        <v>682</v>
      </c>
      <c r="F510" s="186" t="s">
        <v>682</v>
      </c>
      <c r="G510" s="186" t="s">
        <v>682</v>
      </c>
      <c r="H510" s="47"/>
      <c r="I510" s="47"/>
      <c r="J510" s="19" t="s">
        <v>539</v>
      </c>
      <c r="K510" s="182" t="str">
        <f t="shared" si="1"/>
        <v>S3</v>
      </c>
    </row>
    <row r="511" ht="15.0" customHeight="1">
      <c r="A511" s="179" t="s">
        <v>550</v>
      </c>
      <c r="B511" s="186" t="s">
        <v>682</v>
      </c>
      <c r="C511" s="186" t="s">
        <v>682</v>
      </c>
      <c r="D511" s="186" t="s">
        <v>682</v>
      </c>
      <c r="E511" s="186" t="s">
        <v>682</v>
      </c>
      <c r="F511" s="186" t="s">
        <v>682</v>
      </c>
      <c r="G511" s="186" t="s">
        <v>682</v>
      </c>
      <c r="H511" s="47"/>
      <c r="I511" s="47"/>
      <c r="J511" s="19" t="s">
        <v>540</v>
      </c>
      <c r="K511" s="182" t="str">
        <f t="shared" si="1"/>
        <v>S3</v>
      </c>
    </row>
    <row r="512" ht="15.0" customHeight="1">
      <c r="A512" s="179" t="s">
        <v>551</v>
      </c>
      <c r="B512" s="186" t="s">
        <v>682</v>
      </c>
      <c r="C512" s="186" t="s">
        <v>682</v>
      </c>
      <c r="D512" s="186" t="s">
        <v>682</v>
      </c>
      <c r="E512" s="186" t="s">
        <v>682</v>
      </c>
      <c r="F512" s="186" t="s">
        <v>682</v>
      </c>
      <c r="G512" s="186" t="s">
        <v>682</v>
      </c>
      <c r="H512" s="47"/>
      <c r="I512" s="47"/>
      <c r="J512" s="19" t="s">
        <v>541</v>
      </c>
      <c r="K512" s="182" t="str">
        <f t="shared" si="1"/>
        <v>S3</v>
      </c>
    </row>
    <row r="513" ht="15.0" customHeight="1">
      <c r="A513" s="11" t="s">
        <v>552</v>
      </c>
      <c r="B513" s="186" t="s">
        <v>682</v>
      </c>
      <c r="C513" s="186" t="s">
        <v>682</v>
      </c>
      <c r="D513" s="186" t="s">
        <v>682</v>
      </c>
      <c r="E513" s="186" t="s">
        <v>682</v>
      </c>
      <c r="F513" s="186" t="s">
        <v>682</v>
      </c>
      <c r="G513" s="186" t="s">
        <v>682</v>
      </c>
      <c r="H513" s="47"/>
      <c r="I513" s="47"/>
      <c r="J513" s="19" t="s">
        <v>542</v>
      </c>
      <c r="K513" s="182" t="str">
        <f t="shared" si="1"/>
        <v>S3</v>
      </c>
    </row>
    <row r="514" ht="15.0" customHeight="1">
      <c r="A514" s="11" t="s">
        <v>553</v>
      </c>
      <c r="B514" s="186" t="s">
        <v>682</v>
      </c>
      <c r="C514" s="186" t="s">
        <v>682</v>
      </c>
      <c r="D514" s="186" t="s">
        <v>682</v>
      </c>
      <c r="E514" s="186" t="s">
        <v>682</v>
      </c>
      <c r="F514" s="186" t="s">
        <v>682</v>
      </c>
      <c r="G514" s="186" t="s">
        <v>682</v>
      </c>
      <c r="H514" s="47"/>
      <c r="I514" s="47"/>
      <c r="J514" s="19" t="s">
        <v>543</v>
      </c>
      <c r="K514" s="182" t="str">
        <f t="shared" si="1"/>
        <v>S3</v>
      </c>
    </row>
    <row r="515" ht="15.0" customHeight="1">
      <c r="A515" s="11" t="s">
        <v>554</v>
      </c>
      <c r="B515" s="186" t="s">
        <v>682</v>
      </c>
      <c r="C515" s="186" t="s">
        <v>682</v>
      </c>
      <c r="D515" s="186" t="s">
        <v>682</v>
      </c>
      <c r="E515" s="186" t="s">
        <v>682</v>
      </c>
      <c r="F515" s="186" t="s">
        <v>682</v>
      </c>
      <c r="G515" s="186" t="s">
        <v>682</v>
      </c>
      <c r="H515" s="47"/>
      <c r="I515" s="47"/>
      <c r="J515" s="19" t="s">
        <v>544</v>
      </c>
      <c r="K515" s="182" t="str">
        <f t="shared" si="1"/>
        <v>S3</v>
      </c>
    </row>
    <row r="516" ht="15.0" customHeight="1">
      <c r="A516" s="179" t="s">
        <v>555</v>
      </c>
      <c r="B516" s="186" t="s">
        <v>682</v>
      </c>
      <c r="C516" s="186" t="s">
        <v>682</v>
      </c>
      <c r="D516" s="186" t="s">
        <v>682</v>
      </c>
      <c r="E516" s="186" t="s">
        <v>682</v>
      </c>
      <c r="F516" s="186" t="s">
        <v>682</v>
      </c>
      <c r="G516" s="186" t="s">
        <v>682</v>
      </c>
      <c r="H516" s="47"/>
      <c r="I516" s="47"/>
      <c r="J516" s="19" t="s">
        <v>545</v>
      </c>
      <c r="K516" s="182" t="str">
        <f t="shared" si="1"/>
        <v>S3</v>
      </c>
    </row>
    <row r="517" ht="15.0" customHeight="1">
      <c r="A517" s="11" t="s">
        <v>556</v>
      </c>
      <c r="B517" s="186" t="s">
        <v>682</v>
      </c>
      <c r="C517" s="186" t="s">
        <v>682</v>
      </c>
      <c r="D517" s="186" t="s">
        <v>682</v>
      </c>
      <c r="E517" s="186" t="s">
        <v>682</v>
      </c>
      <c r="F517" s="186" t="s">
        <v>682</v>
      </c>
      <c r="G517" s="186" t="s">
        <v>682</v>
      </c>
      <c r="H517" s="47"/>
      <c r="I517" s="47"/>
      <c r="J517" s="19" t="s">
        <v>546</v>
      </c>
      <c r="K517" s="182" t="str">
        <f t="shared" si="1"/>
        <v>S3</v>
      </c>
    </row>
    <row r="518" ht="15.0" customHeight="1">
      <c r="A518" s="179" t="s">
        <v>557</v>
      </c>
      <c r="B518" s="186" t="s">
        <v>682</v>
      </c>
      <c r="C518" s="186" t="s">
        <v>682</v>
      </c>
      <c r="D518" s="186" t="s">
        <v>682</v>
      </c>
      <c r="E518" s="186" t="s">
        <v>682</v>
      </c>
      <c r="F518" s="186" t="s">
        <v>682</v>
      </c>
      <c r="G518" s="186" t="s">
        <v>682</v>
      </c>
      <c r="H518" s="47"/>
      <c r="I518" s="47"/>
      <c r="J518" s="19" t="s">
        <v>547</v>
      </c>
      <c r="K518" s="182" t="str">
        <f t="shared" si="1"/>
        <v>S3</v>
      </c>
    </row>
    <row r="519" ht="15.0" customHeight="1">
      <c r="A519" s="179" t="s">
        <v>558</v>
      </c>
      <c r="B519" s="186" t="s">
        <v>682</v>
      </c>
      <c r="C519" s="186" t="s">
        <v>682</v>
      </c>
      <c r="D519" s="186" t="s">
        <v>682</v>
      </c>
      <c r="E519" s="186" t="s">
        <v>682</v>
      </c>
      <c r="F519" s="186" t="s">
        <v>682</v>
      </c>
      <c r="G519" s="186" t="s">
        <v>682</v>
      </c>
      <c r="H519" s="47"/>
      <c r="I519" s="47"/>
      <c r="J519" s="19" t="s">
        <v>548</v>
      </c>
      <c r="K519" s="182" t="str">
        <f t="shared" si="1"/>
        <v>S3</v>
      </c>
    </row>
    <row r="520" ht="15.0" customHeight="1">
      <c r="A520" s="179" t="s">
        <v>559</v>
      </c>
      <c r="B520" s="186" t="s">
        <v>682</v>
      </c>
      <c r="C520" s="186" t="s">
        <v>682</v>
      </c>
      <c r="D520" s="186" t="s">
        <v>682</v>
      </c>
      <c r="E520" s="186" t="s">
        <v>682</v>
      </c>
      <c r="F520" s="186" t="s">
        <v>682</v>
      </c>
      <c r="G520" s="186" t="s">
        <v>682</v>
      </c>
      <c r="H520" s="47"/>
      <c r="I520" s="47"/>
      <c r="J520" s="19" t="s">
        <v>549</v>
      </c>
      <c r="K520" s="182" t="str">
        <f t="shared" si="1"/>
        <v>S3</v>
      </c>
    </row>
    <row r="521" ht="15.0" customHeight="1">
      <c r="A521" s="179" t="s">
        <v>560</v>
      </c>
      <c r="B521" s="186" t="s">
        <v>682</v>
      </c>
      <c r="C521" s="186" t="s">
        <v>682</v>
      </c>
      <c r="D521" s="186" t="s">
        <v>682</v>
      </c>
      <c r="E521" s="186" t="s">
        <v>682</v>
      </c>
      <c r="F521" s="186" t="s">
        <v>682</v>
      </c>
      <c r="G521" s="186" t="s">
        <v>682</v>
      </c>
      <c r="H521" s="47"/>
      <c r="I521" s="47"/>
      <c r="J521" s="19" t="s">
        <v>550</v>
      </c>
      <c r="K521" s="182" t="str">
        <f t="shared" si="1"/>
        <v>S3</v>
      </c>
    </row>
    <row r="522" ht="15.0" customHeight="1">
      <c r="A522" s="179" t="s">
        <v>561</v>
      </c>
      <c r="B522" s="186" t="s">
        <v>682</v>
      </c>
      <c r="C522" s="186" t="s">
        <v>682</v>
      </c>
      <c r="D522" s="186" t="s">
        <v>682</v>
      </c>
      <c r="E522" s="186" t="s">
        <v>682</v>
      </c>
      <c r="F522" s="186" t="s">
        <v>682</v>
      </c>
      <c r="G522" s="186" t="s">
        <v>682</v>
      </c>
      <c r="H522" s="47"/>
      <c r="I522" s="47"/>
      <c r="J522" s="19" t="s">
        <v>551</v>
      </c>
      <c r="K522" s="182" t="str">
        <f t="shared" si="1"/>
        <v>S3</v>
      </c>
    </row>
    <row r="523" ht="15.0" customHeight="1">
      <c r="A523" s="179" t="s">
        <v>562</v>
      </c>
      <c r="B523" s="186" t="s">
        <v>682</v>
      </c>
      <c r="C523" s="186" t="s">
        <v>682</v>
      </c>
      <c r="D523" s="186" t="s">
        <v>682</v>
      </c>
      <c r="E523" s="186" t="s">
        <v>682</v>
      </c>
      <c r="F523" s="186" t="s">
        <v>682</v>
      </c>
      <c r="G523" s="186" t="s">
        <v>682</v>
      </c>
      <c r="H523" s="47"/>
      <c r="I523" s="47"/>
      <c r="J523" s="19" t="s">
        <v>552</v>
      </c>
      <c r="K523" s="182" t="str">
        <f t="shared" si="1"/>
        <v>S3</v>
      </c>
    </row>
    <row r="524" ht="15.0" customHeight="1">
      <c r="A524" s="11" t="s">
        <v>563</v>
      </c>
      <c r="B524" s="186" t="s">
        <v>682</v>
      </c>
      <c r="C524" s="186" t="s">
        <v>682</v>
      </c>
      <c r="D524" s="186" t="s">
        <v>682</v>
      </c>
      <c r="E524" s="186" t="s">
        <v>682</v>
      </c>
      <c r="F524" s="186" t="s">
        <v>682</v>
      </c>
      <c r="G524" s="186" t="s">
        <v>682</v>
      </c>
      <c r="H524" s="47"/>
      <c r="I524" s="47"/>
      <c r="J524" s="19" t="s">
        <v>553</v>
      </c>
      <c r="K524" s="182" t="str">
        <f t="shared" si="1"/>
        <v>S3</v>
      </c>
    </row>
    <row r="525" ht="15.0" customHeight="1">
      <c r="A525" s="179" t="s">
        <v>564</v>
      </c>
      <c r="B525" s="186" t="s">
        <v>682</v>
      </c>
      <c r="C525" s="186" t="s">
        <v>682</v>
      </c>
      <c r="D525" s="186" t="s">
        <v>682</v>
      </c>
      <c r="E525" s="186" t="s">
        <v>682</v>
      </c>
      <c r="F525" s="186" t="s">
        <v>682</v>
      </c>
      <c r="G525" s="186" t="s">
        <v>682</v>
      </c>
      <c r="H525" s="47"/>
      <c r="I525" s="47"/>
      <c r="J525" s="19" t="s">
        <v>554</v>
      </c>
      <c r="K525" s="182" t="str">
        <f t="shared" si="1"/>
        <v>S3</v>
      </c>
    </row>
    <row r="526" ht="15.0" customHeight="1">
      <c r="A526" s="179" t="s">
        <v>565</v>
      </c>
      <c r="B526" s="186" t="s">
        <v>682</v>
      </c>
      <c r="C526" s="186" t="s">
        <v>682</v>
      </c>
      <c r="D526" s="186" t="s">
        <v>682</v>
      </c>
      <c r="E526" s="186" t="s">
        <v>682</v>
      </c>
      <c r="F526" s="186" t="s">
        <v>682</v>
      </c>
      <c r="G526" s="186" t="s">
        <v>682</v>
      </c>
      <c r="H526" s="47"/>
      <c r="I526" s="47"/>
      <c r="J526" s="19" t="s">
        <v>555</v>
      </c>
      <c r="K526" s="182" t="str">
        <f t="shared" si="1"/>
        <v>S3</v>
      </c>
    </row>
    <row r="527" ht="15.0" customHeight="1">
      <c r="A527" s="11" t="s">
        <v>566</v>
      </c>
      <c r="B527" s="186" t="s">
        <v>682</v>
      </c>
      <c r="C527" s="186" t="s">
        <v>682</v>
      </c>
      <c r="D527" s="186" t="s">
        <v>682</v>
      </c>
      <c r="E527" s="186" t="s">
        <v>682</v>
      </c>
      <c r="F527" s="186" t="s">
        <v>682</v>
      </c>
      <c r="G527" s="186" t="s">
        <v>682</v>
      </c>
      <c r="H527" s="47"/>
      <c r="I527" s="47"/>
      <c r="J527" s="19" t="s">
        <v>556</v>
      </c>
      <c r="K527" s="182" t="str">
        <f t="shared" si="1"/>
        <v>S3</v>
      </c>
    </row>
    <row r="528" ht="15.0" customHeight="1">
      <c r="A528" s="179" t="s">
        <v>567</v>
      </c>
      <c r="B528" s="186" t="s">
        <v>682</v>
      </c>
      <c r="C528" s="186" t="s">
        <v>682</v>
      </c>
      <c r="D528" s="186" t="s">
        <v>682</v>
      </c>
      <c r="E528" s="186" t="s">
        <v>682</v>
      </c>
      <c r="F528" s="186" t="s">
        <v>682</v>
      </c>
      <c r="G528" s="186" t="s">
        <v>682</v>
      </c>
      <c r="H528" s="47"/>
      <c r="I528" s="47"/>
      <c r="J528" s="19" t="s">
        <v>557</v>
      </c>
      <c r="K528" s="182" t="str">
        <f t="shared" si="1"/>
        <v>S3</v>
      </c>
    </row>
    <row r="529" ht="15.0" customHeight="1">
      <c r="A529" s="190" t="s">
        <v>568</v>
      </c>
      <c r="B529" s="186" t="s">
        <v>682</v>
      </c>
      <c r="C529" s="186" t="s">
        <v>682</v>
      </c>
      <c r="D529" s="186" t="s">
        <v>682</v>
      </c>
      <c r="E529" s="186" t="s">
        <v>682</v>
      </c>
      <c r="F529" s="186" t="s">
        <v>682</v>
      </c>
      <c r="G529" s="186" t="s">
        <v>682</v>
      </c>
      <c r="H529" s="47"/>
      <c r="I529" s="47"/>
      <c r="J529" s="19" t="s">
        <v>558</v>
      </c>
      <c r="K529" s="182" t="str">
        <f t="shared" si="1"/>
        <v>S3</v>
      </c>
    </row>
    <row r="530" ht="15.0" customHeight="1">
      <c r="A530" s="11" t="s">
        <v>569</v>
      </c>
      <c r="B530" s="186" t="s">
        <v>682</v>
      </c>
      <c r="C530" s="186" t="s">
        <v>682</v>
      </c>
      <c r="D530" s="186" t="s">
        <v>682</v>
      </c>
      <c r="E530" s="186" t="s">
        <v>682</v>
      </c>
      <c r="F530" s="186" t="s">
        <v>682</v>
      </c>
      <c r="G530" s="186" t="s">
        <v>682</v>
      </c>
      <c r="H530" s="47"/>
      <c r="I530" s="47"/>
      <c r="J530" s="19" t="s">
        <v>559</v>
      </c>
      <c r="K530" s="182" t="str">
        <f t="shared" si="1"/>
        <v>S3</v>
      </c>
    </row>
    <row r="531" ht="15.0" customHeight="1">
      <c r="A531" s="179" t="s">
        <v>570</v>
      </c>
      <c r="B531" s="186" t="s">
        <v>682</v>
      </c>
      <c r="C531" s="186" t="s">
        <v>682</v>
      </c>
      <c r="D531" s="186" t="s">
        <v>682</v>
      </c>
      <c r="E531" s="186" t="s">
        <v>682</v>
      </c>
      <c r="F531" s="186" t="s">
        <v>682</v>
      </c>
      <c r="G531" s="186" t="s">
        <v>682</v>
      </c>
      <c r="H531" s="47"/>
      <c r="I531" s="47"/>
      <c r="J531" s="19" t="s">
        <v>560</v>
      </c>
      <c r="K531" s="182" t="str">
        <f t="shared" si="1"/>
        <v>S3</v>
      </c>
    </row>
    <row r="532" ht="15.0" customHeight="1">
      <c r="A532" s="179" t="s">
        <v>571</v>
      </c>
      <c r="B532" s="186" t="s">
        <v>682</v>
      </c>
      <c r="C532" s="186" t="s">
        <v>682</v>
      </c>
      <c r="D532" s="186" t="s">
        <v>682</v>
      </c>
      <c r="E532" s="186" t="s">
        <v>682</v>
      </c>
      <c r="F532" s="186" t="s">
        <v>682</v>
      </c>
      <c r="G532" s="186" t="s">
        <v>682</v>
      </c>
      <c r="H532" s="47"/>
      <c r="I532" s="47"/>
      <c r="J532" s="19" t="s">
        <v>561</v>
      </c>
      <c r="K532" s="182" t="str">
        <f t="shared" si="1"/>
        <v>S3</v>
      </c>
    </row>
    <row r="533" ht="15.75" customHeight="1">
      <c r="A533" s="11" t="s">
        <v>572</v>
      </c>
      <c r="B533" s="186" t="s">
        <v>682</v>
      </c>
      <c r="C533" s="186" t="s">
        <v>682</v>
      </c>
      <c r="D533" s="186" t="s">
        <v>682</v>
      </c>
      <c r="E533" s="186" t="s">
        <v>682</v>
      </c>
      <c r="F533" s="186" t="s">
        <v>682</v>
      </c>
      <c r="G533" s="186" t="s">
        <v>682</v>
      </c>
      <c r="H533" s="47"/>
      <c r="I533" s="47"/>
      <c r="J533" s="19" t="s">
        <v>562</v>
      </c>
      <c r="K533" s="182" t="str">
        <f t="shared" si="1"/>
        <v>S3</v>
      </c>
    </row>
    <row r="534" ht="15.0" customHeight="1">
      <c r="A534" s="179" t="s">
        <v>573</v>
      </c>
      <c r="B534" s="186" t="s">
        <v>682</v>
      </c>
      <c r="C534" s="186" t="s">
        <v>682</v>
      </c>
      <c r="D534" s="186" t="s">
        <v>682</v>
      </c>
      <c r="E534" s="186" t="s">
        <v>682</v>
      </c>
      <c r="F534" s="186" t="s">
        <v>682</v>
      </c>
      <c r="G534" s="186" t="s">
        <v>682</v>
      </c>
      <c r="H534" s="47"/>
      <c r="I534" s="47"/>
      <c r="J534" s="19" t="s">
        <v>563</v>
      </c>
      <c r="K534" s="182" t="str">
        <f t="shared" si="1"/>
        <v>S3</v>
      </c>
    </row>
    <row r="535" ht="15.0" customHeight="1">
      <c r="A535" s="179" t="s">
        <v>574</v>
      </c>
      <c r="B535" s="186" t="s">
        <v>682</v>
      </c>
      <c r="C535" s="186" t="s">
        <v>682</v>
      </c>
      <c r="D535" s="186" t="s">
        <v>682</v>
      </c>
      <c r="E535" s="186" t="s">
        <v>682</v>
      </c>
      <c r="F535" s="186" t="s">
        <v>682</v>
      </c>
      <c r="G535" s="186" t="s">
        <v>682</v>
      </c>
      <c r="H535" s="47"/>
      <c r="I535" s="47"/>
      <c r="J535" s="19" t="s">
        <v>564</v>
      </c>
      <c r="K535" s="182" t="str">
        <f t="shared" si="1"/>
        <v>S3</v>
      </c>
    </row>
    <row r="536" ht="15.0" customHeight="1">
      <c r="A536" s="11" t="s">
        <v>575</v>
      </c>
      <c r="B536" s="186" t="s">
        <v>682</v>
      </c>
      <c r="C536" s="186" t="s">
        <v>682</v>
      </c>
      <c r="D536" s="186" t="s">
        <v>682</v>
      </c>
      <c r="E536" s="186" t="s">
        <v>682</v>
      </c>
      <c r="F536" s="186" t="s">
        <v>682</v>
      </c>
      <c r="G536" s="186" t="s">
        <v>682</v>
      </c>
      <c r="H536" s="47"/>
      <c r="I536" s="47"/>
      <c r="J536" s="19" t="s">
        <v>565</v>
      </c>
      <c r="K536" s="182" t="str">
        <f t="shared" si="1"/>
        <v>S3</v>
      </c>
    </row>
    <row r="537" ht="15.0" customHeight="1">
      <c r="A537" s="179" t="s">
        <v>576</v>
      </c>
      <c r="B537" s="186" t="s">
        <v>682</v>
      </c>
      <c r="C537" s="186" t="s">
        <v>682</v>
      </c>
      <c r="D537" s="186" t="s">
        <v>682</v>
      </c>
      <c r="E537" s="186" t="s">
        <v>682</v>
      </c>
      <c r="F537" s="186" t="s">
        <v>682</v>
      </c>
      <c r="G537" s="186" t="s">
        <v>682</v>
      </c>
      <c r="H537" s="47"/>
      <c r="I537" s="47"/>
      <c r="J537" s="19" t="s">
        <v>566</v>
      </c>
      <c r="K537" s="182" t="str">
        <f t="shared" si="1"/>
        <v>S3</v>
      </c>
    </row>
    <row r="538" ht="15.0" customHeight="1">
      <c r="A538" s="179" t="s">
        <v>577</v>
      </c>
      <c r="B538" s="186" t="s">
        <v>682</v>
      </c>
      <c r="C538" s="186" t="s">
        <v>682</v>
      </c>
      <c r="D538" s="186" t="s">
        <v>682</v>
      </c>
      <c r="E538" s="186" t="s">
        <v>682</v>
      </c>
      <c r="F538" s="186" t="s">
        <v>682</v>
      </c>
      <c r="G538" s="186" t="s">
        <v>682</v>
      </c>
      <c r="H538" s="47"/>
      <c r="I538" s="47"/>
      <c r="J538" s="19" t="s">
        <v>567</v>
      </c>
      <c r="K538" s="182" t="str">
        <f t="shared" si="1"/>
        <v>S3</v>
      </c>
    </row>
    <row r="539" ht="15.0" customHeight="1">
      <c r="A539" s="179" t="s">
        <v>578</v>
      </c>
      <c r="B539" s="186" t="s">
        <v>682</v>
      </c>
      <c r="C539" s="186" t="s">
        <v>682</v>
      </c>
      <c r="D539" s="186" t="s">
        <v>682</v>
      </c>
      <c r="E539" s="186" t="s">
        <v>682</v>
      </c>
      <c r="F539" s="186" t="s">
        <v>682</v>
      </c>
      <c r="G539" s="186" t="s">
        <v>682</v>
      </c>
      <c r="H539" s="47"/>
      <c r="I539" s="47"/>
      <c r="J539" s="19" t="s">
        <v>568</v>
      </c>
      <c r="K539" s="182" t="str">
        <f t="shared" si="1"/>
        <v>S3</v>
      </c>
    </row>
    <row r="540" ht="15.0" customHeight="1">
      <c r="A540" s="179" t="s">
        <v>579</v>
      </c>
      <c r="B540" s="186" t="s">
        <v>682</v>
      </c>
      <c r="C540" s="186" t="s">
        <v>682</v>
      </c>
      <c r="D540" s="186" t="s">
        <v>682</v>
      </c>
      <c r="E540" s="186" t="s">
        <v>682</v>
      </c>
      <c r="F540" s="186" t="s">
        <v>682</v>
      </c>
      <c r="G540" s="186" t="s">
        <v>682</v>
      </c>
      <c r="H540" s="47"/>
      <c r="I540" s="47"/>
      <c r="J540" s="19" t="s">
        <v>569</v>
      </c>
      <c r="K540" s="182" t="str">
        <f t="shared" si="1"/>
        <v>S3</v>
      </c>
    </row>
    <row r="541" ht="15.0" customHeight="1">
      <c r="A541" s="11" t="s">
        <v>620</v>
      </c>
      <c r="B541" s="186" t="s">
        <v>682</v>
      </c>
      <c r="C541" s="186"/>
      <c r="D541" s="186" t="s">
        <v>682</v>
      </c>
      <c r="E541" s="186" t="s">
        <v>682</v>
      </c>
      <c r="F541" s="186" t="s">
        <v>682</v>
      </c>
      <c r="G541" s="186" t="s">
        <v>682</v>
      </c>
      <c r="H541" s="47"/>
      <c r="I541" s="47"/>
      <c r="J541" s="19" t="s">
        <v>570</v>
      </c>
      <c r="K541" s="182" t="str">
        <f t="shared" si="1"/>
        <v>S3</v>
      </c>
    </row>
    <row r="542" ht="15.0" customHeight="1">
      <c r="A542" s="32" t="s">
        <v>687</v>
      </c>
      <c r="B542" s="186" t="s">
        <v>682</v>
      </c>
      <c r="C542" s="186"/>
      <c r="D542" s="186" t="s">
        <v>682</v>
      </c>
      <c r="E542" s="186" t="s">
        <v>682</v>
      </c>
      <c r="F542" s="186" t="s">
        <v>682</v>
      </c>
      <c r="G542" s="186" t="s">
        <v>682</v>
      </c>
      <c r="H542" s="47"/>
      <c r="I542" s="47"/>
      <c r="J542" s="19" t="s">
        <v>571</v>
      </c>
      <c r="K542" s="182" t="str">
        <f t="shared" si="1"/>
        <v>S3</v>
      </c>
    </row>
    <row r="543" ht="15.0" customHeight="1">
      <c r="A543" s="179" t="s">
        <v>454</v>
      </c>
      <c r="B543" s="184" t="s">
        <v>681</v>
      </c>
      <c r="C543" s="180" t="s">
        <v>680</v>
      </c>
      <c r="D543" s="184" t="s">
        <v>681</v>
      </c>
      <c r="E543" s="184" t="s">
        <v>681</v>
      </c>
      <c r="F543" s="184" t="s">
        <v>681</v>
      </c>
      <c r="G543" s="180" t="s">
        <v>680</v>
      </c>
      <c r="H543" s="47"/>
      <c r="I543" s="47"/>
      <c r="J543" s="19" t="s">
        <v>572</v>
      </c>
      <c r="K543" s="182" t="str">
        <f t="shared" si="1"/>
        <v>S3</v>
      </c>
    </row>
    <row r="544" ht="15.0" customHeight="1">
      <c r="A544" s="11" t="s">
        <v>455</v>
      </c>
      <c r="B544" s="184" t="s">
        <v>681</v>
      </c>
      <c r="C544" s="180" t="s">
        <v>680</v>
      </c>
      <c r="D544" s="184" t="s">
        <v>681</v>
      </c>
      <c r="E544" s="184" t="s">
        <v>681</v>
      </c>
      <c r="F544" s="184" t="s">
        <v>681</v>
      </c>
      <c r="G544" s="180" t="s">
        <v>680</v>
      </c>
      <c r="H544" s="47"/>
      <c r="I544" s="47"/>
      <c r="J544" s="19" t="s">
        <v>573</v>
      </c>
      <c r="K544" s="182" t="str">
        <f t="shared" si="1"/>
        <v>S3</v>
      </c>
    </row>
    <row r="545" ht="15.0" customHeight="1">
      <c r="A545" s="11" t="s">
        <v>456</v>
      </c>
      <c r="B545" s="184" t="s">
        <v>681</v>
      </c>
      <c r="C545" s="180" t="s">
        <v>680</v>
      </c>
      <c r="D545" s="184" t="s">
        <v>681</v>
      </c>
      <c r="E545" s="184" t="s">
        <v>681</v>
      </c>
      <c r="F545" s="184" t="s">
        <v>681</v>
      </c>
      <c r="G545" s="180" t="s">
        <v>680</v>
      </c>
      <c r="H545" s="47"/>
      <c r="I545" s="47"/>
      <c r="J545" s="114" t="s">
        <v>574</v>
      </c>
      <c r="K545" s="182" t="str">
        <f t="shared" si="1"/>
        <v>S3</v>
      </c>
    </row>
    <row r="546" ht="15.0" customHeight="1">
      <c r="A546" s="11" t="s">
        <v>457</v>
      </c>
      <c r="B546" s="184" t="s">
        <v>681</v>
      </c>
      <c r="C546" s="180" t="s">
        <v>680</v>
      </c>
      <c r="D546" s="184" t="s">
        <v>681</v>
      </c>
      <c r="E546" s="184" t="s">
        <v>681</v>
      </c>
      <c r="F546" s="184" t="s">
        <v>681</v>
      </c>
      <c r="G546" s="180" t="s">
        <v>680</v>
      </c>
      <c r="H546" s="47"/>
      <c r="I546" s="47"/>
      <c r="J546" s="114" t="s">
        <v>575</v>
      </c>
      <c r="K546" s="182" t="str">
        <f t="shared" si="1"/>
        <v>S3</v>
      </c>
    </row>
    <row r="547" ht="15.0" customHeight="1">
      <c r="A547" s="11" t="s">
        <v>458</v>
      </c>
      <c r="B547" s="184" t="s">
        <v>681</v>
      </c>
      <c r="C547" s="180" t="s">
        <v>680</v>
      </c>
      <c r="D547" s="184" t="s">
        <v>681</v>
      </c>
      <c r="E547" s="184" t="s">
        <v>681</v>
      </c>
      <c r="F547" s="184" t="s">
        <v>681</v>
      </c>
      <c r="G547" s="180" t="s">
        <v>680</v>
      </c>
      <c r="H547" s="47"/>
      <c r="I547" s="47"/>
      <c r="J547" s="19" t="s">
        <v>576</v>
      </c>
      <c r="K547" s="182" t="str">
        <f t="shared" si="1"/>
        <v>S3</v>
      </c>
    </row>
    <row r="548" ht="15.0" customHeight="1">
      <c r="A548" s="11" t="s">
        <v>459</v>
      </c>
      <c r="B548" s="184" t="s">
        <v>681</v>
      </c>
      <c r="C548" s="180" t="s">
        <v>680</v>
      </c>
      <c r="D548" s="184" t="s">
        <v>681</v>
      </c>
      <c r="E548" s="184" t="s">
        <v>681</v>
      </c>
      <c r="F548" s="184" t="s">
        <v>681</v>
      </c>
      <c r="G548" s="180" t="s">
        <v>680</v>
      </c>
      <c r="H548" s="47"/>
      <c r="I548" s="47"/>
      <c r="J548" s="19" t="s">
        <v>577</v>
      </c>
      <c r="K548" s="182" t="str">
        <f t="shared" si="1"/>
        <v>S3</v>
      </c>
    </row>
    <row r="549" ht="15.0" customHeight="1">
      <c r="A549" s="179" t="s">
        <v>114</v>
      </c>
      <c r="B549" s="180" t="s">
        <v>680</v>
      </c>
      <c r="C549" s="180" t="s">
        <v>680</v>
      </c>
      <c r="D549" s="180" t="s">
        <v>680</v>
      </c>
      <c r="E549" s="180" t="s">
        <v>680</v>
      </c>
      <c r="F549" s="180" t="s">
        <v>680</v>
      </c>
      <c r="G549" s="180" t="s">
        <v>680</v>
      </c>
      <c r="H549" s="47"/>
      <c r="I549" s="47"/>
      <c r="J549" s="19" t="s">
        <v>578</v>
      </c>
      <c r="K549" s="182" t="str">
        <f t="shared" si="1"/>
        <v>S3</v>
      </c>
    </row>
    <row r="550" ht="15.0" customHeight="1">
      <c r="A550" s="11" t="s">
        <v>115</v>
      </c>
      <c r="B550" s="180" t="s">
        <v>680</v>
      </c>
      <c r="C550" s="180" t="s">
        <v>680</v>
      </c>
      <c r="D550" s="180" t="s">
        <v>680</v>
      </c>
      <c r="E550" s="180" t="s">
        <v>680</v>
      </c>
      <c r="F550" s="180" t="s">
        <v>680</v>
      </c>
      <c r="G550" s="180" t="s">
        <v>680</v>
      </c>
      <c r="H550" s="47"/>
      <c r="I550" s="47"/>
      <c r="J550" s="19" t="s">
        <v>579</v>
      </c>
      <c r="K550" s="182" t="str">
        <f t="shared" si="1"/>
        <v>S3</v>
      </c>
    </row>
    <row r="551" ht="15.0" customHeight="1">
      <c r="A551" s="11" t="s">
        <v>116</v>
      </c>
      <c r="B551" s="180" t="s">
        <v>680</v>
      </c>
      <c r="C551" s="180" t="s">
        <v>680</v>
      </c>
      <c r="D551" s="180" t="s">
        <v>680</v>
      </c>
      <c r="E551" s="180" t="s">
        <v>680</v>
      </c>
      <c r="F551" s="180" t="s">
        <v>680</v>
      </c>
      <c r="G551" s="180" t="s">
        <v>680</v>
      </c>
      <c r="H551" s="47"/>
      <c r="I551" s="47"/>
      <c r="J551" s="19" t="s">
        <v>580</v>
      </c>
      <c r="K551" s="182" t="str">
        <f t="shared" si="1"/>
        <v>S2</v>
      </c>
    </row>
    <row r="552" ht="15.0" customHeight="1">
      <c r="A552" s="11" t="s">
        <v>117</v>
      </c>
      <c r="B552" s="180" t="s">
        <v>680</v>
      </c>
      <c r="C552" s="180" t="s">
        <v>680</v>
      </c>
      <c r="D552" s="180" t="s">
        <v>680</v>
      </c>
      <c r="E552" s="180" t="s">
        <v>680</v>
      </c>
      <c r="F552" s="180" t="s">
        <v>680</v>
      </c>
      <c r="G552" s="180" t="s">
        <v>680</v>
      </c>
      <c r="H552" s="47"/>
      <c r="I552" s="47"/>
      <c r="J552" s="19" t="s">
        <v>581</v>
      </c>
      <c r="K552" s="182" t="str">
        <f t="shared" si="1"/>
        <v>S2</v>
      </c>
    </row>
    <row r="553" ht="15.0" customHeight="1">
      <c r="A553" s="179" t="s">
        <v>580</v>
      </c>
      <c r="B553" s="180" t="s">
        <v>680</v>
      </c>
      <c r="C553" s="180" t="s">
        <v>680</v>
      </c>
      <c r="D553" s="180" t="s">
        <v>680</v>
      </c>
      <c r="E553" s="180" t="s">
        <v>680</v>
      </c>
      <c r="F553" s="184" t="s">
        <v>681</v>
      </c>
      <c r="G553" s="184" t="s">
        <v>681</v>
      </c>
      <c r="H553" s="47"/>
      <c r="I553" s="47"/>
      <c r="J553" s="19" t="s">
        <v>582</v>
      </c>
      <c r="K553" s="182" t="str">
        <f t="shared" si="1"/>
        <v>S3</v>
      </c>
    </row>
    <row r="554" ht="15.0" customHeight="1">
      <c r="A554" s="11" t="s">
        <v>581</v>
      </c>
      <c r="B554" s="180" t="s">
        <v>680</v>
      </c>
      <c r="C554" s="180" t="s">
        <v>680</v>
      </c>
      <c r="D554" s="180" t="s">
        <v>680</v>
      </c>
      <c r="E554" s="180" t="s">
        <v>680</v>
      </c>
      <c r="F554" s="184" t="s">
        <v>681</v>
      </c>
      <c r="G554" s="184" t="s">
        <v>681</v>
      </c>
      <c r="H554" s="47"/>
      <c r="I554" s="47"/>
      <c r="J554" s="19" t="s">
        <v>583</v>
      </c>
      <c r="K554" s="182" t="str">
        <f t="shared" si="1"/>
        <v>S3</v>
      </c>
    </row>
    <row r="555" ht="15.0" customHeight="1">
      <c r="A555" s="179" t="s">
        <v>582</v>
      </c>
      <c r="B555" s="184" t="s">
        <v>681</v>
      </c>
      <c r="C555" s="184" t="s">
        <v>681</v>
      </c>
      <c r="D555" s="186" t="s">
        <v>682</v>
      </c>
      <c r="E555" s="186" t="s">
        <v>682</v>
      </c>
      <c r="F555" s="186" t="s">
        <v>682</v>
      </c>
      <c r="G555" s="186" t="s">
        <v>682</v>
      </c>
      <c r="H555" s="47"/>
      <c r="I555" s="47"/>
      <c r="J555" s="19" t="s">
        <v>584</v>
      </c>
      <c r="K555" s="182" t="str">
        <f t="shared" si="1"/>
        <v>S3</v>
      </c>
    </row>
    <row r="556" ht="15.0" customHeight="1">
      <c r="A556" s="11" t="s">
        <v>583</v>
      </c>
      <c r="B556" s="184" t="s">
        <v>681</v>
      </c>
      <c r="C556" s="184" t="s">
        <v>681</v>
      </c>
      <c r="D556" s="186" t="s">
        <v>682</v>
      </c>
      <c r="E556" s="186" t="s">
        <v>682</v>
      </c>
      <c r="F556" s="186" t="s">
        <v>682</v>
      </c>
      <c r="G556" s="186" t="s">
        <v>682</v>
      </c>
      <c r="H556" s="47"/>
      <c r="I556" s="47"/>
      <c r="J556" s="19" t="s">
        <v>585</v>
      </c>
      <c r="K556" s="182" t="str">
        <f t="shared" si="1"/>
        <v>S3</v>
      </c>
    </row>
    <row r="557" ht="15.0" customHeight="1">
      <c r="A557" s="11" t="s">
        <v>584</v>
      </c>
      <c r="B557" s="184" t="s">
        <v>681</v>
      </c>
      <c r="C557" s="184" t="s">
        <v>681</v>
      </c>
      <c r="D557" s="186" t="s">
        <v>682</v>
      </c>
      <c r="E557" s="186" t="s">
        <v>682</v>
      </c>
      <c r="F557" s="186" t="s">
        <v>682</v>
      </c>
      <c r="G557" s="186" t="s">
        <v>682</v>
      </c>
      <c r="H557" s="47"/>
      <c r="I557" s="47"/>
      <c r="J557" s="19" t="s">
        <v>586</v>
      </c>
      <c r="K557" s="182" t="str">
        <f t="shared" si="1"/>
        <v>S3</v>
      </c>
    </row>
    <row r="558" ht="15.0" customHeight="1">
      <c r="A558" s="11" t="s">
        <v>585</v>
      </c>
      <c r="B558" s="184" t="s">
        <v>681</v>
      </c>
      <c r="C558" s="184" t="s">
        <v>681</v>
      </c>
      <c r="D558" s="186" t="s">
        <v>682</v>
      </c>
      <c r="E558" s="186" t="s">
        <v>682</v>
      </c>
      <c r="F558" s="186" t="s">
        <v>682</v>
      </c>
      <c r="G558" s="186" t="s">
        <v>682</v>
      </c>
      <c r="H558" s="47"/>
      <c r="I558" s="47"/>
      <c r="J558" s="19" t="s">
        <v>587</v>
      </c>
      <c r="K558" s="182" t="str">
        <f t="shared" si="1"/>
        <v>S3</v>
      </c>
    </row>
    <row r="559" ht="15.0" customHeight="1">
      <c r="A559" s="11" t="s">
        <v>586</v>
      </c>
      <c r="B559" s="184" t="s">
        <v>681</v>
      </c>
      <c r="C559" s="184" t="s">
        <v>681</v>
      </c>
      <c r="D559" s="186" t="s">
        <v>682</v>
      </c>
      <c r="E559" s="186" t="s">
        <v>682</v>
      </c>
      <c r="F559" s="186" t="s">
        <v>682</v>
      </c>
      <c r="G559" s="186" t="s">
        <v>682</v>
      </c>
      <c r="H559" s="47"/>
      <c r="I559" s="47"/>
      <c r="J559" s="19" t="s">
        <v>588</v>
      </c>
      <c r="K559" s="182" t="str">
        <f t="shared" si="1"/>
        <v>S3</v>
      </c>
    </row>
    <row r="560" ht="15.0" customHeight="1">
      <c r="A560" s="11" t="s">
        <v>587</v>
      </c>
      <c r="B560" s="184" t="s">
        <v>681</v>
      </c>
      <c r="C560" s="184" t="s">
        <v>681</v>
      </c>
      <c r="D560" s="186" t="s">
        <v>682</v>
      </c>
      <c r="E560" s="186" t="s">
        <v>682</v>
      </c>
      <c r="F560" s="186" t="s">
        <v>682</v>
      </c>
      <c r="G560" s="186" t="s">
        <v>682</v>
      </c>
      <c r="H560" s="47"/>
      <c r="I560" s="47"/>
      <c r="J560" s="19" t="s">
        <v>589</v>
      </c>
      <c r="K560" s="182" t="str">
        <f t="shared" si="1"/>
        <v>S3</v>
      </c>
    </row>
    <row r="561" ht="15.0" customHeight="1">
      <c r="A561" s="11" t="s">
        <v>588</v>
      </c>
      <c r="B561" s="184" t="s">
        <v>681</v>
      </c>
      <c r="C561" s="184" t="s">
        <v>681</v>
      </c>
      <c r="D561" s="186" t="s">
        <v>682</v>
      </c>
      <c r="E561" s="186" t="s">
        <v>682</v>
      </c>
      <c r="F561" s="186" t="s">
        <v>682</v>
      </c>
      <c r="G561" s="186" t="s">
        <v>682</v>
      </c>
      <c r="H561" s="47"/>
      <c r="I561" s="47"/>
      <c r="J561" s="19" t="s">
        <v>590</v>
      </c>
      <c r="K561" s="182" t="str">
        <f t="shared" si="1"/>
        <v>S3</v>
      </c>
    </row>
    <row r="562" ht="15.0" customHeight="1">
      <c r="A562" s="11" t="s">
        <v>589</v>
      </c>
      <c r="B562" s="184" t="s">
        <v>681</v>
      </c>
      <c r="C562" s="184" t="s">
        <v>681</v>
      </c>
      <c r="D562" s="186" t="s">
        <v>682</v>
      </c>
      <c r="E562" s="186" t="s">
        <v>682</v>
      </c>
      <c r="F562" s="186" t="s">
        <v>682</v>
      </c>
      <c r="G562" s="186" t="s">
        <v>682</v>
      </c>
      <c r="H562" s="47"/>
      <c r="I562" s="47"/>
      <c r="J562" s="19" t="s">
        <v>591</v>
      </c>
      <c r="K562" s="182" t="str">
        <f t="shared" si="1"/>
        <v>S3</v>
      </c>
    </row>
    <row r="563" ht="15.0" customHeight="1">
      <c r="A563" s="179" t="s">
        <v>590</v>
      </c>
      <c r="B563" s="184" t="s">
        <v>681</v>
      </c>
      <c r="C563" s="184" t="s">
        <v>681</v>
      </c>
      <c r="D563" s="186" t="s">
        <v>682</v>
      </c>
      <c r="E563" s="186" t="s">
        <v>682</v>
      </c>
      <c r="F563" s="186" t="s">
        <v>682</v>
      </c>
      <c r="G563" s="186" t="s">
        <v>682</v>
      </c>
      <c r="H563" s="47"/>
      <c r="I563" s="47"/>
      <c r="J563" s="19" t="s">
        <v>592</v>
      </c>
      <c r="K563" s="182" t="str">
        <f t="shared" si="1"/>
        <v>S3</v>
      </c>
    </row>
    <row r="564" ht="15.0" customHeight="1">
      <c r="A564" s="11" t="s">
        <v>591</v>
      </c>
      <c r="B564" s="184" t="s">
        <v>681</v>
      </c>
      <c r="C564" s="184" t="s">
        <v>681</v>
      </c>
      <c r="D564" s="186" t="s">
        <v>682</v>
      </c>
      <c r="E564" s="186" t="s">
        <v>682</v>
      </c>
      <c r="F564" s="186" t="s">
        <v>682</v>
      </c>
      <c r="G564" s="186" t="s">
        <v>682</v>
      </c>
      <c r="H564" s="47"/>
      <c r="I564" s="47"/>
      <c r="J564" s="19" t="s">
        <v>593</v>
      </c>
      <c r="K564" s="182" t="str">
        <f t="shared" si="1"/>
        <v>S3</v>
      </c>
    </row>
    <row r="565" ht="15.0" customHeight="1">
      <c r="A565" s="11" t="s">
        <v>592</v>
      </c>
      <c r="B565" s="184" t="s">
        <v>681</v>
      </c>
      <c r="C565" s="184" t="s">
        <v>681</v>
      </c>
      <c r="D565" s="186" t="s">
        <v>682</v>
      </c>
      <c r="E565" s="186" t="s">
        <v>682</v>
      </c>
      <c r="F565" s="186" t="s">
        <v>682</v>
      </c>
      <c r="G565" s="186" t="s">
        <v>682</v>
      </c>
      <c r="H565" s="47"/>
      <c r="I565" s="47"/>
      <c r="J565" s="19" t="s">
        <v>594</v>
      </c>
      <c r="K565" s="182" t="str">
        <f t="shared" si="1"/>
        <v>S3</v>
      </c>
    </row>
    <row r="566" ht="15.0" customHeight="1">
      <c r="A566" s="11" t="s">
        <v>593</v>
      </c>
      <c r="B566" s="184" t="s">
        <v>681</v>
      </c>
      <c r="C566" s="184" t="s">
        <v>681</v>
      </c>
      <c r="D566" s="186" t="s">
        <v>682</v>
      </c>
      <c r="E566" s="186" t="s">
        <v>682</v>
      </c>
      <c r="F566" s="186" t="s">
        <v>682</v>
      </c>
      <c r="G566" s="186" t="s">
        <v>682</v>
      </c>
      <c r="H566" s="47"/>
      <c r="I566" s="47"/>
      <c r="J566" s="19" t="s">
        <v>595</v>
      </c>
      <c r="K566" s="182" t="str">
        <f t="shared" si="1"/>
        <v>S1</v>
      </c>
    </row>
    <row r="567" ht="15.0" customHeight="1">
      <c r="A567" s="11" t="s">
        <v>594</v>
      </c>
      <c r="B567" s="184" t="s">
        <v>681</v>
      </c>
      <c r="C567" s="184" t="s">
        <v>681</v>
      </c>
      <c r="D567" s="186" t="s">
        <v>682</v>
      </c>
      <c r="E567" s="186" t="s">
        <v>682</v>
      </c>
      <c r="F567" s="186" t="s">
        <v>682</v>
      </c>
      <c r="G567" s="186" t="s">
        <v>682</v>
      </c>
      <c r="H567" s="47"/>
      <c r="I567" s="47"/>
      <c r="J567" s="19" t="s">
        <v>596</v>
      </c>
      <c r="K567" s="182" t="str">
        <f t="shared" si="1"/>
        <v>S1</v>
      </c>
    </row>
    <row r="568" ht="15.0" customHeight="1">
      <c r="A568" s="179" t="s">
        <v>595</v>
      </c>
      <c r="B568" s="180" t="s">
        <v>680</v>
      </c>
      <c r="C568" s="180" t="s">
        <v>680</v>
      </c>
      <c r="D568" s="180" t="s">
        <v>680</v>
      </c>
      <c r="E568" s="180" t="s">
        <v>680</v>
      </c>
      <c r="F568" s="180" t="s">
        <v>680</v>
      </c>
      <c r="G568" s="180" t="s">
        <v>680</v>
      </c>
      <c r="H568" s="47"/>
      <c r="I568" s="47"/>
      <c r="J568" s="19" t="s">
        <v>597</v>
      </c>
      <c r="K568" s="182" t="str">
        <f t="shared" si="1"/>
        <v>S1</v>
      </c>
    </row>
    <row r="569" ht="15.0" customHeight="1">
      <c r="A569" s="11" t="s">
        <v>596</v>
      </c>
      <c r="B569" s="180" t="s">
        <v>680</v>
      </c>
      <c r="C569" s="180" t="s">
        <v>680</v>
      </c>
      <c r="D569" s="180" t="s">
        <v>680</v>
      </c>
      <c r="E569" s="180" t="s">
        <v>680</v>
      </c>
      <c r="F569" s="180" t="s">
        <v>680</v>
      </c>
      <c r="G569" s="180" t="s">
        <v>680</v>
      </c>
      <c r="H569" s="47"/>
      <c r="I569" s="47"/>
      <c r="J569" s="19" t="s">
        <v>598</v>
      </c>
      <c r="K569" s="182" t="str">
        <f t="shared" si="1"/>
        <v>S1</v>
      </c>
    </row>
    <row r="570" ht="15.0" customHeight="1">
      <c r="A570" s="11" t="s">
        <v>597</v>
      </c>
      <c r="B570" s="180" t="s">
        <v>680</v>
      </c>
      <c r="C570" s="180" t="s">
        <v>680</v>
      </c>
      <c r="D570" s="180" t="s">
        <v>680</v>
      </c>
      <c r="E570" s="180" t="s">
        <v>680</v>
      </c>
      <c r="F570" s="180" t="s">
        <v>680</v>
      </c>
      <c r="G570" s="180" t="s">
        <v>680</v>
      </c>
      <c r="H570" s="47"/>
      <c r="I570" s="47"/>
      <c r="J570" s="19" t="s">
        <v>599</v>
      </c>
      <c r="K570" s="182" t="str">
        <f t="shared" si="1"/>
        <v>S1</v>
      </c>
    </row>
    <row r="571" ht="15.0" customHeight="1">
      <c r="A571" s="11" t="s">
        <v>598</v>
      </c>
      <c r="B571" s="180" t="s">
        <v>680</v>
      </c>
      <c r="C571" s="180" t="s">
        <v>680</v>
      </c>
      <c r="D571" s="180" t="s">
        <v>680</v>
      </c>
      <c r="E571" s="180" t="s">
        <v>680</v>
      </c>
      <c r="F571" s="180" t="s">
        <v>680</v>
      </c>
      <c r="G571" s="180" t="s">
        <v>680</v>
      </c>
      <c r="H571" s="47"/>
      <c r="I571" s="47"/>
      <c r="J571" s="19" t="s">
        <v>600</v>
      </c>
      <c r="K571" s="182" t="str">
        <f t="shared" si="1"/>
        <v>S1</v>
      </c>
    </row>
    <row r="572" ht="15.0" customHeight="1">
      <c r="A572" s="11" t="s">
        <v>599</v>
      </c>
      <c r="B572" s="180" t="s">
        <v>680</v>
      </c>
      <c r="C572" s="180" t="s">
        <v>680</v>
      </c>
      <c r="D572" s="180" t="s">
        <v>680</v>
      </c>
      <c r="E572" s="180" t="s">
        <v>680</v>
      </c>
      <c r="F572" s="180" t="s">
        <v>680</v>
      </c>
      <c r="G572" s="180" t="s">
        <v>680</v>
      </c>
      <c r="H572" s="47"/>
      <c r="I572" s="47"/>
      <c r="J572" s="19" t="s">
        <v>601</v>
      </c>
      <c r="K572" s="182" t="str">
        <f t="shared" si="1"/>
        <v>S1</v>
      </c>
    </row>
    <row r="573" ht="15.0" customHeight="1">
      <c r="A573" s="11" t="s">
        <v>600</v>
      </c>
      <c r="B573" s="180" t="s">
        <v>680</v>
      </c>
      <c r="C573" s="180" t="s">
        <v>680</v>
      </c>
      <c r="D573" s="180" t="s">
        <v>680</v>
      </c>
      <c r="E573" s="180" t="s">
        <v>680</v>
      </c>
      <c r="F573" s="180" t="s">
        <v>680</v>
      </c>
      <c r="G573" s="180" t="s">
        <v>680</v>
      </c>
      <c r="H573" s="47"/>
      <c r="I573" s="47"/>
      <c r="J573" s="19" t="s">
        <v>602</v>
      </c>
      <c r="K573" s="182" t="str">
        <f t="shared" si="1"/>
        <v>S3</v>
      </c>
    </row>
    <row r="574" ht="15.0" customHeight="1">
      <c r="A574" s="11" t="s">
        <v>601</v>
      </c>
      <c r="B574" s="180" t="s">
        <v>680</v>
      </c>
      <c r="C574" s="180" t="s">
        <v>680</v>
      </c>
      <c r="D574" s="180" t="s">
        <v>680</v>
      </c>
      <c r="E574" s="180" t="s">
        <v>680</v>
      </c>
      <c r="F574" s="180" t="s">
        <v>680</v>
      </c>
      <c r="G574" s="180" t="s">
        <v>680</v>
      </c>
      <c r="H574" s="47"/>
      <c r="I574" s="47"/>
      <c r="J574" s="19" t="s">
        <v>603</v>
      </c>
      <c r="K574" s="182" t="str">
        <f t="shared" si="1"/>
        <v>S3</v>
      </c>
    </row>
    <row r="575" ht="19.5" customHeight="1">
      <c r="A575" s="183" t="s">
        <v>602</v>
      </c>
      <c r="B575" s="184" t="s">
        <v>681</v>
      </c>
      <c r="C575" s="184" t="s">
        <v>681</v>
      </c>
      <c r="D575" s="184" t="s">
        <v>681</v>
      </c>
      <c r="E575" s="186" t="s">
        <v>682</v>
      </c>
      <c r="F575" s="186" t="s">
        <v>682</v>
      </c>
      <c r="G575" s="186" t="s">
        <v>682</v>
      </c>
      <c r="H575" s="47"/>
      <c r="I575" s="47"/>
      <c r="J575" s="19" t="s">
        <v>604</v>
      </c>
      <c r="K575" s="182" t="str">
        <f t="shared" si="1"/>
        <v>S3</v>
      </c>
    </row>
    <row r="576" ht="15.0" customHeight="1">
      <c r="A576" s="185" t="s">
        <v>603</v>
      </c>
      <c r="B576" s="184" t="s">
        <v>681</v>
      </c>
      <c r="C576" s="184" t="s">
        <v>681</v>
      </c>
      <c r="D576" s="184" t="s">
        <v>681</v>
      </c>
      <c r="E576" s="186" t="s">
        <v>682</v>
      </c>
      <c r="F576" s="186" t="s">
        <v>682</v>
      </c>
      <c r="G576" s="186" t="s">
        <v>682</v>
      </c>
      <c r="H576" s="47"/>
      <c r="I576" s="47"/>
      <c r="J576" s="19" t="s">
        <v>605</v>
      </c>
      <c r="K576" s="182" t="str">
        <f t="shared" si="1"/>
        <v>S3</v>
      </c>
    </row>
    <row r="577" ht="15.0" customHeight="1">
      <c r="A577" s="185" t="s">
        <v>604</v>
      </c>
      <c r="B577" s="184" t="s">
        <v>681</v>
      </c>
      <c r="C577" s="184" t="s">
        <v>681</v>
      </c>
      <c r="D577" s="184" t="s">
        <v>681</v>
      </c>
      <c r="E577" s="186" t="s">
        <v>682</v>
      </c>
      <c r="F577" s="186" t="s">
        <v>682</v>
      </c>
      <c r="G577" s="186" t="s">
        <v>682</v>
      </c>
      <c r="H577" s="47"/>
      <c r="I577" s="47"/>
      <c r="J577" s="19" t="s">
        <v>606</v>
      </c>
      <c r="K577" s="182" t="str">
        <f t="shared" si="1"/>
        <v>S3</v>
      </c>
    </row>
    <row r="578" ht="15.0" customHeight="1">
      <c r="A578" s="185" t="s">
        <v>605</v>
      </c>
      <c r="B578" s="184" t="s">
        <v>681</v>
      </c>
      <c r="C578" s="184" t="s">
        <v>681</v>
      </c>
      <c r="D578" s="184" t="s">
        <v>681</v>
      </c>
      <c r="E578" s="186" t="s">
        <v>682</v>
      </c>
      <c r="F578" s="186" t="s">
        <v>682</v>
      </c>
      <c r="G578" s="186" t="s">
        <v>682</v>
      </c>
      <c r="H578" s="47"/>
      <c r="I578" s="47"/>
      <c r="J578" s="19" t="s">
        <v>607</v>
      </c>
      <c r="K578" s="182" t="str">
        <f t="shared" si="1"/>
        <v>S2</v>
      </c>
    </row>
    <row r="579" ht="15.0" customHeight="1">
      <c r="A579" s="185" t="s">
        <v>606</v>
      </c>
      <c r="B579" s="184" t="s">
        <v>681</v>
      </c>
      <c r="C579" s="184" t="s">
        <v>681</v>
      </c>
      <c r="D579" s="184" t="s">
        <v>681</v>
      </c>
      <c r="E579" s="186" t="s">
        <v>682</v>
      </c>
      <c r="F579" s="186" t="s">
        <v>682</v>
      </c>
      <c r="G579" s="186" t="s">
        <v>682</v>
      </c>
      <c r="H579" s="47"/>
      <c r="I579" s="47"/>
      <c r="J579" s="19" t="s">
        <v>608</v>
      </c>
      <c r="K579" s="182" t="str">
        <f t="shared" si="1"/>
        <v>S2</v>
      </c>
    </row>
    <row r="580" ht="15.0" customHeight="1">
      <c r="A580" s="179" t="s">
        <v>607</v>
      </c>
      <c r="B580" s="180" t="s">
        <v>680</v>
      </c>
      <c r="C580" s="180" t="s">
        <v>680</v>
      </c>
      <c r="D580" s="180" t="s">
        <v>680</v>
      </c>
      <c r="E580" s="180" t="s">
        <v>680</v>
      </c>
      <c r="F580" s="184" t="s">
        <v>681</v>
      </c>
      <c r="G580" s="184" t="s">
        <v>681</v>
      </c>
      <c r="H580" s="47"/>
      <c r="I580" s="47"/>
      <c r="J580" s="19" t="s">
        <v>609</v>
      </c>
      <c r="K580" s="182" t="str">
        <f t="shared" si="1"/>
        <v>S2</v>
      </c>
    </row>
    <row r="581" ht="15.0" customHeight="1">
      <c r="A581" s="11" t="s">
        <v>608</v>
      </c>
      <c r="B581" s="180" t="s">
        <v>680</v>
      </c>
      <c r="C581" s="180" t="s">
        <v>680</v>
      </c>
      <c r="D581" s="180" t="s">
        <v>680</v>
      </c>
      <c r="E581" s="180" t="s">
        <v>680</v>
      </c>
      <c r="F581" s="184" t="s">
        <v>681</v>
      </c>
      <c r="G581" s="184" t="s">
        <v>681</v>
      </c>
      <c r="H581" s="47"/>
      <c r="I581" s="47"/>
      <c r="J581" s="19" t="s">
        <v>610</v>
      </c>
      <c r="K581" s="182" t="str">
        <f t="shared" si="1"/>
        <v>S2</v>
      </c>
    </row>
    <row r="582" ht="15.0" customHeight="1">
      <c r="A582" s="183" t="s">
        <v>609</v>
      </c>
      <c r="B582" s="180" t="s">
        <v>680</v>
      </c>
      <c r="C582" s="184" t="s">
        <v>681</v>
      </c>
      <c r="D582" s="184" t="s">
        <v>681</v>
      </c>
      <c r="E582" s="180" t="s">
        <v>680</v>
      </c>
      <c r="F582" s="184" t="s">
        <v>681</v>
      </c>
      <c r="G582" s="184" t="s">
        <v>681</v>
      </c>
      <c r="H582" s="47"/>
      <c r="I582" s="47"/>
      <c r="J582" s="19" t="s">
        <v>611</v>
      </c>
      <c r="K582" s="182" t="str">
        <f t="shared" si="1"/>
        <v>S2</v>
      </c>
    </row>
    <row r="583" ht="15.0" customHeight="1">
      <c r="A583" s="185" t="s">
        <v>610</v>
      </c>
      <c r="B583" s="180" t="s">
        <v>680</v>
      </c>
      <c r="C583" s="184" t="s">
        <v>681</v>
      </c>
      <c r="D583" s="184" t="s">
        <v>681</v>
      </c>
      <c r="E583" s="180" t="s">
        <v>680</v>
      </c>
      <c r="F583" s="184" t="s">
        <v>681</v>
      </c>
      <c r="G583" s="184" t="s">
        <v>681</v>
      </c>
      <c r="H583" s="47"/>
      <c r="I583" s="47"/>
      <c r="J583" s="19" t="s">
        <v>612</v>
      </c>
      <c r="K583" s="182" t="str">
        <f t="shared" si="1"/>
        <v>S2</v>
      </c>
    </row>
    <row r="584" ht="15.0" customHeight="1">
      <c r="A584" s="185" t="s">
        <v>611</v>
      </c>
      <c r="B584" s="180" t="s">
        <v>680</v>
      </c>
      <c r="C584" s="184" t="s">
        <v>681</v>
      </c>
      <c r="D584" s="184" t="s">
        <v>681</v>
      </c>
      <c r="E584" s="180" t="s">
        <v>680</v>
      </c>
      <c r="F584" s="184" t="s">
        <v>681</v>
      </c>
      <c r="G584" s="184" t="s">
        <v>681</v>
      </c>
      <c r="H584" s="47"/>
      <c r="I584" s="47"/>
      <c r="J584" s="19" t="s">
        <v>613</v>
      </c>
      <c r="K584" s="182" t="str">
        <f t="shared" si="1"/>
        <v>S2</v>
      </c>
    </row>
    <row r="585" ht="15.0" customHeight="1">
      <c r="A585" s="185" t="s">
        <v>612</v>
      </c>
      <c r="B585" s="180" t="s">
        <v>680</v>
      </c>
      <c r="C585" s="184" t="s">
        <v>681</v>
      </c>
      <c r="D585" s="184" t="s">
        <v>681</v>
      </c>
      <c r="E585" s="180" t="s">
        <v>680</v>
      </c>
      <c r="F585" s="184" t="s">
        <v>681</v>
      </c>
      <c r="G585" s="184" t="s">
        <v>681</v>
      </c>
      <c r="H585" s="47"/>
      <c r="I585" s="47"/>
      <c r="J585" s="19" t="s">
        <v>614</v>
      </c>
      <c r="K585" s="182" t="str">
        <f t="shared" si="1"/>
        <v>S2</v>
      </c>
    </row>
    <row r="586" ht="15.0" customHeight="1">
      <c r="A586" s="185" t="s">
        <v>613</v>
      </c>
      <c r="B586" s="180" t="s">
        <v>680</v>
      </c>
      <c r="C586" s="184" t="s">
        <v>681</v>
      </c>
      <c r="D586" s="184" t="s">
        <v>681</v>
      </c>
      <c r="E586" s="180" t="s">
        <v>680</v>
      </c>
      <c r="F586" s="184" t="s">
        <v>681</v>
      </c>
      <c r="G586" s="184" t="s">
        <v>681</v>
      </c>
      <c r="H586" s="47"/>
      <c r="I586" s="47"/>
      <c r="J586" s="19" t="s">
        <v>615</v>
      </c>
      <c r="K586" s="182" t="str">
        <f t="shared" si="1"/>
        <v>S2</v>
      </c>
    </row>
    <row r="587" ht="15.0" customHeight="1">
      <c r="A587" s="185" t="s">
        <v>614</v>
      </c>
      <c r="B587" s="180" t="s">
        <v>680</v>
      </c>
      <c r="C587" s="184" t="s">
        <v>681</v>
      </c>
      <c r="D587" s="184" t="s">
        <v>681</v>
      </c>
      <c r="E587" s="180" t="s">
        <v>680</v>
      </c>
      <c r="F587" s="184" t="s">
        <v>681</v>
      </c>
      <c r="G587" s="184" t="s">
        <v>681</v>
      </c>
      <c r="H587" s="47"/>
      <c r="I587" s="47"/>
      <c r="J587" s="19" t="s">
        <v>616</v>
      </c>
      <c r="K587" s="182" t="str">
        <f t="shared" si="1"/>
        <v>S2</v>
      </c>
    </row>
    <row r="588" ht="15.0" customHeight="1">
      <c r="A588" s="185" t="s">
        <v>615</v>
      </c>
      <c r="B588" s="180" t="s">
        <v>680</v>
      </c>
      <c r="C588" s="184" t="s">
        <v>681</v>
      </c>
      <c r="D588" s="184" t="s">
        <v>681</v>
      </c>
      <c r="E588" s="180" t="s">
        <v>680</v>
      </c>
      <c r="F588" s="184" t="s">
        <v>681</v>
      </c>
      <c r="G588" s="184" t="s">
        <v>681</v>
      </c>
      <c r="H588" s="47"/>
      <c r="I588" s="47"/>
      <c r="J588" s="19" t="s">
        <v>617</v>
      </c>
      <c r="K588" s="182" t="str">
        <f t="shared" si="1"/>
        <v>S2</v>
      </c>
    </row>
    <row r="589" ht="15.0" customHeight="1">
      <c r="A589" s="183" t="s">
        <v>616</v>
      </c>
      <c r="B589" s="184" t="s">
        <v>681</v>
      </c>
      <c r="C589" s="180" t="s">
        <v>680</v>
      </c>
      <c r="D589" s="180" t="s">
        <v>680</v>
      </c>
      <c r="E589" s="184" t="s">
        <v>681</v>
      </c>
      <c r="F589" s="184" t="s">
        <v>681</v>
      </c>
      <c r="G589" s="184" t="s">
        <v>681</v>
      </c>
      <c r="H589" s="47"/>
      <c r="I589" s="47"/>
      <c r="J589" s="19" t="s">
        <v>618</v>
      </c>
      <c r="K589" s="182" t="str">
        <f t="shared" si="1"/>
        <v>S2</v>
      </c>
    </row>
    <row r="590" ht="15.0" customHeight="1">
      <c r="A590" s="183" t="s">
        <v>617</v>
      </c>
      <c r="B590" s="184" t="s">
        <v>681</v>
      </c>
      <c r="C590" s="180" t="s">
        <v>680</v>
      </c>
      <c r="D590" s="180" t="s">
        <v>680</v>
      </c>
      <c r="E590" s="184" t="s">
        <v>681</v>
      </c>
      <c r="F590" s="184" t="s">
        <v>681</v>
      </c>
      <c r="G590" s="184" t="s">
        <v>681</v>
      </c>
      <c r="H590" s="47"/>
      <c r="I590" s="47"/>
      <c r="J590" s="19" t="s">
        <v>619</v>
      </c>
      <c r="K590" s="182" t="str">
        <f t="shared" si="1"/>
        <v>S2</v>
      </c>
    </row>
    <row r="591" ht="15.0" customHeight="1">
      <c r="A591" s="185" t="s">
        <v>618</v>
      </c>
      <c r="B591" s="184" t="s">
        <v>681</v>
      </c>
      <c r="C591" s="180" t="s">
        <v>680</v>
      </c>
      <c r="D591" s="180" t="s">
        <v>680</v>
      </c>
      <c r="E591" s="184" t="s">
        <v>681</v>
      </c>
      <c r="F591" s="184" t="s">
        <v>681</v>
      </c>
      <c r="G591" s="184" t="s">
        <v>681</v>
      </c>
      <c r="H591" s="47"/>
      <c r="I591" s="47"/>
      <c r="J591" s="19" t="s">
        <v>620</v>
      </c>
      <c r="K591" s="182" t="str">
        <f t="shared" si="1"/>
        <v>S3</v>
      </c>
    </row>
    <row r="592" ht="15.0" customHeight="1">
      <c r="A592" s="185" t="s">
        <v>619</v>
      </c>
      <c r="B592" s="184" t="s">
        <v>681</v>
      </c>
      <c r="C592" s="180" t="s">
        <v>680</v>
      </c>
      <c r="D592" s="180" t="s">
        <v>680</v>
      </c>
      <c r="E592" s="184" t="s">
        <v>681</v>
      </c>
      <c r="F592" s="184" t="s">
        <v>681</v>
      </c>
      <c r="G592" s="184" t="s">
        <v>681</v>
      </c>
      <c r="H592" s="47"/>
      <c r="I592" s="47"/>
      <c r="J592" s="19" t="s">
        <v>687</v>
      </c>
      <c r="K592" s="182" t="str">
        <f t="shared" si="1"/>
        <v>S3</v>
      </c>
    </row>
    <row r="593" ht="15.0" customHeight="1">
      <c r="A593" s="21"/>
      <c r="B593" s="196"/>
      <c r="C593" s="197"/>
      <c r="D593" s="198"/>
      <c r="E593" s="198"/>
      <c r="F593" s="198"/>
      <c r="G593" s="198"/>
      <c r="H593" s="47"/>
      <c r="I593" s="47"/>
      <c r="J593" s="47"/>
      <c r="K593" s="40"/>
    </row>
    <row r="594" ht="15.0" customHeight="1">
      <c r="A594" s="21"/>
      <c r="B594" s="196"/>
      <c r="C594" s="197"/>
      <c r="D594" s="198"/>
      <c r="E594" s="198"/>
      <c r="F594" s="198"/>
      <c r="G594" s="198"/>
      <c r="H594" s="47"/>
      <c r="I594" s="47"/>
      <c r="J594" s="47"/>
      <c r="K594" s="40"/>
    </row>
    <row r="595" ht="15.75" customHeight="1">
      <c r="A595" s="47"/>
      <c r="B595" s="199"/>
      <c r="C595" s="199"/>
      <c r="D595" s="199"/>
      <c r="E595" s="199"/>
      <c r="F595" s="199"/>
      <c r="G595" s="199"/>
      <c r="H595" s="47"/>
      <c r="I595" s="47"/>
      <c r="J595" s="47"/>
      <c r="K595" s="40"/>
    </row>
    <row r="596" ht="15.75" customHeight="1">
      <c r="A596" s="47"/>
      <c r="B596" s="199"/>
      <c r="C596" s="199"/>
      <c r="D596" s="199"/>
      <c r="E596" s="199"/>
      <c r="F596" s="199"/>
      <c r="G596" s="199"/>
      <c r="H596" s="47"/>
      <c r="I596" s="47"/>
      <c r="J596" s="47"/>
      <c r="K596" s="40"/>
    </row>
    <row r="597" ht="15.75" customHeight="1">
      <c r="A597" s="47"/>
      <c r="B597" s="199"/>
      <c r="C597" s="199"/>
      <c r="D597" s="199"/>
      <c r="E597" s="199"/>
      <c r="F597" s="199"/>
      <c r="G597" s="199"/>
      <c r="H597" s="47"/>
      <c r="I597" s="47"/>
      <c r="J597" s="47"/>
      <c r="K597" s="40"/>
    </row>
    <row r="598" ht="15.75" customHeight="1">
      <c r="A598" s="47"/>
      <c r="B598" s="199"/>
      <c r="C598" s="199"/>
      <c r="D598" s="199"/>
      <c r="E598" s="199"/>
      <c r="F598" s="199"/>
      <c r="G598" s="199"/>
      <c r="H598" s="47"/>
      <c r="I598" s="47"/>
      <c r="J598" s="47"/>
      <c r="K598" s="40"/>
    </row>
    <row r="599" ht="15.0" customHeight="1">
      <c r="A599" s="21" t="s">
        <v>688</v>
      </c>
      <c r="B599" s="200"/>
      <c r="C599" s="200"/>
      <c r="D599" s="200">
        <v>155.0</v>
      </c>
      <c r="E599" s="200">
        <v>163.0</v>
      </c>
      <c r="F599" s="200">
        <v>123.0</v>
      </c>
      <c r="G599" s="200">
        <v>146.0</v>
      </c>
      <c r="H599" s="47"/>
      <c r="I599" s="47"/>
      <c r="J599" s="47"/>
      <c r="K599" s="40"/>
    </row>
    <row r="600" ht="15.0" customHeight="1">
      <c r="A600" s="21" t="s">
        <v>689</v>
      </c>
      <c r="B600" s="201"/>
      <c r="C600" s="201"/>
      <c r="D600" s="201">
        <v>185.0</v>
      </c>
      <c r="E600" s="201">
        <v>173.0</v>
      </c>
      <c r="F600" s="201">
        <v>218.0</v>
      </c>
      <c r="G600" s="201">
        <v>191.0</v>
      </c>
      <c r="H600" s="47"/>
      <c r="I600" s="47"/>
      <c r="J600" s="47"/>
      <c r="K600" s="40"/>
    </row>
    <row r="601" ht="15.0" customHeight="1">
      <c r="A601" s="21" t="s">
        <v>690</v>
      </c>
      <c r="B601" s="202"/>
      <c r="C601" s="202"/>
      <c r="D601" s="202">
        <v>239.0</v>
      </c>
      <c r="E601" s="202">
        <v>245.0</v>
      </c>
      <c r="F601" s="202">
        <v>240.0</v>
      </c>
      <c r="G601" s="202">
        <v>242.0</v>
      </c>
      <c r="H601" s="47"/>
      <c r="I601" s="47"/>
      <c r="J601" s="47"/>
      <c r="K601" s="40"/>
    </row>
    <row r="602" ht="15.0" customHeight="1">
      <c r="A602" s="21" t="s">
        <v>691</v>
      </c>
      <c r="B602" s="203"/>
      <c r="C602" s="203"/>
      <c r="D602" s="204"/>
      <c r="E602" s="204">
        <v>10.0</v>
      </c>
      <c r="F602" s="204">
        <v>10.0</v>
      </c>
      <c r="G602" s="204">
        <v>10.0</v>
      </c>
      <c r="H602" s="47"/>
      <c r="I602" s="47"/>
      <c r="J602" s="47"/>
      <c r="K602" s="40"/>
    </row>
    <row r="603" ht="15.0" customHeight="1">
      <c r="A603" s="21" t="s">
        <v>692</v>
      </c>
      <c r="B603" s="199"/>
      <c r="C603" s="199"/>
      <c r="D603" s="199" t="str">
        <f>SUBTOTAL(9,D599:D602)</f>
        <v>579</v>
      </c>
      <c r="E603" s="205"/>
      <c r="F603" s="205"/>
      <c r="G603" s="205">
        <v>2.0</v>
      </c>
      <c r="H603" s="47"/>
      <c r="I603" s="47"/>
      <c r="J603" s="47"/>
      <c r="K603" s="40"/>
    </row>
    <row r="604" ht="15.0" customHeight="1">
      <c r="A604" s="21" t="s">
        <v>622</v>
      </c>
      <c r="B604" s="199"/>
      <c r="C604" s="199"/>
      <c r="D604" s="199"/>
      <c r="E604" s="199" t="str">
        <f t="shared" ref="E604:G604" si="2">SUBTOTAL(9,E599:E603)</f>
        <v>591</v>
      </c>
      <c r="F604" s="199" t="str">
        <f t="shared" si="2"/>
        <v>591</v>
      </c>
      <c r="G604" s="199" t="str">
        <f t="shared" si="2"/>
        <v>591</v>
      </c>
      <c r="H604" s="47"/>
      <c r="I604" s="47"/>
      <c r="J604" s="47"/>
      <c r="K604" s="40"/>
    </row>
    <row r="605" ht="15.0" customHeight="1">
      <c r="A605" s="206" t="s">
        <v>693</v>
      </c>
      <c r="B605" s="207"/>
      <c r="C605" s="207"/>
      <c r="D605" s="207"/>
      <c r="E605" s="207">
        <v>109.0</v>
      </c>
      <c r="F605" s="207"/>
      <c r="G605" s="207">
        <v>158.0</v>
      </c>
      <c r="H605" s="47"/>
      <c r="I605" s="47"/>
      <c r="J605" s="47"/>
      <c r="K605" s="40"/>
    </row>
    <row r="606" ht="15.75" customHeight="1">
      <c r="A606" s="47"/>
      <c r="B606" s="199"/>
      <c r="C606" s="199"/>
      <c r="D606" s="199"/>
      <c r="E606" s="199"/>
      <c r="F606" s="199"/>
      <c r="G606" s="199"/>
      <c r="H606" s="47"/>
      <c r="I606" s="47"/>
      <c r="J606" s="47"/>
      <c r="K606" s="40"/>
    </row>
    <row r="607" ht="15.75" customHeight="1">
      <c r="A607" s="47"/>
      <c r="B607" s="199"/>
      <c r="C607" s="199"/>
      <c r="D607" s="199"/>
      <c r="E607" s="199"/>
      <c r="F607" s="199"/>
      <c r="G607" s="199"/>
      <c r="H607" s="47"/>
      <c r="I607" s="47"/>
      <c r="J607" s="47"/>
      <c r="K607" s="40"/>
    </row>
    <row r="608" ht="15.0" customHeight="1">
      <c r="A608" s="47"/>
      <c r="B608" s="199"/>
      <c r="C608" s="199"/>
      <c r="D608" s="199"/>
      <c r="E608" s="199"/>
      <c r="F608" s="199"/>
      <c r="G608" s="199"/>
      <c r="H608" s="47"/>
      <c r="I608" s="47"/>
      <c r="J608" s="47"/>
      <c r="K608" s="40"/>
    </row>
    <row r="609" ht="15.0" customHeight="1">
      <c r="A609" s="47"/>
      <c r="B609" s="199"/>
      <c r="C609" s="199"/>
      <c r="D609" s="199"/>
      <c r="E609" s="199"/>
      <c r="F609" s="199"/>
      <c r="G609" s="199"/>
      <c r="H609" s="47"/>
      <c r="I609" s="47"/>
      <c r="J609" s="47"/>
      <c r="K609" s="40"/>
    </row>
    <row r="610" ht="15.0" customHeight="1">
      <c r="A610" s="47"/>
      <c r="B610" s="199"/>
      <c r="C610" s="199"/>
      <c r="D610" s="199"/>
      <c r="E610" s="199"/>
      <c r="F610" s="199"/>
      <c r="G610" s="199"/>
      <c r="H610" s="47"/>
      <c r="I610" s="47"/>
      <c r="J610" s="47"/>
      <c r="K610" s="40"/>
    </row>
    <row r="611" ht="15.0" customHeight="1">
      <c r="A611" s="47"/>
      <c r="B611" s="199"/>
      <c r="C611" s="199"/>
      <c r="D611" s="199"/>
      <c r="E611" s="199"/>
      <c r="F611" s="199"/>
      <c r="G611" s="199"/>
      <c r="H611" s="47"/>
      <c r="I611" s="47"/>
      <c r="J611" s="47"/>
      <c r="K611" s="40"/>
    </row>
    <row r="612" ht="15.0" customHeight="1">
      <c r="A612" s="47"/>
      <c r="B612" s="199"/>
      <c r="C612" s="199"/>
      <c r="D612" s="199"/>
      <c r="E612" s="199"/>
      <c r="F612" s="199"/>
      <c r="G612" s="199"/>
      <c r="H612" s="47"/>
      <c r="I612" s="47"/>
      <c r="J612" s="47"/>
      <c r="K612" s="40"/>
    </row>
    <row r="613" ht="15.0" customHeight="1">
      <c r="A613" s="47"/>
      <c r="B613" s="199"/>
      <c r="C613" s="199"/>
      <c r="D613" s="199"/>
      <c r="E613" s="199"/>
      <c r="F613" s="199"/>
      <c r="G613" s="199"/>
      <c r="H613" s="47"/>
      <c r="I613" s="47"/>
      <c r="J613" s="47"/>
      <c r="K613" s="40"/>
    </row>
    <row r="614" ht="15.0" customHeight="1">
      <c r="A614" s="47"/>
      <c r="B614" s="199"/>
      <c r="C614" s="199"/>
      <c r="D614" s="199"/>
      <c r="E614" s="199"/>
      <c r="F614" s="199"/>
      <c r="G614" s="199"/>
      <c r="H614" s="47"/>
      <c r="I614" s="47"/>
      <c r="J614" s="47"/>
      <c r="K614" s="40"/>
    </row>
  </sheetData>
  <conditionalFormatting sqref="B1:C1">
    <cfRule type="cellIs" dxfId="0" priority="1" operator="equal">
      <formula>"verde"</formula>
    </cfRule>
  </conditionalFormatting>
  <conditionalFormatting sqref="B1:C1">
    <cfRule type="cellIs" dxfId="1" priority="2" operator="equal">
      <formula>"galben"</formula>
    </cfRule>
  </conditionalFormatting>
  <conditionalFormatting sqref="B1:C1">
    <cfRule type="cellIs" dxfId="2" priority="3" operator="equal">
      <formula>"roșu"</formula>
    </cfRule>
  </conditionalFormatting>
  <conditionalFormatting sqref="D1:E1">
    <cfRule type="cellIs" dxfId="0" priority="4" operator="equal">
      <formula>"verde"</formula>
    </cfRule>
  </conditionalFormatting>
  <conditionalFormatting sqref="D1:E1">
    <cfRule type="cellIs" dxfId="1" priority="5" operator="equal">
      <formula>"galben"</formula>
    </cfRule>
  </conditionalFormatting>
  <conditionalFormatting sqref="D1:E1">
    <cfRule type="cellIs" dxfId="2" priority="6" operator="equal">
      <formula>"roșu"</formula>
    </cfRule>
  </conditionalFormatting>
  <conditionalFormatting sqref="F1:G1">
    <cfRule type="cellIs" dxfId="0" priority="7" operator="equal">
      <formula>"verde"</formula>
    </cfRule>
  </conditionalFormatting>
  <conditionalFormatting sqref="F1:G1">
    <cfRule type="cellIs" dxfId="1" priority="8" operator="equal">
      <formula>"galben"</formula>
    </cfRule>
  </conditionalFormatting>
  <conditionalFormatting sqref="F1:G1">
    <cfRule type="cellIs" dxfId="2" priority="9" operator="equal">
      <formula>"roșu"</formula>
    </cfRule>
  </conditionalFormatting>
  <printOptions/>
  <pageMargins bottom="0.75" footer="0.0" header="0.0" left="0.7" right="0.7" top="0.75"/>
  <pageSetup paperSize="9" orientation="portrait"/>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65.29"/>
    <col customWidth="1" hidden="1" min="2" max="4" width="11.86"/>
    <col customWidth="1" min="5" max="5" width="11.86"/>
    <col customWidth="1" min="6" max="11" width="12.57"/>
  </cols>
  <sheetData>
    <row r="1">
      <c r="A1" s="176" t="s">
        <v>670</v>
      </c>
      <c r="B1" s="134" t="s">
        <v>671</v>
      </c>
      <c r="C1" s="134" t="s">
        <v>672</v>
      </c>
      <c r="D1" s="134" t="s">
        <v>673</v>
      </c>
      <c r="E1" s="134" t="s">
        <v>674</v>
      </c>
      <c r="F1" s="47"/>
      <c r="G1" s="47"/>
      <c r="H1" s="47"/>
      <c r="I1" s="47"/>
      <c r="J1" s="47"/>
      <c r="K1" s="47"/>
    </row>
    <row r="2">
      <c r="A2" s="179" t="s">
        <v>26</v>
      </c>
      <c r="B2" s="184" t="s">
        <v>681</v>
      </c>
      <c r="C2" s="184" t="s">
        <v>681</v>
      </c>
      <c r="D2" s="184" t="s">
        <v>681</v>
      </c>
      <c r="E2" s="180" t="s">
        <v>680</v>
      </c>
      <c r="F2" s="47"/>
      <c r="G2" s="47"/>
      <c r="H2" s="47"/>
      <c r="I2" s="47"/>
      <c r="J2" s="47"/>
      <c r="K2" s="47"/>
    </row>
    <row r="3">
      <c r="A3" s="11" t="s">
        <v>27</v>
      </c>
      <c r="B3" s="184" t="s">
        <v>681</v>
      </c>
      <c r="C3" s="184" t="s">
        <v>681</v>
      </c>
      <c r="D3" s="184" t="s">
        <v>681</v>
      </c>
      <c r="E3" s="180" t="s">
        <v>680</v>
      </c>
      <c r="F3" s="47"/>
      <c r="G3" s="47"/>
      <c r="H3" s="47"/>
      <c r="I3" s="47"/>
      <c r="J3" s="47"/>
      <c r="K3" s="47"/>
    </row>
    <row r="4">
      <c r="A4" s="11" t="s">
        <v>28</v>
      </c>
      <c r="B4" s="184" t="s">
        <v>681</v>
      </c>
      <c r="C4" s="184" t="s">
        <v>681</v>
      </c>
      <c r="D4" s="184" t="s">
        <v>681</v>
      </c>
      <c r="E4" s="180" t="s">
        <v>680</v>
      </c>
      <c r="F4" s="47"/>
      <c r="G4" s="47"/>
      <c r="H4" s="47"/>
      <c r="I4" s="47"/>
      <c r="J4" s="47"/>
      <c r="K4" s="47"/>
    </row>
    <row r="5">
      <c r="A5" s="11" t="s">
        <v>29</v>
      </c>
      <c r="B5" s="184" t="s">
        <v>681</v>
      </c>
      <c r="C5" s="184" t="s">
        <v>681</v>
      </c>
      <c r="D5" s="184" t="s">
        <v>681</v>
      </c>
      <c r="E5" s="180" t="s">
        <v>680</v>
      </c>
      <c r="F5" s="47"/>
      <c r="G5" s="47"/>
      <c r="H5" s="47"/>
      <c r="I5" s="47"/>
      <c r="J5" s="47"/>
      <c r="K5" s="47"/>
    </row>
    <row r="6">
      <c r="A6" s="11" t="s">
        <v>30</v>
      </c>
      <c r="B6" s="184" t="s">
        <v>681</v>
      </c>
      <c r="C6" s="184" t="s">
        <v>681</v>
      </c>
      <c r="D6" s="184" t="s">
        <v>681</v>
      </c>
      <c r="E6" s="180" t="s">
        <v>680</v>
      </c>
      <c r="F6" s="47"/>
      <c r="G6" s="47"/>
      <c r="H6" s="47"/>
      <c r="I6" s="47"/>
      <c r="J6" s="47"/>
      <c r="K6" s="47"/>
    </row>
    <row r="7">
      <c r="A7" s="179" t="s">
        <v>33</v>
      </c>
      <c r="B7" s="186" t="s">
        <v>682</v>
      </c>
      <c r="C7" s="184" t="s">
        <v>681</v>
      </c>
      <c r="D7" s="184" t="s">
        <v>681</v>
      </c>
      <c r="E7" s="180" t="s">
        <v>680</v>
      </c>
      <c r="F7" s="47"/>
      <c r="G7" s="47"/>
      <c r="H7" s="47"/>
      <c r="I7" s="47"/>
      <c r="J7" s="47"/>
      <c r="K7" s="47"/>
    </row>
    <row r="8">
      <c r="A8" s="11" t="s">
        <v>35</v>
      </c>
      <c r="B8" s="186" t="s">
        <v>682</v>
      </c>
      <c r="C8" s="184" t="s">
        <v>681</v>
      </c>
      <c r="D8" s="184" t="s">
        <v>681</v>
      </c>
      <c r="E8" s="180" t="s">
        <v>680</v>
      </c>
      <c r="F8" s="47"/>
      <c r="G8" s="47"/>
      <c r="H8" s="47"/>
      <c r="I8" s="47"/>
      <c r="J8" s="47"/>
      <c r="K8" s="47"/>
    </row>
    <row r="9" ht="15.0" customHeight="1">
      <c r="A9" s="11" t="s">
        <v>36</v>
      </c>
      <c r="B9" s="186" t="s">
        <v>682</v>
      </c>
      <c r="C9" s="184" t="s">
        <v>681</v>
      </c>
      <c r="D9" s="184" t="s">
        <v>681</v>
      </c>
      <c r="E9" s="180" t="s">
        <v>680</v>
      </c>
      <c r="F9" s="47"/>
      <c r="G9" s="47"/>
      <c r="H9" s="47"/>
      <c r="I9" s="47"/>
      <c r="J9" s="47"/>
      <c r="K9" s="47"/>
    </row>
    <row r="10" ht="15.0" customHeight="1">
      <c r="A10" s="179" t="s">
        <v>41</v>
      </c>
      <c r="B10" s="184" t="s">
        <v>681</v>
      </c>
      <c r="C10" s="184" t="s">
        <v>681</v>
      </c>
      <c r="D10" s="184" t="s">
        <v>681</v>
      </c>
      <c r="E10" s="186" t="s">
        <v>682</v>
      </c>
      <c r="F10" s="47"/>
      <c r="G10" s="47"/>
      <c r="H10" s="47"/>
      <c r="I10" s="47"/>
      <c r="J10" s="47"/>
      <c r="K10" s="47"/>
    </row>
    <row r="11" ht="15.0" customHeight="1">
      <c r="A11" s="11" t="s">
        <v>42</v>
      </c>
      <c r="B11" s="184" t="s">
        <v>681</v>
      </c>
      <c r="C11" s="184" t="s">
        <v>681</v>
      </c>
      <c r="D11" s="184" t="s">
        <v>681</v>
      </c>
      <c r="E11" s="186" t="s">
        <v>682</v>
      </c>
      <c r="F11" s="47"/>
      <c r="G11" s="47"/>
      <c r="H11" s="47"/>
      <c r="I11" s="47"/>
      <c r="J11" s="47"/>
      <c r="K11" s="47"/>
    </row>
    <row r="12" ht="15.0" customHeight="1">
      <c r="A12" s="179" t="s">
        <v>59</v>
      </c>
      <c r="B12" s="186" t="s">
        <v>682</v>
      </c>
      <c r="C12" s="184" t="s">
        <v>681</v>
      </c>
      <c r="D12" s="184" t="s">
        <v>681</v>
      </c>
      <c r="E12" s="180" t="s">
        <v>680</v>
      </c>
      <c r="F12" s="47"/>
      <c r="G12" s="47"/>
      <c r="H12" s="47"/>
      <c r="I12" s="47"/>
      <c r="J12" s="47"/>
      <c r="K12" s="47"/>
    </row>
    <row r="13" ht="15.0" customHeight="1">
      <c r="A13" s="11" t="s">
        <v>60</v>
      </c>
      <c r="B13" s="186" t="s">
        <v>682</v>
      </c>
      <c r="C13" s="184" t="s">
        <v>681</v>
      </c>
      <c r="D13" s="184" t="s">
        <v>681</v>
      </c>
      <c r="E13" s="180" t="s">
        <v>680</v>
      </c>
      <c r="F13" s="47"/>
      <c r="G13" s="47"/>
      <c r="H13" s="47"/>
      <c r="I13" s="47"/>
      <c r="J13" s="47"/>
      <c r="K13" s="47"/>
    </row>
    <row r="14" ht="15.0" customHeight="1">
      <c r="A14" s="11" t="s">
        <v>61</v>
      </c>
      <c r="B14" s="186" t="s">
        <v>682</v>
      </c>
      <c r="C14" s="184" t="s">
        <v>681</v>
      </c>
      <c r="D14" s="184" t="s">
        <v>681</v>
      </c>
      <c r="E14" s="180" t="s">
        <v>680</v>
      </c>
      <c r="F14" s="47"/>
      <c r="G14" s="47"/>
      <c r="H14" s="47"/>
      <c r="I14" s="47"/>
      <c r="J14" s="47"/>
      <c r="K14" s="47"/>
    </row>
    <row r="15" ht="15.0" customHeight="1">
      <c r="A15" s="11" t="s">
        <v>62</v>
      </c>
      <c r="B15" s="186" t="s">
        <v>682</v>
      </c>
      <c r="C15" s="184" t="s">
        <v>681</v>
      </c>
      <c r="D15" s="184" t="s">
        <v>681</v>
      </c>
      <c r="E15" s="180" t="s">
        <v>680</v>
      </c>
      <c r="F15" s="47"/>
      <c r="G15" s="47"/>
      <c r="H15" s="47"/>
      <c r="I15" s="47"/>
      <c r="J15" s="47"/>
      <c r="K15" s="47"/>
    </row>
    <row r="16" ht="15.0" customHeight="1">
      <c r="A16" s="11" t="s">
        <v>63</v>
      </c>
      <c r="B16" s="186" t="s">
        <v>682</v>
      </c>
      <c r="C16" s="184" t="s">
        <v>681</v>
      </c>
      <c r="D16" s="184" t="s">
        <v>681</v>
      </c>
      <c r="E16" s="180" t="s">
        <v>680</v>
      </c>
      <c r="F16" s="47"/>
      <c r="G16" s="47"/>
      <c r="H16" s="47"/>
      <c r="I16" s="47"/>
      <c r="J16" s="47"/>
      <c r="K16" s="47"/>
    </row>
    <row r="17" ht="15.0" customHeight="1">
      <c r="A17" s="11" t="s">
        <v>64</v>
      </c>
      <c r="B17" s="186" t="s">
        <v>682</v>
      </c>
      <c r="C17" s="184" t="s">
        <v>681</v>
      </c>
      <c r="D17" s="184" t="s">
        <v>681</v>
      </c>
      <c r="E17" s="180" t="s">
        <v>680</v>
      </c>
      <c r="F17" s="47"/>
      <c r="G17" s="47"/>
      <c r="H17" s="47"/>
      <c r="I17" s="47"/>
      <c r="J17" s="47"/>
      <c r="K17" s="47"/>
    </row>
    <row r="18" ht="15.0" customHeight="1">
      <c r="A18" s="179" t="s">
        <v>683</v>
      </c>
      <c r="B18" s="184" t="s">
        <v>681</v>
      </c>
      <c r="C18" s="180" t="s">
        <v>680</v>
      </c>
      <c r="D18" s="180" t="s">
        <v>680</v>
      </c>
      <c r="E18" s="184" t="s">
        <v>681</v>
      </c>
      <c r="F18" s="47"/>
      <c r="G18" s="47"/>
      <c r="H18" s="47"/>
      <c r="I18" s="47"/>
      <c r="J18" s="47"/>
      <c r="K18" s="47"/>
    </row>
    <row r="19" ht="15.0" customHeight="1">
      <c r="A19" s="11" t="s">
        <v>96</v>
      </c>
      <c r="B19" s="184" t="s">
        <v>681</v>
      </c>
      <c r="C19" s="180" t="s">
        <v>680</v>
      </c>
      <c r="D19" s="180" t="s">
        <v>680</v>
      </c>
      <c r="E19" s="184" t="s">
        <v>681</v>
      </c>
      <c r="F19" s="47"/>
      <c r="G19" s="47"/>
      <c r="H19" s="47"/>
      <c r="I19" s="47"/>
      <c r="J19" s="47"/>
      <c r="K19" s="47"/>
    </row>
    <row r="20" ht="15.0" customHeight="1">
      <c r="A20" s="179" t="s">
        <v>65</v>
      </c>
      <c r="B20" s="186" t="s">
        <v>682</v>
      </c>
      <c r="C20" s="184" t="s">
        <v>681</v>
      </c>
      <c r="D20" s="184" t="s">
        <v>681</v>
      </c>
      <c r="E20" s="180" t="s">
        <v>680</v>
      </c>
      <c r="F20" s="47"/>
      <c r="G20" s="47"/>
      <c r="H20" s="47"/>
      <c r="I20" s="47"/>
      <c r="J20" s="47"/>
      <c r="K20" s="47"/>
    </row>
    <row r="21" ht="15.0" customHeight="1">
      <c r="A21" s="11" t="s">
        <v>66</v>
      </c>
      <c r="B21" s="186" t="s">
        <v>682</v>
      </c>
      <c r="C21" s="184" t="s">
        <v>681</v>
      </c>
      <c r="D21" s="184" t="s">
        <v>681</v>
      </c>
      <c r="E21" s="180" t="s">
        <v>680</v>
      </c>
      <c r="F21" s="47"/>
      <c r="G21" s="47"/>
      <c r="H21" s="47"/>
      <c r="I21" s="47"/>
      <c r="J21" s="47"/>
      <c r="K21" s="47"/>
    </row>
    <row r="22" ht="15.0" customHeight="1">
      <c r="A22" s="11" t="s">
        <v>67</v>
      </c>
      <c r="B22" s="186" t="s">
        <v>682</v>
      </c>
      <c r="C22" s="184" t="s">
        <v>681</v>
      </c>
      <c r="D22" s="184" t="s">
        <v>681</v>
      </c>
      <c r="E22" s="180" t="s">
        <v>680</v>
      </c>
      <c r="F22" s="47"/>
      <c r="G22" s="47"/>
      <c r="H22" s="47"/>
      <c r="I22" s="47"/>
      <c r="J22" s="47"/>
      <c r="K22" s="47"/>
    </row>
    <row r="23" ht="15.0" customHeight="1">
      <c r="A23" s="11" t="s">
        <v>68</v>
      </c>
      <c r="B23" s="186" t="s">
        <v>682</v>
      </c>
      <c r="C23" s="184" t="s">
        <v>681</v>
      </c>
      <c r="D23" s="184" t="s">
        <v>681</v>
      </c>
      <c r="E23" s="180" t="s">
        <v>680</v>
      </c>
      <c r="F23" s="47"/>
      <c r="G23" s="47"/>
      <c r="H23" s="47"/>
      <c r="I23" s="47"/>
      <c r="J23" s="47"/>
      <c r="K23" s="47"/>
    </row>
    <row r="24" ht="15.0" customHeight="1">
      <c r="A24" s="11" t="s">
        <v>69</v>
      </c>
      <c r="B24" s="186" t="s">
        <v>682</v>
      </c>
      <c r="C24" s="184" t="s">
        <v>681</v>
      </c>
      <c r="D24" s="184" t="s">
        <v>681</v>
      </c>
      <c r="E24" s="180" t="s">
        <v>680</v>
      </c>
      <c r="F24" s="47"/>
      <c r="G24" s="47"/>
      <c r="H24" s="47"/>
      <c r="I24" s="47"/>
      <c r="J24" s="47"/>
      <c r="K24" s="47"/>
    </row>
    <row r="25" ht="15.0" customHeight="1">
      <c r="A25" s="11" t="s">
        <v>70</v>
      </c>
      <c r="B25" s="186" t="s">
        <v>682</v>
      </c>
      <c r="C25" s="184" t="s">
        <v>681</v>
      </c>
      <c r="D25" s="184" t="s">
        <v>681</v>
      </c>
      <c r="E25" s="180" t="s">
        <v>680</v>
      </c>
      <c r="F25" s="47"/>
      <c r="G25" s="47"/>
      <c r="H25" s="47"/>
      <c r="I25" s="47"/>
      <c r="J25" s="47"/>
      <c r="K25" s="47"/>
    </row>
    <row r="26" ht="15.0" customHeight="1">
      <c r="A26" s="11" t="s">
        <v>71</v>
      </c>
      <c r="B26" s="186" t="s">
        <v>682</v>
      </c>
      <c r="C26" s="184" t="s">
        <v>681</v>
      </c>
      <c r="D26" s="184" t="s">
        <v>681</v>
      </c>
      <c r="E26" s="180" t="s">
        <v>680</v>
      </c>
      <c r="F26" s="47"/>
      <c r="G26" s="47"/>
      <c r="H26" s="47"/>
      <c r="I26" s="47"/>
      <c r="J26" s="47"/>
      <c r="K26" s="47"/>
    </row>
    <row r="27" ht="15.0" customHeight="1">
      <c r="A27" s="11" t="s">
        <v>72</v>
      </c>
      <c r="B27" s="186" t="s">
        <v>682</v>
      </c>
      <c r="C27" s="184" t="s">
        <v>681</v>
      </c>
      <c r="D27" s="184" t="s">
        <v>681</v>
      </c>
      <c r="E27" s="180" t="s">
        <v>680</v>
      </c>
      <c r="F27" s="47"/>
      <c r="G27" s="47"/>
      <c r="H27" s="47"/>
      <c r="I27" s="47"/>
      <c r="J27" s="47"/>
      <c r="K27" s="47"/>
    </row>
    <row r="28" ht="15.0" customHeight="1">
      <c r="A28" s="179" t="s">
        <v>73</v>
      </c>
      <c r="B28" s="184" t="s">
        <v>681</v>
      </c>
      <c r="C28" s="180" t="s">
        <v>680</v>
      </c>
      <c r="D28" s="180" t="s">
        <v>680</v>
      </c>
      <c r="E28" s="184" t="s">
        <v>681</v>
      </c>
      <c r="F28" s="47"/>
      <c r="G28" s="47"/>
      <c r="H28" s="47"/>
      <c r="I28" s="47"/>
      <c r="J28" s="47"/>
      <c r="K28" s="47"/>
    </row>
    <row r="29" ht="15.0" customHeight="1">
      <c r="A29" s="11" t="s">
        <v>74</v>
      </c>
      <c r="B29" s="184" t="s">
        <v>681</v>
      </c>
      <c r="C29" s="180" t="s">
        <v>680</v>
      </c>
      <c r="D29" s="180" t="s">
        <v>680</v>
      </c>
      <c r="E29" s="184" t="s">
        <v>681</v>
      </c>
      <c r="F29" s="47"/>
      <c r="G29" s="47"/>
      <c r="H29" s="47"/>
      <c r="I29" s="47"/>
      <c r="J29" s="47"/>
      <c r="K29" s="47"/>
    </row>
    <row r="30" ht="15.0" customHeight="1">
      <c r="A30" s="179" t="s">
        <v>91</v>
      </c>
      <c r="B30" s="180" t="s">
        <v>680</v>
      </c>
      <c r="C30" s="184" t="s">
        <v>681</v>
      </c>
      <c r="D30" s="180" t="s">
        <v>680</v>
      </c>
      <c r="E30" s="187" t="s">
        <v>682</v>
      </c>
      <c r="F30" s="47"/>
      <c r="G30" s="47"/>
      <c r="H30" s="47"/>
      <c r="I30" s="47"/>
      <c r="J30" s="47"/>
      <c r="K30" s="47"/>
    </row>
    <row r="31" ht="15.0" customHeight="1">
      <c r="A31" s="11" t="s">
        <v>94</v>
      </c>
      <c r="B31" s="180" t="s">
        <v>680</v>
      </c>
      <c r="C31" s="184" t="s">
        <v>681</v>
      </c>
      <c r="D31" s="180" t="s">
        <v>680</v>
      </c>
      <c r="E31" s="187" t="s">
        <v>682</v>
      </c>
      <c r="F31" s="47"/>
      <c r="G31" s="47"/>
      <c r="H31" s="47"/>
      <c r="I31" s="47"/>
      <c r="J31" s="47"/>
      <c r="K31" s="47"/>
    </row>
    <row r="32" ht="15.0" customHeight="1">
      <c r="A32" s="11" t="s">
        <v>92</v>
      </c>
      <c r="B32" s="180" t="s">
        <v>680</v>
      </c>
      <c r="C32" s="184" t="s">
        <v>681</v>
      </c>
      <c r="D32" s="180" t="s">
        <v>680</v>
      </c>
      <c r="E32" s="187" t="s">
        <v>682</v>
      </c>
      <c r="F32" s="47"/>
      <c r="G32" s="47"/>
      <c r="H32" s="47"/>
      <c r="I32" s="47"/>
      <c r="J32" s="47"/>
      <c r="K32" s="47"/>
    </row>
    <row r="33" ht="15.0" customHeight="1">
      <c r="A33" s="11" t="s">
        <v>93</v>
      </c>
      <c r="B33" s="180" t="s">
        <v>680</v>
      </c>
      <c r="C33" s="184" t="s">
        <v>681</v>
      </c>
      <c r="D33" s="180" t="s">
        <v>680</v>
      </c>
      <c r="E33" s="187" t="s">
        <v>682</v>
      </c>
      <c r="F33" s="47"/>
      <c r="G33" s="47"/>
      <c r="H33" s="47"/>
      <c r="I33" s="47"/>
      <c r="J33" s="47"/>
      <c r="K33" s="47"/>
    </row>
    <row r="34" ht="15.0" customHeight="1">
      <c r="A34" s="179" t="s">
        <v>99</v>
      </c>
      <c r="B34" s="184" t="s">
        <v>681</v>
      </c>
      <c r="C34" s="186" t="s">
        <v>682</v>
      </c>
      <c r="D34" s="186" t="s">
        <v>682</v>
      </c>
      <c r="E34" s="184" t="s">
        <v>681</v>
      </c>
      <c r="F34" s="47"/>
      <c r="G34" s="47"/>
      <c r="H34" s="47"/>
      <c r="I34" s="47"/>
      <c r="J34" s="47"/>
      <c r="K34" s="47"/>
    </row>
    <row r="35" ht="15.0" customHeight="1">
      <c r="A35" s="11" t="s">
        <v>100</v>
      </c>
      <c r="B35" s="184" t="s">
        <v>681</v>
      </c>
      <c r="C35" s="186" t="s">
        <v>682</v>
      </c>
      <c r="D35" s="186" t="s">
        <v>682</v>
      </c>
      <c r="E35" s="184" t="s">
        <v>681</v>
      </c>
      <c r="F35" s="47"/>
      <c r="G35" s="47"/>
      <c r="H35" s="47"/>
      <c r="I35" s="47"/>
      <c r="J35" s="47"/>
      <c r="K35" s="47"/>
    </row>
    <row r="36" ht="15.0" customHeight="1">
      <c r="A36" s="11" t="s">
        <v>101</v>
      </c>
      <c r="B36" s="184" t="s">
        <v>681</v>
      </c>
      <c r="C36" s="186" t="s">
        <v>682</v>
      </c>
      <c r="D36" s="186" t="s">
        <v>682</v>
      </c>
      <c r="E36" s="184" t="s">
        <v>681</v>
      </c>
      <c r="F36" s="47"/>
      <c r="G36" s="47"/>
      <c r="H36" s="47"/>
      <c r="I36" s="47"/>
      <c r="J36" s="47"/>
      <c r="K36" s="47"/>
    </row>
    <row r="37" ht="15.0" customHeight="1">
      <c r="A37" s="11" t="s">
        <v>102</v>
      </c>
      <c r="B37" s="184" t="s">
        <v>681</v>
      </c>
      <c r="C37" s="186" t="s">
        <v>682</v>
      </c>
      <c r="D37" s="186" t="s">
        <v>682</v>
      </c>
      <c r="E37" s="184" t="s">
        <v>681</v>
      </c>
      <c r="F37" s="47"/>
      <c r="G37" s="47"/>
      <c r="H37" s="47"/>
      <c r="I37" s="47"/>
      <c r="J37" s="47"/>
      <c r="K37" s="47"/>
    </row>
    <row r="38" ht="15.0" customHeight="1">
      <c r="A38" s="11" t="s">
        <v>103</v>
      </c>
      <c r="B38" s="184" t="s">
        <v>681</v>
      </c>
      <c r="C38" s="186" t="s">
        <v>682</v>
      </c>
      <c r="D38" s="186" t="s">
        <v>682</v>
      </c>
      <c r="E38" s="184" t="s">
        <v>681</v>
      </c>
      <c r="F38" s="47"/>
      <c r="G38" s="47"/>
      <c r="H38" s="47"/>
      <c r="I38" s="47"/>
      <c r="J38" s="47"/>
      <c r="K38" s="47"/>
    </row>
    <row r="39" ht="15.0" customHeight="1">
      <c r="A39" s="11" t="s">
        <v>104</v>
      </c>
      <c r="B39" s="184" t="s">
        <v>681</v>
      </c>
      <c r="C39" s="186" t="s">
        <v>682</v>
      </c>
      <c r="D39" s="186" t="s">
        <v>682</v>
      </c>
      <c r="E39" s="184" t="s">
        <v>681</v>
      </c>
      <c r="F39" s="47"/>
      <c r="G39" s="47"/>
      <c r="H39" s="47"/>
      <c r="I39" s="47"/>
      <c r="J39" s="47"/>
      <c r="K39" s="47"/>
    </row>
    <row r="40" ht="15.0" customHeight="1">
      <c r="A40" s="179" t="s">
        <v>124</v>
      </c>
      <c r="B40" s="180" t="s">
        <v>680</v>
      </c>
      <c r="C40" s="180" t="s">
        <v>680</v>
      </c>
      <c r="D40" s="180" t="s">
        <v>680</v>
      </c>
      <c r="E40" s="184" t="s">
        <v>681</v>
      </c>
      <c r="F40" s="47"/>
      <c r="G40" s="47"/>
      <c r="H40" s="47"/>
      <c r="I40" s="47"/>
      <c r="J40" s="47"/>
      <c r="K40" s="47"/>
    </row>
    <row r="41" ht="15.0" customHeight="1">
      <c r="A41" s="11" t="s">
        <v>125</v>
      </c>
      <c r="B41" s="180" t="s">
        <v>680</v>
      </c>
      <c r="C41" s="180" t="s">
        <v>680</v>
      </c>
      <c r="D41" s="180" t="s">
        <v>680</v>
      </c>
      <c r="E41" s="184" t="s">
        <v>681</v>
      </c>
      <c r="F41" s="47"/>
      <c r="G41" s="47"/>
      <c r="H41" s="47"/>
      <c r="I41" s="47"/>
      <c r="J41" s="47"/>
      <c r="K41" s="47"/>
    </row>
    <row r="42" ht="15.0" customHeight="1">
      <c r="A42" s="11" t="s">
        <v>126</v>
      </c>
      <c r="B42" s="180" t="s">
        <v>680</v>
      </c>
      <c r="C42" s="180" t="s">
        <v>680</v>
      </c>
      <c r="D42" s="180" t="s">
        <v>680</v>
      </c>
      <c r="E42" s="184" t="s">
        <v>681</v>
      </c>
      <c r="F42" s="47"/>
      <c r="G42" s="47"/>
      <c r="H42" s="47"/>
      <c r="I42" s="47"/>
      <c r="J42" s="47"/>
      <c r="K42" s="47"/>
    </row>
    <row r="43" ht="15.0" customHeight="1">
      <c r="A43" s="11" t="s">
        <v>127</v>
      </c>
      <c r="B43" s="180" t="s">
        <v>680</v>
      </c>
      <c r="C43" s="180" t="s">
        <v>680</v>
      </c>
      <c r="D43" s="180" t="s">
        <v>680</v>
      </c>
      <c r="E43" s="184" t="s">
        <v>681</v>
      </c>
      <c r="F43" s="47"/>
      <c r="G43" s="47"/>
      <c r="H43" s="47"/>
      <c r="I43" s="47"/>
      <c r="J43" s="47"/>
      <c r="K43" s="47"/>
    </row>
    <row r="44" ht="15.0" customHeight="1">
      <c r="A44" s="11" t="s">
        <v>128</v>
      </c>
      <c r="B44" s="180" t="s">
        <v>680</v>
      </c>
      <c r="C44" s="180" t="s">
        <v>680</v>
      </c>
      <c r="D44" s="180" t="s">
        <v>680</v>
      </c>
      <c r="E44" s="184" t="s">
        <v>681</v>
      </c>
      <c r="F44" s="47"/>
      <c r="G44" s="47"/>
      <c r="H44" s="47"/>
      <c r="I44" s="47"/>
      <c r="J44" s="47"/>
      <c r="K44" s="47"/>
    </row>
    <row r="45" ht="15.0" customHeight="1">
      <c r="A45" s="179" t="s">
        <v>133</v>
      </c>
      <c r="B45" s="180" t="s">
        <v>680</v>
      </c>
      <c r="C45" s="180" t="s">
        <v>680</v>
      </c>
      <c r="D45" s="180" t="s">
        <v>680</v>
      </c>
      <c r="E45" s="186" t="s">
        <v>682</v>
      </c>
      <c r="F45" s="47"/>
      <c r="G45" s="47"/>
      <c r="H45" s="47"/>
      <c r="I45" s="47"/>
      <c r="J45" s="47"/>
      <c r="K45" s="47"/>
    </row>
    <row r="46" ht="15.0" customHeight="1">
      <c r="A46" s="11" t="s">
        <v>134</v>
      </c>
      <c r="B46" s="180" t="s">
        <v>680</v>
      </c>
      <c r="C46" s="180" t="s">
        <v>680</v>
      </c>
      <c r="D46" s="180" t="s">
        <v>680</v>
      </c>
      <c r="E46" s="186" t="s">
        <v>682</v>
      </c>
      <c r="F46" s="47"/>
      <c r="G46" s="47"/>
      <c r="H46" s="47"/>
      <c r="I46" s="47"/>
      <c r="J46" s="47"/>
      <c r="K46" s="47"/>
    </row>
    <row r="47" ht="15.0" customHeight="1">
      <c r="A47" s="11" t="s">
        <v>135</v>
      </c>
      <c r="B47" s="180" t="s">
        <v>680</v>
      </c>
      <c r="C47" s="180" t="s">
        <v>680</v>
      </c>
      <c r="D47" s="180" t="s">
        <v>680</v>
      </c>
      <c r="E47" s="186" t="s">
        <v>682</v>
      </c>
      <c r="F47" s="47"/>
      <c r="G47" s="47"/>
      <c r="H47" s="47"/>
      <c r="I47" s="47"/>
      <c r="J47" s="47"/>
      <c r="K47" s="47"/>
    </row>
    <row r="48" ht="15.0" customHeight="1">
      <c r="A48" s="11" t="s">
        <v>136</v>
      </c>
      <c r="B48" s="180" t="s">
        <v>680</v>
      </c>
      <c r="C48" s="180" t="s">
        <v>680</v>
      </c>
      <c r="D48" s="180" t="s">
        <v>680</v>
      </c>
      <c r="E48" s="186" t="s">
        <v>682</v>
      </c>
      <c r="F48" s="47"/>
      <c r="G48" s="47"/>
      <c r="H48" s="47"/>
      <c r="I48" s="47"/>
      <c r="J48" s="47"/>
      <c r="K48" s="47"/>
    </row>
    <row r="49" ht="15.0" customHeight="1">
      <c r="A49" s="179" t="s">
        <v>183</v>
      </c>
      <c r="B49" s="184" t="s">
        <v>681</v>
      </c>
      <c r="C49" s="184" t="s">
        <v>681</v>
      </c>
      <c r="D49" s="184" t="s">
        <v>681</v>
      </c>
      <c r="E49" s="180" t="s">
        <v>680</v>
      </c>
      <c r="F49" s="47"/>
      <c r="G49" s="47"/>
      <c r="H49" s="47"/>
      <c r="I49" s="47"/>
      <c r="J49" s="47"/>
      <c r="K49" s="47"/>
    </row>
    <row r="50" ht="15.0" customHeight="1">
      <c r="A50" s="11" t="s">
        <v>185</v>
      </c>
      <c r="B50" s="184" t="s">
        <v>681</v>
      </c>
      <c r="C50" s="184" t="s">
        <v>681</v>
      </c>
      <c r="D50" s="184" t="s">
        <v>681</v>
      </c>
      <c r="E50" s="180" t="s">
        <v>680</v>
      </c>
      <c r="F50" s="47"/>
      <c r="G50" s="47"/>
      <c r="H50" s="47"/>
      <c r="I50" s="47"/>
      <c r="J50" s="47"/>
      <c r="K50" s="47"/>
    </row>
    <row r="51" ht="15.0" customHeight="1">
      <c r="A51" s="179" t="s">
        <v>186</v>
      </c>
      <c r="B51" s="180" t="s">
        <v>680</v>
      </c>
      <c r="C51" s="184" t="s">
        <v>681</v>
      </c>
      <c r="D51" s="184" t="s">
        <v>681</v>
      </c>
      <c r="E51" s="180" t="s">
        <v>680</v>
      </c>
      <c r="F51" s="47"/>
      <c r="G51" s="47"/>
      <c r="H51" s="47"/>
      <c r="I51" s="47"/>
      <c r="J51" s="47"/>
      <c r="K51" s="47"/>
    </row>
    <row r="52" ht="15.0" customHeight="1">
      <c r="A52" s="11" t="s">
        <v>187</v>
      </c>
      <c r="B52" s="180" t="s">
        <v>680</v>
      </c>
      <c r="C52" s="184" t="s">
        <v>681</v>
      </c>
      <c r="D52" s="184" t="s">
        <v>681</v>
      </c>
      <c r="E52" s="180" t="s">
        <v>680</v>
      </c>
      <c r="F52" s="47"/>
      <c r="G52" s="47"/>
      <c r="H52" s="47"/>
      <c r="I52" s="47"/>
      <c r="J52" s="47"/>
      <c r="K52" s="47"/>
    </row>
    <row r="53" ht="15.0" customHeight="1">
      <c r="A53" s="11" t="s">
        <v>188</v>
      </c>
      <c r="B53" s="180" t="s">
        <v>680</v>
      </c>
      <c r="C53" s="184" t="s">
        <v>681</v>
      </c>
      <c r="D53" s="184" t="s">
        <v>681</v>
      </c>
      <c r="E53" s="180" t="s">
        <v>680</v>
      </c>
      <c r="F53" s="47"/>
      <c r="G53" s="47"/>
      <c r="H53" s="47"/>
      <c r="I53" s="47"/>
      <c r="J53" s="47"/>
      <c r="K53" s="47"/>
    </row>
    <row r="54" ht="15.0" customHeight="1">
      <c r="A54" s="179" t="s">
        <v>203</v>
      </c>
      <c r="B54" s="180" t="s">
        <v>680</v>
      </c>
      <c r="C54" s="180" t="s">
        <v>680</v>
      </c>
      <c r="D54" s="180" t="s">
        <v>680</v>
      </c>
      <c r="E54" s="184" t="s">
        <v>681</v>
      </c>
      <c r="F54" s="47"/>
      <c r="G54" s="47"/>
      <c r="H54" s="47"/>
      <c r="I54" s="47"/>
      <c r="J54" s="47"/>
      <c r="K54" s="47"/>
    </row>
    <row r="55" ht="15.0" customHeight="1">
      <c r="A55" s="11" t="s">
        <v>204</v>
      </c>
      <c r="B55" s="180" t="s">
        <v>680</v>
      </c>
      <c r="C55" s="180" t="s">
        <v>680</v>
      </c>
      <c r="D55" s="180" t="s">
        <v>680</v>
      </c>
      <c r="E55" s="184" t="s">
        <v>681</v>
      </c>
      <c r="F55" s="47"/>
      <c r="G55" s="47"/>
      <c r="H55" s="47"/>
      <c r="I55" s="47"/>
      <c r="J55" s="47"/>
      <c r="K55" s="47"/>
    </row>
    <row r="56" ht="15.0" customHeight="1">
      <c r="A56" s="179" t="s">
        <v>230</v>
      </c>
      <c r="B56" s="186" t="s">
        <v>682</v>
      </c>
      <c r="C56" s="184" t="s">
        <v>681</v>
      </c>
      <c r="D56" s="184" t="s">
        <v>681</v>
      </c>
      <c r="E56" s="180" t="s">
        <v>680</v>
      </c>
      <c r="F56" s="47"/>
      <c r="G56" s="47"/>
      <c r="H56" s="47"/>
      <c r="I56" s="47"/>
      <c r="J56" s="47"/>
      <c r="K56" s="47"/>
    </row>
    <row r="57" ht="15.0" customHeight="1">
      <c r="A57" s="11" t="s">
        <v>231</v>
      </c>
      <c r="B57" s="186" t="s">
        <v>682</v>
      </c>
      <c r="C57" s="184" t="s">
        <v>681</v>
      </c>
      <c r="D57" s="184" t="s">
        <v>681</v>
      </c>
      <c r="E57" s="180" t="s">
        <v>680</v>
      </c>
      <c r="F57" s="47"/>
      <c r="G57" s="47"/>
      <c r="H57" s="47"/>
      <c r="I57" s="47"/>
      <c r="J57" s="47"/>
      <c r="K57" s="47"/>
    </row>
    <row r="58" ht="15.0" customHeight="1">
      <c r="A58" s="179" t="s">
        <v>246</v>
      </c>
      <c r="B58" s="184" t="s">
        <v>681</v>
      </c>
      <c r="C58" s="184" t="s">
        <v>681</v>
      </c>
      <c r="D58" s="184" t="s">
        <v>681</v>
      </c>
      <c r="E58" s="186" t="s">
        <v>682</v>
      </c>
      <c r="F58" s="47"/>
      <c r="G58" s="47"/>
      <c r="H58" s="47"/>
      <c r="I58" s="47"/>
      <c r="J58" s="47"/>
      <c r="K58" s="47"/>
    </row>
    <row r="59" ht="15.0" customHeight="1">
      <c r="A59" s="11" t="s">
        <v>247</v>
      </c>
      <c r="B59" s="184" t="s">
        <v>681</v>
      </c>
      <c r="C59" s="184" t="s">
        <v>681</v>
      </c>
      <c r="D59" s="184" t="s">
        <v>681</v>
      </c>
      <c r="E59" s="186" t="s">
        <v>682</v>
      </c>
      <c r="F59" s="47"/>
      <c r="G59" s="47"/>
      <c r="H59" s="47"/>
      <c r="I59" s="47"/>
      <c r="J59" s="47"/>
      <c r="K59" s="47"/>
    </row>
    <row r="60" ht="15.0" customHeight="1">
      <c r="A60" s="179" t="s">
        <v>253</v>
      </c>
      <c r="B60" s="184" t="s">
        <v>681</v>
      </c>
      <c r="C60" s="186" t="s">
        <v>682</v>
      </c>
      <c r="D60" s="186" t="s">
        <v>682</v>
      </c>
      <c r="E60" s="184" t="s">
        <v>681</v>
      </c>
      <c r="F60" s="47"/>
      <c r="G60" s="47"/>
      <c r="H60" s="47"/>
      <c r="I60" s="47"/>
      <c r="J60" s="47"/>
      <c r="K60" s="47"/>
    </row>
    <row r="61" ht="15.0" customHeight="1">
      <c r="A61" s="11" t="s">
        <v>254</v>
      </c>
      <c r="B61" s="184" t="s">
        <v>681</v>
      </c>
      <c r="C61" s="186" t="s">
        <v>682</v>
      </c>
      <c r="D61" s="186" t="s">
        <v>682</v>
      </c>
      <c r="E61" s="184" t="s">
        <v>681</v>
      </c>
      <c r="F61" s="47"/>
      <c r="G61" s="47"/>
      <c r="H61" s="47"/>
      <c r="I61" s="47"/>
      <c r="J61" s="47"/>
      <c r="K61" s="47"/>
    </row>
    <row r="62" ht="15.0" customHeight="1">
      <c r="A62" s="11" t="s">
        <v>255</v>
      </c>
      <c r="B62" s="184" t="s">
        <v>681</v>
      </c>
      <c r="C62" s="186" t="s">
        <v>682</v>
      </c>
      <c r="D62" s="186" t="s">
        <v>682</v>
      </c>
      <c r="E62" s="184" t="s">
        <v>681</v>
      </c>
      <c r="F62" s="47"/>
      <c r="G62" s="47"/>
      <c r="H62" s="47"/>
      <c r="I62" s="47"/>
      <c r="J62" s="47"/>
      <c r="K62" s="47"/>
    </row>
    <row r="63" ht="15.0" customHeight="1">
      <c r="A63" s="11" t="s">
        <v>256</v>
      </c>
      <c r="B63" s="184" t="s">
        <v>681</v>
      </c>
      <c r="C63" s="186" t="s">
        <v>682</v>
      </c>
      <c r="D63" s="186" t="s">
        <v>682</v>
      </c>
      <c r="E63" s="184" t="s">
        <v>681</v>
      </c>
      <c r="F63" s="47"/>
      <c r="G63" s="47"/>
      <c r="H63" s="47"/>
      <c r="I63" s="47"/>
      <c r="J63" s="47"/>
      <c r="K63" s="47"/>
    </row>
    <row r="64" ht="15.0" customHeight="1">
      <c r="A64" s="11" t="s">
        <v>257</v>
      </c>
      <c r="B64" s="184" t="s">
        <v>681</v>
      </c>
      <c r="C64" s="186" t="s">
        <v>682</v>
      </c>
      <c r="D64" s="186" t="s">
        <v>682</v>
      </c>
      <c r="E64" s="184" t="s">
        <v>681</v>
      </c>
      <c r="F64" s="47"/>
      <c r="G64" s="47"/>
      <c r="H64" s="47"/>
      <c r="I64" s="47"/>
      <c r="J64" s="47"/>
      <c r="K64" s="47"/>
    </row>
    <row r="65" ht="15.0" customHeight="1">
      <c r="A65" s="11" t="s">
        <v>258</v>
      </c>
      <c r="B65" s="184" t="s">
        <v>681</v>
      </c>
      <c r="C65" s="186" t="s">
        <v>682</v>
      </c>
      <c r="D65" s="186" t="s">
        <v>682</v>
      </c>
      <c r="E65" s="184" t="s">
        <v>681</v>
      </c>
      <c r="F65" s="47"/>
      <c r="G65" s="47"/>
      <c r="H65" s="47"/>
      <c r="I65" s="47"/>
      <c r="J65" s="47"/>
      <c r="K65" s="47"/>
    </row>
    <row r="66" ht="15.0" customHeight="1">
      <c r="A66" s="179" t="s">
        <v>265</v>
      </c>
      <c r="B66" s="186" t="s">
        <v>682</v>
      </c>
      <c r="C66" s="184" t="s">
        <v>681</v>
      </c>
      <c r="D66" s="184" t="s">
        <v>681</v>
      </c>
      <c r="E66" s="180" t="s">
        <v>680</v>
      </c>
      <c r="F66" s="47"/>
      <c r="G66" s="47"/>
      <c r="H66" s="47"/>
      <c r="I66" s="47"/>
      <c r="J66" s="47"/>
      <c r="K66" s="47"/>
    </row>
    <row r="67" ht="15.0" customHeight="1">
      <c r="A67" s="11" t="s">
        <v>266</v>
      </c>
      <c r="B67" s="186" t="s">
        <v>682</v>
      </c>
      <c r="C67" s="184" t="s">
        <v>681</v>
      </c>
      <c r="D67" s="184" t="s">
        <v>681</v>
      </c>
      <c r="E67" s="180" t="s">
        <v>680</v>
      </c>
      <c r="F67" s="47"/>
      <c r="G67" s="47"/>
      <c r="H67" s="47"/>
      <c r="I67" s="47"/>
      <c r="J67" s="47"/>
      <c r="K67" s="47"/>
    </row>
    <row r="68" ht="15.0" customHeight="1">
      <c r="A68" s="11" t="s">
        <v>267</v>
      </c>
      <c r="B68" s="186" t="s">
        <v>682</v>
      </c>
      <c r="C68" s="184" t="s">
        <v>681</v>
      </c>
      <c r="D68" s="184" t="s">
        <v>681</v>
      </c>
      <c r="E68" s="180" t="s">
        <v>680</v>
      </c>
      <c r="F68" s="47"/>
      <c r="G68" s="47"/>
      <c r="H68" s="47"/>
      <c r="I68" s="47"/>
      <c r="J68" s="47"/>
      <c r="K68" s="47"/>
    </row>
    <row r="69" ht="15.0" customHeight="1">
      <c r="A69" s="11" t="s">
        <v>268</v>
      </c>
      <c r="B69" s="186" t="s">
        <v>682</v>
      </c>
      <c r="C69" s="184" t="s">
        <v>681</v>
      </c>
      <c r="D69" s="184" t="s">
        <v>681</v>
      </c>
      <c r="E69" s="180" t="s">
        <v>680</v>
      </c>
      <c r="F69" s="47"/>
      <c r="G69" s="47"/>
      <c r="H69" s="47"/>
      <c r="I69" s="47"/>
      <c r="J69" s="47"/>
      <c r="K69" s="47"/>
    </row>
    <row r="70" ht="15.0" customHeight="1">
      <c r="A70" s="179" t="s">
        <v>269</v>
      </c>
      <c r="B70" s="186" t="s">
        <v>682</v>
      </c>
      <c r="C70" s="186" t="s">
        <v>682</v>
      </c>
      <c r="D70" s="186" t="s">
        <v>682</v>
      </c>
      <c r="E70" s="184" t="s">
        <v>681</v>
      </c>
      <c r="F70" s="47"/>
      <c r="G70" s="47"/>
      <c r="H70" s="47"/>
      <c r="I70" s="47"/>
      <c r="J70" s="47"/>
      <c r="K70" s="47"/>
    </row>
    <row r="71" ht="15.0" customHeight="1">
      <c r="A71" s="11" t="s">
        <v>270</v>
      </c>
      <c r="B71" s="186" t="s">
        <v>682</v>
      </c>
      <c r="C71" s="186" t="s">
        <v>682</v>
      </c>
      <c r="D71" s="186" t="s">
        <v>682</v>
      </c>
      <c r="E71" s="184" t="s">
        <v>681</v>
      </c>
      <c r="F71" s="47"/>
      <c r="G71" s="47"/>
      <c r="H71" s="47"/>
      <c r="I71" s="47"/>
      <c r="J71" s="47"/>
      <c r="K71" s="47"/>
    </row>
    <row r="72" ht="15.0" customHeight="1">
      <c r="A72" s="179" t="s">
        <v>342</v>
      </c>
      <c r="B72" s="186" t="s">
        <v>682</v>
      </c>
      <c r="C72" s="186" t="s">
        <v>682</v>
      </c>
      <c r="D72" s="186" t="s">
        <v>682</v>
      </c>
      <c r="E72" s="186" t="s">
        <v>682</v>
      </c>
      <c r="F72" s="47"/>
      <c r="G72" s="47"/>
      <c r="H72" s="47"/>
      <c r="I72" s="47"/>
      <c r="J72" s="47"/>
      <c r="K72" s="47"/>
    </row>
    <row r="73" ht="15.0" customHeight="1">
      <c r="A73" s="11" t="s">
        <v>343</v>
      </c>
      <c r="B73" s="186" t="s">
        <v>682</v>
      </c>
      <c r="C73" s="186" t="s">
        <v>682</v>
      </c>
      <c r="D73" s="186" t="s">
        <v>682</v>
      </c>
      <c r="E73" s="186" t="s">
        <v>682</v>
      </c>
      <c r="F73" s="47"/>
      <c r="G73" s="47"/>
      <c r="H73" s="47"/>
      <c r="I73" s="47"/>
      <c r="J73" s="47"/>
      <c r="K73" s="47"/>
    </row>
    <row r="74" ht="15.0" customHeight="1">
      <c r="A74" s="179" t="s">
        <v>346</v>
      </c>
      <c r="B74" s="186" t="s">
        <v>682</v>
      </c>
      <c r="C74" s="186" t="s">
        <v>682</v>
      </c>
      <c r="D74" s="186" t="s">
        <v>682</v>
      </c>
      <c r="E74" s="184" t="s">
        <v>681</v>
      </c>
      <c r="F74" s="47"/>
      <c r="G74" s="47"/>
      <c r="H74" s="47"/>
      <c r="I74" s="47"/>
      <c r="J74" s="47"/>
      <c r="K74" s="47"/>
    </row>
    <row r="75" ht="15.0" customHeight="1">
      <c r="A75" s="11" t="s">
        <v>347</v>
      </c>
      <c r="B75" s="186" t="s">
        <v>682</v>
      </c>
      <c r="C75" s="186" t="s">
        <v>682</v>
      </c>
      <c r="D75" s="186" t="s">
        <v>682</v>
      </c>
      <c r="E75" s="184" t="s">
        <v>681</v>
      </c>
      <c r="F75" s="47"/>
      <c r="G75" s="47"/>
      <c r="H75" s="47"/>
      <c r="I75" s="47"/>
      <c r="J75" s="47"/>
      <c r="K75" s="47"/>
    </row>
    <row r="76" ht="15.0" customHeight="1">
      <c r="A76" s="11" t="s">
        <v>348</v>
      </c>
      <c r="B76" s="186" t="s">
        <v>682</v>
      </c>
      <c r="C76" s="186" t="s">
        <v>682</v>
      </c>
      <c r="D76" s="186" t="s">
        <v>682</v>
      </c>
      <c r="E76" s="184" t="s">
        <v>681</v>
      </c>
      <c r="F76" s="47"/>
      <c r="G76" s="47"/>
      <c r="H76" s="47"/>
      <c r="I76" s="47"/>
      <c r="J76" s="47"/>
      <c r="K76" s="47"/>
    </row>
    <row r="77" ht="15.0" customHeight="1">
      <c r="A77" s="11" t="s">
        <v>349</v>
      </c>
      <c r="B77" s="186" t="s">
        <v>682</v>
      </c>
      <c r="C77" s="186" t="s">
        <v>682</v>
      </c>
      <c r="D77" s="186" t="s">
        <v>682</v>
      </c>
      <c r="E77" s="184" t="s">
        <v>681</v>
      </c>
      <c r="F77" s="47"/>
      <c r="G77" s="47"/>
      <c r="H77" s="47"/>
      <c r="I77" s="47"/>
      <c r="J77" s="47"/>
      <c r="K77" s="47"/>
    </row>
    <row r="78" ht="43.5" customHeight="1">
      <c r="A78" s="11" t="s">
        <v>354</v>
      </c>
      <c r="B78" s="184" t="s">
        <v>681</v>
      </c>
      <c r="C78" s="180" t="s">
        <v>680</v>
      </c>
      <c r="D78" s="180" t="s">
        <v>680</v>
      </c>
      <c r="E78" s="180" t="s">
        <v>680</v>
      </c>
      <c r="F78" s="47"/>
      <c r="G78" s="47"/>
      <c r="H78" s="47"/>
      <c r="I78" s="47"/>
      <c r="J78" s="47"/>
      <c r="K78" s="47"/>
    </row>
    <row r="79" ht="15.0" customHeight="1">
      <c r="A79" s="179" t="s">
        <v>368</v>
      </c>
      <c r="B79" s="180" t="s">
        <v>680</v>
      </c>
      <c r="C79" s="180" t="s">
        <v>680</v>
      </c>
      <c r="D79" s="180" t="s">
        <v>680</v>
      </c>
      <c r="E79" s="184" t="s">
        <v>681</v>
      </c>
      <c r="F79" s="47"/>
      <c r="G79" s="47"/>
      <c r="H79" s="47"/>
      <c r="I79" s="47"/>
      <c r="J79" s="47"/>
      <c r="K79" s="47"/>
    </row>
    <row r="80" ht="15.0" customHeight="1">
      <c r="A80" s="11" t="s">
        <v>369</v>
      </c>
      <c r="B80" s="180" t="s">
        <v>680</v>
      </c>
      <c r="C80" s="180" t="s">
        <v>680</v>
      </c>
      <c r="D80" s="180" t="s">
        <v>680</v>
      </c>
      <c r="E80" s="184" t="s">
        <v>681</v>
      </c>
      <c r="F80" s="47"/>
      <c r="G80" s="47"/>
      <c r="H80" s="47"/>
      <c r="I80" s="47"/>
      <c r="J80" s="47"/>
      <c r="K80" s="47"/>
    </row>
    <row r="81" ht="15.0" customHeight="1">
      <c r="A81" s="11" t="s">
        <v>370</v>
      </c>
      <c r="B81" s="180" t="s">
        <v>680</v>
      </c>
      <c r="C81" s="180" t="s">
        <v>680</v>
      </c>
      <c r="D81" s="180" t="s">
        <v>680</v>
      </c>
      <c r="E81" s="184" t="s">
        <v>681</v>
      </c>
      <c r="F81" s="47"/>
      <c r="G81" s="47"/>
      <c r="H81" s="47"/>
      <c r="I81" s="47"/>
      <c r="J81" s="47"/>
      <c r="K81" s="47"/>
    </row>
    <row r="82" ht="15.0" customHeight="1">
      <c r="A82" s="11" t="s">
        <v>371</v>
      </c>
      <c r="B82" s="180" t="s">
        <v>680</v>
      </c>
      <c r="C82" s="180" t="s">
        <v>680</v>
      </c>
      <c r="D82" s="180" t="s">
        <v>680</v>
      </c>
      <c r="E82" s="184" t="s">
        <v>681</v>
      </c>
      <c r="F82" s="47"/>
      <c r="G82" s="47"/>
      <c r="H82" s="47"/>
      <c r="I82" s="47"/>
      <c r="J82" s="47"/>
      <c r="K82" s="47"/>
    </row>
    <row r="83" ht="15.0" customHeight="1">
      <c r="A83" s="11" t="s">
        <v>372</v>
      </c>
      <c r="B83" s="180" t="s">
        <v>680</v>
      </c>
      <c r="C83" s="180" t="s">
        <v>680</v>
      </c>
      <c r="D83" s="180" t="s">
        <v>680</v>
      </c>
      <c r="E83" s="184" t="s">
        <v>681</v>
      </c>
      <c r="F83" s="47"/>
      <c r="G83" s="47"/>
      <c r="H83" s="47"/>
      <c r="I83" s="47"/>
      <c r="J83" s="47"/>
      <c r="K83" s="47"/>
    </row>
    <row r="84" ht="15.0" customHeight="1">
      <c r="A84" s="11" t="s">
        <v>373</v>
      </c>
      <c r="B84" s="180" t="s">
        <v>680</v>
      </c>
      <c r="C84" s="180" t="s">
        <v>680</v>
      </c>
      <c r="D84" s="180" t="s">
        <v>680</v>
      </c>
      <c r="E84" s="184" t="s">
        <v>681</v>
      </c>
      <c r="F84" s="47"/>
      <c r="G84" s="47"/>
      <c r="H84" s="47"/>
      <c r="I84" s="47"/>
      <c r="J84" s="47"/>
      <c r="K84" s="47"/>
    </row>
    <row r="85" ht="15.0" customHeight="1">
      <c r="A85" s="11" t="s">
        <v>374</v>
      </c>
      <c r="B85" s="180" t="s">
        <v>680</v>
      </c>
      <c r="C85" s="180" t="s">
        <v>680</v>
      </c>
      <c r="D85" s="180" t="s">
        <v>680</v>
      </c>
      <c r="E85" s="184" t="s">
        <v>681</v>
      </c>
      <c r="F85" s="47"/>
      <c r="G85" s="47"/>
      <c r="H85" s="47"/>
      <c r="I85" s="47"/>
      <c r="J85" s="47"/>
      <c r="K85" s="47"/>
    </row>
    <row r="86" ht="15.0" customHeight="1">
      <c r="A86" s="11" t="s">
        <v>375</v>
      </c>
      <c r="B86" s="180" t="s">
        <v>680</v>
      </c>
      <c r="C86" s="180" t="s">
        <v>680</v>
      </c>
      <c r="D86" s="180" t="s">
        <v>680</v>
      </c>
      <c r="E86" s="184" t="s">
        <v>681</v>
      </c>
      <c r="F86" s="47"/>
      <c r="G86" s="47"/>
      <c r="H86" s="47"/>
      <c r="I86" s="47"/>
      <c r="J86" s="47"/>
      <c r="K86" s="47"/>
    </row>
    <row r="87" ht="15.0" customHeight="1">
      <c r="A87" s="11" t="s">
        <v>376</v>
      </c>
      <c r="B87" s="180" t="s">
        <v>680</v>
      </c>
      <c r="C87" s="180" t="s">
        <v>680</v>
      </c>
      <c r="D87" s="180" t="s">
        <v>680</v>
      </c>
      <c r="E87" s="184" t="s">
        <v>681</v>
      </c>
      <c r="F87" s="47"/>
      <c r="G87" s="47"/>
      <c r="H87" s="47"/>
      <c r="I87" s="47"/>
      <c r="J87" s="47"/>
      <c r="K87" s="47"/>
    </row>
    <row r="88" ht="15.0" customHeight="1">
      <c r="A88" s="11" t="s">
        <v>377</v>
      </c>
      <c r="B88" s="180" t="s">
        <v>680</v>
      </c>
      <c r="C88" s="180" t="s">
        <v>680</v>
      </c>
      <c r="D88" s="180" t="s">
        <v>680</v>
      </c>
      <c r="E88" s="184" t="s">
        <v>681</v>
      </c>
      <c r="F88" s="47"/>
      <c r="G88" s="47"/>
      <c r="H88" s="47"/>
      <c r="I88" s="47"/>
      <c r="J88" s="47"/>
      <c r="K88" s="47"/>
    </row>
    <row r="89" ht="26.25" customHeight="1">
      <c r="A89" s="179" t="s">
        <v>397</v>
      </c>
      <c r="B89" s="186" t="s">
        <v>682</v>
      </c>
      <c r="C89" s="184" t="s">
        <v>681</v>
      </c>
      <c r="D89" s="184" t="s">
        <v>681</v>
      </c>
      <c r="E89" s="186" t="s">
        <v>682</v>
      </c>
      <c r="F89" s="47"/>
      <c r="G89" s="47"/>
      <c r="H89" s="47"/>
      <c r="I89" s="47"/>
      <c r="J89" s="47"/>
      <c r="K89" s="47"/>
    </row>
    <row r="90" ht="15.0" customHeight="1">
      <c r="A90" s="11" t="s">
        <v>398</v>
      </c>
      <c r="B90" s="186" t="s">
        <v>682</v>
      </c>
      <c r="C90" s="184" t="s">
        <v>681</v>
      </c>
      <c r="D90" s="184" t="s">
        <v>681</v>
      </c>
      <c r="E90" s="186" t="s">
        <v>682</v>
      </c>
      <c r="F90" s="47"/>
      <c r="G90" s="47"/>
      <c r="H90" s="47"/>
      <c r="I90" s="47"/>
      <c r="J90" s="47"/>
      <c r="K90" s="47"/>
    </row>
    <row r="91" ht="15.0" customHeight="1">
      <c r="A91" s="11" t="s">
        <v>399</v>
      </c>
      <c r="B91" s="186" t="s">
        <v>682</v>
      </c>
      <c r="C91" s="184" t="s">
        <v>681</v>
      </c>
      <c r="D91" s="184" t="s">
        <v>681</v>
      </c>
      <c r="E91" s="186" t="s">
        <v>682</v>
      </c>
      <c r="F91" s="47"/>
      <c r="G91" s="47"/>
      <c r="H91" s="47"/>
      <c r="I91" s="47"/>
      <c r="J91" s="47"/>
      <c r="K91" s="47"/>
    </row>
    <row r="92" ht="15.0" customHeight="1">
      <c r="A92" s="11" t="s">
        <v>400</v>
      </c>
      <c r="B92" s="186" t="s">
        <v>682</v>
      </c>
      <c r="C92" s="184" t="s">
        <v>681</v>
      </c>
      <c r="D92" s="184" t="s">
        <v>681</v>
      </c>
      <c r="E92" s="186" t="s">
        <v>682</v>
      </c>
      <c r="F92" s="47"/>
      <c r="G92" s="47"/>
      <c r="H92" s="47"/>
      <c r="I92" s="47"/>
      <c r="J92" s="47"/>
      <c r="K92" s="47"/>
    </row>
    <row r="93" ht="15.0" customHeight="1">
      <c r="A93" s="11" t="s">
        <v>401</v>
      </c>
      <c r="B93" s="186" t="s">
        <v>682</v>
      </c>
      <c r="C93" s="184" t="s">
        <v>681</v>
      </c>
      <c r="D93" s="184" t="s">
        <v>681</v>
      </c>
      <c r="E93" s="186" t="s">
        <v>682</v>
      </c>
      <c r="F93" s="47"/>
      <c r="G93" s="47"/>
      <c r="H93" s="47"/>
      <c r="I93" s="47"/>
      <c r="J93" s="47"/>
      <c r="K93" s="47"/>
    </row>
    <row r="94" ht="15.0" customHeight="1">
      <c r="A94" s="11" t="s">
        <v>402</v>
      </c>
      <c r="B94" s="186" t="s">
        <v>682</v>
      </c>
      <c r="C94" s="184" t="s">
        <v>681</v>
      </c>
      <c r="D94" s="184" t="s">
        <v>681</v>
      </c>
      <c r="E94" s="186" t="s">
        <v>682</v>
      </c>
      <c r="F94" s="47"/>
      <c r="G94" s="47"/>
      <c r="H94" s="47"/>
      <c r="I94" s="47"/>
      <c r="J94" s="47"/>
      <c r="K94" s="47"/>
    </row>
    <row r="95" ht="15.0" customHeight="1">
      <c r="A95" s="179" t="s">
        <v>602</v>
      </c>
      <c r="B95" s="184" t="s">
        <v>681</v>
      </c>
      <c r="C95" s="184" t="s">
        <v>681</v>
      </c>
      <c r="D95" s="184" t="s">
        <v>681</v>
      </c>
      <c r="E95" s="186" t="s">
        <v>682</v>
      </c>
      <c r="F95" s="47"/>
      <c r="G95" s="47"/>
      <c r="H95" s="47"/>
      <c r="I95" s="47"/>
      <c r="J95" s="47"/>
      <c r="K95" s="47"/>
    </row>
    <row r="96" ht="15.0" customHeight="1">
      <c r="A96" s="11" t="s">
        <v>603</v>
      </c>
      <c r="B96" s="184" t="s">
        <v>681</v>
      </c>
      <c r="C96" s="184" t="s">
        <v>681</v>
      </c>
      <c r="D96" s="184" t="s">
        <v>681</v>
      </c>
      <c r="E96" s="186" t="s">
        <v>682</v>
      </c>
      <c r="F96" s="47"/>
      <c r="G96" s="47"/>
      <c r="H96" s="47"/>
      <c r="I96" s="47"/>
      <c r="J96" s="47"/>
      <c r="K96" s="47"/>
    </row>
    <row r="97" ht="15.0" customHeight="1">
      <c r="A97" s="11" t="s">
        <v>604</v>
      </c>
      <c r="B97" s="184" t="s">
        <v>681</v>
      </c>
      <c r="C97" s="184" t="s">
        <v>681</v>
      </c>
      <c r="D97" s="184" t="s">
        <v>681</v>
      </c>
      <c r="E97" s="186" t="s">
        <v>682</v>
      </c>
      <c r="F97" s="47"/>
      <c r="G97" s="47"/>
      <c r="H97" s="47"/>
      <c r="I97" s="47"/>
      <c r="J97" s="47"/>
      <c r="K97" s="47"/>
    </row>
    <row r="98" ht="15.0" customHeight="1">
      <c r="A98" s="11" t="s">
        <v>605</v>
      </c>
      <c r="B98" s="184" t="s">
        <v>681</v>
      </c>
      <c r="C98" s="184" t="s">
        <v>681</v>
      </c>
      <c r="D98" s="184" t="s">
        <v>681</v>
      </c>
      <c r="E98" s="186" t="s">
        <v>682</v>
      </c>
      <c r="F98" s="47"/>
      <c r="G98" s="47"/>
      <c r="H98" s="47"/>
      <c r="I98" s="47"/>
      <c r="J98" s="47"/>
      <c r="K98" s="47"/>
    </row>
    <row r="99" ht="15.0" customHeight="1">
      <c r="A99" s="11" t="s">
        <v>606</v>
      </c>
      <c r="B99" s="184" t="s">
        <v>681</v>
      </c>
      <c r="C99" s="184" t="s">
        <v>681</v>
      </c>
      <c r="D99" s="184" t="s">
        <v>681</v>
      </c>
      <c r="E99" s="186" t="s">
        <v>682</v>
      </c>
      <c r="F99" s="47"/>
      <c r="G99" s="47"/>
      <c r="H99" s="47"/>
      <c r="I99" s="47"/>
      <c r="J99" s="47"/>
      <c r="K99" s="47"/>
    </row>
    <row r="100" ht="15.0" customHeight="1">
      <c r="A100" s="179" t="s">
        <v>609</v>
      </c>
      <c r="B100" s="180" t="s">
        <v>680</v>
      </c>
      <c r="C100" s="184" t="s">
        <v>681</v>
      </c>
      <c r="D100" s="184" t="s">
        <v>681</v>
      </c>
      <c r="E100" s="180" t="s">
        <v>680</v>
      </c>
      <c r="F100" s="47"/>
      <c r="G100" s="47"/>
      <c r="H100" s="47"/>
      <c r="I100" s="47"/>
      <c r="J100" s="47"/>
      <c r="K100" s="47"/>
    </row>
    <row r="101" ht="15.0" customHeight="1">
      <c r="A101" s="11" t="s">
        <v>610</v>
      </c>
      <c r="B101" s="180" t="s">
        <v>680</v>
      </c>
      <c r="C101" s="184" t="s">
        <v>681</v>
      </c>
      <c r="D101" s="184" t="s">
        <v>681</v>
      </c>
      <c r="E101" s="180" t="s">
        <v>680</v>
      </c>
      <c r="F101" s="47"/>
      <c r="G101" s="47"/>
      <c r="H101" s="47"/>
      <c r="I101" s="47"/>
      <c r="J101" s="47"/>
      <c r="K101" s="47"/>
    </row>
    <row r="102" ht="15.0" customHeight="1">
      <c r="A102" s="11" t="s">
        <v>611</v>
      </c>
      <c r="B102" s="180" t="s">
        <v>680</v>
      </c>
      <c r="C102" s="184" t="s">
        <v>681</v>
      </c>
      <c r="D102" s="184" t="s">
        <v>681</v>
      </c>
      <c r="E102" s="180" t="s">
        <v>680</v>
      </c>
      <c r="F102" s="47"/>
      <c r="G102" s="47"/>
      <c r="H102" s="47"/>
      <c r="I102" s="47"/>
      <c r="J102" s="47"/>
      <c r="K102" s="47"/>
    </row>
    <row r="103" ht="15.0" customHeight="1">
      <c r="A103" s="11" t="s">
        <v>612</v>
      </c>
      <c r="B103" s="180" t="s">
        <v>680</v>
      </c>
      <c r="C103" s="184" t="s">
        <v>681</v>
      </c>
      <c r="D103" s="184" t="s">
        <v>681</v>
      </c>
      <c r="E103" s="180" t="s">
        <v>680</v>
      </c>
      <c r="F103" s="47"/>
      <c r="G103" s="47"/>
      <c r="H103" s="47"/>
      <c r="I103" s="47"/>
      <c r="J103" s="47"/>
      <c r="K103" s="47"/>
    </row>
    <row r="104" ht="15.0" customHeight="1">
      <c r="A104" s="11" t="s">
        <v>613</v>
      </c>
      <c r="B104" s="180" t="s">
        <v>680</v>
      </c>
      <c r="C104" s="184" t="s">
        <v>681</v>
      </c>
      <c r="D104" s="184" t="s">
        <v>681</v>
      </c>
      <c r="E104" s="180" t="s">
        <v>680</v>
      </c>
      <c r="F104" s="47"/>
      <c r="G104" s="47"/>
      <c r="H104" s="47"/>
      <c r="I104" s="47"/>
      <c r="J104" s="47"/>
      <c r="K104" s="47"/>
    </row>
    <row r="105" ht="15.0" customHeight="1">
      <c r="A105" s="11" t="s">
        <v>614</v>
      </c>
      <c r="B105" s="180" t="s">
        <v>680</v>
      </c>
      <c r="C105" s="184" t="s">
        <v>681</v>
      </c>
      <c r="D105" s="184" t="s">
        <v>681</v>
      </c>
      <c r="E105" s="180" t="s">
        <v>680</v>
      </c>
      <c r="F105" s="47"/>
      <c r="G105" s="47"/>
      <c r="H105" s="47"/>
      <c r="I105" s="47"/>
      <c r="J105" s="47"/>
      <c r="K105" s="47"/>
    </row>
    <row r="106" ht="15.0" customHeight="1">
      <c r="A106" s="11" t="s">
        <v>615</v>
      </c>
      <c r="B106" s="180" t="s">
        <v>680</v>
      </c>
      <c r="C106" s="184" t="s">
        <v>681</v>
      </c>
      <c r="D106" s="184" t="s">
        <v>681</v>
      </c>
      <c r="E106" s="180" t="s">
        <v>680</v>
      </c>
      <c r="F106" s="47"/>
      <c r="G106" s="47"/>
      <c r="H106" s="47"/>
      <c r="I106" s="47"/>
      <c r="J106" s="47"/>
      <c r="K106" s="47"/>
    </row>
    <row r="107" ht="15.0" customHeight="1">
      <c r="A107" s="179" t="s">
        <v>616</v>
      </c>
      <c r="B107" s="184" t="s">
        <v>681</v>
      </c>
      <c r="C107" s="180" t="s">
        <v>680</v>
      </c>
      <c r="D107" s="180" t="s">
        <v>680</v>
      </c>
      <c r="E107" s="184" t="s">
        <v>681</v>
      </c>
      <c r="F107" s="47"/>
      <c r="G107" s="47"/>
      <c r="H107" s="47"/>
      <c r="I107" s="47"/>
      <c r="J107" s="47"/>
      <c r="K107" s="47"/>
    </row>
    <row r="108" ht="15.0" customHeight="1">
      <c r="A108" s="179" t="s">
        <v>617</v>
      </c>
      <c r="B108" s="184" t="s">
        <v>681</v>
      </c>
      <c r="C108" s="180" t="s">
        <v>680</v>
      </c>
      <c r="D108" s="180" t="s">
        <v>680</v>
      </c>
      <c r="E108" s="184" t="s">
        <v>681</v>
      </c>
      <c r="F108" s="47"/>
      <c r="G108" s="47"/>
      <c r="H108" s="47"/>
      <c r="I108" s="47"/>
      <c r="J108" s="47"/>
      <c r="K108" s="47"/>
    </row>
    <row r="109" ht="15.0" customHeight="1">
      <c r="A109" s="11" t="s">
        <v>618</v>
      </c>
      <c r="B109" s="184" t="s">
        <v>681</v>
      </c>
      <c r="C109" s="180" t="s">
        <v>680</v>
      </c>
      <c r="D109" s="180" t="s">
        <v>680</v>
      </c>
      <c r="E109" s="184" t="s">
        <v>681</v>
      </c>
      <c r="F109" s="47"/>
      <c r="G109" s="47"/>
      <c r="H109" s="47"/>
      <c r="I109" s="47"/>
      <c r="J109" s="47"/>
      <c r="K109" s="47"/>
    </row>
    <row r="110" ht="15.0" customHeight="1">
      <c r="A110" s="11" t="s">
        <v>619</v>
      </c>
      <c r="B110" s="184" t="s">
        <v>681</v>
      </c>
      <c r="C110" s="180" t="s">
        <v>680</v>
      </c>
      <c r="D110" s="180" t="s">
        <v>680</v>
      </c>
      <c r="E110" s="184" t="s">
        <v>681</v>
      </c>
      <c r="F110" s="47"/>
      <c r="G110" s="47"/>
      <c r="H110" s="47"/>
      <c r="I110" s="47"/>
      <c r="J110" s="47"/>
      <c r="K110" s="47"/>
    </row>
    <row r="111" ht="15.0" customHeight="1">
      <c r="A111" s="21"/>
      <c r="B111" s="196"/>
      <c r="C111" s="197"/>
      <c r="D111" s="198"/>
      <c r="E111" s="198"/>
      <c r="F111" s="47"/>
      <c r="G111" s="47"/>
      <c r="H111" s="47"/>
      <c r="I111" s="47"/>
      <c r="J111" s="47"/>
      <c r="K111" s="47"/>
    </row>
    <row r="112" ht="15.0" customHeight="1">
      <c r="A112" s="21"/>
      <c r="B112" s="196"/>
      <c r="C112" s="197"/>
      <c r="D112" s="198"/>
      <c r="E112" s="198"/>
      <c r="F112" s="47"/>
      <c r="G112" s="47"/>
      <c r="H112" s="47"/>
      <c r="I112" s="47"/>
      <c r="J112" s="47"/>
      <c r="K112" s="47"/>
    </row>
    <row r="113" ht="15.75" customHeight="1">
      <c r="A113" s="47"/>
      <c r="B113" s="199"/>
      <c r="C113" s="199"/>
      <c r="D113" s="199"/>
      <c r="E113" s="199"/>
      <c r="F113" s="47"/>
      <c r="G113" s="47"/>
      <c r="H113" s="47"/>
      <c r="I113" s="47"/>
      <c r="J113" s="47"/>
      <c r="K113" s="47"/>
    </row>
    <row r="114" ht="15.75" customHeight="1">
      <c r="A114" s="47"/>
      <c r="B114" s="199"/>
      <c r="C114" s="199"/>
      <c r="D114" s="199"/>
      <c r="E114" s="199"/>
      <c r="F114" s="47"/>
      <c r="G114" s="47"/>
      <c r="H114" s="47"/>
      <c r="I114" s="47"/>
      <c r="J114" s="47"/>
      <c r="K114" s="47"/>
    </row>
    <row r="115" ht="15.75" customHeight="1">
      <c r="A115" s="47"/>
      <c r="B115" s="199"/>
      <c r="C115" s="199"/>
      <c r="D115" s="199"/>
      <c r="E115" s="199"/>
      <c r="F115" s="47"/>
      <c r="G115" s="47"/>
      <c r="H115" s="47"/>
      <c r="I115" s="47"/>
      <c r="J115" s="47"/>
      <c r="K115" s="47"/>
    </row>
    <row r="116" ht="15.75" customHeight="1">
      <c r="A116" s="47"/>
      <c r="B116" s="199"/>
      <c r="C116" s="199"/>
      <c r="D116" s="199"/>
      <c r="E116" s="199"/>
      <c r="F116" s="47"/>
      <c r="G116" s="47"/>
      <c r="H116" s="47"/>
      <c r="I116" s="47"/>
      <c r="J116" s="47"/>
      <c r="K116" s="47"/>
    </row>
    <row r="117" ht="15.0" customHeight="1">
      <c r="A117" s="21" t="s">
        <v>694</v>
      </c>
      <c r="B117" s="200"/>
      <c r="C117" s="200"/>
      <c r="D117" s="200">
        <v>155.0</v>
      </c>
      <c r="E117" s="200">
        <v>41.0</v>
      </c>
      <c r="F117" s="47"/>
      <c r="G117" s="47"/>
      <c r="H117" s="47"/>
      <c r="I117" s="47"/>
      <c r="J117" s="47"/>
      <c r="K117" s="47"/>
    </row>
    <row r="118" ht="15.0" customHeight="1">
      <c r="A118" s="21" t="s">
        <v>695</v>
      </c>
      <c r="B118" s="201"/>
      <c r="C118" s="201"/>
      <c r="D118" s="201">
        <v>185.0</v>
      </c>
      <c r="E118" s="201">
        <v>43.0</v>
      </c>
      <c r="F118" s="47"/>
      <c r="G118" s="47"/>
      <c r="H118" s="47"/>
      <c r="I118" s="47"/>
      <c r="J118" s="47"/>
      <c r="K118" s="47"/>
    </row>
    <row r="119" ht="15.0" customHeight="1">
      <c r="A119" s="21" t="s">
        <v>696</v>
      </c>
      <c r="B119" s="202"/>
      <c r="C119" s="202"/>
      <c r="D119" s="202">
        <v>239.0</v>
      </c>
      <c r="E119" s="202">
        <v>25.0</v>
      </c>
      <c r="F119" s="47"/>
      <c r="G119" s="47"/>
      <c r="H119" s="47"/>
      <c r="I119" s="47"/>
      <c r="J119" s="47"/>
      <c r="K119" s="47"/>
    </row>
    <row r="120" ht="15.0" customHeight="1">
      <c r="A120" s="47"/>
      <c r="B120" s="199"/>
      <c r="C120" s="199"/>
      <c r="D120" s="199" t="str">
        <f t="shared" ref="D120:E120" si="1">SUBTOTAL(9,D117:D119)</f>
        <v>579</v>
      </c>
      <c r="E120" s="199" t="str">
        <f t="shared" si="1"/>
        <v>109</v>
      </c>
      <c r="F120" s="199"/>
      <c r="G120" s="199"/>
      <c r="H120" s="199"/>
      <c r="I120" s="199"/>
      <c r="J120" s="199"/>
      <c r="K120" s="199"/>
    </row>
    <row r="121" ht="15.0" customHeight="1">
      <c r="A121" s="47"/>
      <c r="B121" s="199"/>
      <c r="C121" s="199"/>
      <c r="D121" s="199"/>
      <c r="E121" s="199"/>
      <c r="F121" s="199"/>
      <c r="G121" s="199"/>
      <c r="H121" s="199"/>
      <c r="I121" s="199"/>
      <c r="J121" s="199"/>
      <c r="K121" s="199"/>
    </row>
    <row r="122" ht="15.0" customHeight="1">
      <c r="A122" s="206" t="s">
        <v>693</v>
      </c>
      <c r="B122" s="207"/>
      <c r="C122" s="207"/>
      <c r="D122" s="207"/>
      <c r="E122" s="207">
        <v>109.0</v>
      </c>
      <c r="F122" s="199"/>
      <c r="G122" s="199"/>
      <c r="H122" s="199"/>
      <c r="I122" s="199"/>
      <c r="J122" s="199"/>
      <c r="K122" s="199"/>
    </row>
    <row r="123" ht="15.0" customHeight="1">
      <c r="A123" s="47"/>
      <c r="B123" s="199"/>
      <c r="C123" s="199"/>
      <c r="D123" s="199"/>
      <c r="E123" s="199"/>
      <c r="F123" s="199"/>
      <c r="G123" s="199"/>
      <c r="H123" s="199"/>
      <c r="I123" s="199"/>
      <c r="J123" s="199"/>
      <c r="K123" s="199"/>
    </row>
    <row r="124" ht="15.0" customHeight="1">
      <c r="A124" s="47"/>
      <c r="B124" s="199"/>
      <c r="C124" s="199"/>
      <c r="D124" s="199"/>
      <c r="E124" s="199"/>
      <c r="F124" s="199"/>
      <c r="G124" s="199"/>
      <c r="H124" s="199"/>
      <c r="I124" s="199"/>
      <c r="J124" s="199"/>
      <c r="K124" s="199"/>
    </row>
    <row r="125" ht="15.0" customHeight="1">
      <c r="A125" s="47"/>
      <c r="B125" s="199"/>
      <c r="C125" s="199"/>
      <c r="D125" s="199"/>
      <c r="E125" s="199"/>
      <c r="F125" s="199"/>
      <c r="G125" s="199"/>
      <c r="H125" s="199"/>
      <c r="I125" s="199"/>
      <c r="J125" s="199"/>
      <c r="K125" s="199"/>
    </row>
    <row r="126" ht="15.0" customHeight="1">
      <c r="A126" s="47"/>
      <c r="B126" s="199"/>
      <c r="C126" s="199"/>
      <c r="D126" s="199"/>
      <c r="E126" s="199"/>
      <c r="F126" s="47"/>
      <c r="G126" s="47"/>
      <c r="H126" s="47"/>
      <c r="I126" s="47"/>
      <c r="J126" s="47"/>
      <c r="K126" s="47"/>
    </row>
    <row r="127" ht="15.0" customHeight="1">
      <c r="A127" s="47"/>
      <c r="B127" s="199"/>
      <c r="C127" s="199"/>
      <c r="D127" s="199"/>
      <c r="E127" s="199"/>
      <c r="F127" s="47"/>
      <c r="G127" s="47"/>
      <c r="H127" s="47"/>
      <c r="I127" s="47"/>
      <c r="J127" s="47"/>
      <c r="K127" s="47"/>
    </row>
    <row r="128" ht="15.0" customHeight="1">
      <c r="A128" s="47"/>
      <c r="B128" s="199"/>
      <c r="C128" s="199"/>
      <c r="D128" s="199"/>
      <c r="E128" s="199"/>
      <c r="F128" s="47"/>
      <c r="G128" s="47"/>
      <c r="H128" s="47"/>
      <c r="I128" s="47"/>
      <c r="J128" s="47"/>
      <c r="K128" s="47"/>
    </row>
    <row r="129" ht="15.0" customHeight="1">
      <c r="A129" s="47"/>
      <c r="B129" s="199"/>
      <c r="C129" s="199"/>
      <c r="D129" s="199"/>
      <c r="E129" s="199"/>
      <c r="F129" s="47"/>
      <c r="G129" s="47"/>
      <c r="H129" s="47"/>
      <c r="I129" s="47"/>
      <c r="J129" s="47"/>
      <c r="K129" s="47"/>
    </row>
    <row r="130" ht="15.0" customHeight="1">
      <c r="A130" s="47"/>
      <c r="B130" s="199"/>
      <c r="C130" s="199"/>
      <c r="D130" s="199"/>
      <c r="E130" s="199"/>
      <c r="F130" s="47"/>
      <c r="G130" s="47"/>
      <c r="H130" s="47"/>
      <c r="I130" s="47"/>
      <c r="J130" s="47"/>
      <c r="K130" s="47"/>
    </row>
    <row r="131" ht="15.0" customHeight="1">
      <c r="A131" s="47"/>
      <c r="B131" s="199"/>
      <c r="C131" s="199"/>
      <c r="D131" s="199"/>
      <c r="E131" s="199"/>
      <c r="F131" s="47"/>
      <c r="G131" s="47"/>
      <c r="H131" s="47"/>
      <c r="I131" s="47"/>
      <c r="J131" s="47"/>
      <c r="K131" s="47"/>
    </row>
  </sheetData>
  <autoFilter ref="$A$1:$E$110"/>
  <conditionalFormatting sqref="B1:C1">
    <cfRule type="cellIs" dxfId="0" priority="1" operator="equal">
      <formula>"verde"</formula>
    </cfRule>
  </conditionalFormatting>
  <conditionalFormatting sqref="B1:C1">
    <cfRule type="cellIs" dxfId="1" priority="2" operator="equal">
      <formula>"galben"</formula>
    </cfRule>
  </conditionalFormatting>
  <conditionalFormatting sqref="B1:C1">
    <cfRule type="cellIs" dxfId="2" priority="3" operator="equal">
      <formula>"roșu"</formula>
    </cfRule>
  </conditionalFormatting>
  <conditionalFormatting sqref="D1:E1">
    <cfRule type="cellIs" dxfId="0" priority="4" operator="equal">
      <formula>"verde"</formula>
    </cfRule>
  </conditionalFormatting>
  <conditionalFormatting sqref="D1:E1">
    <cfRule type="cellIs" dxfId="1" priority="5" operator="equal">
      <formula>"galben"</formula>
    </cfRule>
  </conditionalFormatting>
  <conditionalFormatting sqref="D1:E1">
    <cfRule type="cellIs" dxfId="2" priority="6" operator="equal">
      <formula>"roșu"</formula>
    </cfRule>
  </conditionalFormatting>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48.57"/>
    <col customWidth="1" min="2" max="2" width="8.43"/>
    <col customWidth="1" min="3" max="3" width="11.0"/>
    <col customWidth="1" min="4" max="4" width="9.43"/>
    <col customWidth="1" min="5" max="5" width="13.0"/>
    <col customWidth="1" min="6" max="6" width="14.43"/>
    <col customWidth="1" min="7" max="7" width="13.14"/>
    <col customWidth="1" min="8" max="8" width="7.57"/>
    <col customWidth="1" min="9" max="9" width="12.71"/>
    <col customWidth="1" min="10" max="10" width="9.71"/>
    <col customWidth="1" min="11" max="11" width="8.29"/>
    <col customWidth="1" min="12" max="12" width="10.14"/>
    <col customWidth="1" min="13" max="13" width="7.57"/>
    <col customWidth="1" min="14" max="14" width="9.86"/>
    <col customWidth="1" min="15" max="29" width="7.57"/>
  </cols>
  <sheetData>
    <row r="1">
      <c r="A1" s="1" t="s">
        <v>0</v>
      </c>
      <c r="B1" s="1" t="s">
        <v>1</v>
      </c>
      <c r="C1" s="1" t="s">
        <v>2</v>
      </c>
      <c r="D1" s="2" t="s">
        <v>637</v>
      </c>
      <c r="E1" s="3"/>
      <c r="F1" s="3"/>
      <c r="G1" s="3"/>
      <c r="H1" s="3"/>
      <c r="I1" s="3"/>
      <c r="J1" s="3"/>
      <c r="K1" s="3"/>
      <c r="L1" s="3"/>
      <c r="M1" s="3"/>
      <c r="N1" s="3"/>
      <c r="O1" s="3"/>
      <c r="P1" s="4"/>
      <c r="Q1" s="5"/>
      <c r="R1" s="5"/>
      <c r="S1" s="5"/>
      <c r="T1" s="5"/>
      <c r="U1" s="5"/>
      <c r="V1" s="5"/>
      <c r="W1" s="5"/>
      <c r="X1" s="5"/>
      <c r="Y1" s="5"/>
      <c r="Z1" s="5"/>
      <c r="AA1" s="5"/>
      <c r="AB1" s="5"/>
      <c r="AC1" s="5"/>
    </row>
    <row r="2" ht="27.0" customHeight="1">
      <c r="A2" s="6"/>
      <c r="B2" s="7"/>
      <c r="C2" s="6"/>
      <c r="D2" s="1" t="s">
        <v>4</v>
      </c>
      <c r="E2" s="1" t="s">
        <v>5</v>
      </c>
      <c r="F2" s="1" t="s">
        <v>6</v>
      </c>
      <c r="G2" s="1" t="s">
        <v>7</v>
      </c>
      <c r="H2" s="8" t="s">
        <v>8</v>
      </c>
      <c r="I2" s="4"/>
      <c r="J2" s="8" t="s">
        <v>9</v>
      </c>
      <c r="K2" s="3"/>
      <c r="L2" s="4"/>
      <c r="M2" s="8" t="s">
        <v>10</v>
      </c>
      <c r="N2" s="3"/>
      <c r="O2" s="3"/>
      <c r="P2" s="4"/>
      <c r="Q2" s="5"/>
      <c r="R2" s="5"/>
      <c r="S2" s="5"/>
      <c r="T2" s="5"/>
      <c r="U2" s="5"/>
      <c r="V2" s="5"/>
      <c r="W2" s="5"/>
      <c r="X2" s="5"/>
      <c r="Y2" s="5"/>
      <c r="Z2" s="5"/>
      <c r="AA2" s="5"/>
      <c r="AB2" s="5"/>
      <c r="AC2" s="5"/>
    </row>
    <row r="3">
      <c r="A3" s="9"/>
      <c r="B3" s="10"/>
      <c r="C3" s="6"/>
      <c r="D3" s="6"/>
      <c r="E3" s="6"/>
      <c r="F3" s="6"/>
      <c r="G3" s="6"/>
      <c r="H3" s="1" t="s">
        <v>11</v>
      </c>
      <c r="I3" s="1" t="s">
        <v>12</v>
      </c>
      <c r="J3" s="1" t="s">
        <v>13</v>
      </c>
      <c r="K3" s="1" t="s">
        <v>14</v>
      </c>
      <c r="L3" s="1" t="s">
        <v>15</v>
      </c>
      <c r="M3" s="1" t="s">
        <v>16</v>
      </c>
      <c r="N3" s="1" t="s">
        <v>17</v>
      </c>
      <c r="O3" s="1" t="s">
        <v>18</v>
      </c>
      <c r="P3" s="1" t="s">
        <v>19</v>
      </c>
      <c r="Q3" s="5"/>
      <c r="R3" s="5"/>
      <c r="S3" s="5"/>
      <c r="T3" s="5"/>
      <c r="U3" s="5"/>
      <c r="V3" s="5"/>
      <c r="W3" s="5"/>
      <c r="X3" s="5"/>
      <c r="Y3" s="5"/>
      <c r="Z3" s="5"/>
      <c r="AA3" s="5"/>
      <c r="AB3" s="5"/>
      <c r="AC3" s="5"/>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c r="Q4" s="47"/>
      <c r="R4" s="47"/>
      <c r="S4" s="47"/>
      <c r="T4" s="47"/>
      <c r="U4" s="47"/>
      <c r="V4" s="47"/>
      <c r="W4" s="47"/>
      <c r="X4" s="47"/>
      <c r="Y4" s="47"/>
      <c r="Z4" s="47"/>
      <c r="AA4" s="47"/>
      <c r="AB4" s="47"/>
      <c r="AC4" s="47"/>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c r="Q5" s="47"/>
      <c r="R5" s="47"/>
      <c r="S5" s="47"/>
      <c r="T5" s="47"/>
      <c r="U5" s="47"/>
      <c r="V5" s="47"/>
      <c r="W5" s="47"/>
      <c r="X5" s="47"/>
      <c r="Y5" s="47"/>
      <c r="Z5" s="47"/>
      <c r="AA5" s="47"/>
      <c r="AB5" s="47"/>
      <c r="AC5" s="47"/>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c r="Q6" s="47"/>
      <c r="R6" s="47"/>
      <c r="S6" s="47"/>
      <c r="T6" s="47"/>
      <c r="U6" s="47"/>
      <c r="V6" s="47"/>
      <c r="W6" s="47"/>
      <c r="X6" s="47"/>
      <c r="Y6" s="47"/>
      <c r="Z6" s="47"/>
      <c r="AA6" s="47"/>
      <c r="AB6" s="47"/>
      <c r="AC6" s="47"/>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c r="Q7" s="47"/>
      <c r="R7" s="47"/>
      <c r="S7" s="47"/>
      <c r="T7" s="47"/>
      <c r="U7" s="47"/>
      <c r="V7" s="47"/>
      <c r="W7" s="47"/>
      <c r="X7" s="47"/>
      <c r="Y7" s="47"/>
      <c r="Z7" s="47"/>
      <c r="AA7" s="47"/>
      <c r="AB7" s="47"/>
      <c r="AC7" s="47"/>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c r="Q8" s="47"/>
      <c r="R8" s="47"/>
      <c r="S8" s="47"/>
      <c r="T8" s="47"/>
      <c r="U8" s="47"/>
      <c r="V8" s="47"/>
      <c r="W8" s="47"/>
      <c r="X8" s="47"/>
      <c r="Y8" s="47"/>
      <c r="Z8" s="47"/>
      <c r="AA8" s="47"/>
      <c r="AB8" s="47"/>
      <c r="AC8" s="47"/>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c r="Q9" s="47"/>
      <c r="R9" s="47"/>
      <c r="S9" s="47"/>
      <c r="T9" s="47"/>
      <c r="U9" s="47"/>
      <c r="V9" s="47"/>
      <c r="W9" s="47"/>
      <c r="X9" s="47"/>
      <c r="Y9" s="47"/>
      <c r="Z9" s="47"/>
      <c r="AA9" s="47"/>
      <c r="AB9" s="47"/>
      <c r="AC9" s="47"/>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c r="Q10" s="47"/>
      <c r="R10" s="47"/>
      <c r="S10" s="47"/>
      <c r="T10" s="47"/>
      <c r="U10" s="47"/>
      <c r="V10" s="47"/>
      <c r="W10" s="47"/>
      <c r="X10" s="47"/>
      <c r="Y10" s="47"/>
      <c r="Z10" s="47"/>
      <c r="AA10" s="47"/>
      <c r="AB10" s="47"/>
      <c r="AC10" s="47"/>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c r="Q11" s="47"/>
      <c r="R11" s="47"/>
      <c r="S11" s="47"/>
      <c r="T11" s="47"/>
      <c r="U11" s="47"/>
      <c r="V11" s="47"/>
      <c r="W11" s="47"/>
      <c r="X11" s="47"/>
      <c r="Y11" s="47"/>
      <c r="Z11" s="47"/>
      <c r="AA11" s="47"/>
      <c r="AB11" s="47"/>
      <c r="AC11" s="47"/>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c r="Q12" s="47"/>
      <c r="R12" s="47"/>
      <c r="S12" s="47"/>
      <c r="T12" s="47"/>
      <c r="U12" s="47"/>
      <c r="V12" s="47"/>
      <c r="W12" s="47"/>
      <c r="X12" s="47"/>
      <c r="Y12" s="47"/>
      <c r="Z12" s="47"/>
      <c r="AA12" s="47"/>
      <c r="AB12" s="47"/>
      <c r="AC12" s="47"/>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c r="Q13" s="47"/>
      <c r="R13" s="47"/>
      <c r="S13" s="47"/>
      <c r="T13" s="47"/>
      <c r="U13" s="47"/>
      <c r="V13" s="47"/>
      <c r="W13" s="47"/>
      <c r="X13" s="47"/>
      <c r="Y13" s="47"/>
      <c r="Z13" s="47"/>
      <c r="AA13" s="47"/>
      <c r="AB13" s="47"/>
      <c r="AC13" s="47"/>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c r="Q14" s="47"/>
      <c r="R14" s="47"/>
      <c r="S14" s="47"/>
      <c r="T14" s="47"/>
      <c r="U14" s="47"/>
      <c r="V14" s="47"/>
      <c r="W14" s="47"/>
      <c r="X14" s="47"/>
      <c r="Y14" s="47"/>
      <c r="Z14" s="47"/>
      <c r="AA14" s="47"/>
      <c r="AB14" s="47"/>
      <c r="AC14" s="47"/>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c r="Q15" s="47"/>
      <c r="R15" s="47"/>
      <c r="S15" s="47"/>
      <c r="T15" s="47"/>
      <c r="U15" s="47"/>
      <c r="V15" s="47"/>
      <c r="W15" s="47"/>
      <c r="X15" s="47"/>
      <c r="Y15" s="47"/>
      <c r="Z15" s="47"/>
      <c r="AA15" s="47"/>
      <c r="AB15" s="47"/>
      <c r="AC15" s="47"/>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c r="Q16" s="47"/>
      <c r="R16" s="47"/>
      <c r="S16" s="47"/>
      <c r="T16" s="47"/>
      <c r="U16" s="47"/>
      <c r="V16" s="47"/>
      <c r="W16" s="47"/>
      <c r="X16" s="47"/>
      <c r="Y16" s="47"/>
      <c r="Z16" s="47"/>
      <c r="AA16" s="47"/>
      <c r="AB16" s="47"/>
      <c r="AC16" s="47"/>
    </row>
    <row r="17">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c r="Q17" s="47"/>
      <c r="R17" s="47"/>
      <c r="S17" s="47"/>
      <c r="T17" s="47"/>
      <c r="U17" s="47"/>
      <c r="V17" s="47"/>
      <c r="W17" s="47"/>
      <c r="X17" s="47"/>
      <c r="Y17" s="47"/>
      <c r="Z17" s="47"/>
      <c r="AA17" s="47"/>
      <c r="AB17" s="47"/>
      <c r="AC17" s="47"/>
    </row>
    <row r="18">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c r="Q18" s="47"/>
      <c r="R18" s="47"/>
      <c r="S18" s="47"/>
      <c r="T18" s="47"/>
      <c r="U18" s="47"/>
      <c r="V18" s="47"/>
      <c r="W18" s="47"/>
      <c r="X18" s="47"/>
      <c r="Y18" s="47"/>
      <c r="Z18" s="47"/>
      <c r="AA18" s="47"/>
      <c r="AB18" s="47"/>
      <c r="AC18" s="47"/>
    </row>
    <row r="19">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c r="Q19" s="47"/>
      <c r="R19" s="47"/>
      <c r="S19" s="47"/>
      <c r="T19" s="47"/>
      <c r="U19" s="47"/>
      <c r="V19" s="47"/>
      <c r="W19" s="47"/>
      <c r="X19" s="47"/>
      <c r="Y19" s="47"/>
      <c r="Z19" s="47"/>
      <c r="AA19" s="47"/>
      <c r="AB19" s="47"/>
      <c r="AC19" s="47"/>
    </row>
    <row r="20">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c r="Q20" s="47"/>
      <c r="R20" s="47"/>
      <c r="S20" s="47"/>
      <c r="T20" s="47"/>
      <c r="U20" s="47"/>
      <c r="V20" s="47"/>
      <c r="W20" s="47"/>
      <c r="X20" s="47"/>
      <c r="Y20" s="47"/>
      <c r="Z20" s="47"/>
      <c r="AA20" s="47"/>
      <c r="AB20" s="47"/>
      <c r="AC20" s="47"/>
    </row>
    <row r="21" ht="15.75"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c r="Q21" s="47"/>
      <c r="R21" s="47"/>
      <c r="S21" s="47"/>
      <c r="T21" s="47"/>
      <c r="U21" s="47"/>
      <c r="V21" s="47"/>
      <c r="W21" s="47"/>
      <c r="X21" s="47"/>
      <c r="Y21" s="47"/>
      <c r="Z21" s="47"/>
      <c r="AA21" s="47"/>
      <c r="AB21" s="47"/>
      <c r="AC21" s="47"/>
    </row>
    <row r="22" ht="15.75"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c r="Q22" s="47"/>
      <c r="R22" s="47"/>
      <c r="S22" s="47"/>
      <c r="T22" s="47"/>
      <c r="U22" s="47"/>
      <c r="V22" s="47"/>
      <c r="W22" s="47"/>
      <c r="X22" s="47"/>
      <c r="Y22" s="47"/>
      <c r="Z22" s="47"/>
      <c r="AA22" s="47"/>
      <c r="AB22" s="47"/>
      <c r="AC22" s="47"/>
    </row>
    <row r="23" ht="15.75"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c r="Q23" s="47"/>
      <c r="R23" s="47"/>
      <c r="S23" s="47"/>
      <c r="T23" s="47"/>
      <c r="U23" s="47"/>
      <c r="V23" s="47"/>
      <c r="W23" s="47"/>
      <c r="X23" s="47"/>
      <c r="Y23" s="47"/>
      <c r="Z23" s="47"/>
      <c r="AA23" s="47"/>
      <c r="AB23" s="47"/>
      <c r="AC23" s="47"/>
    </row>
    <row r="24" ht="15.75" customHeight="1">
      <c r="A24" s="11" t="s">
        <v>43</v>
      </c>
      <c r="B24" s="12" t="s">
        <v>21</v>
      </c>
      <c r="C24" s="13">
        <v>134.0</v>
      </c>
      <c r="D24" s="14" t="s">
        <v>22</v>
      </c>
      <c r="E24" s="15">
        <v>0.0</v>
      </c>
      <c r="F24" s="15">
        <v>0.0</v>
      </c>
      <c r="G24" s="15">
        <v>0.0</v>
      </c>
      <c r="H24" s="15">
        <v>0.0</v>
      </c>
      <c r="I24" s="15">
        <v>0.0</v>
      </c>
      <c r="J24" s="15">
        <v>0.0</v>
      </c>
      <c r="K24" s="15">
        <v>0.0</v>
      </c>
      <c r="L24" s="15">
        <v>0.0</v>
      </c>
      <c r="M24" s="15">
        <v>0.0</v>
      </c>
      <c r="N24" s="15">
        <v>0.0</v>
      </c>
      <c r="O24" s="15">
        <v>0.0</v>
      </c>
      <c r="P24" s="15">
        <v>0.0</v>
      </c>
      <c r="Q24" s="47"/>
      <c r="R24" s="47"/>
      <c r="S24" s="47"/>
      <c r="T24" s="47"/>
      <c r="U24" s="47"/>
      <c r="V24" s="47"/>
      <c r="W24" s="47"/>
      <c r="X24" s="47"/>
      <c r="Y24" s="47"/>
      <c r="Z24" s="47"/>
      <c r="AA24" s="47"/>
      <c r="AB24" s="47"/>
      <c r="AC24" s="47"/>
    </row>
    <row r="25" ht="15.75"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c r="Q25" s="47"/>
      <c r="R25" s="47"/>
      <c r="S25" s="47"/>
      <c r="T25" s="47"/>
      <c r="U25" s="47"/>
      <c r="V25" s="47"/>
      <c r="W25" s="47"/>
      <c r="X25" s="47"/>
      <c r="Y25" s="47"/>
      <c r="Z25" s="47"/>
      <c r="AA25" s="47"/>
      <c r="AB25" s="47"/>
      <c r="AC25" s="47"/>
    </row>
    <row r="26" ht="15.75" customHeight="1">
      <c r="A26" s="11" t="s">
        <v>45</v>
      </c>
      <c r="B26" s="12" t="s">
        <v>21</v>
      </c>
      <c r="C26" s="13">
        <v>11.0</v>
      </c>
      <c r="D26" s="14" t="s">
        <v>22</v>
      </c>
      <c r="E26" s="15">
        <v>0.0</v>
      </c>
      <c r="F26" s="15">
        <v>0.0</v>
      </c>
      <c r="G26" s="15">
        <v>0.0</v>
      </c>
      <c r="H26" s="15">
        <v>0.0</v>
      </c>
      <c r="I26" s="15">
        <v>0.0</v>
      </c>
      <c r="J26" s="15">
        <v>0.0</v>
      </c>
      <c r="K26" s="15">
        <v>0.0</v>
      </c>
      <c r="L26" s="15">
        <v>0.0</v>
      </c>
      <c r="M26" s="15">
        <v>0.0</v>
      </c>
      <c r="N26" s="15">
        <v>0.0</v>
      </c>
      <c r="O26" s="15">
        <v>0.0</v>
      </c>
      <c r="P26" s="15">
        <v>0.0</v>
      </c>
      <c r="Q26" s="47"/>
      <c r="R26" s="47"/>
      <c r="S26" s="47"/>
      <c r="T26" s="47"/>
      <c r="U26" s="47"/>
      <c r="V26" s="47"/>
      <c r="W26" s="47"/>
      <c r="X26" s="47"/>
      <c r="Y26" s="47"/>
      <c r="Z26" s="47"/>
      <c r="AA26" s="47"/>
      <c r="AB26" s="47"/>
      <c r="AC26" s="47"/>
    </row>
    <row r="27" ht="15.75" customHeight="1">
      <c r="A27" s="11" t="s">
        <v>46</v>
      </c>
      <c r="B27" s="12" t="s">
        <v>21</v>
      </c>
      <c r="C27" s="13">
        <v>187.0</v>
      </c>
      <c r="D27" s="16" t="s">
        <v>34</v>
      </c>
      <c r="E27" s="15">
        <v>94.0</v>
      </c>
      <c r="F27" s="15">
        <v>0.0</v>
      </c>
      <c r="G27" s="15">
        <v>5.0</v>
      </c>
      <c r="H27" s="15">
        <v>0.0</v>
      </c>
      <c r="I27" s="15">
        <v>0.0</v>
      </c>
      <c r="J27" s="15">
        <v>0.0</v>
      </c>
      <c r="K27" s="15">
        <v>0.0</v>
      </c>
      <c r="L27" s="15">
        <v>0.0</v>
      </c>
      <c r="M27" s="15">
        <v>0.0</v>
      </c>
      <c r="N27" s="15">
        <v>0.0</v>
      </c>
      <c r="O27" s="15">
        <v>0.0</v>
      </c>
      <c r="P27" s="15">
        <v>0.0</v>
      </c>
      <c r="Q27" s="47"/>
      <c r="R27" s="47"/>
      <c r="S27" s="47"/>
      <c r="T27" s="47"/>
      <c r="U27" s="47"/>
      <c r="V27" s="47"/>
      <c r="W27" s="47"/>
      <c r="X27" s="47"/>
      <c r="Y27" s="47"/>
      <c r="Z27" s="47"/>
      <c r="AA27" s="47"/>
      <c r="AB27" s="47"/>
      <c r="AC27" s="47"/>
    </row>
    <row r="28" ht="15.75"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c r="Q28" s="47"/>
      <c r="R28" s="47"/>
      <c r="S28" s="47"/>
      <c r="T28" s="47"/>
      <c r="U28" s="47"/>
      <c r="V28" s="47"/>
      <c r="W28" s="47"/>
      <c r="X28" s="47"/>
      <c r="Y28" s="47"/>
      <c r="Z28" s="47"/>
      <c r="AA28" s="47"/>
      <c r="AB28" s="47"/>
      <c r="AC28" s="47"/>
    </row>
    <row r="29" ht="15.75"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c r="Q29" s="47"/>
      <c r="R29" s="47"/>
      <c r="S29" s="47"/>
      <c r="T29" s="47"/>
      <c r="U29" s="47"/>
      <c r="V29" s="47"/>
      <c r="W29" s="47"/>
      <c r="X29" s="47"/>
      <c r="Y29" s="47"/>
      <c r="Z29" s="47"/>
      <c r="AA29" s="47"/>
      <c r="AB29" s="47"/>
      <c r="AC29" s="47"/>
    </row>
    <row r="30" ht="15.75"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c r="Q30" s="47"/>
      <c r="R30" s="47"/>
      <c r="S30" s="47"/>
      <c r="T30" s="47"/>
      <c r="U30" s="47"/>
      <c r="V30" s="47"/>
      <c r="W30" s="47"/>
      <c r="X30" s="47"/>
      <c r="Y30" s="47"/>
      <c r="Z30" s="47"/>
      <c r="AA30" s="47"/>
      <c r="AB30" s="47"/>
      <c r="AC30" s="47"/>
    </row>
    <row r="31" ht="15.75"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c r="Q31" s="47"/>
      <c r="R31" s="47"/>
      <c r="S31" s="47"/>
      <c r="T31" s="47"/>
      <c r="U31" s="47"/>
      <c r="V31" s="47"/>
      <c r="W31" s="47"/>
      <c r="X31" s="47"/>
      <c r="Y31" s="47"/>
      <c r="Z31" s="47"/>
      <c r="AA31" s="47"/>
      <c r="AB31" s="47"/>
      <c r="AC31" s="47"/>
    </row>
    <row r="32" ht="15.75"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c r="Q32" s="47"/>
      <c r="R32" s="47"/>
      <c r="S32" s="47"/>
      <c r="T32" s="47"/>
      <c r="U32" s="47"/>
      <c r="V32" s="47"/>
      <c r="W32" s="47"/>
      <c r="X32" s="47"/>
      <c r="Y32" s="47"/>
      <c r="Z32" s="47"/>
      <c r="AA32" s="47"/>
      <c r="AB32" s="47"/>
      <c r="AC32" s="47"/>
    </row>
    <row r="33" ht="15.75"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c r="Q33" s="47"/>
      <c r="R33" s="47"/>
      <c r="S33" s="47"/>
      <c r="T33" s="47"/>
      <c r="U33" s="47"/>
      <c r="V33" s="47"/>
      <c r="W33" s="47"/>
      <c r="X33" s="47"/>
      <c r="Y33" s="47"/>
      <c r="Z33" s="47"/>
      <c r="AA33" s="47"/>
      <c r="AB33" s="47"/>
      <c r="AC33" s="47"/>
    </row>
    <row r="34" ht="15.75"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c r="Q34" s="47"/>
      <c r="R34" s="47"/>
      <c r="S34" s="47"/>
      <c r="T34" s="47"/>
      <c r="U34" s="47"/>
      <c r="V34" s="47"/>
      <c r="W34" s="47"/>
      <c r="X34" s="47"/>
      <c r="Y34" s="47"/>
      <c r="Z34" s="47"/>
      <c r="AA34" s="47"/>
      <c r="AB34" s="47"/>
      <c r="AC34" s="47"/>
    </row>
    <row r="35" ht="15.75"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c r="Q35" s="47"/>
      <c r="R35" s="47"/>
      <c r="S35" s="47"/>
      <c r="T35" s="47"/>
      <c r="U35" s="47"/>
      <c r="V35" s="47"/>
      <c r="W35" s="47"/>
      <c r="X35" s="47"/>
      <c r="Y35" s="47"/>
      <c r="Z35" s="47"/>
      <c r="AA35" s="47"/>
      <c r="AB35" s="47"/>
      <c r="AC35" s="47"/>
    </row>
    <row r="36" ht="15.75"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c r="Q36" s="47"/>
      <c r="R36" s="47"/>
      <c r="S36" s="47"/>
      <c r="T36" s="47"/>
      <c r="U36" s="47"/>
      <c r="V36" s="47"/>
      <c r="W36" s="47"/>
      <c r="X36" s="47"/>
      <c r="Y36" s="47"/>
      <c r="Z36" s="47"/>
      <c r="AA36" s="47"/>
      <c r="AB36" s="47"/>
      <c r="AC36" s="47"/>
    </row>
    <row r="37" ht="15.75" customHeight="1">
      <c r="A37" s="11" t="s">
        <v>56</v>
      </c>
      <c r="B37" s="12" t="s">
        <v>21</v>
      </c>
      <c r="C37" s="13">
        <v>81.0</v>
      </c>
      <c r="D37" s="14" t="s">
        <v>22</v>
      </c>
      <c r="E37" s="15">
        <v>1.0</v>
      </c>
      <c r="F37" s="15">
        <v>0.0</v>
      </c>
      <c r="G37" s="15">
        <v>0.0</v>
      </c>
      <c r="H37" s="15">
        <v>0.0</v>
      </c>
      <c r="I37" s="15">
        <v>0.0</v>
      </c>
      <c r="J37" s="15">
        <v>0.0</v>
      </c>
      <c r="K37" s="15">
        <v>0.0</v>
      </c>
      <c r="L37" s="15">
        <v>0.0</v>
      </c>
      <c r="M37" s="15">
        <v>0.0</v>
      </c>
      <c r="N37" s="15">
        <v>0.0</v>
      </c>
      <c r="O37" s="15">
        <v>0.0</v>
      </c>
      <c r="P37" s="15">
        <v>0.0</v>
      </c>
      <c r="Q37" s="47"/>
      <c r="R37" s="47"/>
      <c r="S37" s="47"/>
      <c r="T37" s="47"/>
      <c r="U37" s="47"/>
      <c r="V37" s="47"/>
      <c r="W37" s="47"/>
      <c r="X37" s="47"/>
      <c r="Y37" s="47"/>
      <c r="Z37" s="47"/>
      <c r="AA37" s="47"/>
      <c r="AB37" s="47"/>
      <c r="AC37" s="47"/>
    </row>
    <row r="38" ht="15.75" customHeight="1">
      <c r="A38" s="11" t="s">
        <v>57</v>
      </c>
      <c r="B38" s="12" t="s">
        <v>21</v>
      </c>
      <c r="C38" s="13">
        <v>71.0</v>
      </c>
      <c r="D38" s="14" t="s">
        <v>22</v>
      </c>
      <c r="E38" s="15">
        <v>0.0</v>
      </c>
      <c r="F38" s="15">
        <v>0.0</v>
      </c>
      <c r="G38" s="15">
        <v>0.0</v>
      </c>
      <c r="H38" s="15">
        <v>0.0</v>
      </c>
      <c r="I38" s="15">
        <v>0.0</v>
      </c>
      <c r="J38" s="15">
        <v>0.0</v>
      </c>
      <c r="K38" s="15">
        <v>0.0</v>
      </c>
      <c r="L38" s="15">
        <v>0.0</v>
      </c>
      <c r="M38" s="15">
        <v>0.0</v>
      </c>
      <c r="N38" s="15">
        <v>0.0</v>
      </c>
      <c r="O38" s="15">
        <v>0.0</v>
      </c>
      <c r="P38" s="15">
        <v>0.0</v>
      </c>
      <c r="Q38" s="47"/>
      <c r="R38" s="47"/>
      <c r="S38" s="47"/>
      <c r="T38" s="47"/>
      <c r="U38" s="47"/>
      <c r="V38" s="47"/>
      <c r="W38" s="47"/>
      <c r="X38" s="47"/>
      <c r="Y38" s="47"/>
      <c r="Z38" s="47"/>
      <c r="AA38" s="47"/>
      <c r="AB38" s="47"/>
      <c r="AC38" s="47"/>
    </row>
    <row r="39" ht="15.75" customHeight="1">
      <c r="A39" s="11" t="s">
        <v>58</v>
      </c>
      <c r="B39" s="12" t="s">
        <v>21</v>
      </c>
      <c r="C39" s="13">
        <v>226.0</v>
      </c>
      <c r="D39" s="14" t="s">
        <v>22</v>
      </c>
      <c r="E39" s="15">
        <v>6.0</v>
      </c>
      <c r="F39" s="15">
        <v>0.0</v>
      </c>
      <c r="G39" s="15">
        <v>0.0</v>
      </c>
      <c r="H39" s="15">
        <v>0.0</v>
      </c>
      <c r="I39" s="15">
        <v>0.0</v>
      </c>
      <c r="J39" s="15">
        <v>0.0</v>
      </c>
      <c r="K39" s="15">
        <v>0.0</v>
      </c>
      <c r="L39" s="15">
        <v>0.0</v>
      </c>
      <c r="M39" s="15">
        <v>0.0</v>
      </c>
      <c r="N39" s="15">
        <v>0.0</v>
      </c>
      <c r="O39" s="15">
        <v>0.0</v>
      </c>
      <c r="P39" s="15">
        <v>0.0</v>
      </c>
      <c r="Q39" s="47"/>
      <c r="R39" s="47"/>
      <c r="S39" s="47"/>
      <c r="T39" s="47"/>
      <c r="U39" s="47"/>
      <c r="V39" s="47"/>
      <c r="W39" s="47"/>
      <c r="X39" s="47"/>
      <c r="Y39" s="47"/>
      <c r="Z39" s="47"/>
      <c r="AA39" s="47"/>
      <c r="AB39" s="47"/>
      <c r="AC39" s="47"/>
    </row>
    <row r="40" ht="15.75"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c r="Q40" s="47"/>
      <c r="R40" s="47"/>
      <c r="S40" s="47"/>
      <c r="T40" s="47"/>
      <c r="U40" s="47"/>
      <c r="V40" s="47"/>
      <c r="W40" s="47"/>
      <c r="X40" s="47"/>
      <c r="Y40" s="47"/>
      <c r="Z40" s="47"/>
      <c r="AA40" s="47"/>
      <c r="AB40" s="47"/>
      <c r="AC40" s="47"/>
    </row>
    <row r="41" ht="15.75"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c r="Q41" s="47"/>
      <c r="R41" s="47"/>
      <c r="S41" s="47"/>
      <c r="T41" s="47"/>
      <c r="U41" s="47"/>
      <c r="V41" s="47"/>
      <c r="W41" s="47"/>
      <c r="X41" s="47"/>
      <c r="Y41" s="47"/>
      <c r="Z41" s="47"/>
      <c r="AA41" s="47"/>
      <c r="AB41" s="47"/>
      <c r="AC41" s="47"/>
    </row>
    <row r="42" ht="15.75"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c r="Q42" s="47"/>
      <c r="R42" s="47"/>
      <c r="S42" s="47"/>
      <c r="T42" s="47"/>
      <c r="U42" s="47"/>
      <c r="V42" s="47"/>
      <c r="W42" s="47"/>
      <c r="X42" s="47"/>
      <c r="Y42" s="47"/>
      <c r="Z42" s="47"/>
      <c r="AA42" s="47"/>
      <c r="AB42" s="47"/>
      <c r="AC42" s="47"/>
    </row>
    <row r="43" ht="15.75"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c r="Q43" s="47"/>
      <c r="R43" s="47"/>
      <c r="S43" s="47"/>
      <c r="T43" s="47"/>
      <c r="U43" s="47"/>
      <c r="V43" s="47"/>
      <c r="W43" s="47"/>
      <c r="X43" s="47"/>
      <c r="Y43" s="47"/>
      <c r="Z43" s="47"/>
      <c r="AA43" s="47"/>
      <c r="AB43" s="47"/>
      <c r="AC43" s="47"/>
    </row>
    <row r="44" ht="15.75"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c r="Q44" s="47"/>
      <c r="R44" s="47"/>
      <c r="S44" s="47"/>
      <c r="T44" s="47"/>
      <c r="U44" s="47"/>
      <c r="V44" s="47"/>
      <c r="W44" s="47"/>
      <c r="X44" s="47"/>
      <c r="Y44" s="47"/>
      <c r="Z44" s="47"/>
      <c r="AA44" s="47"/>
      <c r="AB44" s="47"/>
      <c r="AC44" s="47"/>
    </row>
    <row r="45" ht="15.75"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c r="Q45" s="47"/>
      <c r="R45" s="47"/>
      <c r="S45" s="47"/>
      <c r="T45" s="47"/>
      <c r="U45" s="47"/>
      <c r="V45" s="47"/>
      <c r="W45" s="47"/>
      <c r="X45" s="47"/>
      <c r="Y45" s="47"/>
      <c r="Z45" s="47"/>
      <c r="AA45" s="47"/>
      <c r="AB45" s="47"/>
      <c r="AC45" s="47"/>
    </row>
    <row r="46" ht="15.75"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c r="Q46" s="47"/>
      <c r="R46" s="47"/>
      <c r="S46" s="47"/>
      <c r="T46" s="47"/>
      <c r="U46" s="47"/>
      <c r="V46" s="47"/>
      <c r="W46" s="47"/>
      <c r="X46" s="47"/>
      <c r="Y46" s="47"/>
      <c r="Z46" s="47"/>
      <c r="AA46" s="47"/>
      <c r="AB46" s="47"/>
      <c r="AC46" s="47"/>
    </row>
    <row r="47" ht="15.75"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c r="Q47" s="47"/>
      <c r="R47" s="47"/>
      <c r="S47" s="47"/>
      <c r="T47" s="47"/>
      <c r="U47" s="47"/>
      <c r="V47" s="47"/>
      <c r="W47" s="47"/>
      <c r="X47" s="47"/>
      <c r="Y47" s="47"/>
      <c r="Z47" s="47"/>
      <c r="AA47" s="47"/>
      <c r="AB47" s="47"/>
      <c r="AC47" s="47"/>
    </row>
    <row r="48" ht="15.75"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c r="Q48" s="47"/>
      <c r="R48" s="47"/>
      <c r="S48" s="47"/>
      <c r="T48" s="47"/>
      <c r="U48" s="47"/>
      <c r="V48" s="47"/>
      <c r="W48" s="47"/>
      <c r="X48" s="47"/>
      <c r="Y48" s="47"/>
      <c r="Z48" s="47"/>
      <c r="AA48" s="47"/>
      <c r="AB48" s="47"/>
      <c r="AC48" s="47"/>
    </row>
    <row r="49" ht="15.75"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c r="Q49" s="47"/>
      <c r="R49" s="47"/>
      <c r="S49" s="47"/>
      <c r="T49" s="47"/>
      <c r="U49" s="47"/>
      <c r="V49" s="47"/>
      <c r="W49" s="47"/>
      <c r="X49" s="47"/>
      <c r="Y49" s="47"/>
      <c r="Z49" s="47"/>
      <c r="AA49" s="47"/>
      <c r="AB49" s="47"/>
      <c r="AC49" s="47"/>
    </row>
    <row r="50" ht="15.75"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c r="Q50" s="47"/>
      <c r="R50" s="47"/>
      <c r="S50" s="47"/>
      <c r="T50" s="47"/>
      <c r="U50" s="47"/>
      <c r="V50" s="47"/>
      <c r="W50" s="47"/>
      <c r="X50" s="47"/>
      <c r="Y50" s="47"/>
      <c r="Z50" s="47"/>
      <c r="AA50" s="47"/>
      <c r="AB50" s="47"/>
      <c r="AC50" s="47"/>
    </row>
    <row r="51" ht="15.75"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c r="Q51" s="47"/>
      <c r="R51" s="47"/>
      <c r="S51" s="47"/>
      <c r="T51" s="47"/>
      <c r="U51" s="47"/>
      <c r="V51" s="47"/>
      <c r="W51" s="47"/>
      <c r="X51" s="47"/>
      <c r="Y51" s="47"/>
      <c r="Z51" s="47"/>
      <c r="AA51" s="47"/>
      <c r="AB51" s="47"/>
      <c r="AC51" s="47"/>
    </row>
    <row r="52" ht="15.75"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c r="Q52" s="47"/>
      <c r="R52" s="47"/>
      <c r="S52" s="47"/>
      <c r="T52" s="47"/>
      <c r="U52" s="47"/>
      <c r="V52" s="47"/>
      <c r="W52" s="47"/>
      <c r="X52" s="47"/>
      <c r="Y52" s="47"/>
      <c r="Z52" s="47"/>
      <c r="AA52" s="47"/>
      <c r="AB52" s="47"/>
      <c r="AC52" s="47"/>
    </row>
    <row r="53" ht="15.75"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c r="Q53" s="47"/>
      <c r="R53" s="47"/>
      <c r="S53" s="47"/>
      <c r="T53" s="47"/>
      <c r="U53" s="47"/>
      <c r="V53" s="47"/>
      <c r="W53" s="47"/>
      <c r="X53" s="47"/>
      <c r="Y53" s="47"/>
      <c r="Z53" s="47"/>
      <c r="AA53" s="47"/>
      <c r="AB53" s="47"/>
      <c r="AC53" s="47"/>
    </row>
    <row r="54" ht="15.75" customHeight="1">
      <c r="A54" s="11" t="s">
        <v>73</v>
      </c>
      <c r="B54" s="12" t="s">
        <v>21</v>
      </c>
      <c r="C54" s="13">
        <v>41.0</v>
      </c>
      <c r="D54" s="14" t="s">
        <v>22</v>
      </c>
      <c r="E54" s="15">
        <v>0.0</v>
      </c>
      <c r="F54" s="15">
        <v>0.0</v>
      </c>
      <c r="G54" s="15">
        <v>0.0</v>
      </c>
      <c r="H54" s="15">
        <v>0.0</v>
      </c>
      <c r="I54" s="15">
        <v>0.0</v>
      </c>
      <c r="J54" s="15">
        <v>0.0</v>
      </c>
      <c r="K54" s="15">
        <v>0.0</v>
      </c>
      <c r="L54" s="15">
        <v>0.0</v>
      </c>
      <c r="M54" s="15">
        <v>0.0</v>
      </c>
      <c r="N54" s="15">
        <v>0.0</v>
      </c>
      <c r="O54" s="15">
        <v>0.0</v>
      </c>
      <c r="P54" s="15">
        <v>0.0</v>
      </c>
      <c r="Q54" s="47"/>
      <c r="R54" s="47"/>
      <c r="S54" s="47"/>
      <c r="T54" s="47"/>
      <c r="U54" s="47"/>
      <c r="V54" s="47"/>
      <c r="W54" s="47"/>
      <c r="X54" s="47"/>
      <c r="Y54" s="47"/>
      <c r="Z54" s="47"/>
      <c r="AA54" s="47"/>
      <c r="AB54" s="47"/>
      <c r="AC54" s="47"/>
    </row>
    <row r="55" ht="15.75" customHeight="1">
      <c r="A55" s="11" t="s">
        <v>74</v>
      </c>
      <c r="B55" s="12" t="s">
        <v>21</v>
      </c>
      <c r="C55" s="13">
        <v>12.0</v>
      </c>
      <c r="D55" s="14" t="s">
        <v>22</v>
      </c>
      <c r="E55" s="15">
        <v>0.0</v>
      </c>
      <c r="F55" s="15">
        <v>0.0</v>
      </c>
      <c r="G55" s="15">
        <v>0.0</v>
      </c>
      <c r="H55" s="15">
        <v>0.0</v>
      </c>
      <c r="I55" s="15">
        <v>0.0</v>
      </c>
      <c r="J55" s="15">
        <v>0.0</v>
      </c>
      <c r="K55" s="15">
        <v>0.0</v>
      </c>
      <c r="L55" s="15">
        <v>0.0</v>
      </c>
      <c r="M55" s="15">
        <v>0.0</v>
      </c>
      <c r="N55" s="15">
        <v>0.0</v>
      </c>
      <c r="O55" s="15">
        <v>0.0</v>
      </c>
      <c r="P55" s="15">
        <v>0.0</v>
      </c>
      <c r="Q55" s="47"/>
      <c r="R55" s="47"/>
      <c r="S55" s="47"/>
      <c r="T55" s="47"/>
      <c r="U55" s="47"/>
      <c r="V55" s="47"/>
      <c r="W55" s="47"/>
      <c r="X55" s="47"/>
      <c r="Y55" s="47"/>
      <c r="Z55" s="47"/>
      <c r="AA55" s="47"/>
      <c r="AB55" s="47"/>
      <c r="AC55" s="47"/>
    </row>
    <row r="56" ht="15.75"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c r="Q56" s="47"/>
      <c r="R56" s="47"/>
      <c r="S56" s="47"/>
      <c r="T56" s="47"/>
      <c r="U56" s="47"/>
      <c r="V56" s="47"/>
      <c r="W56" s="47"/>
      <c r="X56" s="47"/>
      <c r="Y56" s="47"/>
      <c r="Z56" s="47"/>
      <c r="AA56" s="47"/>
      <c r="AB56" s="47"/>
      <c r="AC56" s="47"/>
    </row>
    <row r="57" ht="15.75"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c r="Q57" s="47"/>
      <c r="R57" s="47"/>
      <c r="S57" s="47"/>
      <c r="T57" s="47"/>
      <c r="U57" s="47"/>
      <c r="V57" s="47"/>
      <c r="W57" s="47"/>
      <c r="X57" s="47"/>
      <c r="Y57" s="47"/>
      <c r="Z57" s="47"/>
      <c r="AA57" s="47"/>
      <c r="AB57" s="47"/>
      <c r="AC57" s="47"/>
    </row>
    <row r="58" ht="15.75" customHeight="1">
      <c r="A58" s="11" t="s">
        <v>77</v>
      </c>
      <c r="B58" s="17" t="s">
        <v>78</v>
      </c>
      <c r="C58" s="13">
        <v>561.0</v>
      </c>
      <c r="D58" s="14" t="s">
        <v>22</v>
      </c>
      <c r="E58" s="13">
        <v>72.0</v>
      </c>
      <c r="F58" s="15">
        <v>0.0</v>
      </c>
      <c r="G58" s="15">
        <v>23.0</v>
      </c>
      <c r="H58" s="15">
        <v>0.0</v>
      </c>
      <c r="I58" s="15">
        <v>1.0</v>
      </c>
      <c r="J58" s="15">
        <v>0.0</v>
      </c>
      <c r="K58" s="15">
        <v>0.0</v>
      </c>
      <c r="L58" s="15">
        <v>0.0</v>
      </c>
      <c r="M58" s="15">
        <v>0.0</v>
      </c>
      <c r="N58" s="15">
        <v>0.0</v>
      </c>
      <c r="O58" s="15">
        <v>0.0</v>
      </c>
      <c r="P58" s="15">
        <v>0.0</v>
      </c>
      <c r="Q58" s="47"/>
      <c r="R58" s="47"/>
      <c r="S58" s="47"/>
      <c r="T58" s="47"/>
      <c r="U58" s="47"/>
      <c r="V58" s="47"/>
      <c r="W58" s="47"/>
      <c r="X58" s="47"/>
      <c r="Y58" s="47"/>
      <c r="Z58" s="47"/>
      <c r="AA58" s="47"/>
      <c r="AB58" s="47"/>
      <c r="AC58" s="47"/>
    </row>
    <row r="59" ht="15.75" customHeight="1">
      <c r="A59" s="11" t="s">
        <v>79</v>
      </c>
      <c r="B59" s="12" t="s">
        <v>21</v>
      </c>
      <c r="C59" s="13">
        <v>25.0</v>
      </c>
      <c r="D59" s="14" t="s">
        <v>22</v>
      </c>
      <c r="E59" s="15">
        <v>0.0</v>
      </c>
      <c r="F59" s="15">
        <v>0.0</v>
      </c>
      <c r="G59" s="15">
        <v>0.0</v>
      </c>
      <c r="H59" s="15">
        <v>0.0</v>
      </c>
      <c r="I59" s="15">
        <v>0.0</v>
      </c>
      <c r="J59" s="15">
        <v>0.0</v>
      </c>
      <c r="K59" s="15">
        <v>0.0</v>
      </c>
      <c r="L59" s="15">
        <v>0.0</v>
      </c>
      <c r="M59" s="15">
        <v>0.0</v>
      </c>
      <c r="N59" s="15">
        <v>0.0</v>
      </c>
      <c r="O59" s="15">
        <v>0.0</v>
      </c>
      <c r="P59" s="15">
        <v>0.0</v>
      </c>
      <c r="Q59" s="47"/>
      <c r="R59" s="47"/>
      <c r="S59" s="47"/>
      <c r="T59" s="47"/>
      <c r="U59" s="47"/>
      <c r="V59" s="47"/>
      <c r="W59" s="47"/>
      <c r="X59" s="47"/>
      <c r="Y59" s="47"/>
      <c r="Z59" s="47"/>
      <c r="AA59" s="47"/>
      <c r="AB59" s="47"/>
      <c r="AC59" s="47"/>
    </row>
    <row r="60" ht="15.75" customHeight="1">
      <c r="A60" s="11" t="s">
        <v>80</v>
      </c>
      <c r="B60" s="12" t="s">
        <v>21</v>
      </c>
      <c r="C60" s="13">
        <v>124.0</v>
      </c>
      <c r="D60" s="14" t="s">
        <v>22</v>
      </c>
      <c r="E60" s="15">
        <v>0.0</v>
      </c>
      <c r="F60" s="15">
        <v>0.0</v>
      </c>
      <c r="G60" s="15">
        <v>1.0</v>
      </c>
      <c r="H60" s="15">
        <v>0.0</v>
      </c>
      <c r="I60" s="15">
        <v>0.0</v>
      </c>
      <c r="J60" s="15">
        <v>0.0</v>
      </c>
      <c r="K60" s="15">
        <v>0.0</v>
      </c>
      <c r="L60" s="15">
        <v>0.0</v>
      </c>
      <c r="M60" s="15">
        <v>0.0</v>
      </c>
      <c r="N60" s="15">
        <v>0.0</v>
      </c>
      <c r="O60" s="15">
        <v>0.0</v>
      </c>
      <c r="P60" s="15">
        <v>0.0</v>
      </c>
      <c r="Q60" s="47"/>
      <c r="R60" s="47"/>
      <c r="S60" s="47"/>
      <c r="T60" s="47"/>
      <c r="U60" s="47"/>
      <c r="V60" s="47"/>
      <c r="W60" s="47"/>
      <c r="X60" s="47"/>
      <c r="Y60" s="47"/>
      <c r="Z60" s="47"/>
      <c r="AA60" s="47"/>
      <c r="AB60" s="47"/>
      <c r="AC60" s="47"/>
    </row>
    <row r="61" ht="15.75" customHeight="1">
      <c r="A61" s="11" t="s">
        <v>81</v>
      </c>
      <c r="B61" s="12" t="s">
        <v>21</v>
      </c>
      <c r="C61" s="13">
        <v>95.0</v>
      </c>
      <c r="D61" s="14" t="s">
        <v>22</v>
      </c>
      <c r="E61" s="15">
        <v>0.0</v>
      </c>
      <c r="F61" s="15">
        <v>0.0</v>
      </c>
      <c r="G61" s="13">
        <v>1.0</v>
      </c>
      <c r="H61" s="15">
        <v>0.0</v>
      </c>
      <c r="I61" s="15">
        <v>0.0</v>
      </c>
      <c r="J61" s="15">
        <v>0.0</v>
      </c>
      <c r="K61" s="15">
        <v>0.0</v>
      </c>
      <c r="L61" s="15">
        <v>0.0</v>
      </c>
      <c r="M61" s="15">
        <v>0.0</v>
      </c>
      <c r="N61" s="15">
        <v>0.0</v>
      </c>
      <c r="O61" s="15">
        <v>0.0</v>
      </c>
      <c r="P61" s="15">
        <v>0.0</v>
      </c>
      <c r="Q61" s="47"/>
      <c r="R61" s="47"/>
      <c r="S61" s="47"/>
      <c r="T61" s="47"/>
      <c r="U61" s="47"/>
      <c r="V61" s="47"/>
      <c r="W61" s="47"/>
      <c r="X61" s="47"/>
      <c r="Y61" s="47"/>
      <c r="Z61" s="47"/>
      <c r="AA61" s="47"/>
      <c r="AB61" s="47"/>
      <c r="AC61" s="47"/>
    </row>
    <row r="62" ht="15.75" customHeight="1">
      <c r="A62" s="11" t="s">
        <v>82</v>
      </c>
      <c r="B62" s="12" t="s">
        <v>21</v>
      </c>
      <c r="C62" s="13">
        <v>11.0</v>
      </c>
      <c r="D62" s="14" t="s">
        <v>22</v>
      </c>
      <c r="E62" s="15">
        <v>0.0</v>
      </c>
      <c r="F62" s="15">
        <v>0.0</v>
      </c>
      <c r="G62" s="15">
        <v>0.0</v>
      </c>
      <c r="H62" s="15">
        <v>0.0</v>
      </c>
      <c r="I62" s="15">
        <v>0.0</v>
      </c>
      <c r="J62" s="15">
        <v>0.0</v>
      </c>
      <c r="K62" s="15">
        <v>0.0</v>
      </c>
      <c r="L62" s="15">
        <v>0.0</v>
      </c>
      <c r="M62" s="15">
        <v>0.0</v>
      </c>
      <c r="N62" s="15">
        <v>0.0</v>
      </c>
      <c r="O62" s="15">
        <v>0.0</v>
      </c>
      <c r="P62" s="15">
        <v>0.0</v>
      </c>
      <c r="Q62" s="47"/>
      <c r="R62" s="47"/>
      <c r="S62" s="47"/>
      <c r="T62" s="47"/>
      <c r="U62" s="47"/>
      <c r="V62" s="47"/>
      <c r="W62" s="47"/>
      <c r="X62" s="47"/>
      <c r="Y62" s="47"/>
      <c r="Z62" s="47"/>
      <c r="AA62" s="47"/>
      <c r="AB62" s="47"/>
      <c r="AC62" s="47"/>
    </row>
    <row r="63" ht="15.75" customHeight="1">
      <c r="A63" s="11" t="s">
        <v>83</v>
      </c>
      <c r="B63" s="12" t="s">
        <v>21</v>
      </c>
      <c r="C63" s="13">
        <v>11.0</v>
      </c>
      <c r="D63" s="14" t="s">
        <v>22</v>
      </c>
      <c r="E63" s="15">
        <v>0.0</v>
      </c>
      <c r="F63" s="15">
        <v>0.0</v>
      </c>
      <c r="G63" s="15">
        <v>1.0</v>
      </c>
      <c r="H63" s="15">
        <v>0.0</v>
      </c>
      <c r="I63" s="15">
        <v>0.0</v>
      </c>
      <c r="J63" s="15">
        <v>0.0</v>
      </c>
      <c r="K63" s="15">
        <v>0.0</v>
      </c>
      <c r="L63" s="15">
        <v>0.0</v>
      </c>
      <c r="M63" s="15">
        <v>0.0</v>
      </c>
      <c r="N63" s="15">
        <v>0.0</v>
      </c>
      <c r="O63" s="15">
        <v>0.0</v>
      </c>
      <c r="P63" s="15">
        <v>0.0</v>
      </c>
      <c r="Q63" s="47"/>
      <c r="R63" s="47"/>
      <c r="S63" s="47"/>
      <c r="T63" s="47"/>
      <c r="U63" s="47"/>
      <c r="V63" s="47"/>
      <c r="W63" s="47"/>
      <c r="X63" s="47"/>
      <c r="Y63" s="47"/>
      <c r="Z63" s="47"/>
      <c r="AA63" s="47"/>
      <c r="AB63" s="47"/>
      <c r="AC63" s="47"/>
    </row>
    <row r="64" ht="15.75"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c r="Q64" s="47"/>
      <c r="R64" s="47"/>
      <c r="S64" s="47"/>
      <c r="T64" s="47"/>
      <c r="U64" s="47"/>
      <c r="V64" s="47"/>
      <c r="W64" s="47"/>
      <c r="X64" s="47"/>
      <c r="Y64" s="47"/>
      <c r="Z64" s="47"/>
      <c r="AA64" s="47"/>
      <c r="AB64" s="47"/>
      <c r="AC64" s="47"/>
    </row>
    <row r="65" ht="15.75"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c r="Q65" s="47"/>
      <c r="R65" s="47"/>
      <c r="S65" s="47"/>
      <c r="T65" s="47"/>
      <c r="U65" s="47"/>
      <c r="V65" s="47"/>
      <c r="W65" s="47"/>
      <c r="X65" s="47"/>
      <c r="Y65" s="47"/>
      <c r="Z65" s="47"/>
      <c r="AA65" s="47"/>
      <c r="AB65" s="47"/>
      <c r="AC65" s="47"/>
    </row>
    <row r="66" ht="15.75"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c r="Q66" s="47"/>
      <c r="R66" s="47"/>
      <c r="S66" s="47"/>
      <c r="T66" s="47"/>
      <c r="U66" s="47"/>
      <c r="V66" s="47"/>
      <c r="W66" s="47"/>
      <c r="X66" s="47"/>
      <c r="Y66" s="47"/>
      <c r="Z66" s="47"/>
      <c r="AA66" s="47"/>
      <c r="AB66" s="47"/>
      <c r="AC66" s="47"/>
    </row>
    <row r="67" ht="15.75"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c r="Q67" s="47"/>
      <c r="R67" s="47"/>
      <c r="S67" s="47"/>
      <c r="T67" s="47"/>
      <c r="U67" s="47"/>
      <c r="V67" s="47"/>
      <c r="W67" s="47"/>
      <c r="X67" s="47"/>
      <c r="Y67" s="47"/>
      <c r="Z67" s="47"/>
      <c r="AA67" s="47"/>
      <c r="AB67" s="47"/>
      <c r="AC67" s="47"/>
    </row>
    <row r="68" ht="15.75"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c r="Q68" s="47"/>
      <c r="R68" s="47"/>
      <c r="S68" s="47"/>
      <c r="T68" s="47"/>
      <c r="U68" s="47"/>
      <c r="V68" s="47"/>
      <c r="W68" s="47"/>
      <c r="X68" s="47"/>
      <c r="Y68" s="47"/>
      <c r="Z68" s="47"/>
      <c r="AA68" s="47"/>
      <c r="AB68" s="47"/>
      <c r="AC68" s="47"/>
    </row>
    <row r="69" ht="15.75" customHeight="1">
      <c r="A69" s="11" t="s">
        <v>89</v>
      </c>
      <c r="B69" s="12" t="s">
        <v>21</v>
      </c>
      <c r="C69" s="13">
        <v>282.0</v>
      </c>
      <c r="D69" s="14" t="s">
        <v>22</v>
      </c>
      <c r="E69" s="15">
        <v>3.0</v>
      </c>
      <c r="F69" s="15">
        <v>0.0</v>
      </c>
      <c r="G69" s="15">
        <v>12.0</v>
      </c>
      <c r="H69" s="15">
        <v>0.0</v>
      </c>
      <c r="I69" s="15">
        <v>2.0</v>
      </c>
      <c r="J69" s="15">
        <v>0.0</v>
      </c>
      <c r="K69" s="15">
        <v>0.0</v>
      </c>
      <c r="L69" s="15">
        <v>0.0</v>
      </c>
      <c r="M69" s="15">
        <v>0.0</v>
      </c>
      <c r="N69" s="15">
        <v>0.0</v>
      </c>
      <c r="O69" s="15">
        <v>0.0</v>
      </c>
      <c r="P69" s="15">
        <v>0.0</v>
      </c>
      <c r="Q69" s="47"/>
      <c r="R69" s="47"/>
      <c r="S69" s="47"/>
      <c r="T69" s="47"/>
      <c r="U69" s="47"/>
      <c r="V69" s="47"/>
      <c r="W69" s="47"/>
      <c r="X69" s="47"/>
      <c r="Y69" s="47"/>
      <c r="Z69" s="47"/>
      <c r="AA69" s="47"/>
      <c r="AB69" s="47"/>
      <c r="AC69" s="47"/>
    </row>
    <row r="70" ht="15.75" customHeight="1">
      <c r="A70" s="11" t="s">
        <v>90</v>
      </c>
      <c r="B70" s="12" t="s">
        <v>21</v>
      </c>
      <c r="C70" s="13">
        <v>88.0</v>
      </c>
      <c r="D70" s="14" t="s">
        <v>22</v>
      </c>
      <c r="E70" s="15">
        <v>0.0</v>
      </c>
      <c r="F70" s="15">
        <v>0.0</v>
      </c>
      <c r="G70" s="15">
        <v>0.0</v>
      </c>
      <c r="H70" s="15">
        <v>0.0</v>
      </c>
      <c r="I70" s="15">
        <v>0.0</v>
      </c>
      <c r="J70" s="15">
        <v>0.0</v>
      </c>
      <c r="K70" s="15">
        <v>0.0</v>
      </c>
      <c r="L70" s="15">
        <v>0.0</v>
      </c>
      <c r="M70" s="15">
        <v>0.0</v>
      </c>
      <c r="N70" s="15">
        <v>0.0</v>
      </c>
      <c r="O70" s="15">
        <v>0.0</v>
      </c>
      <c r="P70" s="15">
        <v>0.0</v>
      </c>
      <c r="Q70" s="47"/>
      <c r="R70" s="47"/>
      <c r="S70" s="47"/>
      <c r="T70" s="47"/>
      <c r="U70" s="47"/>
      <c r="V70" s="47"/>
      <c r="W70" s="47"/>
      <c r="X70" s="47"/>
      <c r="Y70" s="47"/>
      <c r="Z70" s="47"/>
      <c r="AA70" s="47"/>
      <c r="AB70" s="47"/>
      <c r="AC70" s="47"/>
    </row>
    <row r="71" ht="15.75" customHeight="1">
      <c r="A71" s="11" t="s">
        <v>91</v>
      </c>
      <c r="B71" s="12" t="s">
        <v>21</v>
      </c>
      <c r="C71" s="13">
        <v>154.0</v>
      </c>
      <c r="D71" s="14" t="s">
        <v>22</v>
      </c>
      <c r="E71" s="15">
        <v>0.0</v>
      </c>
      <c r="F71" s="15">
        <v>16.0</v>
      </c>
      <c r="G71" s="15">
        <v>15.0</v>
      </c>
      <c r="H71" s="15">
        <v>0.0</v>
      </c>
      <c r="I71" s="15">
        <v>1.0</v>
      </c>
      <c r="J71" s="15">
        <v>0.0</v>
      </c>
      <c r="K71" s="15">
        <v>0.0</v>
      </c>
      <c r="L71" s="15">
        <v>0.0</v>
      </c>
      <c r="M71" s="15">
        <v>0.0</v>
      </c>
      <c r="N71" s="15">
        <v>0.0</v>
      </c>
      <c r="O71" s="15">
        <v>0.0</v>
      </c>
      <c r="P71" s="15">
        <v>0.0</v>
      </c>
      <c r="Q71" s="47"/>
      <c r="R71" s="47"/>
      <c r="S71" s="47"/>
      <c r="T71" s="47"/>
      <c r="U71" s="47"/>
      <c r="V71" s="47"/>
      <c r="W71" s="47"/>
      <c r="X71" s="47"/>
      <c r="Y71" s="47"/>
      <c r="Z71" s="47"/>
      <c r="AA71" s="47"/>
      <c r="AB71" s="47"/>
      <c r="AC71" s="47"/>
    </row>
    <row r="72" ht="15.75" customHeight="1">
      <c r="A72" s="11" t="s">
        <v>92</v>
      </c>
      <c r="B72" s="12" t="s">
        <v>21</v>
      </c>
      <c r="C72" s="13">
        <v>19.0</v>
      </c>
      <c r="D72" s="14" t="s">
        <v>22</v>
      </c>
      <c r="E72" s="15">
        <v>0.0</v>
      </c>
      <c r="F72" s="15">
        <v>0.0</v>
      </c>
      <c r="G72" s="15">
        <v>1.0</v>
      </c>
      <c r="H72" s="15">
        <v>0.0</v>
      </c>
      <c r="I72" s="15">
        <v>0.0</v>
      </c>
      <c r="J72" s="15">
        <v>0.0</v>
      </c>
      <c r="K72" s="15">
        <v>0.0</v>
      </c>
      <c r="L72" s="15">
        <v>0.0</v>
      </c>
      <c r="M72" s="15">
        <v>0.0</v>
      </c>
      <c r="N72" s="15">
        <v>0.0</v>
      </c>
      <c r="O72" s="15">
        <v>0.0</v>
      </c>
      <c r="P72" s="15">
        <v>0.0</v>
      </c>
      <c r="Q72" s="47"/>
      <c r="R72" s="47"/>
      <c r="S72" s="47"/>
      <c r="T72" s="47"/>
      <c r="U72" s="47"/>
      <c r="V72" s="47"/>
      <c r="W72" s="47"/>
      <c r="X72" s="47"/>
      <c r="Y72" s="47"/>
      <c r="Z72" s="47"/>
      <c r="AA72" s="47"/>
      <c r="AB72" s="47"/>
      <c r="AC72" s="47"/>
    </row>
    <row r="73" ht="15.75" customHeight="1">
      <c r="A73" s="11" t="s">
        <v>93</v>
      </c>
      <c r="B73" s="12" t="s">
        <v>21</v>
      </c>
      <c r="C73" s="13">
        <v>28.0</v>
      </c>
      <c r="D73" s="14" t="s">
        <v>22</v>
      </c>
      <c r="E73" s="15">
        <v>0.0</v>
      </c>
      <c r="F73" s="15">
        <v>4.0</v>
      </c>
      <c r="G73" s="15">
        <v>2.0</v>
      </c>
      <c r="H73" s="15">
        <v>0.0</v>
      </c>
      <c r="I73" s="15">
        <v>0.0</v>
      </c>
      <c r="J73" s="15">
        <v>0.0</v>
      </c>
      <c r="K73" s="15">
        <v>0.0</v>
      </c>
      <c r="L73" s="15">
        <v>0.0</v>
      </c>
      <c r="M73" s="15">
        <v>0.0</v>
      </c>
      <c r="N73" s="15">
        <v>0.0</v>
      </c>
      <c r="O73" s="15">
        <v>0.0</v>
      </c>
      <c r="P73" s="15">
        <v>0.0</v>
      </c>
      <c r="Q73" s="47"/>
      <c r="R73" s="47"/>
      <c r="S73" s="47"/>
      <c r="T73" s="47"/>
      <c r="U73" s="47"/>
      <c r="V73" s="47"/>
      <c r="W73" s="47"/>
      <c r="X73" s="47"/>
      <c r="Y73" s="47"/>
      <c r="Z73" s="47"/>
      <c r="AA73" s="47"/>
      <c r="AB73" s="47"/>
      <c r="AC73" s="47"/>
    </row>
    <row r="74" ht="15.75" customHeight="1">
      <c r="A74" s="11" t="s">
        <v>94</v>
      </c>
      <c r="B74" s="12" t="s">
        <v>21</v>
      </c>
      <c r="C74" s="13">
        <v>42.0</v>
      </c>
      <c r="D74" s="14" t="s">
        <v>22</v>
      </c>
      <c r="E74" s="15">
        <v>0.0</v>
      </c>
      <c r="F74" s="15">
        <v>0.0</v>
      </c>
      <c r="G74" s="15">
        <v>3.0</v>
      </c>
      <c r="H74" s="15">
        <v>0.0</v>
      </c>
      <c r="I74" s="15">
        <v>0.0</v>
      </c>
      <c r="J74" s="15">
        <v>0.0</v>
      </c>
      <c r="K74" s="15">
        <v>0.0</v>
      </c>
      <c r="L74" s="15">
        <v>0.0</v>
      </c>
      <c r="M74" s="15">
        <v>0.0</v>
      </c>
      <c r="N74" s="15">
        <v>0.0</v>
      </c>
      <c r="O74" s="15">
        <v>0.0</v>
      </c>
      <c r="P74" s="15">
        <v>0.0</v>
      </c>
      <c r="Q74" s="47"/>
      <c r="R74" s="47"/>
      <c r="S74" s="47"/>
      <c r="T74" s="47"/>
      <c r="U74" s="47"/>
      <c r="V74" s="47"/>
      <c r="W74" s="47"/>
      <c r="X74" s="47"/>
      <c r="Y74" s="47"/>
      <c r="Z74" s="47"/>
      <c r="AA74" s="47"/>
      <c r="AB74" s="47"/>
      <c r="AC74" s="47"/>
    </row>
    <row r="75" ht="15.75" customHeight="1">
      <c r="A75" s="11" t="s">
        <v>95</v>
      </c>
      <c r="B75" s="12" t="s">
        <v>21</v>
      </c>
      <c r="C75" s="13">
        <v>16.0</v>
      </c>
      <c r="D75" s="16" t="s">
        <v>34</v>
      </c>
      <c r="E75" s="15">
        <v>6.0</v>
      </c>
      <c r="F75" s="15">
        <v>0.0</v>
      </c>
      <c r="G75" s="15">
        <v>0.0</v>
      </c>
      <c r="H75" s="15">
        <v>0.0</v>
      </c>
      <c r="I75" s="15">
        <v>0.0</v>
      </c>
      <c r="J75" s="15">
        <v>0.0</v>
      </c>
      <c r="K75" s="15">
        <v>0.0</v>
      </c>
      <c r="L75" s="15">
        <v>0.0</v>
      </c>
      <c r="M75" s="15">
        <v>0.0</v>
      </c>
      <c r="N75" s="15">
        <v>0.0</v>
      </c>
      <c r="O75" s="15">
        <v>0.0</v>
      </c>
      <c r="P75" s="15">
        <v>0.0</v>
      </c>
      <c r="Q75" s="47"/>
      <c r="R75" s="47"/>
      <c r="S75" s="47"/>
      <c r="T75" s="47"/>
      <c r="U75" s="47"/>
      <c r="V75" s="47"/>
      <c r="W75" s="47"/>
      <c r="X75" s="47"/>
      <c r="Y75" s="47"/>
      <c r="Z75" s="47"/>
      <c r="AA75" s="47"/>
      <c r="AB75" s="47"/>
      <c r="AC75" s="47"/>
    </row>
    <row r="76" ht="15.75" customHeight="1">
      <c r="A76" s="11" t="s">
        <v>96</v>
      </c>
      <c r="B76" s="12" t="s">
        <v>21</v>
      </c>
      <c r="C76" s="13">
        <v>10.0</v>
      </c>
      <c r="D76" s="16" t="s">
        <v>34</v>
      </c>
      <c r="E76" s="15">
        <v>0.0</v>
      </c>
      <c r="F76" s="15">
        <v>0.0</v>
      </c>
      <c r="G76" s="15">
        <v>0.0</v>
      </c>
      <c r="H76" s="15">
        <v>0.0</v>
      </c>
      <c r="I76" s="15">
        <v>0.0</v>
      </c>
      <c r="J76" s="15">
        <v>0.0</v>
      </c>
      <c r="K76" s="15">
        <v>0.0</v>
      </c>
      <c r="L76" s="15">
        <v>0.0</v>
      </c>
      <c r="M76" s="15">
        <v>0.0</v>
      </c>
      <c r="N76" s="15">
        <v>0.0</v>
      </c>
      <c r="O76" s="15">
        <v>0.0</v>
      </c>
      <c r="P76" s="15">
        <v>0.0</v>
      </c>
      <c r="Q76" s="47"/>
      <c r="R76" s="47"/>
      <c r="S76" s="47"/>
      <c r="T76" s="47"/>
      <c r="U76" s="47"/>
      <c r="V76" s="47"/>
      <c r="W76" s="47"/>
      <c r="X76" s="47"/>
      <c r="Y76" s="47"/>
      <c r="Z76" s="47"/>
      <c r="AA76" s="47"/>
      <c r="AB76" s="47"/>
      <c r="AC76" s="47"/>
    </row>
    <row r="77" ht="15.75"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c r="Q77" s="47"/>
      <c r="R77" s="47"/>
      <c r="S77" s="47"/>
      <c r="T77" s="47"/>
      <c r="U77" s="47"/>
      <c r="V77" s="47"/>
      <c r="W77" s="47"/>
      <c r="X77" s="47"/>
      <c r="Y77" s="47"/>
      <c r="Z77" s="47"/>
      <c r="AA77" s="47"/>
      <c r="AB77" s="47"/>
      <c r="AC77" s="47"/>
    </row>
    <row r="78" ht="15.75"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c r="Q78" s="47"/>
      <c r="R78" s="47"/>
      <c r="S78" s="47"/>
      <c r="T78" s="47"/>
      <c r="U78" s="47"/>
      <c r="V78" s="47"/>
      <c r="W78" s="47"/>
      <c r="X78" s="47"/>
      <c r="Y78" s="47"/>
      <c r="Z78" s="47"/>
      <c r="AA78" s="47"/>
      <c r="AB78" s="47"/>
      <c r="AC78" s="47"/>
    </row>
    <row r="79" ht="15.75"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c r="Q79" s="47"/>
      <c r="R79" s="47"/>
      <c r="S79" s="47"/>
      <c r="T79" s="47"/>
      <c r="U79" s="47"/>
      <c r="V79" s="47"/>
      <c r="W79" s="47"/>
      <c r="X79" s="47"/>
      <c r="Y79" s="47"/>
      <c r="Z79" s="47"/>
      <c r="AA79" s="47"/>
      <c r="AB79" s="47"/>
      <c r="AC79" s="47"/>
    </row>
    <row r="80" ht="15.75"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c r="Q80" s="47"/>
      <c r="R80" s="47"/>
      <c r="S80" s="47"/>
      <c r="T80" s="47"/>
      <c r="U80" s="47"/>
      <c r="V80" s="47"/>
      <c r="W80" s="47"/>
      <c r="X80" s="47"/>
      <c r="Y80" s="47"/>
      <c r="Z80" s="47"/>
      <c r="AA80" s="47"/>
      <c r="AB80" s="47"/>
      <c r="AC80" s="47"/>
    </row>
    <row r="81" ht="15.75"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c r="Q81" s="47"/>
      <c r="R81" s="47"/>
      <c r="S81" s="47"/>
      <c r="T81" s="47"/>
      <c r="U81" s="47"/>
      <c r="V81" s="47"/>
      <c r="W81" s="47"/>
      <c r="X81" s="47"/>
      <c r="Y81" s="47"/>
      <c r="Z81" s="47"/>
      <c r="AA81" s="47"/>
      <c r="AB81" s="47"/>
      <c r="AC81" s="47"/>
    </row>
    <row r="82" ht="15.75"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c r="Q82" s="47"/>
      <c r="R82" s="47"/>
      <c r="S82" s="47"/>
      <c r="T82" s="47"/>
      <c r="U82" s="47"/>
      <c r="V82" s="47"/>
      <c r="W82" s="47"/>
      <c r="X82" s="47"/>
      <c r="Y82" s="47"/>
      <c r="Z82" s="47"/>
      <c r="AA82" s="47"/>
      <c r="AB82" s="47"/>
      <c r="AC82" s="47"/>
    </row>
    <row r="83" ht="15.75"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c r="Q83" s="47"/>
      <c r="R83" s="47"/>
      <c r="S83" s="47"/>
      <c r="T83" s="47"/>
      <c r="U83" s="47"/>
      <c r="V83" s="47"/>
      <c r="W83" s="47"/>
      <c r="X83" s="47"/>
      <c r="Y83" s="47"/>
      <c r="Z83" s="47"/>
      <c r="AA83" s="47"/>
      <c r="AB83" s="47"/>
      <c r="AC83" s="47"/>
    </row>
    <row r="84" ht="15.75"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c r="Q84" s="47"/>
      <c r="R84" s="47"/>
      <c r="S84" s="47"/>
      <c r="T84" s="47"/>
      <c r="U84" s="47"/>
      <c r="V84" s="47"/>
      <c r="W84" s="47"/>
      <c r="X84" s="47"/>
      <c r="Y84" s="47"/>
      <c r="Z84" s="47"/>
      <c r="AA84" s="47"/>
      <c r="AB84" s="47"/>
      <c r="AC84" s="47"/>
    </row>
    <row r="85" ht="15.75"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c r="Q85" s="47"/>
      <c r="R85" s="47"/>
      <c r="S85" s="47"/>
      <c r="T85" s="47"/>
      <c r="U85" s="47"/>
      <c r="V85" s="47"/>
      <c r="W85" s="47"/>
      <c r="X85" s="47"/>
      <c r="Y85" s="47"/>
      <c r="Z85" s="47"/>
      <c r="AA85" s="47"/>
      <c r="AB85" s="47"/>
      <c r="AC85" s="47"/>
    </row>
    <row r="86" ht="15.75"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c r="Q86" s="47"/>
      <c r="R86" s="47"/>
      <c r="S86" s="47"/>
      <c r="T86" s="47"/>
      <c r="U86" s="47"/>
      <c r="V86" s="47"/>
      <c r="W86" s="47"/>
      <c r="X86" s="47"/>
      <c r="Y86" s="47"/>
      <c r="Z86" s="47"/>
      <c r="AA86" s="47"/>
      <c r="AB86" s="47"/>
      <c r="AC86" s="47"/>
    </row>
    <row r="87" ht="15.75" customHeight="1">
      <c r="A87" s="11" t="s">
        <v>107</v>
      </c>
      <c r="B87" s="12" t="s">
        <v>21</v>
      </c>
      <c r="C87" s="13">
        <v>38.0</v>
      </c>
      <c r="D87" s="14" t="s">
        <v>22</v>
      </c>
      <c r="E87" s="15">
        <v>0.0</v>
      </c>
      <c r="F87" s="15">
        <v>0.0</v>
      </c>
      <c r="G87" s="15">
        <v>2.0</v>
      </c>
      <c r="H87" s="15">
        <v>0.0</v>
      </c>
      <c r="I87" s="15">
        <v>0.0</v>
      </c>
      <c r="J87" s="15">
        <v>0.0</v>
      </c>
      <c r="K87" s="15">
        <v>0.0</v>
      </c>
      <c r="L87" s="15">
        <v>0.0</v>
      </c>
      <c r="M87" s="15">
        <v>0.0</v>
      </c>
      <c r="N87" s="15">
        <v>0.0</v>
      </c>
      <c r="O87" s="15">
        <v>0.0</v>
      </c>
      <c r="P87" s="15">
        <v>0.0</v>
      </c>
      <c r="Q87" s="47"/>
      <c r="R87" s="47"/>
      <c r="S87" s="47"/>
      <c r="T87" s="47"/>
      <c r="U87" s="47"/>
      <c r="V87" s="47"/>
      <c r="W87" s="47"/>
      <c r="X87" s="47"/>
      <c r="Y87" s="47"/>
      <c r="Z87" s="47"/>
      <c r="AA87" s="47"/>
      <c r="AB87" s="47"/>
      <c r="AC87" s="47"/>
    </row>
    <row r="88" ht="15.75"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c r="Q88" s="47"/>
      <c r="R88" s="47"/>
      <c r="S88" s="47"/>
      <c r="T88" s="47"/>
      <c r="U88" s="47"/>
      <c r="V88" s="47"/>
      <c r="W88" s="47"/>
      <c r="X88" s="47"/>
      <c r="Y88" s="47"/>
      <c r="Z88" s="47"/>
      <c r="AA88" s="47"/>
      <c r="AB88" s="47"/>
      <c r="AC88" s="47"/>
    </row>
    <row r="89" ht="15.75"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c r="Q89" s="47"/>
      <c r="R89" s="47"/>
      <c r="S89" s="47"/>
      <c r="T89" s="47"/>
      <c r="U89" s="47"/>
      <c r="V89" s="47"/>
      <c r="W89" s="47"/>
      <c r="X89" s="47"/>
      <c r="Y89" s="47"/>
      <c r="Z89" s="47"/>
      <c r="AA89" s="47"/>
      <c r="AB89" s="47"/>
      <c r="AC89" s="47"/>
    </row>
    <row r="90" ht="15.75"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c r="Q90" s="47"/>
      <c r="R90" s="47"/>
      <c r="S90" s="47"/>
      <c r="T90" s="47"/>
      <c r="U90" s="47"/>
      <c r="V90" s="47"/>
      <c r="W90" s="47"/>
      <c r="X90" s="47"/>
      <c r="Y90" s="47"/>
      <c r="Z90" s="47"/>
      <c r="AA90" s="47"/>
      <c r="AB90" s="47"/>
      <c r="AC90" s="47"/>
    </row>
    <row r="91" ht="15.75"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c r="Q91" s="47"/>
      <c r="R91" s="47"/>
      <c r="S91" s="47"/>
      <c r="T91" s="47"/>
      <c r="U91" s="47"/>
      <c r="V91" s="47"/>
      <c r="W91" s="47"/>
      <c r="X91" s="47"/>
      <c r="Y91" s="47"/>
      <c r="Z91" s="47"/>
      <c r="AA91" s="47"/>
      <c r="AB91" s="47"/>
      <c r="AC91" s="47"/>
    </row>
    <row r="92" ht="15.75"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c r="Q92" s="47"/>
      <c r="R92" s="47"/>
      <c r="S92" s="47"/>
      <c r="T92" s="47"/>
      <c r="U92" s="47"/>
      <c r="V92" s="47"/>
      <c r="W92" s="47"/>
      <c r="X92" s="47"/>
      <c r="Y92" s="47"/>
      <c r="Z92" s="47"/>
      <c r="AA92" s="47"/>
      <c r="AB92" s="47"/>
      <c r="AC92" s="47"/>
    </row>
    <row r="93" ht="15.75" customHeight="1">
      <c r="A93" s="11" t="s">
        <v>113</v>
      </c>
      <c r="B93" s="12" t="s">
        <v>21</v>
      </c>
      <c r="C93" s="13">
        <v>31.0</v>
      </c>
      <c r="D93" s="14" t="s">
        <v>22</v>
      </c>
      <c r="E93" s="15">
        <v>1.0</v>
      </c>
      <c r="F93" s="15">
        <v>0.0</v>
      </c>
      <c r="G93" s="15">
        <v>1.0</v>
      </c>
      <c r="H93" s="15">
        <v>0.0</v>
      </c>
      <c r="I93" s="15">
        <v>1.0</v>
      </c>
      <c r="J93" s="15">
        <v>0.0</v>
      </c>
      <c r="K93" s="15">
        <v>0.0</v>
      </c>
      <c r="L93" s="15">
        <v>0.0</v>
      </c>
      <c r="M93" s="15">
        <v>0.0</v>
      </c>
      <c r="N93" s="15">
        <v>0.0</v>
      </c>
      <c r="O93" s="15">
        <v>0.0</v>
      </c>
      <c r="P93" s="15">
        <v>0.0</v>
      </c>
      <c r="Q93" s="47"/>
      <c r="R93" s="47"/>
      <c r="S93" s="47"/>
      <c r="T93" s="47"/>
      <c r="U93" s="47"/>
      <c r="V93" s="47"/>
      <c r="W93" s="47"/>
      <c r="X93" s="47"/>
      <c r="Y93" s="47"/>
      <c r="Z93" s="47"/>
      <c r="AA93" s="47"/>
      <c r="AB93" s="47"/>
      <c r="AC93" s="47"/>
    </row>
    <row r="94" ht="15.75"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c r="Q94" s="47"/>
      <c r="R94" s="47"/>
      <c r="S94" s="47"/>
      <c r="T94" s="47"/>
      <c r="U94" s="47"/>
      <c r="V94" s="47"/>
      <c r="W94" s="47"/>
      <c r="X94" s="47"/>
      <c r="Y94" s="47"/>
      <c r="Z94" s="47"/>
      <c r="AA94" s="47"/>
      <c r="AB94" s="47"/>
      <c r="AC94" s="47"/>
    </row>
    <row r="95" ht="15.75"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c r="Q95" s="47"/>
      <c r="R95" s="47"/>
      <c r="S95" s="47"/>
      <c r="T95" s="47"/>
      <c r="U95" s="47"/>
      <c r="V95" s="47"/>
      <c r="W95" s="47"/>
      <c r="X95" s="47"/>
      <c r="Y95" s="47"/>
      <c r="Z95" s="47"/>
      <c r="AA95" s="47"/>
      <c r="AB95" s="47"/>
      <c r="AC95" s="47"/>
    </row>
    <row r="96" ht="15.75"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c r="Q96" s="47"/>
      <c r="R96" s="47"/>
      <c r="S96" s="47"/>
      <c r="T96" s="47"/>
      <c r="U96" s="47"/>
      <c r="V96" s="47"/>
      <c r="W96" s="47"/>
      <c r="X96" s="47"/>
      <c r="Y96" s="47"/>
      <c r="Z96" s="47"/>
      <c r="AA96" s="47"/>
      <c r="AB96" s="47"/>
      <c r="AC96" s="47"/>
    </row>
    <row r="97" ht="15.75"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c r="Q97" s="47"/>
      <c r="R97" s="47"/>
      <c r="S97" s="47"/>
      <c r="T97" s="47"/>
      <c r="U97" s="47"/>
      <c r="V97" s="47"/>
      <c r="W97" s="47"/>
      <c r="X97" s="47"/>
      <c r="Y97" s="47"/>
      <c r="Z97" s="47"/>
      <c r="AA97" s="47"/>
      <c r="AB97" s="47"/>
      <c r="AC97" s="47"/>
    </row>
    <row r="98" ht="15.75" customHeight="1">
      <c r="A98" s="11" t="s">
        <v>118</v>
      </c>
      <c r="B98" s="12" t="s">
        <v>21</v>
      </c>
      <c r="C98" s="13">
        <v>368.0</v>
      </c>
      <c r="D98" s="14" t="s">
        <v>22</v>
      </c>
      <c r="E98" s="15">
        <v>0.0</v>
      </c>
      <c r="F98" s="15">
        <v>0.0</v>
      </c>
      <c r="G98" s="15">
        <v>11.0</v>
      </c>
      <c r="H98" s="15">
        <v>0.0</v>
      </c>
      <c r="I98" s="15">
        <v>2.0</v>
      </c>
      <c r="J98" s="15">
        <v>0.0</v>
      </c>
      <c r="K98" s="15">
        <v>0.0</v>
      </c>
      <c r="L98" s="15">
        <v>0.0</v>
      </c>
      <c r="M98" s="15">
        <v>0.0</v>
      </c>
      <c r="N98" s="15">
        <v>0.0</v>
      </c>
      <c r="O98" s="15">
        <v>0.0</v>
      </c>
      <c r="P98" s="15">
        <v>0.0</v>
      </c>
      <c r="Q98" s="47"/>
      <c r="R98" s="47"/>
      <c r="S98" s="47"/>
      <c r="T98" s="47"/>
      <c r="U98" s="47"/>
      <c r="V98" s="47"/>
      <c r="W98" s="47"/>
      <c r="X98" s="47"/>
      <c r="Y98" s="47"/>
      <c r="Z98" s="47"/>
      <c r="AA98" s="47"/>
      <c r="AB98" s="47"/>
      <c r="AC98" s="47"/>
    </row>
    <row r="99" ht="15.75" customHeight="1">
      <c r="A99" s="11" t="s">
        <v>119</v>
      </c>
      <c r="B99" s="12" t="s">
        <v>21</v>
      </c>
      <c r="C99" s="13">
        <v>88.0</v>
      </c>
      <c r="D99" s="14" t="s">
        <v>22</v>
      </c>
      <c r="E99" s="15">
        <v>0.0</v>
      </c>
      <c r="F99" s="15">
        <v>0.0</v>
      </c>
      <c r="G99" s="15">
        <v>1.0</v>
      </c>
      <c r="H99" s="15">
        <v>0.0</v>
      </c>
      <c r="I99" s="15">
        <v>0.0</v>
      </c>
      <c r="J99" s="15">
        <v>0.0</v>
      </c>
      <c r="K99" s="15">
        <v>0.0</v>
      </c>
      <c r="L99" s="15">
        <v>0.0</v>
      </c>
      <c r="M99" s="15">
        <v>0.0</v>
      </c>
      <c r="N99" s="15">
        <v>0.0</v>
      </c>
      <c r="O99" s="15">
        <v>0.0</v>
      </c>
      <c r="P99" s="15">
        <v>0.0</v>
      </c>
      <c r="Q99" s="47"/>
      <c r="R99" s="47"/>
      <c r="S99" s="47"/>
      <c r="T99" s="47"/>
      <c r="U99" s="47"/>
      <c r="V99" s="47"/>
      <c r="W99" s="47"/>
      <c r="X99" s="47"/>
      <c r="Y99" s="47"/>
      <c r="Z99" s="47"/>
      <c r="AA99" s="47"/>
      <c r="AB99" s="47"/>
      <c r="AC99" s="47"/>
    </row>
    <row r="100" ht="15.75" customHeight="1">
      <c r="A100" s="11" t="s">
        <v>120</v>
      </c>
      <c r="B100" s="12" t="s">
        <v>21</v>
      </c>
      <c r="C100" s="13">
        <v>23.0</v>
      </c>
      <c r="D100" s="14" t="s">
        <v>22</v>
      </c>
      <c r="E100" s="15">
        <v>0.0</v>
      </c>
      <c r="F100" s="15">
        <v>0.0</v>
      </c>
      <c r="G100" s="15">
        <v>1.0</v>
      </c>
      <c r="H100" s="15">
        <v>0.0</v>
      </c>
      <c r="I100" s="15">
        <v>0.0</v>
      </c>
      <c r="J100" s="15">
        <v>0.0</v>
      </c>
      <c r="K100" s="15">
        <v>0.0</v>
      </c>
      <c r="L100" s="15">
        <v>0.0</v>
      </c>
      <c r="M100" s="15">
        <v>0.0</v>
      </c>
      <c r="N100" s="15">
        <v>0.0</v>
      </c>
      <c r="O100" s="15">
        <v>0.0</v>
      </c>
      <c r="P100" s="15">
        <v>0.0</v>
      </c>
      <c r="Q100" s="47"/>
      <c r="R100" s="47"/>
      <c r="S100" s="47"/>
      <c r="T100" s="47"/>
      <c r="U100" s="47"/>
      <c r="V100" s="47"/>
      <c r="W100" s="47"/>
      <c r="X100" s="47"/>
      <c r="Y100" s="47"/>
      <c r="Z100" s="47"/>
      <c r="AA100" s="47"/>
      <c r="AB100" s="47"/>
      <c r="AC100" s="47"/>
    </row>
    <row r="101" ht="15.75"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c r="Q101" s="47"/>
      <c r="R101" s="47"/>
      <c r="S101" s="47"/>
      <c r="T101" s="47"/>
      <c r="U101" s="47"/>
      <c r="V101" s="47"/>
      <c r="W101" s="47"/>
      <c r="X101" s="47"/>
      <c r="Y101" s="47"/>
      <c r="Z101" s="47"/>
      <c r="AA101" s="47"/>
      <c r="AB101" s="47"/>
      <c r="AC101" s="47"/>
    </row>
    <row r="102" ht="15.75" customHeight="1">
      <c r="A102" s="11" t="s">
        <v>122</v>
      </c>
      <c r="B102" s="12" t="s">
        <v>21</v>
      </c>
      <c r="C102" s="13">
        <v>15.0</v>
      </c>
      <c r="D102" s="14" t="s">
        <v>22</v>
      </c>
      <c r="E102" s="15">
        <v>0.0</v>
      </c>
      <c r="F102" s="15">
        <v>0.0</v>
      </c>
      <c r="G102" s="15">
        <v>1.0</v>
      </c>
      <c r="H102" s="15">
        <v>0.0</v>
      </c>
      <c r="I102" s="15"/>
      <c r="J102" s="15">
        <v>0.0</v>
      </c>
      <c r="K102" s="15">
        <v>0.0</v>
      </c>
      <c r="L102" s="15">
        <v>0.0</v>
      </c>
      <c r="M102" s="15">
        <v>0.0</v>
      </c>
      <c r="N102" s="15">
        <v>0.0</v>
      </c>
      <c r="O102" s="15">
        <v>0.0</v>
      </c>
      <c r="P102" s="15">
        <v>0.0</v>
      </c>
      <c r="Q102" s="47"/>
      <c r="R102" s="47"/>
      <c r="S102" s="47"/>
      <c r="T102" s="47"/>
      <c r="U102" s="47"/>
      <c r="V102" s="47"/>
      <c r="W102" s="47"/>
      <c r="X102" s="47"/>
      <c r="Y102" s="47"/>
      <c r="Z102" s="47"/>
      <c r="AA102" s="47"/>
      <c r="AB102" s="47"/>
      <c r="AC102" s="47"/>
    </row>
    <row r="103" ht="15.75"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c r="Q103" s="47"/>
      <c r="R103" s="47"/>
      <c r="S103" s="47"/>
      <c r="T103" s="47"/>
      <c r="U103" s="47"/>
      <c r="V103" s="47"/>
      <c r="W103" s="47"/>
      <c r="X103" s="47"/>
      <c r="Y103" s="47"/>
      <c r="Z103" s="47"/>
      <c r="AA103" s="47"/>
      <c r="AB103" s="47"/>
      <c r="AC103" s="47"/>
    </row>
    <row r="104" ht="15.75" customHeight="1">
      <c r="A104" s="11" t="s">
        <v>124</v>
      </c>
      <c r="B104" s="12" t="s">
        <v>21</v>
      </c>
      <c r="C104" s="13">
        <v>161.0</v>
      </c>
      <c r="D104" s="14" t="s">
        <v>22</v>
      </c>
      <c r="E104" s="15">
        <v>0.0</v>
      </c>
      <c r="F104" s="15">
        <v>0.0</v>
      </c>
      <c r="G104" s="15">
        <v>0.0</v>
      </c>
      <c r="H104" s="15">
        <v>0.0</v>
      </c>
      <c r="I104" s="15">
        <v>0.0</v>
      </c>
      <c r="J104" s="15">
        <v>0.0</v>
      </c>
      <c r="K104" s="15">
        <v>0.0</v>
      </c>
      <c r="L104" s="15">
        <v>0.0</v>
      </c>
      <c r="M104" s="15">
        <v>0.0</v>
      </c>
      <c r="N104" s="15">
        <v>0.0</v>
      </c>
      <c r="O104" s="15">
        <v>0.0</v>
      </c>
      <c r="P104" s="15">
        <v>0.0</v>
      </c>
      <c r="Q104" s="47"/>
      <c r="R104" s="47"/>
      <c r="S104" s="47"/>
      <c r="T104" s="47"/>
      <c r="U104" s="47"/>
      <c r="V104" s="47"/>
      <c r="W104" s="47"/>
      <c r="X104" s="47"/>
      <c r="Y104" s="47"/>
      <c r="Z104" s="47"/>
      <c r="AA104" s="47"/>
      <c r="AB104" s="47"/>
      <c r="AC104" s="47"/>
    </row>
    <row r="105" ht="15.75" customHeight="1">
      <c r="A105" s="11" t="s">
        <v>125</v>
      </c>
      <c r="B105" s="12" t="s">
        <v>21</v>
      </c>
      <c r="C105" s="13">
        <v>40.0</v>
      </c>
      <c r="D105" s="14" t="s">
        <v>22</v>
      </c>
      <c r="E105" s="15">
        <v>0.0</v>
      </c>
      <c r="F105" s="15">
        <v>0.0</v>
      </c>
      <c r="G105" s="15">
        <v>0.0</v>
      </c>
      <c r="H105" s="15">
        <v>0.0</v>
      </c>
      <c r="I105" s="15">
        <v>0.0</v>
      </c>
      <c r="J105" s="15">
        <v>0.0</v>
      </c>
      <c r="K105" s="15">
        <v>0.0</v>
      </c>
      <c r="L105" s="15">
        <v>0.0</v>
      </c>
      <c r="M105" s="15">
        <v>0.0</v>
      </c>
      <c r="N105" s="15">
        <v>0.0</v>
      </c>
      <c r="O105" s="15">
        <v>0.0</v>
      </c>
      <c r="P105" s="15">
        <v>0.0</v>
      </c>
      <c r="Q105" s="47"/>
      <c r="R105" s="47"/>
      <c r="S105" s="47"/>
      <c r="T105" s="47"/>
      <c r="U105" s="47"/>
      <c r="V105" s="47"/>
      <c r="W105" s="47"/>
      <c r="X105" s="47"/>
      <c r="Y105" s="47"/>
      <c r="Z105" s="47"/>
      <c r="AA105" s="47"/>
      <c r="AB105" s="47"/>
      <c r="AC105" s="47"/>
    </row>
    <row r="106" ht="15.75" customHeight="1">
      <c r="A106" s="11" t="s">
        <v>126</v>
      </c>
      <c r="B106" s="12" t="s">
        <v>21</v>
      </c>
      <c r="C106" s="13">
        <v>12.0</v>
      </c>
      <c r="D106" s="14" t="s">
        <v>22</v>
      </c>
      <c r="E106" s="15">
        <v>0.0</v>
      </c>
      <c r="F106" s="15">
        <v>0.0</v>
      </c>
      <c r="G106" s="15">
        <v>0.0</v>
      </c>
      <c r="H106" s="15">
        <v>0.0</v>
      </c>
      <c r="I106" s="15">
        <v>0.0</v>
      </c>
      <c r="J106" s="15">
        <v>0.0</v>
      </c>
      <c r="K106" s="15">
        <v>0.0</v>
      </c>
      <c r="L106" s="15">
        <v>0.0</v>
      </c>
      <c r="M106" s="15">
        <v>0.0</v>
      </c>
      <c r="N106" s="15">
        <v>0.0</v>
      </c>
      <c r="O106" s="15">
        <v>0.0</v>
      </c>
      <c r="P106" s="15">
        <v>0.0</v>
      </c>
      <c r="Q106" s="47"/>
      <c r="R106" s="47"/>
      <c r="S106" s="47"/>
      <c r="T106" s="47"/>
      <c r="U106" s="47"/>
      <c r="V106" s="47"/>
      <c r="W106" s="47"/>
      <c r="X106" s="47"/>
      <c r="Y106" s="47"/>
      <c r="Z106" s="47"/>
      <c r="AA106" s="47"/>
      <c r="AB106" s="47"/>
      <c r="AC106" s="47"/>
    </row>
    <row r="107" ht="15.75" customHeight="1">
      <c r="A107" s="11" t="s">
        <v>127</v>
      </c>
      <c r="B107" s="12" t="s">
        <v>21</v>
      </c>
      <c r="C107" s="13">
        <v>18.0</v>
      </c>
      <c r="D107" s="14" t="s">
        <v>22</v>
      </c>
      <c r="E107" s="15">
        <v>0.0</v>
      </c>
      <c r="F107" s="15">
        <v>0.0</v>
      </c>
      <c r="G107" s="15">
        <v>0.0</v>
      </c>
      <c r="H107" s="15">
        <v>0.0</v>
      </c>
      <c r="I107" s="15">
        <v>0.0</v>
      </c>
      <c r="J107" s="15">
        <v>0.0</v>
      </c>
      <c r="K107" s="15">
        <v>0.0</v>
      </c>
      <c r="L107" s="15">
        <v>0.0</v>
      </c>
      <c r="M107" s="15">
        <v>0.0</v>
      </c>
      <c r="N107" s="15">
        <v>0.0</v>
      </c>
      <c r="O107" s="15">
        <v>0.0</v>
      </c>
      <c r="P107" s="15">
        <v>0.0</v>
      </c>
      <c r="Q107" s="47"/>
      <c r="R107" s="47"/>
      <c r="S107" s="47"/>
      <c r="T107" s="47"/>
      <c r="U107" s="47"/>
      <c r="V107" s="47"/>
      <c r="W107" s="47"/>
      <c r="X107" s="47"/>
      <c r="Y107" s="47"/>
      <c r="Z107" s="47"/>
      <c r="AA107" s="47"/>
      <c r="AB107" s="47"/>
      <c r="AC107" s="47"/>
    </row>
    <row r="108" ht="15.75" customHeight="1">
      <c r="A108" s="11" t="s">
        <v>128</v>
      </c>
      <c r="B108" s="12" t="s">
        <v>21</v>
      </c>
      <c r="C108" s="13">
        <v>25.0</v>
      </c>
      <c r="D108" s="14" t="s">
        <v>22</v>
      </c>
      <c r="E108" s="15">
        <v>0.0</v>
      </c>
      <c r="F108" s="15">
        <v>0.0</v>
      </c>
      <c r="G108" s="15">
        <v>0.0</v>
      </c>
      <c r="H108" s="15">
        <v>0.0</v>
      </c>
      <c r="I108" s="15">
        <v>0.0</v>
      </c>
      <c r="J108" s="15">
        <v>0.0</v>
      </c>
      <c r="K108" s="15">
        <v>0.0</v>
      </c>
      <c r="L108" s="15">
        <v>0.0</v>
      </c>
      <c r="M108" s="15">
        <v>0.0</v>
      </c>
      <c r="N108" s="15">
        <v>0.0</v>
      </c>
      <c r="O108" s="15">
        <v>0.0</v>
      </c>
      <c r="P108" s="15">
        <v>0.0</v>
      </c>
      <c r="Q108" s="47"/>
      <c r="R108" s="47"/>
      <c r="S108" s="47"/>
      <c r="T108" s="47"/>
      <c r="U108" s="47"/>
      <c r="V108" s="47"/>
      <c r="W108" s="47"/>
      <c r="X108" s="47"/>
      <c r="Y108" s="47"/>
      <c r="Z108" s="47"/>
      <c r="AA108" s="47"/>
      <c r="AB108" s="47"/>
      <c r="AC108" s="47"/>
    </row>
    <row r="109" ht="15.75"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c r="Q109" s="47"/>
      <c r="R109" s="47"/>
      <c r="S109" s="47"/>
      <c r="T109" s="47"/>
      <c r="U109" s="47"/>
      <c r="V109" s="47"/>
      <c r="W109" s="47"/>
      <c r="X109" s="47"/>
      <c r="Y109" s="47"/>
      <c r="Z109" s="47"/>
      <c r="AA109" s="47"/>
      <c r="AB109" s="47"/>
      <c r="AC109" s="47"/>
    </row>
    <row r="110" ht="15.75"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c r="Q110" s="47"/>
      <c r="R110" s="47"/>
      <c r="S110" s="47"/>
      <c r="T110" s="47"/>
      <c r="U110" s="47"/>
      <c r="V110" s="47"/>
      <c r="W110" s="47"/>
      <c r="X110" s="47"/>
      <c r="Y110" s="47"/>
      <c r="Z110" s="47"/>
      <c r="AA110" s="47"/>
      <c r="AB110" s="47"/>
      <c r="AC110" s="47"/>
    </row>
    <row r="111" ht="15.75"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c r="Q111" s="47"/>
      <c r="R111" s="47"/>
      <c r="S111" s="47"/>
      <c r="T111" s="47"/>
      <c r="U111" s="47"/>
      <c r="V111" s="47"/>
      <c r="W111" s="47"/>
      <c r="X111" s="47"/>
      <c r="Y111" s="47"/>
      <c r="Z111" s="47"/>
      <c r="AA111" s="47"/>
      <c r="AB111" s="47"/>
      <c r="AC111" s="47"/>
    </row>
    <row r="112" ht="15.75"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c r="Q112" s="47"/>
      <c r="R112" s="47"/>
      <c r="S112" s="47"/>
      <c r="T112" s="47"/>
      <c r="U112" s="47"/>
      <c r="V112" s="47"/>
      <c r="W112" s="47"/>
      <c r="X112" s="47"/>
      <c r="Y112" s="47"/>
      <c r="Z112" s="47"/>
      <c r="AA112" s="47"/>
      <c r="AB112" s="47"/>
      <c r="AC112" s="47"/>
    </row>
    <row r="113" ht="15.75"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c r="Q113" s="47"/>
      <c r="R113" s="47"/>
      <c r="S113" s="47"/>
      <c r="T113" s="47"/>
      <c r="U113" s="47"/>
      <c r="V113" s="47"/>
      <c r="W113" s="47"/>
      <c r="X113" s="47"/>
      <c r="Y113" s="47"/>
      <c r="Z113" s="47"/>
      <c r="AA113" s="47"/>
      <c r="AB113" s="47"/>
      <c r="AC113" s="47"/>
    </row>
    <row r="114" ht="15.75"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c r="Q114" s="47"/>
      <c r="R114" s="47"/>
      <c r="S114" s="47"/>
      <c r="T114" s="47"/>
      <c r="U114" s="47"/>
      <c r="V114" s="47"/>
      <c r="W114" s="47"/>
      <c r="X114" s="47"/>
      <c r="Y114" s="47"/>
      <c r="Z114" s="47"/>
      <c r="AA114" s="47"/>
      <c r="AB114" s="47"/>
      <c r="AC114" s="47"/>
    </row>
    <row r="115" ht="15.75"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c r="Q115" s="47"/>
      <c r="R115" s="47"/>
      <c r="S115" s="47"/>
      <c r="T115" s="47"/>
      <c r="U115" s="47"/>
      <c r="V115" s="47"/>
      <c r="W115" s="47"/>
      <c r="X115" s="47"/>
      <c r="Y115" s="47"/>
      <c r="Z115" s="47"/>
      <c r="AA115" s="47"/>
      <c r="AB115" s="47"/>
      <c r="AC115" s="47"/>
    </row>
    <row r="116" ht="15.75"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c r="Q116" s="47"/>
      <c r="R116" s="47"/>
      <c r="S116" s="47"/>
      <c r="T116" s="47"/>
      <c r="U116" s="47"/>
      <c r="V116" s="47"/>
      <c r="W116" s="47"/>
      <c r="X116" s="47"/>
      <c r="Y116" s="47"/>
      <c r="Z116" s="47"/>
      <c r="AA116" s="47"/>
      <c r="AB116" s="47"/>
      <c r="AC116" s="47"/>
    </row>
    <row r="117" ht="15.75"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c r="Q117" s="47"/>
      <c r="R117" s="47"/>
      <c r="S117" s="47"/>
      <c r="T117" s="47"/>
      <c r="U117" s="47"/>
      <c r="V117" s="47"/>
      <c r="W117" s="47"/>
      <c r="X117" s="47"/>
      <c r="Y117" s="47"/>
      <c r="Z117" s="47"/>
      <c r="AA117" s="47"/>
      <c r="AB117" s="47"/>
      <c r="AC117" s="47"/>
    </row>
    <row r="118" ht="15.75"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c r="Q118" s="47"/>
      <c r="R118" s="47"/>
      <c r="S118" s="47"/>
      <c r="T118" s="47"/>
      <c r="U118" s="47"/>
      <c r="V118" s="47"/>
      <c r="W118" s="47"/>
      <c r="X118" s="47"/>
      <c r="Y118" s="47"/>
      <c r="Z118" s="47"/>
      <c r="AA118" s="47"/>
      <c r="AB118" s="47"/>
      <c r="AC118" s="47"/>
    </row>
    <row r="119" ht="15.75"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c r="Q119" s="47"/>
      <c r="R119" s="47"/>
      <c r="S119" s="47"/>
      <c r="T119" s="47"/>
      <c r="U119" s="47"/>
      <c r="V119" s="47"/>
      <c r="W119" s="47"/>
      <c r="X119" s="47"/>
      <c r="Y119" s="47"/>
      <c r="Z119" s="47"/>
      <c r="AA119" s="47"/>
      <c r="AB119" s="47"/>
      <c r="AC119" s="47"/>
    </row>
    <row r="120" ht="15.75"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c r="Q120" s="47"/>
      <c r="R120" s="47"/>
      <c r="S120" s="47"/>
      <c r="T120" s="47"/>
      <c r="U120" s="47"/>
      <c r="V120" s="47"/>
      <c r="W120" s="47"/>
      <c r="X120" s="47"/>
      <c r="Y120" s="47"/>
      <c r="Z120" s="47"/>
      <c r="AA120" s="47"/>
      <c r="AB120" s="47"/>
      <c r="AC120" s="47"/>
    </row>
    <row r="121" ht="15.75"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c r="Q121" s="47"/>
      <c r="R121" s="47"/>
      <c r="S121" s="47"/>
      <c r="T121" s="47"/>
      <c r="U121" s="47"/>
      <c r="V121" s="47"/>
      <c r="W121" s="47"/>
      <c r="X121" s="47"/>
      <c r="Y121" s="47"/>
      <c r="Z121" s="47"/>
      <c r="AA121" s="47"/>
      <c r="AB121" s="47"/>
      <c r="AC121" s="47"/>
    </row>
    <row r="122" ht="15.75"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c r="Q122" s="47"/>
      <c r="R122" s="47"/>
      <c r="S122" s="47"/>
      <c r="T122" s="47"/>
      <c r="U122" s="47"/>
      <c r="V122" s="47"/>
      <c r="W122" s="47"/>
      <c r="X122" s="47"/>
      <c r="Y122" s="47"/>
      <c r="Z122" s="47"/>
      <c r="AA122" s="47"/>
      <c r="AB122" s="47"/>
      <c r="AC122" s="47"/>
    </row>
    <row r="123" ht="15.75"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c r="Q123" s="47"/>
      <c r="R123" s="47"/>
      <c r="S123" s="47"/>
      <c r="T123" s="47"/>
      <c r="U123" s="47"/>
      <c r="V123" s="47"/>
      <c r="W123" s="47"/>
      <c r="X123" s="47"/>
      <c r="Y123" s="47"/>
      <c r="Z123" s="47"/>
      <c r="AA123" s="47"/>
      <c r="AB123" s="47"/>
      <c r="AC123" s="47"/>
    </row>
    <row r="124" ht="15.75"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c r="Q124" s="47"/>
      <c r="R124" s="47"/>
      <c r="S124" s="47"/>
      <c r="T124" s="47"/>
      <c r="U124" s="47"/>
      <c r="V124" s="47"/>
      <c r="W124" s="47"/>
      <c r="X124" s="47"/>
      <c r="Y124" s="47"/>
      <c r="Z124" s="47"/>
      <c r="AA124" s="47"/>
      <c r="AB124" s="47"/>
      <c r="AC124" s="47"/>
    </row>
    <row r="125" ht="15.75" customHeight="1">
      <c r="A125" s="11" t="s">
        <v>145</v>
      </c>
      <c r="B125" s="12" t="s">
        <v>21</v>
      </c>
      <c r="C125" s="18">
        <v>108.0</v>
      </c>
      <c r="D125" s="16" t="s">
        <v>34</v>
      </c>
      <c r="E125" s="13">
        <v>55.0</v>
      </c>
      <c r="F125" s="13">
        <v>0.0</v>
      </c>
      <c r="G125" s="13">
        <v>10.0</v>
      </c>
      <c r="H125" s="13">
        <v>0.0</v>
      </c>
      <c r="I125" s="13">
        <v>0.0</v>
      </c>
      <c r="J125" s="13">
        <v>0.0</v>
      </c>
      <c r="K125" s="13">
        <v>0.0</v>
      </c>
      <c r="L125" s="13">
        <v>0.0</v>
      </c>
      <c r="M125" s="13">
        <v>0.0</v>
      </c>
      <c r="N125" s="13">
        <v>0.0</v>
      </c>
      <c r="O125" s="13">
        <v>0.0</v>
      </c>
      <c r="P125" s="13">
        <v>0.0</v>
      </c>
      <c r="Q125" s="47"/>
      <c r="R125" s="47"/>
      <c r="S125" s="47"/>
      <c r="T125" s="47"/>
      <c r="U125" s="47"/>
      <c r="V125" s="47"/>
      <c r="W125" s="47"/>
      <c r="X125" s="47"/>
      <c r="Y125" s="47"/>
      <c r="Z125" s="47"/>
      <c r="AA125" s="47"/>
      <c r="AB125" s="47"/>
      <c r="AC125" s="47"/>
    </row>
    <row r="126" ht="15.75"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c r="Q126" s="47"/>
      <c r="R126" s="47"/>
      <c r="S126" s="47"/>
      <c r="T126" s="47"/>
      <c r="U126" s="47"/>
      <c r="V126" s="47"/>
      <c r="W126" s="47"/>
      <c r="X126" s="47"/>
      <c r="Y126" s="47"/>
      <c r="Z126" s="47"/>
      <c r="AA126" s="47"/>
      <c r="AB126" s="47"/>
      <c r="AC126" s="47"/>
    </row>
    <row r="127" ht="15.75"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c r="Q127" s="47"/>
      <c r="R127" s="47"/>
      <c r="S127" s="47"/>
      <c r="T127" s="47"/>
      <c r="U127" s="47"/>
      <c r="V127" s="47"/>
      <c r="W127" s="47"/>
      <c r="X127" s="47"/>
      <c r="Y127" s="47"/>
      <c r="Z127" s="47"/>
      <c r="AA127" s="47"/>
      <c r="AB127" s="47"/>
      <c r="AC127" s="47"/>
    </row>
    <row r="128" ht="15.75" customHeight="1">
      <c r="A128" s="11" t="s">
        <v>148</v>
      </c>
      <c r="B128" s="17" t="s">
        <v>78</v>
      </c>
      <c r="C128" s="13">
        <v>928.0</v>
      </c>
      <c r="D128" s="16" t="s">
        <v>34</v>
      </c>
      <c r="E128" s="13">
        <v>281.0</v>
      </c>
      <c r="F128" s="15">
        <v>0.0</v>
      </c>
      <c r="G128" s="15">
        <v>19.0</v>
      </c>
      <c r="H128" s="15">
        <v>0.0</v>
      </c>
      <c r="I128" s="20">
        <v>7.0</v>
      </c>
      <c r="J128" s="15">
        <v>0.0</v>
      </c>
      <c r="K128" s="15">
        <v>0.0</v>
      </c>
      <c r="L128" s="15">
        <v>0.0</v>
      </c>
      <c r="M128" s="15">
        <v>0.0</v>
      </c>
      <c r="N128" s="15">
        <v>0.0</v>
      </c>
      <c r="O128" s="15">
        <v>0.0</v>
      </c>
      <c r="P128" s="15">
        <v>0.0</v>
      </c>
      <c r="Q128" s="47"/>
      <c r="R128" s="47"/>
      <c r="S128" s="47"/>
      <c r="T128" s="47"/>
      <c r="U128" s="47"/>
      <c r="V128" s="47"/>
      <c r="W128" s="47"/>
      <c r="X128" s="47"/>
      <c r="Y128" s="47"/>
      <c r="Z128" s="47"/>
      <c r="AA128" s="47"/>
      <c r="AB128" s="47"/>
      <c r="AC128" s="47"/>
    </row>
    <row r="129" ht="15.75"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c r="Q129" s="47"/>
      <c r="R129" s="47"/>
      <c r="S129" s="47"/>
      <c r="T129" s="47"/>
      <c r="U129" s="47"/>
      <c r="V129" s="47"/>
      <c r="W129" s="47"/>
      <c r="X129" s="47"/>
      <c r="Y129" s="47"/>
      <c r="Z129" s="47"/>
      <c r="AA129" s="47"/>
      <c r="AB129" s="47"/>
      <c r="AC129" s="47"/>
    </row>
    <row r="130" ht="15.75" customHeight="1">
      <c r="A130" s="11" t="s">
        <v>150</v>
      </c>
      <c r="B130" s="12" t="s">
        <v>21</v>
      </c>
      <c r="C130" s="13">
        <v>262.0</v>
      </c>
      <c r="D130" s="14" t="s">
        <v>22</v>
      </c>
      <c r="E130" s="15">
        <v>0.0</v>
      </c>
      <c r="F130" s="15">
        <v>0.0</v>
      </c>
      <c r="G130" s="15">
        <v>0.0</v>
      </c>
      <c r="H130" s="15">
        <v>0.0</v>
      </c>
      <c r="I130" s="15">
        <v>0.0</v>
      </c>
      <c r="J130" s="15">
        <v>0.0</v>
      </c>
      <c r="K130" s="15">
        <v>0.0</v>
      </c>
      <c r="L130" s="15">
        <v>0.0</v>
      </c>
      <c r="M130" s="15">
        <v>0.0</v>
      </c>
      <c r="N130" s="15">
        <v>0.0</v>
      </c>
      <c r="O130" s="15">
        <v>0.0</v>
      </c>
      <c r="P130" s="15">
        <v>0.0</v>
      </c>
      <c r="Q130" s="47"/>
      <c r="R130" s="47"/>
      <c r="S130" s="47"/>
      <c r="T130" s="47"/>
      <c r="U130" s="47"/>
      <c r="V130" s="47"/>
      <c r="W130" s="47"/>
      <c r="X130" s="47"/>
      <c r="Y130" s="47"/>
      <c r="Z130" s="47"/>
      <c r="AA130" s="47"/>
      <c r="AB130" s="47"/>
      <c r="AC130" s="47"/>
    </row>
    <row r="131" ht="15.75" customHeight="1">
      <c r="A131" s="11" t="s">
        <v>151</v>
      </c>
      <c r="B131" s="12" t="s">
        <v>21</v>
      </c>
      <c r="C131" s="13">
        <v>80.0</v>
      </c>
      <c r="D131" s="14" t="s">
        <v>22</v>
      </c>
      <c r="E131" s="15">
        <v>0.0</v>
      </c>
      <c r="F131" s="15">
        <v>0.0</v>
      </c>
      <c r="G131" s="15">
        <v>0.0</v>
      </c>
      <c r="H131" s="15">
        <v>0.0</v>
      </c>
      <c r="I131" s="15">
        <v>0.0</v>
      </c>
      <c r="J131" s="15">
        <v>0.0</v>
      </c>
      <c r="K131" s="15">
        <v>0.0</v>
      </c>
      <c r="L131" s="15">
        <v>0.0</v>
      </c>
      <c r="M131" s="15">
        <v>0.0</v>
      </c>
      <c r="N131" s="15">
        <v>0.0</v>
      </c>
      <c r="O131" s="15">
        <v>0.0</v>
      </c>
      <c r="P131" s="15">
        <v>0.0</v>
      </c>
      <c r="Q131" s="47"/>
      <c r="R131" s="47"/>
      <c r="S131" s="47"/>
      <c r="T131" s="47"/>
      <c r="U131" s="47"/>
      <c r="V131" s="47"/>
      <c r="W131" s="47"/>
      <c r="X131" s="47"/>
      <c r="Y131" s="47"/>
      <c r="Z131" s="47"/>
      <c r="AA131" s="47"/>
      <c r="AB131" s="47"/>
      <c r="AC131" s="47"/>
    </row>
    <row r="132" ht="15.75"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c r="Q132" s="47"/>
      <c r="R132" s="47"/>
      <c r="S132" s="47"/>
      <c r="T132" s="47"/>
      <c r="U132" s="47"/>
      <c r="V132" s="47"/>
      <c r="W132" s="47"/>
      <c r="X132" s="47"/>
      <c r="Y132" s="47"/>
      <c r="Z132" s="47"/>
      <c r="AA132" s="47"/>
      <c r="AB132" s="47"/>
      <c r="AC132" s="47"/>
    </row>
    <row r="133" ht="15.75"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c r="Q133" s="47"/>
      <c r="R133" s="47"/>
      <c r="S133" s="47"/>
      <c r="T133" s="47"/>
      <c r="U133" s="47"/>
      <c r="V133" s="47"/>
      <c r="W133" s="47"/>
      <c r="X133" s="47"/>
      <c r="Y133" s="47"/>
      <c r="Z133" s="47"/>
      <c r="AA133" s="47"/>
      <c r="AB133" s="47"/>
      <c r="AC133" s="47"/>
    </row>
    <row r="134" ht="15.75"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c r="Q134" s="47"/>
      <c r="R134" s="47"/>
      <c r="S134" s="47"/>
      <c r="T134" s="47"/>
      <c r="U134" s="47"/>
      <c r="V134" s="47"/>
      <c r="W134" s="47"/>
      <c r="X134" s="47"/>
      <c r="Y134" s="47"/>
      <c r="Z134" s="47"/>
      <c r="AA134" s="47"/>
      <c r="AB134" s="47"/>
      <c r="AC134" s="47"/>
    </row>
    <row r="135" ht="15.75" customHeight="1">
      <c r="A135" s="11" t="s">
        <v>155</v>
      </c>
      <c r="B135" s="12" t="s">
        <v>21</v>
      </c>
      <c r="C135" s="13">
        <v>81.0</v>
      </c>
      <c r="D135" s="14" t="s">
        <v>22</v>
      </c>
      <c r="E135" s="15">
        <v>0.0</v>
      </c>
      <c r="F135" s="15">
        <v>0.0</v>
      </c>
      <c r="G135" s="15">
        <v>0.0</v>
      </c>
      <c r="H135" s="15">
        <v>0.0</v>
      </c>
      <c r="I135" s="15">
        <v>0.0</v>
      </c>
      <c r="J135" s="15">
        <v>0.0</v>
      </c>
      <c r="K135" s="15">
        <v>0.0</v>
      </c>
      <c r="L135" s="15">
        <v>0.0</v>
      </c>
      <c r="M135" s="15">
        <v>0.0</v>
      </c>
      <c r="N135" s="15">
        <v>0.0</v>
      </c>
      <c r="O135" s="15">
        <v>0.0</v>
      </c>
      <c r="P135" s="15">
        <v>0.0</v>
      </c>
      <c r="Q135" s="47"/>
      <c r="R135" s="47"/>
      <c r="S135" s="47"/>
      <c r="T135" s="47"/>
      <c r="U135" s="47"/>
      <c r="V135" s="47"/>
      <c r="W135" s="47"/>
      <c r="X135" s="47"/>
      <c r="Y135" s="47"/>
      <c r="Z135" s="47"/>
      <c r="AA135" s="47"/>
      <c r="AB135" s="47"/>
      <c r="AC135" s="47"/>
    </row>
    <row r="136" ht="15.75" customHeight="1">
      <c r="A136" s="11" t="s">
        <v>156</v>
      </c>
      <c r="B136" s="12" t="s">
        <v>21</v>
      </c>
      <c r="C136" s="13">
        <v>130.0</v>
      </c>
      <c r="D136" s="14" t="s">
        <v>22</v>
      </c>
      <c r="E136" s="15">
        <v>0.0</v>
      </c>
      <c r="F136" s="15">
        <v>0.0</v>
      </c>
      <c r="G136" s="15">
        <v>0.0</v>
      </c>
      <c r="H136" s="15">
        <v>0.0</v>
      </c>
      <c r="I136" s="15">
        <v>3.0</v>
      </c>
      <c r="J136" s="15">
        <v>0.0</v>
      </c>
      <c r="K136" s="15">
        <v>0.0</v>
      </c>
      <c r="L136" s="15">
        <v>0.0</v>
      </c>
      <c r="M136" s="15">
        <v>0.0</v>
      </c>
      <c r="N136" s="15">
        <v>0.0</v>
      </c>
      <c r="O136" s="15">
        <v>0.0</v>
      </c>
      <c r="P136" s="15">
        <v>0.0</v>
      </c>
      <c r="Q136" s="47"/>
      <c r="R136" s="47"/>
      <c r="S136" s="47"/>
      <c r="T136" s="47"/>
      <c r="U136" s="47"/>
      <c r="V136" s="47"/>
      <c r="W136" s="47"/>
      <c r="X136" s="47"/>
      <c r="Y136" s="47"/>
      <c r="Z136" s="47"/>
      <c r="AA136" s="47"/>
      <c r="AB136" s="47"/>
      <c r="AC136" s="47"/>
    </row>
    <row r="137" ht="15.75" customHeight="1">
      <c r="A137" s="11" t="s">
        <v>157</v>
      </c>
      <c r="B137" s="12" t="s">
        <v>21</v>
      </c>
      <c r="C137" s="13">
        <v>13.0</v>
      </c>
      <c r="D137" s="14" t="s">
        <v>22</v>
      </c>
      <c r="E137" s="15">
        <v>0.0</v>
      </c>
      <c r="F137" s="15">
        <v>0.0</v>
      </c>
      <c r="G137" s="15">
        <v>0.0</v>
      </c>
      <c r="H137" s="15">
        <v>0.0</v>
      </c>
      <c r="I137" s="15">
        <v>0.0</v>
      </c>
      <c r="J137" s="15">
        <v>0.0</v>
      </c>
      <c r="K137" s="15">
        <v>0.0</v>
      </c>
      <c r="L137" s="15">
        <v>0.0</v>
      </c>
      <c r="M137" s="15">
        <v>0.0</v>
      </c>
      <c r="N137" s="15">
        <v>0.0</v>
      </c>
      <c r="O137" s="15">
        <v>0.0</v>
      </c>
      <c r="P137" s="15">
        <v>0.0</v>
      </c>
      <c r="Q137" s="47"/>
      <c r="R137" s="47"/>
      <c r="S137" s="47"/>
      <c r="T137" s="47"/>
      <c r="U137" s="47"/>
      <c r="V137" s="47"/>
      <c r="W137" s="47"/>
      <c r="X137" s="47"/>
      <c r="Y137" s="47"/>
      <c r="Z137" s="47"/>
      <c r="AA137" s="47"/>
      <c r="AB137" s="47"/>
      <c r="AC137" s="47"/>
    </row>
    <row r="138" ht="15.75" customHeight="1">
      <c r="A138" s="11" t="s">
        <v>158</v>
      </c>
      <c r="B138" s="12" t="s">
        <v>21</v>
      </c>
      <c r="C138" s="13">
        <v>30.0</v>
      </c>
      <c r="D138" s="14" t="s">
        <v>22</v>
      </c>
      <c r="E138" s="15">
        <v>0.0</v>
      </c>
      <c r="F138" s="15">
        <v>0.0</v>
      </c>
      <c r="G138" s="15">
        <v>0.0</v>
      </c>
      <c r="H138" s="15">
        <v>0.0</v>
      </c>
      <c r="I138" s="15">
        <v>0.0</v>
      </c>
      <c r="J138" s="15">
        <v>0.0</v>
      </c>
      <c r="K138" s="15">
        <v>0.0</v>
      </c>
      <c r="L138" s="15">
        <v>0.0</v>
      </c>
      <c r="M138" s="15">
        <v>0.0</v>
      </c>
      <c r="N138" s="15">
        <v>0.0</v>
      </c>
      <c r="O138" s="15">
        <v>0.0</v>
      </c>
      <c r="P138" s="15">
        <v>0.0</v>
      </c>
      <c r="Q138" s="47"/>
      <c r="R138" s="47"/>
      <c r="S138" s="47"/>
      <c r="T138" s="47"/>
      <c r="U138" s="47"/>
      <c r="V138" s="47"/>
      <c r="W138" s="47"/>
      <c r="X138" s="47"/>
      <c r="Y138" s="47"/>
      <c r="Z138" s="47"/>
      <c r="AA138" s="47"/>
      <c r="AB138" s="47"/>
      <c r="AC138" s="47"/>
    </row>
    <row r="139" ht="15.75"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c r="Q139" s="47"/>
      <c r="R139" s="47"/>
      <c r="S139" s="47"/>
      <c r="T139" s="47"/>
      <c r="U139" s="47"/>
      <c r="V139" s="47"/>
      <c r="W139" s="47"/>
      <c r="X139" s="47"/>
      <c r="Y139" s="47"/>
      <c r="Z139" s="47"/>
      <c r="AA139" s="47"/>
      <c r="AB139" s="47"/>
      <c r="AC139" s="47"/>
    </row>
    <row r="140" ht="15.75" customHeight="1">
      <c r="A140" s="11" t="s">
        <v>160</v>
      </c>
      <c r="B140" s="12" t="s">
        <v>21</v>
      </c>
      <c r="C140" s="13">
        <v>78.0</v>
      </c>
      <c r="D140" s="14" t="s">
        <v>22</v>
      </c>
      <c r="E140" s="15">
        <v>0.0</v>
      </c>
      <c r="F140" s="15">
        <v>0.0</v>
      </c>
      <c r="G140" s="15">
        <v>0.0</v>
      </c>
      <c r="H140" s="15">
        <v>0.0</v>
      </c>
      <c r="I140" s="15">
        <v>0.0</v>
      </c>
      <c r="J140" s="15">
        <v>0.0</v>
      </c>
      <c r="K140" s="15">
        <v>0.0</v>
      </c>
      <c r="L140" s="15">
        <v>0.0</v>
      </c>
      <c r="M140" s="15">
        <v>0.0</v>
      </c>
      <c r="N140" s="15">
        <v>0.0</v>
      </c>
      <c r="O140" s="15">
        <v>0.0</v>
      </c>
      <c r="P140" s="15">
        <v>0.0</v>
      </c>
      <c r="Q140" s="47"/>
      <c r="R140" s="47"/>
      <c r="S140" s="47"/>
      <c r="T140" s="47"/>
      <c r="U140" s="47"/>
      <c r="V140" s="47"/>
      <c r="W140" s="47"/>
      <c r="X140" s="47"/>
      <c r="Y140" s="47"/>
      <c r="Z140" s="47"/>
      <c r="AA140" s="47"/>
      <c r="AB140" s="47"/>
      <c r="AC140" s="47"/>
    </row>
    <row r="141" ht="15.75" customHeight="1">
      <c r="A141" s="11" t="s">
        <v>161</v>
      </c>
      <c r="B141" s="12" t="s">
        <v>21</v>
      </c>
      <c r="C141" s="13">
        <v>23.0</v>
      </c>
      <c r="D141" s="14" t="s">
        <v>22</v>
      </c>
      <c r="E141" s="13">
        <v>0.0</v>
      </c>
      <c r="F141" s="13">
        <v>0.0</v>
      </c>
      <c r="G141" s="13">
        <v>0.0</v>
      </c>
      <c r="H141" s="13">
        <v>0.0</v>
      </c>
      <c r="I141" s="13">
        <v>0.0</v>
      </c>
      <c r="J141" s="13">
        <v>0.0</v>
      </c>
      <c r="K141" s="13">
        <v>0.0</v>
      </c>
      <c r="L141" s="13">
        <v>0.0</v>
      </c>
      <c r="M141" s="13">
        <v>0.0</v>
      </c>
      <c r="N141" s="13">
        <v>0.0</v>
      </c>
      <c r="O141" s="13">
        <v>0.0</v>
      </c>
      <c r="P141" s="15">
        <v>0.0</v>
      </c>
      <c r="Q141" s="47"/>
      <c r="R141" s="47"/>
      <c r="S141" s="47"/>
      <c r="T141" s="47"/>
      <c r="U141" s="47"/>
      <c r="V141" s="47"/>
      <c r="W141" s="47"/>
      <c r="X141" s="47"/>
      <c r="Y141" s="47"/>
      <c r="Z141" s="47"/>
      <c r="AA141" s="47"/>
      <c r="AB141" s="47"/>
      <c r="AC141" s="47"/>
    </row>
    <row r="142" ht="15.75" customHeight="1">
      <c r="A142" s="11" t="s">
        <v>162</v>
      </c>
      <c r="B142" s="12" t="s">
        <v>21</v>
      </c>
      <c r="C142" s="13">
        <v>968.0</v>
      </c>
      <c r="D142" s="14" t="s">
        <v>22</v>
      </c>
      <c r="E142" s="15">
        <v>20.0</v>
      </c>
      <c r="F142" s="15">
        <v>7.0</v>
      </c>
      <c r="G142" s="15">
        <v>37.0</v>
      </c>
      <c r="H142" s="15">
        <v>0.0</v>
      </c>
      <c r="I142" s="15">
        <v>3.0</v>
      </c>
      <c r="J142" s="15">
        <v>0.0</v>
      </c>
      <c r="K142" s="15">
        <v>0.0</v>
      </c>
      <c r="L142" s="15">
        <v>0.0</v>
      </c>
      <c r="M142" s="15">
        <v>0.0</v>
      </c>
      <c r="N142" s="15">
        <v>0.0</v>
      </c>
      <c r="O142" s="15">
        <v>0.0</v>
      </c>
      <c r="P142" s="15">
        <v>0.0</v>
      </c>
      <c r="Q142" s="47"/>
      <c r="R142" s="47"/>
      <c r="S142" s="47"/>
      <c r="T142" s="47"/>
      <c r="U142" s="47"/>
      <c r="V142" s="47"/>
      <c r="W142" s="47"/>
      <c r="X142" s="47"/>
      <c r="Y142" s="47"/>
      <c r="Z142" s="47"/>
      <c r="AA142" s="47"/>
      <c r="AB142" s="47"/>
      <c r="AC142" s="47"/>
    </row>
    <row r="143" ht="15.75" customHeight="1">
      <c r="A143" s="11" t="s">
        <v>163</v>
      </c>
      <c r="B143" s="12" t="s">
        <v>21</v>
      </c>
      <c r="C143" s="13">
        <v>396.0</v>
      </c>
      <c r="D143" s="14" t="s">
        <v>22</v>
      </c>
      <c r="E143" s="15">
        <v>0.0</v>
      </c>
      <c r="F143" s="15">
        <v>0.0</v>
      </c>
      <c r="G143" s="15">
        <v>0.0</v>
      </c>
      <c r="H143" s="15">
        <v>0.0</v>
      </c>
      <c r="I143" s="15">
        <v>0.0</v>
      </c>
      <c r="J143" s="15">
        <v>0.0</v>
      </c>
      <c r="K143" s="15">
        <v>0.0</v>
      </c>
      <c r="L143" s="15">
        <v>0.0</v>
      </c>
      <c r="M143" s="15">
        <v>0.0</v>
      </c>
      <c r="N143" s="15">
        <v>0.0</v>
      </c>
      <c r="O143" s="15">
        <v>0.0</v>
      </c>
      <c r="P143" s="15">
        <v>0.0</v>
      </c>
      <c r="Q143" s="47"/>
      <c r="R143" s="47"/>
      <c r="S143" s="47"/>
      <c r="T143" s="47"/>
      <c r="U143" s="47"/>
      <c r="V143" s="47"/>
      <c r="W143" s="47"/>
      <c r="X143" s="47"/>
      <c r="Y143" s="47"/>
      <c r="Z143" s="47"/>
      <c r="AA143" s="47"/>
      <c r="AB143" s="47"/>
      <c r="AC143" s="47"/>
    </row>
    <row r="144" ht="15.75" customHeight="1">
      <c r="A144" s="11" t="s">
        <v>164</v>
      </c>
      <c r="B144" s="12" t="s">
        <v>21</v>
      </c>
      <c r="C144" s="13">
        <v>106.0</v>
      </c>
      <c r="D144" s="16" t="s">
        <v>34</v>
      </c>
      <c r="E144" s="15">
        <v>52.0</v>
      </c>
      <c r="F144" s="15">
        <v>0.0</v>
      </c>
      <c r="G144" s="15">
        <v>0.0</v>
      </c>
      <c r="H144" s="15">
        <v>0.0</v>
      </c>
      <c r="I144" s="15">
        <v>0.0</v>
      </c>
      <c r="J144" s="15">
        <v>0.0</v>
      </c>
      <c r="K144" s="15">
        <v>0.0</v>
      </c>
      <c r="L144" s="15">
        <v>0.0</v>
      </c>
      <c r="M144" s="15">
        <v>0.0</v>
      </c>
      <c r="N144" s="15">
        <v>0.0</v>
      </c>
      <c r="O144" s="15">
        <v>0.0</v>
      </c>
      <c r="P144" s="15">
        <v>0.0</v>
      </c>
      <c r="Q144" s="47"/>
      <c r="R144" s="47"/>
      <c r="S144" s="47"/>
      <c r="T144" s="47"/>
      <c r="U144" s="47"/>
      <c r="V144" s="47"/>
      <c r="W144" s="47"/>
      <c r="X144" s="47"/>
      <c r="Y144" s="47"/>
      <c r="Z144" s="47"/>
      <c r="AA144" s="47"/>
      <c r="AB144" s="47"/>
      <c r="AC144" s="47"/>
    </row>
    <row r="145" ht="15.75"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c r="Q145" s="47"/>
      <c r="R145" s="47"/>
      <c r="S145" s="47"/>
      <c r="T145" s="47"/>
      <c r="U145" s="47"/>
      <c r="V145" s="47"/>
      <c r="W145" s="47"/>
      <c r="X145" s="47"/>
      <c r="Y145" s="47"/>
      <c r="Z145" s="47"/>
      <c r="AA145" s="47"/>
      <c r="AB145" s="47"/>
      <c r="AC145" s="47"/>
    </row>
    <row r="146" ht="15.75"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c r="Q146" s="47"/>
      <c r="R146" s="47"/>
      <c r="S146" s="47"/>
      <c r="T146" s="47"/>
      <c r="U146" s="47"/>
      <c r="V146" s="47"/>
      <c r="W146" s="47"/>
      <c r="X146" s="47"/>
      <c r="Y146" s="47"/>
      <c r="Z146" s="47"/>
      <c r="AA146" s="47"/>
      <c r="AB146" s="47"/>
      <c r="AC146" s="47"/>
    </row>
    <row r="147" ht="15.75"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c r="Q147" s="47"/>
      <c r="R147" s="47"/>
      <c r="S147" s="47"/>
      <c r="T147" s="47"/>
      <c r="U147" s="47"/>
      <c r="V147" s="47"/>
      <c r="W147" s="47"/>
      <c r="X147" s="47"/>
      <c r="Y147" s="47"/>
      <c r="Z147" s="47"/>
      <c r="AA147" s="47"/>
      <c r="AB147" s="47"/>
      <c r="AC147" s="47"/>
    </row>
    <row r="148" ht="15.75"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c r="Q148" s="47"/>
      <c r="R148" s="47"/>
      <c r="S148" s="47"/>
      <c r="T148" s="47"/>
      <c r="U148" s="47"/>
      <c r="V148" s="47"/>
      <c r="W148" s="47"/>
      <c r="X148" s="47"/>
      <c r="Y148" s="47"/>
      <c r="Z148" s="47"/>
      <c r="AA148" s="47"/>
      <c r="AB148" s="47"/>
      <c r="AC148" s="47"/>
    </row>
    <row r="149" ht="15.75" customHeight="1">
      <c r="A149" s="11" t="s">
        <v>169</v>
      </c>
      <c r="B149" s="12" t="s">
        <v>21</v>
      </c>
      <c r="C149" s="13">
        <v>43.0</v>
      </c>
      <c r="D149" s="16" t="s">
        <v>34</v>
      </c>
      <c r="E149" s="15">
        <v>14.0</v>
      </c>
      <c r="F149" s="15">
        <v>0.0</v>
      </c>
      <c r="G149" s="15">
        <v>0.0</v>
      </c>
      <c r="H149" s="15">
        <v>0.0</v>
      </c>
      <c r="I149" s="15">
        <v>0.0</v>
      </c>
      <c r="J149" s="15">
        <v>0.0</v>
      </c>
      <c r="K149" s="15">
        <v>0.0</v>
      </c>
      <c r="L149" s="15">
        <v>0.0</v>
      </c>
      <c r="M149" s="15">
        <v>0.0</v>
      </c>
      <c r="N149" s="15">
        <v>0.0</v>
      </c>
      <c r="O149" s="15">
        <v>0.0</v>
      </c>
      <c r="P149" s="15">
        <v>0.0</v>
      </c>
      <c r="Q149" s="47"/>
      <c r="R149" s="47"/>
      <c r="S149" s="47"/>
      <c r="T149" s="47"/>
      <c r="U149" s="47"/>
      <c r="V149" s="47"/>
      <c r="W149" s="47"/>
      <c r="X149" s="47"/>
      <c r="Y149" s="47"/>
      <c r="Z149" s="47"/>
      <c r="AA149" s="47"/>
      <c r="AB149" s="47"/>
      <c r="AC149" s="47"/>
    </row>
    <row r="150" ht="15.75"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c r="Q150" s="47"/>
      <c r="R150" s="47"/>
      <c r="S150" s="47"/>
      <c r="T150" s="47"/>
      <c r="U150" s="47"/>
      <c r="V150" s="47"/>
      <c r="W150" s="47"/>
      <c r="X150" s="47"/>
      <c r="Y150" s="47"/>
      <c r="Z150" s="47"/>
      <c r="AA150" s="47"/>
      <c r="AB150" s="47"/>
      <c r="AC150" s="47"/>
    </row>
    <row r="151" ht="15.75" customHeight="1">
      <c r="A151" s="11" t="s">
        <v>171</v>
      </c>
      <c r="B151" s="17" t="s">
        <v>78</v>
      </c>
      <c r="C151" s="13">
        <v>1197.0</v>
      </c>
      <c r="D151" s="16" t="s">
        <v>34</v>
      </c>
      <c r="E151" s="15">
        <v>358.0</v>
      </c>
      <c r="F151" s="15">
        <v>0.0</v>
      </c>
      <c r="G151" s="15">
        <v>26.0</v>
      </c>
      <c r="H151" s="20">
        <v>1.0</v>
      </c>
      <c r="I151" s="15">
        <v>1.0</v>
      </c>
      <c r="J151" s="15">
        <v>0.0</v>
      </c>
      <c r="K151" s="15">
        <v>0.0</v>
      </c>
      <c r="L151" s="15">
        <v>0.0</v>
      </c>
      <c r="M151" s="15">
        <v>0.0</v>
      </c>
      <c r="N151" s="15">
        <v>0.0</v>
      </c>
      <c r="O151" s="15">
        <v>0.0</v>
      </c>
      <c r="P151" s="15">
        <v>0.0</v>
      </c>
      <c r="Q151" s="47"/>
      <c r="R151" s="47"/>
      <c r="S151" s="47"/>
      <c r="T151" s="47"/>
      <c r="U151" s="47"/>
      <c r="V151" s="47"/>
      <c r="W151" s="47"/>
      <c r="X151" s="47"/>
      <c r="Y151" s="47"/>
      <c r="Z151" s="47"/>
      <c r="AA151" s="47"/>
      <c r="AB151" s="47"/>
      <c r="AC151" s="47"/>
    </row>
    <row r="152" ht="15.75"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c r="Q152" s="47"/>
      <c r="R152" s="47"/>
      <c r="S152" s="47"/>
      <c r="T152" s="47"/>
      <c r="U152" s="47"/>
      <c r="V152" s="47"/>
      <c r="W152" s="47"/>
      <c r="X152" s="47"/>
      <c r="Y152" s="47"/>
      <c r="Z152" s="47"/>
      <c r="AA152" s="47"/>
      <c r="AB152" s="47"/>
      <c r="AC152" s="47"/>
    </row>
    <row r="153" ht="15.75"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c r="Q153" s="47"/>
      <c r="R153" s="47"/>
      <c r="S153" s="47"/>
      <c r="T153" s="47"/>
      <c r="U153" s="47"/>
      <c r="V153" s="47"/>
      <c r="W153" s="47"/>
      <c r="X153" s="47"/>
      <c r="Y153" s="47"/>
      <c r="Z153" s="47"/>
      <c r="AA153" s="47"/>
      <c r="AB153" s="47"/>
      <c r="AC153" s="47"/>
    </row>
    <row r="154" ht="15.75"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c r="Q154" s="47"/>
      <c r="R154" s="47"/>
      <c r="S154" s="47"/>
      <c r="T154" s="47"/>
      <c r="U154" s="47"/>
      <c r="V154" s="47"/>
      <c r="W154" s="47"/>
      <c r="X154" s="47"/>
      <c r="Y154" s="47"/>
      <c r="Z154" s="47"/>
      <c r="AA154" s="47"/>
      <c r="AB154" s="47"/>
      <c r="AC154" s="47"/>
    </row>
    <row r="155" ht="15.75"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c r="Q155" s="47"/>
      <c r="R155" s="47"/>
      <c r="S155" s="47"/>
      <c r="T155" s="47"/>
      <c r="U155" s="47"/>
      <c r="V155" s="47"/>
      <c r="W155" s="47"/>
      <c r="X155" s="47"/>
      <c r="Y155" s="47"/>
      <c r="Z155" s="47"/>
      <c r="AA155" s="47"/>
      <c r="AB155" s="47"/>
      <c r="AC155" s="47"/>
    </row>
    <row r="156" ht="15.75"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c r="Q156" s="47"/>
      <c r="R156" s="47"/>
      <c r="S156" s="47"/>
      <c r="T156" s="47"/>
      <c r="U156" s="47"/>
      <c r="V156" s="47"/>
      <c r="W156" s="47"/>
      <c r="X156" s="47"/>
      <c r="Y156" s="47"/>
      <c r="Z156" s="47"/>
      <c r="AA156" s="47"/>
      <c r="AB156" s="47"/>
      <c r="AC156" s="47"/>
    </row>
    <row r="157" ht="15.75"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c r="Q157" s="47"/>
      <c r="R157" s="47"/>
      <c r="S157" s="47"/>
      <c r="T157" s="47"/>
      <c r="U157" s="47"/>
      <c r="V157" s="47"/>
      <c r="W157" s="47"/>
      <c r="X157" s="47"/>
      <c r="Y157" s="47"/>
      <c r="Z157" s="47"/>
      <c r="AA157" s="47"/>
      <c r="AB157" s="47"/>
      <c r="AC157" s="47"/>
    </row>
    <row r="158" ht="15.75"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c r="Q158" s="47"/>
      <c r="R158" s="47"/>
      <c r="S158" s="47"/>
      <c r="T158" s="47"/>
      <c r="U158" s="47"/>
      <c r="V158" s="47"/>
      <c r="W158" s="47"/>
      <c r="X158" s="47"/>
      <c r="Y158" s="47"/>
      <c r="Z158" s="47"/>
      <c r="AA158" s="47"/>
      <c r="AB158" s="47"/>
      <c r="AC158" s="47"/>
    </row>
    <row r="159" ht="15.75"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c r="Q159" s="47"/>
      <c r="R159" s="47"/>
      <c r="S159" s="47"/>
      <c r="T159" s="47"/>
      <c r="U159" s="47"/>
      <c r="V159" s="47"/>
      <c r="W159" s="47"/>
      <c r="X159" s="47"/>
      <c r="Y159" s="47"/>
      <c r="Z159" s="47"/>
      <c r="AA159" s="47"/>
      <c r="AB159" s="47"/>
      <c r="AC159" s="47"/>
    </row>
    <row r="160" ht="15.75"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c r="Q160" s="47"/>
      <c r="R160" s="47"/>
      <c r="S160" s="47"/>
      <c r="T160" s="47"/>
      <c r="U160" s="47"/>
      <c r="V160" s="47"/>
      <c r="W160" s="47"/>
      <c r="X160" s="47"/>
      <c r="Y160" s="47"/>
      <c r="Z160" s="47"/>
      <c r="AA160" s="47"/>
      <c r="AB160" s="47"/>
      <c r="AC160" s="47"/>
    </row>
    <row r="161" ht="15.75"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c r="Q161" s="47"/>
      <c r="R161" s="47"/>
      <c r="S161" s="47"/>
      <c r="T161" s="47"/>
      <c r="U161" s="47"/>
      <c r="V161" s="47"/>
      <c r="W161" s="47"/>
      <c r="X161" s="47"/>
      <c r="Y161" s="47"/>
      <c r="Z161" s="47"/>
      <c r="AA161" s="47"/>
      <c r="AB161" s="47"/>
      <c r="AC161" s="47"/>
    </row>
    <row r="162" ht="15.75"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c r="Q162" s="47"/>
      <c r="R162" s="47"/>
      <c r="S162" s="47"/>
      <c r="T162" s="47"/>
      <c r="U162" s="47"/>
      <c r="V162" s="47"/>
      <c r="W162" s="47"/>
      <c r="X162" s="47"/>
      <c r="Y162" s="47"/>
      <c r="Z162" s="47"/>
      <c r="AA162" s="47"/>
      <c r="AB162" s="47"/>
      <c r="AC162" s="47"/>
    </row>
    <row r="163" ht="15.75"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c r="Q163" s="47"/>
      <c r="R163" s="47"/>
      <c r="S163" s="47"/>
      <c r="T163" s="47"/>
      <c r="U163" s="47"/>
      <c r="V163" s="47"/>
      <c r="W163" s="47"/>
      <c r="X163" s="47"/>
      <c r="Y163" s="47"/>
      <c r="Z163" s="47"/>
      <c r="AA163" s="47"/>
      <c r="AB163" s="47"/>
      <c r="AC163" s="47"/>
    </row>
    <row r="164" ht="15.75"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c r="Q164" s="47"/>
      <c r="R164" s="47"/>
      <c r="S164" s="47"/>
      <c r="T164" s="47"/>
      <c r="U164" s="47"/>
      <c r="V164" s="47"/>
      <c r="W164" s="47"/>
      <c r="X164" s="47"/>
      <c r="Y164" s="47"/>
      <c r="Z164" s="47"/>
      <c r="AA164" s="47"/>
      <c r="AB164" s="47"/>
      <c r="AC164" s="47"/>
    </row>
    <row r="165" ht="15.75" customHeight="1">
      <c r="A165" s="11" t="s">
        <v>186</v>
      </c>
      <c r="B165" s="12" t="s">
        <v>21</v>
      </c>
      <c r="C165" s="13">
        <v>110.0</v>
      </c>
      <c r="D165" s="14" t="s">
        <v>22</v>
      </c>
      <c r="E165" s="15">
        <v>0.0</v>
      </c>
      <c r="F165" s="15">
        <v>0.0</v>
      </c>
      <c r="G165" s="15">
        <v>0.0</v>
      </c>
      <c r="H165" s="15">
        <v>0.0</v>
      </c>
      <c r="I165" s="15">
        <v>0.0</v>
      </c>
      <c r="J165" s="15">
        <v>0.0</v>
      </c>
      <c r="K165" s="15">
        <v>0.0</v>
      </c>
      <c r="L165" s="15">
        <v>0.0</v>
      </c>
      <c r="M165" s="15">
        <v>0.0</v>
      </c>
      <c r="N165" s="15">
        <v>0.0</v>
      </c>
      <c r="O165" s="15">
        <v>0.0</v>
      </c>
      <c r="P165" s="15">
        <v>0.0</v>
      </c>
      <c r="Q165" s="47"/>
      <c r="R165" s="47"/>
      <c r="S165" s="47"/>
      <c r="T165" s="47"/>
      <c r="U165" s="47"/>
      <c r="V165" s="47"/>
      <c r="W165" s="47"/>
      <c r="X165" s="47"/>
      <c r="Y165" s="47"/>
      <c r="Z165" s="47"/>
      <c r="AA165" s="47"/>
      <c r="AB165" s="47"/>
      <c r="AC165" s="47"/>
    </row>
    <row r="166" ht="15.75"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c r="Q166" s="47"/>
      <c r="R166" s="47"/>
      <c r="S166" s="47"/>
      <c r="T166" s="47"/>
      <c r="U166" s="47"/>
      <c r="V166" s="47"/>
      <c r="W166" s="47"/>
      <c r="X166" s="47"/>
      <c r="Y166" s="47"/>
      <c r="Z166" s="47"/>
      <c r="AA166" s="47"/>
      <c r="AB166" s="47"/>
      <c r="AC166" s="47"/>
    </row>
    <row r="167" ht="15.75" customHeight="1">
      <c r="A167" s="11" t="s">
        <v>188</v>
      </c>
      <c r="B167" s="12" t="s">
        <v>21</v>
      </c>
      <c r="C167" s="13">
        <v>23.0</v>
      </c>
      <c r="D167" s="14" t="s">
        <v>22</v>
      </c>
      <c r="E167" s="15">
        <v>0.0</v>
      </c>
      <c r="F167" s="15">
        <v>0.0</v>
      </c>
      <c r="G167" s="15">
        <v>0.0</v>
      </c>
      <c r="H167" s="15">
        <v>0.0</v>
      </c>
      <c r="I167" s="15">
        <v>0.0</v>
      </c>
      <c r="J167" s="15">
        <v>0.0</v>
      </c>
      <c r="K167" s="15">
        <v>0.0</v>
      </c>
      <c r="L167" s="15">
        <v>0.0</v>
      </c>
      <c r="M167" s="15">
        <v>0.0</v>
      </c>
      <c r="N167" s="15">
        <v>0.0</v>
      </c>
      <c r="O167" s="15">
        <v>0.0</v>
      </c>
      <c r="P167" s="15">
        <v>0.0</v>
      </c>
      <c r="Q167" s="47"/>
      <c r="R167" s="47"/>
      <c r="S167" s="47"/>
      <c r="T167" s="47"/>
      <c r="U167" s="47"/>
      <c r="V167" s="47"/>
      <c r="W167" s="47"/>
      <c r="X167" s="47"/>
      <c r="Y167" s="47"/>
      <c r="Z167" s="47"/>
      <c r="AA167" s="47"/>
      <c r="AB167" s="47"/>
      <c r="AC167" s="47"/>
    </row>
    <row r="168" ht="15.75" customHeight="1">
      <c r="A168" s="11" t="s">
        <v>189</v>
      </c>
      <c r="B168" s="12" t="s">
        <v>21</v>
      </c>
      <c r="C168" s="13">
        <v>109.0</v>
      </c>
      <c r="D168" s="14" t="s">
        <v>22</v>
      </c>
      <c r="E168" s="15">
        <v>0.0</v>
      </c>
      <c r="F168" s="15">
        <v>0.0</v>
      </c>
      <c r="G168" s="15">
        <v>3.0</v>
      </c>
      <c r="H168" s="15">
        <v>0.0</v>
      </c>
      <c r="I168" s="15">
        <v>0.0</v>
      </c>
      <c r="J168" s="15">
        <v>0.0</v>
      </c>
      <c r="K168" s="15">
        <v>0.0</v>
      </c>
      <c r="L168" s="15">
        <v>0.0</v>
      </c>
      <c r="M168" s="15">
        <v>0.0</v>
      </c>
      <c r="N168" s="15">
        <v>0.0</v>
      </c>
      <c r="O168" s="15">
        <v>0.0</v>
      </c>
      <c r="P168" s="15">
        <v>0.0</v>
      </c>
      <c r="Q168" s="47"/>
      <c r="R168" s="47"/>
      <c r="S168" s="47"/>
      <c r="T168" s="47"/>
      <c r="U168" s="47"/>
      <c r="V168" s="47"/>
      <c r="W168" s="47"/>
      <c r="X168" s="47"/>
      <c r="Y168" s="47"/>
      <c r="Z168" s="47"/>
      <c r="AA168" s="47"/>
      <c r="AB168" s="47"/>
      <c r="AC168" s="47"/>
    </row>
    <row r="169" ht="15.75"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c r="Q169" s="47"/>
      <c r="R169" s="47"/>
      <c r="S169" s="47"/>
      <c r="T169" s="47"/>
      <c r="U169" s="47"/>
      <c r="V169" s="47"/>
      <c r="W169" s="47"/>
      <c r="X169" s="47"/>
      <c r="Y169" s="47"/>
      <c r="Z169" s="47"/>
      <c r="AA169" s="47"/>
      <c r="AB169" s="47"/>
      <c r="AC169" s="47"/>
    </row>
    <row r="170" ht="15.75"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c r="Q170" s="47"/>
      <c r="R170" s="47"/>
      <c r="S170" s="47"/>
      <c r="T170" s="47"/>
      <c r="U170" s="47"/>
      <c r="V170" s="47"/>
      <c r="W170" s="47"/>
      <c r="X170" s="47"/>
      <c r="Y170" s="47"/>
      <c r="Z170" s="47"/>
      <c r="AA170" s="47"/>
      <c r="AB170" s="47"/>
      <c r="AC170" s="47"/>
    </row>
    <row r="171" ht="15.75"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c r="Q171" s="47"/>
      <c r="R171" s="47"/>
      <c r="S171" s="47"/>
      <c r="T171" s="47"/>
      <c r="U171" s="47"/>
      <c r="V171" s="47"/>
      <c r="W171" s="47"/>
      <c r="X171" s="47"/>
      <c r="Y171" s="47"/>
      <c r="Z171" s="47"/>
      <c r="AA171" s="47"/>
      <c r="AB171" s="47"/>
      <c r="AC171" s="47"/>
    </row>
    <row r="172" ht="15.75"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c r="Q172" s="47"/>
      <c r="R172" s="47"/>
      <c r="S172" s="47"/>
      <c r="T172" s="47"/>
      <c r="U172" s="47"/>
      <c r="V172" s="47"/>
      <c r="W172" s="47"/>
      <c r="X172" s="47"/>
      <c r="Y172" s="47"/>
      <c r="Z172" s="47"/>
      <c r="AA172" s="47"/>
      <c r="AB172" s="47"/>
      <c r="AC172" s="47"/>
    </row>
    <row r="173" ht="15.75"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c r="Q173" s="47"/>
      <c r="R173" s="47"/>
      <c r="S173" s="47"/>
      <c r="T173" s="47"/>
      <c r="U173" s="47"/>
      <c r="V173" s="47"/>
      <c r="W173" s="47"/>
      <c r="X173" s="47"/>
      <c r="Y173" s="47"/>
      <c r="Z173" s="47"/>
      <c r="AA173" s="47"/>
      <c r="AB173" s="47"/>
      <c r="AC173" s="47"/>
    </row>
    <row r="174" ht="15.75"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c r="Q174" s="47"/>
      <c r="R174" s="47"/>
      <c r="S174" s="47"/>
      <c r="T174" s="47"/>
      <c r="U174" s="47"/>
      <c r="V174" s="47"/>
      <c r="W174" s="47"/>
      <c r="X174" s="47"/>
      <c r="Y174" s="47"/>
      <c r="Z174" s="47"/>
      <c r="AA174" s="47"/>
      <c r="AB174" s="47"/>
      <c r="AC174" s="47"/>
    </row>
    <row r="175" ht="15.75" customHeight="1">
      <c r="A175" s="11" t="s">
        <v>196</v>
      </c>
      <c r="B175" s="12" t="s">
        <v>21</v>
      </c>
      <c r="C175" s="13">
        <v>686.0</v>
      </c>
      <c r="D175" s="16" t="s">
        <v>34</v>
      </c>
      <c r="E175" s="15">
        <v>58.0</v>
      </c>
      <c r="F175" s="15">
        <v>0.0</v>
      </c>
      <c r="G175" s="15">
        <v>6.0</v>
      </c>
      <c r="H175" s="15">
        <v>0.0</v>
      </c>
      <c r="I175" s="15">
        <v>2.0</v>
      </c>
      <c r="J175" s="15">
        <v>0.0</v>
      </c>
      <c r="K175" s="15">
        <v>0.0</v>
      </c>
      <c r="L175" s="15">
        <v>0.0</v>
      </c>
      <c r="M175" s="15">
        <v>0.0</v>
      </c>
      <c r="N175" s="15">
        <v>0.0</v>
      </c>
      <c r="O175" s="15">
        <v>0.0</v>
      </c>
      <c r="P175" s="15">
        <v>0.0</v>
      </c>
      <c r="Q175" s="47"/>
      <c r="R175" s="47"/>
      <c r="S175" s="47"/>
      <c r="T175" s="47"/>
      <c r="U175" s="47"/>
      <c r="V175" s="47"/>
      <c r="W175" s="47"/>
      <c r="X175" s="47"/>
      <c r="Y175" s="47"/>
      <c r="Z175" s="47"/>
      <c r="AA175" s="47"/>
      <c r="AB175" s="47"/>
      <c r="AC175" s="47"/>
    </row>
    <row r="176" ht="15.75"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c r="Q176" s="21" t="s">
        <v>198</v>
      </c>
      <c r="R176" s="47"/>
      <c r="S176" s="47"/>
      <c r="T176" s="47"/>
      <c r="U176" s="47"/>
      <c r="V176" s="47"/>
      <c r="W176" s="47"/>
      <c r="X176" s="47"/>
      <c r="Y176" s="47"/>
      <c r="Z176" s="47"/>
      <c r="AA176" s="47"/>
      <c r="AB176" s="47"/>
      <c r="AC176" s="47"/>
    </row>
    <row r="177" ht="15.75"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c r="Q177" s="47"/>
      <c r="R177" s="47"/>
      <c r="S177" s="47"/>
      <c r="T177" s="47"/>
      <c r="U177" s="47"/>
      <c r="V177" s="47"/>
      <c r="W177" s="47"/>
      <c r="X177" s="47"/>
      <c r="Y177" s="47"/>
      <c r="Z177" s="47"/>
      <c r="AA177" s="47"/>
      <c r="AB177" s="47"/>
      <c r="AC177" s="47"/>
    </row>
    <row r="178" ht="15.75" customHeight="1">
      <c r="A178" s="11" t="s">
        <v>200</v>
      </c>
      <c r="B178" s="12" t="s">
        <v>21</v>
      </c>
      <c r="C178" s="13">
        <v>115.0</v>
      </c>
      <c r="D178" s="16" t="s">
        <v>34</v>
      </c>
      <c r="E178" s="15">
        <v>0.0</v>
      </c>
      <c r="F178" s="15">
        <v>0.0</v>
      </c>
      <c r="G178" s="15">
        <v>0.0</v>
      </c>
      <c r="H178" s="15">
        <v>0.0</v>
      </c>
      <c r="I178" s="15">
        <v>0.0</v>
      </c>
      <c r="J178" s="15">
        <v>0.0</v>
      </c>
      <c r="K178" s="15">
        <v>0.0</v>
      </c>
      <c r="L178" s="15">
        <v>0.0</v>
      </c>
      <c r="M178" s="15">
        <v>0.0</v>
      </c>
      <c r="N178" s="15">
        <v>0.0</v>
      </c>
      <c r="O178" s="15">
        <v>0.0</v>
      </c>
      <c r="P178" s="15">
        <v>0.0</v>
      </c>
      <c r="Q178" s="47"/>
      <c r="R178" s="47"/>
      <c r="S178" s="47"/>
      <c r="T178" s="47"/>
      <c r="U178" s="47"/>
      <c r="V178" s="47"/>
      <c r="W178" s="47"/>
      <c r="X178" s="47"/>
      <c r="Y178" s="47"/>
      <c r="Z178" s="47"/>
      <c r="AA178" s="47"/>
      <c r="AB178" s="47"/>
      <c r="AC178" s="47"/>
    </row>
    <row r="179" ht="15.75"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c r="Q179" s="47"/>
      <c r="R179" s="47"/>
      <c r="S179" s="47"/>
      <c r="T179" s="47"/>
      <c r="U179" s="47"/>
      <c r="V179" s="47"/>
      <c r="W179" s="47"/>
      <c r="X179" s="47"/>
      <c r="Y179" s="47"/>
      <c r="Z179" s="47"/>
      <c r="AA179" s="47"/>
      <c r="AB179" s="47"/>
      <c r="AC179" s="47"/>
    </row>
    <row r="180" ht="15.75"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c r="Q180" s="47"/>
      <c r="R180" s="47"/>
      <c r="S180" s="47"/>
      <c r="T180" s="47"/>
      <c r="U180" s="47"/>
      <c r="V180" s="47"/>
      <c r="W180" s="47"/>
      <c r="X180" s="47"/>
      <c r="Y180" s="47"/>
      <c r="Z180" s="47"/>
      <c r="AA180" s="47"/>
      <c r="AB180" s="47"/>
      <c r="AC180" s="47"/>
    </row>
    <row r="181" ht="15.75" customHeight="1">
      <c r="A181" s="11" t="s">
        <v>203</v>
      </c>
      <c r="B181" s="12" t="s">
        <v>21</v>
      </c>
      <c r="C181" s="18">
        <v>154.0</v>
      </c>
      <c r="D181" s="14" t="s">
        <v>22</v>
      </c>
      <c r="E181" s="15">
        <v>3.0</v>
      </c>
      <c r="F181" s="15">
        <v>0.0</v>
      </c>
      <c r="G181" s="15">
        <v>12.0</v>
      </c>
      <c r="H181" s="15">
        <v>0.0</v>
      </c>
      <c r="I181" s="15">
        <v>0.0</v>
      </c>
      <c r="J181" s="15">
        <v>0.0</v>
      </c>
      <c r="K181" s="15">
        <v>0.0</v>
      </c>
      <c r="L181" s="15">
        <v>0.0</v>
      </c>
      <c r="M181" s="15">
        <v>0.0</v>
      </c>
      <c r="N181" s="15">
        <v>0.0</v>
      </c>
      <c r="O181" s="15">
        <v>0.0</v>
      </c>
      <c r="P181" s="15">
        <v>0.0</v>
      </c>
      <c r="Q181" s="47"/>
      <c r="R181" s="47"/>
      <c r="S181" s="47"/>
      <c r="T181" s="47"/>
      <c r="U181" s="47"/>
      <c r="V181" s="47"/>
      <c r="W181" s="47"/>
      <c r="X181" s="47"/>
      <c r="Y181" s="47"/>
      <c r="Z181" s="47"/>
      <c r="AA181" s="47"/>
      <c r="AB181" s="47"/>
      <c r="AC181" s="47"/>
    </row>
    <row r="182" ht="15.75" customHeight="1">
      <c r="A182" s="11" t="s">
        <v>204</v>
      </c>
      <c r="B182" s="12" t="s">
        <v>21</v>
      </c>
      <c r="C182" s="13">
        <v>60.0</v>
      </c>
      <c r="D182" s="16" t="s">
        <v>34</v>
      </c>
      <c r="E182" s="15">
        <v>34.0</v>
      </c>
      <c r="F182" s="15">
        <v>0.0</v>
      </c>
      <c r="G182" s="15">
        <v>12.0</v>
      </c>
      <c r="H182" s="15">
        <v>0.0</v>
      </c>
      <c r="I182" s="15">
        <v>0.0</v>
      </c>
      <c r="J182" s="15">
        <v>0.0</v>
      </c>
      <c r="K182" s="15">
        <v>0.0</v>
      </c>
      <c r="L182" s="15">
        <v>0.0</v>
      </c>
      <c r="M182" s="15">
        <v>0.0</v>
      </c>
      <c r="N182" s="15">
        <v>0.0</v>
      </c>
      <c r="O182" s="15">
        <v>0.0</v>
      </c>
      <c r="P182" s="15">
        <v>0.0</v>
      </c>
      <c r="Q182" s="47"/>
      <c r="R182" s="47"/>
      <c r="S182" s="47"/>
      <c r="T182" s="47"/>
      <c r="U182" s="47"/>
      <c r="V182" s="47"/>
      <c r="W182" s="47"/>
      <c r="X182" s="47"/>
      <c r="Y182" s="47"/>
      <c r="Z182" s="47"/>
      <c r="AA182" s="47"/>
      <c r="AB182" s="47"/>
      <c r="AC182" s="47"/>
    </row>
    <row r="183" ht="15.75" customHeight="1">
      <c r="A183" s="11" t="s">
        <v>205</v>
      </c>
      <c r="B183" s="12" t="s">
        <v>21</v>
      </c>
      <c r="C183" s="13">
        <v>175.0</v>
      </c>
      <c r="D183" s="16" t="s">
        <v>34</v>
      </c>
      <c r="E183" s="15">
        <v>24.0</v>
      </c>
      <c r="F183" s="15">
        <v>175.0</v>
      </c>
      <c r="G183" s="15">
        <v>12.0</v>
      </c>
      <c r="H183" s="15">
        <v>0.0</v>
      </c>
      <c r="I183" s="15">
        <v>0.0</v>
      </c>
      <c r="J183" s="15">
        <v>0.0</v>
      </c>
      <c r="K183" s="15">
        <v>0.0</v>
      </c>
      <c r="L183" s="15">
        <v>0.0</v>
      </c>
      <c r="M183" s="15">
        <v>0.0</v>
      </c>
      <c r="N183" s="15">
        <v>0.0</v>
      </c>
      <c r="O183" s="15">
        <v>0.0</v>
      </c>
      <c r="P183" s="15">
        <v>0.0</v>
      </c>
      <c r="Q183" s="47"/>
      <c r="R183" s="47"/>
      <c r="S183" s="47"/>
      <c r="T183" s="47"/>
      <c r="U183" s="47"/>
      <c r="V183" s="47"/>
      <c r="W183" s="47"/>
      <c r="X183" s="47"/>
      <c r="Y183" s="47"/>
      <c r="Z183" s="47"/>
      <c r="AA183" s="47"/>
      <c r="AB183" s="47"/>
      <c r="AC183" s="47"/>
    </row>
    <row r="184" ht="15.75" customHeight="1">
      <c r="A184" s="11" t="s">
        <v>206</v>
      </c>
      <c r="B184" s="12" t="s">
        <v>21</v>
      </c>
      <c r="C184" s="13">
        <v>99.0</v>
      </c>
      <c r="D184" s="16" t="s">
        <v>34</v>
      </c>
      <c r="E184" s="15">
        <v>0.0</v>
      </c>
      <c r="F184" s="15">
        <v>0.0</v>
      </c>
      <c r="G184" s="15">
        <v>1.0</v>
      </c>
      <c r="H184" s="15">
        <v>0.0</v>
      </c>
      <c r="I184" s="15">
        <v>0.0</v>
      </c>
      <c r="J184" s="15">
        <v>0.0</v>
      </c>
      <c r="K184" s="15">
        <v>0.0</v>
      </c>
      <c r="L184" s="15">
        <v>0.0</v>
      </c>
      <c r="M184" s="15">
        <v>0.0</v>
      </c>
      <c r="N184" s="15">
        <v>0.0</v>
      </c>
      <c r="O184" s="15">
        <v>0.0</v>
      </c>
      <c r="P184" s="15">
        <v>0.0</v>
      </c>
      <c r="Q184" s="47"/>
      <c r="R184" s="47"/>
      <c r="S184" s="47"/>
      <c r="T184" s="47"/>
      <c r="U184" s="47"/>
      <c r="V184" s="47"/>
      <c r="W184" s="47"/>
      <c r="X184" s="47"/>
      <c r="Y184" s="47"/>
      <c r="Z184" s="47"/>
      <c r="AA184" s="47"/>
      <c r="AB184" s="47"/>
      <c r="AC184" s="47"/>
    </row>
    <row r="185" ht="15.75"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c r="Q185" s="47"/>
      <c r="R185" s="47"/>
      <c r="S185" s="47"/>
      <c r="T185" s="47"/>
      <c r="U185" s="47"/>
      <c r="V185" s="47"/>
      <c r="W185" s="47"/>
      <c r="X185" s="47"/>
      <c r="Y185" s="47"/>
      <c r="Z185" s="47"/>
      <c r="AA185" s="47"/>
      <c r="AB185" s="47"/>
      <c r="AC185" s="47"/>
    </row>
    <row r="186" ht="15.75"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c r="Q186" s="47"/>
      <c r="R186" s="47"/>
      <c r="S186" s="47"/>
      <c r="T186" s="47"/>
      <c r="U186" s="47"/>
      <c r="V186" s="47"/>
      <c r="W186" s="47"/>
      <c r="X186" s="47"/>
      <c r="Y186" s="47"/>
      <c r="Z186" s="47"/>
      <c r="AA186" s="47"/>
      <c r="AB186" s="47"/>
      <c r="AC186" s="47"/>
    </row>
    <row r="187" ht="15.75" customHeight="1">
      <c r="A187" s="11" t="s">
        <v>209</v>
      </c>
      <c r="B187" s="12" t="s">
        <v>21</v>
      </c>
      <c r="C187" s="13">
        <v>38.0</v>
      </c>
      <c r="D187" s="14" t="s">
        <v>22</v>
      </c>
      <c r="E187" s="15">
        <v>0.0</v>
      </c>
      <c r="F187" s="15">
        <v>0.0</v>
      </c>
      <c r="G187" s="15">
        <v>2.0</v>
      </c>
      <c r="H187" s="15">
        <v>0.0</v>
      </c>
      <c r="I187" s="15">
        <v>0.0</v>
      </c>
      <c r="J187" s="15">
        <v>0.0</v>
      </c>
      <c r="K187" s="15">
        <v>0.0</v>
      </c>
      <c r="L187" s="15">
        <v>0.0</v>
      </c>
      <c r="M187" s="15">
        <v>0.0</v>
      </c>
      <c r="N187" s="15">
        <v>0.0</v>
      </c>
      <c r="O187" s="15">
        <v>0.0</v>
      </c>
      <c r="P187" s="15">
        <v>0.0</v>
      </c>
      <c r="Q187" s="47"/>
      <c r="R187" s="47"/>
      <c r="S187" s="47"/>
      <c r="T187" s="47"/>
      <c r="U187" s="47"/>
      <c r="V187" s="47"/>
      <c r="W187" s="47"/>
      <c r="X187" s="47"/>
      <c r="Y187" s="47"/>
      <c r="Z187" s="47"/>
      <c r="AA187" s="47"/>
      <c r="AB187" s="47"/>
      <c r="AC187" s="47"/>
    </row>
    <row r="188" ht="15.75"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c r="Q188" s="47"/>
      <c r="R188" s="47"/>
      <c r="S188" s="47"/>
      <c r="T188" s="47"/>
      <c r="U188" s="47"/>
      <c r="V188" s="47"/>
      <c r="W188" s="47"/>
      <c r="X188" s="47"/>
      <c r="Y188" s="47"/>
      <c r="Z188" s="47"/>
      <c r="AA188" s="47"/>
      <c r="AB188" s="47"/>
      <c r="AC188" s="47"/>
    </row>
    <row r="189" ht="15.75"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c r="Q189" s="47"/>
      <c r="R189" s="47"/>
      <c r="S189" s="47"/>
      <c r="T189" s="47"/>
      <c r="U189" s="47"/>
      <c r="V189" s="47"/>
      <c r="W189" s="47"/>
      <c r="X189" s="47"/>
      <c r="Y189" s="47"/>
      <c r="Z189" s="47"/>
      <c r="AA189" s="47"/>
      <c r="AB189" s="47"/>
      <c r="AC189" s="47"/>
    </row>
    <row r="190" ht="15.75"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c r="Q190" s="47"/>
      <c r="R190" s="47"/>
      <c r="S190" s="47"/>
      <c r="T190" s="47"/>
      <c r="U190" s="47"/>
      <c r="V190" s="47"/>
      <c r="W190" s="47"/>
      <c r="X190" s="47"/>
      <c r="Y190" s="47"/>
      <c r="Z190" s="47"/>
      <c r="AA190" s="47"/>
      <c r="AB190" s="47"/>
      <c r="AC190" s="47"/>
    </row>
    <row r="191" ht="15.75"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c r="Q191" s="47"/>
      <c r="R191" s="47"/>
      <c r="S191" s="47"/>
      <c r="T191" s="47"/>
      <c r="U191" s="47"/>
      <c r="V191" s="47"/>
      <c r="W191" s="47"/>
      <c r="X191" s="47"/>
      <c r="Y191" s="47"/>
      <c r="Z191" s="47"/>
      <c r="AA191" s="47"/>
      <c r="AB191" s="47"/>
      <c r="AC191" s="47"/>
    </row>
    <row r="192" ht="15.75"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c r="Q192" s="47"/>
      <c r="R192" s="47"/>
      <c r="S192" s="47"/>
      <c r="T192" s="47"/>
      <c r="U192" s="47"/>
      <c r="V192" s="47"/>
      <c r="W192" s="47"/>
      <c r="X192" s="47"/>
      <c r="Y192" s="47"/>
      <c r="Z192" s="47"/>
      <c r="AA192" s="47"/>
      <c r="AB192" s="47"/>
      <c r="AC192" s="47"/>
    </row>
    <row r="193" ht="15.75"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c r="Q193" s="47"/>
      <c r="R193" s="47"/>
      <c r="S193" s="47"/>
      <c r="T193" s="47"/>
      <c r="U193" s="47"/>
      <c r="V193" s="47"/>
      <c r="W193" s="47"/>
      <c r="X193" s="47"/>
      <c r="Y193" s="47"/>
      <c r="Z193" s="47"/>
      <c r="AA193" s="47"/>
      <c r="AB193" s="47"/>
      <c r="AC193" s="47"/>
    </row>
    <row r="194" ht="15.75" customHeight="1">
      <c r="A194" s="11" t="s">
        <v>216</v>
      </c>
      <c r="B194" s="12" t="s">
        <v>21</v>
      </c>
      <c r="C194" s="13">
        <v>120.0</v>
      </c>
      <c r="D194" s="24" t="s">
        <v>351</v>
      </c>
      <c r="E194" s="15">
        <v>120.0</v>
      </c>
      <c r="F194" s="15">
        <v>0.0</v>
      </c>
      <c r="G194" s="15">
        <v>2.0</v>
      </c>
      <c r="H194" s="15">
        <v>0.0</v>
      </c>
      <c r="I194" s="15">
        <v>0.0</v>
      </c>
      <c r="J194" s="15">
        <v>0.0</v>
      </c>
      <c r="K194" s="15">
        <v>0.0</v>
      </c>
      <c r="L194" s="15">
        <v>3.0</v>
      </c>
      <c r="M194" s="15">
        <v>0.0</v>
      </c>
      <c r="N194" s="15">
        <v>0.0</v>
      </c>
      <c r="O194" s="15">
        <v>0.0</v>
      </c>
      <c r="P194" s="15">
        <v>0.0</v>
      </c>
      <c r="Q194" s="47"/>
      <c r="R194" s="47"/>
      <c r="S194" s="47"/>
      <c r="T194" s="47"/>
      <c r="U194" s="47"/>
      <c r="V194" s="47"/>
      <c r="W194" s="47"/>
      <c r="X194" s="47"/>
      <c r="Y194" s="47"/>
      <c r="Z194" s="47"/>
      <c r="AA194" s="47"/>
      <c r="AB194" s="47"/>
      <c r="AC194" s="47"/>
    </row>
    <row r="195" ht="15.75"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c r="Q195" s="47"/>
      <c r="R195" s="47"/>
      <c r="S195" s="47"/>
      <c r="T195" s="47"/>
      <c r="U195" s="47"/>
      <c r="V195" s="47"/>
      <c r="W195" s="47"/>
      <c r="X195" s="47"/>
      <c r="Y195" s="47"/>
      <c r="Z195" s="47"/>
      <c r="AA195" s="47"/>
      <c r="AB195" s="47"/>
      <c r="AC195" s="47"/>
    </row>
    <row r="196" ht="15.75"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c r="Q196" s="47"/>
      <c r="R196" s="47"/>
      <c r="S196" s="47"/>
      <c r="T196" s="47"/>
      <c r="U196" s="47"/>
      <c r="V196" s="47"/>
      <c r="W196" s="47"/>
      <c r="X196" s="47"/>
      <c r="Y196" s="47"/>
      <c r="Z196" s="47"/>
      <c r="AA196" s="47"/>
      <c r="AB196" s="47"/>
      <c r="AC196" s="47"/>
    </row>
    <row r="197" ht="15.75"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c r="Q197" s="47"/>
      <c r="R197" s="47"/>
      <c r="S197" s="47"/>
      <c r="T197" s="47"/>
      <c r="U197" s="47"/>
      <c r="V197" s="47"/>
      <c r="W197" s="47"/>
      <c r="X197" s="47"/>
      <c r="Y197" s="47"/>
      <c r="Z197" s="47"/>
      <c r="AA197" s="47"/>
      <c r="AB197" s="47"/>
      <c r="AC197" s="47"/>
    </row>
    <row r="198" ht="15.75"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c r="Q198" s="47"/>
      <c r="R198" s="47"/>
      <c r="S198" s="47"/>
      <c r="T198" s="47"/>
      <c r="U198" s="47"/>
      <c r="V198" s="47"/>
      <c r="W198" s="47"/>
      <c r="X198" s="47"/>
      <c r="Y198" s="47"/>
      <c r="Z198" s="47"/>
      <c r="AA198" s="47"/>
      <c r="AB198" s="47"/>
      <c r="AC198" s="47"/>
    </row>
    <row r="199" ht="15.75" customHeight="1">
      <c r="A199" s="11" t="s">
        <v>221</v>
      </c>
      <c r="B199" s="12" t="s">
        <v>21</v>
      </c>
      <c r="C199" s="13">
        <v>885.0</v>
      </c>
      <c r="D199" s="16" t="s">
        <v>34</v>
      </c>
      <c r="E199" s="15">
        <v>442.0</v>
      </c>
      <c r="F199" s="15">
        <v>0.0</v>
      </c>
      <c r="G199" s="15">
        <v>34.0</v>
      </c>
      <c r="H199" s="15">
        <v>0.0</v>
      </c>
      <c r="I199" s="15">
        <v>0.0</v>
      </c>
      <c r="J199" s="15">
        <v>0.0</v>
      </c>
      <c r="K199" s="15">
        <v>0.0</v>
      </c>
      <c r="L199" s="15">
        <v>0.0</v>
      </c>
      <c r="M199" s="15">
        <v>0.0</v>
      </c>
      <c r="N199" s="15">
        <v>0.0</v>
      </c>
      <c r="O199" s="15">
        <v>0.0</v>
      </c>
      <c r="P199" s="15">
        <v>0.0</v>
      </c>
      <c r="Q199" s="47"/>
      <c r="R199" s="47"/>
      <c r="S199" s="47"/>
      <c r="T199" s="47"/>
      <c r="U199" s="47"/>
      <c r="V199" s="47"/>
      <c r="W199" s="47"/>
      <c r="X199" s="47"/>
      <c r="Y199" s="47"/>
      <c r="Z199" s="47"/>
      <c r="AA199" s="47"/>
      <c r="AB199" s="47"/>
      <c r="AC199" s="47"/>
    </row>
    <row r="200" ht="15.75"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c r="Q200" s="47"/>
      <c r="R200" s="47"/>
      <c r="S200" s="47"/>
      <c r="T200" s="47"/>
      <c r="U200" s="47"/>
      <c r="V200" s="47"/>
      <c r="W200" s="47"/>
      <c r="X200" s="47"/>
      <c r="Y200" s="47"/>
      <c r="Z200" s="47"/>
      <c r="AA200" s="47"/>
      <c r="AB200" s="47"/>
      <c r="AC200" s="47"/>
    </row>
    <row r="201" ht="15.75"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c r="Q201" s="47"/>
      <c r="R201" s="47"/>
      <c r="S201" s="47"/>
      <c r="T201" s="47"/>
      <c r="U201" s="47"/>
      <c r="V201" s="47"/>
      <c r="W201" s="47"/>
      <c r="X201" s="47"/>
      <c r="Y201" s="47"/>
      <c r="Z201" s="47"/>
      <c r="AA201" s="47"/>
      <c r="AB201" s="47"/>
      <c r="AC201" s="47"/>
    </row>
    <row r="202" ht="15.75"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c r="Q202" s="47"/>
      <c r="R202" s="47"/>
      <c r="S202" s="47"/>
      <c r="T202" s="47"/>
      <c r="U202" s="47"/>
      <c r="V202" s="47"/>
      <c r="W202" s="47"/>
      <c r="X202" s="47"/>
      <c r="Y202" s="47"/>
      <c r="Z202" s="47"/>
      <c r="AA202" s="47"/>
      <c r="AB202" s="47"/>
      <c r="AC202" s="47"/>
    </row>
    <row r="203" ht="15.75"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c r="Q203" s="47"/>
      <c r="R203" s="47"/>
      <c r="S203" s="47"/>
      <c r="T203" s="47"/>
      <c r="U203" s="47"/>
      <c r="V203" s="47"/>
      <c r="W203" s="47"/>
      <c r="X203" s="47"/>
      <c r="Y203" s="47"/>
      <c r="Z203" s="47"/>
      <c r="AA203" s="47"/>
      <c r="AB203" s="47"/>
      <c r="AC203" s="47"/>
    </row>
    <row r="204" ht="15.75"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c r="Q204" s="47"/>
      <c r="R204" s="47"/>
      <c r="S204" s="47"/>
      <c r="T204" s="47"/>
      <c r="U204" s="47"/>
      <c r="V204" s="47"/>
      <c r="W204" s="47"/>
      <c r="X204" s="47"/>
      <c r="Y204" s="47"/>
      <c r="Z204" s="47"/>
      <c r="AA204" s="47"/>
      <c r="AB204" s="47"/>
      <c r="AC204" s="47"/>
    </row>
    <row r="205" ht="15.75"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c r="Q205" s="47"/>
      <c r="R205" s="47"/>
      <c r="S205" s="47"/>
      <c r="T205" s="47"/>
      <c r="U205" s="47"/>
      <c r="V205" s="47"/>
      <c r="W205" s="47"/>
      <c r="X205" s="47"/>
      <c r="Y205" s="47"/>
      <c r="Z205" s="47"/>
      <c r="AA205" s="47"/>
      <c r="AB205" s="47"/>
      <c r="AC205" s="47"/>
    </row>
    <row r="206" ht="15.75"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c r="Q206" s="47"/>
      <c r="R206" s="47"/>
      <c r="S206" s="47"/>
      <c r="T206" s="47"/>
      <c r="U206" s="47"/>
      <c r="V206" s="47"/>
      <c r="W206" s="47"/>
      <c r="X206" s="47"/>
      <c r="Y206" s="47"/>
      <c r="Z206" s="47"/>
      <c r="AA206" s="47"/>
      <c r="AB206" s="47"/>
      <c r="AC206" s="47"/>
    </row>
    <row r="207" ht="15.75" customHeight="1">
      <c r="A207" s="11" t="s">
        <v>229</v>
      </c>
      <c r="B207" s="12" t="s">
        <v>21</v>
      </c>
      <c r="C207" s="13">
        <v>20.0</v>
      </c>
      <c r="D207" s="14" t="s">
        <v>22</v>
      </c>
      <c r="E207" s="15">
        <v>0.0</v>
      </c>
      <c r="F207" s="15">
        <v>0.0</v>
      </c>
      <c r="G207" s="15">
        <v>0.0</v>
      </c>
      <c r="H207" s="15">
        <v>0.0</v>
      </c>
      <c r="I207" s="15">
        <v>0.0</v>
      </c>
      <c r="J207" s="15">
        <v>0.0</v>
      </c>
      <c r="K207" s="15">
        <v>0.0</v>
      </c>
      <c r="L207" s="15">
        <v>0.0</v>
      </c>
      <c r="M207" s="15">
        <v>0.0</v>
      </c>
      <c r="N207" s="15">
        <v>0.0</v>
      </c>
      <c r="O207" s="15">
        <v>0.0</v>
      </c>
      <c r="P207" s="15">
        <v>0.0</v>
      </c>
      <c r="Q207" s="47"/>
      <c r="R207" s="47"/>
      <c r="S207" s="47"/>
      <c r="T207" s="47"/>
      <c r="U207" s="47"/>
      <c r="V207" s="47"/>
      <c r="W207" s="47"/>
      <c r="X207" s="47"/>
      <c r="Y207" s="47"/>
      <c r="Z207" s="47"/>
      <c r="AA207" s="47"/>
      <c r="AB207" s="47"/>
      <c r="AC207" s="47"/>
    </row>
    <row r="208" ht="15.75"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c r="Q208" s="47"/>
      <c r="R208" s="47"/>
      <c r="S208" s="47"/>
      <c r="T208" s="47"/>
      <c r="U208" s="47"/>
      <c r="V208" s="47"/>
      <c r="W208" s="47"/>
      <c r="X208" s="47"/>
      <c r="Y208" s="47"/>
      <c r="Z208" s="47"/>
      <c r="AA208" s="47"/>
      <c r="AB208" s="47"/>
      <c r="AC208" s="47"/>
    </row>
    <row r="209" ht="15.75"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c r="Q209" s="47"/>
      <c r="R209" s="47"/>
      <c r="S209" s="47"/>
      <c r="T209" s="47"/>
      <c r="U209" s="47"/>
      <c r="V209" s="47"/>
      <c r="W209" s="47"/>
      <c r="X209" s="47"/>
      <c r="Y209" s="47"/>
      <c r="Z209" s="47"/>
      <c r="AA209" s="47"/>
      <c r="AB209" s="47"/>
      <c r="AC209" s="47"/>
    </row>
    <row r="210" ht="15.75" customHeight="1">
      <c r="A210" s="11" t="s">
        <v>232</v>
      </c>
      <c r="B210" s="12" t="s">
        <v>21</v>
      </c>
      <c r="C210" s="13">
        <v>179.0</v>
      </c>
      <c r="D210" s="14" t="s">
        <v>22</v>
      </c>
      <c r="E210" s="13">
        <v>3.0</v>
      </c>
      <c r="F210" s="13">
        <v>0.0</v>
      </c>
      <c r="G210" s="13">
        <v>5.0</v>
      </c>
      <c r="H210" s="13">
        <v>0.0</v>
      </c>
      <c r="I210" s="13">
        <v>0.0</v>
      </c>
      <c r="J210" s="13">
        <v>0.0</v>
      </c>
      <c r="K210" s="13">
        <v>0.0</v>
      </c>
      <c r="L210" s="13">
        <v>0.0</v>
      </c>
      <c r="M210" s="13">
        <v>0.0</v>
      </c>
      <c r="N210" s="13">
        <v>0.0</v>
      </c>
      <c r="O210" s="13">
        <v>0.0</v>
      </c>
      <c r="P210" s="13">
        <v>0.0</v>
      </c>
      <c r="Q210" s="47"/>
      <c r="R210" s="47"/>
      <c r="S210" s="47"/>
      <c r="T210" s="47"/>
      <c r="U210" s="47"/>
      <c r="V210" s="47"/>
      <c r="W210" s="47"/>
      <c r="X210" s="47"/>
      <c r="Y210" s="47"/>
      <c r="Z210" s="47"/>
      <c r="AA210" s="47"/>
      <c r="AB210" s="47"/>
      <c r="AC210" s="47"/>
    </row>
    <row r="211" ht="15.75"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c r="Q211" s="47"/>
      <c r="R211" s="47"/>
      <c r="S211" s="47"/>
      <c r="T211" s="47"/>
      <c r="U211" s="47"/>
      <c r="V211" s="47"/>
      <c r="W211" s="47"/>
      <c r="X211" s="47"/>
      <c r="Y211" s="47"/>
      <c r="Z211" s="47"/>
      <c r="AA211" s="47"/>
      <c r="AB211" s="47"/>
      <c r="AC211" s="47"/>
    </row>
    <row r="212" ht="15.75"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c r="Q212" s="47"/>
      <c r="R212" s="47"/>
      <c r="S212" s="47"/>
      <c r="T212" s="47"/>
      <c r="U212" s="47"/>
      <c r="V212" s="47"/>
      <c r="W212" s="47"/>
      <c r="X212" s="47"/>
      <c r="Y212" s="47"/>
      <c r="Z212" s="47"/>
      <c r="AA212" s="47"/>
      <c r="AB212" s="47"/>
      <c r="AC212" s="47"/>
    </row>
    <row r="213" ht="15.75"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c r="Q213" s="47"/>
      <c r="R213" s="47"/>
      <c r="S213" s="47"/>
      <c r="T213" s="47"/>
      <c r="U213" s="47"/>
      <c r="V213" s="47"/>
      <c r="W213" s="47"/>
      <c r="X213" s="47"/>
      <c r="Y213" s="47"/>
      <c r="Z213" s="47"/>
      <c r="AA213" s="47"/>
      <c r="AB213" s="47"/>
      <c r="AC213" s="47"/>
    </row>
    <row r="214" ht="15.75"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c r="Q214" s="47"/>
      <c r="R214" s="47"/>
      <c r="S214" s="47"/>
      <c r="T214" s="47"/>
      <c r="U214" s="47"/>
      <c r="V214" s="47"/>
      <c r="W214" s="47"/>
      <c r="X214" s="47"/>
      <c r="Y214" s="47"/>
      <c r="Z214" s="47"/>
      <c r="AA214" s="47"/>
      <c r="AB214" s="47"/>
      <c r="AC214" s="47"/>
    </row>
    <row r="215" ht="15.75"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c r="Q215" s="47"/>
      <c r="R215" s="47"/>
      <c r="S215" s="47"/>
      <c r="T215" s="47"/>
      <c r="U215" s="47"/>
      <c r="V215" s="47"/>
      <c r="W215" s="47"/>
      <c r="X215" s="47"/>
      <c r="Y215" s="47"/>
      <c r="Z215" s="47"/>
      <c r="AA215" s="47"/>
      <c r="AB215" s="47"/>
      <c r="AC215" s="47"/>
    </row>
    <row r="216" ht="15.75" customHeight="1">
      <c r="A216" s="11" t="s">
        <v>238</v>
      </c>
      <c r="B216" s="12" t="s">
        <v>21</v>
      </c>
      <c r="C216" s="13">
        <v>136.0</v>
      </c>
      <c r="D216" s="14" t="s">
        <v>22</v>
      </c>
      <c r="E216" s="15">
        <v>27.0</v>
      </c>
      <c r="F216" s="15">
        <v>0.0</v>
      </c>
      <c r="G216" s="15">
        <v>0.0</v>
      </c>
      <c r="H216" s="15">
        <v>0.0</v>
      </c>
      <c r="I216" s="15">
        <v>0.0</v>
      </c>
      <c r="J216" s="15">
        <v>0.0</v>
      </c>
      <c r="K216" s="15">
        <v>0.0</v>
      </c>
      <c r="L216" s="15">
        <v>0.0</v>
      </c>
      <c r="M216" s="15">
        <v>0.0</v>
      </c>
      <c r="N216" s="15">
        <v>0.0</v>
      </c>
      <c r="O216" s="15">
        <v>0.0</v>
      </c>
      <c r="P216" s="15">
        <v>0.0</v>
      </c>
      <c r="Q216" s="47"/>
      <c r="R216" s="47"/>
      <c r="S216" s="47"/>
      <c r="T216" s="47"/>
      <c r="U216" s="47"/>
      <c r="V216" s="47"/>
      <c r="W216" s="47"/>
      <c r="X216" s="47"/>
      <c r="Y216" s="47"/>
      <c r="Z216" s="47"/>
      <c r="AA216" s="47"/>
      <c r="AB216" s="47"/>
      <c r="AC216" s="47"/>
    </row>
    <row r="217" ht="15.75"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c r="Q217" s="47"/>
      <c r="R217" s="47"/>
      <c r="S217" s="47"/>
      <c r="T217" s="47"/>
      <c r="U217" s="47"/>
      <c r="V217" s="47"/>
      <c r="W217" s="47"/>
      <c r="X217" s="47"/>
      <c r="Y217" s="47"/>
      <c r="Z217" s="47"/>
      <c r="AA217" s="47"/>
      <c r="AB217" s="47"/>
      <c r="AC217" s="47"/>
    </row>
    <row r="218" ht="15.75"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c r="Q218" s="47"/>
      <c r="R218" s="47"/>
      <c r="S218" s="47"/>
      <c r="T218" s="47"/>
      <c r="U218" s="47"/>
      <c r="V218" s="47"/>
      <c r="W218" s="47"/>
      <c r="X218" s="47"/>
      <c r="Y218" s="47"/>
      <c r="Z218" s="47"/>
      <c r="AA218" s="47"/>
      <c r="AB218" s="47"/>
      <c r="AC218" s="47"/>
    </row>
    <row r="219" ht="15.75" customHeight="1">
      <c r="A219" s="11" t="s">
        <v>241</v>
      </c>
      <c r="B219" s="12" t="s">
        <v>21</v>
      </c>
      <c r="C219" s="13">
        <v>41.0</v>
      </c>
      <c r="D219" s="14" t="s">
        <v>22</v>
      </c>
      <c r="E219" s="15">
        <v>0.0</v>
      </c>
      <c r="F219" s="15">
        <v>0.0</v>
      </c>
      <c r="G219" s="15">
        <v>0.0</v>
      </c>
      <c r="H219" s="15">
        <v>0.0</v>
      </c>
      <c r="I219" s="15">
        <v>0.0</v>
      </c>
      <c r="J219" s="15">
        <v>0.0</v>
      </c>
      <c r="K219" s="15">
        <v>0.0</v>
      </c>
      <c r="L219" s="15">
        <v>0.0</v>
      </c>
      <c r="M219" s="15">
        <v>0.0</v>
      </c>
      <c r="N219" s="15">
        <v>0.0</v>
      </c>
      <c r="O219" s="15">
        <v>0.0</v>
      </c>
      <c r="P219" s="15">
        <v>0.0</v>
      </c>
      <c r="Q219" s="47"/>
      <c r="R219" s="47"/>
      <c r="S219" s="47"/>
      <c r="T219" s="47"/>
      <c r="U219" s="47"/>
      <c r="V219" s="47"/>
      <c r="W219" s="47"/>
      <c r="X219" s="47"/>
      <c r="Y219" s="47"/>
      <c r="Z219" s="47"/>
      <c r="AA219" s="47"/>
      <c r="AB219" s="47"/>
      <c r="AC219" s="47"/>
    </row>
    <row r="220" ht="15.75" customHeight="1">
      <c r="A220" s="11" t="s">
        <v>242</v>
      </c>
      <c r="B220" s="12" t="s">
        <v>21</v>
      </c>
      <c r="C220" s="13">
        <v>175.0</v>
      </c>
      <c r="D220" s="14" t="s">
        <v>22</v>
      </c>
      <c r="E220" s="15">
        <v>0.0</v>
      </c>
      <c r="F220" s="15">
        <v>0.0</v>
      </c>
      <c r="G220" s="15">
        <v>2.0</v>
      </c>
      <c r="H220" s="15">
        <v>0.0</v>
      </c>
      <c r="I220" s="15">
        <v>0.0</v>
      </c>
      <c r="J220" s="15">
        <v>0.0</v>
      </c>
      <c r="K220" s="15">
        <v>0.0</v>
      </c>
      <c r="L220" s="15">
        <v>0.0</v>
      </c>
      <c r="M220" s="15">
        <v>0.0</v>
      </c>
      <c r="N220" s="15">
        <v>0.0</v>
      </c>
      <c r="O220" s="15">
        <v>0.0</v>
      </c>
      <c r="P220" s="15">
        <v>0.0</v>
      </c>
      <c r="Q220" s="47"/>
      <c r="R220" s="47"/>
      <c r="S220" s="47"/>
      <c r="T220" s="47"/>
      <c r="U220" s="47"/>
      <c r="V220" s="47"/>
      <c r="W220" s="47"/>
      <c r="X220" s="47"/>
      <c r="Y220" s="47"/>
      <c r="Z220" s="47"/>
      <c r="AA220" s="47"/>
      <c r="AB220" s="47"/>
      <c r="AC220" s="47"/>
    </row>
    <row r="221" ht="15.75"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c r="Q221" s="47"/>
      <c r="R221" s="47"/>
      <c r="S221" s="47"/>
      <c r="T221" s="47"/>
      <c r="U221" s="47"/>
      <c r="V221" s="47"/>
      <c r="W221" s="47"/>
      <c r="X221" s="47"/>
      <c r="Y221" s="47"/>
      <c r="Z221" s="47"/>
      <c r="AA221" s="47"/>
      <c r="AB221" s="47"/>
      <c r="AC221" s="47"/>
    </row>
    <row r="222" ht="15.75"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c r="Q222" s="47"/>
      <c r="R222" s="47"/>
      <c r="S222" s="47"/>
      <c r="T222" s="47"/>
      <c r="U222" s="47"/>
      <c r="V222" s="47"/>
      <c r="W222" s="47"/>
      <c r="X222" s="47"/>
      <c r="Y222" s="47"/>
      <c r="Z222" s="47"/>
      <c r="AA222" s="47"/>
      <c r="AB222" s="47"/>
      <c r="AC222" s="47"/>
    </row>
    <row r="223" ht="15.75"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c r="Q223" s="47"/>
      <c r="R223" s="47"/>
      <c r="S223" s="47"/>
      <c r="T223" s="47"/>
      <c r="U223" s="47"/>
      <c r="V223" s="47"/>
      <c r="W223" s="47"/>
      <c r="X223" s="47"/>
      <c r="Y223" s="47"/>
      <c r="Z223" s="47"/>
      <c r="AA223" s="47"/>
      <c r="AB223" s="47"/>
      <c r="AC223" s="47"/>
    </row>
    <row r="224" ht="15.75" customHeight="1">
      <c r="A224" s="11" t="s">
        <v>246</v>
      </c>
      <c r="B224" s="12" t="s">
        <v>21</v>
      </c>
      <c r="C224" s="13">
        <v>247.0</v>
      </c>
      <c r="D224" s="16" t="s">
        <v>34</v>
      </c>
      <c r="E224" s="13">
        <v>55.0</v>
      </c>
      <c r="F224" s="13">
        <v>0.0</v>
      </c>
      <c r="G224" s="13">
        <v>0.0</v>
      </c>
      <c r="H224" s="13">
        <v>0.0</v>
      </c>
      <c r="I224" s="13">
        <v>0.0</v>
      </c>
      <c r="J224" s="13">
        <v>0.0</v>
      </c>
      <c r="K224" s="13">
        <v>0.0</v>
      </c>
      <c r="L224" s="13">
        <v>0.0</v>
      </c>
      <c r="M224" s="13">
        <v>0.0</v>
      </c>
      <c r="N224" s="13">
        <v>0.0</v>
      </c>
      <c r="O224" s="13">
        <v>0.0</v>
      </c>
      <c r="P224" s="13">
        <v>0.0</v>
      </c>
      <c r="Q224" s="47"/>
      <c r="R224" s="47"/>
      <c r="S224" s="47"/>
      <c r="T224" s="47"/>
      <c r="U224" s="47"/>
      <c r="V224" s="47"/>
      <c r="W224" s="47"/>
      <c r="X224" s="47"/>
      <c r="Y224" s="47"/>
      <c r="Z224" s="47"/>
      <c r="AA224" s="47"/>
      <c r="AB224" s="47"/>
      <c r="AC224" s="47"/>
    </row>
    <row r="225" ht="15.75" customHeight="1">
      <c r="A225" s="11" t="s">
        <v>247</v>
      </c>
      <c r="B225" s="12" t="s">
        <v>21</v>
      </c>
      <c r="C225" s="13">
        <v>99.0</v>
      </c>
      <c r="D225" s="16" t="s">
        <v>34</v>
      </c>
      <c r="E225" s="13">
        <v>43.0</v>
      </c>
      <c r="F225" s="13">
        <v>0.0</v>
      </c>
      <c r="G225" s="13">
        <v>0.0</v>
      </c>
      <c r="H225" s="13">
        <v>0.0</v>
      </c>
      <c r="I225" s="13">
        <v>0.0</v>
      </c>
      <c r="J225" s="13">
        <v>0.0</v>
      </c>
      <c r="K225" s="13">
        <v>0.0</v>
      </c>
      <c r="L225" s="13">
        <v>0.0</v>
      </c>
      <c r="M225" s="13">
        <v>0.0</v>
      </c>
      <c r="N225" s="13">
        <v>0.0</v>
      </c>
      <c r="O225" s="13">
        <v>0.0</v>
      </c>
      <c r="P225" s="13">
        <v>0.0</v>
      </c>
      <c r="Q225" s="47"/>
      <c r="R225" s="47"/>
      <c r="S225" s="47"/>
      <c r="T225" s="47"/>
      <c r="U225" s="47"/>
      <c r="V225" s="47"/>
      <c r="W225" s="47"/>
      <c r="X225" s="47"/>
      <c r="Y225" s="47"/>
      <c r="Z225" s="47"/>
      <c r="AA225" s="47"/>
      <c r="AB225" s="47"/>
      <c r="AC225" s="47"/>
    </row>
    <row r="226" ht="15.75"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c r="Q226" s="47"/>
      <c r="R226" s="47"/>
      <c r="S226" s="47"/>
      <c r="T226" s="47"/>
      <c r="U226" s="47"/>
      <c r="V226" s="47"/>
      <c r="W226" s="47"/>
      <c r="X226" s="47"/>
      <c r="Y226" s="47"/>
      <c r="Z226" s="47"/>
      <c r="AA226" s="47"/>
      <c r="AB226" s="47"/>
      <c r="AC226" s="47"/>
    </row>
    <row r="227" ht="15.75"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c r="Q227" s="47"/>
      <c r="R227" s="47"/>
      <c r="S227" s="47"/>
      <c r="T227" s="47"/>
      <c r="U227" s="47"/>
      <c r="V227" s="47"/>
      <c r="W227" s="47"/>
      <c r="X227" s="47"/>
      <c r="Y227" s="47"/>
      <c r="Z227" s="47"/>
      <c r="AA227" s="47"/>
      <c r="AB227" s="47"/>
      <c r="AC227" s="47"/>
    </row>
    <row r="228" ht="15.75"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c r="Q228" s="47"/>
      <c r="R228" s="47"/>
      <c r="S228" s="47"/>
      <c r="T228" s="47"/>
      <c r="U228" s="47"/>
      <c r="V228" s="47"/>
      <c r="W228" s="47"/>
      <c r="X228" s="47"/>
      <c r="Y228" s="47"/>
      <c r="Z228" s="47"/>
      <c r="AA228" s="47"/>
      <c r="AB228" s="47"/>
      <c r="AC228" s="47"/>
    </row>
    <row r="229" ht="15.75"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c r="Q229" s="47"/>
      <c r="R229" s="47"/>
      <c r="S229" s="47"/>
      <c r="T229" s="47"/>
      <c r="U229" s="47"/>
      <c r="V229" s="47"/>
      <c r="W229" s="47"/>
      <c r="X229" s="47"/>
      <c r="Y229" s="47"/>
      <c r="Z229" s="47"/>
      <c r="AA229" s="47"/>
      <c r="AB229" s="47"/>
      <c r="AC229" s="47"/>
    </row>
    <row r="230" ht="15.75" customHeight="1">
      <c r="A230" s="11" t="s">
        <v>252</v>
      </c>
      <c r="B230" s="12" t="s">
        <v>21</v>
      </c>
      <c r="C230" s="13">
        <v>731.0</v>
      </c>
      <c r="D230" s="16" t="s">
        <v>34</v>
      </c>
      <c r="E230" s="13">
        <v>160.0</v>
      </c>
      <c r="F230" s="13">
        <v>0.0</v>
      </c>
      <c r="G230" s="13">
        <v>14.0</v>
      </c>
      <c r="H230" s="13">
        <v>0.0</v>
      </c>
      <c r="I230" s="13">
        <v>0.0</v>
      </c>
      <c r="J230" s="13">
        <v>0.0</v>
      </c>
      <c r="K230" s="13">
        <v>0.0</v>
      </c>
      <c r="L230" s="13">
        <v>0.0</v>
      </c>
      <c r="M230" s="13">
        <v>1.0</v>
      </c>
      <c r="N230" s="13">
        <v>0.0</v>
      </c>
      <c r="O230" s="13">
        <v>0.0</v>
      </c>
      <c r="P230" s="13">
        <v>0.0</v>
      </c>
      <c r="Q230" s="47"/>
      <c r="R230" s="47"/>
      <c r="S230" s="47"/>
      <c r="T230" s="47"/>
      <c r="U230" s="47"/>
      <c r="V230" s="47"/>
      <c r="W230" s="47"/>
      <c r="X230" s="47"/>
      <c r="Y230" s="47"/>
      <c r="Z230" s="47"/>
      <c r="AA230" s="47"/>
      <c r="AB230" s="47"/>
      <c r="AC230" s="47"/>
    </row>
    <row r="231" ht="15.75" customHeight="1">
      <c r="A231" s="11" t="s">
        <v>253</v>
      </c>
      <c r="B231" s="12" t="s">
        <v>21</v>
      </c>
      <c r="C231" s="13">
        <v>133.0</v>
      </c>
      <c r="D231" s="16" t="s">
        <v>34</v>
      </c>
      <c r="E231" s="15">
        <v>26.0</v>
      </c>
      <c r="F231" s="15">
        <v>0.0</v>
      </c>
      <c r="G231" s="15">
        <v>3.0</v>
      </c>
      <c r="H231" s="15">
        <v>0.0</v>
      </c>
      <c r="I231" s="15">
        <v>3.0</v>
      </c>
      <c r="J231" s="15">
        <v>0.0</v>
      </c>
      <c r="K231" s="15">
        <v>0.0</v>
      </c>
      <c r="L231" s="15">
        <v>0.0</v>
      </c>
      <c r="M231" s="15">
        <v>0.0</v>
      </c>
      <c r="N231" s="15">
        <v>0.0</v>
      </c>
      <c r="O231" s="15">
        <v>0.0</v>
      </c>
      <c r="P231" s="15">
        <v>0.0</v>
      </c>
      <c r="Q231" s="47"/>
      <c r="R231" s="47"/>
      <c r="S231" s="47"/>
      <c r="T231" s="47"/>
      <c r="U231" s="47"/>
      <c r="V231" s="47"/>
      <c r="W231" s="47"/>
      <c r="X231" s="47"/>
      <c r="Y231" s="47"/>
      <c r="Z231" s="47"/>
      <c r="AA231" s="47"/>
      <c r="AB231" s="47"/>
      <c r="AC231" s="47"/>
    </row>
    <row r="232" ht="15.75" customHeight="1">
      <c r="A232" s="11" t="s">
        <v>254</v>
      </c>
      <c r="B232" s="12" t="s">
        <v>21</v>
      </c>
      <c r="C232" s="13">
        <v>56.0</v>
      </c>
      <c r="D232" s="16" t="s">
        <v>34</v>
      </c>
      <c r="E232" s="15">
        <v>0.0</v>
      </c>
      <c r="F232" s="15">
        <v>0.0</v>
      </c>
      <c r="G232" s="15">
        <v>0.0</v>
      </c>
      <c r="H232" s="15">
        <v>0.0</v>
      </c>
      <c r="I232" s="15">
        <v>0.0</v>
      </c>
      <c r="J232" s="15">
        <v>0.0</v>
      </c>
      <c r="K232" s="15">
        <v>0.0</v>
      </c>
      <c r="L232" s="15">
        <v>0.0</v>
      </c>
      <c r="M232" s="15">
        <v>0.0</v>
      </c>
      <c r="N232" s="15">
        <v>0.0</v>
      </c>
      <c r="O232" s="15">
        <v>0.0</v>
      </c>
      <c r="P232" s="15">
        <v>0.0</v>
      </c>
      <c r="Q232" s="47"/>
      <c r="R232" s="47"/>
      <c r="S232" s="47"/>
      <c r="T232" s="47"/>
      <c r="U232" s="47"/>
      <c r="V232" s="47"/>
      <c r="W232" s="47"/>
      <c r="X232" s="47"/>
      <c r="Y232" s="47"/>
      <c r="Z232" s="47"/>
      <c r="AA232" s="47"/>
      <c r="AB232" s="47"/>
      <c r="AC232" s="47"/>
    </row>
    <row r="233" ht="15.75" customHeight="1">
      <c r="A233" s="11" t="s">
        <v>255</v>
      </c>
      <c r="B233" s="12" t="s">
        <v>21</v>
      </c>
      <c r="C233" s="13">
        <v>133.0</v>
      </c>
      <c r="D233" s="16" t="s">
        <v>34</v>
      </c>
      <c r="E233" s="15">
        <v>23.0</v>
      </c>
      <c r="F233" s="15">
        <v>0.0</v>
      </c>
      <c r="G233" s="15">
        <v>5.0</v>
      </c>
      <c r="H233" s="15">
        <v>0.0</v>
      </c>
      <c r="I233" s="15">
        <v>0.0</v>
      </c>
      <c r="J233" s="15">
        <v>0.0</v>
      </c>
      <c r="K233" s="15">
        <v>0.0</v>
      </c>
      <c r="L233" s="15">
        <v>0.0</v>
      </c>
      <c r="M233" s="15">
        <v>0.0</v>
      </c>
      <c r="N233" s="15">
        <v>0.0</v>
      </c>
      <c r="O233" s="15">
        <v>0.0</v>
      </c>
      <c r="P233" s="15">
        <v>0.0</v>
      </c>
      <c r="Q233" s="47"/>
      <c r="R233" s="47"/>
      <c r="S233" s="47"/>
      <c r="T233" s="47"/>
      <c r="U233" s="47"/>
      <c r="V233" s="47"/>
      <c r="W233" s="47"/>
      <c r="X233" s="47"/>
      <c r="Y233" s="47"/>
      <c r="Z233" s="47"/>
      <c r="AA233" s="47"/>
      <c r="AB233" s="47"/>
      <c r="AC233" s="47"/>
    </row>
    <row r="234" ht="15.75" customHeight="1">
      <c r="A234" s="11" t="s">
        <v>256</v>
      </c>
      <c r="B234" s="12" t="s">
        <v>21</v>
      </c>
      <c r="C234" s="13">
        <v>47.0</v>
      </c>
      <c r="D234" s="16" t="s">
        <v>34</v>
      </c>
      <c r="E234" s="15">
        <v>0.0</v>
      </c>
      <c r="F234" s="15">
        <v>0.0</v>
      </c>
      <c r="G234" s="15">
        <v>0.0</v>
      </c>
      <c r="H234" s="15">
        <v>0.0</v>
      </c>
      <c r="I234" s="15">
        <v>0.0</v>
      </c>
      <c r="J234" s="15">
        <v>0.0</v>
      </c>
      <c r="K234" s="15">
        <v>0.0</v>
      </c>
      <c r="L234" s="15">
        <v>0.0</v>
      </c>
      <c r="M234" s="15">
        <v>0.0</v>
      </c>
      <c r="N234" s="15">
        <v>0.0</v>
      </c>
      <c r="O234" s="15">
        <v>0.0</v>
      </c>
      <c r="P234" s="15">
        <v>0.0</v>
      </c>
      <c r="Q234" s="47"/>
      <c r="R234" s="47"/>
      <c r="S234" s="47"/>
      <c r="T234" s="47"/>
      <c r="U234" s="47"/>
      <c r="V234" s="47"/>
      <c r="W234" s="47"/>
      <c r="X234" s="47"/>
      <c r="Y234" s="47"/>
      <c r="Z234" s="47"/>
      <c r="AA234" s="47"/>
      <c r="AB234" s="47"/>
      <c r="AC234" s="47"/>
    </row>
    <row r="235" ht="15.75" customHeight="1">
      <c r="A235" s="11" t="s">
        <v>257</v>
      </c>
      <c r="B235" s="12" t="s">
        <v>21</v>
      </c>
      <c r="C235" s="13">
        <v>138.0</v>
      </c>
      <c r="D235" s="16" t="s">
        <v>34</v>
      </c>
      <c r="E235" s="15">
        <v>22.0</v>
      </c>
      <c r="F235" s="15">
        <v>0.0</v>
      </c>
      <c r="G235" s="15">
        <v>3.0</v>
      </c>
      <c r="H235" s="15">
        <v>0.0</v>
      </c>
      <c r="I235" s="15">
        <v>0.0</v>
      </c>
      <c r="J235" s="15">
        <v>0.0</v>
      </c>
      <c r="K235" s="15">
        <v>0.0</v>
      </c>
      <c r="L235" s="15">
        <v>0.0</v>
      </c>
      <c r="M235" s="15">
        <v>0.0</v>
      </c>
      <c r="N235" s="15">
        <v>0.0</v>
      </c>
      <c r="O235" s="15">
        <v>0.0</v>
      </c>
      <c r="P235" s="15">
        <v>0.0</v>
      </c>
      <c r="Q235" s="47"/>
      <c r="R235" s="47"/>
      <c r="S235" s="47"/>
      <c r="T235" s="47"/>
      <c r="U235" s="47"/>
      <c r="V235" s="47"/>
      <c r="W235" s="47"/>
      <c r="X235" s="47"/>
      <c r="Y235" s="47"/>
      <c r="Z235" s="47"/>
      <c r="AA235" s="47"/>
      <c r="AB235" s="47"/>
      <c r="AC235" s="47"/>
    </row>
    <row r="236" ht="15.75" customHeight="1">
      <c r="A236" s="11" t="s">
        <v>258</v>
      </c>
      <c r="B236" s="12" t="s">
        <v>21</v>
      </c>
      <c r="C236" s="13">
        <v>43.0</v>
      </c>
      <c r="D236" s="16" t="s">
        <v>34</v>
      </c>
      <c r="E236" s="15">
        <v>0.0</v>
      </c>
      <c r="F236" s="15">
        <v>0.0</v>
      </c>
      <c r="G236" s="15">
        <v>0.0</v>
      </c>
      <c r="H236" s="15">
        <v>0.0</v>
      </c>
      <c r="I236" s="15">
        <v>0.0</v>
      </c>
      <c r="J236" s="15">
        <v>0.0</v>
      </c>
      <c r="K236" s="15">
        <v>0.0</v>
      </c>
      <c r="L236" s="15">
        <v>0.0</v>
      </c>
      <c r="M236" s="15">
        <v>0.0</v>
      </c>
      <c r="N236" s="15">
        <v>0.0</v>
      </c>
      <c r="O236" s="15">
        <v>0.0</v>
      </c>
      <c r="P236" s="15">
        <v>0.0</v>
      </c>
      <c r="Q236" s="47"/>
      <c r="R236" s="47"/>
      <c r="S236" s="47"/>
      <c r="T236" s="47"/>
      <c r="U236" s="47"/>
      <c r="V236" s="47"/>
      <c r="W236" s="47"/>
      <c r="X236" s="47"/>
      <c r="Y236" s="47"/>
      <c r="Z236" s="47"/>
      <c r="AA236" s="47"/>
      <c r="AB236" s="47"/>
      <c r="AC236" s="47"/>
    </row>
    <row r="237" ht="15.75"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1.0</v>
      </c>
      <c r="O237" s="15">
        <v>0.0</v>
      </c>
      <c r="P237" s="15">
        <v>0.0</v>
      </c>
      <c r="Q237" s="47"/>
      <c r="R237" s="47"/>
      <c r="S237" s="47"/>
      <c r="T237" s="47"/>
      <c r="U237" s="47"/>
      <c r="V237" s="47"/>
      <c r="W237" s="47"/>
      <c r="X237" s="47"/>
      <c r="Y237" s="47"/>
      <c r="Z237" s="47"/>
      <c r="AA237" s="47"/>
      <c r="AB237" s="47"/>
      <c r="AC237" s="47"/>
    </row>
    <row r="238" ht="15.75"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c r="Q238" s="47"/>
      <c r="R238" s="47"/>
      <c r="S238" s="47"/>
      <c r="T238" s="47"/>
      <c r="U238" s="47"/>
      <c r="V238" s="47"/>
      <c r="W238" s="47"/>
      <c r="X238" s="47"/>
      <c r="Y238" s="47"/>
      <c r="Z238" s="47"/>
      <c r="AA238" s="47"/>
      <c r="AB238" s="47"/>
      <c r="AC238" s="47"/>
    </row>
    <row r="239" ht="15.75"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c r="Q239" s="47"/>
      <c r="R239" s="47"/>
      <c r="S239" s="47"/>
      <c r="T239" s="47"/>
      <c r="U239" s="47"/>
      <c r="V239" s="47"/>
      <c r="W239" s="47"/>
      <c r="X239" s="47"/>
      <c r="Y239" s="47"/>
      <c r="Z239" s="47"/>
      <c r="AA239" s="47"/>
      <c r="AB239" s="47"/>
      <c r="AC239" s="47"/>
    </row>
    <row r="240" ht="15.75"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c r="Q240" s="47"/>
      <c r="R240" s="47"/>
      <c r="S240" s="47"/>
      <c r="T240" s="47"/>
      <c r="U240" s="47"/>
      <c r="V240" s="47"/>
      <c r="W240" s="47"/>
      <c r="X240" s="47"/>
      <c r="Y240" s="47"/>
      <c r="Z240" s="47"/>
      <c r="AA240" s="47"/>
      <c r="AB240" s="47"/>
      <c r="AC240" s="47"/>
    </row>
    <row r="241" ht="15.75"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c r="Q241" s="47"/>
      <c r="R241" s="47"/>
      <c r="S241" s="47"/>
      <c r="T241" s="47"/>
      <c r="U241" s="47"/>
      <c r="V241" s="47"/>
      <c r="W241" s="47"/>
      <c r="X241" s="47"/>
      <c r="Y241" s="47"/>
      <c r="Z241" s="47"/>
      <c r="AA241" s="47"/>
      <c r="AB241" s="47"/>
      <c r="AC241" s="47"/>
    </row>
    <row r="242" ht="15.75"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c r="Q242" s="47"/>
      <c r="R242" s="47"/>
      <c r="S242" s="47"/>
      <c r="T242" s="47"/>
      <c r="U242" s="47"/>
      <c r="V242" s="47"/>
      <c r="W242" s="47"/>
      <c r="X242" s="47"/>
      <c r="Y242" s="47"/>
      <c r="Z242" s="47"/>
      <c r="AA242" s="47"/>
      <c r="AB242" s="47"/>
      <c r="AC242" s="47"/>
    </row>
    <row r="243" ht="15.75"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c r="Q243" s="47"/>
      <c r="R243" s="47"/>
      <c r="S243" s="47"/>
      <c r="T243" s="47"/>
      <c r="U243" s="47"/>
      <c r="V243" s="47"/>
      <c r="W243" s="47"/>
      <c r="X243" s="47"/>
      <c r="Y243" s="47"/>
      <c r="Z243" s="47"/>
      <c r="AA243" s="47"/>
      <c r="AB243" s="47"/>
      <c r="AC243" s="47"/>
    </row>
    <row r="244" ht="15.75"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c r="Q244" s="47"/>
      <c r="R244" s="47"/>
      <c r="S244" s="47"/>
      <c r="T244" s="47"/>
      <c r="U244" s="47"/>
      <c r="V244" s="47"/>
      <c r="W244" s="47"/>
      <c r="X244" s="47"/>
      <c r="Y244" s="47"/>
      <c r="Z244" s="47"/>
      <c r="AA244" s="47"/>
      <c r="AB244" s="47"/>
      <c r="AC244" s="47"/>
    </row>
    <row r="245" ht="15.75"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c r="Q245" s="47"/>
      <c r="R245" s="47"/>
      <c r="S245" s="47"/>
      <c r="T245" s="47"/>
      <c r="U245" s="47"/>
      <c r="V245" s="47"/>
      <c r="W245" s="47"/>
      <c r="X245" s="47"/>
      <c r="Y245" s="47"/>
      <c r="Z245" s="47"/>
      <c r="AA245" s="47"/>
      <c r="AB245" s="47"/>
      <c r="AC245" s="47"/>
    </row>
    <row r="246" ht="15.75"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c r="Q246" s="47"/>
      <c r="R246" s="47"/>
      <c r="S246" s="47"/>
      <c r="T246" s="47"/>
      <c r="U246" s="47"/>
      <c r="V246" s="47"/>
      <c r="W246" s="47"/>
      <c r="X246" s="47"/>
      <c r="Y246" s="47"/>
      <c r="Z246" s="47"/>
      <c r="AA246" s="47"/>
      <c r="AB246" s="47"/>
      <c r="AC246" s="47"/>
    </row>
    <row r="247" ht="15.75"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c r="Q247" s="47"/>
      <c r="R247" s="47"/>
      <c r="S247" s="47"/>
      <c r="T247" s="47"/>
      <c r="U247" s="47"/>
      <c r="V247" s="47"/>
      <c r="W247" s="47"/>
      <c r="X247" s="47"/>
      <c r="Y247" s="47"/>
      <c r="Z247" s="47"/>
      <c r="AA247" s="47"/>
      <c r="AB247" s="47"/>
      <c r="AC247" s="47"/>
    </row>
    <row r="248" ht="15.75"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c r="Q248" s="47"/>
      <c r="R248" s="47"/>
      <c r="S248" s="47"/>
      <c r="T248" s="47"/>
      <c r="U248" s="47"/>
      <c r="V248" s="47"/>
      <c r="W248" s="47"/>
      <c r="X248" s="47"/>
      <c r="Y248" s="47"/>
      <c r="Z248" s="47"/>
      <c r="AA248" s="47"/>
      <c r="AB248" s="47"/>
      <c r="AC248" s="47"/>
    </row>
    <row r="249" ht="15.75" customHeight="1">
      <c r="A249" s="11" t="s">
        <v>271</v>
      </c>
      <c r="B249" s="17" t="s">
        <v>78</v>
      </c>
      <c r="C249" s="13">
        <v>215.0</v>
      </c>
      <c r="D249" s="16" t="s">
        <v>34</v>
      </c>
      <c r="E249" s="15">
        <v>45.0</v>
      </c>
      <c r="F249" s="15">
        <v>45.0</v>
      </c>
      <c r="G249" s="15">
        <v>32.0</v>
      </c>
      <c r="H249" s="15">
        <v>0.0</v>
      </c>
      <c r="I249" s="15">
        <v>0.0</v>
      </c>
      <c r="J249" s="15">
        <v>0.0</v>
      </c>
      <c r="K249" s="15">
        <v>0.0</v>
      </c>
      <c r="L249" s="15">
        <v>0.0</v>
      </c>
      <c r="M249" s="15">
        <v>0.0</v>
      </c>
      <c r="N249" s="15">
        <v>0.0</v>
      </c>
      <c r="O249" s="15">
        <v>0.0</v>
      </c>
      <c r="P249" s="15">
        <v>0.0</v>
      </c>
      <c r="Q249" s="47"/>
      <c r="R249" s="47"/>
      <c r="S249" s="47"/>
      <c r="T249" s="47"/>
      <c r="U249" s="47"/>
      <c r="V249" s="47"/>
      <c r="W249" s="47"/>
      <c r="X249" s="47"/>
      <c r="Y249" s="47"/>
      <c r="Z249" s="47"/>
      <c r="AA249" s="47"/>
      <c r="AB249" s="47"/>
      <c r="AC249" s="47"/>
    </row>
    <row r="250" ht="15.75"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c r="Q250" s="47"/>
      <c r="R250" s="47"/>
      <c r="S250" s="47"/>
      <c r="T250" s="47"/>
      <c r="U250" s="47"/>
      <c r="V250" s="47"/>
      <c r="W250" s="47"/>
      <c r="X250" s="47"/>
      <c r="Y250" s="47"/>
      <c r="Z250" s="47"/>
      <c r="AA250" s="47"/>
      <c r="AB250" s="47"/>
      <c r="AC250" s="47"/>
    </row>
    <row r="251" ht="15.75"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c r="Q251" s="47"/>
      <c r="R251" s="47"/>
      <c r="S251" s="47"/>
      <c r="T251" s="47"/>
      <c r="U251" s="47"/>
      <c r="V251" s="47"/>
      <c r="W251" s="47"/>
      <c r="X251" s="47"/>
      <c r="Y251" s="47"/>
      <c r="Z251" s="47"/>
      <c r="AA251" s="47"/>
      <c r="AB251" s="47"/>
      <c r="AC251" s="47"/>
    </row>
    <row r="252" ht="15.75"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c r="Q252" s="47"/>
      <c r="R252" s="47"/>
      <c r="S252" s="47"/>
      <c r="T252" s="47"/>
      <c r="U252" s="47"/>
      <c r="V252" s="47"/>
      <c r="W252" s="47"/>
      <c r="X252" s="47"/>
      <c r="Y252" s="47"/>
      <c r="Z252" s="47"/>
      <c r="AA252" s="47"/>
      <c r="AB252" s="47"/>
      <c r="AC252" s="47"/>
    </row>
    <row r="253" ht="15.75"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c r="Q253" s="47"/>
      <c r="R253" s="47"/>
      <c r="S253" s="47"/>
      <c r="T253" s="47"/>
      <c r="U253" s="47"/>
      <c r="V253" s="47"/>
      <c r="W253" s="47"/>
      <c r="X253" s="47"/>
      <c r="Y253" s="47"/>
      <c r="Z253" s="47"/>
      <c r="AA253" s="47"/>
      <c r="AB253" s="47"/>
      <c r="AC253" s="47"/>
    </row>
    <row r="254" ht="15.75"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c r="Q254" s="47"/>
      <c r="R254" s="47"/>
      <c r="S254" s="47"/>
      <c r="T254" s="47"/>
      <c r="U254" s="47"/>
      <c r="V254" s="47"/>
      <c r="W254" s="47"/>
      <c r="X254" s="47"/>
      <c r="Y254" s="47"/>
      <c r="Z254" s="47"/>
      <c r="AA254" s="47"/>
      <c r="AB254" s="47"/>
      <c r="AC254" s="47"/>
    </row>
    <row r="255" ht="15.75"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c r="Q255" s="47"/>
      <c r="R255" s="47"/>
      <c r="S255" s="47"/>
      <c r="T255" s="47"/>
      <c r="U255" s="47"/>
      <c r="V255" s="47"/>
      <c r="W255" s="47"/>
      <c r="X255" s="47"/>
      <c r="Y255" s="47"/>
      <c r="Z255" s="47"/>
      <c r="AA255" s="47"/>
      <c r="AB255" s="47"/>
      <c r="AC255" s="47"/>
    </row>
    <row r="256" ht="15.75"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c r="Q256" s="47"/>
      <c r="R256" s="47"/>
      <c r="S256" s="47"/>
      <c r="T256" s="47"/>
      <c r="U256" s="47"/>
      <c r="V256" s="47"/>
      <c r="W256" s="47"/>
      <c r="X256" s="47"/>
      <c r="Y256" s="47"/>
      <c r="Z256" s="47"/>
      <c r="AA256" s="47"/>
      <c r="AB256" s="47"/>
      <c r="AC256" s="47"/>
    </row>
    <row r="257" ht="15.75"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c r="Q257" s="47"/>
      <c r="R257" s="47"/>
      <c r="S257" s="47"/>
      <c r="T257" s="47"/>
      <c r="U257" s="47"/>
      <c r="V257" s="47"/>
      <c r="W257" s="47"/>
      <c r="X257" s="47"/>
      <c r="Y257" s="47"/>
      <c r="Z257" s="47"/>
      <c r="AA257" s="47"/>
      <c r="AB257" s="47"/>
      <c r="AC257" s="47"/>
    </row>
    <row r="258" ht="15.75"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c r="Q258" s="47"/>
      <c r="R258" s="47"/>
      <c r="S258" s="47"/>
      <c r="T258" s="47"/>
      <c r="U258" s="47"/>
      <c r="V258" s="47"/>
      <c r="W258" s="47"/>
      <c r="X258" s="47"/>
      <c r="Y258" s="47"/>
      <c r="Z258" s="47"/>
      <c r="AA258" s="47"/>
      <c r="AB258" s="47"/>
      <c r="AC258" s="47"/>
    </row>
    <row r="259" ht="15.75"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c r="Q259" s="47"/>
      <c r="R259" s="47"/>
      <c r="S259" s="47"/>
      <c r="T259" s="47"/>
      <c r="U259" s="47"/>
      <c r="V259" s="47"/>
      <c r="W259" s="47"/>
      <c r="X259" s="47"/>
      <c r="Y259" s="47"/>
      <c r="Z259" s="47"/>
      <c r="AA259" s="47"/>
      <c r="AB259" s="47"/>
      <c r="AC259" s="47"/>
    </row>
    <row r="260" ht="15.75"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c r="Q260" s="47"/>
      <c r="R260" s="47"/>
      <c r="S260" s="47"/>
      <c r="T260" s="47"/>
      <c r="U260" s="47"/>
      <c r="V260" s="47"/>
      <c r="W260" s="47"/>
      <c r="X260" s="47"/>
      <c r="Y260" s="47"/>
      <c r="Z260" s="47"/>
      <c r="AA260" s="47"/>
      <c r="AB260" s="47"/>
      <c r="AC260" s="47"/>
    </row>
    <row r="261" ht="15.75" customHeight="1">
      <c r="A261" s="11" t="s">
        <v>283</v>
      </c>
      <c r="B261" s="17" t="s">
        <v>78</v>
      </c>
      <c r="C261" s="13">
        <v>24.0</v>
      </c>
      <c r="D261" s="16" t="s">
        <v>34</v>
      </c>
      <c r="E261" s="13">
        <v>0.0</v>
      </c>
      <c r="F261" s="13">
        <v>0.0</v>
      </c>
      <c r="G261" s="22" t="s">
        <v>284</v>
      </c>
      <c r="H261" s="13">
        <v>0.0</v>
      </c>
      <c r="I261" s="13">
        <v>0.0</v>
      </c>
      <c r="J261" s="13">
        <v>0.0</v>
      </c>
      <c r="K261" s="13">
        <v>0.0</v>
      </c>
      <c r="L261" s="13">
        <v>0.0</v>
      </c>
      <c r="M261" s="13">
        <v>0.0</v>
      </c>
      <c r="N261" s="13">
        <v>0.0</v>
      </c>
      <c r="O261" s="13">
        <v>0.0</v>
      </c>
      <c r="P261" s="13">
        <v>0.0</v>
      </c>
      <c r="Q261" s="47"/>
      <c r="R261" s="47"/>
      <c r="S261" s="47"/>
      <c r="T261" s="47"/>
      <c r="U261" s="47"/>
      <c r="V261" s="47"/>
      <c r="W261" s="47"/>
      <c r="X261" s="47"/>
      <c r="Y261" s="47"/>
      <c r="Z261" s="47"/>
      <c r="AA261" s="47"/>
      <c r="AB261" s="47"/>
      <c r="AC261" s="47"/>
    </row>
    <row r="262" ht="15.75" customHeight="1">
      <c r="A262" s="11" t="s">
        <v>285</v>
      </c>
      <c r="B262" s="17" t="s">
        <v>78</v>
      </c>
      <c r="C262" s="13">
        <v>750.0</v>
      </c>
      <c r="D262" s="16" t="s">
        <v>34</v>
      </c>
      <c r="E262" s="15">
        <v>330.0</v>
      </c>
      <c r="F262" s="15">
        <v>0.0</v>
      </c>
      <c r="G262" s="15">
        <v>30.0</v>
      </c>
      <c r="H262" s="15">
        <v>0.0</v>
      </c>
      <c r="I262" s="15">
        <v>0.0</v>
      </c>
      <c r="J262" s="15">
        <v>0.0</v>
      </c>
      <c r="K262" s="15">
        <v>0.0</v>
      </c>
      <c r="L262" s="15">
        <v>0.0</v>
      </c>
      <c r="M262" s="15">
        <v>0.0</v>
      </c>
      <c r="N262" s="15">
        <v>0.0</v>
      </c>
      <c r="O262" s="15">
        <v>0.0</v>
      </c>
      <c r="P262" s="15">
        <v>0.0</v>
      </c>
      <c r="Q262" s="47"/>
      <c r="R262" s="47"/>
      <c r="S262" s="47"/>
      <c r="T262" s="47"/>
      <c r="U262" s="47"/>
      <c r="V262" s="47"/>
      <c r="W262" s="47"/>
      <c r="X262" s="47"/>
      <c r="Y262" s="47"/>
      <c r="Z262" s="47"/>
      <c r="AA262" s="47"/>
      <c r="AB262" s="47"/>
      <c r="AC262" s="47"/>
    </row>
    <row r="263" ht="15.75" customHeight="1">
      <c r="A263" s="11" t="s">
        <v>286</v>
      </c>
      <c r="B263" s="17" t="s">
        <v>78</v>
      </c>
      <c r="C263" s="13">
        <v>888.0</v>
      </c>
      <c r="D263" s="16" t="s">
        <v>34</v>
      </c>
      <c r="E263" s="15">
        <v>888.0</v>
      </c>
      <c r="F263" s="15">
        <v>0.0</v>
      </c>
      <c r="G263" s="15">
        <v>30.0</v>
      </c>
      <c r="H263" s="15">
        <v>0.0</v>
      </c>
      <c r="I263" s="15">
        <v>1.0</v>
      </c>
      <c r="J263" s="15">
        <v>0.0</v>
      </c>
      <c r="K263" s="15">
        <v>0.0</v>
      </c>
      <c r="L263" s="15">
        <v>0.0</v>
      </c>
      <c r="M263" s="15">
        <v>0.0</v>
      </c>
      <c r="N263" s="15">
        <v>0.0</v>
      </c>
      <c r="O263" s="15">
        <v>0.0</v>
      </c>
      <c r="P263" s="15">
        <v>0.0</v>
      </c>
      <c r="Q263" s="47"/>
      <c r="R263" s="47"/>
      <c r="S263" s="47"/>
      <c r="T263" s="47"/>
      <c r="U263" s="47"/>
      <c r="V263" s="47"/>
      <c r="W263" s="47"/>
      <c r="X263" s="47"/>
      <c r="Y263" s="47"/>
      <c r="Z263" s="47"/>
      <c r="AA263" s="47"/>
      <c r="AB263" s="47"/>
      <c r="AC263" s="47"/>
    </row>
    <row r="264" ht="15.75"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c r="Q264" s="47"/>
      <c r="R264" s="47"/>
      <c r="S264" s="47"/>
      <c r="T264" s="47"/>
      <c r="U264" s="47"/>
      <c r="V264" s="47"/>
      <c r="W264" s="47"/>
      <c r="X264" s="47"/>
      <c r="Y264" s="47"/>
      <c r="Z264" s="47"/>
      <c r="AA264" s="47"/>
      <c r="AB264" s="47"/>
      <c r="AC264" s="47"/>
    </row>
    <row r="265" ht="15.75" customHeight="1">
      <c r="A265" s="11" t="s">
        <v>288</v>
      </c>
      <c r="B265" s="17" t="s">
        <v>78</v>
      </c>
      <c r="C265" s="13">
        <v>516.0</v>
      </c>
      <c r="D265" s="16" t="s">
        <v>34</v>
      </c>
      <c r="E265" s="15">
        <v>6.0</v>
      </c>
      <c r="F265" s="15">
        <v>0.0</v>
      </c>
      <c r="G265" s="15">
        <v>19.0</v>
      </c>
      <c r="H265" s="15">
        <v>0.0</v>
      </c>
      <c r="I265" s="15">
        <v>0.0</v>
      </c>
      <c r="J265" s="15">
        <v>0.0</v>
      </c>
      <c r="K265" s="15">
        <v>0.0</v>
      </c>
      <c r="L265" s="15">
        <v>0.0</v>
      </c>
      <c r="M265" s="15">
        <v>0.0</v>
      </c>
      <c r="N265" s="15">
        <v>0.0</v>
      </c>
      <c r="O265" s="15">
        <v>0.0</v>
      </c>
      <c r="P265" s="15">
        <v>0.0</v>
      </c>
      <c r="Q265" s="47"/>
      <c r="R265" s="47"/>
      <c r="S265" s="47"/>
      <c r="T265" s="47"/>
      <c r="U265" s="47"/>
      <c r="V265" s="47"/>
      <c r="W265" s="47"/>
      <c r="X265" s="47"/>
      <c r="Y265" s="47"/>
      <c r="Z265" s="47"/>
      <c r="AA265" s="47"/>
      <c r="AB265" s="47"/>
      <c r="AC265" s="47"/>
    </row>
    <row r="266" ht="15.75" customHeight="1">
      <c r="A266" s="11" t="s">
        <v>289</v>
      </c>
      <c r="B266" s="17" t="s">
        <v>78</v>
      </c>
      <c r="C266" s="13">
        <v>927.0</v>
      </c>
      <c r="D266" s="16" t="s">
        <v>34</v>
      </c>
      <c r="E266" s="15">
        <v>504.0</v>
      </c>
      <c r="F266" s="15">
        <v>0.0</v>
      </c>
      <c r="G266" s="15">
        <v>27.0</v>
      </c>
      <c r="H266" s="15">
        <v>1.0</v>
      </c>
      <c r="I266" s="15">
        <v>1.0</v>
      </c>
      <c r="J266" s="15">
        <v>0.0</v>
      </c>
      <c r="K266" s="15">
        <v>0.0</v>
      </c>
      <c r="L266" s="15">
        <v>0.0</v>
      </c>
      <c r="M266" s="15">
        <v>0.0</v>
      </c>
      <c r="N266" s="15">
        <v>0.0</v>
      </c>
      <c r="O266" s="15">
        <v>0.0</v>
      </c>
      <c r="P266" s="15">
        <v>0.0</v>
      </c>
      <c r="Q266" s="47"/>
      <c r="R266" s="47"/>
      <c r="S266" s="47"/>
      <c r="T266" s="47"/>
      <c r="U266" s="47"/>
      <c r="V266" s="47"/>
      <c r="W266" s="47"/>
      <c r="X266" s="47"/>
      <c r="Y266" s="47"/>
      <c r="Z266" s="47"/>
      <c r="AA266" s="47"/>
      <c r="AB266" s="47"/>
      <c r="AC266" s="47"/>
    </row>
    <row r="267" ht="15.75"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c r="Q267" s="47"/>
      <c r="R267" s="47"/>
      <c r="S267" s="47"/>
      <c r="T267" s="47"/>
      <c r="U267" s="47"/>
      <c r="V267" s="47"/>
      <c r="W267" s="47"/>
      <c r="X267" s="47"/>
      <c r="Y267" s="47"/>
      <c r="Z267" s="47"/>
      <c r="AA267" s="47"/>
      <c r="AB267" s="47"/>
      <c r="AC267" s="47"/>
    </row>
    <row r="268" ht="15.75"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c r="Q268" s="47"/>
      <c r="R268" s="47"/>
      <c r="S268" s="47"/>
      <c r="T268" s="47"/>
      <c r="U268" s="47"/>
      <c r="V268" s="47"/>
      <c r="W268" s="47"/>
      <c r="X268" s="47"/>
      <c r="Y268" s="47"/>
      <c r="Z268" s="47"/>
      <c r="AA268" s="47"/>
      <c r="AB268" s="47"/>
      <c r="AC268" s="47"/>
    </row>
    <row r="269" ht="15.75" customHeight="1">
      <c r="A269" s="11" t="s">
        <v>292</v>
      </c>
      <c r="B269" s="12" t="s">
        <v>21</v>
      </c>
      <c r="C269" s="13">
        <v>178.0</v>
      </c>
      <c r="D269" s="16" t="s">
        <v>34</v>
      </c>
      <c r="E269" s="15">
        <v>82.0</v>
      </c>
      <c r="F269" s="15">
        <v>0.0</v>
      </c>
      <c r="G269" s="15">
        <v>11.0</v>
      </c>
      <c r="H269" s="15">
        <v>0.0</v>
      </c>
      <c r="I269" s="15">
        <v>0.0</v>
      </c>
      <c r="J269" s="15">
        <v>0.0</v>
      </c>
      <c r="K269" s="15">
        <v>0.0</v>
      </c>
      <c r="L269" s="15">
        <v>0.0</v>
      </c>
      <c r="M269" s="15">
        <v>0.0</v>
      </c>
      <c r="N269" s="15">
        <v>0.0</v>
      </c>
      <c r="O269" s="15">
        <v>0.0</v>
      </c>
      <c r="P269" s="15">
        <v>0.0</v>
      </c>
      <c r="Q269" s="47"/>
      <c r="R269" s="47"/>
      <c r="S269" s="47"/>
      <c r="T269" s="47"/>
      <c r="U269" s="47"/>
      <c r="V269" s="47"/>
      <c r="W269" s="47"/>
      <c r="X269" s="47"/>
      <c r="Y269" s="47"/>
      <c r="Z269" s="47"/>
      <c r="AA269" s="47"/>
      <c r="AB269" s="47"/>
      <c r="AC269" s="47"/>
    </row>
    <row r="270" ht="15.75" customHeight="1">
      <c r="A270" s="11" t="s">
        <v>293</v>
      </c>
      <c r="B270" s="17" t="s">
        <v>78</v>
      </c>
      <c r="C270" s="13">
        <v>497.0</v>
      </c>
      <c r="D270" s="16" t="s">
        <v>34</v>
      </c>
      <c r="E270" s="13">
        <v>76.0</v>
      </c>
      <c r="F270" s="13">
        <v>0.0</v>
      </c>
      <c r="G270" s="13" t="s">
        <v>294</v>
      </c>
      <c r="H270" s="13">
        <v>0.0</v>
      </c>
      <c r="I270" s="13">
        <v>0.0</v>
      </c>
      <c r="J270" s="13">
        <v>0.0</v>
      </c>
      <c r="K270" s="13">
        <v>0.0</v>
      </c>
      <c r="L270" s="13">
        <v>0.0</v>
      </c>
      <c r="M270" s="13">
        <v>0.0</v>
      </c>
      <c r="N270" s="13">
        <v>0.0</v>
      </c>
      <c r="O270" s="13">
        <v>0.0</v>
      </c>
      <c r="P270" s="13">
        <v>0.0</v>
      </c>
      <c r="Q270" s="47"/>
      <c r="R270" s="47"/>
      <c r="S270" s="47"/>
      <c r="T270" s="47"/>
      <c r="U270" s="47"/>
      <c r="V270" s="47"/>
      <c r="W270" s="47"/>
      <c r="X270" s="47"/>
      <c r="Y270" s="47"/>
      <c r="Z270" s="47"/>
      <c r="AA270" s="47"/>
      <c r="AB270" s="47"/>
      <c r="AC270" s="47"/>
    </row>
    <row r="271" ht="15.75"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c r="Q271" s="47"/>
      <c r="R271" s="47"/>
      <c r="S271" s="47"/>
      <c r="T271" s="47"/>
      <c r="U271" s="47"/>
      <c r="V271" s="47"/>
      <c r="W271" s="47"/>
      <c r="X271" s="47"/>
      <c r="Y271" s="47"/>
      <c r="Z271" s="47"/>
      <c r="AA271" s="47"/>
      <c r="AB271" s="47"/>
      <c r="AC271" s="47"/>
    </row>
    <row r="272" ht="15.75" customHeight="1">
      <c r="A272" s="11" t="s">
        <v>296</v>
      </c>
      <c r="B272" s="17" t="s">
        <v>78</v>
      </c>
      <c r="C272" s="13">
        <v>493.0</v>
      </c>
      <c r="D272" s="16" t="s">
        <v>34</v>
      </c>
      <c r="E272" s="15">
        <v>138.0</v>
      </c>
      <c r="F272" s="15">
        <v>0.0</v>
      </c>
      <c r="G272" s="15">
        <v>0.0</v>
      </c>
      <c r="H272" s="15">
        <v>0.0</v>
      </c>
      <c r="I272" s="15">
        <v>2.0</v>
      </c>
      <c r="J272" s="15">
        <v>0.0</v>
      </c>
      <c r="K272" s="15">
        <v>0.0</v>
      </c>
      <c r="L272" s="15">
        <v>0.0</v>
      </c>
      <c r="M272" s="15">
        <v>5.0</v>
      </c>
      <c r="N272" s="15">
        <v>0.0</v>
      </c>
      <c r="O272" s="15">
        <v>0.0</v>
      </c>
      <c r="P272" s="15">
        <v>0.0</v>
      </c>
      <c r="Q272" s="47"/>
      <c r="R272" s="47"/>
      <c r="S272" s="47"/>
      <c r="T272" s="47"/>
      <c r="U272" s="47"/>
      <c r="V272" s="47"/>
      <c r="W272" s="47"/>
      <c r="X272" s="47"/>
      <c r="Y272" s="47"/>
      <c r="Z272" s="47"/>
      <c r="AA272" s="47"/>
      <c r="AB272" s="47"/>
      <c r="AC272" s="47"/>
    </row>
    <row r="273" ht="15.75" customHeight="1">
      <c r="A273" s="11" t="s">
        <v>297</v>
      </c>
      <c r="B273" s="17" t="s">
        <v>78</v>
      </c>
      <c r="C273" s="13">
        <v>300.0</v>
      </c>
      <c r="D273" s="16" t="s">
        <v>34</v>
      </c>
      <c r="E273" s="23">
        <v>52.0</v>
      </c>
      <c r="F273" s="13">
        <v>0.0</v>
      </c>
      <c r="G273" s="13">
        <v>16.0</v>
      </c>
      <c r="H273" s="13">
        <v>0.0</v>
      </c>
      <c r="I273" s="13">
        <v>0.0</v>
      </c>
      <c r="J273" s="13">
        <v>0.0</v>
      </c>
      <c r="K273" s="13">
        <v>0.0</v>
      </c>
      <c r="L273" s="13">
        <v>0.0</v>
      </c>
      <c r="M273" s="13">
        <v>0.0</v>
      </c>
      <c r="N273" s="13">
        <v>0.0</v>
      </c>
      <c r="O273" s="13">
        <v>0.0</v>
      </c>
      <c r="P273" s="13">
        <v>0.0</v>
      </c>
      <c r="Q273" s="47"/>
      <c r="R273" s="47"/>
      <c r="S273" s="47"/>
      <c r="T273" s="47"/>
      <c r="U273" s="47"/>
      <c r="V273" s="47"/>
      <c r="W273" s="47"/>
      <c r="X273" s="47"/>
      <c r="Y273" s="47"/>
      <c r="Z273" s="47"/>
      <c r="AA273" s="47"/>
      <c r="AB273" s="47"/>
      <c r="AC273" s="47"/>
    </row>
    <row r="274" ht="15.75" customHeight="1">
      <c r="A274" s="11" t="s">
        <v>298</v>
      </c>
      <c r="B274" s="17" t="s">
        <v>78</v>
      </c>
      <c r="C274" s="13">
        <v>41.0</v>
      </c>
      <c r="D274" s="16" t="s">
        <v>34</v>
      </c>
      <c r="E274" s="13">
        <v>18.0</v>
      </c>
      <c r="F274" s="13">
        <v>0.0</v>
      </c>
      <c r="G274" s="13">
        <v>2.0</v>
      </c>
      <c r="H274" s="13">
        <v>0.0</v>
      </c>
      <c r="I274" s="13">
        <v>0.0</v>
      </c>
      <c r="J274" s="13">
        <v>0.0</v>
      </c>
      <c r="K274" s="13">
        <v>0.0</v>
      </c>
      <c r="L274" s="13">
        <v>0.0</v>
      </c>
      <c r="M274" s="13">
        <v>0.0</v>
      </c>
      <c r="N274" s="13">
        <v>0.0</v>
      </c>
      <c r="O274" s="13">
        <v>0.0</v>
      </c>
      <c r="P274" s="13">
        <v>0.0</v>
      </c>
      <c r="Q274" s="47"/>
      <c r="R274" s="47"/>
      <c r="S274" s="47"/>
      <c r="T274" s="47"/>
      <c r="U274" s="47"/>
      <c r="V274" s="47"/>
      <c r="W274" s="47"/>
      <c r="X274" s="47"/>
      <c r="Y274" s="47"/>
      <c r="Z274" s="47"/>
      <c r="AA274" s="47"/>
      <c r="AB274" s="47"/>
      <c r="AC274" s="47"/>
    </row>
    <row r="275" ht="15.75" customHeight="1">
      <c r="A275" s="11" t="s">
        <v>299</v>
      </c>
      <c r="B275" s="17" t="s">
        <v>78</v>
      </c>
      <c r="C275" s="13">
        <v>395.0</v>
      </c>
      <c r="D275" s="16" t="s">
        <v>34</v>
      </c>
      <c r="E275" s="15">
        <v>67.0</v>
      </c>
      <c r="F275" s="15">
        <v>0.0</v>
      </c>
      <c r="G275" s="15">
        <v>10.0</v>
      </c>
      <c r="H275" s="15">
        <v>0.0</v>
      </c>
      <c r="I275" s="15">
        <v>0.0</v>
      </c>
      <c r="J275" s="15">
        <v>0.0</v>
      </c>
      <c r="K275" s="15">
        <v>0.0</v>
      </c>
      <c r="L275" s="15">
        <v>0.0</v>
      </c>
      <c r="M275" s="15">
        <v>0.0</v>
      </c>
      <c r="N275" s="15">
        <v>0.0</v>
      </c>
      <c r="O275" s="15">
        <v>0.0</v>
      </c>
      <c r="P275" s="15">
        <v>0.0</v>
      </c>
      <c r="Q275" s="47"/>
      <c r="R275" s="47"/>
      <c r="S275" s="47"/>
      <c r="T275" s="47"/>
      <c r="U275" s="47"/>
      <c r="V275" s="47"/>
      <c r="W275" s="47"/>
      <c r="X275" s="47"/>
      <c r="Y275" s="47"/>
      <c r="Z275" s="47"/>
      <c r="AA275" s="47"/>
      <c r="AB275" s="47"/>
      <c r="AC275" s="47"/>
    </row>
    <row r="276" ht="15.75"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c r="Q276" s="47"/>
      <c r="R276" s="47"/>
      <c r="S276" s="47"/>
      <c r="T276" s="47"/>
      <c r="U276" s="47"/>
      <c r="V276" s="47"/>
      <c r="W276" s="47"/>
      <c r="X276" s="47"/>
      <c r="Y276" s="47"/>
      <c r="Z276" s="47"/>
      <c r="AA276" s="47"/>
      <c r="AB276" s="47"/>
      <c r="AC276" s="47"/>
    </row>
    <row r="277" ht="15.75"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c r="Q277" s="47"/>
      <c r="R277" s="47"/>
      <c r="S277" s="47"/>
      <c r="T277" s="47"/>
      <c r="U277" s="47"/>
      <c r="V277" s="47"/>
      <c r="W277" s="47"/>
      <c r="X277" s="47"/>
      <c r="Y277" s="47"/>
      <c r="Z277" s="47"/>
      <c r="AA277" s="47"/>
      <c r="AB277" s="47"/>
      <c r="AC277" s="47"/>
    </row>
    <row r="278" ht="15.75"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c r="Q278" s="47"/>
      <c r="R278" s="47"/>
      <c r="S278" s="47"/>
      <c r="T278" s="47"/>
      <c r="U278" s="47"/>
      <c r="V278" s="47"/>
      <c r="W278" s="47"/>
      <c r="X278" s="47"/>
      <c r="Y278" s="47"/>
      <c r="Z278" s="47"/>
      <c r="AA278" s="47"/>
      <c r="AB278" s="47"/>
      <c r="AC278" s="47"/>
    </row>
    <row r="279" ht="15.75"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c r="Q279" s="47"/>
      <c r="R279" s="47"/>
      <c r="S279" s="47"/>
      <c r="T279" s="47"/>
      <c r="U279" s="47"/>
      <c r="V279" s="47"/>
      <c r="W279" s="47"/>
      <c r="X279" s="47"/>
      <c r="Y279" s="47"/>
      <c r="Z279" s="47"/>
      <c r="AA279" s="47"/>
      <c r="AB279" s="47"/>
      <c r="AC279" s="47"/>
    </row>
    <row r="280" ht="15.75"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c r="Q280" s="47"/>
      <c r="R280" s="47"/>
      <c r="S280" s="47"/>
      <c r="T280" s="47"/>
      <c r="U280" s="47"/>
      <c r="V280" s="47"/>
      <c r="W280" s="47"/>
      <c r="X280" s="47"/>
      <c r="Y280" s="47"/>
      <c r="Z280" s="47"/>
      <c r="AA280" s="47"/>
      <c r="AB280" s="47"/>
      <c r="AC280" s="47"/>
    </row>
    <row r="281" ht="15.75"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c r="Q281" s="47"/>
      <c r="R281" s="47"/>
      <c r="S281" s="47"/>
      <c r="T281" s="47"/>
      <c r="U281" s="47"/>
      <c r="V281" s="47"/>
      <c r="W281" s="47"/>
      <c r="X281" s="47"/>
      <c r="Y281" s="47"/>
      <c r="Z281" s="47"/>
      <c r="AA281" s="47"/>
      <c r="AB281" s="47"/>
      <c r="AC281" s="47"/>
    </row>
    <row r="282" ht="15.75"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c r="Q282" s="47"/>
      <c r="R282" s="47"/>
      <c r="S282" s="47"/>
      <c r="T282" s="47"/>
      <c r="U282" s="47"/>
      <c r="V282" s="47"/>
      <c r="W282" s="47"/>
      <c r="X282" s="47"/>
      <c r="Y282" s="47"/>
      <c r="Z282" s="47"/>
      <c r="AA282" s="47"/>
      <c r="AB282" s="47"/>
      <c r="AC282" s="47"/>
    </row>
    <row r="283" ht="15.75"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c r="Q283" s="47"/>
      <c r="R283" s="47"/>
      <c r="S283" s="47"/>
      <c r="T283" s="47"/>
      <c r="U283" s="47"/>
      <c r="V283" s="47"/>
      <c r="W283" s="47"/>
      <c r="X283" s="47"/>
      <c r="Y283" s="47"/>
      <c r="Z283" s="47"/>
      <c r="AA283" s="47"/>
      <c r="AB283" s="47"/>
      <c r="AC283" s="47"/>
    </row>
    <row r="284" ht="15.75"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c r="Q284" s="47"/>
      <c r="R284" s="47"/>
      <c r="S284" s="47"/>
      <c r="T284" s="47"/>
      <c r="U284" s="47"/>
      <c r="V284" s="47"/>
      <c r="W284" s="47"/>
      <c r="X284" s="47"/>
      <c r="Y284" s="47"/>
      <c r="Z284" s="47"/>
      <c r="AA284" s="47"/>
      <c r="AB284" s="47"/>
      <c r="AC284" s="47"/>
    </row>
    <row r="285" ht="15.75"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c r="Q285" s="47"/>
      <c r="R285" s="47"/>
      <c r="S285" s="47"/>
      <c r="T285" s="47"/>
      <c r="U285" s="47"/>
      <c r="V285" s="47"/>
      <c r="W285" s="47"/>
      <c r="X285" s="47"/>
      <c r="Y285" s="47"/>
      <c r="Z285" s="47"/>
      <c r="AA285" s="47"/>
      <c r="AB285" s="47"/>
      <c r="AC285" s="47"/>
    </row>
    <row r="286" ht="15.75"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c r="Q286" s="47"/>
      <c r="R286" s="47"/>
      <c r="S286" s="47"/>
      <c r="T286" s="47"/>
      <c r="U286" s="47"/>
      <c r="V286" s="47"/>
      <c r="W286" s="47"/>
      <c r="X286" s="47"/>
      <c r="Y286" s="47"/>
      <c r="Z286" s="47"/>
      <c r="AA286" s="47"/>
      <c r="AB286" s="47"/>
      <c r="AC286" s="47"/>
    </row>
    <row r="287" ht="15.75"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c r="Q287" s="47"/>
      <c r="R287" s="47"/>
      <c r="S287" s="47"/>
      <c r="T287" s="47"/>
      <c r="U287" s="47"/>
      <c r="V287" s="47"/>
      <c r="W287" s="47"/>
      <c r="X287" s="47"/>
      <c r="Y287" s="47"/>
      <c r="Z287" s="47"/>
      <c r="AA287" s="47"/>
      <c r="AB287" s="47"/>
      <c r="AC287" s="47"/>
    </row>
    <row r="288" ht="15.75"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c r="Q288" s="47"/>
      <c r="R288" s="47"/>
      <c r="S288" s="47"/>
      <c r="T288" s="47"/>
      <c r="U288" s="47"/>
      <c r="V288" s="47"/>
      <c r="W288" s="47"/>
      <c r="X288" s="47"/>
      <c r="Y288" s="47"/>
      <c r="Z288" s="47"/>
      <c r="AA288" s="47"/>
      <c r="AB288" s="47"/>
      <c r="AC288" s="47"/>
    </row>
    <row r="289" ht="15.75"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c r="Q289" s="47"/>
      <c r="R289" s="47"/>
      <c r="S289" s="47"/>
      <c r="T289" s="47"/>
      <c r="U289" s="47"/>
      <c r="V289" s="47"/>
      <c r="W289" s="47"/>
      <c r="X289" s="47"/>
      <c r="Y289" s="47"/>
      <c r="Z289" s="47"/>
      <c r="AA289" s="47"/>
      <c r="AB289" s="47"/>
      <c r="AC289" s="47"/>
    </row>
    <row r="290" ht="15.75"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c r="Q290" s="47"/>
      <c r="R290" s="47"/>
      <c r="S290" s="47"/>
      <c r="T290" s="47"/>
      <c r="U290" s="47"/>
      <c r="V290" s="47"/>
      <c r="W290" s="47"/>
      <c r="X290" s="47"/>
      <c r="Y290" s="47"/>
      <c r="Z290" s="47"/>
      <c r="AA290" s="47"/>
      <c r="AB290" s="47"/>
      <c r="AC290" s="47"/>
    </row>
    <row r="291" ht="15.75" customHeight="1">
      <c r="A291" s="11" t="s">
        <v>317</v>
      </c>
      <c r="B291" s="12" t="s">
        <v>21</v>
      </c>
      <c r="C291" s="13">
        <v>162.0</v>
      </c>
      <c r="D291" s="16" t="s">
        <v>34</v>
      </c>
      <c r="E291" s="15">
        <v>72.0</v>
      </c>
      <c r="F291" s="15">
        <v>0.0</v>
      </c>
      <c r="G291" s="15">
        <v>5.0</v>
      </c>
      <c r="H291" s="15">
        <v>0.0</v>
      </c>
      <c r="I291" s="15">
        <v>0.0</v>
      </c>
      <c r="J291" s="15">
        <v>0.0</v>
      </c>
      <c r="K291" s="15">
        <v>0.0</v>
      </c>
      <c r="L291" s="15">
        <v>0.0</v>
      </c>
      <c r="M291" s="15">
        <v>0.0</v>
      </c>
      <c r="N291" s="15">
        <v>0.0</v>
      </c>
      <c r="O291" s="15">
        <v>0.0</v>
      </c>
      <c r="P291" s="15">
        <v>0.0</v>
      </c>
      <c r="Q291" s="47"/>
      <c r="R291" s="47"/>
      <c r="S291" s="47"/>
      <c r="T291" s="47"/>
      <c r="U291" s="47"/>
      <c r="V291" s="47"/>
      <c r="W291" s="47"/>
      <c r="X291" s="47"/>
      <c r="Y291" s="47"/>
      <c r="Z291" s="47"/>
      <c r="AA291" s="47"/>
      <c r="AB291" s="47"/>
      <c r="AC291" s="47"/>
    </row>
    <row r="292" ht="15.75" customHeight="1">
      <c r="A292" s="11" t="s">
        <v>318</v>
      </c>
      <c r="B292" s="12" t="s">
        <v>21</v>
      </c>
      <c r="C292" s="13">
        <v>25.0</v>
      </c>
      <c r="D292" s="16" t="s">
        <v>34</v>
      </c>
      <c r="E292" s="15">
        <v>13.0</v>
      </c>
      <c r="F292" s="15">
        <v>0.0</v>
      </c>
      <c r="G292" s="15">
        <v>0.0</v>
      </c>
      <c r="H292" s="15">
        <v>0.0</v>
      </c>
      <c r="I292" s="15">
        <v>0.0</v>
      </c>
      <c r="J292" s="15">
        <v>0.0</v>
      </c>
      <c r="K292" s="15">
        <v>0.0</v>
      </c>
      <c r="L292" s="15">
        <v>0.0</v>
      </c>
      <c r="M292" s="15">
        <v>0.0</v>
      </c>
      <c r="N292" s="15">
        <v>0.0</v>
      </c>
      <c r="O292" s="15">
        <v>0.0</v>
      </c>
      <c r="P292" s="15">
        <v>0.0</v>
      </c>
      <c r="Q292" s="47"/>
      <c r="R292" s="47"/>
      <c r="S292" s="47"/>
      <c r="T292" s="47"/>
      <c r="U292" s="47"/>
      <c r="V292" s="47"/>
      <c r="W292" s="47"/>
      <c r="X292" s="47"/>
      <c r="Y292" s="47"/>
      <c r="Z292" s="47"/>
      <c r="AA292" s="47"/>
      <c r="AB292" s="47"/>
      <c r="AC292" s="47"/>
    </row>
    <row r="293" ht="15.75" customHeight="1">
      <c r="A293" s="11" t="s">
        <v>319</v>
      </c>
      <c r="B293" s="12" t="s">
        <v>21</v>
      </c>
      <c r="C293" s="13">
        <v>27.0</v>
      </c>
      <c r="D293" s="16" t="s">
        <v>34</v>
      </c>
      <c r="E293" s="15">
        <v>14.0</v>
      </c>
      <c r="F293" s="15">
        <v>0.0</v>
      </c>
      <c r="G293" s="15">
        <v>0.0</v>
      </c>
      <c r="H293" s="15">
        <v>0.0</v>
      </c>
      <c r="I293" s="15">
        <v>0.0</v>
      </c>
      <c r="J293" s="15">
        <v>0.0</v>
      </c>
      <c r="K293" s="15">
        <v>0.0</v>
      </c>
      <c r="L293" s="15">
        <v>0.0</v>
      </c>
      <c r="M293" s="15">
        <v>0.0</v>
      </c>
      <c r="N293" s="15">
        <v>0.0</v>
      </c>
      <c r="O293" s="15">
        <v>0.0</v>
      </c>
      <c r="P293" s="15">
        <v>0.0</v>
      </c>
      <c r="Q293" s="47"/>
      <c r="R293" s="47"/>
      <c r="S293" s="47"/>
      <c r="T293" s="47"/>
      <c r="U293" s="47"/>
      <c r="V293" s="47"/>
      <c r="W293" s="47"/>
      <c r="X293" s="47"/>
      <c r="Y293" s="47"/>
      <c r="Z293" s="47"/>
      <c r="AA293" s="47"/>
      <c r="AB293" s="47"/>
      <c r="AC293" s="47"/>
    </row>
    <row r="294" ht="15.75"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c r="Q294" s="47"/>
      <c r="R294" s="47"/>
      <c r="S294" s="47"/>
      <c r="T294" s="47"/>
      <c r="U294" s="47"/>
      <c r="V294" s="47"/>
      <c r="W294" s="47"/>
      <c r="X294" s="47"/>
      <c r="Y294" s="47"/>
      <c r="Z294" s="47"/>
      <c r="AA294" s="47"/>
      <c r="AB294" s="47"/>
      <c r="AC294" s="47"/>
    </row>
    <row r="295" ht="15.75"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c r="Q295" s="47"/>
      <c r="R295" s="47"/>
      <c r="S295" s="47"/>
      <c r="T295" s="47"/>
      <c r="U295" s="47"/>
      <c r="V295" s="47"/>
      <c r="W295" s="47"/>
      <c r="X295" s="47"/>
      <c r="Y295" s="47"/>
      <c r="Z295" s="47"/>
      <c r="AA295" s="47"/>
      <c r="AB295" s="47"/>
      <c r="AC295" s="47"/>
    </row>
    <row r="296" ht="15.75"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c r="Q296" s="47"/>
      <c r="R296" s="47"/>
      <c r="S296" s="47"/>
      <c r="T296" s="47"/>
      <c r="U296" s="47"/>
      <c r="V296" s="47"/>
      <c r="W296" s="47"/>
      <c r="X296" s="47"/>
      <c r="Y296" s="47"/>
      <c r="Z296" s="47"/>
      <c r="AA296" s="47"/>
      <c r="AB296" s="47"/>
      <c r="AC296" s="47"/>
    </row>
    <row r="297" ht="15.75"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c r="Q297" s="47"/>
      <c r="R297" s="47"/>
      <c r="S297" s="47"/>
      <c r="T297" s="47"/>
      <c r="U297" s="47"/>
      <c r="V297" s="47"/>
      <c r="W297" s="47"/>
      <c r="X297" s="47"/>
      <c r="Y297" s="47"/>
      <c r="Z297" s="47"/>
      <c r="AA297" s="47"/>
      <c r="AB297" s="47"/>
      <c r="AC297" s="47"/>
    </row>
    <row r="298" ht="15.75"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c r="Q298" s="47"/>
      <c r="R298" s="47"/>
      <c r="S298" s="47"/>
      <c r="T298" s="47"/>
      <c r="U298" s="47"/>
      <c r="V298" s="47"/>
      <c r="W298" s="47"/>
      <c r="X298" s="47"/>
      <c r="Y298" s="47"/>
      <c r="Z298" s="47"/>
      <c r="AA298" s="47"/>
      <c r="AB298" s="47"/>
      <c r="AC298" s="47"/>
    </row>
    <row r="299" ht="15.75"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c r="Q299" s="47"/>
      <c r="R299" s="47"/>
      <c r="S299" s="47"/>
      <c r="T299" s="47"/>
      <c r="U299" s="47"/>
      <c r="V299" s="47"/>
      <c r="W299" s="47"/>
      <c r="X299" s="47"/>
      <c r="Y299" s="47"/>
      <c r="Z299" s="47"/>
      <c r="AA299" s="47"/>
      <c r="AB299" s="47"/>
      <c r="AC299" s="47"/>
    </row>
    <row r="300" ht="15.75"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c r="Q300" s="47"/>
      <c r="R300" s="47"/>
      <c r="S300" s="47"/>
      <c r="T300" s="47"/>
      <c r="U300" s="47"/>
      <c r="V300" s="47"/>
      <c r="W300" s="47"/>
      <c r="X300" s="47"/>
      <c r="Y300" s="47"/>
      <c r="Z300" s="47"/>
      <c r="AA300" s="47"/>
      <c r="AB300" s="47"/>
      <c r="AC300" s="47"/>
    </row>
    <row r="301" ht="15.75"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c r="Q301" s="47"/>
      <c r="R301" s="47"/>
      <c r="S301" s="47"/>
      <c r="T301" s="47"/>
      <c r="U301" s="47"/>
      <c r="V301" s="47"/>
      <c r="W301" s="47"/>
      <c r="X301" s="47"/>
      <c r="Y301" s="47"/>
      <c r="Z301" s="47"/>
      <c r="AA301" s="47"/>
      <c r="AB301" s="47"/>
      <c r="AC301" s="47"/>
    </row>
    <row r="302" ht="15.75"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c r="Q302" s="47"/>
      <c r="R302" s="47"/>
      <c r="S302" s="47"/>
      <c r="T302" s="47"/>
      <c r="U302" s="47"/>
      <c r="V302" s="47"/>
      <c r="W302" s="47"/>
      <c r="X302" s="47"/>
      <c r="Y302" s="47"/>
      <c r="Z302" s="47"/>
      <c r="AA302" s="47"/>
      <c r="AB302" s="47"/>
      <c r="AC302" s="47"/>
    </row>
    <row r="303" ht="15.75"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c r="Q303" s="47"/>
      <c r="R303" s="47"/>
      <c r="S303" s="47"/>
      <c r="T303" s="47"/>
      <c r="U303" s="47"/>
      <c r="V303" s="47"/>
      <c r="W303" s="47"/>
      <c r="X303" s="47"/>
      <c r="Y303" s="47"/>
      <c r="Z303" s="47"/>
      <c r="AA303" s="47"/>
      <c r="AB303" s="47"/>
      <c r="AC303" s="47"/>
    </row>
    <row r="304" ht="15.75"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c r="Q304" s="47"/>
      <c r="R304" s="47"/>
      <c r="S304" s="47"/>
      <c r="T304" s="47"/>
      <c r="U304" s="47"/>
      <c r="V304" s="47"/>
      <c r="W304" s="47"/>
      <c r="X304" s="47"/>
      <c r="Y304" s="47"/>
      <c r="Z304" s="47"/>
      <c r="AA304" s="47"/>
      <c r="AB304" s="47"/>
      <c r="AC304" s="47"/>
    </row>
    <row r="305" ht="15.75"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c r="Q305" s="47"/>
      <c r="R305" s="47"/>
      <c r="S305" s="47"/>
      <c r="T305" s="47"/>
      <c r="U305" s="47"/>
      <c r="V305" s="47"/>
      <c r="W305" s="47"/>
      <c r="X305" s="47"/>
      <c r="Y305" s="47"/>
      <c r="Z305" s="47"/>
      <c r="AA305" s="47"/>
      <c r="AB305" s="47"/>
      <c r="AC305" s="47"/>
    </row>
    <row r="306" ht="15.75" customHeight="1">
      <c r="A306" s="11" t="s">
        <v>332</v>
      </c>
      <c r="B306" s="12" t="s">
        <v>21</v>
      </c>
      <c r="C306" s="13">
        <v>76.0</v>
      </c>
      <c r="D306" s="14" t="s">
        <v>22</v>
      </c>
      <c r="E306" s="15">
        <v>0.0</v>
      </c>
      <c r="F306" s="15">
        <v>0.0</v>
      </c>
      <c r="G306" s="15">
        <v>0.0</v>
      </c>
      <c r="H306" s="15">
        <v>0.0</v>
      </c>
      <c r="I306" s="15">
        <v>0.0</v>
      </c>
      <c r="J306" s="15">
        <v>0.0</v>
      </c>
      <c r="K306" s="19"/>
      <c r="L306" s="15">
        <v>0.0</v>
      </c>
      <c r="M306" s="15">
        <v>0.0</v>
      </c>
      <c r="N306" s="15">
        <v>0.0</v>
      </c>
      <c r="O306" s="15">
        <v>0.0</v>
      </c>
      <c r="P306" s="15">
        <v>0.0</v>
      </c>
      <c r="Q306" s="47"/>
      <c r="R306" s="47"/>
      <c r="S306" s="47"/>
      <c r="T306" s="47"/>
      <c r="U306" s="47"/>
      <c r="V306" s="47"/>
      <c r="W306" s="47"/>
      <c r="X306" s="47"/>
      <c r="Y306" s="47"/>
      <c r="Z306" s="47"/>
      <c r="AA306" s="47"/>
      <c r="AB306" s="47"/>
      <c r="AC306" s="47"/>
    </row>
    <row r="307" ht="15.75" customHeight="1">
      <c r="A307" s="11" t="s">
        <v>333</v>
      </c>
      <c r="B307" s="12" t="s">
        <v>21</v>
      </c>
      <c r="C307" s="13">
        <v>18.0</v>
      </c>
      <c r="D307" s="14" t="s">
        <v>22</v>
      </c>
      <c r="E307" s="15">
        <v>0.0</v>
      </c>
      <c r="F307" s="15">
        <v>0.0</v>
      </c>
      <c r="G307" s="15">
        <v>0.0</v>
      </c>
      <c r="H307" s="15">
        <v>0.0</v>
      </c>
      <c r="I307" s="15">
        <v>0.0</v>
      </c>
      <c r="J307" s="15">
        <v>0.0</v>
      </c>
      <c r="K307" s="15">
        <v>0.0</v>
      </c>
      <c r="L307" s="15">
        <v>0.0</v>
      </c>
      <c r="M307" s="15">
        <v>0.0</v>
      </c>
      <c r="N307" s="15">
        <v>0.0</v>
      </c>
      <c r="O307" s="15">
        <v>0.0</v>
      </c>
      <c r="P307" s="15">
        <v>0.0</v>
      </c>
      <c r="Q307" s="47"/>
      <c r="R307" s="47"/>
      <c r="S307" s="47"/>
      <c r="T307" s="47"/>
      <c r="U307" s="47"/>
      <c r="V307" s="47"/>
      <c r="W307" s="47"/>
      <c r="X307" s="47"/>
      <c r="Y307" s="47"/>
      <c r="Z307" s="47"/>
      <c r="AA307" s="47"/>
      <c r="AB307" s="47"/>
      <c r="AC307" s="47"/>
    </row>
    <row r="308" ht="15.75" customHeight="1">
      <c r="A308" s="11" t="s">
        <v>334</v>
      </c>
      <c r="B308" s="12" t="s">
        <v>21</v>
      </c>
      <c r="C308" s="13">
        <v>279.0</v>
      </c>
      <c r="D308" s="14" t="s">
        <v>22</v>
      </c>
      <c r="E308" s="13">
        <v>0.0</v>
      </c>
      <c r="F308" s="13">
        <v>0.0</v>
      </c>
      <c r="G308" s="13">
        <v>14.0</v>
      </c>
      <c r="H308" s="13">
        <v>0.0</v>
      </c>
      <c r="I308" s="13">
        <v>0.0</v>
      </c>
      <c r="J308" s="13">
        <v>0.0</v>
      </c>
      <c r="K308" s="13">
        <v>0.0</v>
      </c>
      <c r="L308" s="13">
        <v>0.0</v>
      </c>
      <c r="M308" s="13">
        <v>0.0</v>
      </c>
      <c r="N308" s="13">
        <v>0.0</v>
      </c>
      <c r="O308" s="13">
        <v>0.0</v>
      </c>
      <c r="P308" s="13">
        <v>0.0</v>
      </c>
      <c r="Q308" s="47"/>
      <c r="R308" s="47"/>
      <c r="S308" s="47"/>
      <c r="T308" s="47"/>
      <c r="U308" s="47"/>
      <c r="V308" s="47"/>
      <c r="W308" s="47"/>
      <c r="X308" s="47"/>
      <c r="Y308" s="47"/>
      <c r="Z308" s="47"/>
      <c r="AA308" s="47"/>
      <c r="AB308" s="47"/>
      <c r="AC308" s="47"/>
    </row>
    <row r="309" ht="15.75"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c r="Q309" s="47"/>
      <c r="R309" s="47"/>
      <c r="S309" s="47"/>
      <c r="T309" s="47"/>
      <c r="U309" s="47"/>
      <c r="V309" s="47"/>
      <c r="W309" s="47"/>
      <c r="X309" s="47"/>
      <c r="Y309" s="47"/>
      <c r="Z309" s="47"/>
      <c r="AA309" s="47"/>
      <c r="AB309" s="47"/>
      <c r="AC309" s="47"/>
    </row>
    <row r="310" ht="15.75"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c r="Q310" s="47"/>
      <c r="R310" s="47"/>
      <c r="S310" s="47"/>
      <c r="T310" s="47"/>
      <c r="U310" s="47"/>
      <c r="V310" s="47"/>
      <c r="W310" s="47"/>
      <c r="X310" s="47"/>
      <c r="Y310" s="47"/>
      <c r="Z310" s="47"/>
      <c r="AA310" s="47"/>
      <c r="AB310" s="47"/>
      <c r="AC310" s="47"/>
    </row>
    <row r="311" ht="15.75"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13">
        <v>0.0</v>
      </c>
      <c r="O311" s="13">
        <v>0.0</v>
      </c>
      <c r="P311" s="13">
        <v>0.0</v>
      </c>
      <c r="Q311" s="47"/>
      <c r="R311" s="47"/>
      <c r="S311" s="47"/>
      <c r="T311" s="47"/>
      <c r="U311" s="47"/>
      <c r="V311" s="47"/>
      <c r="W311" s="47"/>
      <c r="X311" s="47"/>
      <c r="Y311" s="47"/>
      <c r="Z311" s="47"/>
      <c r="AA311" s="47"/>
      <c r="AB311" s="47"/>
      <c r="AC311" s="47"/>
    </row>
    <row r="312" ht="15.75"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c r="Q312" s="47"/>
      <c r="R312" s="47"/>
      <c r="S312" s="47"/>
      <c r="T312" s="47"/>
      <c r="U312" s="47"/>
      <c r="V312" s="47"/>
      <c r="W312" s="47"/>
      <c r="X312" s="47"/>
      <c r="Y312" s="47"/>
      <c r="Z312" s="47"/>
      <c r="AA312" s="47"/>
      <c r="AB312" s="47"/>
      <c r="AC312" s="47"/>
    </row>
    <row r="313" ht="15.75"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c r="Q313" s="47"/>
      <c r="R313" s="47"/>
      <c r="S313" s="47"/>
      <c r="T313" s="47"/>
      <c r="U313" s="47"/>
      <c r="V313" s="47"/>
      <c r="W313" s="47"/>
      <c r="X313" s="47"/>
      <c r="Y313" s="47"/>
      <c r="Z313" s="47"/>
      <c r="AA313" s="47"/>
      <c r="AB313" s="47"/>
      <c r="AC313" s="47"/>
    </row>
    <row r="314" ht="15.75" customHeight="1">
      <c r="A314" s="11" t="s">
        <v>340</v>
      </c>
      <c r="B314" s="12" t="s">
        <v>21</v>
      </c>
      <c r="C314" s="13">
        <v>15.0</v>
      </c>
      <c r="D314" s="14" t="s">
        <v>22</v>
      </c>
      <c r="E314" s="13">
        <v>0.0</v>
      </c>
      <c r="F314" s="13">
        <v>0.0</v>
      </c>
      <c r="G314" s="13">
        <v>1.0</v>
      </c>
      <c r="H314" s="13">
        <v>0.0</v>
      </c>
      <c r="I314" s="13">
        <v>0.0</v>
      </c>
      <c r="J314" s="13">
        <v>0.0</v>
      </c>
      <c r="K314" s="13">
        <v>0.0</v>
      </c>
      <c r="L314" s="13">
        <v>0.0</v>
      </c>
      <c r="M314" s="13">
        <v>0.0</v>
      </c>
      <c r="N314" s="13">
        <v>0.0</v>
      </c>
      <c r="O314" s="13">
        <v>0.0</v>
      </c>
      <c r="P314" s="13">
        <v>0.0</v>
      </c>
      <c r="Q314" s="47"/>
      <c r="R314" s="47"/>
      <c r="S314" s="47"/>
      <c r="T314" s="47"/>
      <c r="U314" s="47"/>
      <c r="V314" s="47"/>
      <c r="W314" s="47"/>
      <c r="X314" s="47"/>
      <c r="Y314" s="47"/>
      <c r="Z314" s="47"/>
      <c r="AA314" s="47"/>
      <c r="AB314" s="47"/>
      <c r="AC314" s="47"/>
    </row>
    <row r="315" ht="15.75" customHeight="1">
      <c r="A315" s="11" t="s">
        <v>341</v>
      </c>
      <c r="B315" s="12" t="s">
        <v>21</v>
      </c>
      <c r="C315" s="13">
        <v>28.0</v>
      </c>
      <c r="D315" s="14" t="s">
        <v>22</v>
      </c>
      <c r="E315" s="13">
        <v>0.0</v>
      </c>
      <c r="F315" s="13">
        <v>0.0</v>
      </c>
      <c r="G315" s="13">
        <v>2.0</v>
      </c>
      <c r="H315" s="13">
        <v>0.0</v>
      </c>
      <c r="I315" s="13">
        <v>0.0</v>
      </c>
      <c r="J315" s="13">
        <v>0.0</v>
      </c>
      <c r="K315" s="13">
        <v>0.0</v>
      </c>
      <c r="L315" s="13">
        <v>0.0</v>
      </c>
      <c r="M315" s="13">
        <v>0.0</v>
      </c>
      <c r="N315" s="13">
        <v>0.0</v>
      </c>
      <c r="O315" s="13">
        <v>0.0</v>
      </c>
      <c r="P315" s="13">
        <v>0.0</v>
      </c>
      <c r="Q315" s="47"/>
      <c r="R315" s="47"/>
      <c r="S315" s="47"/>
      <c r="T315" s="47"/>
      <c r="U315" s="47"/>
      <c r="V315" s="47"/>
      <c r="W315" s="47"/>
      <c r="X315" s="47"/>
      <c r="Y315" s="47"/>
      <c r="Z315" s="47"/>
      <c r="AA315" s="47"/>
      <c r="AB315" s="47"/>
      <c r="AC315" s="47"/>
    </row>
    <row r="316" ht="15.75" customHeight="1">
      <c r="A316" s="11" t="s">
        <v>342</v>
      </c>
      <c r="B316" s="12" t="s">
        <v>21</v>
      </c>
      <c r="C316" s="13">
        <v>179.0</v>
      </c>
      <c r="D316" s="16" t="s">
        <v>34</v>
      </c>
      <c r="E316" s="15">
        <v>17.0</v>
      </c>
      <c r="F316" s="15">
        <v>0.0</v>
      </c>
      <c r="G316" s="15">
        <v>0.0</v>
      </c>
      <c r="H316" s="15">
        <v>0.0</v>
      </c>
      <c r="I316" s="15">
        <v>1.0</v>
      </c>
      <c r="J316" s="15">
        <v>0.0</v>
      </c>
      <c r="K316" s="15">
        <v>0.0</v>
      </c>
      <c r="L316" s="15">
        <v>0.0</v>
      </c>
      <c r="M316" s="15">
        <v>1.0</v>
      </c>
      <c r="N316" s="15">
        <v>0.0</v>
      </c>
      <c r="O316" s="15">
        <v>0.0</v>
      </c>
      <c r="P316" s="15">
        <v>0.0</v>
      </c>
      <c r="Q316" s="47"/>
      <c r="R316" s="47"/>
      <c r="S316" s="47"/>
      <c r="T316" s="47"/>
      <c r="U316" s="47"/>
      <c r="V316" s="47"/>
      <c r="W316" s="47"/>
      <c r="X316" s="47"/>
      <c r="Y316" s="47"/>
      <c r="Z316" s="47"/>
      <c r="AA316" s="47"/>
      <c r="AB316" s="47"/>
      <c r="AC316" s="47"/>
    </row>
    <row r="317" ht="15.75" customHeight="1">
      <c r="A317" s="11" t="s">
        <v>343</v>
      </c>
      <c r="B317" s="12" t="s">
        <v>21</v>
      </c>
      <c r="C317" s="13">
        <v>81.0</v>
      </c>
      <c r="D317" s="16" t="s">
        <v>34</v>
      </c>
      <c r="E317" s="20">
        <v>0.0</v>
      </c>
      <c r="F317" s="15">
        <v>0.0</v>
      </c>
      <c r="G317" s="15">
        <v>0.0</v>
      </c>
      <c r="H317" s="15">
        <v>0.0</v>
      </c>
      <c r="I317" s="15">
        <v>1.0</v>
      </c>
      <c r="J317" s="15">
        <v>0.0</v>
      </c>
      <c r="K317" s="15">
        <v>0.0</v>
      </c>
      <c r="L317" s="15">
        <v>0.0</v>
      </c>
      <c r="M317" s="20">
        <v>0.0</v>
      </c>
      <c r="N317" s="15">
        <v>0.0</v>
      </c>
      <c r="O317" s="15">
        <v>0.0</v>
      </c>
      <c r="P317" s="15">
        <v>0.0</v>
      </c>
      <c r="Q317" s="47"/>
      <c r="R317" s="47"/>
      <c r="S317" s="47"/>
      <c r="T317" s="47"/>
      <c r="U317" s="47"/>
      <c r="V317" s="47"/>
      <c r="W317" s="47"/>
      <c r="X317" s="47"/>
      <c r="Y317" s="47"/>
      <c r="Z317" s="47"/>
      <c r="AA317" s="47"/>
      <c r="AB317" s="47"/>
      <c r="AC317" s="47"/>
    </row>
    <row r="318" ht="15.75"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c r="Q318" s="47"/>
      <c r="R318" s="47"/>
      <c r="S318" s="47"/>
      <c r="T318" s="47"/>
      <c r="U318" s="47"/>
      <c r="V318" s="47"/>
      <c r="W318" s="47"/>
      <c r="X318" s="47"/>
      <c r="Y318" s="47"/>
      <c r="Z318" s="47"/>
      <c r="AA318" s="47"/>
      <c r="AB318" s="47"/>
      <c r="AC318" s="47"/>
    </row>
    <row r="319" ht="15.75"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c r="Q319" s="47"/>
      <c r="R319" s="47"/>
      <c r="S319" s="47"/>
      <c r="T319" s="47"/>
      <c r="U319" s="47"/>
      <c r="V319" s="47"/>
      <c r="W319" s="47"/>
      <c r="X319" s="47"/>
      <c r="Y319" s="47"/>
      <c r="Z319" s="47"/>
      <c r="AA319" s="47"/>
      <c r="AB319" s="47"/>
      <c r="AC319" s="47"/>
    </row>
    <row r="320" ht="15.75" customHeight="1">
      <c r="A320" s="11" t="s">
        <v>346</v>
      </c>
      <c r="B320" s="12" t="s">
        <v>21</v>
      </c>
      <c r="C320" s="13">
        <v>579.0</v>
      </c>
      <c r="D320" s="16" t="s">
        <v>34</v>
      </c>
      <c r="E320" s="15">
        <v>243.0</v>
      </c>
      <c r="F320" s="15">
        <v>23.0</v>
      </c>
      <c r="G320" s="15">
        <v>17.0</v>
      </c>
      <c r="H320" s="15">
        <v>0.0</v>
      </c>
      <c r="I320" s="15">
        <v>1.0</v>
      </c>
      <c r="J320" s="15">
        <v>0.0</v>
      </c>
      <c r="K320" s="15">
        <v>0.0</v>
      </c>
      <c r="L320" s="15">
        <v>0.0</v>
      </c>
      <c r="M320" s="15">
        <v>0.0</v>
      </c>
      <c r="N320" s="15">
        <v>0.0</v>
      </c>
      <c r="O320" s="15">
        <v>0.0</v>
      </c>
      <c r="P320" s="15">
        <v>0.0</v>
      </c>
      <c r="Q320" s="47"/>
      <c r="R320" s="47"/>
      <c r="S320" s="47"/>
      <c r="T320" s="47"/>
      <c r="U320" s="47"/>
      <c r="V320" s="47"/>
      <c r="W320" s="47"/>
      <c r="X320" s="47"/>
      <c r="Y320" s="47"/>
      <c r="Z320" s="47"/>
      <c r="AA320" s="47"/>
      <c r="AB320" s="47"/>
      <c r="AC320" s="47"/>
    </row>
    <row r="321" ht="15.75" customHeight="1">
      <c r="A321" s="11" t="s">
        <v>347</v>
      </c>
      <c r="B321" s="12" t="s">
        <v>21</v>
      </c>
      <c r="C321" s="13">
        <v>34.0</v>
      </c>
      <c r="D321" s="14" t="s">
        <v>22</v>
      </c>
      <c r="E321" s="15">
        <v>0.0</v>
      </c>
      <c r="F321" s="15">
        <v>0.0</v>
      </c>
      <c r="G321" s="15">
        <v>0.0</v>
      </c>
      <c r="H321" s="15">
        <v>0.0</v>
      </c>
      <c r="I321" s="15">
        <v>0.0</v>
      </c>
      <c r="J321" s="15">
        <v>0.0</v>
      </c>
      <c r="K321" s="15">
        <v>0.0</v>
      </c>
      <c r="L321" s="15">
        <v>0.0</v>
      </c>
      <c r="M321" s="15">
        <v>0.0</v>
      </c>
      <c r="N321" s="15">
        <v>0.0</v>
      </c>
      <c r="O321" s="15">
        <v>0.0</v>
      </c>
      <c r="P321" s="15">
        <v>0.0</v>
      </c>
      <c r="Q321" s="47"/>
      <c r="R321" s="47"/>
      <c r="S321" s="47"/>
      <c r="T321" s="47"/>
      <c r="U321" s="47"/>
      <c r="V321" s="47"/>
      <c r="W321" s="47"/>
      <c r="X321" s="47"/>
      <c r="Y321" s="47"/>
      <c r="Z321" s="47"/>
      <c r="AA321" s="47"/>
      <c r="AB321" s="47"/>
      <c r="AC321" s="47"/>
    </row>
    <row r="322" ht="15.75" customHeight="1">
      <c r="A322" s="11" t="s">
        <v>348</v>
      </c>
      <c r="B322" s="12" t="s">
        <v>21</v>
      </c>
      <c r="C322" s="13">
        <v>96.0</v>
      </c>
      <c r="D322" s="16" t="s">
        <v>34</v>
      </c>
      <c r="E322" s="15">
        <v>48.0</v>
      </c>
      <c r="F322" s="15">
        <v>0.0</v>
      </c>
      <c r="G322" s="15">
        <v>4.0</v>
      </c>
      <c r="H322" s="15">
        <v>0.0</v>
      </c>
      <c r="I322" s="15">
        <v>0.0</v>
      </c>
      <c r="J322" s="15">
        <v>0.0</v>
      </c>
      <c r="K322" s="15">
        <v>0.0</v>
      </c>
      <c r="L322" s="15">
        <v>0.0</v>
      </c>
      <c r="M322" s="15">
        <v>0.0</v>
      </c>
      <c r="N322" s="15">
        <v>0.0</v>
      </c>
      <c r="O322" s="15">
        <v>0.0</v>
      </c>
      <c r="P322" s="15">
        <v>0.0</v>
      </c>
      <c r="Q322" s="47"/>
      <c r="R322" s="47"/>
      <c r="S322" s="47"/>
      <c r="T322" s="47"/>
      <c r="U322" s="47"/>
      <c r="V322" s="47"/>
      <c r="W322" s="47"/>
      <c r="X322" s="47"/>
      <c r="Y322" s="47"/>
      <c r="Z322" s="47"/>
      <c r="AA322" s="47"/>
      <c r="AB322" s="47"/>
      <c r="AC322" s="47"/>
    </row>
    <row r="323" ht="15.75"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c r="Q323" s="47"/>
      <c r="R323" s="47"/>
      <c r="S323" s="47"/>
      <c r="T323" s="47"/>
      <c r="U323" s="47"/>
      <c r="V323" s="47"/>
      <c r="W323" s="47"/>
      <c r="X323" s="47"/>
      <c r="Y323" s="47"/>
      <c r="Z323" s="47"/>
      <c r="AA323" s="47"/>
      <c r="AB323" s="47"/>
      <c r="AC323" s="47"/>
    </row>
    <row r="324" ht="15.75" customHeight="1">
      <c r="A324" s="11" t="s">
        <v>350</v>
      </c>
      <c r="B324" s="12" t="s">
        <v>21</v>
      </c>
      <c r="C324" s="13">
        <v>470.0</v>
      </c>
      <c r="D324" s="24" t="s">
        <v>351</v>
      </c>
      <c r="E324" s="15">
        <v>470.0</v>
      </c>
      <c r="F324" s="15">
        <v>0.0</v>
      </c>
      <c r="G324" s="15">
        <v>21.0</v>
      </c>
      <c r="H324" s="15">
        <v>0.0</v>
      </c>
      <c r="I324" s="15">
        <v>6.0</v>
      </c>
      <c r="J324" s="15">
        <v>0.0</v>
      </c>
      <c r="K324" s="15">
        <v>0.0</v>
      </c>
      <c r="L324" s="15">
        <v>0.0</v>
      </c>
      <c r="M324" s="15">
        <v>0.0</v>
      </c>
      <c r="N324" s="15">
        <v>0.0</v>
      </c>
      <c r="O324" s="15">
        <v>0.0</v>
      </c>
      <c r="P324" s="15">
        <v>0.0</v>
      </c>
      <c r="Q324" s="47"/>
      <c r="R324" s="47"/>
      <c r="S324" s="47"/>
      <c r="T324" s="47"/>
      <c r="U324" s="47"/>
      <c r="V324" s="47"/>
      <c r="W324" s="47"/>
      <c r="X324" s="47"/>
      <c r="Y324" s="47"/>
      <c r="Z324" s="47"/>
      <c r="AA324" s="47"/>
      <c r="AB324" s="47"/>
      <c r="AC324" s="47"/>
    </row>
    <row r="325" ht="15.75" customHeight="1">
      <c r="A325" s="11" t="s">
        <v>352</v>
      </c>
      <c r="B325" s="12" t="s">
        <v>21</v>
      </c>
      <c r="C325" s="13">
        <v>94.0</v>
      </c>
      <c r="D325" s="24" t="s">
        <v>351</v>
      </c>
      <c r="E325" s="15">
        <v>94.0</v>
      </c>
      <c r="F325" s="15">
        <v>0.0</v>
      </c>
      <c r="G325" s="15">
        <v>0.0</v>
      </c>
      <c r="H325" s="15">
        <v>0.0</v>
      </c>
      <c r="I325" s="15">
        <v>0.0</v>
      </c>
      <c r="J325" s="15">
        <v>0.0</v>
      </c>
      <c r="K325" s="15">
        <v>0.0</v>
      </c>
      <c r="L325" s="15">
        <v>0.0</v>
      </c>
      <c r="M325" s="15">
        <v>0.0</v>
      </c>
      <c r="N325" s="15">
        <v>0.0</v>
      </c>
      <c r="O325" s="15">
        <v>0.0</v>
      </c>
      <c r="P325" s="15">
        <v>0.0</v>
      </c>
      <c r="Q325" s="47"/>
      <c r="R325" s="47"/>
      <c r="S325" s="47"/>
      <c r="T325" s="47"/>
      <c r="U325" s="47"/>
      <c r="V325" s="47"/>
      <c r="W325" s="47"/>
      <c r="X325" s="47"/>
      <c r="Y325" s="47"/>
      <c r="Z325" s="47"/>
      <c r="AA325" s="47"/>
      <c r="AB325" s="47"/>
      <c r="AC325" s="47"/>
    </row>
    <row r="326" ht="15.75" customHeight="1">
      <c r="A326" s="11" t="s">
        <v>353</v>
      </c>
      <c r="B326" s="12" t="s">
        <v>21</v>
      </c>
      <c r="C326" s="13">
        <v>171.0</v>
      </c>
      <c r="D326" s="14" t="s">
        <v>22</v>
      </c>
      <c r="E326" s="15">
        <v>0.0</v>
      </c>
      <c r="F326" s="15">
        <v>0.0</v>
      </c>
      <c r="G326" s="15">
        <v>7.0</v>
      </c>
      <c r="H326" s="15">
        <v>0.0</v>
      </c>
      <c r="I326" s="15">
        <v>1.0</v>
      </c>
      <c r="J326" s="15">
        <v>0.0</v>
      </c>
      <c r="K326" s="15">
        <v>0.0</v>
      </c>
      <c r="L326" s="15">
        <v>0.0</v>
      </c>
      <c r="M326" s="15">
        <v>0.0</v>
      </c>
      <c r="N326" s="15">
        <v>0.0</v>
      </c>
      <c r="O326" s="15">
        <v>0.0</v>
      </c>
      <c r="P326" s="15">
        <v>0.0</v>
      </c>
      <c r="Q326" s="47"/>
      <c r="R326" s="47"/>
      <c r="S326" s="47"/>
      <c r="T326" s="47"/>
      <c r="U326" s="47"/>
      <c r="V326" s="47"/>
      <c r="W326" s="47"/>
      <c r="X326" s="47"/>
      <c r="Y326" s="47"/>
      <c r="Z326" s="47"/>
      <c r="AA326" s="47"/>
      <c r="AB326" s="47"/>
      <c r="AC326" s="47"/>
    </row>
    <row r="327" ht="15.75" customHeight="1">
      <c r="A327" s="11" t="s">
        <v>354</v>
      </c>
      <c r="B327" s="12" t="s">
        <v>21</v>
      </c>
      <c r="C327" s="13">
        <v>61.0</v>
      </c>
      <c r="D327" s="14" t="s">
        <v>22</v>
      </c>
      <c r="E327" s="15">
        <v>0.0</v>
      </c>
      <c r="F327" s="15">
        <v>0.0</v>
      </c>
      <c r="G327" s="15">
        <v>2.0</v>
      </c>
      <c r="H327" s="15">
        <v>0.0</v>
      </c>
      <c r="I327" s="15">
        <v>0.0</v>
      </c>
      <c r="J327" s="15">
        <v>0.0</v>
      </c>
      <c r="K327" s="15">
        <v>0.0</v>
      </c>
      <c r="L327" s="15">
        <v>0.0</v>
      </c>
      <c r="M327" s="15">
        <v>0.0</v>
      </c>
      <c r="N327" s="15">
        <v>0.0</v>
      </c>
      <c r="O327" s="15">
        <v>0.0</v>
      </c>
      <c r="P327" s="15">
        <v>0.0</v>
      </c>
      <c r="Q327" s="47"/>
      <c r="R327" s="47"/>
      <c r="S327" s="47"/>
      <c r="T327" s="47"/>
      <c r="U327" s="47"/>
      <c r="V327" s="47"/>
      <c r="W327" s="47"/>
      <c r="X327" s="47"/>
      <c r="Y327" s="47"/>
      <c r="Z327" s="47"/>
      <c r="AA327" s="47"/>
      <c r="AB327" s="47"/>
      <c r="AC327" s="47"/>
    </row>
    <row r="328" ht="15.75"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c r="Q328" s="47"/>
      <c r="R328" s="47"/>
      <c r="S328" s="47"/>
      <c r="T328" s="47"/>
      <c r="U328" s="47"/>
      <c r="V328" s="47"/>
      <c r="W328" s="47"/>
      <c r="X328" s="47"/>
      <c r="Y328" s="47"/>
      <c r="Z328" s="47"/>
      <c r="AA328" s="47"/>
      <c r="AB328" s="47"/>
      <c r="AC328" s="47"/>
    </row>
    <row r="329" ht="15.75"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c r="Q329" s="47"/>
      <c r="R329" s="47"/>
      <c r="S329" s="47"/>
      <c r="T329" s="47"/>
      <c r="U329" s="47"/>
      <c r="V329" s="47"/>
      <c r="W329" s="47"/>
      <c r="X329" s="47"/>
      <c r="Y329" s="47"/>
      <c r="Z329" s="47"/>
      <c r="AA329" s="47"/>
      <c r="AB329" s="47"/>
      <c r="AC329" s="47"/>
    </row>
    <row r="330" ht="15.75"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c r="Q330" s="47"/>
      <c r="R330" s="47"/>
      <c r="S330" s="47"/>
      <c r="T330" s="47"/>
      <c r="U330" s="47"/>
      <c r="V330" s="47"/>
      <c r="W330" s="47"/>
      <c r="X330" s="47"/>
      <c r="Y330" s="47"/>
      <c r="Z330" s="47"/>
      <c r="AA330" s="47"/>
      <c r="AB330" s="47"/>
      <c r="AC330" s="47"/>
    </row>
    <row r="331" ht="15.75"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c r="Q331" s="47"/>
      <c r="R331" s="47"/>
      <c r="S331" s="47"/>
      <c r="T331" s="47"/>
      <c r="U331" s="47"/>
      <c r="V331" s="47"/>
      <c r="W331" s="47"/>
      <c r="X331" s="47"/>
      <c r="Y331" s="47"/>
      <c r="Z331" s="47"/>
      <c r="AA331" s="47"/>
      <c r="AB331" s="47"/>
      <c r="AC331" s="47"/>
    </row>
    <row r="332" ht="15.75"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c r="Q332" s="47"/>
      <c r="R332" s="47"/>
      <c r="S332" s="47"/>
      <c r="T332" s="47"/>
      <c r="U332" s="47"/>
      <c r="V332" s="47"/>
      <c r="W332" s="47"/>
      <c r="X332" s="47"/>
      <c r="Y332" s="47"/>
      <c r="Z332" s="47"/>
      <c r="AA332" s="47"/>
      <c r="AB332" s="47"/>
      <c r="AC332" s="47"/>
    </row>
    <row r="333" ht="15.75" customHeight="1">
      <c r="A333" s="11" t="s">
        <v>360</v>
      </c>
      <c r="B333" s="12" t="s">
        <v>21</v>
      </c>
      <c r="C333" s="13">
        <v>12.0</v>
      </c>
      <c r="D333" s="14" t="s">
        <v>22</v>
      </c>
      <c r="E333" s="15">
        <v>0.0</v>
      </c>
      <c r="F333" s="15">
        <v>0.0</v>
      </c>
      <c r="G333" s="15">
        <v>0.0</v>
      </c>
      <c r="H333" s="15">
        <v>0.0</v>
      </c>
      <c r="I333" s="15">
        <v>0.0</v>
      </c>
      <c r="J333" s="15">
        <v>0.0</v>
      </c>
      <c r="K333" s="15">
        <v>0.0</v>
      </c>
      <c r="L333" s="15">
        <v>0.0</v>
      </c>
      <c r="M333" s="15">
        <v>0.0</v>
      </c>
      <c r="N333" s="15">
        <v>0.0</v>
      </c>
      <c r="O333" s="15">
        <v>0.0</v>
      </c>
      <c r="P333" s="15">
        <v>0.0</v>
      </c>
      <c r="Q333" s="47"/>
      <c r="R333" s="47"/>
      <c r="S333" s="47"/>
      <c r="T333" s="47"/>
      <c r="U333" s="47"/>
      <c r="V333" s="47"/>
      <c r="W333" s="47"/>
      <c r="X333" s="47"/>
      <c r="Y333" s="47"/>
      <c r="Z333" s="47"/>
      <c r="AA333" s="47"/>
      <c r="AB333" s="47"/>
      <c r="AC333" s="47"/>
    </row>
    <row r="334" ht="15.75"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c r="Q334" s="47"/>
      <c r="R334" s="47"/>
      <c r="S334" s="47"/>
      <c r="T334" s="47"/>
      <c r="U334" s="47"/>
      <c r="V334" s="47"/>
      <c r="W334" s="47"/>
      <c r="X334" s="47"/>
      <c r="Y334" s="47"/>
      <c r="Z334" s="47"/>
      <c r="AA334" s="47"/>
      <c r="AB334" s="47"/>
      <c r="AC334" s="47"/>
    </row>
    <row r="335" ht="15.75" customHeight="1">
      <c r="A335" s="11" t="s">
        <v>362</v>
      </c>
      <c r="B335" s="12" t="s">
        <v>21</v>
      </c>
      <c r="C335" s="13">
        <v>113.0</v>
      </c>
      <c r="D335" s="16" t="s">
        <v>34</v>
      </c>
      <c r="E335" s="13">
        <v>59.0</v>
      </c>
      <c r="F335" s="13">
        <v>0.0</v>
      </c>
      <c r="G335" s="13">
        <v>0.0</v>
      </c>
      <c r="H335" s="13">
        <v>0.0</v>
      </c>
      <c r="I335" s="13">
        <v>2.0</v>
      </c>
      <c r="J335" s="13">
        <v>0.0</v>
      </c>
      <c r="K335" s="13">
        <v>0.0</v>
      </c>
      <c r="L335" s="13">
        <v>0.0</v>
      </c>
      <c r="M335" s="13">
        <v>5.0</v>
      </c>
      <c r="N335" s="13">
        <v>0.0</v>
      </c>
      <c r="O335" s="13">
        <v>0.0</v>
      </c>
      <c r="P335" s="13">
        <v>0.0</v>
      </c>
      <c r="Q335" s="47"/>
      <c r="R335" s="47"/>
      <c r="S335" s="47"/>
      <c r="T335" s="47"/>
      <c r="U335" s="47"/>
      <c r="V335" s="47"/>
      <c r="W335" s="47"/>
      <c r="X335" s="47"/>
      <c r="Y335" s="47"/>
      <c r="Z335" s="47"/>
      <c r="AA335" s="47"/>
      <c r="AB335" s="47"/>
      <c r="AC335" s="47"/>
    </row>
    <row r="336" ht="15.75"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c r="Q336" s="47"/>
      <c r="R336" s="47"/>
      <c r="S336" s="47"/>
      <c r="T336" s="47"/>
      <c r="U336" s="47"/>
      <c r="V336" s="47"/>
      <c r="W336" s="47"/>
      <c r="X336" s="47"/>
      <c r="Y336" s="47"/>
      <c r="Z336" s="47"/>
      <c r="AA336" s="47"/>
      <c r="AB336" s="47"/>
      <c r="AC336" s="47"/>
    </row>
    <row r="337" ht="15.75"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c r="Q337" s="47"/>
      <c r="R337" s="47"/>
      <c r="S337" s="47"/>
      <c r="T337" s="47"/>
      <c r="U337" s="47"/>
      <c r="V337" s="47"/>
      <c r="W337" s="47"/>
      <c r="X337" s="47"/>
      <c r="Y337" s="47"/>
      <c r="Z337" s="47"/>
      <c r="AA337" s="47"/>
      <c r="AB337" s="47"/>
      <c r="AC337" s="47"/>
    </row>
    <row r="338" ht="15.75" customHeight="1">
      <c r="A338" s="11" t="s">
        <v>365</v>
      </c>
      <c r="B338" s="12" t="s">
        <v>21</v>
      </c>
      <c r="C338" s="13">
        <v>96.0</v>
      </c>
      <c r="D338" s="24" t="s">
        <v>351</v>
      </c>
      <c r="E338" s="13">
        <v>96.0</v>
      </c>
      <c r="F338" s="13">
        <v>0.0</v>
      </c>
      <c r="G338" s="13">
        <v>0.0</v>
      </c>
      <c r="H338" s="13">
        <v>0.0</v>
      </c>
      <c r="I338" s="13">
        <v>0.0</v>
      </c>
      <c r="J338" s="13">
        <v>1.0</v>
      </c>
      <c r="K338" s="13">
        <v>0.0</v>
      </c>
      <c r="L338" s="13">
        <v>0.0</v>
      </c>
      <c r="M338" s="13">
        <v>9.0</v>
      </c>
      <c r="N338" s="13">
        <v>0.0</v>
      </c>
      <c r="O338" s="13">
        <v>0.0</v>
      </c>
      <c r="P338" s="13">
        <v>1.0</v>
      </c>
      <c r="Q338" s="47"/>
      <c r="R338" s="47"/>
      <c r="S338" s="47"/>
      <c r="T338" s="47"/>
      <c r="U338" s="47"/>
      <c r="V338" s="47"/>
      <c r="W338" s="47"/>
      <c r="X338" s="47"/>
      <c r="Y338" s="47"/>
      <c r="Z338" s="47"/>
      <c r="AA338" s="47"/>
      <c r="AB338" s="47"/>
      <c r="AC338" s="47"/>
    </row>
    <row r="339" ht="15.75"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c r="Q339" s="47"/>
      <c r="R339" s="47"/>
      <c r="S339" s="47"/>
      <c r="T339" s="47"/>
      <c r="U339" s="47"/>
      <c r="V339" s="47"/>
      <c r="W339" s="47"/>
      <c r="X339" s="47"/>
      <c r="Y339" s="47"/>
      <c r="Z339" s="47"/>
      <c r="AA339" s="47"/>
      <c r="AB339" s="47"/>
      <c r="AC339" s="47"/>
    </row>
    <row r="340" ht="15.75"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c r="Q340" s="47"/>
      <c r="R340" s="47"/>
      <c r="S340" s="47"/>
      <c r="T340" s="47"/>
      <c r="U340" s="47"/>
      <c r="V340" s="47"/>
      <c r="W340" s="47"/>
      <c r="X340" s="47"/>
      <c r="Y340" s="47"/>
      <c r="Z340" s="47"/>
      <c r="AA340" s="47"/>
      <c r="AB340" s="47"/>
      <c r="AC340" s="47"/>
    </row>
    <row r="341" ht="15.75"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c r="Q341" s="47"/>
      <c r="R341" s="47"/>
      <c r="S341" s="47"/>
      <c r="T341" s="47"/>
      <c r="U341" s="47"/>
      <c r="V341" s="47"/>
      <c r="W341" s="47"/>
      <c r="X341" s="47"/>
      <c r="Y341" s="47"/>
      <c r="Z341" s="47"/>
      <c r="AA341" s="47"/>
      <c r="AB341" s="47"/>
      <c r="AC341" s="47"/>
    </row>
    <row r="342" ht="15.75"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c r="Q342" s="47"/>
      <c r="R342" s="47"/>
      <c r="S342" s="47"/>
      <c r="T342" s="47"/>
      <c r="U342" s="47"/>
      <c r="V342" s="47"/>
      <c r="W342" s="47"/>
      <c r="X342" s="47"/>
      <c r="Y342" s="47"/>
      <c r="Z342" s="47"/>
      <c r="AA342" s="47"/>
      <c r="AB342" s="47"/>
      <c r="AC342" s="47"/>
    </row>
    <row r="343" ht="15.75"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c r="Q343" s="47"/>
      <c r="R343" s="47"/>
      <c r="S343" s="47"/>
      <c r="T343" s="47"/>
      <c r="U343" s="47"/>
      <c r="V343" s="47"/>
      <c r="W343" s="47"/>
      <c r="X343" s="47"/>
      <c r="Y343" s="47"/>
      <c r="Z343" s="47"/>
      <c r="AA343" s="47"/>
      <c r="AB343" s="47"/>
      <c r="AC343" s="47"/>
    </row>
    <row r="344" ht="15.75"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c r="Q344" s="47"/>
      <c r="R344" s="47"/>
      <c r="S344" s="47"/>
      <c r="T344" s="47"/>
      <c r="U344" s="47"/>
      <c r="V344" s="47"/>
      <c r="W344" s="47"/>
      <c r="X344" s="47"/>
      <c r="Y344" s="47"/>
      <c r="Z344" s="47"/>
      <c r="AA344" s="47"/>
      <c r="AB344" s="47"/>
      <c r="AC344" s="47"/>
    </row>
    <row r="345" ht="15.75"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c r="Q345" s="47"/>
      <c r="R345" s="47"/>
      <c r="S345" s="47"/>
      <c r="T345" s="47"/>
      <c r="U345" s="47"/>
      <c r="V345" s="47"/>
      <c r="W345" s="47"/>
      <c r="X345" s="47"/>
      <c r="Y345" s="47"/>
      <c r="Z345" s="47"/>
      <c r="AA345" s="47"/>
      <c r="AB345" s="47"/>
      <c r="AC345" s="47"/>
    </row>
    <row r="346" ht="15.75"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c r="Q346" s="47"/>
      <c r="R346" s="47"/>
      <c r="S346" s="47"/>
      <c r="T346" s="47"/>
      <c r="U346" s="47"/>
      <c r="V346" s="47"/>
      <c r="W346" s="47"/>
      <c r="X346" s="47"/>
      <c r="Y346" s="47"/>
      <c r="Z346" s="47"/>
      <c r="AA346" s="47"/>
      <c r="AB346" s="47"/>
      <c r="AC346" s="47"/>
    </row>
    <row r="347" ht="15.75"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c r="Q347" s="47"/>
      <c r="R347" s="47"/>
      <c r="S347" s="47"/>
      <c r="T347" s="47"/>
      <c r="U347" s="47"/>
      <c r="V347" s="47"/>
      <c r="W347" s="47"/>
      <c r="X347" s="47"/>
      <c r="Y347" s="47"/>
      <c r="Z347" s="47"/>
      <c r="AA347" s="47"/>
      <c r="AB347" s="47"/>
      <c r="AC347" s="47"/>
    </row>
    <row r="348" ht="15.75"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c r="Q348" s="47"/>
      <c r="R348" s="47"/>
      <c r="S348" s="47"/>
      <c r="T348" s="47"/>
      <c r="U348" s="47"/>
      <c r="V348" s="47"/>
      <c r="W348" s="47"/>
      <c r="X348" s="47"/>
      <c r="Y348" s="47"/>
      <c r="Z348" s="47"/>
      <c r="AA348" s="47"/>
      <c r="AB348" s="47"/>
      <c r="AC348" s="47"/>
    </row>
    <row r="349" ht="15.75"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c r="Q349" s="47"/>
      <c r="R349" s="47"/>
      <c r="S349" s="47"/>
      <c r="T349" s="47"/>
      <c r="U349" s="47"/>
      <c r="V349" s="47"/>
      <c r="W349" s="47"/>
      <c r="X349" s="47"/>
      <c r="Y349" s="47"/>
      <c r="Z349" s="47"/>
      <c r="AA349" s="47"/>
      <c r="AB349" s="47"/>
      <c r="AC349" s="47"/>
    </row>
    <row r="350" ht="15.75"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c r="Q350" s="47"/>
      <c r="R350" s="47"/>
      <c r="S350" s="47"/>
      <c r="T350" s="47"/>
      <c r="U350" s="47"/>
      <c r="V350" s="47"/>
      <c r="W350" s="47"/>
      <c r="X350" s="47"/>
      <c r="Y350" s="47"/>
      <c r="Z350" s="47"/>
      <c r="AA350" s="47"/>
      <c r="AB350" s="47"/>
      <c r="AC350" s="47"/>
    </row>
    <row r="351" ht="15.75" customHeight="1">
      <c r="A351" s="11" t="s">
        <v>378</v>
      </c>
      <c r="B351" s="17" t="s">
        <v>78</v>
      </c>
      <c r="C351" s="13">
        <v>344.0</v>
      </c>
      <c r="D351" s="14" t="s">
        <v>22</v>
      </c>
      <c r="E351" s="15">
        <v>24.0</v>
      </c>
      <c r="F351" s="15">
        <v>160.0</v>
      </c>
      <c r="G351" s="15">
        <v>15.0</v>
      </c>
      <c r="H351" s="15">
        <v>0.0</v>
      </c>
      <c r="I351" s="15">
        <v>0.0</v>
      </c>
      <c r="J351" s="15">
        <v>0.0</v>
      </c>
      <c r="K351" s="15">
        <v>0.0</v>
      </c>
      <c r="L351" s="15">
        <v>0.0</v>
      </c>
      <c r="M351" s="15">
        <v>0.0</v>
      </c>
      <c r="N351" s="15">
        <v>0.0</v>
      </c>
      <c r="O351" s="15">
        <v>0.0</v>
      </c>
      <c r="P351" s="15">
        <v>0.0</v>
      </c>
      <c r="Q351" s="47"/>
      <c r="R351" s="47"/>
      <c r="S351" s="47"/>
      <c r="T351" s="47"/>
      <c r="U351" s="47"/>
      <c r="V351" s="47"/>
      <c r="W351" s="47"/>
      <c r="X351" s="47"/>
      <c r="Y351" s="47"/>
      <c r="Z351" s="47"/>
      <c r="AA351" s="47"/>
      <c r="AB351" s="47"/>
      <c r="AC351" s="47"/>
    </row>
    <row r="352" ht="15.75" customHeight="1">
      <c r="A352" s="11" t="s">
        <v>379</v>
      </c>
      <c r="B352" s="12" t="s">
        <v>21</v>
      </c>
      <c r="C352" s="13">
        <v>667.0</v>
      </c>
      <c r="D352" s="16" t="s">
        <v>34</v>
      </c>
      <c r="E352" s="15">
        <v>115.0</v>
      </c>
      <c r="F352" s="15">
        <v>0.0</v>
      </c>
      <c r="G352" s="15">
        <v>14.0</v>
      </c>
      <c r="H352" s="15">
        <v>0.0</v>
      </c>
      <c r="I352" s="15">
        <v>0.0</v>
      </c>
      <c r="J352" s="15">
        <v>0.0</v>
      </c>
      <c r="K352" s="15">
        <v>0.0</v>
      </c>
      <c r="L352" s="15">
        <v>0.0</v>
      </c>
      <c r="M352" s="15">
        <v>0.0</v>
      </c>
      <c r="N352" s="15">
        <v>0.0</v>
      </c>
      <c r="O352" s="15">
        <v>0.0</v>
      </c>
      <c r="P352" s="15">
        <v>0.0</v>
      </c>
      <c r="Q352" s="47"/>
      <c r="R352" s="47"/>
      <c r="S352" s="47"/>
      <c r="T352" s="47"/>
      <c r="U352" s="47"/>
      <c r="V352" s="47"/>
      <c r="W352" s="47"/>
      <c r="X352" s="47"/>
      <c r="Y352" s="47"/>
      <c r="Z352" s="47"/>
      <c r="AA352" s="47"/>
      <c r="AB352" s="47"/>
      <c r="AC352" s="47"/>
    </row>
    <row r="353" ht="15.75"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c r="Q353" s="47"/>
      <c r="R353" s="47"/>
      <c r="S353" s="47"/>
      <c r="T353" s="47"/>
      <c r="U353" s="47"/>
      <c r="V353" s="47"/>
      <c r="W353" s="47"/>
      <c r="X353" s="47"/>
      <c r="Y353" s="47"/>
      <c r="Z353" s="47"/>
      <c r="AA353" s="47"/>
      <c r="AB353" s="47"/>
      <c r="AC353" s="47"/>
    </row>
    <row r="354" ht="15.75" customHeight="1">
      <c r="A354" s="11" t="s">
        <v>381</v>
      </c>
      <c r="B354" s="12" t="s">
        <v>21</v>
      </c>
      <c r="C354" s="13">
        <v>133.0</v>
      </c>
      <c r="D354" s="14" t="s">
        <v>22</v>
      </c>
      <c r="E354" s="15">
        <v>30.0</v>
      </c>
      <c r="F354" s="15">
        <v>0.0</v>
      </c>
      <c r="G354" s="15">
        <v>0.0</v>
      </c>
      <c r="H354" s="15">
        <v>0.0</v>
      </c>
      <c r="I354" s="15">
        <v>0.0</v>
      </c>
      <c r="J354" s="15">
        <v>0.0</v>
      </c>
      <c r="K354" s="15">
        <v>0.0</v>
      </c>
      <c r="L354" s="15">
        <v>0.0</v>
      </c>
      <c r="M354" s="15">
        <v>0.0</v>
      </c>
      <c r="N354" s="15">
        <v>0.0</v>
      </c>
      <c r="O354" s="15">
        <v>0.0</v>
      </c>
      <c r="P354" s="15">
        <v>0.0</v>
      </c>
      <c r="Q354" s="47"/>
      <c r="R354" s="47"/>
      <c r="S354" s="47"/>
      <c r="T354" s="47"/>
      <c r="U354" s="47"/>
      <c r="V354" s="47"/>
      <c r="W354" s="47"/>
      <c r="X354" s="47"/>
      <c r="Y354" s="47"/>
      <c r="Z354" s="47"/>
      <c r="AA354" s="47"/>
      <c r="AB354" s="47"/>
      <c r="AC354" s="47"/>
    </row>
    <row r="355" ht="15.75"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c r="Q355" s="47"/>
      <c r="R355" s="47"/>
      <c r="S355" s="47"/>
      <c r="T355" s="47"/>
      <c r="U355" s="47"/>
      <c r="V355" s="47"/>
      <c r="W355" s="47"/>
      <c r="X355" s="47"/>
      <c r="Y355" s="47"/>
      <c r="Z355" s="47"/>
      <c r="AA355" s="47"/>
      <c r="AB355" s="47"/>
      <c r="AC355" s="47"/>
    </row>
    <row r="356" ht="15.75" customHeight="1">
      <c r="A356" s="11" t="s">
        <v>383</v>
      </c>
      <c r="B356" s="12" t="s">
        <v>21</v>
      </c>
      <c r="C356" s="13">
        <v>169.0</v>
      </c>
      <c r="D356" s="14" t="s">
        <v>22</v>
      </c>
      <c r="E356" s="15">
        <v>3.0</v>
      </c>
      <c r="F356" s="15">
        <v>0.0</v>
      </c>
      <c r="G356" s="15">
        <v>9.0</v>
      </c>
      <c r="H356" s="15">
        <v>0.0</v>
      </c>
      <c r="I356" s="15">
        <v>0.0</v>
      </c>
      <c r="J356" s="15">
        <v>0.0</v>
      </c>
      <c r="K356" s="15">
        <v>0.0</v>
      </c>
      <c r="L356" s="15">
        <v>0.0</v>
      </c>
      <c r="M356" s="15">
        <v>0.0</v>
      </c>
      <c r="N356" s="15">
        <v>0.0</v>
      </c>
      <c r="O356" s="15">
        <v>0.0</v>
      </c>
      <c r="P356" s="15">
        <v>0.0</v>
      </c>
      <c r="Q356" s="47"/>
      <c r="R356" s="47"/>
      <c r="S356" s="47"/>
      <c r="T356" s="47"/>
      <c r="U356" s="47"/>
      <c r="V356" s="47"/>
      <c r="W356" s="47"/>
      <c r="X356" s="47"/>
      <c r="Y356" s="47"/>
      <c r="Z356" s="47"/>
      <c r="AA356" s="47"/>
      <c r="AB356" s="47"/>
      <c r="AC356" s="47"/>
    </row>
    <row r="357" ht="15.75" customHeight="1">
      <c r="A357" s="11" t="s">
        <v>384</v>
      </c>
      <c r="B357" s="12" t="s">
        <v>21</v>
      </c>
      <c r="C357" s="13">
        <v>15.0</v>
      </c>
      <c r="D357" s="14" t="s">
        <v>22</v>
      </c>
      <c r="E357" s="15">
        <v>0.0</v>
      </c>
      <c r="F357" s="15">
        <v>0.0</v>
      </c>
      <c r="G357" s="15">
        <v>0.0</v>
      </c>
      <c r="H357" s="15">
        <v>0.0</v>
      </c>
      <c r="I357" s="15">
        <v>0.0</v>
      </c>
      <c r="J357" s="15">
        <v>0.0</v>
      </c>
      <c r="K357" s="15">
        <v>0.0</v>
      </c>
      <c r="L357" s="15">
        <v>0.0</v>
      </c>
      <c r="M357" s="15">
        <v>0.0</v>
      </c>
      <c r="N357" s="15">
        <v>0.0</v>
      </c>
      <c r="O357" s="15">
        <v>0.0</v>
      </c>
      <c r="P357" s="15">
        <v>0.0</v>
      </c>
      <c r="Q357" s="47"/>
      <c r="R357" s="47"/>
      <c r="S357" s="47"/>
      <c r="T357" s="47"/>
      <c r="U357" s="47"/>
      <c r="V357" s="47"/>
      <c r="W357" s="47"/>
      <c r="X357" s="47"/>
      <c r="Y357" s="47"/>
      <c r="Z357" s="47"/>
      <c r="AA357" s="47"/>
      <c r="AB357" s="47"/>
      <c r="AC357" s="47"/>
    </row>
    <row r="358" ht="15.75" customHeight="1">
      <c r="A358" s="11" t="s">
        <v>385</v>
      </c>
      <c r="B358" s="12" t="s">
        <v>21</v>
      </c>
      <c r="C358" s="13">
        <v>9.0</v>
      </c>
      <c r="D358" s="14" t="s">
        <v>22</v>
      </c>
      <c r="E358" s="15">
        <v>0.0</v>
      </c>
      <c r="F358" s="15">
        <v>0.0</v>
      </c>
      <c r="G358" s="15">
        <v>0.0</v>
      </c>
      <c r="H358" s="15">
        <v>0.0</v>
      </c>
      <c r="I358" s="15">
        <v>0.0</v>
      </c>
      <c r="J358" s="15">
        <v>0.0</v>
      </c>
      <c r="K358" s="15">
        <v>0.0</v>
      </c>
      <c r="L358" s="15">
        <v>0.0</v>
      </c>
      <c r="M358" s="15">
        <v>0.0</v>
      </c>
      <c r="N358" s="15">
        <v>0.0</v>
      </c>
      <c r="O358" s="15">
        <v>0.0</v>
      </c>
      <c r="P358" s="15">
        <v>0.0</v>
      </c>
      <c r="Q358" s="47"/>
      <c r="R358" s="47"/>
      <c r="S358" s="47"/>
      <c r="T358" s="47"/>
      <c r="U358" s="47"/>
      <c r="V358" s="47"/>
      <c r="W358" s="47"/>
      <c r="X358" s="47"/>
      <c r="Y358" s="47"/>
      <c r="Z358" s="47"/>
      <c r="AA358" s="47"/>
      <c r="AB358" s="47"/>
      <c r="AC358" s="47"/>
    </row>
    <row r="359" ht="15.75" customHeight="1">
      <c r="A359" s="11" t="s">
        <v>386</v>
      </c>
      <c r="B359" s="12" t="s">
        <v>21</v>
      </c>
      <c r="C359" s="13">
        <v>58.0</v>
      </c>
      <c r="D359" s="16" t="s">
        <v>34</v>
      </c>
      <c r="E359" s="15">
        <v>29.0</v>
      </c>
      <c r="F359" s="15">
        <v>0.0</v>
      </c>
      <c r="G359" s="15">
        <v>2.0</v>
      </c>
      <c r="H359" s="15">
        <v>0.0</v>
      </c>
      <c r="I359" s="15">
        <v>0.0</v>
      </c>
      <c r="J359" s="15">
        <v>0.0</v>
      </c>
      <c r="K359" s="15">
        <v>0.0</v>
      </c>
      <c r="L359" s="15">
        <v>0.0</v>
      </c>
      <c r="M359" s="15">
        <v>0.0</v>
      </c>
      <c r="N359" s="15">
        <v>0.0</v>
      </c>
      <c r="O359" s="15">
        <v>0.0</v>
      </c>
      <c r="P359" s="15">
        <v>0.0</v>
      </c>
      <c r="Q359" s="47"/>
      <c r="R359" s="47"/>
      <c r="S359" s="47"/>
      <c r="T359" s="47"/>
      <c r="U359" s="47"/>
      <c r="V359" s="47"/>
      <c r="W359" s="47"/>
      <c r="X359" s="47"/>
      <c r="Y359" s="47"/>
      <c r="Z359" s="47"/>
      <c r="AA359" s="47"/>
      <c r="AB359" s="47"/>
      <c r="AC359" s="47"/>
    </row>
    <row r="360" ht="15.75"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c r="Q360" s="47"/>
      <c r="R360" s="47"/>
      <c r="S360" s="47"/>
      <c r="T360" s="47"/>
      <c r="U360" s="47"/>
      <c r="V360" s="47"/>
      <c r="W360" s="47"/>
      <c r="X360" s="47"/>
      <c r="Y360" s="47"/>
      <c r="Z360" s="47"/>
      <c r="AA360" s="47"/>
      <c r="AB360" s="47"/>
      <c r="AC360" s="47"/>
    </row>
    <row r="361" ht="15.75"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c r="Q361" s="47"/>
      <c r="R361" s="47"/>
      <c r="S361" s="47"/>
      <c r="T361" s="47"/>
      <c r="U361" s="47"/>
      <c r="V361" s="47"/>
      <c r="W361" s="47"/>
      <c r="X361" s="47"/>
      <c r="Y361" s="47"/>
      <c r="Z361" s="47"/>
      <c r="AA361" s="47"/>
      <c r="AB361" s="47"/>
      <c r="AC361" s="47"/>
    </row>
    <row r="362" ht="15.75"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c r="Q362" s="47"/>
      <c r="R362" s="47"/>
      <c r="S362" s="47"/>
      <c r="T362" s="47"/>
      <c r="U362" s="47"/>
      <c r="V362" s="47"/>
      <c r="W362" s="47"/>
      <c r="X362" s="47"/>
      <c r="Y362" s="47"/>
      <c r="Z362" s="47"/>
      <c r="AA362" s="47"/>
      <c r="AB362" s="47"/>
      <c r="AC362" s="47"/>
    </row>
    <row r="363" ht="15.75"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c r="Q363" s="47"/>
      <c r="R363" s="47"/>
      <c r="S363" s="47"/>
      <c r="T363" s="47"/>
      <c r="U363" s="47"/>
      <c r="V363" s="47"/>
      <c r="W363" s="47"/>
      <c r="X363" s="47"/>
      <c r="Y363" s="47"/>
      <c r="Z363" s="47"/>
      <c r="AA363" s="47"/>
      <c r="AB363" s="47"/>
      <c r="AC363" s="47"/>
    </row>
    <row r="364" ht="15.75"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c r="Q364" s="47"/>
      <c r="R364" s="47"/>
      <c r="S364" s="47"/>
      <c r="T364" s="47"/>
      <c r="U364" s="47"/>
      <c r="V364" s="47"/>
      <c r="W364" s="47"/>
      <c r="X364" s="47"/>
      <c r="Y364" s="47"/>
      <c r="Z364" s="47"/>
      <c r="AA364" s="47"/>
      <c r="AB364" s="47"/>
      <c r="AC364" s="47"/>
    </row>
    <row r="365" ht="15.75"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c r="Q365" s="47"/>
      <c r="R365" s="47"/>
      <c r="S365" s="47"/>
      <c r="T365" s="47"/>
      <c r="U365" s="47"/>
      <c r="V365" s="47"/>
      <c r="W365" s="47"/>
      <c r="X365" s="47"/>
      <c r="Y365" s="47"/>
      <c r="Z365" s="47"/>
      <c r="AA365" s="47"/>
      <c r="AB365" s="47"/>
      <c r="AC365" s="47"/>
    </row>
    <row r="366" ht="15.75"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c r="Q366" s="47"/>
      <c r="R366" s="47"/>
      <c r="S366" s="47"/>
      <c r="T366" s="47"/>
      <c r="U366" s="47"/>
      <c r="V366" s="47"/>
      <c r="W366" s="47"/>
      <c r="X366" s="47"/>
      <c r="Y366" s="47"/>
      <c r="Z366" s="47"/>
      <c r="AA366" s="47"/>
      <c r="AB366" s="47"/>
      <c r="AC366" s="47"/>
    </row>
    <row r="367" ht="15.75"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c r="Q367" s="47"/>
      <c r="R367" s="47"/>
      <c r="S367" s="47"/>
      <c r="T367" s="47"/>
      <c r="U367" s="47"/>
      <c r="V367" s="47"/>
      <c r="W367" s="47"/>
      <c r="X367" s="47"/>
      <c r="Y367" s="47"/>
      <c r="Z367" s="47"/>
      <c r="AA367" s="47"/>
      <c r="AB367" s="47"/>
      <c r="AC367" s="47"/>
    </row>
    <row r="368" ht="15.75" customHeight="1">
      <c r="A368" s="11" t="s">
        <v>395</v>
      </c>
      <c r="B368" s="12" t="s">
        <v>21</v>
      </c>
      <c r="C368" s="13">
        <v>332.0</v>
      </c>
      <c r="D368" s="16" t="s">
        <v>34</v>
      </c>
      <c r="E368" s="25">
        <v>125.0</v>
      </c>
      <c r="F368" s="25">
        <v>0.0</v>
      </c>
      <c r="G368" s="25">
        <v>4.0</v>
      </c>
      <c r="H368" s="25">
        <v>0.0</v>
      </c>
      <c r="I368" s="25">
        <v>3.0</v>
      </c>
      <c r="J368" s="15">
        <v>0.0</v>
      </c>
      <c r="K368" s="15">
        <v>0.0</v>
      </c>
      <c r="L368" s="15">
        <v>0.0</v>
      </c>
      <c r="M368" s="15">
        <v>0.0</v>
      </c>
      <c r="N368" s="15">
        <v>0.0</v>
      </c>
      <c r="O368" s="15">
        <v>0.0</v>
      </c>
      <c r="P368" s="15">
        <v>0.0</v>
      </c>
      <c r="Q368" s="47"/>
      <c r="R368" s="47"/>
      <c r="S368" s="47"/>
      <c r="T368" s="47"/>
      <c r="U368" s="47"/>
      <c r="V368" s="47"/>
      <c r="W368" s="47"/>
      <c r="X368" s="47"/>
      <c r="Y368" s="47"/>
      <c r="Z368" s="47"/>
      <c r="AA368" s="47"/>
      <c r="AB368" s="47"/>
      <c r="AC368" s="47"/>
    </row>
    <row r="369" ht="15.75" customHeight="1">
      <c r="A369" s="11" t="s">
        <v>396</v>
      </c>
      <c r="B369" s="12" t="s">
        <v>21</v>
      </c>
      <c r="C369" s="13">
        <v>89.0</v>
      </c>
      <c r="D369" s="14" t="s">
        <v>22</v>
      </c>
      <c r="E369" s="25">
        <v>32.0</v>
      </c>
      <c r="F369" s="25">
        <v>0.0</v>
      </c>
      <c r="G369" s="25">
        <v>0.0</v>
      </c>
      <c r="H369" s="25">
        <v>0.0</v>
      </c>
      <c r="I369" s="25">
        <v>3.0</v>
      </c>
      <c r="J369" s="15">
        <v>0.0</v>
      </c>
      <c r="K369" s="15">
        <v>0.0</v>
      </c>
      <c r="L369" s="15">
        <v>0.0</v>
      </c>
      <c r="M369" s="15">
        <v>0.0</v>
      </c>
      <c r="N369" s="15">
        <v>0.0</v>
      </c>
      <c r="O369" s="15">
        <v>0.0</v>
      </c>
      <c r="P369" s="15">
        <v>0.0</v>
      </c>
      <c r="Q369" s="47"/>
      <c r="R369" s="47"/>
      <c r="S369" s="47"/>
      <c r="T369" s="47"/>
      <c r="U369" s="47"/>
      <c r="V369" s="47"/>
      <c r="W369" s="47"/>
      <c r="X369" s="47"/>
      <c r="Y369" s="47"/>
      <c r="Z369" s="47"/>
      <c r="AA369" s="47"/>
      <c r="AB369" s="47"/>
      <c r="AC369" s="47"/>
    </row>
    <row r="370" ht="15.75" customHeight="1">
      <c r="A370" s="11" t="s">
        <v>397</v>
      </c>
      <c r="B370" s="12" t="s">
        <v>21</v>
      </c>
      <c r="C370" s="13">
        <v>310.0</v>
      </c>
      <c r="D370" s="16" t="s">
        <v>34</v>
      </c>
      <c r="E370" s="25">
        <v>152.0</v>
      </c>
      <c r="F370" s="25">
        <v>50.0</v>
      </c>
      <c r="G370" s="25">
        <v>29.0</v>
      </c>
      <c r="H370" s="25">
        <v>0.0</v>
      </c>
      <c r="I370" s="25">
        <v>0.0</v>
      </c>
      <c r="J370" s="15">
        <v>0.0</v>
      </c>
      <c r="K370" s="15">
        <v>0.0</v>
      </c>
      <c r="L370" s="15">
        <v>0.0</v>
      </c>
      <c r="M370" s="15">
        <v>0.0</v>
      </c>
      <c r="N370" s="15">
        <v>0.0</v>
      </c>
      <c r="O370" s="15">
        <v>0.0</v>
      </c>
      <c r="P370" s="15">
        <v>0.0</v>
      </c>
      <c r="Q370" s="47"/>
      <c r="R370" s="47"/>
      <c r="S370" s="47"/>
      <c r="T370" s="47"/>
      <c r="U370" s="47"/>
      <c r="V370" s="47"/>
      <c r="W370" s="47"/>
      <c r="X370" s="47"/>
      <c r="Y370" s="47"/>
      <c r="Z370" s="47"/>
      <c r="AA370" s="47"/>
      <c r="AB370" s="47"/>
      <c r="AC370" s="47"/>
    </row>
    <row r="371" ht="15.75" customHeight="1">
      <c r="A371" s="11" t="s">
        <v>398</v>
      </c>
      <c r="B371" s="12" t="s">
        <v>21</v>
      </c>
      <c r="C371" s="18">
        <v>24.0</v>
      </c>
      <c r="D371" s="16" t="s">
        <v>34</v>
      </c>
      <c r="E371" s="15">
        <v>12.0</v>
      </c>
      <c r="F371" s="15">
        <v>0.0</v>
      </c>
      <c r="G371" s="15">
        <v>1.0</v>
      </c>
      <c r="H371" s="15">
        <v>0.0</v>
      </c>
      <c r="I371" s="15">
        <v>0.0</v>
      </c>
      <c r="J371" s="15">
        <v>0.0</v>
      </c>
      <c r="K371" s="15">
        <v>0.0</v>
      </c>
      <c r="L371" s="15">
        <v>0.0</v>
      </c>
      <c r="M371" s="15">
        <v>0.0</v>
      </c>
      <c r="N371" s="15">
        <v>0.0</v>
      </c>
      <c r="O371" s="15">
        <v>0.0</v>
      </c>
      <c r="P371" s="15">
        <v>0.0</v>
      </c>
      <c r="Q371" s="47"/>
      <c r="R371" s="47"/>
      <c r="S371" s="47"/>
      <c r="T371" s="47"/>
      <c r="U371" s="47"/>
      <c r="V371" s="47"/>
      <c r="W371" s="47"/>
      <c r="X371" s="47"/>
      <c r="Y371" s="47"/>
      <c r="Z371" s="47"/>
      <c r="AA371" s="47"/>
      <c r="AB371" s="47"/>
      <c r="AC371" s="47"/>
    </row>
    <row r="372" ht="15.75" customHeight="1">
      <c r="A372" s="11" t="s">
        <v>399</v>
      </c>
      <c r="B372" s="12" t="s">
        <v>21</v>
      </c>
      <c r="C372" s="13">
        <v>28.0</v>
      </c>
      <c r="D372" s="16" t="s">
        <v>34</v>
      </c>
      <c r="E372" s="15">
        <v>14.0</v>
      </c>
      <c r="F372" s="15">
        <v>14.0</v>
      </c>
      <c r="G372" s="15">
        <v>2.0</v>
      </c>
      <c r="H372" s="15">
        <v>0.0</v>
      </c>
      <c r="I372" s="15">
        <v>0.0</v>
      </c>
      <c r="J372" s="15">
        <v>0.0</v>
      </c>
      <c r="K372" s="15">
        <v>0.0</v>
      </c>
      <c r="L372" s="15">
        <v>0.0</v>
      </c>
      <c r="M372" s="15">
        <v>0.0</v>
      </c>
      <c r="N372" s="15">
        <v>0.0</v>
      </c>
      <c r="O372" s="15">
        <v>0.0</v>
      </c>
      <c r="P372" s="15">
        <v>0.0</v>
      </c>
      <c r="Q372" s="47"/>
      <c r="R372" s="47"/>
      <c r="S372" s="47"/>
      <c r="T372" s="47"/>
      <c r="U372" s="47"/>
      <c r="V372" s="47"/>
      <c r="W372" s="47"/>
      <c r="X372" s="47"/>
      <c r="Y372" s="47"/>
      <c r="Z372" s="47"/>
      <c r="AA372" s="47"/>
      <c r="AB372" s="47"/>
      <c r="AC372" s="47"/>
    </row>
    <row r="373" ht="15.75" customHeight="1">
      <c r="A373" s="11" t="s">
        <v>400</v>
      </c>
      <c r="B373" s="12" t="s">
        <v>21</v>
      </c>
      <c r="C373" s="13">
        <v>19.0</v>
      </c>
      <c r="D373" s="16" t="s">
        <v>34</v>
      </c>
      <c r="E373" s="15">
        <v>9.0</v>
      </c>
      <c r="F373" s="15">
        <v>0.0</v>
      </c>
      <c r="G373" s="15">
        <v>1.0</v>
      </c>
      <c r="H373" s="15">
        <v>0.0</v>
      </c>
      <c r="I373" s="15">
        <v>0.0</v>
      </c>
      <c r="J373" s="15">
        <v>0.0</v>
      </c>
      <c r="K373" s="15">
        <v>0.0</v>
      </c>
      <c r="L373" s="15">
        <v>0.0</v>
      </c>
      <c r="M373" s="15">
        <v>0.0</v>
      </c>
      <c r="N373" s="15">
        <v>0.0</v>
      </c>
      <c r="O373" s="15">
        <v>0.0</v>
      </c>
      <c r="P373" s="15">
        <v>0.0</v>
      </c>
      <c r="Q373" s="47"/>
      <c r="R373" s="47"/>
      <c r="S373" s="47"/>
      <c r="T373" s="47"/>
      <c r="U373" s="47"/>
      <c r="V373" s="47"/>
      <c r="W373" s="47"/>
      <c r="X373" s="47"/>
      <c r="Y373" s="47"/>
      <c r="Z373" s="47"/>
      <c r="AA373" s="47"/>
      <c r="AB373" s="47"/>
      <c r="AC373" s="47"/>
    </row>
    <row r="374" ht="15.75" customHeight="1">
      <c r="A374" s="11" t="s">
        <v>401</v>
      </c>
      <c r="B374" s="12" t="s">
        <v>21</v>
      </c>
      <c r="C374" s="18">
        <v>71.0</v>
      </c>
      <c r="D374" s="16" t="s">
        <v>34</v>
      </c>
      <c r="E374" s="15">
        <v>33.0</v>
      </c>
      <c r="F374" s="15">
        <v>33.0</v>
      </c>
      <c r="G374" s="15">
        <v>46.0</v>
      </c>
      <c r="H374" s="15">
        <v>0.0</v>
      </c>
      <c r="I374" s="15">
        <v>0.0</v>
      </c>
      <c r="J374" s="15">
        <v>0.0</v>
      </c>
      <c r="K374" s="15">
        <v>0.0</v>
      </c>
      <c r="L374" s="15">
        <v>0.0</v>
      </c>
      <c r="M374" s="15">
        <v>0.0</v>
      </c>
      <c r="N374" s="15">
        <v>0.0</v>
      </c>
      <c r="O374" s="15">
        <v>0.0</v>
      </c>
      <c r="P374" s="15">
        <v>0.0</v>
      </c>
      <c r="Q374" s="47"/>
      <c r="R374" s="47"/>
      <c r="S374" s="47"/>
      <c r="T374" s="47"/>
      <c r="U374" s="47"/>
      <c r="V374" s="47"/>
      <c r="W374" s="47"/>
      <c r="X374" s="47"/>
      <c r="Y374" s="47"/>
      <c r="Z374" s="47"/>
      <c r="AA374" s="47"/>
      <c r="AB374" s="47"/>
      <c r="AC374" s="47"/>
    </row>
    <row r="375" ht="15.75" customHeight="1">
      <c r="A375" s="11" t="s">
        <v>402</v>
      </c>
      <c r="B375" s="12" t="s">
        <v>21</v>
      </c>
      <c r="C375" s="13">
        <v>77.0</v>
      </c>
      <c r="D375" s="16" t="s">
        <v>34</v>
      </c>
      <c r="E375" s="15">
        <v>39.0</v>
      </c>
      <c r="F375" s="15">
        <v>0.0</v>
      </c>
      <c r="G375" s="15">
        <v>3.0</v>
      </c>
      <c r="H375" s="15">
        <v>0.0</v>
      </c>
      <c r="I375" s="15">
        <v>0.0</v>
      </c>
      <c r="J375" s="15">
        <v>0.0</v>
      </c>
      <c r="K375" s="15">
        <v>0.0</v>
      </c>
      <c r="L375" s="15">
        <v>0.0</v>
      </c>
      <c r="M375" s="15">
        <v>0.0</v>
      </c>
      <c r="N375" s="15">
        <v>0.0</v>
      </c>
      <c r="O375" s="15">
        <v>0.0</v>
      </c>
      <c r="P375" s="15">
        <v>0.0</v>
      </c>
      <c r="Q375" s="47"/>
      <c r="R375" s="47"/>
      <c r="S375" s="47"/>
      <c r="T375" s="47"/>
      <c r="U375" s="47"/>
      <c r="V375" s="47"/>
      <c r="W375" s="47"/>
      <c r="X375" s="47"/>
      <c r="Y375" s="47"/>
      <c r="Z375" s="47"/>
      <c r="AA375" s="47"/>
      <c r="AB375" s="47"/>
      <c r="AC375" s="47"/>
    </row>
    <row r="376" ht="15.75" customHeight="1">
      <c r="A376" s="11" t="s">
        <v>403</v>
      </c>
      <c r="B376" s="12" t="s">
        <v>21</v>
      </c>
      <c r="C376" s="13">
        <v>355.0</v>
      </c>
      <c r="D376" s="14" t="s">
        <v>22</v>
      </c>
      <c r="E376" s="15">
        <v>17.0</v>
      </c>
      <c r="F376" s="15">
        <v>55.0</v>
      </c>
      <c r="G376" s="15">
        <v>14.0</v>
      </c>
      <c r="H376" s="15">
        <v>0.0</v>
      </c>
      <c r="I376" s="15">
        <v>0.0</v>
      </c>
      <c r="J376" s="15">
        <v>0.0</v>
      </c>
      <c r="K376" s="15">
        <v>0.0</v>
      </c>
      <c r="L376" s="15">
        <v>0.0</v>
      </c>
      <c r="M376" s="15">
        <v>0.0</v>
      </c>
      <c r="N376" s="15">
        <v>0.0</v>
      </c>
      <c r="O376" s="15">
        <v>0.0</v>
      </c>
      <c r="P376" s="15">
        <v>0.0</v>
      </c>
      <c r="Q376" s="47"/>
      <c r="R376" s="47"/>
      <c r="S376" s="47"/>
      <c r="T376" s="47"/>
      <c r="U376" s="47"/>
      <c r="V376" s="47"/>
      <c r="W376" s="47"/>
      <c r="X376" s="47"/>
      <c r="Y376" s="47"/>
      <c r="Z376" s="47"/>
      <c r="AA376" s="47"/>
      <c r="AB376" s="47"/>
      <c r="AC376" s="47"/>
    </row>
    <row r="377" ht="15.75"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c r="Q377" s="47"/>
      <c r="R377" s="47"/>
      <c r="S377" s="47"/>
      <c r="T377" s="47"/>
      <c r="U377" s="47"/>
      <c r="V377" s="47"/>
      <c r="W377" s="47"/>
      <c r="X377" s="47"/>
      <c r="Y377" s="47"/>
      <c r="Z377" s="47"/>
      <c r="AA377" s="47"/>
      <c r="AB377" s="47"/>
      <c r="AC377" s="47"/>
    </row>
    <row r="378" ht="15.75"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c r="Q378" s="47"/>
      <c r="R378" s="47"/>
      <c r="S378" s="47"/>
      <c r="T378" s="47"/>
      <c r="U378" s="47"/>
      <c r="V378" s="47"/>
      <c r="W378" s="47"/>
      <c r="X378" s="47"/>
      <c r="Y378" s="47"/>
      <c r="Z378" s="47"/>
      <c r="AA378" s="47"/>
      <c r="AB378" s="47"/>
      <c r="AC378" s="47"/>
    </row>
    <row r="379" ht="15.75"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c r="Q379" s="47"/>
      <c r="R379" s="47"/>
      <c r="S379" s="47"/>
      <c r="T379" s="47"/>
      <c r="U379" s="47"/>
      <c r="V379" s="47"/>
      <c r="W379" s="47"/>
      <c r="X379" s="47"/>
      <c r="Y379" s="47"/>
      <c r="Z379" s="47"/>
      <c r="AA379" s="47"/>
      <c r="AB379" s="47"/>
      <c r="AC379" s="47"/>
    </row>
    <row r="380" ht="15.75"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c r="Q380" s="47"/>
      <c r="R380" s="47"/>
      <c r="S380" s="47"/>
      <c r="T380" s="47"/>
      <c r="U380" s="47"/>
      <c r="V380" s="47"/>
      <c r="W380" s="47"/>
      <c r="X380" s="47"/>
      <c r="Y380" s="47"/>
      <c r="Z380" s="47"/>
      <c r="AA380" s="47"/>
      <c r="AB380" s="47"/>
      <c r="AC380" s="47"/>
    </row>
    <row r="381" ht="15.75"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c r="Q381" s="47"/>
      <c r="R381" s="47"/>
      <c r="S381" s="47"/>
      <c r="T381" s="47"/>
      <c r="U381" s="47"/>
      <c r="V381" s="47"/>
      <c r="W381" s="47"/>
      <c r="X381" s="47"/>
      <c r="Y381" s="47"/>
      <c r="Z381" s="47"/>
      <c r="AA381" s="47"/>
      <c r="AB381" s="47"/>
      <c r="AC381" s="47"/>
    </row>
    <row r="382" ht="15.75" customHeight="1">
      <c r="A382" s="11" t="s">
        <v>409</v>
      </c>
      <c r="B382" s="12" t="s">
        <v>21</v>
      </c>
      <c r="C382" s="13">
        <v>278.0</v>
      </c>
      <c r="D382" s="14" t="s">
        <v>22</v>
      </c>
      <c r="E382" s="13">
        <v>97.0</v>
      </c>
      <c r="F382" s="15">
        <v>0.0</v>
      </c>
      <c r="G382" s="15">
        <v>21.0</v>
      </c>
      <c r="H382" s="15">
        <v>0.0</v>
      </c>
      <c r="I382" s="15">
        <v>2.0</v>
      </c>
      <c r="J382" s="15">
        <v>0.0</v>
      </c>
      <c r="K382" s="15">
        <v>0.0</v>
      </c>
      <c r="L382" s="15">
        <v>0.0</v>
      </c>
      <c r="M382" s="15">
        <v>0.0</v>
      </c>
      <c r="N382" s="15">
        <v>0.0</v>
      </c>
      <c r="O382" s="15">
        <v>0.0</v>
      </c>
      <c r="P382" s="15">
        <v>0.0</v>
      </c>
      <c r="Q382" s="47"/>
      <c r="R382" s="47"/>
      <c r="S382" s="47"/>
      <c r="T382" s="47"/>
      <c r="U382" s="47"/>
      <c r="V382" s="47"/>
      <c r="W382" s="47"/>
      <c r="X382" s="47"/>
      <c r="Y382" s="47"/>
      <c r="Z382" s="47"/>
      <c r="AA382" s="47"/>
      <c r="AB382" s="47"/>
      <c r="AC382" s="47"/>
    </row>
    <row r="383" ht="15.75"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c r="Q383" s="47"/>
      <c r="R383" s="47"/>
      <c r="S383" s="47"/>
      <c r="T383" s="47"/>
      <c r="U383" s="47"/>
      <c r="V383" s="47"/>
      <c r="W383" s="47"/>
      <c r="X383" s="47"/>
      <c r="Y383" s="47"/>
      <c r="Z383" s="47"/>
      <c r="AA383" s="47"/>
      <c r="AB383" s="47"/>
      <c r="AC383" s="47"/>
    </row>
    <row r="384" ht="15.75" customHeight="1">
      <c r="A384" s="11" t="s">
        <v>411</v>
      </c>
      <c r="B384" s="12" t="s">
        <v>21</v>
      </c>
      <c r="C384" s="13">
        <v>102.0</v>
      </c>
      <c r="D384" s="14" t="s">
        <v>22</v>
      </c>
      <c r="E384" s="13">
        <v>49.0</v>
      </c>
      <c r="F384" s="13">
        <v>0.0</v>
      </c>
      <c r="G384" s="15">
        <v>7.0</v>
      </c>
      <c r="H384" s="15">
        <v>0.0</v>
      </c>
      <c r="I384" s="15">
        <v>0.0</v>
      </c>
      <c r="J384" s="15">
        <v>0.0</v>
      </c>
      <c r="K384" s="15">
        <v>0.0</v>
      </c>
      <c r="L384" s="15">
        <v>0.0</v>
      </c>
      <c r="M384" s="15">
        <v>0.0</v>
      </c>
      <c r="N384" s="15">
        <v>0.0</v>
      </c>
      <c r="O384" s="15">
        <v>0.0</v>
      </c>
      <c r="P384" s="15">
        <v>0.0</v>
      </c>
      <c r="Q384" s="47"/>
      <c r="R384" s="47"/>
      <c r="S384" s="47"/>
      <c r="T384" s="47"/>
      <c r="U384" s="47"/>
      <c r="V384" s="47"/>
      <c r="W384" s="47"/>
      <c r="X384" s="47"/>
      <c r="Y384" s="47"/>
      <c r="Z384" s="47"/>
      <c r="AA384" s="47"/>
      <c r="AB384" s="47"/>
      <c r="AC384" s="47"/>
    </row>
    <row r="385" ht="15.75"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c r="Q385" s="47"/>
      <c r="R385" s="47"/>
      <c r="S385" s="47"/>
      <c r="T385" s="47"/>
      <c r="U385" s="47"/>
      <c r="V385" s="47"/>
      <c r="W385" s="47"/>
      <c r="X385" s="47"/>
      <c r="Y385" s="47"/>
      <c r="Z385" s="47"/>
      <c r="AA385" s="47"/>
      <c r="AB385" s="47"/>
      <c r="AC385" s="47"/>
    </row>
    <row r="386" ht="15.75"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c r="Q386" s="47"/>
      <c r="R386" s="47"/>
      <c r="S386" s="47"/>
      <c r="T386" s="47"/>
      <c r="U386" s="47"/>
      <c r="V386" s="47"/>
      <c r="W386" s="47"/>
      <c r="X386" s="47"/>
      <c r="Y386" s="47"/>
      <c r="Z386" s="47"/>
      <c r="AA386" s="47"/>
      <c r="AB386" s="47"/>
      <c r="AC386" s="47"/>
    </row>
    <row r="387" ht="15.75" customHeight="1">
      <c r="A387" s="11" t="s">
        <v>414</v>
      </c>
      <c r="B387" s="12" t="s">
        <v>21</v>
      </c>
      <c r="C387" s="13">
        <v>146.0</v>
      </c>
      <c r="D387" s="14" t="s">
        <v>22</v>
      </c>
      <c r="E387" s="13">
        <v>72.0</v>
      </c>
      <c r="F387" s="13">
        <v>0.0</v>
      </c>
      <c r="G387" s="13">
        <v>5.0</v>
      </c>
      <c r="H387" s="15">
        <v>0.0</v>
      </c>
      <c r="I387" s="15">
        <v>0.0</v>
      </c>
      <c r="J387" s="15">
        <v>0.0</v>
      </c>
      <c r="K387" s="15">
        <v>0.0</v>
      </c>
      <c r="L387" s="15">
        <v>0.0</v>
      </c>
      <c r="M387" s="15">
        <v>0.0</v>
      </c>
      <c r="N387" s="15">
        <v>0.0</v>
      </c>
      <c r="O387" s="15">
        <v>0.0</v>
      </c>
      <c r="P387" s="15">
        <v>0.0</v>
      </c>
      <c r="Q387" s="47"/>
      <c r="R387" s="47"/>
      <c r="S387" s="47"/>
      <c r="T387" s="47"/>
      <c r="U387" s="47"/>
      <c r="V387" s="47"/>
      <c r="W387" s="47"/>
      <c r="X387" s="47"/>
      <c r="Y387" s="47"/>
      <c r="Z387" s="47"/>
      <c r="AA387" s="47"/>
      <c r="AB387" s="47"/>
      <c r="AC387" s="47"/>
    </row>
    <row r="388" ht="15.75"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c r="Q388" s="47"/>
      <c r="R388" s="47"/>
      <c r="S388" s="47"/>
      <c r="T388" s="47"/>
      <c r="U388" s="47"/>
      <c r="V388" s="47"/>
      <c r="W388" s="47"/>
      <c r="X388" s="47"/>
      <c r="Y388" s="47"/>
      <c r="Z388" s="47"/>
      <c r="AA388" s="47"/>
      <c r="AB388" s="47"/>
      <c r="AC388" s="47"/>
    </row>
    <row r="389" ht="15.75"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c r="Q389" s="47"/>
      <c r="R389" s="47"/>
      <c r="S389" s="47"/>
      <c r="T389" s="47"/>
      <c r="U389" s="47"/>
      <c r="V389" s="47"/>
      <c r="W389" s="47"/>
      <c r="X389" s="47"/>
      <c r="Y389" s="47"/>
      <c r="Z389" s="47"/>
      <c r="AA389" s="47"/>
      <c r="AB389" s="47"/>
      <c r="AC389" s="47"/>
    </row>
    <row r="390" ht="15.75"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c r="Q390" s="47"/>
      <c r="R390" s="47"/>
      <c r="S390" s="47"/>
      <c r="T390" s="47"/>
      <c r="U390" s="47"/>
      <c r="V390" s="47"/>
      <c r="W390" s="47"/>
      <c r="X390" s="47"/>
      <c r="Y390" s="47"/>
      <c r="Z390" s="47"/>
      <c r="AA390" s="47"/>
      <c r="AB390" s="47"/>
      <c r="AC390" s="47"/>
    </row>
    <row r="391" ht="15.75"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c r="Q391" s="47"/>
      <c r="R391" s="47"/>
      <c r="S391" s="47"/>
      <c r="T391" s="47"/>
      <c r="U391" s="47"/>
      <c r="V391" s="47"/>
      <c r="W391" s="47"/>
      <c r="X391" s="47"/>
      <c r="Y391" s="47"/>
      <c r="Z391" s="47"/>
      <c r="AA391" s="47"/>
      <c r="AB391" s="47"/>
      <c r="AC391" s="47"/>
    </row>
    <row r="392" ht="15.75"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c r="Q392" s="47"/>
      <c r="R392" s="47"/>
      <c r="S392" s="47"/>
      <c r="T392" s="47"/>
      <c r="U392" s="47"/>
      <c r="V392" s="47"/>
      <c r="W392" s="47"/>
      <c r="X392" s="47"/>
      <c r="Y392" s="47"/>
      <c r="Z392" s="47"/>
      <c r="AA392" s="47"/>
      <c r="AB392" s="47"/>
      <c r="AC392" s="47"/>
    </row>
    <row r="393" ht="15.75"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c r="Q393" s="47"/>
      <c r="R393" s="47"/>
      <c r="S393" s="47"/>
      <c r="T393" s="47"/>
      <c r="U393" s="47"/>
      <c r="V393" s="47"/>
      <c r="W393" s="47"/>
      <c r="X393" s="47"/>
      <c r="Y393" s="47"/>
      <c r="Z393" s="47"/>
      <c r="AA393" s="47"/>
      <c r="AB393" s="47"/>
      <c r="AC393" s="47"/>
    </row>
    <row r="394" ht="15.75" customHeight="1">
      <c r="A394" s="11" t="s">
        <v>421</v>
      </c>
      <c r="B394" s="17" t="s">
        <v>78</v>
      </c>
      <c r="C394" s="13">
        <v>167.0</v>
      </c>
      <c r="D394" s="16" t="s">
        <v>34</v>
      </c>
      <c r="E394" s="15">
        <v>84.0</v>
      </c>
      <c r="F394" s="15">
        <v>0.0</v>
      </c>
      <c r="G394" s="15">
        <v>8.0</v>
      </c>
      <c r="H394" s="15">
        <v>0.0</v>
      </c>
      <c r="I394" s="15">
        <v>0.0</v>
      </c>
      <c r="J394" s="15">
        <v>0.0</v>
      </c>
      <c r="K394" s="15">
        <v>0.0</v>
      </c>
      <c r="L394" s="15">
        <v>0.0</v>
      </c>
      <c r="M394" s="15">
        <v>0.0</v>
      </c>
      <c r="N394" s="15">
        <v>0.0</v>
      </c>
      <c r="O394" s="15">
        <v>0.0</v>
      </c>
      <c r="P394" s="15">
        <v>0.0</v>
      </c>
      <c r="Q394" s="47"/>
      <c r="R394" s="47"/>
      <c r="S394" s="47"/>
      <c r="T394" s="47"/>
      <c r="U394" s="47"/>
      <c r="V394" s="47"/>
      <c r="W394" s="47"/>
      <c r="X394" s="47"/>
      <c r="Y394" s="47"/>
      <c r="Z394" s="47"/>
      <c r="AA394" s="47"/>
      <c r="AB394" s="47"/>
      <c r="AC394" s="47"/>
    </row>
    <row r="395" ht="15.75" customHeight="1">
      <c r="A395" s="11" t="s">
        <v>422</v>
      </c>
      <c r="B395" s="17" t="s">
        <v>78</v>
      </c>
      <c r="C395" s="13">
        <v>36.0</v>
      </c>
      <c r="D395" s="14" t="s">
        <v>22</v>
      </c>
      <c r="E395" s="15">
        <v>0.0</v>
      </c>
      <c r="F395" s="15">
        <v>0.0</v>
      </c>
      <c r="G395" s="15">
        <v>2.0</v>
      </c>
      <c r="H395" s="15">
        <v>0.0</v>
      </c>
      <c r="I395" s="15">
        <v>0.0</v>
      </c>
      <c r="J395" s="15">
        <v>0.0</v>
      </c>
      <c r="K395" s="15">
        <v>0.0</v>
      </c>
      <c r="L395" s="15">
        <v>0.0</v>
      </c>
      <c r="M395" s="15">
        <v>0.0</v>
      </c>
      <c r="N395" s="15">
        <v>0.0</v>
      </c>
      <c r="O395" s="15">
        <v>0.0</v>
      </c>
      <c r="P395" s="15">
        <v>0.0</v>
      </c>
      <c r="Q395" s="47"/>
      <c r="R395" s="47"/>
      <c r="S395" s="47"/>
      <c r="T395" s="47"/>
      <c r="U395" s="47"/>
      <c r="V395" s="47"/>
      <c r="W395" s="47"/>
      <c r="X395" s="47"/>
      <c r="Y395" s="47"/>
      <c r="Z395" s="47"/>
      <c r="AA395" s="47"/>
      <c r="AB395" s="47"/>
      <c r="AC395" s="47"/>
    </row>
    <row r="396" ht="15.75" customHeight="1">
      <c r="A396" s="11" t="s">
        <v>423</v>
      </c>
      <c r="B396" s="17" t="s">
        <v>78</v>
      </c>
      <c r="C396" s="13">
        <v>50.0</v>
      </c>
      <c r="D396" s="16" t="s">
        <v>34</v>
      </c>
      <c r="E396" s="15">
        <v>25.0</v>
      </c>
      <c r="F396" s="15">
        <v>0.0</v>
      </c>
      <c r="G396" s="15">
        <v>3.0</v>
      </c>
      <c r="H396" s="15">
        <v>0.0</v>
      </c>
      <c r="I396" s="15">
        <v>0.0</v>
      </c>
      <c r="J396" s="15">
        <v>0.0</v>
      </c>
      <c r="K396" s="15">
        <v>0.0</v>
      </c>
      <c r="L396" s="15">
        <v>0.0</v>
      </c>
      <c r="M396" s="15">
        <v>0.0</v>
      </c>
      <c r="N396" s="15">
        <v>1.0</v>
      </c>
      <c r="O396" s="15">
        <v>0.0</v>
      </c>
      <c r="P396" s="15">
        <v>0.0</v>
      </c>
      <c r="Q396" s="47"/>
      <c r="R396" s="47"/>
      <c r="S396" s="47"/>
      <c r="T396" s="47"/>
      <c r="U396" s="47"/>
      <c r="V396" s="47"/>
      <c r="W396" s="47"/>
      <c r="X396" s="47"/>
      <c r="Y396" s="47"/>
      <c r="Z396" s="47"/>
      <c r="AA396" s="47"/>
      <c r="AB396" s="47"/>
      <c r="AC396" s="47"/>
    </row>
    <row r="397" ht="15.75"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c r="Q397" s="47"/>
      <c r="R397" s="47"/>
      <c r="S397" s="47"/>
      <c r="T397" s="47"/>
      <c r="U397" s="47"/>
      <c r="V397" s="47"/>
      <c r="W397" s="47"/>
      <c r="X397" s="47"/>
      <c r="Y397" s="47"/>
      <c r="Z397" s="47"/>
      <c r="AA397" s="47"/>
      <c r="AB397" s="47"/>
      <c r="AC397" s="47"/>
    </row>
    <row r="398" ht="15.75" customHeight="1">
      <c r="A398" s="11" t="s">
        <v>425</v>
      </c>
      <c r="B398" s="17" t="s">
        <v>78</v>
      </c>
      <c r="C398" s="13">
        <v>460.0</v>
      </c>
      <c r="D398" s="16" t="s">
        <v>34</v>
      </c>
      <c r="E398" s="15">
        <v>176.0</v>
      </c>
      <c r="F398" s="15">
        <v>0.0</v>
      </c>
      <c r="G398" s="15">
        <v>16.0</v>
      </c>
      <c r="H398" s="15">
        <v>0.0</v>
      </c>
      <c r="I398" s="26">
        <v>9.0</v>
      </c>
      <c r="J398" s="15">
        <v>0.0</v>
      </c>
      <c r="K398" s="15">
        <v>0.0</v>
      </c>
      <c r="L398" s="15">
        <v>0.0</v>
      </c>
      <c r="M398" s="15">
        <v>2.0</v>
      </c>
      <c r="N398" s="15">
        <v>0.0</v>
      </c>
      <c r="O398" s="15">
        <v>0.0</v>
      </c>
      <c r="P398" s="15">
        <v>0.0</v>
      </c>
      <c r="Q398" s="47"/>
      <c r="R398" s="47"/>
      <c r="S398" s="47"/>
      <c r="T398" s="47"/>
      <c r="U398" s="47"/>
      <c r="V398" s="47"/>
      <c r="W398" s="47"/>
      <c r="X398" s="47"/>
      <c r="Y398" s="47"/>
      <c r="Z398" s="47"/>
      <c r="AA398" s="47"/>
      <c r="AB398" s="47"/>
      <c r="AC398" s="47"/>
    </row>
    <row r="399" ht="15.75" customHeight="1">
      <c r="A399" s="11" t="s">
        <v>426</v>
      </c>
      <c r="B399" s="17" t="s">
        <v>78</v>
      </c>
      <c r="C399" s="13">
        <v>639.0</v>
      </c>
      <c r="D399" s="14" t="s">
        <v>22</v>
      </c>
      <c r="E399" s="15">
        <v>4.0</v>
      </c>
      <c r="F399" s="15">
        <v>0.0</v>
      </c>
      <c r="G399" s="15">
        <v>29.0</v>
      </c>
      <c r="H399" s="15">
        <v>0.0</v>
      </c>
      <c r="I399" s="15">
        <v>0.0</v>
      </c>
      <c r="J399" s="15">
        <v>0.0</v>
      </c>
      <c r="K399" s="15">
        <v>0.0</v>
      </c>
      <c r="L399" s="15">
        <v>0.0</v>
      </c>
      <c r="M399" s="15">
        <v>0.0</v>
      </c>
      <c r="N399" s="15">
        <v>0.0</v>
      </c>
      <c r="O399" s="15">
        <v>0.0</v>
      </c>
      <c r="P399" s="15">
        <v>0.0</v>
      </c>
      <c r="Q399" s="47"/>
      <c r="R399" s="47"/>
      <c r="S399" s="47"/>
      <c r="T399" s="47"/>
      <c r="U399" s="47"/>
      <c r="V399" s="47"/>
      <c r="W399" s="47"/>
      <c r="X399" s="47"/>
      <c r="Y399" s="47"/>
      <c r="Z399" s="47"/>
      <c r="AA399" s="47"/>
      <c r="AB399" s="47"/>
      <c r="AC399" s="47"/>
    </row>
    <row r="400" ht="15.75" customHeight="1">
      <c r="A400" s="11" t="s">
        <v>427</v>
      </c>
      <c r="B400" s="17" t="s">
        <v>78</v>
      </c>
      <c r="C400" s="13">
        <v>31.0</v>
      </c>
      <c r="D400" s="14" t="s">
        <v>22</v>
      </c>
      <c r="E400" s="15">
        <v>0.0</v>
      </c>
      <c r="F400" s="15">
        <v>0.0</v>
      </c>
      <c r="G400" s="15">
        <v>2.0</v>
      </c>
      <c r="H400" s="15">
        <v>0.0</v>
      </c>
      <c r="I400" s="15">
        <v>0.0</v>
      </c>
      <c r="J400" s="15">
        <v>0.0</v>
      </c>
      <c r="K400" s="15">
        <v>0.0</v>
      </c>
      <c r="L400" s="15">
        <v>0.0</v>
      </c>
      <c r="M400" s="15">
        <v>0.0</v>
      </c>
      <c r="N400" s="15">
        <v>0.0</v>
      </c>
      <c r="O400" s="15">
        <v>0.0</v>
      </c>
      <c r="P400" s="15">
        <v>0.0</v>
      </c>
      <c r="Q400" s="47"/>
      <c r="R400" s="47"/>
      <c r="S400" s="47"/>
      <c r="T400" s="47"/>
      <c r="U400" s="47"/>
      <c r="V400" s="47"/>
      <c r="W400" s="47"/>
      <c r="X400" s="47"/>
      <c r="Y400" s="47"/>
      <c r="Z400" s="47"/>
      <c r="AA400" s="47"/>
      <c r="AB400" s="47"/>
      <c r="AC400" s="47"/>
    </row>
    <row r="401" ht="15.75" customHeight="1">
      <c r="A401" s="11" t="s">
        <v>428</v>
      </c>
      <c r="B401" s="17" t="s">
        <v>78</v>
      </c>
      <c r="C401" s="13">
        <v>498.0</v>
      </c>
      <c r="D401" s="14" t="s">
        <v>22</v>
      </c>
      <c r="E401" s="15">
        <v>24.0</v>
      </c>
      <c r="F401" s="15">
        <v>0.0</v>
      </c>
      <c r="G401" s="15">
        <v>25.0</v>
      </c>
      <c r="H401" s="15">
        <v>0.0</v>
      </c>
      <c r="I401" s="15">
        <v>0.0</v>
      </c>
      <c r="J401" s="15">
        <v>0.0</v>
      </c>
      <c r="K401" s="15">
        <v>0.0</v>
      </c>
      <c r="L401" s="15">
        <v>0.0</v>
      </c>
      <c r="M401" s="15">
        <v>0.0</v>
      </c>
      <c r="N401" s="15">
        <v>0.0</v>
      </c>
      <c r="O401" s="15">
        <v>0.0</v>
      </c>
      <c r="P401" s="15">
        <v>0.0</v>
      </c>
      <c r="Q401" s="47"/>
      <c r="R401" s="47"/>
      <c r="S401" s="47"/>
      <c r="T401" s="47"/>
      <c r="U401" s="47"/>
      <c r="V401" s="47"/>
      <c r="W401" s="47"/>
      <c r="X401" s="47"/>
      <c r="Y401" s="47"/>
      <c r="Z401" s="47"/>
      <c r="AA401" s="47"/>
      <c r="AB401" s="47"/>
      <c r="AC401" s="47"/>
    </row>
    <row r="402" ht="15.75" customHeight="1">
      <c r="A402" s="11" t="s">
        <v>429</v>
      </c>
      <c r="B402" s="17" t="s">
        <v>78</v>
      </c>
      <c r="C402" s="13">
        <v>43.0</v>
      </c>
      <c r="D402" s="14" t="s">
        <v>22</v>
      </c>
      <c r="E402" s="15">
        <v>22.0</v>
      </c>
      <c r="F402" s="15">
        <v>0.0</v>
      </c>
      <c r="G402" s="15">
        <v>2.0</v>
      </c>
      <c r="H402" s="15">
        <v>0.0</v>
      </c>
      <c r="I402" s="15">
        <v>0.0</v>
      </c>
      <c r="J402" s="15">
        <v>0.0</v>
      </c>
      <c r="K402" s="15">
        <v>0.0</v>
      </c>
      <c r="L402" s="15">
        <v>0.0</v>
      </c>
      <c r="M402" s="15">
        <v>0.0</v>
      </c>
      <c r="N402" s="15">
        <v>0.0</v>
      </c>
      <c r="O402" s="15">
        <v>0.0</v>
      </c>
      <c r="P402" s="15">
        <v>0.0</v>
      </c>
      <c r="Q402" s="47"/>
      <c r="R402" s="47"/>
      <c r="S402" s="47"/>
      <c r="T402" s="47"/>
      <c r="U402" s="47"/>
      <c r="V402" s="47"/>
      <c r="W402" s="47"/>
      <c r="X402" s="47"/>
      <c r="Y402" s="47"/>
      <c r="Z402" s="47"/>
      <c r="AA402" s="47"/>
      <c r="AB402" s="47"/>
      <c r="AC402" s="47"/>
    </row>
    <row r="403" ht="15.75" customHeight="1">
      <c r="A403" s="11" t="s">
        <v>430</v>
      </c>
      <c r="B403" s="17" t="s">
        <v>78</v>
      </c>
      <c r="C403" s="13">
        <v>0.0</v>
      </c>
      <c r="D403" s="19"/>
      <c r="E403" s="19"/>
      <c r="F403" s="19"/>
      <c r="G403" s="19"/>
      <c r="H403" s="19"/>
      <c r="I403" s="19"/>
      <c r="J403" s="19"/>
      <c r="K403" s="19"/>
      <c r="L403" s="19"/>
      <c r="M403" s="19"/>
      <c r="N403" s="19"/>
      <c r="O403" s="19"/>
      <c r="P403" s="19"/>
      <c r="Q403" s="47"/>
      <c r="R403" s="47"/>
      <c r="S403" s="47"/>
      <c r="T403" s="47"/>
      <c r="U403" s="47"/>
      <c r="V403" s="47"/>
      <c r="W403" s="47"/>
      <c r="X403" s="47"/>
      <c r="Y403" s="47"/>
      <c r="Z403" s="47"/>
      <c r="AA403" s="47"/>
      <c r="AB403" s="47"/>
      <c r="AC403" s="47"/>
    </row>
    <row r="404" ht="15.75" customHeight="1">
      <c r="A404" s="11" t="s">
        <v>431</v>
      </c>
      <c r="B404" s="12" t="s">
        <v>21</v>
      </c>
      <c r="C404" s="13">
        <v>159.0</v>
      </c>
      <c r="D404" s="14" t="s">
        <v>22</v>
      </c>
      <c r="E404" s="15">
        <v>0.0</v>
      </c>
      <c r="F404" s="15">
        <v>0.0</v>
      </c>
      <c r="G404" s="15">
        <v>5.0</v>
      </c>
      <c r="H404" s="15">
        <v>0.0</v>
      </c>
      <c r="I404" s="15">
        <v>0.0</v>
      </c>
      <c r="J404" s="15">
        <v>0.0</v>
      </c>
      <c r="K404" s="15">
        <v>0.0</v>
      </c>
      <c r="L404" s="15">
        <v>0.0</v>
      </c>
      <c r="M404" s="15">
        <v>0.0</v>
      </c>
      <c r="N404" s="15">
        <v>0.0</v>
      </c>
      <c r="O404" s="15">
        <v>0.0</v>
      </c>
      <c r="P404" s="15">
        <v>0.0</v>
      </c>
      <c r="Q404" s="47"/>
      <c r="R404" s="47"/>
      <c r="S404" s="47"/>
      <c r="T404" s="47"/>
      <c r="U404" s="47"/>
      <c r="V404" s="47"/>
      <c r="W404" s="47"/>
      <c r="X404" s="47"/>
      <c r="Y404" s="47"/>
      <c r="Z404" s="47"/>
      <c r="AA404" s="47"/>
      <c r="AB404" s="47"/>
      <c r="AC404" s="47"/>
    </row>
    <row r="405" ht="15.75"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c r="Q405" s="47"/>
      <c r="R405" s="47"/>
      <c r="S405" s="47"/>
      <c r="T405" s="47"/>
      <c r="U405" s="47"/>
      <c r="V405" s="47"/>
      <c r="W405" s="47"/>
      <c r="X405" s="47"/>
      <c r="Y405" s="47"/>
      <c r="Z405" s="47"/>
      <c r="AA405" s="47"/>
      <c r="AB405" s="47"/>
      <c r="AC405" s="47"/>
    </row>
    <row r="406" ht="15.75"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c r="Q406" s="47"/>
      <c r="R406" s="47"/>
      <c r="S406" s="47"/>
      <c r="T406" s="47"/>
      <c r="U406" s="47"/>
      <c r="V406" s="47"/>
      <c r="W406" s="47"/>
      <c r="X406" s="47"/>
      <c r="Y406" s="47"/>
      <c r="Z406" s="47"/>
      <c r="AA406" s="47"/>
      <c r="AB406" s="47"/>
      <c r="AC406" s="47"/>
    </row>
    <row r="407" ht="15.75"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c r="Q407" s="47"/>
      <c r="R407" s="47"/>
      <c r="S407" s="47"/>
      <c r="T407" s="47"/>
      <c r="U407" s="47"/>
      <c r="V407" s="47"/>
      <c r="W407" s="47"/>
      <c r="X407" s="47"/>
      <c r="Y407" s="47"/>
      <c r="Z407" s="47"/>
      <c r="AA407" s="47"/>
      <c r="AB407" s="47"/>
      <c r="AC407" s="47"/>
    </row>
    <row r="408" ht="15.75" customHeight="1">
      <c r="A408" s="11" t="s">
        <v>435</v>
      </c>
      <c r="B408" s="12" t="s">
        <v>21</v>
      </c>
      <c r="C408" s="13">
        <v>18.0</v>
      </c>
      <c r="D408" s="16" t="s">
        <v>34</v>
      </c>
      <c r="E408" s="15">
        <v>2.0</v>
      </c>
      <c r="F408" s="15">
        <v>0.0</v>
      </c>
      <c r="G408" s="15">
        <v>1.0</v>
      </c>
      <c r="H408" s="15">
        <v>0.0</v>
      </c>
      <c r="I408" s="15">
        <v>0.0</v>
      </c>
      <c r="J408" s="15">
        <v>0.0</v>
      </c>
      <c r="K408" s="15">
        <v>0.0</v>
      </c>
      <c r="L408" s="15">
        <v>0.0</v>
      </c>
      <c r="M408" s="15">
        <v>0.0</v>
      </c>
      <c r="N408" s="15">
        <v>0.0</v>
      </c>
      <c r="O408" s="15">
        <v>0.0</v>
      </c>
      <c r="P408" s="15">
        <v>0.0</v>
      </c>
      <c r="Q408" s="47"/>
      <c r="R408" s="47"/>
      <c r="S408" s="47"/>
      <c r="T408" s="47"/>
      <c r="U408" s="47"/>
      <c r="V408" s="47"/>
      <c r="W408" s="47"/>
      <c r="X408" s="47"/>
      <c r="Y408" s="47"/>
      <c r="Z408" s="47"/>
      <c r="AA408" s="47"/>
      <c r="AB408" s="47"/>
      <c r="AC408" s="47"/>
    </row>
    <row r="409" ht="15.75" customHeight="1">
      <c r="A409" s="11" t="s">
        <v>436</v>
      </c>
      <c r="B409" s="12" t="s">
        <v>21</v>
      </c>
      <c r="C409" s="13">
        <v>12.0</v>
      </c>
      <c r="D409" s="16" t="s">
        <v>34</v>
      </c>
      <c r="E409" s="15">
        <v>0.0</v>
      </c>
      <c r="F409" s="15">
        <v>0.0</v>
      </c>
      <c r="G409" s="15">
        <v>1.0</v>
      </c>
      <c r="H409" s="15">
        <v>0.0</v>
      </c>
      <c r="I409" s="15">
        <v>0.0</v>
      </c>
      <c r="J409" s="15">
        <v>0.0</v>
      </c>
      <c r="K409" s="15">
        <v>0.0</v>
      </c>
      <c r="L409" s="15">
        <v>0.0</v>
      </c>
      <c r="M409" s="15">
        <v>0.0</v>
      </c>
      <c r="N409" s="15">
        <v>0.0</v>
      </c>
      <c r="O409" s="15">
        <v>0.0</v>
      </c>
      <c r="P409" s="15">
        <v>0.0</v>
      </c>
      <c r="Q409" s="47"/>
      <c r="R409" s="47"/>
      <c r="S409" s="47"/>
      <c r="T409" s="47"/>
      <c r="U409" s="47"/>
      <c r="V409" s="47"/>
      <c r="W409" s="47"/>
      <c r="X409" s="47"/>
      <c r="Y409" s="47"/>
      <c r="Z409" s="47"/>
      <c r="AA409" s="47"/>
      <c r="AB409" s="47"/>
      <c r="AC409" s="47"/>
    </row>
    <row r="410" ht="15.75"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0.0</v>
      </c>
      <c r="O410" s="15">
        <v>0.0</v>
      </c>
      <c r="P410" s="15">
        <v>0.0</v>
      </c>
      <c r="Q410" s="47"/>
      <c r="R410" s="47"/>
      <c r="S410" s="47"/>
      <c r="T410" s="47"/>
      <c r="U410" s="47"/>
      <c r="V410" s="47"/>
      <c r="W410" s="47"/>
      <c r="X410" s="47"/>
      <c r="Y410" s="47"/>
      <c r="Z410" s="47"/>
      <c r="AA410" s="47"/>
      <c r="AB410" s="47"/>
      <c r="AC410" s="47"/>
    </row>
    <row r="411" ht="15.75"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c r="Q411" s="47"/>
      <c r="R411" s="47"/>
      <c r="S411" s="47"/>
      <c r="T411" s="47"/>
      <c r="U411" s="47"/>
      <c r="V411" s="47"/>
      <c r="W411" s="47"/>
      <c r="X411" s="47"/>
      <c r="Y411" s="47"/>
      <c r="Z411" s="47"/>
      <c r="AA411" s="47"/>
      <c r="AB411" s="47"/>
      <c r="AC411" s="47"/>
    </row>
    <row r="412" ht="15.75"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c r="Q412" s="47"/>
      <c r="R412" s="47"/>
      <c r="S412" s="47"/>
      <c r="T412" s="47"/>
      <c r="U412" s="47"/>
      <c r="V412" s="47"/>
      <c r="W412" s="47"/>
      <c r="X412" s="47"/>
      <c r="Y412" s="47"/>
      <c r="Z412" s="47"/>
      <c r="AA412" s="47"/>
      <c r="AB412" s="47"/>
      <c r="AC412" s="47"/>
    </row>
    <row r="413" ht="15.75"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c r="Q413" s="47"/>
      <c r="R413" s="47"/>
      <c r="S413" s="47"/>
      <c r="T413" s="47"/>
      <c r="U413" s="47"/>
      <c r="V413" s="47"/>
      <c r="W413" s="47"/>
      <c r="X413" s="47"/>
      <c r="Y413" s="47"/>
      <c r="Z413" s="47"/>
      <c r="AA413" s="47"/>
      <c r="AB413" s="47"/>
      <c r="AC413" s="47"/>
    </row>
    <row r="414" ht="15.75"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c r="Q414" s="47"/>
      <c r="R414" s="47"/>
      <c r="S414" s="47"/>
      <c r="T414" s="47"/>
      <c r="U414" s="47"/>
      <c r="V414" s="47"/>
      <c r="W414" s="47"/>
      <c r="X414" s="47"/>
      <c r="Y414" s="47"/>
      <c r="Z414" s="47"/>
      <c r="AA414" s="47"/>
      <c r="AB414" s="47"/>
      <c r="AC414" s="47"/>
    </row>
    <row r="415" ht="15.75"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c r="Q415" s="47"/>
      <c r="R415" s="47"/>
      <c r="S415" s="47"/>
      <c r="T415" s="47"/>
      <c r="U415" s="47"/>
      <c r="V415" s="47"/>
      <c r="W415" s="47"/>
      <c r="X415" s="47"/>
      <c r="Y415" s="47"/>
      <c r="Z415" s="47"/>
      <c r="AA415" s="47"/>
      <c r="AB415" s="47"/>
      <c r="AC415" s="47"/>
    </row>
    <row r="416" ht="15.75" customHeight="1">
      <c r="A416" s="11" t="s">
        <v>443</v>
      </c>
      <c r="B416" s="12" t="s">
        <v>21</v>
      </c>
      <c r="C416" s="13">
        <v>206.0</v>
      </c>
      <c r="D416" s="14" t="s">
        <v>22</v>
      </c>
      <c r="E416" s="15">
        <v>3.0</v>
      </c>
      <c r="F416" s="15">
        <v>184.0</v>
      </c>
      <c r="G416" s="15">
        <v>10.0</v>
      </c>
      <c r="H416" s="15">
        <v>0.0</v>
      </c>
      <c r="I416" s="15">
        <v>0.0</v>
      </c>
      <c r="J416" s="15">
        <v>0.0</v>
      </c>
      <c r="K416" s="15">
        <v>0.0</v>
      </c>
      <c r="L416" s="15">
        <v>0.0</v>
      </c>
      <c r="M416" s="15">
        <v>0.0</v>
      </c>
      <c r="N416" s="15">
        <v>0.0</v>
      </c>
      <c r="O416" s="15">
        <v>0.0</v>
      </c>
      <c r="P416" s="15">
        <v>0.0</v>
      </c>
      <c r="Q416" s="47"/>
      <c r="R416" s="47"/>
      <c r="S416" s="47"/>
      <c r="T416" s="47"/>
      <c r="U416" s="47"/>
      <c r="V416" s="47"/>
      <c r="W416" s="47"/>
      <c r="X416" s="47"/>
      <c r="Y416" s="47"/>
      <c r="Z416" s="47"/>
      <c r="AA416" s="47"/>
      <c r="AB416" s="47"/>
      <c r="AC416" s="47"/>
    </row>
    <row r="417" ht="15.75" customHeight="1">
      <c r="A417" s="11" t="s">
        <v>444</v>
      </c>
      <c r="B417" s="12" t="s">
        <v>21</v>
      </c>
      <c r="C417" s="13">
        <v>110.0</v>
      </c>
      <c r="D417" s="14" t="s">
        <v>22</v>
      </c>
      <c r="E417" s="15">
        <v>0.0</v>
      </c>
      <c r="F417" s="15">
        <v>0.0</v>
      </c>
      <c r="G417" s="15">
        <v>4.0</v>
      </c>
      <c r="H417" s="15">
        <v>0.0</v>
      </c>
      <c r="I417" s="15">
        <v>0.0</v>
      </c>
      <c r="J417" s="15">
        <v>0.0</v>
      </c>
      <c r="K417" s="15">
        <v>0.0</v>
      </c>
      <c r="L417" s="15">
        <v>0.0</v>
      </c>
      <c r="M417" s="15">
        <v>0.0</v>
      </c>
      <c r="N417" s="15">
        <v>0.0</v>
      </c>
      <c r="O417" s="15">
        <v>0.0</v>
      </c>
      <c r="P417" s="15">
        <v>0.0</v>
      </c>
      <c r="Q417" s="47"/>
      <c r="R417" s="47"/>
      <c r="S417" s="47"/>
      <c r="T417" s="47"/>
      <c r="U417" s="47"/>
      <c r="V417" s="47"/>
      <c r="W417" s="47"/>
      <c r="X417" s="47"/>
      <c r="Y417" s="47"/>
      <c r="Z417" s="47"/>
      <c r="AA417" s="47"/>
      <c r="AB417" s="47"/>
      <c r="AC417" s="47"/>
    </row>
    <row r="418" ht="15.75"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c r="Q418" s="47"/>
      <c r="R418" s="47"/>
      <c r="S418" s="47"/>
      <c r="T418" s="47"/>
      <c r="U418" s="47"/>
      <c r="V418" s="47"/>
      <c r="W418" s="47"/>
      <c r="X418" s="47"/>
      <c r="Y418" s="47"/>
      <c r="Z418" s="47"/>
      <c r="AA418" s="47"/>
      <c r="AB418" s="47"/>
      <c r="AC418" s="47"/>
    </row>
    <row r="419" ht="15.75"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c r="Q419" s="47"/>
      <c r="R419" s="47"/>
      <c r="S419" s="47"/>
      <c r="T419" s="47"/>
      <c r="U419" s="47"/>
      <c r="V419" s="47"/>
      <c r="W419" s="47"/>
      <c r="X419" s="47"/>
      <c r="Y419" s="47"/>
      <c r="Z419" s="47"/>
      <c r="AA419" s="47"/>
      <c r="AB419" s="47"/>
      <c r="AC419" s="47"/>
    </row>
    <row r="420" ht="15.75"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c r="Q420" s="47"/>
      <c r="R420" s="47"/>
      <c r="S420" s="47"/>
      <c r="T420" s="47"/>
      <c r="U420" s="47"/>
      <c r="V420" s="47"/>
      <c r="W420" s="47"/>
      <c r="X420" s="47"/>
      <c r="Y420" s="47"/>
      <c r="Z420" s="47"/>
      <c r="AA420" s="47"/>
      <c r="AB420" s="47"/>
      <c r="AC420" s="47"/>
    </row>
    <row r="421" ht="15.75"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c r="Q421" s="47"/>
      <c r="R421" s="47"/>
      <c r="S421" s="47"/>
      <c r="T421" s="47"/>
      <c r="U421" s="47"/>
      <c r="V421" s="47"/>
      <c r="W421" s="47"/>
      <c r="X421" s="47"/>
      <c r="Y421" s="47"/>
      <c r="Z421" s="47"/>
      <c r="AA421" s="47"/>
      <c r="AB421" s="47"/>
      <c r="AC421" s="47"/>
    </row>
    <row r="422" ht="15.75"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c r="Q422" s="47"/>
      <c r="R422" s="47"/>
      <c r="S422" s="47"/>
      <c r="T422" s="47"/>
      <c r="U422" s="47"/>
      <c r="V422" s="47"/>
      <c r="W422" s="47"/>
      <c r="X422" s="47"/>
      <c r="Y422" s="47"/>
      <c r="Z422" s="47"/>
      <c r="AA422" s="47"/>
      <c r="AB422" s="47"/>
      <c r="AC422" s="47"/>
    </row>
    <row r="423" ht="15.75"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c r="Q423" s="47"/>
      <c r="R423" s="47"/>
      <c r="S423" s="47"/>
      <c r="T423" s="47"/>
      <c r="U423" s="47"/>
      <c r="V423" s="47"/>
      <c r="W423" s="47"/>
      <c r="X423" s="47"/>
      <c r="Y423" s="47"/>
      <c r="Z423" s="47"/>
      <c r="AA423" s="47"/>
      <c r="AB423" s="47"/>
      <c r="AC423" s="47"/>
    </row>
    <row r="424" ht="15.75"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c r="Q424" s="47"/>
      <c r="R424" s="47"/>
      <c r="S424" s="47"/>
      <c r="T424" s="47"/>
      <c r="U424" s="47"/>
      <c r="V424" s="47"/>
      <c r="W424" s="47"/>
      <c r="X424" s="47"/>
      <c r="Y424" s="47"/>
      <c r="Z424" s="47"/>
      <c r="AA424" s="47"/>
      <c r="AB424" s="47"/>
      <c r="AC424" s="47"/>
    </row>
    <row r="425" ht="15.75"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c r="Q425" s="47"/>
      <c r="R425" s="47"/>
      <c r="S425" s="47"/>
      <c r="T425" s="47"/>
      <c r="U425" s="47"/>
      <c r="V425" s="47"/>
      <c r="W425" s="47"/>
      <c r="X425" s="47"/>
      <c r="Y425" s="47"/>
      <c r="Z425" s="47"/>
      <c r="AA425" s="47"/>
      <c r="AB425" s="47"/>
      <c r="AC425" s="47"/>
    </row>
    <row r="426" ht="15.75" customHeight="1">
      <c r="A426" s="11" t="s">
        <v>453</v>
      </c>
      <c r="B426" s="12" t="s">
        <v>21</v>
      </c>
      <c r="C426" s="13">
        <v>51.0</v>
      </c>
      <c r="D426" s="14" t="s">
        <v>22</v>
      </c>
      <c r="E426" s="15">
        <v>0.0</v>
      </c>
      <c r="F426" s="15">
        <v>0.0</v>
      </c>
      <c r="G426" s="15">
        <v>0.0</v>
      </c>
      <c r="H426" s="15">
        <v>0.0</v>
      </c>
      <c r="I426" s="15">
        <v>0.0</v>
      </c>
      <c r="J426" s="15">
        <v>0.0</v>
      </c>
      <c r="K426" s="15">
        <v>0.0</v>
      </c>
      <c r="L426" s="15">
        <v>0.0</v>
      </c>
      <c r="M426" s="15">
        <v>0.0</v>
      </c>
      <c r="N426" s="15">
        <v>0.0</v>
      </c>
      <c r="O426" s="15">
        <v>0.0</v>
      </c>
      <c r="P426" s="15">
        <v>0.0</v>
      </c>
      <c r="Q426" s="47"/>
      <c r="R426" s="47"/>
      <c r="S426" s="47"/>
      <c r="T426" s="47"/>
      <c r="U426" s="47"/>
      <c r="V426" s="47"/>
      <c r="W426" s="47"/>
      <c r="X426" s="47"/>
      <c r="Y426" s="47"/>
      <c r="Z426" s="47"/>
      <c r="AA426" s="47"/>
      <c r="AB426" s="47"/>
      <c r="AC426" s="47"/>
    </row>
    <row r="427" ht="15.75" customHeight="1">
      <c r="A427" s="11" t="s">
        <v>454</v>
      </c>
      <c r="B427" s="12" t="s">
        <v>21</v>
      </c>
      <c r="C427" s="13">
        <v>248.0</v>
      </c>
      <c r="D427" s="16" t="s">
        <v>34</v>
      </c>
      <c r="E427" s="15">
        <v>59.0</v>
      </c>
      <c r="F427" s="15">
        <v>24.0</v>
      </c>
      <c r="G427" s="15">
        <v>6.0</v>
      </c>
      <c r="H427" s="15">
        <v>0.0</v>
      </c>
      <c r="I427" s="15">
        <v>5.0</v>
      </c>
      <c r="J427" s="15">
        <v>0.0</v>
      </c>
      <c r="K427" s="15">
        <v>0.0</v>
      </c>
      <c r="L427" s="15">
        <v>0.0</v>
      </c>
      <c r="M427" s="15">
        <v>0.0</v>
      </c>
      <c r="N427" s="15">
        <v>0.0</v>
      </c>
      <c r="O427" s="15">
        <v>0.0</v>
      </c>
      <c r="P427" s="15">
        <v>0.0</v>
      </c>
      <c r="Q427" s="47"/>
      <c r="R427" s="47"/>
      <c r="S427" s="47"/>
      <c r="T427" s="47"/>
      <c r="U427" s="47"/>
      <c r="V427" s="47"/>
      <c r="W427" s="47"/>
      <c r="X427" s="47"/>
      <c r="Y427" s="47"/>
      <c r="Z427" s="47"/>
      <c r="AA427" s="47"/>
      <c r="AB427" s="47"/>
      <c r="AC427" s="47"/>
    </row>
    <row r="428" ht="15.75" customHeight="1">
      <c r="A428" s="11" t="s">
        <v>455</v>
      </c>
      <c r="B428" s="12" t="s">
        <v>21</v>
      </c>
      <c r="C428" s="13">
        <v>22.0</v>
      </c>
      <c r="D428" s="16" t="s">
        <v>34</v>
      </c>
      <c r="E428" s="15">
        <v>0.0</v>
      </c>
      <c r="F428" s="15">
        <v>0.0</v>
      </c>
      <c r="G428" s="15">
        <v>0.0</v>
      </c>
      <c r="H428" s="15">
        <v>0.0</v>
      </c>
      <c r="I428" s="15">
        <v>1.0</v>
      </c>
      <c r="J428" s="15">
        <v>0.0</v>
      </c>
      <c r="K428" s="15">
        <v>0.0</v>
      </c>
      <c r="L428" s="15">
        <v>0.0</v>
      </c>
      <c r="M428" s="15">
        <v>0.0</v>
      </c>
      <c r="N428" s="15">
        <v>0.0</v>
      </c>
      <c r="O428" s="15">
        <v>0.0</v>
      </c>
      <c r="P428" s="15">
        <v>0.0</v>
      </c>
      <c r="Q428" s="47"/>
      <c r="R428" s="47"/>
      <c r="S428" s="47"/>
      <c r="T428" s="47"/>
      <c r="U428" s="47"/>
      <c r="V428" s="47"/>
      <c r="W428" s="47"/>
      <c r="X428" s="47"/>
      <c r="Y428" s="47"/>
      <c r="Z428" s="47"/>
      <c r="AA428" s="47"/>
      <c r="AB428" s="47"/>
      <c r="AC428" s="47"/>
    </row>
    <row r="429" ht="15.75" customHeight="1">
      <c r="A429" s="11" t="s">
        <v>456</v>
      </c>
      <c r="B429" s="12" t="s">
        <v>21</v>
      </c>
      <c r="C429" s="13">
        <v>37.0</v>
      </c>
      <c r="D429" s="14" t="s">
        <v>22</v>
      </c>
      <c r="E429" s="15">
        <v>0.0</v>
      </c>
      <c r="F429" s="15">
        <v>0.0</v>
      </c>
      <c r="G429" s="15">
        <v>0.0</v>
      </c>
      <c r="H429" s="15">
        <v>0.0</v>
      </c>
      <c r="I429" s="15">
        <v>2.0</v>
      </c>
      <c r="J429" s="15">
        <v>0.0</v>
      </c>
      <c r="K429" s="15">
        <v>0.0</v>
      </c>
      <c r="L429" s="15">
        <v>0.0</v>
      </c>
      <c r="M429" s="15">
        <v>0.0</v>
      </c>
      <c r="N429" s="15">
        <v>0.0</v>
      </c>
      <c r="O429" s="15">
        <v>0.0</v>
      </c>
      <c r="P429" s="15">
        <v>0.0</v>
      </c>
      <c r="Q429" s="47"/>
      <c r="R429" s="47"/>
      <c r="S429" s="47"/>
      <c r="T429" s="47"/>
      <c r="U429" s="47"/>
      <c r="V429" s="47"/>
      <c r="W429" s="47"/>
      <c r="X429" s="47"/>
      <c r="Y429" s="47"/>
      <c r="Z429" s="47"/>
      <c r="AA429" s="47"/>
      <c r="AB429" s="47"/>
      <c r="AC429" s="47"/>
    </row>
    <row r="430" ht="15.75" customHeight="1">
      <c r="A430" s="11" t="s">
        <v>457</v>
      </c>
      <c r="B430" s="12" t="s">
        <v>21</v>
      </c>
      <c r="C430" s="13">
        <v>39.0</v>
      </c>
      <c r="D430" s="16" t="s">
        <v>34</v>
      </c>
      <c r="E430" s="15">
        <v>0.0</v>
      </c>
      <c r="F430" s="15">
        <v>0.0</v>
      </c>
      <c r="G430" s="15">
        <v>0.0</v>
      </c>
      <c r="H430" s="15">
        <v>0.0</v>
      </c>
      <c r="I430" s="15">
        <v>3.0</v>
      </c>
      <c r="J430" s="15">
        <v>0.0</v>
      </c>
      <c r="K430" s="15">
        <v>0.0</v>
      </c>
      <c r="L430" s="15">
        <v>0.0</v>
      </c>
      <c r="M430" s="15">
        <v>0.0</v>
      </c>
      <c r="N430" s="15">
        <v>0.0</v>
      </c>
      <c r="O430" s="15">
        <v>0.0</v>
      </c>
      <c r="P430" s="15">
        <v>0.0</v>
      </c>
      <c r="Q430" s="47"/>
      <c r="R430" s="47"/>
      <c r="S430" s="47"/>
      <c r="T430" s="47"/>
      <c r="U430" s="47"/>
      <c r="V430" s="47"/>
      <c r="W430" s="47"/>
      <c r="X430" s="47"/>
      <c r="Y430" s="47"/>
      <c r="Z430" s="47"/>
      <c r="AA430" s="47"/>
      <c r="AB430" s="47"/>
      <c r="AC430" s="47"/>
    </row>
    <row r="431" ht="15.75"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c r="Q431" s="47"/>
      <c r="R431" s="47"/>
      <c r="S431" s="47"/>
      <c r="T431" s="47"/>
      <c r="U431" s="47"/>
      <c r="V431" s="47"/>
      <c r="W431" s="47"/>
      <c r="X431" s="47"/>
      <c r="Y431" s="47"/>
      <c r="Z431" s="47"/>
      <c r="AA431" s="47"/>
      <c r="AB431" s="47"/>
      <c r="AC431" s="47"/>
    </row>
    <row r="432" ht="15.75" customHeight="1">
      <c r="A432" s="11" t="s">
        <v>459</v>
      </c>
      <c r="B432" s="12" t="s">
        <v>21</v>
      </c>
      <c r="C432" s="13">
        <v>29.0</v>
      </c>
      <c r="D432" s="14" t="s">
        <v>22</v>
      </c>
      <c r="E432" s="15">
        <v>0.0</v>
      </c>
      <c r="F432" s="15">
        <v>0.0</v>
      </c>
      <c r="G432" s="15">
        <v>0.0</v>
      </c>
      <c r="H432" s="15">
        <v>0.0</v>
      </c>
      <c r="I432" s="15">
        <v>0.0</v>
      </c>
      <c r="J432" s="15">
        <v>0.0</v>
      </c>
      <c r="K432" s="15">
        <v>0.0</v>
      </c>
      <c r="L432" s="15">
        <v>0.0</v>
      </c>
      <c r="M432" s="15">
        <v>0.0</v>
      </c>
      <c r="N432" s="15">
        <v>0.0</v>
      </c>
      <c r="O432" s="15">
        <v>0.0</v>
      </c>
      <c r="P432" s="15">
        <v>0.0</v>
      </c>
      <c r="Q432" s="47"/>
      <c r="R432" s="47"/>
      <c r="S432" s="47"/>
      <c r="T432" s="47"/>
      <c r="U432" s="47"/>
      <c r="V432" s="47"/>
      <c r="W432" s="47"/>
      <c r="X432" s="47"/>
      <c r="Y432" s="47"/>
      <c r="Z432" s="47"/>
      <c r="AA432" s="47"/>
      <c r="AB432" s="47"/>
      <c r="AC432" s="47"/>
    </row>
    <row r="433" ht="15.75" customHeight="1">
      <c r="A433" s="11" t="s">
        <v>460</v>
      </c>
      <c r="B433" s="17" t="s">
        <v>78</v>
      </c>
      <c r="C433" s="13">
        <v>116.0</v>
      </c>
      <c r="D433" s="16" t="s">
        <v>34</v>
      </c>
      <c r="E433" s="15">
        <v>40.0</v>
      </c>
      <c r="F433" s="15">
        <v>40.0</v>
      </c>
      <c r="G433" s="15">
        <v>25.0</v>
      </c>
      <c r="H433" s="15">
        <v>0.0</v>
      </c>
      <c r="I433" s="15">
        <v>0.0</v>
      </c>
      <c r="J433" s="15">
        <v>0.0</v>
      </c>
      <c r="K433" s="15">
        <v>0.0</v>
      </c>
      <c r="L433" s="15">
        <v>0.0</v>
      </c>
      <c r="M433" s="15">
        <v>0.0</v>
      </c>
      <c r="N433" s="15">
        <v>0.0</v>
      </c>
      <c r="O433" s="15">
        <v>0.0</v>
      </c>
      <c r="P433" s="15">
        <v>0.0</v>
      </c>
      <c r="Q433" s="47"/>
      <c r="R433" s="47"/>
      <c r="S433" s="47"/>
      <c r="T433" s="47"/>
      <c r="U433" s="47"/>
      <c r="V433" s="47"/>
      <c r="W433" s="47"/>
      <c r="X433" s="47"/>
      <c r="Y433" s="47"/>
      <c r="Z433" s="47"/>
      <c r="AA433" s="47"/>
      <c r="AB433" s="47"/>
      <c r="AC433" s="47"/>
    </row>
    <row r="434" ht="15.75" customHeight="1">
      <c r="A434" s="11" t="s">
        <v>461</v>
      </c>
      <c r="B434" s="17" t="s">
        <v>78</v>
      </c>
      <c r="C434" s="27">
        <v>142.0</v>
      </c>
      <c r="D434" s="16" t="s">
        <v>34</v>
      </c>
      <c r="E434" s="20">
        <v>91.0</v>
      </c>
      <c r="F434" s="15">
        <v>35.0</v>
      </c>
      <c r="G434" s="15">
        <v>19.0</v>
      </c>
      <c r="H434" s="15">
        <v>0.0</v>
      </c>
      <c r="I434" s="20">
        <v>1.0</v>
      </c>
      <c r="J434" s="15">
        <v>0.0</v>
      </c>
      <c r="K434" s="15">
        <v>0.0</v>
      </c>
      <c r="L434" s="15">
        <v>0.0</v>
      </c>
      <c r="M434" s="20">
        <v>0.0</v>
      </c>
      <c r="N434" s="20">
        <v>0.0</v>
      </c>
      <c r="O434" s="15">
        <v>0.0</v>
      </c>
      <c r="P434" s="15">
        <v>0.0</v>
      </c>
      <c r="Q434" s="47"/>
      <c r="R434" s="47"/>
      <c r="S434" s="47"/>
      <c r="T434" s="47"/>
      <c r="U434" s="47"/>
      <c r="V434" s="47"/>
      <c r="W434" s="47"/>
      <c r="X434" s="47"/>
      <c r="Y434" s="47"/>
      <c r="Z434" s="47"/>
      <c r="AA434" s="47"/>
      <c r="AB434" s="47"/>
      <c r="AC434" s="47"/>
    </row>
    <row r="435" ht="15.75" customHeight="1">
      <c r="A435" s="11" t="s">
        <v>462</v>
      </c>
      <c r="B435" s="17" t="s">
        <v>78</v>
      </c>
      <c r="C435" s="13">
        <v>164.0</v>
      </c>
      <c r="D435" s="14" t="s">
        <v>22</v>
      </c>
      <c r="E435" s="15">
        <v>0.0</v>
      </c>
      <c r="F435" s="15">
        <v>1.0</v>
      </c>
      <c r="G435" s="15">
        <v>193.0</v>
      </c>
      <c r="H435" s="15">
        <v>0.0</v>
      </c>
      <c r="I435" s="15">
        <v>0.0</v>
      </c>
      <c r="J435" s="15">
        <v>0.0</v>
      </c>
      <c r="K435" s="15">
        <v>0.0</v>
      </c>
      <c r="L435" s="15">
        <v>0.0</v>
      </c>
      <c r="M435" s="15">
        <v>0.0</v>
      </c>
      <c r="N435" s="15">
        <v>0.0</v>
      </c>
      <c r="O435" s="15">
        <v>0.0</v>
      </c>
      <c r="P435" s="15">
        <v>0.0</v>
      </c>
      <c r="Q435" s="47"/>
      <c r="R435" s="47"/>
      <c r="S435" s="47"/>
      <c r="T435" s="47"/>
      <c r="U435" s="47"/>
      <c r="V435" s="47"/>
      <c r="W435" s="47"/>
      <c r="X435" s="47"/>
      <c r="Y435" s="47"/>
      <c r="Z435" s="47"/>
      <c r="AA435" s="47"/>
      <c r="AB435" s="47"/>
      <c r="AC435" s="47"/>
    </row>
    <row r="436" ht="15.75" customHeight="1">
      <c r="A436" s="11" t="s">
        <v>463</v>
      </c>
      <c r="B436" s="17" t="s">
        <v>78</v>
      </c>
      <c r="C436" s="13">
        <v>849.0</v>
      </c>
      <c r="D436" s="16" t="s">
        <v>34</v>
      </c>
      <c r="E436" s="15">
        <v>423.0</v>
      </c>
      <c r="F436" s="15">
        <v>0.0</v>
      </c>
      <c r="G436" s="15">
        <v>30.0</v>
      </c>
      <c r="H436" s="15">
        <v>0.0</v>
      </c>
      <c r="I436" s="28">
        <v>14.0</v>
      </c>
      <c r="J436" s="15">
        <v>0.0</v>
      </c>
      <c r="K436" s="15">
        <v>0.0</v>
      </c>
      <c r="L436" s="15">
        <v>0.0</v>
      </c>
      <c r="M436" s="28">
        <v>0.0</v>
      </c>
      <c r="N436" s="15">
        <v>0.0</v>
      </c>
      <c r="O436" s="15">
        <v>0.0</v>
      </c>
      <c r="P436" s="15">
        <v>0.0</v>
      </c>
      <c r="Q436" s="47"/>
      <c r="R436" s="47"/>
      <c r="S436" s="47"/>
      <c r="T436" s="47"/>
      <c r="U436" s="47"/>
      <c r="V436" s="47"/>
      <c r="W436" s="47"/>
      <c r="X436" s="47"/>
      <c r="Y436" s="47"/>
      <c r="Z436" s="47"/>
      <c r="AA436" s="47"/>
      <c r="AB436" s="47"/>
      <c r="AC436" s="47"/>
    </row>
    <row r="437" ht="15.75" customHeight="1">
      <c r="A437" s="11" t="s">
        <v>464</v>
      </c>
      <c r="B437" s="17" t="s">
        <v>78</v>
      </c>
      <c r="C437" s="13">
        <v>885.0</v>
      </c>
      <c r="D437" s="16" t="s">
        <v>34</v>
      </c>
      <c r="E437" s="20">
        <v>480.0</v>
      </c>
      <c r="F437" s="15">
        <v>0.0</v>
      </c>
      <c r="G437" s="15">
        <v>22.0</v>
      </c>
      <c r="H437" s="15">
        <v>0.0</v>
      </c>
      <c r="I437" s="20">
        <v>6.0</v>
      </c>
      <c r="J437" s="15">
        <v>0.0</v>
      </c>
      <c r="K437" s="15">
        <v>0.0</v>
      </c>
      <c r="L437" s="15">
        <v>0.0</v>
      </c>
      <c r="M437" s="15">
        <v>0.0</v>
      </c>
      <c r="N437" s="15">
        <v>0.0</v>
      </c>
      <c r="O437" s="15">
        <v>0.0</v>
      </c>
      <c r="P437" s="15">
        <v>0.0</v>
      </c>
      <c r="Q437" s="47"/>
      <c r="R437" s="47"/>
      <c r="S437" s="47"/>
      <c r="T437" s="47"/>
      <c r="U437" s="47"/>
      <c r="V437" s="47"/>
      <c r="W437" s="47"/>
      <c r="X437" s="47"/>
      <c r="Y437" s="47"/>
      <c r="Z437" s="47"/>
      <c r="AA437" s="47"/>
      <c r="AB437" s="47"/>
      <c r="AC437" s="47"/>
    </row>
    <row r="438" ht="15.75" customHeight="1">
      <c r="A438" s="11" t="s">
        <v>465</v>
      </c>
      <c r="B438" s="17" t="s">
        <v>78</v>
      </c>
      <c r="C438" s="18">
        <v>2453.0</v>
      </c>
      <c r="D438" s="16" t="s">
        <v>34</v>
      </c>
      <c r="E438" s="13">
        <v>230.0</v>
      </c>
      <c r="F438" s="13">
        <v>0.0</v>
      </c>
      <c r="G438" s="13">
        <v>91.0</v>
      </c>
      <c r="H438" s="13">
        <v>0.0</v>
      </c>
      <c r="I438" s="18">
        <v>105.0</v>
      </c>
      <c r="J438" s="13">
        <v>0.0</v>
      </c>
      <c r="K438" s="13">
        <v>0.0</v>
      </c>
      <c r="L438" s="13">
        <v>0.0</v>
      </c>
      <c r="M438" s="13">
        <v>2.0</v>
      </c>
      <c r="N438" s="13">
        <v>0.0</v>
      </c>
      <c r="O438" s="13">
        <v>0.0</v>
      </c>
      <c r="P438" s="13">
        <v>0.0</v>
      </c>
      <c r="Q438" s="47"/>
      <c r="R438" s="47"/>
      <c r="S438" s="47"/>
      <c r="T438" s="47"/>
      <c r="U438" s="47"/>
      <c r="V438" s="47"/>
      <c r="W438" s="47"/>
      <c r="X438" s="47"/>
      <c r="Y438" s="47"/>
      <c r="Z438" s="47"/>
      <c r="AA438" s="47"/>
      <c r="AB438" s="47"/>
      <c r="AC438" s="47"/>
    </row>
    <row r="439" ht="15.75" customHeight="1">
      <c r="A439" s="11" t="s">
        <v>466</v>
      </c>
      <c r="B439" s="17" t="s">
        <v>78</v>
      </c>
      <c r="C439" s="13">
        <v>947.0</v>
      </c>
      <c r="D439" s="16" t="s">
        <v>34</v>
      </c>
      <c r="E439" s="20">
        <v>558.0</v>
      </c>
      <c r="F439" s="15">
        <v>1.0</v>
      </c>
      <c r="G439" s="15">
        <v>40.0</v>
      </c>
      <c r="H439" s="15">
        <v>0.0</v>
      </c>
      <c r="I439" s="15">
        <v>3.0</v>
      </c>
      <c r="J439" s="15">
        <v>0.0</v>
      </c>
      <c r="K439" s="15">
        <v>0.0</v>
      </c>
      <c r="L439" s="15">
        <v>0.0</v>
      </c>
      <c r="M439" s="15">
        <v>0.0</v>
      </c>
      <c r="N439" s="15">
        <v>0.0</v>
      </c>
      <c r="O439" s="15">
        <v>0.0</v>
      </c>
      <c r="P439" s="15">
        <v>0.0</v>
      </c>
      <c r="Q439" s="47"/>
      <c r="R439" s="47"/>
      <c r="S439" s="47"/>
      <c r="T439" s="47"/>
      <c r="U439" s="47"/>
      <c r="V439" s="47"/>
      <c r="W439" s="47"/>
      <c r="X439" s="47"/>
      <c r="Y439" s="47"/>
      <c r="Z439" s="47"/>
      <c r="AA439" s="47"/>
      <c r="AB439" s="47"/>
      <c r="AC439" s="47"/>
    </row>
    <row r="440" ht="15.75" customHeight="1">
      <c r="A440" s="11" t="s">
        <v>467</v>
      </c>
      <c r="B440" s="17" t="s">
        <v>78</v>
      </c>
      <c r="C440" s="18">
        <v>1491.0</v>
      </c>
      <c r="D440" s="16" t="s">
        <v>34</v>
      </c>
      <c r="E440" s="15">
        <v>745.0</v>
      </c>
      <c r="F440" s="15">
        <v>0.0</v>
      </c>
      <c r="G440" s="15">
        <v>56.0</v>
      </c>
      <c r="H440" s="15">
        <v>0.0</v>
      </c>
      <c r="I440" s="20">
        <v>1.0</v>
      </c>
      <c r="J440" s="15">
        <v>0.0</v>
      </c>
      <c r="K440" s="15">
        <v>0.0</v>
      </c>
      <c r="L440" s="15">
        <v>0.0</v>
      </c>
      <c r="M440" s="15">
        <v>0.0</v>
      </c>
      <c r="N440" s="15">
        <v>0.0</v>
      </c>
      <c r="O440" s="15">
        <v>0.0</v>
      </c>
      <c r="P440" s="15">
        <v>0.0</v>
      </c>
      <c r="Q440" s="47"/>
      <c r="R440" s="47"/>
      <c r="S440" s="47"/>
      <c r="T440" s="47"/>
      <c r="U440" s="47"/>
      <c r="V440" s="47"/>
      <c r="W440" s="47"/>
      <c r="X440" s="47"/>
      <c r="Y440" s="47"/>
      <c r="Z440" s="47"/>
      <c r="AA440" s="47"/>
      <c r="AB440" s="47"/>
      <c r="AC440" s="47"/>
    </row>
    <row r="441" ht="15.75" customHeight="1">
      <c r="A441" s="11" t="s">
        <v>468</v>
      </c>
      <c r="B441" s="17" t="s">
        <v>78</v>
      </c>
      <c r="C441" s="13">
        <v>1079.0</v>
      </c>
      <c r="D441" s="16" t="s">
        <v>34</v>
      </c>
      <c r="E441" s="13">
        <v>456.0</v>
      </c>
      <c r="F441" s="13">
        <v>0.0</v>
      </c>
      <c r="G441" s="13">
        <v>30.0</v>
      </c>
      <c r="H441" s="13">
        <v>0.0</v>
      </c>
      <c r="I441" s="18">
        <v>1.0</v>
      </c>
      <c r="J441" s="13">
        <v>0.0</v>
      </c>
      <c r="K441" s="13">
        <v>0.0</v>
      </c>
      <c r="L441" s="13">
        <v>0.0</v>
      </c>
      <c r="M441" s="13">
        <v>1.0</v>
      </c>
      <c r="N441" s="13">
        <v>0.0</v>
      </c>
      <c r="O441" s="13">
        <v>0.0</v>
      </c>
      <c r="P441" s="13">
        <v>0.0</v>
      </c>
      <c r="Q441" s="47"/>
      <c r="R441" s="47"/>
      <c r="S441" s="47"/>
      <c r="T441" s="47"/>
      <c r="U441" s="47"/>
      <c r="V441" s="47"/>
      <c r="W441" s="47"/>
      <c r="X441" s="47"/>
      <c r="Y441" s="47"/>
      <c r="Z441" s="47"/>
      <c r="AA441" s="47"/>
      <c r="AB441" s="47"/>
      <c r="AC441" s="47"/>
    </row>
    <row r="442" ht="15.75" customHeight="1">
      <c r="A442" s="11" t="s">
        <v>469</v>
      </c>
      <c r="B442" s="17" t="s">
        <v>78</v>
      </c>
      <c r="C442" s="13">
        <v>734.0</v>
      </c>
      <c r="D442" s="16" t="s">
        <v>34</v>
      </c>
      <c r="E442" s="20">
        <v>385.0</v>
      </c>
      <c r="F442" s="15">
        <v>0.0</v>
      </c>
      <c r="G442" s="15">
        <v>0.0</v>
      </c>
      <c r="H442" s="15">
        <v>0.0</v>
      </c>
      <c r="I442" s="15">
        <v>4.0</v>
      </c>
      <c r="J442" s="15">
        <v>0.0</v>
      </c>
      <c r="K442" s="15">
        <v>0.0</v>
      </c>
      <c r="L442" s="15">
        <v>0.0</v>
      </c>
      <c r="M442" s="15">
        <v>0.0</v>
      </c>
      <c r="N442" s="15">
        <v>0.0</v>
      </c>
      <c r="O442" s="15">
        <v>0.0</v>
      </c>
      <c r="P442" s="15">
        <v>0.0</v>
      </c>
      <c r="Q442" s="47"/>
      <c r="R442" s="47"/>
      <c r="S442" s="47"/>
      <c r="T442" s="47"/>
      <c r="U442" s="47"/>
      <c r="V442" s="47"/>
      <c r="W442" s="47"/>
      <c r="X442" s="47"/>
      <c r="Y442" s="47"/>
      <c r="Z442" s="47"/>
      <c r="AA442" s="47"/>
      <c r="AB442" s="47"/>
      <c r="AC442" s="47"/>
    </row>
    <row r="443" ht="15.75" customHeight="1">
      <c r="A443" s="11" t="s">
        <v>470</v>
      </c>
      <c r="B443" s="17" t="s">
        <v>78</v>
      </c>
      <c r="C443" s="13">
        <v>30.0</v>
      </c>
      <c r="D443" s="14" t="s">
        <v>22</v>
      </c>
      <c r="E443" s="29">
        <v>0.0</v>
      </c>
      <c r="F443" s="13">
        <v>0.0</v>
      </c>
      <c r="G443" s="13">
        <v>0.0</v>
      </c>
      <c r="H443" s="13">
        <v>0.0</v>
      </c>
      <c r="I443" s="13">
        <v>0.0</v>
      </c>
      <c r="J443" s="13">
        <v>0.0</v>
      </c>
      <c r="K443" s="13">
        <v>0.0</v>
      </c>
      <c r="L443" s="13">
        <v>0.0</v>
      </c>
      <c r="M443" s="13">
        <v>0.0</v>
      </c>
      <c r="N443" s="13">
        <v>0.0</v>
      </c>
      <c r="O443" s="13">
        <v>0.0</v>
      </c>
      <c r="P443" s="13">
        <v>0.0</v>
      </c>
      <c r="Q443" s="47"/>
      <c r="R443" s="47"/>
      <c r="S443" s="47"/>
      <c r="T443" s="47"/>
      <c r="U443" s="47"/>
      <c r="V443" s="47"/>
      <c r="W443" s="47"/>
      <c r="X443" s="47"/>
      <c r="Y443" s="47"/>
      <c r="Z443" s="47"/>
      <c r="AA443" s="47"/>
      <c r="AB443" s="47"/>
      <c r="AC443" s="47"/>
    </row>
    <row r="444" ht="15.75" customHeight="1">
      <c r="A444" s="11" t="s">
        <v>471</v>
      </c>
      <c r="B444" s="17" t="s">
        <v>78</v>
      </c>
      <c r="C444" s="13">
        <v>59.0</v>
      </c>
      <c r="D444" s="14" t="s">
        <v>22</v>
      </c>
      <c r="E444" s="13">
        <v>0.0</v>
      </c>
      <c r="F444" s="13">
        <v>0.0</v>
      </c>
      <c r="G444" s="13">
        <v>12.0</v>
      </c>
      <c r="H444" s="13">
        <v>0.0</v>
      </c>
      <c r="I444" s="13">
        <v>0.0</v>
      </c>
      <c r="J444" s="13">
        <v>0.0</v>
      </c>
      <c r="K444" s="13">
        <v>0.0</v>
      </c>
      <c r="L444" s="13">
        <v>0.0</v>
      </c>
      <c r="M444" s="13">
        <v>0.0</v>
      </c>
      <c r="N444" s="13">
        <v>0.0</v>
      </c>
      <c r="O444" s="13">
        <v>0.0</v>
      </c>
      <c r="P444" s="13">
        <v>0.0</v>
      </c>
      <c r="Q444" s="47"/>
      <c r="R444" s="47"/>
      <c r="S444" s="47"/>
      <c r="T444" s="47"/>
      <c r="U444" s="47"/>
      <c r="V444" s="47"/>
      <c r="W444" s="47"/>
      <c r="X444" s="47"/>
      <c r="Y444" s="47"/>
      <c r="Z444" s="47"/>
      <c r="AA444" s="47"/>
      <c r="AB444" s="47"/>
      <c r="AC444" s="47"/>
    </row>
    <row r="445" ht="15.75" customHeight="1">
      <c r="A445" s="11" t="s">
        <v>472</v>
      </c>
      <c r="B445" s="17" t="s">
        <v>78</v>
      </c>
      <c r="C445" s="13">
        <v>27.0</v>
      </c>
      <c r="D445" s="14" t="s">
        <v>22</v>
      </c>
      <c r="E445" s="13">
        <v>0.0</v>
      </c>
      <c r="F445" s="13">
        <v>0.0</v>
      </c>
      <c r="G445" s="13">
        <v>0.0</v>
      </c>
      <c r="H445" s="13">
        <v>0.0</v>
      </c>
      <c r="I445" s="13">
        <v>0.0</v>
      </c>
      <c r="J445" s="13">
        <v>0.0</v>
      </c>
      <c r="K445" s="13">
        <v>0.0</v>
      </c>
      <c r="L445" s="13">
        <v>0.0</v>
      </c>
      <c r="M445" s="13">
        <v>0.0</v>
      </c>
      <c r="N445" s="13">
        <v>0.0</v>
      </c>
      <c r="O445" s="13">
        <v>0.0</v>
      </c>
      <c r="P445" s="13">
        <v>0.0</v>
      </c>
      <c r="Q445" s="47"/>
      <c r="R445" s="47"/>
      <c r="S445" s="47"/>
      <c r="T445" s="47"/>
      <c r="U445" s="47"/>
      <c r="V445" s="47"/>
      <c r="W445" s="47"/>
      <c r="X445" s="47"/>
      <c r="Y445" s="47"/>
      <c r="Z445" s="47"/>
      <c r="AA445" s="47"/>
      <c r="AB445" s="47"/>
      <c r="AC445" s="47"/>
    </row>
    <row r="446" ht="15.75" customHeight="1">
      <c r="A446" s="11" t="s">
        <v>473</v>
      </c>
      <c r="B446" s="17" t="s">
        <v>78</v>
      </c>
      <c r="C446" s="13">
        <v>26.0</v>
      </c>
      <c r="D446" s="14" t="s">
        <v>22</v>
      </c>
      <c r="E446" s="13">
        <v>0.0</v>
      </c>
      <c r="F446" s="13">
        <v>0.0</v>
      </c>
      <c r="G446" s="13">
        <v>0.0</v>
      </c>
      <c r="H446" s="13">
        <v>0.0</v>
      </c>
      <c r="I446" s="13">
        <v>0.0</v>
      </c>
      <c r="J446" s="13">
        <v>0.0</v>
      </c>
      <c r="K446" s="13">
        <v>0.0</v>
      </c>
      <c r="L446" s="13">
        <v>0.0</v>
      </c>
      <c r="M446" s="13">
        <v>0.0</v>
      </c>
      <c r="N446" s="13">
        <v>0.0</v>
      </c>
      <c r="O446" s="13">
        <v>0.0</v>
      </c>
      <c r="P446" s="13">
        <v>0.0</v>
      </c>
      <c r="Q446" s="47"/>
      <c r="R446" s="47"/>
      <c r="S446" s="47"/>
      <c r="T446" s="47"/>
      <c r="U446" s="47"/>
      <c r="V446" s="47"/>
      <c r="W446" s="47"/>
      <c r="X446" s="47"/>
      <c r="Y446" s="47"/>
      <c r="Z446" s="47"/>
      <c r="AA446" s="47"/>
      <c r="AB446" s="47"/>
      <c r="AC446" s="47"/>
    </row>
    <row r="447" ht="15.75" customHeight="1">
      <c r="A447" s="11" t="s">
        <v>474</v>
      </c>
      <c r="B447" s="17" t="s">
        <v>78</v>
      </c>
      <c r="C447" s="13">
        <v>33.0</v>
      </c>
      <c r="D447" s="14" t="s">
        <v>22</v>
      </c>
      <c r="E447" s="13">
        <v>0.0</v>
      </c>
      <c r="F447" s="13">
        <v>0.0</v>
      </c>
      <c r="G447" s="13">
        <v>0.0</v>
      </c>
      <c r="H447" s="13">
        <v>0.0</v>
      </c>
      <c r="I447" s="13">
        <v>0.0</v>
      </c>
      <c r="J447" s="13">
        <v>0.0</v>
      </c>
      <c r="K447" s="13">
        <v>0.0</v>
      </c>
      <c r="L447" s="13">
        <v>0.0</v>
      </c>
      <c r="M447" s="13">
        <v>0.0</v>
      </c>
      <c r="N447" s="13">
        <v>0.0</v>
      </c>
      <c r="O447" s="13">
        <v>0.0</v>
      </c>
      <c r="P447" s="13">
        <v>0.0</v>
      </c>
      <c r="Q447" s="47"/>
      <c r="R447" s="47"/>
      <c r="S447" s="47"/>
      <c r="T447" s="47"/>
      <c r="U447" s="47"/>
      <c r="V447" s="47"/>
      <c r="W447" s="47"/>
      <c r="X447" s="47"/>
      <c r="Y447" s="47"/>
      <c r="Z447" s="47"/>
      <c r="AA447" s="47"/>
      <c r="AB447" s="47"/>
      <c r="AC447" s="47"/>
    </row>
    <row r="448" ht="15.75"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c r="Q448" s="47"/>
      <c r="R448" s="47"/>
      <c r="S448" s="47"/>
      <c r="T448" s="47"/>
      <c r="U448" s="47"/>
      <c r="V448" s="47"/>
      <c r="W448" s="47"/>
      <c r="X448" s="47"/>
      <c r="Y448" s="47"/>
      <c r="Z448" s="47"/>
      <c r="AA448" s="47"/>
      <c r="AB448" s="47"/>
      <c r="AC448" s="47"/>
    </row>
    <row r="449" ht="15.75"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c r="Q449" s="47"/>
      <c r="R449" s="47"/>
      <c r="S449" s="47"/>
      <c r="T449" s="47"/>
      <c r="U449" s="47"/>
      <c r="V449" s="47"/>
      <c r="W449" s="47"/>
      <c r="X449" s="47"/>
      <c r="Y449" s="47"/>
      <c r="Z449" s="47"/>
      <c r="AA449" s="47"/>
      <c r="AB449" s="47"/>
      <c r="AC449" s="47"/>
    </row>
    <row r="450" ht="15.75" customHeight="1">
      <c r="A450" s="11" t="s">
        <v>477</v>
      </c>
      <c r="B450" s="17" t="s">
        <v>78</v>
      </c>
      <c r="C450" s="13">
        <v>75.0</v>
      </c>
      <c r="D450" s="14" t="s">
        <v>22</v>
      </c>
      <c r="E450" s="15">
        <v>0.0</v>
      </c>
      <c r="F450" s="19"/>
      <c r="G450" s="19"/>
      <c r="H450" s="15">
        <v>0.0</v>
      </c>
      <c r="I450" s="15">
        <v>0.0</v>
      </c>
      <c r="J450" s="15">
        <v>0.0</v>
      </c>
      <c r="K450" s="15">
        <v>0.0</v>
      </c>
      <c r="L450" s="15">
        <v>0.0</v>
      </c>
      <c r="M450" s="15">
        <v>0.0</v>
      </c>
      <c r="N450" s="15">
        <v>0.0</v>
      </c>
      <c r="O450" s="15">
        <v>0.0</v>
      </c>
      <c r="P450" s="15">
        <v>0.0</v>
      </c>
      <c r="Q450" s="47"/>
      <c r="R450" s="47"/>
      <c r="S450" s="47"/>
      <c r="T450" s="47"/>
      <c r="U450" s="47"/>
      <c r="V450" s="47"/>
      <c r="W450" s="47"/>
      <c r="X450" s="47"/>
      <c r="Y450" s="47"/>
      <c r="Z450" s="47"/>
      <c r="AA450" s="47"/>
      <c r="AB450" s="47"/>
      <c r="AC450" s="47"/>
    </row>
    <row r="451" ht="15.75"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c r="Q451" s="47"/>
      <c r="R451" s="47"/>
      <c r="S451" s="47"/>
      <c r="T451" s="47"/>
      <c r="U451" s="47"/>
      <c r="V451" s="47"/>
      <c r="W451" s="47"/>
      <c r="X451" s="47"/>
      <c r="Y451" s="47"/>
      <c r="Z451" s="47"/>
      <c r="AA451" s="47"/>
      <c r="AB451" s="47"/>
      <c r="AC451" s="47"/>
    </row>
    <row r="452" ht="15.75"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c r="Q452" s="47"/>
      <c r="R452" s="47"/>
      <c r="S452" s="47"/>
      <c r="T452" s="47"/>
      <c r="U452" s="47"/>
      <c r="V452" s="47"/>
      <c r="W452" s="47"/>
      <c r="X452" s="47"/>
      <c r="Y452" s="47"/>
      <c r="Z452" s="47"/>
      <c r="AA452" s="47"/>
      <c r="AB452" s="47"/>
      <c r="AC452" s="47"/>
    </row>
    <row r="453" ht="15.75"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c r="Q453" s="47"/>
      <c r="R453" s="47"/>
      <c r="S453" s="47"/>
      <c r="T453" s="47"/>
      <c r="U453" s="47"/>
      <c r="V453" s="47"/>
      <c r="W453" s="47"/>
      <c r="X453" s="47"/>
      <c r="Y453" s="47"/>
      <c r="Z453" s="47"/>
      <c r="AA453" s="47"/>
      <c r="AB453" s="47"/>
      <c r="AC453" s="47"/>
    </row>
    <row r="454" ht="15.75" customHeight="1">
      <c r="A454" s="11" t="s">
        <v>481</v>
      </c>
      <c r="B454" s="17" t="s">
        <v>78</v>
      </c>
      <c r="C454" s="13">
        <v>80.0</v>
      </c>
      <c r="D454" s="16" t="s">
        <v>34</v>
      </c>
      <c r="E454" s="15">
        <v>80.0</v>
      </c>
      <c r="F454" s="15">
        <v>0.0</v>
      </c>
      <c r="G454" s="15">
        <v>0.0</v>
      </c>
      <c r="H454" s="15">
        <v>0.0</v>
      </c>
      <c r="I454" s="15">
        <v>0.0</v>
      </c>
      <c r="J454" s="15">
        <v>0.0</v>
      </c>
      <c r="K454" s="15">
        <v>0.0</v>
      </c>
      <c r="L454" s="15">
        <v>1.0</v>
      </c>
      <c r="M454" s="15">
        <v>0.0</v>
      </c>
      <c r="N454" s="15">
        <v>0.0</v>
      </c>
      <c r="O454" s="15">
        <v>0.0</v>
      </c>
      <c r="P454" s="15">
        <v>0.0</v>
      </c>
      <c r="Q454" s="47"/>
      <c r="R454" s="47"/>
      <c r="S454" s="47"/>
      <c r="T454" s="47"/>
      <c r="U454" s="47"/>
      <c r="V454" s="47"/>
      <c r="W454" s="47"/>
      <c r="X454" s="47"/>
      <c r="Y454" s="47"/>
      <c r="Z454" s="47"/>
      <c r="AA454" s="47"/>
      <c r="AB454" s="47"/>
      <c r="AC454" s="47"/>
    </row>
    <row r="455" ht="15.75"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c r="Q455" s="47"/>
      <c r="R455" s="47"/>
      <c r="S455" s="47"/>
      <c r="T455" s="47"/>
      <c r="U455" s="47"/>
      <c r="V455" s="47"/>
      <c r="W455" s="47"/>
      <c r="X455" s="47"/>
      <c r="Y455" s="47"/>
      <c r="Z455" s="47"/>
      <c r="AA455" s="47"/>
      <c r="AB455" s="47"/>
      <c r="AC455" s="47"/>
    </row>
    <row r="456" ht="15.75"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c r="Q456" s="47"/>
      <c r="R456" s="47"/>
      <c r="S456" s="47"/>
      <c r="T456" s="47"/>
      <c r="U456" s="47"/>
      <c r="V456" s="47"/>
      <c r="W456" s="47"/>
      <c r="X456" s="47"/>
      <c r="Y456" s="47"/>
      <c r="Z456" s="47"/>
      <c r="AA456" s="47"/>
      <c r="AB456" s="47"/>
      <c r="AC456" s="47"/>
    </row>
    <row r="457" ht="15.75"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c r="Q457" s="47"/>
      <c r="R457" s="47"/>
      <c r="S457" s="47"/>
      <c r="T457" s="47"/>
      <c r="U457" s="47"/>
      <c r="V457" s="47"/>
      <c r="W457" s="47"/>
      <c r="X457" s="47"/>
      <c r="Y457" s="47"/>
      <c r="Z457" s="47"/>
      <c r="AA457" s="47"/>
      <c r="AB457" s="47"/>
      <c r="AC457" s="47"/>
    </row>
    <row r="458" ht="15.75"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c r="Q458" s="47"/>
      <c r="R458" s="47"/>
      <c r="S458" s="47"/>
      <c r="T458" s="47"/>
      <c r="U458" s="47"/>
      <c r="V458" s="47"/>
      <c r="W458" s="47"/>
      <c r="X458" s="47"/>
      <c r="Y458" s="47"/>
      <c r="Z458" s="47"/>
      <c r="AA458" s="47"/>
      <c r="AB458" s="47"/>
      <c r="AC458" s="47"/>
    </row>
    <row r="459" ht="15.75"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c r="Q459" s="47"/>
      <c r="R459" s="47"/>
      <c r="S459" s="47"/>
      <c r="T459" s="47"/>
      <c r="U459" s="47"/>
      <c r="V459" s="47"/>
      <c r="W459" s="47"/>
      <c r="X459" s="47"/>
      <c r="Y459" s="47"/>
      <c r="Z459" s="47"/>
      <c r="AA459" s="47"/>
      <c r="AB459" s="47"/>
      <c r="AC459" s="47"/>
    </row>
    <row r="460" ht="15.75"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c r="Q460" s="47"/>
      <c r="R460" s="47"/>
      <c r="S460" s="47"/>
      <c r="T460" s="47"/>
      <c r="U460" s="47"/>
      <c r="V460" s="47"/>
      <c r="W460" s="47"/>
      <c r="X460" s="47"/>
      <c r="Y460" s="47"/>
      <c r="Z460" s="47"/>
      <c r="AA460" s="47"/>
      <c r="AB460" s="47"/>
      <c r="AC460" s="47"/>
    </row>
    <row r="461" ht="15.75"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c r="Q461" s="47"/>
      <c r="R461" s="47"/>
      <c r="S461" s="47"/>
      <c r="T461" s="47"/>
      <c r="U461" s="47"/>
      <c r="V461" s="47"/>
      <c r="W461" s="47"/>
      <c r="X461" s="47"/>
      <c r="Y461" s="47"/>
      <c r="Z461" s="47"/>
      <c r="AA461" s="47"/>
      <c r="AB461" s="47"/>
      <c r="AC461" s="47"/>
    </row>
    <row r="462" ht="15.75"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c r="Q462" s="47"/>
      <c r="R462" s="47"/>
      <c r="S462" s="47"/>
      <c r="T462" s="47"/>
      <c r="U462" s="47"/>
      <c r="V462" s="47"/>
      <c r="W462" s="47"/>
      <c r="X462" s="47"/>
      <c r="Y462" s="47"/>
      <c r="Z462" s="47"/>
      <c r="AA462" s="47"/>
      <c r="AB462" s="47"/>
      <c r="AC462" s="47"/>
    </row>
    <row r="463" ht="15.75" customHeight="1">
      <c r="A463" s="11" t="s">
        <v>490</v>
      </c>
      <c r="B463" s="17" t="s">
        <v>78</v>
      </c>
      <c r="C463" s="13">
        <v>255.0</v>
      </c>
      <c r="D463" s="16" t="s">
        <v>34</v>
      </c>
      <c r="E463" s="15">
        <v>127.0</v>
      </c>
      <c r="F463" s="15">
        <v>0.0</v>
      </c>
      <c r="G463" s="15">
        <v>5.0</v>
      </c>
      <c r="H463" s="15">
        <v>0.0</v>
      </c>
      <c r="I463" s="15">
        <v>0.0</v>
      </c>
      <c r="J463" s="15">
        <v>0.0</v>
      </c>
      <c r="K463" s="15">
        <v>0.0</v>
      </c>
      <c r="L463" s="15">
        <v>0.0</v>
      </c>
      <c r="M463" s="15">
        <v>0.0</v>
      </c>
      <c r="N463" s="15">
        <v>0.0</v>
      </c>
      <c r="O463" s="15">
        <v>0.0</v>
      </c>
      <c r="P463" s="15">
        <v>0.0</v>
      </c>
      <c r="Q463" s="47"/>
      <c r="R463" s="47"/>
      <c r="S463" s="47"/>
      <c r="T463" s="47"/>
      <c r="U463" s="47"/>
      <c r="V463" s="47"/>
      <c r="W463" s="47"/>
      <c r="X463" s="47"/>
      <c r="Y463" s="47"/>
      <c r="Z463" s="47"/>
      <c r="AA463" s="47"/>
      <c r="AB463" s="47"/>
      <c r="AC463" s="47"/>
    </row>
    <row r="464" ht="15.75"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c r="Q464" s="47"/>
      <c r="R464" s="47"/>
      <c r="S464" s="47"/>
      <c r="T464" s="47"/>
      <c r="U464" s="47"/>
      <c r="V464" s="47"/>
      <c r="W464" s="47"/>
      <c r="X464" s="47"/>
      <c r="Y464" s="47"/>
      <c r="Z464" s="47"/>
      <c r="AA464" s="47"/>
      <c r="AB464" s="47"/>
      <c r="AC464" s="47"/>
    </row>
    <row r="465" ht="15.75"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c r="Q465" s="47"/>
      <c r="R465" s="47"/>
      <c r="S465" s="47"/>
      <c r="T465" s="47"/>
      <c r="U465" s="47"/>
      <c r="V465" s="47"/>
      <c r="W465" s="47"/>
      <c r="X465" s="47"/>
      <c r="Y465" s="47"/>
      <c r="Z465" s="47"/>
      <c r="AA465" s="47"/>
      <c r="AB465" s="47"/>
      <c r="AC465" s="47"/>
    </row>
    <row r="466" ht="15.75"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c r="Q466" s="47"/>
      <c r="R466" s="47"/>
      <c r="S466" s="47"/>
      <c r="T466" s="47"/>
      <c r="U466" s="47"/>
      <c r="V466" s="47"/>
      <c r="W466" s="47"/>
      <c r="X466" s="47"/>
      <c r="Y466" s="47"/>
      <c r="Z466" s="47"/>
      <c r="AA466" s="47"/>
      <c r="AB466" s="47"/>
      <c r="AC466" s="47"/>
    </row>
    <row r="467" ht="15.75"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c r="Q467" s="47"/>
      <c r="R467" s="47"/>
      <c r="S467" s="47"/>
      <c r="T467" s="47"/>
      <c r="U467" s="47"/>
      <c r="V467" s="47"/>
      <c r="W467" s="47"/>
      <c r="X467" s="47"/>
      <c r="Y467" s="47"/>
      <c r="Z467" s="47"/>
      <c r="AA467" s="47"/>
      <c r="AB467" s="47"/>
      <c r="AC467" s="47"/>
    </row>
    <row r="468" ht="15.75" customHeight="1">
      <c r="A468" s="11" t="s">
        <v>495</v>
      </c>
      <c r="B468" s="17" t="s">
        <v>78</v>
      </c>
      <c r="C468" s="13">
        <v>475.0</v>
      </c>
      <c r="D468" s="16" t="s">
        <v>34</v>
      </c>
      <c r="E468" s="13">
        <v>220.0</v>
      </c>
      <c r="F468" s="13">
        <v>0.0</v>
      </c>
      <c r="G468" s="13">
        <v>18.0</v>
      </c>
      <c r="H468" s="13">
        <v>0.0</v>
      </c>
      <c r="I468" s="13">
        <v>1.0</v>
      </c>
      <c r="J468" s="13">
        <v>0.0</v>
      </c>
      <c r="K468" s="13">
        <v>0.0</v>
      </c>
      <c r="L468" s="13">
        <v>0.0</v>
      </c>
      <c r="M468" s="13">
        <v>0.0</v>
      </c>
      <c r="N468" s="13">
        <v>0.0</v>
      </c>
      <c r="O468" s="13">
        <v>0.0</v>
      </c>
      <c r="P468" s="13">
        <v>0.0</v>
      </c>
      <c r="Q468" s="47"/>
      <c r="R468" s="47"/>
      <c r="S468" s="47"/>
      <c r="T468" s="47"/>
      <c r="U468" s="47"/>
      <c r="V468" s="47"/>
      <c r="W468" s="47"/>
      <c r="X468" s="47"/>
      <c r="Y468" s="47"/>
      <c r="Z468" s="47"/>
      <c r="AA468" s="47"/>
      <c r="AB468" s="47"/>
      <c r="AC468" s="47"/>
    </row>
    <row r="469" ht="15.75" customHeight="1">
      <c r="A469" s="11" t="s">
        <v>496</v>
      </c>
      <c r="B469" s="17" t="s">
        <v>78</v>
      </c>
      <c r="C469" s="13">
        <v>300.0</v>
      </c>
      <c r="D469" s="16" t="s">
        <v>34</v>
      </c>
      <c r="E469" s="15">
        <v>150.0</v>
      </c>
      <c r="F469" s="15">
        <v>0.0</v>
      </c>
      <c r="G469" s="15">
        <v>3.0</v>
      </c>
      <c r="H469" s="15">
        <v>0.0</v>
      </c>
      <c r="I469" s="15">
        <v>0.0</v>
      </c>
      <c r="J469" s="15">
        <v>0.0</v>
      </c>
      <c r="K469" s="15">
        <v>0.0</v>
      </c>
      <c r="L469" s="15">
        <v>0.0</v>
      </c>
      <c r="M469" s="15">
        <v>0.0</v>
      </c>
      <c r="N469" s="15">
        <v>0.0</v>
      </c>
      <c r="O469" s="15">
        <v>0.0</v>
      </c>
      <c r="P469" s="15">
        <v>0.0</v>
      </c>
      <c r="Q469" s="47"/>
      <c r="R469" s="47"/>
      <c r="S469" s="47"/>
      <c r="T469" s="47"/>
      <c r="U469" s="47"/>
      <c r="V469" s="47"/>
      <c r="W469" s="47"/>
      <c r="X469" s="47"/>
      <c r="Y469" s="47"/>
      <c r="Z469" s="47"/>
      <c r="AA469" s="47"/>
      <c r="AB469" s="47"/>
      <c r="AC469" s="47"/>
    </row>
    <row r="470" ht="15.75"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c r="Q470" s="47"/>
      <c r="R470" s="47"/>
      <c r="S470" s="47"/>
      <c r="T470" s="47"/>
      <c r="U470" s="47"/>
      <c r="V470" s="47"/>
      <c r="W470" s="47"/>
      <c r="X470" s="47"/>
      <c r="Y470" s="47"/>
      <c r="Z470" s="47"/>
      <c r="AA470" s="47"/>
      <c r="AB470" s="47"/>
      <c r="AC470" s="47"/>
    </row>
    <row r="471" ht="15.75"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c r="Q471" s="47"/>
      <c r="R471" s="47"/>
      <c r="S471" s="47"/>
      <c r="T471" s="47"/>
      <c r="U471" s="47"/>
      <c r="V471" s="47"/>
      <c r="W471" s="47"/>
      <c r="X471" s="47"/>
      <c r="Y471" s="47"/>
      <c r="Z471" s="47"/>
      <c r="AA471" s="47"/>
      <c r="AB471" s="47"/>
      <c r="AC471" s="47"/>
    </row>
    <row r="472" ht="15.75"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c r="Q472" s="47"/>
      <c r="R472" s="47"/>
      <c r="S472" s="47"/>
      <c r="T472" s="47"/>
      <c r="U472" s="47"/>
      <c r="V472" s="47"/>
      <c r="W472" s="47"/>
      <c r="X472" s="47"/>
      <c r="Y472" s="47"/>
      <c r="Z472" s="47"/>
      <c r="AA472" s="47"/>
      <c r="AB472" s="47"/>
      <c r="AC472" s="47"/>
    </row>
    <row r="473" ht="15.75"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c r="Q473" s="47"/>
      <c r="R473" s="47"/>
      <c r="S473" s="47"/>
      <c r="T473" s="47"/>
      <c r="U473" s="47"/>
      <c r="V473" s="47"/>
      <c r="W473" s="47"/>
      <c r="X473" s="47"/>
      <c r="Y473" s="47"/>
      <c r="Z473" s="47"/>
      <c r="AA473" s="47"/>
      <c r="AB473" s="47"/>
      <c r="AC473" s="47"/>
    </row>
    <row r="474" ht="15.75"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c r="Q474" s="47"/>
      <c r="R474" s="47"/>
      <c r="S474" s="47"/>
      <c r="T474" s="47"/>
      <c r="U474" s="47"/>
      <c r="V474" s="47"/>
      <c r="W474" s="47"/>
      <c r="X474" s="47"/>
      <c r="Y474" s="47"/>
      <c r="Z474" s="47"/>
      <c r="AA474" s="47"/>
      <c r="AB474" s="47"/>
      <c r="AC474" s="47"/>
    </row>
    <row r="475" ht="15.75"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c r="Q475" s="47"/>
      <c r="R475" s="47"/>
      <c r="S475" s="47"/>
      <c r="T475" s="47"/>
      <c r="U475" s="47"/>
      <c r="V475" s="47"/>
      <c r="W475" s="47"/>
      <c r="X475" s="47"/>
      <c r="Y475" s="47"/>
      <c r="Z475" s="47"/>
      <c r="AA475" s="47"/>
      <c r="AB475" s="47"/>
      <c r="AC475" s="47"/>
    </row>
    <row r="476" ht="15.75"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c r="Q476" s="47"/>
      <c r="R476" s="47"/>
      <c r="S476" s="47"/>
      <c r="T476" s="47"/>
      <c r="U476" s="47"/>
      <c r="V476" s="47"/>
      <c r="W476" s="47"/>
      <c r="X476" s="47"/>
      <c r="Y476" s="47"/>
      <c r="Z476" s="47"/>
      <c r="AA476" s="47"/>
      <c r="AB476" s="47"/>
      <c r="AC476" s="47"/>
    </row>
    <row r="477" ht="15.75" customHeight="1">
      <c r="A477" s="11" t="s">
        <v>504</v>
      </c>
      <c r="B477" s="17" t="s">
        <v>78</v>
      </c>
      <c r="C477" s="13">
        <v>99.0</v>
      </c>
      <c r="D477" s="16" t="s">
        <v>34</v>
      </c>
      <c r="E477" s="15">
        <v>0.0</v>
      </c>
      <c r="F477" s="15">
        <v>0.0</v>
      </c>
      <c r="G477" s="15">
        <v>4.0</v>
      </c>
      <c r="H477" s="15">
        <v>0.0</v>
      </c>
      <c r="I477" s="15">
        <v>0.0</v>
      </c>
      <c r="J477" s="15">
        <v>0.0</v>
      </c>
      <c r="K477" s="15">
        <v>0.0</v>
      </c>
      <c r="L477" s="15">
        <v>0.0</v>
      </c>
      <c r="M477" s="15">
        <v>0.0</v>
      </c>
      <c r="N477" s="15">
        <v>0.0</v>
      </c>
      <c r="O477" s="15">
        <v>0.0</v>
      </c>
      <c r="P477" s="15">
        <v>0.0</v>
      </c>
      <c r="Q477" s="47"/>
      <c r="R477" s="47"/>
      <c r="S477" s="47"/>
      <c r="T477" s="47"/>
      <c r="U477" s="47"/>
      <c r="V477" s="47"/>
      <c r="W477" s="47"/>
      <c r="X477" s="47"/>
      <c r="Y477" s="47"/>
      <c r="Z477" s="47"/>
      <c r="AA477" s="47"/>
      <c r="AB477" s="47"/>
      <c r="AC477" s="47"/>
    </row>
    <row r="478" ht="15.75" customHeight="1">
      <c r="A478" s="11" t="s">
        <v>505</v>
      </c>
      <c r="B478" s="17" t="s">
        <v>78</v>
      </c>
      <c r="C478" s="13">
        <v>43.0</v>
      </c>
      <c r="D478" s="16" t="s">
        <v>34</v>
      </c>
      <c r="E478" s="15">
        <v>0.0</v>
      </c>
      <c r="F478" s="15">
        <v>0.0</v>
      </c>
      <c r="G478" s="15">
        <v>2.0</v>
      </c>
      <c r="H478" s="15">
        <v>0.0</v>
      </c>
      <c r="I478" s="15">
        <v>0.0</v>
      </c>
      <c r="J478" s="15">
        <v>0.0</v>
      </c>
      <c r="K478" s="15">
        <v>0.0</v>
      </c>
      <c r="L478" s="15">
        <v>0.0</v>
      </c>
      <c r="M478" s="15">
        <v>0.0</v>
      </c>
      <c r="N478" s="15">
        <v>0.0</v>
      </c>
      <c r="O478" s="15">
        <v>0.0</v>
      </c>
      <c r="P478" s="15">
        <v>0.0</v>
      </c>
      <c r="Q478" s="47"/>
      <c r="R478" s="47"/>
      <c r="S478" s="47"/>
      <c r="T478" s="47"/>
      <c r="U478" s="47"/>
      <c r="V478" s="47"/>
      <c r="W478" s="47"/>
      <c r="X478" s="47"/>
      <c r="Y478" s="47"/>
      <c r="Z478" s="47"/>
      <c r="AA478" s="47"/>
      <c r="AB478" s="47"/>
      <c r="AC478" s="47"/>
    </row>
    <row r="479" ht="15.75" customHeight="1">
      <c r="A479" s="11" t="s">
        <v>506</v>
      </c>
      <c r="B479" s="17" t="s">
        <v>78</v>
      </c>
      <c r="C479" s="13">
        <v>117.0</v>
      </c>
      <c r="D479" s="16" t="s">
        <v>34</v>
      </c>
      <c r="E479" s="15">
        <v>0.0</v>
      </c>
      <c r="F479" s="15">
        <v>0.0</v>
      </c>
      <c r="G479" s="15">
        <v>6.0</v>
      </c>
      <c r="H479" s="15">
        <v>0.0</v>
      </c>
      <c r="I479" s="15">
        <v>0.0</v>
      </c>
      <c r="J479" s="15">
        <v>0.0</v>
      </c>
      <c r="K479" s="15">
        <v>0.0</v>
      </c>
      <c r="L479" s="15">
        <v>0.0</v>
      </c>
      <c r="M479" s="15">
        <v>0.0</v>
      </c>
      <c r="N479" s="15">
        <v>0.0</v>
      </c>
      <c r="O479" s="15">
        <v>0.0</v>
      </c>
      <c r="P479" s="15">
        <v>0.0</v>
      </c>
      <c r="Q479" s="47"/>
      <c r="R479" s="47"/>
      <c r="S479" s="47"/>
      <c r="T479" s="47"/>
      <c r="U479" s="47"/>
      <c r="V479" s="47"/>
      <c r="W479" s="47"/>
      <c r="X479" s="47"/>
      <c r="Y479" s="47"/>
      <c r="Z479" s="47"/>
      <c r="AA479" s="47"/>
      <c r="AB479" s="47"/>
      <c r="AC479" s="47"/>
    </row>
    <row r="480" ht="15.75" customHeight="1">
      <c r="A480" s="11" t="s">
        <v>507</v>
      </c>
      <c r="B480" s="17" t="s">
        <v>78</v>
      </c>
      <c r="C480" s="13">
        <v>53.0</v>
      </c>
      <c r="D480" s="16" t="s">
        <v>34</v>
      </c>
      <c r="E480" s="15">
        <v>0.0</v>
      </c>
      <c r="F480" s="15">
        <v>0.0</v>
      </c>
      <c r="G480" s="15">
        <v>2.0</v>
      </c>
      <c r="H480" s="15">
        <v>0.0</v>
      </c>
      <c r="I480" s="15">
        <v>0.0</v>
      </c>
      <c r="J480" s="15">
        <v>0.0</v>
      </c>
      <c r="K480" s="15">
        <v>0.0</v>
      </c>
      <c r="L480" s="15">
        <v>0.0</v>
      </c>
      <c r="M480" s="15">
        <v>0.0</v>
      </c>
      <c r="N480" s="15">
        <v>0.0</v>
      </c>
      <c r="O480" s="15">
        <v>0.0</v>
      </c>
      <c r="P480" s="15">
        <v>0.0</v>
      </c>
      <c r="Q480" s="47"/>
      <c r="R480" s="47"/>
      <c r="S480" s="47"/>
      <c r="T480" s="47"/>
      <c r="U480" s="47"/>
      <c r="V480" s="47"/>
      <c r="W480" s="47"/>
      <c r="X480" s="47"/>
      <c r="Y480" s="47"/>
      <c r="Z480" s="47"/>
      <c r="AA480" s="47"/>
      <c r="AB480" s="47"/>
      <c r="AC480" s="47"/>
    </row>
    <row r="481" ht="15.75" customHeight="1">
      <c r="A481" s="11" t="s">
        <v>508</v>
      </c>
      <c r="B481" s="17" t="s">
        <v>78</v>
      </c>
      <c r="C481" s="13">
        <v>137.0</v>
      </c>
      <c r="D481" s="16" t="s">
        <v>34</v>
      </c>
      <c r="E481" s="15">
        <v>0.0</v>
      </c>
      <c r="F481" s="15">
        <v>0.0</v>
      </c>
      <c r="G481" s="15">
        <v>6.0</v>
      </c>
      <c r="H481" s="15">
        <v>0.0</v>
      </c>
      <c r="I481" s="15">
        <v>0.0</v>
      </c>
      <c r="J481" s="15">
        <v>0.0</v>
      </c>
      <c r="K481" s="15">
        <v>0.0</v>
      </c>
      <c r="L481" s="15">
        <v>0.0</v>
      </c>
      <c r="M481" s="15">
        <v>0.0</v>
      </c>
      <c r="N481" s="15">
        <v>0.0</v>
      </c>
      <c r="O481" s="15">
        <v>0.0</v>
      </c>
      <c r="P481" s="15">
        <v>0.0</v>
      </c>
      <c r="Q481" s="47"/>
      <c r="R481" s="47"/>
      <c r="S481" s="47"/>
      <c r="T481" s="47"/>
      <c r="U481" s="47"/>
      <c r="V481" s="47"/>
      <c r="W481" s="47"/>
      <c r="X481" s="47"/>
      <c r="Y481" s="47"/>
      <c r="Z481" s="47"/>
      <c r="AA481" s="47"/>
      <c r="AB481" s="47"/>
      <c r="AC481" s="47"/>
    </row>
    <row r="482" ht="15.75" customHeight="1">
      <c r="A482" s="11" t="s">
        <v>509</v>
      </c>
      <c r="B482" s="17" t="s">
        <v>78</v>
      </c>
      <c r="C482" s="13">
        <v>142.0</v>
      </c>
      <c r="D482" s="14" t="s">
        <v>22</v>
      </c>
      <c r="E482" s="13">
        <v>0.0</v>
      </c>
      <c r="F482" s="13">
        <v>0.0</v>
      </c>
      <c r="G482" s="13">
        <v>8.0</v>
      </c>
      <c r="H482" s="13">
        <v>0.0</v>
      </c>
      <c r="I482" s="13">
        <v>0.0</v>
      </c>
      <c r="J482" s="13">
        <v>0.0</v>
      </c>
      <c r="K482" s="13">
        <v>0.0</v>
      </c>
      <c r="L482" s="13">
        <v>0.0</v>
      </c>
      <c r="M482" s="13">
        <v>0.0</v>
      </c>
      <c r="N482" s="13">
        <v>0.0</v>
      </c>
      <c r="O482" s="13">
        <v>0.0</v>
      </c>
      <c r="P482" s="13">
        <v>0.0</v>
      </c>
      <c r="Q482" s="47"/>
      <c r="R482" s="47"/>
      <c r="S482" s="47"/>
      <c r="T482" s="47"/>
      <c r="U482" s="47"/>
      <c r="V482" s="47"/>
      <c r="W482" s="47"/>
      <c r="X482" s="47"/>
      <c r="Y482" s="47"/>
      <c r="Z482" s="47"/>
      <c r="AA482" s="47"/>
      <c r="AB482" s="47"/>
      <c r="AC482" s="47"/>
    </row>
    <row r="483" ht="15.75" customHeight="1">
      <c r="A483" s="11" t="s">
        <v>510</v>
      </c>
      <c r="B483" s="12" t="s">
        <v>21</v>
      </c>
      <c r="C483" s="13">
        <v>43.0</v>
      </c>
      <c r="D483" s="14" t="s">
        <v>22</v>
      </c>
      <c r="E483" s="15">
        <v>0.0</v>
      </c>
      <c r="F483" s="15">
        <v>0.0</v>
      </c>
      <c r="G483" s="15">
        <v>3.0</v>
      </c>
      <c r="H483" s="15">
        <v>0.0</v>
      </c>
      <c r="I483" s="15">
        <v>0.0</v>
      </c>
      <c r="J483" s="15">
        <v>0.0</v>
      </c>
      <c r="K483" s="15">
        <v>0.0</v>
      </c>
      <c r="L483" s="15">
        <v>0.0</v>
      </c>
      <c r="M483" s="15">
        <v>0.0</v>
      </c>
      <c r="N483" s="15">
        <v>0.0</v>
      </c>
      <c r="O483" s="15">
        <v>0.0</v>
      </c>
      <c r="P483" s="15">
        <v>0.0</v>
      </c>
      <c r="Q483" s="47"/>
      <c r="R483" s="47"/>
      <c r="S483" s="47"/>
      <c r="T483" s="47"/>
      <c r="U483" s="47"/>
      <c r="V483" s="47"/>
      <c r="W483" s="47"/>
      <c r="X483" s="47"/>
      <c r="Y483" s="47"/>
      <c r="Z483" s="47"/>
      <c r="AA483" s="47"/>
      <c r="AB483" s="47"/>
      <c r="AC483" s="47"/>
    </row>
    <row r="484" ht="15.75"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c r="Q484" s="47"/>
      <c r="R484" s="47"/>
      <c r="S484" s="47"/>
      <c r="T484" s="47"/>
      <c r="U484" s="47"/>
      <c r="V484" s="47"/>
      <c r="W484" s="47"/>
      <c r="X484" s="47"/>
      <c r="Y484" s="47"/>
      <c r="Z484" s="47"/>
      <c r="AA484" s="47"/>
      <c r="AB484" s="47"/>
      <c r="AC484" s="47"/>
    </row>
    <row r="485" ht="15.75" customHeight="1">
      <c r="A485" s="11" t="s">
        <v>512</v>
      </c>
      <c r="B485" s="17" t="s">
        <v>78</v>
      </c>
      <c r="C485" s="13">
        <v>680.0</v>
      </c>
      <c r="D485" s="16" t="s">
        <v>34</v>
      </c>
      <c r="E485" s="15">
        <v>169.0</v>
      </c>
      <c r="F485" s="15">
        <v>0.0</v>
      </c>
      <c r="G485" s="15">
        <v>12.0</v>
      </c>
      <c r="H485" s="15">
        <v>0.0</v>
      </c>
      <c r="I485" s="15">
        <v>2.0</v>
      </c>
      <c r="J485" s="15">
        <v>0.0</v>
      </c>
      <c r="K485" s="15">
        <v>0.0</v>
      </c>
      <c r="L485" s="15">
        <v>0.0</v>
      </c>
      <c r="M485" s="15">
        <v>2.0</v>
      </c>
      <c r="N485" s="15">
        <v>0.0</v>
      </c>
      <c r="O485" s="15">
        <v>0.0</v>
      </c>
      <c r="P485" s="15">
        <v>0.0</v>
      </c>
      <c r="Q485" s="47"/>
      <c r="R485" s="47"/>
      <c r="S485" s="47"/>
      <c r="T485" s="47"/>
      <c r="U485" s="47"/>
      <c r="V485" s="47"/>
      <c r="W485" s="47"/>
      <c r="X485" s="47"/>
      <c r="Y485" s="47"/>
      <c r="Z485" s="47"/>
      <c r="AA485" s="47"/>
      <c r="AB485" s="47"/>
      <c r="AC485" s="47"/>
    </row>
    <row r="486" ht="15.75" customHeight="1">
      <c r="A486" s="11" t="s">
        <v>513</v>
      </c>
      <c r="B486" s="17" t="s">
        <v>78</v>
      </c>
      <c r="C486" s="13">
        <v>515.0</v>
      </c>
      <c r="D486" s="16" t="s">
        <v>34</v>
      </c>
      <c r="E486" s="18">
        <v>356.0</v>
      </c>
      <c r="F486" s="13">
        <v>0.0</v>
      </c>
      <c r="G486" s="13">
        <v>4.0</v>
      </c>
      <c r="H486" s="13">
        <v>0.0</v>
      </c>
      <c r="I486" s="13">
        <v>0.0</v>
      </c>
      <c r="J486" s="13">
        <v>0.0</v>
      </c>
      <c r="K486" s="13">
        <v>0.0</v>
      </c>
      <c r="L486" s="13">
        <v>0.0</v>
      </c>
      <c r="M486" s="13">
        <v>11.0</v>
      </c>
      <c r="N486" s="13">
        <v>0.0</v>
      </c>
      <c r="O486" s="13">
        <v>0.0</v>
      </c>
      <c r="P486" s="13">
        <v>0.0</v>
      </c>
      <c r="Q486" s="47"/>
      <c r="R486" s="47"/>
      <c r="S486" s="47"/>
      <c r="T486" s="47"/>
      <c r="U486" s="47"/>
      <c r="V486" s="47"/>
      <c r="W486" s="47"/>
      <c r="X486" s="47"/>
      <c r="Y486" s="47"/>
      <c r="Z486" s="47"/>
      <c r="AA486" s="47"/>
      <c r="AB486" s="47"/>
      <c r="AC486" s="47"/>
    </row>
    <row r="487" ht="15.75" customHeight="1">
      <c r="A487" s="11" t="s">
        <v>514</v>
      </c>
      <c r="B487" s="17" t="s">
        <v>78</v>
      </c>
      <c r="C487" s="13">
        <v>579.0</v>
      </c>
      <c r="D487" s="16" t="s">
        <v>34</v>
      </c>
      <c r="E487" s="15">
        <v>505.0</v>
      </c>
      <c r="F487" s="15">
        <v>0.0</v>
      </c>
      <c r="G487" s="15">
        <v>8.0</v>
      </c>
      <c r="H487" s="15">
        <v>0.0</v>
      </c>
      <c r="I487" s="15">
        <v>0.0</v>
      </c>
      <c r="J487" s="15">
        <v>0.0</v>
      </c>
      <c r="K487" s="15">
        <v>0.0</v>
      </c>
      <c r="L487" s="15">
        <v>0.0</v>
      </c>
      <c r="M487" s="15">
        <v>0.0</v>
      </c>
      <c r="N487" s="15">
        <v>0.0</v>
      </c>
      <c r="O487" s="15">
        <v>0.0</v>
      </c>
      <c r="P487" s="15">
        <v>0.0</v>
      </c>
      <c r="Q487" s="47"/>
      <c r="R487" s="47"/>
      <c r="S487" s="47"/>
      <c r="T487" s="47"/>
      <c r="U487" s="47"/>
      <c r="V487" s="47"/>
      <c r="W487" s="47"/>
      <c r="X487" s="47"/>
      <c r="Y487" s="47"/>
      <c r="Z487" s="47"/>
      <c r="AA487" s="47"/>
      <c r="AB487" s="47"/>
      <c r="AC487" s="47"/>
    </row>
    <row r="488" ht="15.75" customHeight="1">
      <c r="A488" s="11" t="s">
        <v>515</v>
      </c>
      <c r="B488" s="17" t="s">
        <v>78</v>
      </c>
      <c r="C488" s="13">
        <v>614.0</v>
      </c>
      <c r="D488" s="16" t="s">
        <v>34</v>
      </c>
      <c r="E488" s="15">
        <v>277.0</v>
      </c>
      <c r="F488" s="15">
        <v>0.0</v>
      </c>
      <c r="G488" s="15">
        <v>15.0</v>
      </c>
      <c r="H488" s="15">
        <v>0.0</v>
      </c>
      <c r="I488" s="15">
        <v>1.0</v>
      </c>
      <c r="J488" s="15">
        <v>0.0</v>
      </c>
      <c r="K488" s="15">
        <v>0.0</v>
      </c>
      <c r="L488" s="15">
        <v>0.0</v>
      </c>
      <c r="M488" s="15">
        <v>0.0</v>
      </c>
      <c r="N488" s="15">
        <v>0.0</v>
      </c>
      <c r="O488" s="15">
        <v>0.0</v>
      </c>
      <c r="P488" s="15">
        <v>0.0</v>
      </c>
      <c r="Q488" s="47"/>
      <c r="R488" s="47"/>
      <c r="S488" s="47"/>
      <c r="T488" s="47"/>
      <c r="U488" s="47"/>
      <c r="V488" s="47"/>
      <c r="W488" s="47"/>
      <c r="X488" s="47"/>
      <c r="Y488" s="47"/>
      <c r="Z488" s="47"/>
      <c r="AA488" s="47"/>
      <c r="AB488" s="47"/>
      <c r="AC488" s="47"/>
    </row>
    <row r="489" ht="15.75" customHeight="1">
      <c r="A489" s="11" t="s">
        <v>516</v>
      </c>
      <c r="B489" s="17" t="s">
        <v>78</v>
      </c>
      <c r="C489" s="13">
        <v>499.0</v>
      </c>
      <c r="D489" s="16" t="s">
        <v>34</v>
      </c>
      <c r="E489" s="15">
        <v>283.0</v>
      </c>
      <c r="F489" s="15">
        <v>0.0</v>
      </c>
      <c r="G489" s="15">
        <v>13.0</v>
      </c>
      <c r="H489" s="15">
        <v>0.0</v>
      </c>
      <c r="I489" s="15">
        <v>0.0</v>
      </c>
      <c r="J489" s="25">
        <v>0.0</v>
      </c>
      <c r="K489" s="15">
        <v>0.0</v>
      </c>
      <c r="L489" s="15">
        <v>0.0</v>
      </c>
      <c r="M489" s="15">
        <v>0.0</v>
      </c>
      <c r="N489" s="15">
        <v>1.0</v>
      </c>
      <c r="O489" s="15">
        <v>0.0</v>
      </c>
      <c r="P489" s="15">
        <v>0.0</v>
      </c>
      <c r="Q489" s="47"/>
      <c r="R489" s="47"/>
      <c r="S489" s="47"/>
      <c r="T489" s="47"/>
      <c r="U489" s="47"/>
      <c r="V489" s="47"/>
      <c r="W489" s="47"/>
      <c r="X489" s="47"/>
      <c r="Y489" s="47"/>
      <c r="Z489" s="47"/>
      <c r="AA489" s="47"/>
      <c r="AB489" s="47"/>
      <c r="AC489" s="47"/>
    </row>
    <row r="490" ht="15.75"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c r="Q490" s="47"/>
      <c r="R490" s="47"/>
      <c r="S490" s="47"/>
      <c r="T490" s="47"/>
      <c r="U490" s="47"/>
      <c r="V490" s="47"/>
      <c r="W490" s="47"/>
      <c r="X490" s="47"/>
      <c r="Y490" s="47"/>
      <c r="Z490" s="47"/>
      <c r="AA490" s="47"/>
      <c r="AB490" s="47"/>
      <c r="AC490" s="47"/>
    </row>
    <row r="491" ht="15.75" customHeight="1">
      <c r="A491" s="11" t="s">
        <v>518</v>
      </c>
      <c r="B491" s="17" t="s">
        <v>78</v>
      </c>
      <c r="C491" s="13">
        <v>517.0</v>
      </c>
      <c r="D491" s="16" t="s">
        <v>34</v>
      </c>
      <c r="E491" s="15">
        <v>412.0</v>
      </c>
      <c r="F491" s="15">
        <v>0.0</v>
      </c>
      <c r="G491" s="15">
        <v>16.0</v>
      </c>
      <c r="H491" s="15">
        <v>0.0</v>
      </c>
      <c r="I491" s="15">
        <v>0.0</v>
      </c>
      <c r="J491" s="15">
        <v>0.0</v>
      </c>
      <c r="K491" s="15">
        <v>0.0</v>
      </c>
      <c r="L491" s="15">
        <v>0.0</v>
      </c>
      <c r="M491" s="15">
        <v>0.0</v>
      </c>
      <c r="N491" s="15">
        <v>0.0</v>
      </c>
      <c r="O491" s="15">
        <v>0.0</v>
      </c>
      <c r="P491" s="15">
        <v>0.0</v>
      </c>
      <c r="Q491" s="47"/>
      <c r="R491" s="47"/>
      <c r="S491" s="47"/>
      <c r="T491" s="47"/>
      <c r="U491" s="47"/>
      <c r="V491" s="47"/>
      <c r="W491" s="47"/>
      <c r="X491" s="47"/>
      <c r="Y491" s="47"/>
      <c r="Z491" s="47"/>
      <c r="AA491" s="47"/>
      <c r="AB491" s="47"/>
      <c r="AC491" s="47"/>
    </row>
    <row r="492" ht="15.75" customHeight="1">
      <c r="A492" s="11" t="s">
        <v>519</v>
      </c>
      <c r="B492" s="17" t="s">
        <v>78</v>
      </c>
      <c r="C492" s="13">
        <v>596.0</v>
      </c>
      <c r="D492" s="16" t="s">
        <v>34</v>
      </c>
      <c r="E492" s="15">
        <v>424.0</v>
      </c>
      <c r="F492" s="15">
        <v>0.0</v>
      </c>
      <c r="G492" s="15">
        <v>7.0</v>
      </c>
      <c r="H492" s="15">
        <v>0.0</v>
      </c>
      <c r="I492" s="20">
        <v>4.0</v>
      </c>
      <c r="J492" s="15">
        <v>0.0</v>
      </c>
      <c r="K492" s="15">
        <v>0.0</v>
      </c>
      <c r="L492" s="15">
        <v>0.0</v>
      </c>
      <c r="M492" s="15">
        <v>0.0</v>
      </c>
      <c r="N492" s="15">
        <v>0.0</v>
      </c>
      <c r="O492" s="15">
        <v>0.0</v>
      </c>
      <c r="P492" s="15">
        <v>0.0</v>
      </c>
      <c r="Q492" s="47"/>
      <c r="R492" s="47"/>
      <c r="S492" s="47"/>
      <c r="T492" s="47"/>
      <c r="U492" s="47"/>
      <c r="V492" s="47"/>
      <c r="W492" s="47"/>
      <c r="X492" s="47"/>
      <c r="Y492" s="47"/>
      <c r="Z492" s="47"/>
      <c r="AA492" s="47"/>
      <c r="AB492" s="47"/>
      <c r="AC492" s="47"/>
    </row>
    <row r="493" ht="15.75"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c r="Q493" s="47"/>
      <c r="R493" s="47"/>
      <c r="S493" s="47"/>
      <c r="T493" s="47"/>
      <c r="U493" s="47"/>
      <c r="V493" s="47"/>
      <c r="W493" s="47"/>
      <c r="X493" s="47"/>
      <c r="Y493" s="47"/>
      <c r="Z493" s="47"/>
      <c r="AA493" s="47"/>
      <c r="AB493" s="47"/>
      <c r="AC493" s="47"/>
    </row>
    <row r="494" ht="15.75"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c r="Q494" s="47"/>
      <c r="R494" s="47"/>
      <c r="S494" s="47"/>
      <c r="T494" s="47"/>
      <c r="U494" s="47"/>
      <c r="V494" s="47"/>
      <c r="W494" s="47"/>
      <c r="X494" s="47"/>
      <c r="Y494" s="47"/>
      <c r="Z494" s="47"/>
      <c r="AA494" s="47"/>
      <c r="AB494" s="47"/>
      <c r="AC494" s="47"/>
    </row>
    <row r="495" ht="15.75"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c r="Q495" s="47"/>
      <c r="R495" s="47"/>
      <c r="S495" s="47"/>
      <c r="T495" s="47"/>
      <c r="U495" s="47"/>
      <c r="V495" s="47"/>
      <c r="W495" s="47"/>
      <c r="X495" s="47"/>
      <c r="Y495" s="47"/>
      <c r="Z495" s="47"/>
      <c r="AA495" s="47"/>
      <c r="AB495" s="47"/>
      <c r="AC495" s="47"/>
    </row>
    <row r="496" ht="15.75"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c r="Q496" s="47"/>
      <c r="R496" s="47"/>
      <c r="S496" s="47"/>
      <c r="T496" s="47"/>
      <c r="U496" s="47"/>
      <c r="V496" s="47"/>
      <c r="W496" s="47"/>
      <c r="X496" s="47"/>
      <c r="Y496" s="47"/>
      <c r="Z496" s="47"/>
      <c r="AA496" s="47"/>
      <c r="AB496" s="47"/>
      <c r="AC496" s="47"/>
    </row>
    <row r="497" ht="15.75" customHeight="1">
      <c r="A497" s="11" t="s">
        <v>524</v>
      </c>
      <c r="B497" s="17" t="s">
        <v>78</v>
      </c>
      <c r="C497" s="13">
        <v>963.0</v>
      </c>
      <c r="D497" s="16" t="s">
        <v>34</v>
      </c>
      <c r="E497" s="15">
        <v>352.0</v>
      </c>
      <c r="F497" s="15">
        <v>0.0</v>
      </c>
      <c r="G497" s="15">
        <v>0.0</v>
      </c>
      <c r="H497" s="25">
        <v>1.0</v>
      </c>
      <c r="I497" s="25">
        <v>0.0</v>
      </c>
      <c r="J497" s="25">
        <v>0.0</v>
      </c>
      <c r="K497" s="25">
        <v>0.0</v>
      </c>
      <c r="L497" s="25">
        <v>0.0</v>
      </c>
      <c r="M497" s="25">
        <v>1.0</v>
      </c>
      <c r="N497" s="15">
        <v>0.0</v>
      </c>
      <c r="O497" s="15">
        <v>0.0</v>
      </c>
      <c r="P497" s="15">
        <v>0.0</v>
      </c>
      <c r="Q497" s="47"/>
      <c r="R497" s="47"/>
      <c r="S497" s="47"/>
      <c r="T497" s="47"/>
      <c r="U497" s="47"/>
      <c r="V497" s="47"/>
      <c r="W497" s="47"/>
      <c r="X497" s="47"/>
      <c r="Y497" s="47"/>
      <c r="Z497" s="47"/>
      <c r="AA497" s="47"/>
      <c r="AB497" s="47"/>
      <c r="AC497" s="47"/>
    </row>
    <row r="498" ht="15.75" customHeight="1">
      <c r="A498" s="11" t="s">
        <v>525</v>
      </c>
      <c r="B498" s="17" t="s">
        <v>78</v>
      </c>
      <c r="C498" s="13">
        <v>220.0</v>
      </c>
      <c r="D498" s="16" t="s">
        <v>34</v>
      </c>
      <c r="E498" s="15">
        <v>28.0</v>
      </c>
      <c r="F498" s="15">
        <v>0.0</v>
      </c>
      <c r="G498" s="15">
        <v>25.0</v>
      </c>
      <c r="H498" s="25">
        <v>0.0</v>
      </c>
      <c r="I498" s="25">
        <v>0.0</v>
      </c>
      <c r="J498" s="25">
        <v>0.0</v>
      </c>
      <c r="K498" s="25">
        <v>0.0</v>
      </c>
      <c r="L498" s="25">
        <v>0.0</v>
      </c>
      <c r="M498" s="25">
        <v>0.0</v>
      </c>
      <c r="N498" s="15">
        <v>0.0</v>
      </c>
      <c r="O498" s="15">
        <v>2.0</v>
      </c>
      <c r="P498" s="15">
        <v>2.0</v>
      </c>
      <c r="Q498" s="47"/>
      <c r="R498" s="47"/>
      <c r="S498" s="47"/>
      <c r="T498" s="47"/>
      <c r="U498" s="47"/>
      <c r="V498" s="47"/>
      <c r="W498" s="47"/>
      <c r="X498" s="47"/>
      <c r="Y498" s="47"/>
      <c r="Z498" s="47"/>
      <c r="AA498" s="47"/>
      <c r="AB498" s="47"/>
      <c r="AC498" s="47"/>
    </row>
    <row r="499" ht="15.75" customHeight="1">
      <c r="A499" s="11" t="s">
        <v>526</v>
      </c>
      <c r="B499" s="17" t="s">
        <v>78</v>
      </c>
      <c r="C499" s="13">
        <v>887.0</v>
      </c>
      <c r="D499" s="16" t="s">
        <v>34</v>
      </c>
      <c r="E499" s="15">
        <v>370.0</v>
      </c>
      <c r="F499" s="15">
        <v>0.0</v>
      </c>
      <c r="G499" s="15">
        <v>11.0</v>
      </c>
      <c r="H499" s="25">
        <v>0.0</v>
      </c>
      <c r="I499" s="25">
        <v>0.0</v>
      </c>
      <c r="J499" s="25">
        <v>0.0</v>
      </c>
      <c r="K499" s="25">
        <v>0.0</v>
      </c>
      <c r="L499" s="25">
        <v>0.0</v>
      </c>
      <c r="M499" s="25">
        <v>0.0</v>
      </c>
      <c r="N499" s="15">
        <v>0.0</v>
      </c>
      <c r="O499" s="15">
        <v>0.0</v>
      </c>
      <c r="P499" s="15">
        <v>0.0</v>
      </c>
      <c r="Q499" s="47"/>
      <c r="R499" s="47"/>
      <c r="S499" s="47"/>
      <c r="T499" s="47"/>
      <c r="U499" s="47"/>
      <c r="V499" s="47"/>
      <c r="W499" s="47"/>
      <c r="X499" s="47"/>
      <c r="Y499" s="47"/>
      <c r="Z499" s="47"/>
      <c r="AA499" s="47"/>
      <c r="AB499" s="47"/>
      <c r="AC499" s="47"/>
    </row>
    <row r="500" ht="15.75" customHeight="1">
      <c r="A500" s="11" t="s">
        <v>527</v>
      </c>
      <c r="B500" s="17" t="s">
        <v>78</v>
      </c>
      <c r="C500" s="13">
        <v>1413.0</v>
      </c>
      <c r="D500" s="16" t="s">
        <v>34</v>
      </c>
      <c r="E500" s="15">
        <v>645.0</v>
      </c>
      <c r="F500" s="15">
        <v>0.0</v>
      </c>
      <c r="G500" s="15">
        <v>20.0</v>
      </c>
      <c r="H500" s="25">
        <v>0.0</v>
      </c>
      <c r="I500" s="25">
        <v>0.0</v>
      </c>
      <c r="J500" s="25">
        <v>0.0</v>
      </c>
      <c r="K500" s="25">
        <v>0.0</v>
      </c>
      <c r="L500" s="25">
        <v>0.0</v>
      </c>
      <c r="M500" s="25">
        <v>0.0</v>
      </c>
      <c r="N500" s="15">
        <v>0.0</v>
      </c>
      <c r="O500" s="15">
        <v>0.0</v>
      </c>
      <c r="P500" s="15">
        <v>0.0</v>
      </c>
      <c r="Q500" s="47"/>
      <c r="R500" s="47"/>
      <c r="S500" s="47"/>
      <c r="T500" s="47"/>
      <c r="U500" s="47"/>
      <c r="V500" s="47"/>
      <c r="W500" s="47"/>
      <c r="X500" s="47"/>
      <c r="Y500" s="47"/>
      <c r="Z500" s="47"/>
      <c r="AA500" s="47"/>
      <c r="AB500" s="47"/>
      <c r="AC500" s="47"/>
    </row>
    <row r="501" ht="15.75" customHeight="1">
      <c r="A501" s="11" t="s">
        <v>528</v>
      </c>
      <c r="B501" s="17" t="s">
        <v>78</v>
      </c>
      <c r="C501" s="13">
        <v>348.0</v>
      </c>
      <c r="D501" s="16" t="s">
        <v>34</v>
      </c>
      <c r="E501" s="13">
        <v>168.0</v>
      </c>
      <c r="F501" s="15">
        <v>0.0</v>
      </c>
      <c r="G501" s="15">
        <v>12.0</v>
      </c>
      <c r="H501" s="15">
        <v>0.0</v>
      </c>
      <c r="I501" s="15">
        <v>3.0</v>
      </c>
      <c r="J501" s="15">
        <v>0.0</v>
      </c>
      <c r="K501" s="15">
        <v>0.0</v>
      </c>
      <c r="L501" s="15">
        <v>0.0</v>
      </c>
      <c r="M501" s="15">
        <v>0.0</v>
      </c>
      <c r="N501" s="15">
        <v>0.0</v>
      </c>
      <c r="O501" s="15">
        <v>0.0</v>
      </c>
      <c r="P501" s="15">
        <v>0.0</v>
      </c>
      <c r="Q501" s="47"/>
      <c r="R501" s="47"/>
      <c r="S501" s="47"/>
      <c r="T501" s="47"/>
      <c r="U501" s="47"/>
      <c r="V501" s="47"/>
      <c r="W501" s="47"/>
      <c r="X501" s="47"/>
      <c r="Y501" s="47"/>
      <c r="Z501" s="47"/>
      <c r="AA501" s="47"/>
      <c r="AB501" s="47"/>
      <c r="AC501" s="47"/>
    </row>
    <row r="502" ht="15.75" customHeight="1">
      <c r="A502" s="11" t="s">
        <v>529</v>
      </c>
      <c r="B502" s="17" t="s">
        <v>78</v>
      </c>
      <c r="C502" s="13">
        <v>518.0</v>
      </c>
      <c r="D502" s="14" t="s">
        <v>22</v>
      </c>
      <c r="E502" s="13">
        <v>35.0</v>
      </c>
      <c r="F502" s="13">
        <v>0.0</v>
      </c>
      <c r="G502" s="13">
        <v>19.0</v>
      </c>
      <c r="H502" s="13">
        <v>0.0</v>
      </c>
      <c r="I502" s="13">
        <v>0.0</v>
      </c>
      <c r="J502" s="13">
        <v>0.0</v>
      </c>
      <c r="K502" s="13">
        <v>0.0</v>
      </c>
      <c r="L502" s="13">
        <v>0.0</v>
      </c>
      <c r="M502" s="13">
        <v>0.0</v>
      </c>
      <c r="N502" s="13">
        <v>0.0</v>
      </c>
      <c r="O502" s="13">
        <v>0.0</v>
      </c>
      <c r="P502" s="13">
        <v>0.0</v>
      </c>
      <c r="Q502" s="47"/>
      <c r="R502" s="47"/>
      <c r="S502" s="47"/>
      <c r="T502" s="47"/>
      <c r="U502" s="47"/>
      <c r="V502" s="47"/>
      <c r="W502" s="47"/>
      <c r="X502" s="47"/>
      <c r="Y502" s="47"/>
      <c r="Z502" s="47"/>
      <c r="AA502" s="47"/>
      <c r="AB502" s="47"/>
      <c r="AC502" s="47"/>
    </row>
    <row r="503" ht="15.75" customHeight="1">
      <c r="A503" s="11" t="s">
        <v>530</v>
      </c>
      <c r="B503" s="17" t="s">
        <v>78</v>
      </c>
      <c r="C503" s="13">
        <v>476.0</v>
      </c>
      <c r="D503" s="24" t="s">
        <v>351</v>
      </c>
      <c r="E503" s="15">
        <v>476.0</v>
      </c>
      <c r="F503" s="15">
        <v>0.0</v>
      </c>
      <c r="G503" s="15">
        <v>20.0</v>
      </c>
      <c r="H503" s="15">
        <v>0.0</v>
      </c>
      <c r="I503" s="15">
        <v>0.0</v>
      </c>
      <c r="J503" s="15">
        <v>3.0</v>
      </c>
      <c r="K503" s="15">
        <v>0.0</v>
      </c>
      <c r="L503" s="15">
        <v>0.0</v>
      </c>
      <c r="M503" s="15">
        <v>1.0</v>
      </c>
      <c r="N503" s="15">
        <v>4.0</v>
      </c>
      <c r="O503" s="15">
        <v>0.0</v>
      </c>
      <c r="P503" s="15">
        <v>1.0</v>
      </c>
      <c r="Q503" s="47"/>
      <c r="R503" s="47"/>
      <c r="S503" s="47"/>
      <c r="T503" s="47"/>
      <c r="U503" s="47"/>
      <c r="V503" s="47"/>
      <c r="W503" s="47"/>
      <c r="X503" s="47"/>
      <c r="Y503" s="47"/>
      <c r="Z503" s="47"/>
      <c r="AA503" s="47"/>
      <c r="AB503" s="47"/>
      <c r="AC503" s="47"/>
    </row>
    <row r="504" ht="15.75" customHeight="1">
      <c r="A504" s="11" t="s">
        <v>531</v>
      </c>
      <c r="B504" s="17" t="s">
        <v>78</v>
      </c>
      <c r="C504" s="13">
        <v>489.0</v>
      </c>
      <c r="D504" s="16" t="s">
        <v>34</v>
      </c>
      <c r="E504" s="15">
        <v>189.0</v>
      </c>
      <c r="F504" s="15">
        <v>0.0</v>
      </c>
      <c r="G504" s="15">
        <v>0.0</v>
      </c>
      <c r="H504" s="15">
        <v>0.0</v>
      </c>
      <c r="I504" s="15">
        <v>12.0</v>
      </c>
      <c r="J504" s="15">
        <v>0.0</v>
      </c>
      <c r="K504" s="15">
        <v>0.0</v>
      </c>
      <c r="L504" s="15">
        <v>0.0</v>
      </c>
      <c r="M504" s="15">
        <v>1.0</v>
      </c>
      <c r="N504" s="15">
        <v>0.0</v>
      </c>
      <c r="O504" s="15">
        <v>0.0</v>
      </c>
      <c r="P504" s="15">
        <v>1.0</v>
      </c>
      <c r="Q504" s="47"/>
      <c r="R504" s="47"/>
      <c r="S504" s="47"/>
      <c r="T504" s="47"/>
      <c r="U504" s="47"/>
      <c r="V504" s="47"/>
      <c r="W504" s="47"/>
      <c r="X504" s="47"/>
      <c r="Y504" s="47"/>
      <c r="Z504" s="47"/>
      <c r="AA504" s="47"/>
      <c r="AB504" s="47"/>
      <c r="AC504" s="47"/>
    </row>
    <row r="505" ht="15.75" customHeight="1">
      <c r="A505" s="11" t="s">
        <v>532</v>
      </c>
      <c r="B505" s="17" t="s">
        <v>78</v>
      </c>
      <c r="C505" s="13">
        <v>549.0</v>
      </c>
      <c r="D505" s="16" t="s">
        <v>34</v>
      </c>
      <c r="E505" s="15">
        <v>130.0</v>
      </c>
      <c r="F505" s="15">
        <v>0.0</v>
      </c>
      <c r="G505" s="15">
        <v>8.0</v>
      </c>
      <c r="H505" s="15">
        <v>0.0</v>
      </c>
      <c r="I505" s="15">
        <v>1.0</v>
      </c>
      <c r="J505" s="15">
        <v>0.0</v>
      </c>
      <c r="K505" s="15">
        <v>0.0</v>
      </c>
      <c r="L505" s="15">
        <v>0.0</v>
      </c>
      <c r="M505" s="15">
        <v>0.0</v>
      </c>
      <c r="N505" s="15">
        <v>0.0</v>
      </c>
      <c r="O505" s="15">
        <v>0.0</v>
      </c>
      <c r="P505" s="15">
        <v>0.0</v>
      </c>
      <c r="Q505" s="47"/>
      <c r="R505" s="47"/>
      <c r="S505" s="47"/>
      <c r="T505" s="47"/>
      <c r="U505" s="47"/>
      <c r="V505" s="47"/>
      <c r="W505" s="47"/>
      <c r="X505" s="47"/>
      <c r="Y505" s="47"/>
      <c r="Z505" s="47"/>
      <c r="AA505" s="47"/>
      <c r="AB505" s="47"/>
      <c r="AC505" s="47"/>
    </row>
    <row r="506" ht="15.75"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c r="Q506" s="47"/>
      <c r="R506" s="47"/>
      <c r="S506" s="47"/>
      <c r="T506" s="47"/>
      <c r="U506" s="47"/>
      <c r="V506" s="47"/>
      <c r="W506" s="47"/>
      <c r="X506" s="47"/>
      <c r="Y506" s="47"/>
      <c r="Z506" s="47"/>
      <c r="AA506" s="47"/>
      <c r="AB506" s="47"/>
      <c r="AC506" s="47"/>
    </row>
    <row r="507" ht="15.75" customHeight="1">
      <c r="A507" s="11" t="s">
        <v>534</v>
      </c>
      <c r="B507" s="17" t="s">
        <v>78</v>
      </c>
      <c r="C507" s="13">
        <v>170.0</v>
      </c>
      <c r="D507" s="16" t="s">
        <v>34</v>
      </c>
      <c r="E507" s="15">
        <v>19.0</v>
      </c>
      <c r="F507" s="15">
        <v>0.0</v>
      </c>
      <c r="G507" s="15">
        <v>16.0</v>
      </c>
      <c r="H507" s="15">
        <v>0.0</v>
      </c>
      <c r="I507" s="15">
        <v>0.0</v>
      </c>
      <c r="J507" s="15">
        <v>0.0</v>
      </c>
      <c r="K507" s="15">
        <v>0.0</v>
      </c>
      <c r="L507" s="15">
        <v>0.0</v>
      </c>
      <c r="M507" s="15">
        <v>0.0</v>
      </c>
      <c r="N507" s="15">
        <v>0.0</v>
      </c>
      <c r="O507" s="15">
        <v>0.0</v>
      </c>
      <c r="P507" s="15">
        <v>0.0</v>
      </c>
      <c r="Q507" s="47"/>
      <c r="R507" s="47"/>
      <c r="S507" s="47"/>
      <c r="T507" s="47"/>
      <c r="U507" s="47"/>
      <c r="V507" s="47"/>
      <c r="W507" s="47"/>
      <c r="X507" s="47"/>
      <c r="Y507" s="47"/>
      <c r="Z507" s="47"/>
      <c r="AA507" s="47"/>
      <c r="AB507" s="47"/>
      <c r="AC507" s="47"/>
    </row>
    <row r="508" ht="15.75" customHeight="1">
      <c r="A508" s="11" t="s">
        <v>535</v>
      </c>
      <c r="B508" s="17" t="s">
        <v>78</v>
      </c>
      <c r="C508" s="13">
        <v>1815.0</v>
      </c>
      <c r="D508" s="24" t="s">
        <v>351</v>
      </c>
      <c r="E508" s="15">
        <v>647.0</v>
      </c>
      <c r="F508" s="15">
        <v>0.0</v>
      </c>
      <c r="G508" s="15">
        <v>65.0</v>
      </c>
      <c r="H508" s="15">
        <v>0.0</v>
      </c>
      <c r="I508" s="15">
        <v>6.0</v>
      </c>
      <c r="J508" s="15">
        <v>0.0</v>
      </c>
      <c r="K508" s="15">
        <v>0.0</v>
      </c>
      <c r="L508" s="15">
        <v>0.0</v>
      </c>
      <c r="M508" s="15">
        <v>0.0</v>
      </c>
      <c r="N508" s="15">
        <v>0.0</v>
      </c>
      <c r="O508" s="15">
        <v>0.0</v>
      </c>
      <c r="P508" s="15">
        <v>0.0</v>
      </c>
      <c r="Q508" s="47"/>
      <c r="R508" s="47"/>
      <c r="S508" s="47"/>
      <c r="T508" s="47"/>
      <c r="U508" s="47"/>
      <c r="V508" s="47"/>
      <c r="W508" s="47"/>
      <c r="X508" s="47"/>
      <c r="Y508" s="47"/>
      <c r="Z508" s="47"/>
      <c r="AA508" s="47"/>
      <c r="AB508" s="47"/>
      <c r="AC508" s="47"/>
    </row>
    <row r="509" ht="15.75" customHeight="1">
      <c r="A509" s="11" t="s">
        <v>536</v>
      </c>
      <c r="B509" s="17" t="s">
        <v>78</v>
      </c>
      <c r="C509" s="13">
        <v>11.0</v>
      </c>
      <c r="D509" s="14" t="s">
        <v>22</v>
      </c>
      <c r="E509" s="15">
        <v>0.0</v>
      </c>
      <c r="F509" s="15">
        <v>0.0</v>
      </c>
      <c r="G509" s="15">
        <v>0.0</v>
      </c>
      <c r="H509" s="15">
        <v>0.0</v>
      </c>
      <c r="I509" s="15">
        <v>1.0</v>
      </c>
      <c r="J509" s="15">
        <v>0.0</v>
      </c>
      <c r="K509" s="15">
        <v>0.0</v>
      </c>
      <c r="L509" s="15">
        <v>0.0</v>
      </c>
      <c r="M509" s="15">
        <v>0.0</v>
      </c>
      <c r="N509" s="15">
        <v>0.0</v>
      </c>
      <c r="O509" s="15">
        <v>0.0</v>
      </c>
      <c r="P509" s="19"/>
      <c r="Q509" s="47"/>
      <c r="R509" s="47"/>
      <c r="S509" s="47"/>
      <c r="T509" s="47"/>
      <c r="U509" s="47"/>
      <c r="V509" s="47"/>
      <c r="W509" s="47"/>
      <c r="X509" s="47"/>
      <c r="Y509" s="47"/>
      <c r="Z509" s="47"/>
      <c r="AA509" s="47"/>
      <c r="AB509" s="47"/>
      <c r="AC509" s="47"/>
    </row>
    <row r="510" ht="15.75" customHeight="1">
      <c r="A510" s="11" t="s">
        <v>537</v>
      </c>
      <c r="B510" s="17" t="s">
        <v>78</v>
      </c>
      <c r="C510" s="13">
        <v>965.0</v>
      </c>
      <c r="D510" s="16" t="s">
        <v>34</v>
      </c>
      <c r="E510" s="15">
        <v>477.0</v>
      </c>
      <c r="F510" s="15">
        <v>0.0</v>
      </c>
      <c r="G510" s="15">
        <v>35.0</v>
      </c>
      <c r="H510" s="15">
        <v>0.0</v>
      </c>
      <c r="I510" s="15">
        <v>0.0</v>
      </c>
      <c r="J510" s="15">
        <v>0.0</v>
      </c>
      <c r="K510" s="15">
        <v>0.0</v>
      </c>
      <c r="L510" s="15">
        <v>0.0</v>
      </c>
      <c r="M510" s="15">
        <v>5.0</v>
      </c>
      <c r="N510" s="15">
        <v>1.0</v>
      </c>
      <c r="O510" s="15">
        <v>0.0</v>
      </c>
      <c r="P510" s="15">
        <v>0.0</v>
      </c>
      <c r="Q510" s="47"/>
      <c r="R510" s="47"/>
      <c r="S510" s="47"/>
      <c r="T510" s="47"/>
      <c r="U510" s="47"/>
      <c r="V510" s="47"/>
      <c r="W510" s="47"/>
      <c r="X510" s="47"/>
      <c r="Y510" s="47"/>
      <c r="Z510" s="47"/>
      <c r="AA510" s="47"/>
      <c r="AB510" s="47"/>
      <c r="AC510" s="47"/>
    </row>
    <row r="511" ht="15.75"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c r="Q511" s="47"/>
      <c r="R511" s="47"/>
      <c r="S511" s="47"/>
      <c r="T511" s="47"/>
      <c r="U511" s="47"/>
      <c r="V511" s="47"/>
      <c r="W511" s="47"/>
      <c r="X511" s="47"/>
      <c r="Y511" s="47"/>
      <c r="Z511" s="47"/>
      <c r="AA511" s="47"/>
      <c r="AB511" s="47"/>
      <c r="AC511" s="47"/>
    </row>
    <row r="512" ht="15.75" customHeight="1">
      <c r="A512" s="11" t="s">
        <v>539</v>
      </c>
      <c r="B512" s="17" t="s">
        <v>78</v>
      </c>
      <c r="C512" s="13">
        <v>1650.0</v>
      </c>
      <c r="D512" s="16" t="s">
        <v>34</v>
      </c>
      <c r="E512" s="15">
        <v>707.0</v>
      </c>
      <c r="F512" s="15">
        <v>0.0</v>
      </c>
      <c r="G512" s="15">
        <v>45.0</v>
      </c>
      <c r="H512" s="15">
        <v>0.0</v>
      </c>
      <c r="I512" s="15">
        <v>8.0</v>
      </c>
      <c r="J512" s="15">
        <v>0.0</v>
      </c>
      <c r="K512" s="15">
        <v>0.0</v>
      </c>
      <c r="L512" s="15">
        <v>0.0</v>
      </c>
      <c r="M512" s="15">
        <v>2.0</v>
      </c>
      <c r="N512" s="15">
        <v>0.0</v>
      </c>
      <c r="O512" s="15">
        <v>0.0</v>
      </c>
      <c r="P512" s="15">
        <v>0.0</v>
      </c>
      <c r="Q512" s="47"/>
      <c r="R512" s="47"/>
      <c r="S512" s="47"/>
      <c r="T512" s="47"/>
      <c r="U512" s="47"/>
      <c r="V512" s="47"/>
      <c r="W512" s="47"/>
      <c r="X512" s="47"/>
      <c r="Y512" s="47"/>
      <c r="Z512" s="47"/>
      <c r="AA512" s="47"/>
      <c r="AB512" s="47"/>
      <c r="AC512" s="47"/>
    </row>
    <row r="513" ht="15.75" customHeight="1">
      <c r="A513" s="11" t="s">
        <v>540</v>
      </c>
      <c r="B513" s="17" t="s">
        <v>78</v>
      </c>
      <c r="C513" s="13">
        <v>63.0</v>
      </c>
      <c r="D513" s="14" t="s">
        <v>22</v>
      </c>
      <c r="E513" s="15">
        <v>1.0</v>
      </c>
      <c r="F513" s="15">
        <v>63.0</v>
      </c>
      <c r="G513" s="15">
        <v>9.0</v>
      </c>
      <c r="H513" s="15">
        <v>0.0</v>
      </c>
      <c r="I513" s="15">
        <v>0.0</v>
      </c>
      <c r="J513" s="15">
        <v>0.0</v>
      </c>
      <c r="K513" s="15">
        <v>0.0</v>
      </c>
      <c r="L513" s="15">
        <v>0.0</v>
      </c>
      <c r="M513" s="15">
        <v>0.0</v>
      </c>
      <c r="N513" s="15">
        <v>0.0</v>
      </c>
      <c r="O513" s="15">
        <v>0.0</v>
      </c>
      <c r="P513" s="15">
        <v>0.0</v>
      </c>
      <c r="Q513" s="47"/>
      <c r="R513" s="47"/>
      <c r="S513" s="47"/>
      <c r="T513" s="47"/>
      <c r="U513" s="47"/>
      <c r="V513" s="47"/>
      <c r="W513" s="47"/>
      <c r="X513" s="47"/>
      <c r="Y513" s="47"/>
      <c r="Z513" s="47"/>
      <c r="AA513" s="47"/>
      <c r="AB513" s="47"/>
      <c r="AC513" s="47"/>
    </row>
    <row r="514" ht="15.75" customHeight="1">
      <c r="A514" s="11" t="s">
        <v>541</v>
      </c>
      <c r="B514" s="17" t="s">
        <v>78</v>
      </c>
      <c r="C514" s="13">
        <v>189.0</v>
      </c>
      <c r="D514" s="16" t="s">
        <v>34</v>
      </c>
      <c r="E514" s="15">
        <v>189.0</v>
      </c>
      <c r="F514" s="15">
        <v>30.0</v>
      </c>
      <c r="G514" s="15">
        <v>24.0</v>
      </c>
      <c r="H514" s="15">
        <v>0.0</v>
      </c>
      <c r="I514" s="15">
        <v>0.0</v>
      </c>
      <c r="J514" s="15">
        <v>0.0</v>
      </c>
      <c r="K514" s="15">
        <v>0.0</v>
      </c>
      <c r="L514" s="15">
        <v>0.0</v>
      </c>
      <c r="M514" s="15">
        <v>1.0</v>
      </c>
      <c r="N514" s="15">
        <v>0.0</v>
      </c>
      <c r="O514" s="15">
        <v>0.0</v>
      </c>
      <c r="P514" s="15">
        <v>0.0</v>
      </c>
      <c r="Q514" s="47"/>
      <c r="R514" s="47"/>
      <c r="S514" s="47"/>
      <c r="T514" s="47"/>
      <c r="U514" s="47"/>
      <c r="V514" s="47"/>
      <c r="W514" s="47"/>
      <c r="X514" s="47"/>
      <c r="Y514" s="47"/>
      <c r="Z514" s="47"/>
      <c r="AA514" s="47"/>
      <c r="AB514" s="47"/>
      <c r="AC514" s="47"/>
    </row>
    <row r="515" ht="15.75" customHeight="1">
      <c r="A515" s="11" t="s">
        <v>542</v>
      </c>
      <c r="B515" s="17" t="s">
        <v>78</v>
      </c>
      <c r="C515" s="13">
        <v>558.0</v>
      </c>
      <c r="D515" s="16" t="s">
        <v>34</v>
      </c>
      <c r="E515" s="25">
        <v>218.0</v>
      </c>
      <c r="F515" s="25">
        <v>0.0</v>
      </c>
      <c r="G515" s="25">
        <v>21.0</v>
      </c>
      <c r="H515" s="25">
        <v>0.0</v>
      </c>
      <c r="I515" s="30">
        <v>6.0</v>
      </c>
      <c r="J515" s="15">
        <v>0.0</v>
      </c>
      <c r="K515" s="15">
        <v>0.0</v>
      </c>
      <c r="L515" s="15">
        <v>0.0</v>
      </c>
      <c r="M515" s="15">
        <v>0.0</v>
      </c>
      <c r="N515" s="15">
        <v>0.0</v>
      </c>
      <c r="O515" s="15">
        <v>0.0</v>
      </c>
      <c r="P515" s="15">
        <v>0.0</v>
      </c>
      <c r="Q515" s="47"/>
      <c r="R515" s="47"/>
      <c r="S515" s="47"/>
      <c r="T515" s="47"/>
      <c r="U515" s="47"/>
      <c r="V515" s="47"/>
      <c r="W515" s="47"/>
      <c r="X515" s="47"/>
      <c r="Y515" s="47"/>
      <c r="Z515" s="47"/>
      <c r="AA515" s="47"/>
      <c r="AB515" s="47"/>
      <c r="AC515" s="47"/>
    </row>
    <row r="516" ht="15.75"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20">
        <v>1.0</v>
      </c>
      <c r="Q516" s="47"/>
      <c r="R516" s="47"/>
      <c r="S516" s="47"/>
      <c r="T516" s="47"/>
      <c r="U516" s="47"/>
      <c r="V516" s="47"/>
      <c r="W516" s="47"/>
      <c r="X516" s="47"/>
      <c r="Y516" s="47"/>
      <c r="Z516" s="47"/>
      <c r="AA516" s="47"/>
      <c r="AB516" s="47"/>
      <c r="AC516" s="47"/>
    </row>
    <row r="517" ht="15.75"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c r="Q517" s="47"/>
      <c r="R517" s="47"/>
      <c r="S517" s="47"/>
      <c r="T517" s="47"/>
      <c r="U517" s="47"/>
      <c r="V517" s="47"/>
      <c r="W517" s="47"/>
      <c r="X517" s="47"/>
      <c r="Y517" s="47"/>
      <c r="Z517" s="47"/>
      <c r="AA517" s="47"/>
      <c r="AB517" s="47"/>
      <c r="AC517" s="47"/>
    </row>
    <row r="518" ht="15.75"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c r="Q518" s="47"/>
      <c r="R518" s="47"/>
      <c r="S518" s="47"/>
      <c r="T518" s="47"/>
      <c r="U518" s="47"/>
      <c r="V518" s="47"/>
      <c r="W518" s="47"/>
      <c r="X518" s="47"/>
      <c r="Y518" s="47"/>
      <c r="Z518" s="47"/>
      <c r="AA518" s="47"/>
      <c r="AB518" s="47"/>
      <c r="AC518" s="47"/>
    </row>
    <row r="519" ht="15.75" customHeight="1">
      <c r="A519" s="11" t="s">
        <v>546</v>
      </c>
      <c r="B519" s="17" t="s">
        <v>78</v>
      </c>
      <c r="C519" s="13">
        <v>599.0</v>
      </c>
      <c r="D519" s="16" t="s">
        <v>34</v>
      </c>
      <c r="E519" s="15">
        <v>214.0</v>
      </c>
      <c r="F519" s="15">
        <v>0.0</v>
      </c>
      <c r="G519" s="15">
        <v>9.0</v>
      </c>
      <c r="H519" s="15">
        <v>0.0</v>
      </c>
      <c r="I519" s="20">
        <v>3.0</v>
      </c>
      <c r="J519" s="15">
        <v>0.0</v>
      </c>
      <c r="K519" s="15">
        <v>0.0</v>
      </c>
      <c r="L519" s="15">
        <v>0.0</v>
      </c>
      <c r="M519" s="20">
        <v>1.0</v>
      </c>
      <c r="N519" s="15">
        <v>0.0</v>
      </c>
      <c r="O519" s="15">
        <v>0.0</v>
      </c>
      <c r="P519" s="15">
        <v>0.0</v>
      </c>
      <c r="Q519" s="47"/>
      <c r="R519" s="47"/>
      <c r="S519" s="47"/>
      <c r="T519" s="47"/>
      <c r="U519" s="47"/>
      <c r="V519" s="47"/>
      <c r="W519" s="47"/>
      <c r="X519" s="47"/>
      <c r="Y519" s="47"/>
      <c r="Z519" s="47"/>
      <c r="AA519" s="47"/>
      <c r="AB519" s="47"/>
      <c r="AC519" s="47"/>
    </row>
    <row r="520" ht="15.75" customHeight="1">
      <c r="A520" s="11" t="s">
        <v>547</v>
      </c>
      <c r="B520" s="17" t="s">
        <v>78</v>
      </c>
      <c r="C520" s="13">
        <v>98.0</v>
      </c>
      <c r="D520" s="14" t="s">
        <v>22</v>
      </c>
      <c r="E520" s="13">
        <v>0.0</v>
      </c>
      <c r="F520" s="13">
        <v>0.0</v>
      </c>
      <c r="G520" s="13">
        <v>0.0</v>
      </c>
      <c r="H520" s="13">
        <v>0.0</v>
      </c>
      <c r="I520" s="13">
        <v>0.0</v>
      </c>
      <c r="J520" s="13">
        <v>0.0</v>
      </c>
      <c r="K520" s="13">
        <v>0.0</v>
      </c>
      <c r="L520" s="13">
        <v>0.0</v>
      </c>
      <c r="M520" s="13">
        <v>0.0</v>
      </c>
      <c r="N520" s="13">
        <v>1.0</v>
      </c>
      <c r="O520" s="13">
        <v>0.0</v>
      </c>
      <c r="P520" s="13">
        <v>1.0</v>
      </c>
      <c r="Q520" s="47"/>
      <c r="R520" s="47"/>
      <c r="S520" s="47"/>
      <c r="T520" s="47"/>
      <c r="U520" s="47"/>
      <c r="V520" s="47"/>
      <c r="W520" s="47"/>
      <c r="X520" s="47"/>
      <c r="Y520" s="47"/>
      <c r="Z520" s="47"/>
      <c r="AA520" s="47"/>
      <c r="AB520" s="47"/>
      <c r="AC520" s="47"/>
    </row>
    <row r="521" ht="15.75" customHeight="1">
      <c r="A521" s="11" t="s">
        <v>548</v>
      </c>
      <c r="B521" s="17" t="s">
        <v>78</v>
      </c>
      <c r="C521" s="13">
        <v>163.0</v>
      </c>
      <c r="D521" s="14" t="s">
        <v>22</v>
      </c>
      <c r="E521" s="15">
        <v>2.0</v>
      </c>
      <c r="F521" s="15">
        <v>0.0</v>
      </c>
      <c r="G521" s="15">
        <v>8.0</v>
      </c>
      <c r="H521" s="15">
        <v>0.0</v>
      </c>
      <c r="I521" s="15">
        <v>0.0</v>
      </c>
      <c r="J521" s="15">
        <v>0.0</v>
      </c>
      <c r="K521" s="15">
        <v>0.0</v>
      </c>
      <c r="L521" s="15">
        <v>0.0</v>
      </c>
      <c r="M521" s="15">
        <v>0.0</v>
      </c>
      <c r="N521" s="15">
        <v>0.0</v>
      </c>
      <c r="O521" s="15">
        <v>0.0</v>
      </c>
      <c r="P521" s="15">
        <v>0.0</v>
      </c>
      <c r="Q521" s="47"/>
      <c r="R521" s="47"/>
      <c r="S521" s="47"/>
      <c r="T521" s="47"/>
      <c r="U521" s="47"/>
      <c r="V521" s="47"/>
      <c r="W521" s="47"/>
      <c r="X521" s="47"/>
      <c r="Y521" s="47"/>
      <c r="Z521" s="47"/>
      <c r="AA521" s="47"/>
      <c r="AB521" s="47"/>
      <c r="AC521" s="47"/>
    </row>
    <row r="522" ht="15.75" customHeight="1">
      <c r="A522" s="11" t="s">
        <v>549</v>
      </c>
      <c r="B522" s="17" t="s">
        <v>78</v>
      </c>
      <c r="C522" s="13">
        <v>310.0</v>
      </c>
      <c r="D522" s="14" t="s">
        <v>22</v>
      </c>
      <c r="E522" s="15">
        <v>2.0</v>
      </c>
      <c r="F522" s="15">
        <v>0.0</v>
      </c>
      <c r="G522" s="15">
        <v>11.0</v>
      </c>
      <c r="H522" s="15">
        <v>0.0</v>
      </c>
      <c r="I522" s="15">
        <v>0.0</v>
      </c>
      <c r="J522" s="15">
        <v>0.0</v>
      </c>
      <c r="K522" s="15">
        <v>0.0</v>
      </c>
      <c r="L522" s="15">
        <v>0.0</v>
      </c>
      <c r="M522" s="15">
        <v>0.0</v>
      </c>
      <c r="N522" s="15">
        <v>0.0</v>
      </c>
      <c r="O522" s="15">
        <v>0.0</v>
      </c>
      <c r="P522" s="15">
        <v>0.0</v>
      </c>
      <c r="Q522" s="47"/>
      <c r="R522" s="47"/>
      <c r="S522" s="47"/>
      <c r="T522" s="47"/>
      <c r="U522" s="47"/>
      <c r="V522" s="47"/>
      <c r="W522" s="47"/>
      <c r="X522" s="47"/>
      <c r="Y522" s="47"/>
      <c r="Z522" s="47"/>
      <c r="AA522" s="47"/>
      <c r="AB522" s="47"/>
      <c r="AC522" s="47"/>
    </row>
    <row r="523" ht="15.75" customHeight="1">
      <c r="A523" s="11" t="s">
        <v>550</v>
      </c>
      <c r="B523" s="17" t="s">
        <v>78</v>
      </c>
      <c r="C523" s="13">
        <v>180.0</v>
      </c>
      <c r="D523" s="14" t="s">
        <v>22</v>
      </c>
      <c r="E523" s="13">
        <v>11.0</v>
      </c>
      <c r="F523" s="13">
        <v>0.0</v>
      </c>
      <c r="G523" s="13">
        <v>11.0</v>
      </c>
      <c r="H523" s="13">
        <v>0.0</v>
      </c>
      <c r="I523" s="13">
        <v>0.0</v>
      </c>
      <c r="J523" s="13">
        <v>0.0</v>
      </c>
      <c r="K523" s="13">
        <v>0.0</v>
      </c>
      <c r="L523" s="13">
        <v>0.0</v>
      </c>
      <c r="M523" s="13">
        <v>0.0</v>
      </c>
      <c r="N523" s="13">
        <v>0.0</v>
      </c>
      <c r="O523" s="13">
        <v>0.0</v>
      </c>
      <c r="P523" s="13">
        <v>0.0</v>
      </c>
      <c r="Q523" s="47"/>
      <c r="R523" s="47"/>
      <c r="S523" s="47"/>
      <c r="T523" s="47"/>
      <c r="U523" s="47"/>
      <c r="V523" s="47"/>
      <c r="W523" s="47"/>
      <c r="X523" s="47"/>
      <c r="Y523" s="47"/>
      <c r="Z523" s="47"/>
      <c r="AA523" s="47"/>
      <c r="AB523" s="47"/>
      <c r="AC523" s="47"/>
    </row>
    <row r="524" ht="15.75" customHeight="1">
      <c r="A524" s="11" t="s">
        <v>551</v>
      </c>
      <c r="B524" s="17" t="s">
        <v>78</v>
      </c>
      <c r="C524" s="13">
        <v>185.0</v>
      </c>
      <c r="D524" s="14" t="s">
        <v>22</v>
      </c>
      <c r="E524" s="15">
        <v>0.0</v>
      </c>
      <c r="F524" s="15">
        <v>0.0</v>
      </c>
      <c r="G524" s="15">
        <v>0.0</v>
      </c>
      <c r="H524" s="15">
        <v>0.0</v>
      </c>
      <c r="I524" s="15">
        <v>0.0</v>
      </c>
      <c r="J524" s="15">
        <v>0.0</v>
      </c>
      <c r="K524" s="15">
        <v>0.0</v>
      </c>
      <c r="L524" s="15">
        <v>0.0</v>
      </c>
      <c r="M524" s="15">
        <v>0.0</v>
      </c>
      <c r="N524" s="15">
        <v>0.0</v>
      </c>
      <c r="O524" s="15">
        <v>0.0</v>
      </c>
      <c r="P524" s="15">
        <v>0.0</v>
      </c>
      <c r="Q524" s="47"/>
      <c r="R524" s="47"/>
      <c r="S524" s="47"/>
      <c r="T524" s="47"/>
      <c r="U524" s="47"/>
      <c r="V524" s="47"/>
      <c r="W524" s="47"/>
      <c r="X524" s="47"/>
      <c r="Y524" s="47"/>
      <c r="Z524" s="47"/>
      <c r="AA524" s="47"/>
      <c r="AB524" s="47"/>
      <c r="AC524" s="47"/>
    </row>
    <row r="525" ht="15.75" customHeight="1">
      <c r="A525" s="11" t="s">
        <v>552</v>
      </c>
      <c r="B525" s="17" t="s">
        <v>78</v>
      </c>
      <c r="C525" s="13">
        <v>32.0</v>
      </c>
      <c r="D525" s="14" t="s">
        <v>22</v>
      </c>
      <c r="E525" s="15">
        <v>0.0</v>
      </c>
      <c r="F525" s="15">
        <v>0.0</v>
      </c>
      <c r="G525" s="15">
        <v>0.0</v>
      </c>
      <c r="H525" s="15">
        <v>0.0</v>
      </c>
      <c r="I525" s="15">
        <v>0.0</v>
      </c>
      <c r="J525" s="15">
        <v>0.0</v>
      </c>
      <c r="K525" s="15">
        <v>0.0</v>
      </c>
      <c r="L525" s="15">
        <v>0.0</v>
      </c>
      <c r="M525" s="15">
        <v>0.0</v>
      </c>
      <c r="N525" s="15">
        <v>0.0</v>
      </c>
      <c r="O525" s="15">
        <v>0.0</v>
      </c>
      <c r="P525" s="15">
        <v>0.0</v>
      </c>
      <c r="Q525" s="47"/>
      <c r="R525" s="47"/>
      <c r="S525" s="47"/>
      <c r="T525" s="47"/>
      <c r="U525" s="47"/>
      <c r="V525" s="47"/>
      <c r="W525" s="47"/>
      <c r="X525" s="47"/>
      <c r="Y525" s="47"/>
      <c r="Z525" s="47"/>
      <c r="AA525" s="47"/>
      <c r="AB525" s="47"/>
      <c r="AC525" s="47"/>
    </row>
    <row r="526" ht="15.75"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c r="Q526" s="47"/>
      <c r="R526" s="47"/>
      <c r="S526" s="47"/>
      <c r="T526" s="47"/>
      <c r="U526" s="47"/>
      <c r="V526" s="47"/>
      <c r="W526" s="47"/>
      <c r="X526" s="47"/>
      <c r="Y526" s="47"/>
      <c r="Z526" s="47"/>
      <c r="AA526" s="47"/>
      <c r="AB526" s="47"/>
      <c r="AC526" s="47"/>
    </row>
    <row r="527" ht="15.75" customHeight="1">
      <c r="A527" s="11" t="s">
        <v>554</v>
      </c>
      <c r="B527" s="17" t="s">
        <v>78</v>
      </c>
      <c r="C527" s="13">
        <v>100.0</v>
      </c>
      <c r="D527" s="14" t="s">
        <v>22</v>
      </c>
      <c r="E527" s="15">
        <v>0.0</v>
      </c>
      <c r="F527" s="15">
        <v>0.0</v>
      </c>
      <c r="G527" s="15">
        <v>0.0</v>
      </c>
      <c r="H527" s="15">
        <v>0.0</v>
      </c>
      <c r="I527" s="15">
        <v>0.0</v>
      </c>
      <c r="J527" s="15">
        <v>0.0</v>
      </c>
      <c r="K527" s="15">
        <v>0.0</v>
      </c>
      <c r="L527" s="15">
        <v>0.0</v>
      </c>
      <c r="M527" s="15">
        <v>0.0</v>
      </c>
      <c r="N527" s="15">
        <v>0.0</v>
      </c>
      <c r="O527" s="15">
        <v>0.0</v>
      </c>
      <c r="P527" s="15">
        <v>0.0</v>
      </c>
      <c r="Q527" s="47"/>
      <c r="R527" s="47"/>
      <c r="S527" s="47"/>
      <c r="T527" s="47"/>
      <c r="U527" s="47"/>
      <c r="V527" s="47"/>
      <c r="W527" s="47"/>
      <c r="X527" s="47"/>
      <c r="Y527" s="47"/>
      <c r="Z527" s="47"/>
      <c r="AA527" s="47"/>
      <c r="AB527" s="47"/>
      <c r="AC527" s="47"/>
    </row>
    <row r="528" ht="15.75" customHeight="1">
      <c r="A528" s="11" t="s">
        <v>555</v>
      </c>
      <c r="B528" s="17" t="s">
        <v>78</v>
      </c>
      <c r="C528" s="13">
        <v>401.0</v>
      </c>
      <c r="D528" s="14" t="s">
        <v>22</v>
      </c>
      <c r="E528" s="15">
        <v>2.0</v>
      </c>
      <c r="F528" s="15">
        <v>0.0</v>
      </c>
      <c r="G528" s="15">
        <v>5.0</v>
      </c>
      <c r="H528" s="15">
        <v>0.0</v>
      </c>
      <c r="I528" s="15">
        <v>0.0</v>
      </c>
      <c r="J528" s="15">
        <v>0.0</v>
      </c>
      <c r="K528" s="15">
        <v>0.0</v>
      </c>
      <c r="L528" s="15">
        <v>0.0</v>
      </c>
      <c r="M528" s="15">
        <v>0.0</v>
      </c>
      <c r="N528" s="15">
        <v>0.0</v>
      </c>
      <c r="O528" s="15">
        <v>0.0</v>
      </c>
      <c r="P528" s="15">
        <v>0.0</v>
      </c>
      <c r="Q528" s="47"/>
      <c r="R528" s="47"/>
      <c r="S528" s="47"/>
      <c r="T528" s="47"/>
      <c r="U528" s="47"/>
      <c r="V528" s="47"/>
      <c r="W528" s="47"/>
      <c r="X528" s="47"/>
      <c r="Y528" s="47"/>
      <c r="Z528" s="47"/>
      <c r="AA528" s="47"/>
      <c r="AB528" s="47"/>
      <c r="AC528" s="47"/>
    </row>
    <row r="529" ht="15.75" customHeight="1">
      <c r="A529" s="11" t="s">
        <v>556</v>
      </c>
      <c r="B529" s="17" t="s">
        <v>78</v>
      </c>
      <c r="C529" s="13">
        <v>74.0</v>
      </c>
      <c r="D529" s="14" t="s">
        <v>22</v>
      </c>
      <c r="E529" s="15">
        <v>0.0</v>
      </c>
      <c r="F529" s="15">
        <v>0.0</v>
      </c>
      <c r="G529" s="15">
        <v>0.0</v>
      </c>
      <c r="H529" s="15">
        <v>0.0</v>
      </c>
      <c r="I529" s="15">
        <v>0.0</v>
      </c>
      <c r="J529" s="15">
        <v>0.0</v>
      </c>
      <c r="K529" s="15">
        <v>0.0</v>
      </c>
      <c r="L529" s="15">
        <v>0.0</v>
      </c>
      <c r="M529" s="15">
        <v>0.0</v>
      </c>
      <c r="N529" s="15">
        <v>0.0</v>
      </c>
      <c r="O529" s="15">
        <v>0.0</v>
      </c>
      <c r="P529" s="15">
        <v>0.0</v>
      </c>
      <c r="Q529" s="47"/>
      <c r="R529" s="47"/>
      <c r="S529" s="47"/>
      <c r="T529" s="47"/>
      <c r="U529" s="47"/>
      <c r="V529" s="47"/>
      <c r="W529" s="47"/>
      <c r="X529" s="47"/>
      <c r="Y529" s="47"/>
      <c r="Z529" s="47"/>
      <c r="AA529" s="47"/>
      <c r="AB529" s="47"/>
      <c r="AC529" s="47"/>
    </row>
    <row r="530" ht="15.75" customHeight="1">
      <c r="A530" s="11" t="s">
        <v>557</v>
      </c>
      <c r="B530" s="17" t="s">
        <v>78</v>
      </c>
      <c r="C530" s="13">
        <v>615.0</v>
      </c>
      <c r="D530" s="16" t="s">
        <v>34</v>
      </c>
      <c r="E530" s="15">
        <v>294.0</v>
      </c>
      <c r="F530" s="15">
        <v>0.0</v>
      </c>
      <c r="G530" s="15">
        <v>27.0</v>
      </c>
      <c r="H530" s="15">
        <v>0.0</v>
      </c>
      <c r="I530" s="15">
        <v>0.0</v>
      </c>
      <c r="J530" s="15">
        <v>0.0</v>
      </c>
      <c r="K530" s="15">
        <v>0.0</v>
      </c>
      <c r="L530" s="15">
        <v>0.0</v>
      </c>
      <c r="M530" s="15">
        <v>0.0</v>
      </c>
      <c r="N530" s="15">
        <v>0.0</v>
      </c>
      <c r="O530" s="15">
        <v>0.0</v>
      </c>
      <c r="P530" s="19"/>
      <c r="Q530" s="47"/>
      <c r="R530" s="47"/>
      <c r="S530" s="47"/>
      <c r="T530" s="47"/>
      <c r="U530" s="47"/>
      <c r="V530" s="47"/>
      <c r="W530" s="47"/>
      <c r="X530" s="47"/>
      <c r="Y530" s="47"/>
      <c r="Z530" s="47"/>
      <c r="AA530" s="47"/>
      <c r="AB530" s="47"/>
      <c r="AC530" s="47"/>
    </row>
    <row r="531" ht="15.75" customHeight="1">
      <c r="A531" s="11" t="s">
        <v>558</v>
      </c>
      <c r="B531" s="17" t="s">
        <v>78</v>
      </c>
      <c r="C531" s="13">
        <v>282.0</v>
      </c>
      <c r="D531" s="14" t="s">
        <v>22</v>
      </c>
      <c r="E531" s="15">
        <v>8.0</v>
      </c>
      <c r="F531" s="15">
        <v>0.0</v>
      </c>
      <c r="G531" s="15">
        <v>0.0</v>
      </c>
      <c r="H531" s="15">
        <v>0.0</v>
      </c>
      <c r="I531" s="15">
        <v>0.0</v>
      </c>
      <c r="J531" s="15">
        <v>0.0</v>
      </c>
      <c r="K531" s="15">
        <v>0.0</v>
      </c>
      <c r="L531" s="15">
        <v>0.0</v>
      </c>
      <c r="M531" s="15">
        <v>0.0</v>
      </c>
      <c r="N531" s="15">
        <v>0.0</v>
      </c>
      <c r="O531" s="15">
        <v>0.0</v>
      </c>
      <c r="P531" s="15">
        <v>0.0</v>
      </c>
      <c r="Q531" s="47"/>
      <c r="R531" s="47"/>
      <c r="S531" s="47"/>
      <c r="T531" s="47"/>
      <c r="U531" s="47"/>
      <c r="V531" s="47"/>
      <c r="W531" s="47"/>
      <c r="X531" s="47"/>
      <c r="Y531" s="47"/>
      <c r="Z531" s="47"/>
      <c r="AA531" s="47"/>
      <c r="AB531" s="47"/>
      <c r="AC531" s="47"/>
    </row>
    <row r="532" ht="15.75" customHeight="1">
      <c r="A532" s="11" t="s">
        <v>559</v>
      </c>
      <c r="B532" s="17" t="s">
        <v>78</v>
      </c>
      <c r="C532" s="13">
        <v>929.0</v>
      </c>
      <c r="D532" s="16" t="s">
        <v>34</v>
      </c>
      <c r="E532" s="15">
        <v>119.0</v>
      </c>
      <c r="F532" s="15">
        <v>0.0</v>
      </c>
      <c r="G532" s="15">
        <v>5.0</v>
      </c>
      <c r="H532" s="15">
        <v>0.0</v>
      </c>
      <c r="I532" s="15"/>
      <c r="J532" s="15">
        <v>0.0</v>
      </c>
      <c r="K532" s="15">
        <v>0.0</v>
      </c>
      <c r="L532" s="15">
        <v>0.0</v>
      </c>
      <c r="M532" s="15">
        <v>0.0</v>
      </c>
      <c r="N532" s="15">
        <v>0.0</v>
      </c>
      <c r="O532" s="15">
        <v>0.0</v>
      </c>
      <c r="P532" s="15">
        <v>0.0</v>
      </c>
      <c r="Q532" s="47"/>
      <c r="R532" s="47"/>
      <c r="S532" s="47"/>
      <c r="T532" s="47"/>
      <c r="U532" s="47"/>
      <c r="V532" s="47"/>
      <c r="W532" s="47"/>
      <c r="X532" s="47"/>
      <c r="Y532" s="47"/>
      <c r="Z532" s="47"/>
      <c r="AA532" s="47"/>
      <c r="AB532" s="47"/>
      <c r="AC532" s="47"/>
    </row>
    <row r="533" ht="15.75" customHeight="1">
      <c r="A533" s="11" t="s">
        <v>560</v>
      </c>
      <c r="B533" s="17" t="s">
        <v>78</v>
      </c>
      <c r="C533" s="13">
        <v>614.0</v>
      </c>
      <c r="D533" s="16" t="s">
        <v>34</v>
      </c>
      <c r="E533" s="15">
        <v>251.0</v>
      </c>
      <c r="F533" s="15">
        <v>0.0</v>
      </c>
      <c r="G533" s="15">
        <v>12.0</v>
      </c>
      <c r="H533" s="15">
        <v>0.0</v>
      </c>
      <c r="I533" s="20">
        <v>5.0</v>
      </c>
      <c r="J533" s="15">
        <v>0.0</v>
      </c>
      <c r="K533" s="15">
        <v>0.0</v>
      </c>
      <c r="L533" s="15">
        <v>0.0</v>
      </c>
      <c r="M533" s="19"/>
      <c r="N533" s="15">
        <v>0.0</v>
      </c>
      <c r="O533" s="15">
        <v>0.0</v>
      </c>
      <c r="P533" s="15">
        <v>0.0</v>
      </c>
      <c r="Q533" s="47"/>
      <c r="R533" s="47"/>
      <c r="S533" s="47"/>
      <c r="T533" s="47"/>
      <c r="U533" s="47"/>
      <c r="V533" s="47"/>
      <c r="W533" s="47"/>
      <c r="X533" s="47"/>
      <c r="Y533" s="47"/>
      <c r="Z533" s="47"/>
      <c r="AA533" s="47"/>
      <c r="AB533" s="47"/>
      <c r="AC533" s="47"/>
    </row>
    <row r="534" ht="15.75" customHeight="1">
      <c r="A534" s="11" t="s">
        <v>561</v>
      </c>
      <c r="B534" s="17" t="s">
        <v>78</v>
      </c>
      <c r="C534" s="13">
        <v>1220.0</v>
      </c>
      <c r="D534" s="24" t="s">
        <v>351</v>
      </c>
      <c r="E534" s="15">
        <v>1220.0</v>
      </c>
      <c r="F534" s="15">
        <v>0.0</v>
      </c>
      <c r="G534" s="15">
        <v>40.0</v>
      </c>
      <c r="H534" s="15">
        <v>0.0</v>
      </c>
      <c r="I534" s="15">
        <v>0.0</v>
      </c>
      <c r="J534" s="31">
        <v>0.0</v>
      </c>
      <c r="K534" s="15">
        <v>0.0</v>
      </c>
      <c r="L534" s="15">
        <v>0.0</v>
      </c>
      <c r="M534" s="15">
        <v>5.0</v>
      </c>
      <c r="N534" s="15">
        <v>3.0</v>
      </c>
      <c r="O534" s="15">
        <v>0.0</v>
      </c>
      <c r="P534" s="15">
        <v>0.0</v>
      </c>
      <c r="Q534" s="47"/>
      <c r="R534" s="47"/>
      <c r="S534" s="47"/>
      <c r="T534" s="47"/>
      <c r="U534" s="47"/>
      <c r="V534" s="47"/>
      <c r="W534" s="47"/>
      <c r="X534" s="47"/>
      <c r="Y534" s="47"/>
      <c r="Z534" s="47"/>
      <c r="AA534" s="47"/>
      <c r="AB534" s="47"/>
      <c r="AC534" s="47"/>
    </row>
    <row r="535" ht="15.75"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c r="Q535" s="47"/>
      <c r="R535" s="47"/>
      <c r="S535" s="47"/>
      <c r="T535" s="47"/>
      <c r="U535" s="47"/>
      <c r="V535" s="47"/>
      <c r="W535" s="47"/>
      <c r="X535" s="47"/>
      <c r="Y535" s="47"/>
      <c r="Z535" s="47"/>
      <c r="AA535" s="47"/>
      <c r="AB535" s="47"/>
      <c r="AC535" s="47"/>
    </row>
    <row r="536" ht="15.75"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c r="Q536" s="47"/>
      <c r="R536" s="47"/>
      <c r="S536" s="47"/>
      <c r="T536" s="47"/>
      <c r="U536" s="47"/>
      <c r="V536" s="47"/>
      <c r="W536" s="47"/>
      <c r="X536" s="47"/>
      <c r="Y536" s="47"/>
      <c r="Z536" s="47"/>
      <c r="AA536" s="47"/>
      <c r="AB536" s="47"/>
      <c r="AC536" s="47"/>
    </row>
    <row r="537" ht="15.75" customHeight="1">
      <c r="A537" s="11" t="s">
        <v>564</v>
      </c>
      <c r="B537" s="17" t="s">
        <v>78</v>
      </c>
      <c r="C537" s="13">
        <v>650.0</v>
      </c>
      <c r="D537" s="16" t="s">
        <v>34</v>
      </c>
      <c r="E537" s="15">
        <v>120.0</v>
      </c>
      <c r="F537" s="15">
        <v>0.0</v>
      </c>
      <c r="G537" s="15">
        <v>9.0</v>
      </c>
      <c r="H537" s="15">
        <v>0.0</v>
      </c>
      <c r="I537" s="20">
        <v>6.0</v>
      </c>
      <c r="J537" s="15">
        <v>0.0</v>
      </c>
      <c r="K537" s="15">
        <v>0.0</v>
      </c>
      <c r="L537" s="15">
        <v>0.0</v>
      </c>
      <c r="M537" s="15">
        <v>0.0</v>
      </c>
      <c r="N537" s="15">
        <v>0.0</v>
      </c>
      <c r="O537" s="15">
        <v>0.0</v>
      </c>
      <c r="P537" s="15">
        <v>0.0</v>
      </c>
      <c r="Q537" s="47"/>
      <c r="R537" s="47"/>
      <c r="S537" s="47"/>
      <c r="T537" s="47"/>
      <c r="U537" s="47"/>
      <c r="V537" s="47"/>
      <c r="W537" s="47"/>
      <c r="X537" s="47"/>
      <c r="Y537" s="47"/>
      <c r="Z537" s="47"/>
      <c r="AA537" s="47"/>
      <c r="AB537" s="47"/>
      <c r="AC537" s="47"/>
    </row>
    <row r="538" ht="15.75" customHeight="1">
      <c r="A538" s="11" t="s">
        <v>565</v>
      </c>
      <c r="B538" s="17" t="s">
        <v>78</v>
      </c>
      <c r="C538" s="13">
        <v>1654.0</v>
      </c>
      <c r="D538" s="16" t="s">
        <v>34</v>
      </c>
      <c r="E538" s="15">
        <v>324.0</v>
      </c>
      <c r="F538" s="15">
        <v>0.0</v>
      </c>
      <c r="G538" s="15">
        <v>23.0</v>
      </c>
      <c r="H538" s="15">
        <v>0.0</v>
      </c>
      <c r="I538" s="15">
        <v>0.0</v>
      </c>
      <c r="J538" s="15">
        <v>0.0</v>
      </c>
      <c r="K538" s="15">
        <v>0.0</v>
      </c>
      <c r="L538" s="15">
        <v>0.0</v>
      </c>
      <c r="M538" s="15">
        <v>0.0</v>
      </c>
      <c r="N538" s="15">
        <v>0.0</v>
      </c>
      <c r="O538" s="15">
        <v>0.0</v>
      </c>
      <c r="P538" s="15">
        <v>0.0</v>
      </c>
      <c r="Q538" s="47"/>
      <c r="R538" s="47"/>
      <c r="S538" s="47"/>
      <c r="T538" s="47"/>
      <c r="U538" s="47"/>
      <c r="V538" s="47"/>
      <c r="W538" s="47"/>
      <c r="X538" s="47"/>
      <c r="Y538" s="47"/>
      <c r="Z538" s="47"/>
      <c r="AA538" s="47"/>
      <c r="AB538" s="47"/>
      <c r="AC538" s="47"/>
    </row>
    <row r="539" ht="15.75"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c r="Q539" s="47"/>
      <c r="R539" s="47"/>
      <c r="S539" s="47"/>
      <c r="T539" s="47"/>
      <c r="U539" s="47"/>
      <c r="V539" s="47"/>
      <c r="W539" s="47"/>
      <c r="X539" s="47"/>
      <c r="Y539" s="47"/>
      <c r="Z539" s="47"/>
      <c r="AA539" s="47"/>
      <c r="AB539" s="47"/>
      <c r="AC539" s="47"/>
    </row>
    <row r="540" ht="15.75" customHeight="1">
      <c r="A540" s="11" t="s">
        <v>567</v>
      </c>
      <c r="B540" s="17" t="s">
        <v>78</v>
      </c>
      <c r="C540" s="13">
        <v>786.0</v>
      </c>
      <c r="D540" s="16" t="s">
        <v>34</v>
      </c>
      <c r="E540" s="15">
        <v>214.0</v>
      </c>
      <c r="F540" s="15">
        <v>0.0</v>
      </c>
      <c r="G540" s="15">
        <v>0.0</v>
      </c>
      <c r="H540" s="15">
        <v>0.0</v>
      </c>
      <c r="I540" s="15">
        <v>4.0</v>
      </c>
      <c r="J540" s="15">
        <v>0.0</v>
      </c>
      <c r="K540" s="15">
        <v>0.0</v>
      </c>
      <c r="L540" s="15">
        <v>0.0</v>
      </c>
      <c r="M540" s="15">
        <v>4.0</v>
      </c>
      <c r="N540" s="15">
        <v>2.0</v>
      </c>
      <c r="O540" s="15">
        <v>0.0</v>
      </c>
      <c r="P540" s="15">
        <v>0.0</v>
      </c>
      <c r="Q540" s="47"/>
      <c r="R540" s="47"/>
      <c r="S540" s="47"/>
      <c r="T540" s="47"/>
      <c r="U540" s="47"/>
      <c r="V540" s="47"/>
      <c r="W540" s="47"/>
      <c r="X540" s="47"/>
      <c r="Y540" s="47"/>
      <c r="Z540" s="47"/>
      <c r="AA540" s="47"/>
      <c r="AB540" s="47"/>
      <c r="AC540" s="47"/>
    </row>
    <row r="541" ht="15.75" customHeight="1">
      <c r="A541" s="11" t="s">
        <v>568</v>
      </c>
      <c r="B541" s="17" t="s">
        <v>78</v>
      </c>
      <c r="C541" s="13">
        <v>705.0</v>
      </c>
      <c r="D541" s="16" t="s">
        <v>34</v>
      </c>
      <c r="E541" s="18">
        <v>343.0</v>
      </c>
      <c r="F541" s="13">
        <v>5.0</v>
      </c>
      <c r="G541" s="13">
        <v>10.0</v>
      </c>
      <c r="H541" s="13">
        <v>0.0</v>
      </c>
      <c r="I541" s="13">
        <v>0.0</v>
      </c>
      <c r="J541" s="13">
        <v>0.0</v>
      </c>
      <c r="K541" s="13">
        <v>0.0</v>
      </c>
      <c r="L541" s="13">
        <v>0.0</v>
      </c>
      <c r="M541" s="13">
        <v>0.0</v>
      </c>
      <c r="N541" s="13">
        <v>0.0</v>
      </c>
      <c r="O541" s="13">
        <v>0.0</v>
      </c>
      <c r="P541" s="13">
        <v>0.0</v>
      </c>
      <c r="Q541" s="47"/>
      <c r="R541" s="47"/>
      <c r="S541" s="47"/>
      <c r="T541" s="47"/>
      <c r="U541" s="47"/>
      <c r="V541" s="47"/>
      <c r="W541" s="47"/>
      <c r="X541" s="47"/>
      <c r="Y541" s="47"/>
      <c r="Z541" s="47"/>
      <c r="AA541" s="47"/>
      <c r="AB541" s="47"/>
      <c r="AC541" s="47"/>
    </row>
    <row r="542" ht="15.75" customHeight="1">
      <c r="A542" s="11" t="s">
        <v>569</v>
      </c>
      <c r="B542" s="17" t="s">
        <v>78</v>
      </c>
      <c r="C542" s="13">
        <v>270.0</v>
      </c>
      <c r="D542" s="16" t="s">
        <v>34</v>
      </c>
      <c r="E542" s="18">
        <v>128.0</v>
      </c>
      <c r="F542" s="13">
        <v>0.0</v>
      </c>
      <c r="G542" s="13">
        <v>4.0</v>
      </c>
      <c r="H542" s="13">
        <v>0.0</v>
      </c>
      <c r="I542" s="13">
        <v>0.0</v>
      </c>
      <c r="J542" s="13">
        <v>0.0</v>
      </c>
      <c r="K542" s="13">
        <v>0.0</v>
      </c>
      <c r="L542" s="13">
        <v>0.0</v>
      </c>
      <c r="M542" s="13">
        <v>0.0</v>
      </c>
      <c r="N542" s="13">
        <v>0.0</v>
      </c>
      <c r="O542" s="13">
        <v>0.0</v>
      </c>
      <c r="P542" s="13">
        <v>0.0</v>
      </c>
      <c r="Q542" s="47"/>
      <c r="R542" s="47"/>
      <c r="S542" s="47"/>
      <c r="T542" s="47"/>
      <c r="U542" s="47"/>
      <c r="V542" s="47"/>
      <c r="W542" s="47"/>
      <c r="X542" s="47"/>
      <c r="Y542" s="47"/>
      <c r="Z542" s="47"/>
      <c r="AA542" s="47"/>
      <c r="AB542" s="47"/>
      <c r="AC542" s="47"/>
    </row>
    <row r="543" ht="15.75" customHeight="1">
      <c r="A543" s="11" t="s">
        <v>570</v>
      </c>
      <c r="B543" s="17" t="s">
        <v>78</v>
      </c>
      <c r="C543" s="13">
        <v>1950.0</v>
      </c>
      <c r="D543" s="16" t="s">
        <v>34</v>
      </c>
      <c r="E543" s="15">
        <v>122.0</v>
      </c>
      <c r="F543" s="15">
        <v>6.0</v>
      </c>
      <c r="G543" s="15">
        <v>55.0</v>
      </c>
      <c r="H543" s="15">
        <v>0.0</v>
      </c>
      <c r="I543" s="19"/>
      <c r="J543" s="15">
        <v>0.0</v>
      </c>
      <c r="K543" s="15">
        <v>0.0</v>
      </c>
      <c r="L543" s="15">
        <v>0.0</v>
      </c>
      <c r="M543" s="15">
        <v>0.0</v>
      </c>
      <c r="N543" s="15">
        <v>0.0</v>
      </c>
      <c r="O543" s="15">
        <v>0.0</v>
      </c>
      <c r="P543" s="15">
        <v>0.0</v>
      </c>
      <c r="Q543" s="47"/>
      <c r="R543" s="47"/>
      <c r="S543" s="47"/>
      <c r="T543" s="47"/>
      <c r="U543" s="47"/>
      <c r="V543" s="47"/>
      <c r="W543" s="47"/>
      <c r="X543" s="47"/>
      <c r="Y543" s="47"/>
      <c r="Z543" s="47"/>
      <c r="AA543" s="47"/>
      <c r="AB543" s="47"/>
      <c r="AC543" s="47"/>
    </row>
    <row r="544" ht="15.75" customHeight="1">
      <c r="A544" s="11" t="s">
        <v>571</v>
      </c>
      <c r="B544" s="17" t="s">
        <v>78</v>
      </c>
      <c r="C544" s="13">
        <v>501.0</v>
      </c>
      <c r="D544" s="16" t="s">
        <v>34</v>
      </c>
      <c r="E544" s="15">
        <v>501.0</v>
      </c>
      <c r="F544" s="15">
        <v>0.0</v>
      </c>
      <c r="G544" s="15">
        <v>20.0</v>
      </c>
      <c r="H544" s="15">
        <v>0.0</v>
      </c>
      <c r="I544" s="15">
        <v>3.0</v>
      </c>
      <c r="J544" s="15">
        <v>0.0</v>
      </c>
      <c r="K544" s="15">
        <v>0.0</v>
      </c>
      <c r="L544" s="15">
        <v>0.0</v>
      </c>
      <c r="M544" s="15">
        <v>0.0</v>
      </c>
      <c r="N544" s="15">
        <v>0.0</v>
      </c>
      <c r="O544" s="15">
        <v>0.0</v>
      </c>
      <c r="P544" s="15">
        <v>0.0</v>
      </c>
      <c r="Q544" s="47"/>
      <c r="R544" s="47"/>
      <c r="S544" s="47"/>
      <c r="T544" s="47"/>
      <c r="U544" s="47"/>
      <c r="V544" s="47"/>
      <c r="W544" s="47"/>
      <c r="X544" s="47"/>
      <c r="Y544" s="47"/>
      <c r="Z544" s="47"/>
      <c r="AA544" s="47"/>
      <c r="AB544" s="47"/>
      <c r="AC544" s="47"/>
    </row>
    <row r="545" ht="15.75" customHeight="1">
      <c r="A545" s="11" t="s">
        <v>572</v>
      </c>
      <c r="B545" s="17" t="s">
        <v>78</v>
      </c>
      <c r="C545" s="13">
        <v>159.0</v>
      </c>
      <c r="D545" s="16" t="s">
        <v>34</v>
      </c>
      <c r="E545" s="15">
        <v>159.0</v>
      </c>
      <c r="F545" s="15">
        <v>0.0</v>
      </c>
      <c r="G545" s="15">
        <v>6.0</v>
      </c>
      <c r="H545" s="15">
        <v>0.0</v>
      </c>
      <c r="I545" s="15">
        <v>0.0</v>
      </c>
      <c r="J545" s="15">
        <v>0.0</v>
      </c>
      <c r="K545" s="15">
        <v>0.0</v>
      </c>
      <c r="L545" s="15">
        <v>0.0</v>
      </c>
      <c r="M545" s="15">
        <v>0.0</v>
      </c>
      <c r="N545" s="15">
        <v>0.0</v>
      </c>
      <c r="O545" s="15">
        <v>0.0</v>
      </c>
      <c r="P545" s="15">
        <v>0.0</v>
      </c>
      <c r="Q545" s="47"/>
      <c r="R545" s="47"/>
      <c r="S545" s="47"/>
      <c r="T545" s="47"/>
      <c r="U545" s="47"/>
      <c r="V545" s="47"/>
      <c r="W545" s="47"/>
      <c r="X545" s="47"/>
      <c r="Y545" s="47"/>
      <c r="Z545" s="47"/>
      <c r="AA545" s="47"/>
      <c r="AB545" s="47"/>
      <c r="AC545" s="47"/>
    </row>
    <row r="546" ht="15.75" customHeight="1">
      <c r="A546" s="11" t="s">
        <v>573</v>
      </c>
      <c r="B546" s="17" t="s">
        <v>78</v>
      </c>
      <c r="C546" s="13">
        <v>1533.0</v>
      </c>
      <c r="D546" s="14" t="s">
        <v>22</v>
      </c>
      <c r="E546" s="15">
        <v>52.0</v>
      </c>
      <c r="F546" s="15">
        <v>0.0</v>
      </c>
      <c r="G546" s="15">
        <v>46.0</v>
      </c>
      <c r="H546" s="15">
        <v>0.0</v>
      </c>
      <c r="I546" s="15">
        <v>2.0</v>
      </c>
      <c r="J546" s="15">
        <v>0.0</v>
      </c>
      <c r="K546" s="15">
        <v>0.0</v>
      </c>
      <c r="L546" s="15">
        <v>0.0</v>
      </c>
      <c r="M546" s="15">
        <v>0.0</v>
      </c>
      <c r="N546" s="15">
        <v>0.0</v>
      </c>
      <c r="O546" s="15">
        <v>0.0</v>
      </c>
      <c r="P546" s="15">
        <v>0.0</v>
      </c>
      <c r="Q546" s="47"/>
      <c r="R546" s="47"/>
      <c r="S546" s="47"/>
      <c r="T546" s="47"/>
      <c r="U546" s="47"/>
      <c r="V546" s="47"/>
      <c r="W546" s="47"/>
      <c r="X546" s="47"/>
      <c r="Y546" s="47"/>
      <c r="Z546" s="47"/>
      <c r="AA546" s="47"/>
      <c r="AB546" s="47"/>
      <c r="AC546" s="47"/>
    </row>
    <row r="547" ht="15.75" customHeight="1">
      <c r="A547" s="11" t="s">
        <v>574</v>
      </c>
      <c r="B547" s="17" t="s">
        <v>78</v>
      </c>
      <c r="C547" s="13">
        <v>149.0</v>
      </c>
      <c r="D547" s="14" t="s">
        <v>22</v>
      </c>
      <c r="E547" s="15">
        <v>35.0</v>
      </c>
      <c r="F547" s="15">
        <v>0.0</v>
      </c>
      <c r="G547" s="15">
        <v>4.0</v>
      </c>
      <c r="H547" s="15">
        <v>0.0</v>
      </c>
      <c r="I547" s="15">
        <v>0.0</v>
      </c>
      <c r="J547" s="15">
        <v>0.0</v>
      </c>
      <c r="K547" s="15">
        <v>0.0</v>
      </c>
      <c r="L547" s="15">
        <v>0.0</v>
      </c>
      <c r="M547" s="15">
        <v>0.0</v>
      </c>
      <c r="N547" s="15">
        <v>0.0</v>
      </c>
      <c r="O547" s="15">
        <v>0.0</v>
      </c>
      <c r="P547" s="15">
        <v>0.0</v>
      </c>
      <c r="Q547" s="47"/>
      <c r="R547" s="47"/>
      <c r="S547" s="47"/>
      <c r="T547" s="47"/>
      <c r="U547" s="47"/>
      <c r="V547" s="47"/>
      <c r="W547" s="47"/>
      <c r="X547" s="47"/>
      <c r="Y547" s="47"/>
      <c r="Z547" s="47"/>
      <c r="AA547" s="47"/>
      <c r="AB547" s="47"/>
      <c r="AC547" s="47"/>
    </row>
    <row r="548" ht="15.75" customHeight="1">
      <c r="A548" s="11" t="s">
        <v>575</v>
      </c>
      <c r="B548" s="17" t="s">
        <v>78</v>
      </c>
      <c r="C548" s="13">
        <v>19.0</v>
      </c>
      <c r="D548" s="14" t="s">
        <v>22</v>
      </c>
      <c r="E548" s="15">
        <v>0.0</v>
      </c>
      <c r="F548" s="15">
        <v>0.0</v>
      </c>
      <c r="G548" s="15">
        <v>0.0</v>
      </c>
      <c r="H548" s="15">
        <v>0.0</v>
      </c>
      <c r="I548" s="15">
        <v>0.0</v>
      </c>
      <c r="J548" s="15">
        <v>0.0</v>
      </c>
      <c r="K548" s="15">
        <v>0.0</v>
      </c>
      <c r="L548" s="15">
        <v>0.0</v>
      </c>
      <c r="M548" s="15">
        <v>0.0</v>
      </c>
      <c r="N548" s="15">
        <v>0.0</v>
      </c>
      <c r="O548" s="15">
        <v>0.0</v>
      </c>
      <c r="P548" s="15">
        <v>0.0</v>
      </c>
      <c r="Q548" s="47"/>
      <c r="R548" s="47"/>
      <c r="S548" s="47"/>
      <c r="T548" s="47"/>
      <c r="U548" s="47"/>
      <c r="V548" s="47"/>
      <c r="W548" s="47"/>
      <c r="X548" s="47"/>
      <c r="Y548" s="47"/>
      <c r="Z548" s="47"/>
      <c r="AA548" s="47"/>
      <c r="AB548" s="47"/>
      <c r="AC548" s="47"/>
    </row>
    <row r="549" ht="15.75"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c r="Q549" s="47"/>
      <c r="R549" s="47"/>
      <c r="S549" s="47"/>
      <c r="T549" s="47"/>
      <c r="U549" s="47"/>
      <c r="V549" s="47"/>
      <c r="W549" s="47"/>
      <c r="X549" s="47"/>
      <c r="Y549" s="47"/>
      <c r="Z549" s="47"/>
      <c r="AA549" s="47"/>
      <c r="AB549" s="47"/>
      <c r="AC549" s="47"/>
    </row>
    <row r="550" ht="15.75" customHeight="1">
      <c r="A550" s="11" t="s">
        <v>577</v>
      </c>
      <c r="B550" s="17" t="s">
        <v>78</v>
      </c>
      <c r="C550" s="13">
        <v>0.0</v>
      </c>
      <c r="D550" s="19"/>
      <c r="E550" s="19"/>
      <c r="F550" s="19"/>
      <c r="G550" s="19"/>
      <c r="H550" s="19"/>
      <c r="I550" s="19"/>
      <c r="J550" s="19"/>
      <c r="K550" s="19"/>
      <c r="L550" s="19"/>
      <c r="M550" s="19"/>
      <c r="N550" s="19"/>
      <c r="O550" s="19"/>
      <c r="P550" s="19"/>
      <c r="Q550" s="47"/>
      <c r="R550" s="47"/>
      <c r="S550" s="47"/>
      <c r="T550" s="47"/>
      <c r="U550" s="47"/>
      <c r="V550" s="47"/>
      <c r="W550" s="47"/>
      <c r="X550" s="47"/>
      <c r="Y550" s="47"/>
      <c r="Z550" s="47"/>
      <c r="AA550" s="47"/>
      <c r="AB550" s="47"/>
      <c r="AC550" s="47"/>
    </row>
    <row r="551" ht="15.75" customHeight="1">
      <c r="A551" s="11" t="s">
        <v>578</v>
      </c>
      <c r="B551" s="17" t="s">
        <v>78</v>
      </c>
      <c r="C551" s="13">
        <v>257.0</v>
      </c>
      <c r="D551" s="14" t="s">
        <v>22</v>
      </c>
      <c r="E551" s="15">
        <v>2.0</v>
      </c>
      <c r="F551" s="15">
        <v>0.0</v>
      </c>
      <c r="G551" s="15">
        <v>1.0</v>
      </c>
      <c r="H551" s="15">
        <v>0.0</v>
      </c>
      <c r="I551" s="15">
        <v>0.0</v>
      </c>
      <c r="J551" s="15">
        <v>0.0</v>
      </c>
      <c r="K551" s="15">
        <v>0.0</v>
      </c>
      <c r="L551" s="15">
        <v>0.0</v>
      </c>
      <c r="M551" s="15">
        <v>0.0</v>
      </c>
      <c r="N551" s="15">
        <v>0.0</v>
      </c>
      <c r="O551" s="15">
        <v>0.0</v>
      </c>
      <c r="P551" s="15">
        <v>0.0</v>
      </c>
      <c r="Q551" s="47"/>
      <c r="R551" s="47"/>
      <c r="S551" s="47"/>
      <c r="T551" s="47"/>
      <c r="U551" s="47"/>
      <c r="V551" s="47"/>
      <c r="W551" s="47"/>
      <c r="X551" s="47"/>
      <c r="Y551" s="47"/>
      <c r="Z551" s="47"/>
      <c r="AA551" s="47"/>
      <c r="AB551" s="47"/>
      <c r="AC551" s="47"/>
    </row>
    <row r="552" ht="15.75" customHeight="1">
      <c r="A552" s="11" t="s">
        <v>579</v>
      </c>
      <c r="B552" s="17" t="s">
        <v>78</v>
      </c>
      <c r="C552" s="13">
        <v>140.0</v>
      </c>
      <c r="D552" s="14" t="s">
        <v>22</v>
      </c>
      <c r="E552" s="13">
        <v>10.0</v>
      </c>
      <c r="F552" s="13">
        <v>0.0</v>
      </c>
      <c r="G552" s="13">
        <v>16.0</v>
      </c>
      <c r="H552" s="13">
        <v>0.0</v>
      </c>
      <c r="I552" s="13">
        <v>1.0</v>
      </c>
      <c r="J552" s="13">
        <v>0.0</v>
      </c>
      <c r="K552" s="13">
        <v>0.0</v>
      </c>
      <c r="L552" s="13">
        <v>0.0</v>
      </c>
      <c r="M552" s="13">
        <v>1.0</v>
      </c>
      <c r="N552" s="13">
        <v>1.0</v>
      </c>
      <c r="O552" s="13">
        <v>0.0</v>
      </c>
      <c r="P552" s="13">
        <v>0.0</v>
      </c>
      <c r="Q552" s="47"/>
      <c r="R552" s="47"/>
      <c r="S552" s="47"/>
      <c r="T552" s="47"/>
      <c r="U552" s="47"/>
      <c r="V552" s="47"/>
      <c r="W552" s="47"/>
      <c r="X552" s="47"/>
      <c r="Y552" s="47"/>
      <c r="Z552" s="47"/>
      <c r="AA552" s="47"/>
      <c r="AB552" s="47"/>
      <c r="AC552" s="47"/>
    </row>
    <row r="553" ht="15.75" customHeight="1">
      <c r="A553" s="11" t="s">
        <v>580</v>
      </c>
      <c r="B553" s="12" t="s">
        <v>21</v>
      </c>
      <c r="C553" s="13">
        <v>278.0</v>
      </c>
      <c r="D553" s="16" t="s">
        <v>34</v>
      </c>
      <c r="E553" s="15">
        <v>1.0</v>
      </c>
      <c r="F553" s="19"/>
      <c r="G553" s="19"/>
      <c r="H553" s="19"/>
      <c r="I553" s="19"/>
      <c r="J553" s="19"/>
      <c r="K553" s="19"/>
      <c r="L553" s="19"/>
      <c r="M553" s="19"/>
      <c r="N553" s="19"/>
      <c r="O553" s="19"/>
      <c r="P553" s="19"/>
      <c r="Q553" s="47"/>
      <c r="R553" s="47"/>
      <c r="S553" s="47"/>
      <c r="T553" s="47"/>
      <c r="U553" s="47"/>
      <c r="V553" s="47"/>
      <c r="W553" s="47"/>
      <c r="X553" s="47"/>
      <c r="Y553" s="47"/>
      <c r="Z553" s="47"/>
      <c r="AA553" s="47"/>
      <c r="AB553" s="47"/>
      <c r="AC553" s="47"/>
    </row>
    <row r="554" ht="15.75" customHeight="1">
      <c r="A554" s="11" t="s">
        <v>581</v>
      </c>
      <c r="B554" s="12" t="s">
        <v>21</v>
      </c>
      <c r="C554" s="13">
        <v>70.0</v>
      </c>
      <c r="D554" s="14" t="s">
        <v>22</v>
      </c>
      <c r="E554" s="19"/>
      <c r="F554" s="19"/>
      <c r="G554" s="19"/>
      <c r="H554" s="19"/>
      <c r="I554" s="19"/>
      <c r="J554" s="19"/>
      <c r="K554" s="19"/>
      <c r="L554" s="19"/>
      <c r="M554" s="19"/>
      <c r="N554" s="19"/>
      <c r="O554" s="19"/>
      <c r="P554" s="19"/>
      <c r="Q554" s="47"/>
      <c r="R554" s="47"/>
      <c r="S554" s="47"/>
      <c r="T554" s="47"/>
      <c r="U554" s="47"/>
      <c r="V554" s="47"/>
      <c r="W554" s="47"/>
      <c r="X554" s="47"/>
      <c r="Y554" s="47"/>
      <c r="Z554" s="47"/>
      <c r="AA554" s="47"/>
      <c r="AB554" s="47"/>
      <c r="AC554" s="47"/>
    </row>
    <row r="555" ht="15.75"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c r="Q555" s="47"/>
      <c r="R555" s="47"/>
      <c r="S555" s="47"/>
      <c r="T555" s="47"/>
      <c r="U555" s="47"/>
      <c r="V555" s="47"/>
      <c r="W555" s="47"/>
      <c r="X555" s="47"/>
      <c r="Y555" s="47"/>
      <c r="Z555" s="47"/>
      <c r="AA555" s="47"/>
      <c r="AB555" s="47"/>
      <c r="AC555" s="47"/>
    </row>
    <row r="556" ht="15.75"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c r="Q556" s="47"/>
      <c r="R556" s="47"/>
      <c r="S556" s="47"/>
      <c r="T556" s="47"/>
      <c r="U556" s="47"/>
      <c r="V556" s="47"/>
      <c r="W556" s="47"/>
      <c r="X556" s="47"/>
      <c r="Y556" s="47"/>
      <c r="Z556" s="47"/>
      <c r="AA556" s="47"/>
      <c r="AB556" s="47"/>
      <c r="AC556" s="47"/>
    </row>
    <row r="557" ht="15.75"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c r="Q557" s="47"/>
      <c r="R557" s="47"/>
      <c r="S557" s="47"/>
      <c r="T557" s="47"/>
      <c r="U557" s="47"/>
      <c r="V557" s="47"/>
      <c r="W557" s="47"/>
      <c r="X557" s="47"/>
      <c r="Y557" s="47"/>
      <c r="Z557" s="47"/>
      <c r="AA557" s="47"/>
      <c r="AB557" s="47"/>
      <c r="AC557" s="47"/>
    </row>
    <row r="558" ht="15.75"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c r="Q558" s="47"/>
      <c r="R558" s="47"/>
      <c r="S558" s="47"/>
      <c r="T558" s="47"/>
      <c r="U558" s="47"/>
      <c r="V558" s="47"/>
      <c r="W558" s="47"/>
      <c r="X558" s="47"/>
      <c r="Y558" s="47"/>
      <c r="Z558" s="47"/>
      <c r="AA558" s="47"/>
      <c r="AB558" s="47"/>
      <c r="AC558" s="47"/>
    </row>
    <row r="559" ht="15.75"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c r="Q559" s="47"/>
      <c r="R559" s="47"/>
      <c r="S559" s="47"/>
      <c r="T559" s="47"/>
      <c r="U559" s="47"/>
      <c r="V559" s="47"/>
      <c r="W559" s="47"/>
      <c r="X559" s="47"/>
      <c r="Y559" s="47"/>
      <c r="Z559" s="47"/>
      <c r="AA559" s="47"/>
      <c r="AB559" s="47"/>
      <c r="AC559" s="47"/>
    </row>
    <row r="560" ht="15.75"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c r="Q560" s="47"/>
      <c r="R560" s="47"/>
      <c r="S560" s="47"/>
      <c r="T560" s="47"/>
      <c r="U560" s="47"/>
      <c r="V560" s="47"/>
      <c r="W560" s="47"/>
      <c r="X560" s="47"/>
      <c r="Y560" s="47"/>
      <c r="Z560" s="47"/>
      <c r="AA560" s="47"/>
      <c r="AB560" s="47"/>
      <c r="AC560" s="47"/>
    </row>
    <row r="561" ht="15.75"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c r="Q561" s="47"/>
      <c r="R561" s="47"/>
      <c r="S561" s="47"/>
      <c r="T561" s="47"/>
      <c r="U561" s="47"/>
      <c r="V561" s="47"/>
      <c r="W561" s="47"/>
      <c r="X561" s="47"/>
      <c r="Y561" s="47"/>
      <c r="Z561" s="47"/>
      <c r="AA561" s="47"/>
      <c r="AB561" s="47"/>
      <c r="AC561" s="47"/>
    </row>
    <row r="562" ht="15.75"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c r="Q562" s="47"/>
      <c r="R562" s="47"/>
      <c r="S562" s="47"/>
      <c r="T562" s="47"/>
      <c r="U562" s="47"/>
      <c r="V562" s="47"/>
      <c r="W562" s="47"/>
      <c r="X562" s="47"/>
      <c r="Y562" s="47"/>
      <c r="Z562" s="47"/>
      <c r="AA562" s="47"/>
      <c r="AB562" s="47"/>
      <c r="AC562" s="47"/>
    </row>
    <row r="563" ht="15.75"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c r="Q563" s="47"/>
      <c r="R563" s="47"/>
      <c r="S563" s="47"/>
      <c r="T563" s="47"/>
      <c r="U563" s="47"/>
      <c r="V563" s="47"/>
      <c r="W563" s="47"/>
      <c r="X563" s="47"/>
      <c r="Y563" s="47"/>
      <c r="Z563" s="47"/>
      <c r="AA563" s="47"/>
      <c r="AB563" s="47"/>
      <c r="AC563" s="47"/>
    </row>
    <row r="564" ht="15.75"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c r="Q564" s="47"/>
      <c r="R564" s="47"/>
      <c r="S564" s="47"/>
      <c r="T564" s="47"/>
      <c r="U564" s="47"/>
      <c r="V564" s="47"/>
      <c r="W564" s="47"/>
      <c r="X564" s="47"/>
      <c r="Y564" s="47"/>
      <c r="Z564" s="47"/>
      <c r="AA564" s="47"/>
      <c r="AB564" s="47"/>
      <c r="AC564" s="47"/>
    </row>
    <row r="565" ht="15.75"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c r="Q565" s="47"/>
      <c r="R565" s="47"/>
      <c r="S565" s="47"/>
      <c r="T565" s="47"/>
      <c r="U565" s="47"/>
      <c r="V565" s="47"/>
      <c r="W565" s="47"/>
      <c r="X565" s="47"/>
      <c r="Y565" s="47"/>
      <c r="Z565" s="47"/>
      <c r="AA565" s="47"/>
      <c r="AB565" s="47"/>
      <c r="AC565" s="47"/>
    </row>
    <row r="566" ht="15.75"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c r="Q566" s="47"/>
      <c r="R566" s="47"/>
      <c r="S566" s="47"/>
      <c r="T566" s="47"/>
      <c r="U566" s="47"/>
      <c r="V566" s="47"/>
      <c r="W566" s="47"/>
      <c r="X566" s="47"/>
      <c r="Y566" s="47"/>
      <c r="Z566" s="47"/>
      <c r="AA566" s="47"/>
      <c r="AB566" s="47"/>
      <c r="AC566" s="47"/>
    </row>
    <row r="567" ht="15.75"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c r="Q567" s="47"/>
      <c r="R567" s="47"/>
      <c r="S567" s="47"/>
      <c r="T567" s="47"/>
      <c r="U567" s="47"/>
      <c r="V567" s="47"/>
      <c r="W567" s="47"/>
      <c r="X567" s="47"/>
      <c r="Y567" s="47"/>
      <c r="Z567" s="47"/>
      <c r="AA567" s="47"/>
      <c r="AB567" s="47"/>
      <c r="AC567" s="47"/>
    </row>
    <row r="568" ht="15.75"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c r="Q568" s="47"/>
      <c r="R568" s="47"/>
      <c r="S568" s="47"/>
      <c r="T568" s="47"/>
      <c r="U568" s="47"/>
      <c r="V568" s="47"/>
      <c r="W568" s="47"/>
      <c r="X568" s="47"/>
      <c r="Y568" s="47"/>
      <c r="Z568" s="47"/>
      <c r="AA568" s="47"/>
      <c r="AB568" s="47"/>
      <c r="AC568" s="47"/>
    </row>
    <row r="569" ht="15.75"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c r="Q569" s="47"/>
      <c r="R569" s="47"/>
      <c r="S569" s="47"/>
      <c r="T569" s="47"/>
      <c r="U569" s="47"/>
      <c r="V569" s="47"/>
      <c r="W569" s="47"/>
      <c r="X569" s="47"/>
      <c r="Y569" s="47"/>
      <c r="Z569" s="47"/>
      <c r="AA569" s="47"/>
      <c r="AB569" s="47"/>
      <c r="AC569" s="47"/>
    </row>
    <row r="570" ht="15.75"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c r="Q570" s="47"/>
      <c r="R570" s="47"/>
      <c r="S570" s="47"/>
      <c r="T570" s="47"/>
      <c r="U570" s="47"/>
      <c r="V570" s="47"/>
      <c r="W570" s="47"/>
      <c r="X570" s="47"/>
      <c r="Y570" s="47"/>
      <c r="Z570" s="47"/>
      <c r="AA570" s="47"/>
      <c r="AB570" s="47"/>
      <c r="AC570" s="47"/>
    </row>
    <row r="571" ht="15.75"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c r="Q571" s="47"/>
      <c r="R571" s="47"/>
      <c r="S571" s="47"/>
      <c r="T571" s="47"/>
      <c r="U571" s="47"/>
      <c r="V571" s="47"/>
      <c r="W571" s="47"/>
      <c r="X571" s="47"/>
      <c r="Y571" s="47"/>
      <c r="Z571" s="47"/>
      <c r="AA571" s="47"/>
      <c r="AB571" s="47"/>
      <c r="AC571" s="47"/>
    </row>
    <row r="572" ht="15.75"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c r="Q572" s="47"/>
      <c r="R572" s="47"/>
      <c r="S572" s="47"/>
      <c r="T572" s="47"/>
      <c r="U572" s="47"/>
      <c r="V572" s="47"/>
      <c r="W572" s="47"/>
      <c r="X572" s="47"/>
      <c r="Y572" s="47"/>
      <c r="Z572" s="47"/>
      <c r="AA572" s="47"/>
      <c r="AB572" s="47"/>
      <c r="AC572" s="47"/>
    </row>
    <row r="573" ht="15.75"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c r="Q573" s="47"/>
      <c r="R573" s="47"/>
      <c r="S573" s="47"/>
      <c r="T573" s="47"/>
      <c r="U573" s="47"/>
      <c r="V573" s="47"/>
      <c r="W573" s="47"/>
      <c r="X573" s="47"/>
      <c r="Y573" s="47"/>
      <c r="Z573" s="47"/>
      <c r="AA573" s="47"/>
      <c r="AB573" s="47"/>
      <c r="AC573" s="47"/>
    </row>
    <row r="574" ht="15.75"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c r="Q574" s="47"/>
      <c r="R574" s="47"/>
      <c r="S574" s="47"/>
      <c r="T574" s="47"/>
      <c r="U574" s="47"/>
      <c r="V574" s="47"/>
      <c r="W574" s="47"/>
      <c r="X574" s="47"/>
      <c r="Y574" s="47"/>
      <c r="Z574" s="47"/>
      <c r="AA574" s="47"/>
      <c r="AB574" s="47"/>
      <c r="AC574" s="47"/>
    </row>
    <row r="575" ht="15.75" customHeight="1">
      <c r="A575" s="11" t="s">
        <v>602</v>
      </c>
      <c r="B575" s="12" t="s">
        <v>21</v>
      </c>
      <c r="C575" s="13">
        <v>324.0</v>
      </c>
      <c r="D575" s="16" t="s">
        <v>34</v>
      </c>
      <c r="E575" s="15">
        <v>66.0</v>
      </c>
      <c r="F575" s="15">
        <v>0.0</v>
      </c>
      <c r="G575" s="15">
        <v>0.0</v>
      </c>
      <c r="H575" s="15">
        <v>0.0</v>
      </c>
      <c r="I575" s="15">
        <v>2.0</v>
      </c>
      <c r="J575" s="15">
        <v>0.0</v>
      </c>
      <c r="K575" s="15">
        <v>0.0</v>
      </c>
      <c r="L575" s="15">
        <v>0.0</v>
      </c>
      <c r="M575" s="15">
        <v>0.0</v>
      </c>
      <c r="N575" s="15">
        <v>0.0</v>
      </c>
      <c r="O575" s="15">
        <v>0.0</v>
      </c>
      <c r="P575" s="15">
        <v>0.0</v>
      </c>
      <c r="Q575" s="47"/>
      <c r="R575" s="47"/>
      <c r="S575" s="47"/>
      <c r="T575" s="47"/>
      <c r="U575" s="47"/>
      <c r="V575" s="47"/>
      <c r="W575" s="47"/>
      <c r="X575" s="47"/>
      <c r="Y575" s="47"/>
      <c r="Z575" s="47"/>
      <c r="AA575" s="47"/>
      <c r="AB575" s="47"/>
      <c r="AC575" s="47"/>
    </row>
    <row r="576" ht="15.75" customHeight="1">
      <c r="A576" s="11" t="s">
        <v>603</v>
      </c>
      <c r="B576" s="12" t="s">
        <v>21</v>
      </c>
      <c r="C576" s="13">
        <v>37.0</v>
      </c>
      <c r="D576" s="16" t="s">
        <v>34</v>
      </c>
      <c r="E576" s="15">
        <v>0.0</v>
      </c>
      <c r="F576" s="15">
        <v>0.0</v>
      </c>
      <c r="G576" s="15">
        <v>0.0</v>
      </c>
      <c r="H576" s="15">
        <v>0.0</v>
      </c>
      <c r="I576" s="15">
        <v>0.0</v>
      </c>
      <c r="J576" s="15">
        <v>0.0</v>
      </c>
      <c r="K576" s="15">
        <v>0.0</v>
      </c>
      <c r="L576" s="15">
        <v>0.0</v>
      </c>
      <c r="M576" s="15">
        <v>0.0</v>
      </c>
      <c r="N576" s="15">
        <v>0.0</v>
      </c>
      <c r="O576" s="15">
        <v>0.0</v>
      </c>
      <c r="P576" s="15">
        <v>0.0</v>
      </c>
      <c r="Q576" s="47"/>
      <c r="R576" s="47"/>
      <c r="S576" s="47"/>
      <c r="T576" s="47"/>
      <c r="U576" s="47"/>
      <c r="V576" s="47"/>
      <c r="W576" s="47"/>
      <c r="X576" s="47"/>
      <c r="Y576" s="47"/>
      <c r="Z576" s="47"/>
      <c r="AA576" s="47"/>
      <c r="AB576" s="47"/>
      <c r="AC576" s="47"/>
    </row>
    <row r="577" ht="15.75" customHeight="1">
      <c r="A577" s="11" t="s">
        <v>604</v>
      </c>
      <c r="B577" s="12" t="s">
        <v>21</v>
      </c>
      <c r="C577" s="13">
        <v>150.0</v>
      </c>
      <c r="D577" s="16" t="s">
        <v>34</v>
      </c>
      <c r="E577" s="15">
        <v>12.0</v>
      </c>
      <c r="F577" s="15">
        <v>0.0</v>
      </c>
      <c r="G577" s="15">
        <v>0.0</v>
      </c>
      <c r="H577" s="15">
        <v>0.0</v>
      </c>
      <c r="I577" s="15">
        <v>0.0</v>
      </c>
      <c r="J577" s="15">
        <v>0.0</v>
      </c>
      <c r="K577" s="15">
        <v>0.0</v>
      </c>
      <c r="L577" s="15">
        <v>0.0</v>
      </c>
      <c r="M577" s="15">
        <v>0.0</v>
      </c>
      <c r="N577" s="15">
        <v>0.0</v>
      </c>
      <c r="O577" s="15">
        <v>0.0</v>
      </c>
      <c r="P577" s="15">
        <v>0.0</v>
      </c>
      <c r="Q577" s="47"/>
      <c r="R577" s="47"/>
      <c r="S577" s="47"/>
      <c r="T577" s="47"/>
      <c r="U577" s="47"/>
      <c r="V577" s="47"/>
      <c r="W577" s="47"/>
      <c r="X577" s="47"/>
      <c r="Y577" s="47"/>
      <c r="Z577" s="47"/>
      <c r="AA577" s="47"/>
      <c r="AB577" s="47"/>
      <c r="AC577" s="47"/>
    </row>
    <row r="578" ht="15.75" customHeight="1">
      <c r="A578" s="11" t="s">
        <v>605</v>
      </c>
      <c r="B578" s="12" t="s">
        <v>21</v>
      </c>
      <c r="C578" s="13">
        <v>24.0</v>
      </c>
      <c r="D578" s="16" t="s">
        <v>34</v>
      </c>
      <c r="E578" s="15">
        <v>0.0</v>
      </c>
      <c r="F578" s="15">
        <v>0.0</v>
      </c>
      <c r="G578" s="15">
        <v>0.0</v>
      </c>
      <c r="H578" s="15">
        <v>0.0</v>
      </c>
      <c r="I578" s="15">
        <v>0.0</v>
      </c>
      <c r="J578" s="15">
        <v>0.0</v>
      </c>
      <c r="K578" s="15">
        <v>0.0</v>
      </c>
      <c r="L578" s="15">
        <v>0.0</v>
      </c>
      <c r="M578" s="15">
        <v>0.0</v>
      </c>
      <c r="N578" s="15">
        <v>0.0</v>
      </c>
      <c r="O578" s="15">
        <v>0.0</v>
      </c>
      <c r="P578" s="15">
        <v>0.0</v>
      </c>
      <c r="Q578" s="47"/>
      <c r="R578" s="47"/>
      <c r="S578" s="47"/>
      <c r="T578" s="47"/>
      <c r="U578" s="47"/>
      <c r="V578" s="47"/>
      <c r="W578" s="47"/>
      <c r="X578" s="47"/>
      <c r="Y578" s="47"/>
      <c r="Z578" s="47"/>
      <c r="AA578" s="47"/>
      <c r="AB578" s="47"/>
      <c r="AC578" s="47"/>
    </row>
    <row r="579" ht="15.75" customHeight="1">
      <c r="A579" s="11" t="s">
        <v>606</v>
      </c>
      <c r="B579" s="12" t="s">
        <v>21</v>
      </c>
      <c r="C579" s="13">
        <v>44.0</v>
      </c>
      <c r="D579" s="16" t="s">
        <v>34</v>
      </c>
      <c r="E579" s="15">
        <v>0.0</v>
      </c>
      <c r="F579" s="15">
        <v>0.0</v>
      </c>
      <c r="G579" s="15">
        <v>0.0</v>
      </c>
      <c r="H579" s="15">
        <v>0.0</v>
      </c>
      <c r="I579" s="15">
        <v>0.0</v>
      </c>
      <c r="J579" s="15">
        <v>0.0</v>
      </c>
      <c r="K579" s="15">
        <v>0.0</v>
      </c>
      <c r="L579" s="15">
        <v>0.0</v>
      </c>
      <c r="M579" s="15">
        <v>0.0</v>
      </c>
      <c r="N579" s="15">
        <v>0.0</v>
      </c>
      <c r="O579" s="15">
        <v>0.0</v>
      </c>
      <c r="P579" s="15">
        <v>0.0</v>
      </c>
      <c r="Q579" s="47"/>
      <c r="R579" s="47"/>
      <c r="S579" s="47"/>
      <c r="T579" s="47"/>
      <c r="U579" s="47"/>
      <c r="V579" s="47"/>
      <c r="W579" s="47"/>
      <c r="X579" s="47"/>
      <c r="Y579" s="47"/>
      <c r="Z579" s="47"/>
      <c r="AA579" s="47"/>
      <c r="AB579" s="47"/>
      <c r="AC579" s="47"/>
    </row>
    <row r="580" ht="15.75" customHeight="1">
      <c r="A580" s="11" t="s">
        <v>607</v>
      </c>
      <c r="B580" s="12" t="s">
        <v>21</v>
      </c>
      <c r="C580" s="13">
        <v>111.0</v>
      </c>
      <c r="D580" s="14" t="s">
        <v>22</v>
      </c>
      <c r="E580" s="15">
        <v>0.0</v>
      </c>
      <c r="F580" s="15">
        <v>0.0</v>
      </c>
      <c r="G580" s="15">
        <v>0.0</v>
      </c>
      <c r="H580" s="15">
        <v>0.0</v>
      </c>
      <c r="I580" s="15">
        <v>0.0</v>
      </c>
      <c r="J580" s="15">
        <v>0.0</v>
      </c>
      <c r="K580" s="15">
        <v>0.0</v>
      </c>
      <c r="L580" s="15">
        <v>0.0</v>
      </c>
      <c r="M580" s="15">
        <v>0.0</v>
      </c>
      <c r="N580" s="15">
        <v>0.0</v>
      </c>
      <c r="O580" s="15">
        <v>0.0</v>
      </c>
      <c r="P580" s="15">
        <v>0.0</v>
      </c>
      <c r="Q580" s="47"/>
      <c r="R580" s="47"/>
      <c r="S580" s="47"/>
      <c r="T580" s="47"/>
      <c r="U580" s="47"/>
      <c r="V580" s="47"/>
      <c r="W580" s="47"/>
      <c r="X580" s="47"/>
      <c r="Y580" s="47"/>
      <c r="Z580" s="47"/>
      <c r="AA580" s="47"/>
      <c r="AB580" s="47"/>
      <c r="AC580" s="47"/>
    </row>
    <row r="581" ht="15.75" customHeight="1">
      <c r="A581" s="11" t="s">
        <v>608</v>
      </c>
      <c r="B581" s="12" t="s">
        <v>21</v>
      </c>
      <c r="C581" s="13">
        <v>23.0</v>
      </c>
      <c r="D581" s="16" t="s">
        <v>34</v>
      </c>
      <c r="E581" s="15">
        <v>13.0</v>
      </c>
      <c r="F581" s="15">
        <v>0.0</v>
      </c>
      <c r="G581" s="15">
        <v>0.0</v>
      </c>
      <c r="H581" s="15">
        <v>0.0</v>
      </c>
      <c r="I581" s="15">
        <v>0.0</v>
      </c>
      <c r="J581" s="15">
        <v>0.0</v>
      </c>
      <c r="K581" s="15">
        <v>0.0</v>
      </c>
      <c r="L581" s="15">
        <v>0.0</v>
      </c>
      <c r="M581" s="15">
        <v>0.0</v>
      </c>
      <c r="N581" s="15">
        <v>0.0</v>
      </c>
      <c r="O581" s="15">
        <v>0.0</v>
      </c>
      <c r="P581" s="15">
        <v>0.0</v>
      </c>
      <c r="Q581" s="47"/>
      <c r="R581" s="47"/>
      <c r="S581" s="47"/>
      <c r="T581" s="47"/>
      <c r="U581" s="47"/>
      <c r="V581" s="47"/>
      <c r="W581" s="47"/>
      <c r="X581" s="47"/>
      <c r="Y581" s="47"/>
      <c r="Z581" s="47"/>
      <c r="AA581" s="47"/>
      <c r="AB581" s="47"/>
      <c r="AC581" s="47"/>
    </row>
    <row r="582" ht="15.75"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c r="Q582" s="47"/>
      <c r="R582" s="47"/>
      <c r="S582" s="47"/>
      <c r="T582" s="47"/>
      <c r="U582" s="47"/>
      <c r="V582" s="47"/>
      <c r="W582" s="47"/>
      <c r="X582" s="47"/>
      <c r="Y582" s="47"/>
      <c r="Z582" s="47"/>
      <c r="AA582" s="47"/>
      <c r="AB582" s="47"/>
      <c r="AC582" s="47"/>
    </row>
    <row r="583" ht="15.75"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c r="Q583" s="47"/>
      <c r="R583" s="47"/>
      <c r="S583" s="47"/>
      <c r="T583" s="47"/>
      <c r="U583" s="47"/>
      <c r="V583" s="47"/>
      <c r="W583" s="47"/>
      <c r="X583" s="47"/>
      <c r="Y583" s="47"/>
      <c r="Z583" s="47"/>
      <c r="AA583" s="47"/>
      <c r="AB583" s="47"/>
      <c r="AC583" s="47"/>
    </row>
    <row r="584" ht="15.75"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c r="Q584" s="47"/>
      <c r="R584" s="47"/>
      <c r="S584" s="47"/>
      <c r="T584" s="47"/>
      <c r="U584" s="47"/>
      <c r="V584" s="47"/>
      <c r="W584" s="47"/>
      <c r="X584" s="47"/>
      <c r="Y584" s="47"/>
      <c r="Z584" s="47"/>
      <c r="AA584" s="47"/>
      <c r="AB584" s="47"/>
      <c r="AC584" s="47"/>
    </row>
    <row r="585" ht="15.75"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c r="Q585" s="47"/>
      <c r="R585" s="47"/>
      <c r="S585" s="47"/>
      <c r="T585" s="47"/>
      <c r="U585" s="47"/>
      <c r="V585" s="47"/>
      <c r="W585" s="47"/>
      <c r="X585" s="47"/>
      <c r="Y585" s="47"/>
      <c r="Z585" s="47"/>
      <c r="AA585" s="47"/>
      <c r="AB585" s="47"/>
      <c r="AC585" s="47"/>
    </row>
    <row r="586" ht="15.75"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c r="Q586" s="47"/>
      <c r="R586" s="47"/>
      <c r="S586" s="47"/>
      <c r="T586" s="47"/>
      <c r="U586" s="47"/>
      <c r="V586" s="47"/>
      <c r="W586" s="47"/>
      <c r="X586" s="47"/>
      <c r="Y586" s="47"/>
      <c r="Z586" s="47"/>
      <c r="AA586" s="47"/>
      <c r="AB586" s="47"/>
      <c r="AC586" s="47"/>
    </row>
    <row r="587" ht="15.75"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c r="Q587" s="47"/>
      <c r="R587" s="47"/>
      <c r="S587" s="47"/>
      <c r="T587" s="47"/>
      <c r="U587" s="47"/>
      <c r="V587" s="47"/>
      <c r="W587" s="47"/>
      <c r="X587" s="47"/>
      <c r="Y587" s="47"/>
      <c r="Z587" s="47"/>
      <c r="AA587" s="47"/>
      <c r="AB587" s="47"/>
      <c r="AC587" s="47"/>
    </row>
    <row r="588" ht="15.75"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c r="Q588" s="47"/>
      <c r="R588" s="47"/>
      <c r="S588" s="47"/>
      <c r="T588" s="47"/>
      <c r="U588" s="47"/>
      <c r="V588" s="47"/>
      <c r="W588" s="47"/>
      <c r="X588" s="47"/>
      <c r="Y588" s="47"/>
      <c r="Z588" s="47"/>
      <c r="AA588" s="47"/>
      <c r="AB588" s="47"/>
      <c r="AC588" s="47"/>
    </row>
    <row r="589" ht="15.75" customHeight="1">
      <c r="A589" s="11" t="s">
        <v>616</v>
      </c>
      <c r="B589" s="12" t="s">
        <v>21</v>
      </c>
      <c r="C589" s="13">
        <v>64.0</v>
      </c>
      <c r="D589" s="16" t="s">
        <v>34</v>
      </c>
      <c r="E589" s="13">
        <v>12.0</v>
      </c>
      <c r="F589" s="13">
        <v>0.0</v>
      </c>
      <c r="G589" s="13">
        <v>9.0</v>
      </c>
      <c r="H589" s="13">
        <v>0.0</v>
      </c>
      <c r="I589" s="13">
        <v>0.0</v>
      </c>
      <c r="J589" s="13">
        <v>0.0</v>
      </c>
      <c r="K589" s="13">
        <v>0.0</v>
      </c>
      <c r="L589" s="13">
        <v>0.0</v>
      </c>
      <c r="M589" s="13">
        <v>1.0</v>
      </c>
      <c r="N589" s="13">
        <v>0.0</v>
      </c>
      <c r="O589" s="13">
        <v>0.0</v>
      </c>
      <c r="P589" s="13">
        <v>0.0</v>
      </c>
      <c r="Q589" s="47"/>
      <c r="R589" s="47"/>
      <c r="S589" s="47"/>
      <c r="T589" s="47"/>
      <c r="U589" s="47"/>
      <c r="V589" s="47"/>
      <c r="W589" s="47"/>
      <c r="X589" s="47"/>
      <c r="Y589" s="47"/>
      <c r="Z589" s="47"/>
      <c r="AA589" s="47"/>
      <c r="AB589" s="47"/>
      <c r="AC589" s="47"/>
    </row>
    <row r="590" ht="15.75"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c r="Q590" s="47"/>
      <c r="R590" s="47"/>
      <c r="S590" s="47"/>
      <c r="T590" s="47"/>
      <c r="U590" s="47"/>
      <c r="V590" s="47"/>
      <c r="W590" s="47"/>
      <c r="X590" s="47"/>
      <c r="Y590" s="47"/>
      <c r="Z590" s="47"/>
      <c r="AA590" s="47"/>
      <c r="AB590" s="47"/>
      <c r="AC590" s="47"/>
    </row>
    <row r="591" ht="15.75"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c r="Q591" s="47"/>
      <c r="R591" s="47"/>
      <c r="S591" s="47"/>
      <c r="T591" s="47"/>
      <c r="U591" s="47"/>
      <c r="V591" s="47"/>
      <c r="W591" s="47"/>
      <c r="X591" s="47"/>
      <c r="Y591" s="47"/>
      <c r="Z591" s="47"/>
      <c r="AA591" s="47"/>
      <c r="AB591" s="47"/>
      <c r="AC591" s="47"/>
    </row>
    <row r="592" ht="15.75"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c r="Q592" s="47"/>
      <c r="R592" s="47"/>
      <c r="S592" s="47"/>
      <c r="T592" s="47"/>
      <c r="U592" s="47"/>
      <c r="V592" s="47"/>
      <c r="W592" s="47"/>
      <c r="X592" s="47"/>
      <c r="Y592" s="47"/>
      <c r="Z592" s="47"/>
      <c r="AA592" s="47"/>
      <c r="AB592" s="47"/>
      <c r="AC592" s="47"/>
    </row>
    <row r="593" ht="15.75"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c r="Q593" s="47"/>
      <c r="R593" s="47"/>
      <c r="S593" s="47"/>
      <c r="T593" s="47"/>
      <c r="U593" s="47"/>
      <c r="V593" s="47"/>
      <c r="W593" s="47"/>
      <c r="X593" s="47"/>
      <c r="Y593" s="47"/>
      <c r="Z593" s="47"/>
      <c r="AA593" s="47"/>
      <c r="AB593" s="47"/>
      <c r="AC593" s="47"/>
    </row>
    <row r="594" ht="15.75"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c r="Q594" s="47"/>
      <c r="R594" s="47"/>
      <c r="S594" s="47"/>
      <c r="T594" s="47"/>
      <c r="U594" s="47"/>
      <c r="V594" s="47"/>
      <c r="W594" s="47"/>
      <c r="X594" s="47"/>
      <c r="Y594" s="47"/>
      <c r="Z594" s="47"/>
      <c r="AA594" s="47"/>
      <c r="AB594" s="47"/>
      <c r="AC594" s="47"/>
    </row>
    <row r="595" ht="15.0" customHeight="1">
      <c r="A595" s="33" t="s">
        <v>622</v>
      </c>
      <c r="B595" s="34"/>
      <c r="C595" s="54" t="str">
        <f t="shared" ref="C595:P595" si="1">SUBTOTAL(9,C4:C594)</f>
        <v>95235</v>
      </c>
      <c r="D595" s="54" t="str">
        <f t="shared" si="1"/>
        <v>0</v>
      </c>
      <c r="E595" s="54" t="str">
        <f t="shared" si="1"/>
        <v>28303</v>
      </c>
      <c r="F595" s="54" t="str">
        <f t="shared" si="1"/>
        <v>1159</v>
      </c>
      <c r="G595" s="54" t="str">
        <f t="shared" si="1"/>
        <v>2732</v>
      </c>
      <c r="H595" s="54" t="str">
        <f t="shared" si="1"/>
        <v>3</v>
      </c>
      <c r="I595" s="54" t="str">
        <f t="shared" si="1"/>
        <v>289</v>
      </c>
      <c r="J595" s="54" t="str">
        <f t="shared" si="1"/>
        <v>5</v>
      </c>
      <c r="K595" s="54" t="str">
        <f t="shared" si="1"/>
        <v>0</v>
      </c>
      <c r="L595" s="54" t="str">
        <f t="shared" si="1"/>
        <v>4</v>
      </c>
      <c r="M595" s="54" t="str">
        <f t="shared" si="1"/>
        <v>82</v>
      </c>
      <c r="N595" s="54" t="str">
        <f t="shared" si="1"/>
        <v>20</v>
      </c>
      <c r="O595" s="54" t="str">
        <f t="shared" si="1"/>
        <v>3</v>
      </c>
      <c r="P595" s="54" t="str">
        <f t="shared" si="1"/>
        <v>7</v>
      </c>
      <c r="Q595" s="47"/>
      <c r="R595" s="47"/>
      <c r="S595" s="47"/>
      <c r="T595" s="47"/>
      <c r="U595" s="47"/>
      <c r="V595" s="47"/>
      <c r="W595" s="47"/>
      <c r="X595" s="47"/>
      <c r="Y595" s="47"/>
      <c r="Z595" s="47"/>
      <c r="AA595" s="47"/>
      <c r="AB595" s="47"/>
      <c r="AC595" s="47"/>
    </row>
    <row r="596" ht="15.0" customHeight="1">
      <c r="A596" s="35" t="s">
        <v>623</v>
      </c>
      <c r="B596" s="36"/>
      <c r="C596" s="37" t="s">
        <v>624</v>
      </c>
      <c r="D596" s="38" t="str">
        <f>COUNTIF(D4:D594,"galben")</f>
        <v>223</v>
      </c>
      <c r="E596" s="38"/>
      <c r="F596" s="38"/>
      <c r="G596" s="38"/>
      <c r="H596" s="38"/>
      <c r="I596" s="38"/>
      <c r="J596" s="38"/>
      <c r="K596" s="38"/>
      <c r="L596" s="38"/>
      <c r="M596" s="38"/>
      <c r="N596" s="38"/>
      <c r="O596" s="38"/>
      <c r="P596" s="38"/>
      <c r="Q596" s="47"/>
      <c r="R596" s="47"/>
      <c r="S596" s="47"/>
      <c r="T596" s="47"/>
      <c r="U596" s="47"/>
      <c r="V596" s="47"/>
      <c r="W596" s="47"/>
      <c r="X596" s="47"/>
      <c r="Y596" s="47"/>
      <c r="Z596" s="47"/>
      <c r="AA596" s="47"/>
      <c r="AB596" s="47"/>
      <c r="AC596" s="47"/>
    </row>
    <row r="597" ht="15.0" customHeight="1">
      <c r="A597" s="39"/>
      <c r="B597" s="40"/>
      <c r="C597" s="41" t="s">
        <v>625</v>
      </c>
      <c r="D597" s="38" t="str">
        <f>COUNTIF(D4:D594,"verde")</f>
        <v>359</v>
      </c>
      <c r="E597" s="38"/>
      <c r="F597" s="38"/>
      <c r="G597" s="38"/>
      <c r="H597" s="38"/>
      <c r="I597" s="38"/>
      <c r="J597" s="38"/>
      <c r="K597" s="38"/>
      <c r="L597" s="38"/>
      <c r="M597" s="38"/>
      <c r="N597" s="38"/>
      <c r="O597" s="38"/>
      <c r="P597" s="38"/>
      <c r="Q597" s="47"/>
      <c r="R597" s="47"/>
      <c r="S597" s="47"/>
      <c r="T597" s="47"/>
      <c r="U597" s="47"/>
      <c r="V597" s="47"/>
      <c r="W597" s="47"/>
      <c r="X597" s="47"/>
      <c r="Y597" s="47"/>
      <c r="Z597" s="47"/>
      <c r="AA597" s="47"/>
      <c r="AB597" s="47"/>
      <c r="AC597" s="47"/>
    </row>
    <row r="598" ht="15.0" customHeight="1">
      <c r="A598" s="42"/>
      <c r="B598" s="40"/>
      <c r="C598" s="43" t="s">
        <v>626</v>
      </c>
      <c r="D598" s="38" t="str">
        <f>COUNTIF(D4:D594,"roșu")</f>
        <v>7</v>
      </c>
      <c r="E598" s="38"/>
      <c r="F598" s="38"/>
      <c r="G598" s="38"/>
      <c r="H598" s="38"/>
      <c r="I598" s="38"/>
      <c r="J598" s="38"/>
      <c r="K598" s="38"/>
      <c r="L598" s="38"/>
      <c r="M598" s="38"/>
      <c r="N598" s="38"/>
      <c r="O598" s="38"/>
      <c r="P598" s="38"/>
      <c r="Q598" s="47"/>
      <c r="R598" s="47"/>
      <c r="S598" s="47"/>
      <c r="T598" s="47"/>
      <c r="U598" s="47"/>
      <c r="V598" s="47"/>
      <c r="W598" s="47"/>
      <c r="X598" s="47"/>
      <c r="Y598" s="47"/>
      <c r="Z598" s="47"/>
      <c r="AA598" s="47"/>
      <c r="AB598" s="47"/>
      <c r="AC598" s="47"/>
    </row>
    <row r="599" ht="15.0" customHeight="1">
      <c r="A599" s="44" t="s">
        <v>627</v>
      </c>
      <c r="B599" s="45"/>
      <c r="C599" s="46">
        <v>48676.0</v>
      </c>
      <c r="D599" s="46">
        <v>0.0</v>
      </c>
      <c r="E599" s="46">
        <v>18411.0</v>
      </c>
      <c r="F599" s="46">
        <v>188.0</v>
      </c>
      <c r="G599" s="46">
        <v>1512.0</v>
      </c>
      <c r="H599" s="46">
        <v>1.0</v>
      </c>
      <c r="I599" s="46">
        <v>210.0</v>
      </c>
      <c r="J599" s="46">
        <v>4.0</v>
      </c>
      <c r="K599" s="46">
        <v>0.0</v>
      </c>
      <c r="L599" s="46">
        <v>1.0</v>
      </c>
      <c r="M599" s="46">
        <v>57.0</v>
      </c>
      <c r="N599" s="46">
        <v>15.0</v>
      </c>
      <c r="O599" s="46">
        <v>3.0</v>
      </c>
      <c r="P599" s="46">
        <v>6.0</v>
      </c>
      <c r="Q599" s="47"/>
      <c r="R599" s="47"/>
      <c r="S599" s="47"/>
      <c r="T599" s="47"/>
      <c r="U599" s="47"/>
      <c r="V599" s="47"/>
      <c r="W599" s="47"/>
      <c r="X599" s="47"/>
      <c r="Y599" s="47"/>
      <c r="Z599" s="47"/>
      <c r="AA599" s="47"/>
      <c r="AB599" s="47"/>
      <c r="AC599" s="47"/>
    </row>
    <row r="600" ht="15.0" customHeight="1">
      <c r="A600" s="44" t="s">
        <v>627</v>
      </c>
      <c r="B600" s="45"/>
      <c r="C600" s="37" t="s">
        <v>624</v>
      </c>
      <c r="D600" s="38" t="str">
        <f>COUNTIF(D433:D593,"galben")</f>
        <v>98</v>
      </c>
      <c r="E600" s="38"/>
      <c r="F600" s="38"/>
      <c r="G600" s="38"/>
      <c r="H600" s="38"/>
      <c r="I600" s="38"/>
      <c r="J600" s="38"/>
      <c r="K600" s="38"/>
      <c r="L600" s="38"/>
      <c r="M600" s="38"/>
      <c r="N600" s="38"/>
      <c r="O600" s="38"/>
      <c r="P600" s="38"/>
      <c r="Q600" s="47"/>
      <c r="R600" s="47"/>
      <c r="S600" s="47"/>
      <c r="T600" s="47"/>
      <c r="U600" s="47"/>
      <c r="V600" s="47"/>
      <c r="W600" s="47"/>
      <c r="X600" s="47"/>
      <c r="Y600" s="47"/>
      <c r="Z600" s="47"/>
      <c r="AA600" s="47"/>
      <c r="AB600" s="47"/>
      <c r="AC600" s="47"/>
    </row>
    <row r="601" ht="15.0" customHeight="1">
      <c r="A601" s="44" t="s">
        <v>627</v>
      </c>
      <c r="B601" s="45"/>
      <c r="C601" s="41" t="s">
        <v>625</v>
      </c>
      <c r="D601" s="38" t="str">
        <f>COUNTIF(D434:D594,"verde")</f>
        <v>59</v>
      </c>
      <c r="E601" s="38"/>
      <c r="F601" s="38"/>
      <c r="G601" s="38"/>
      <c r="H601" s="38"/>
      <c r="I601" s="38"/>
      <c r="J601" s="38"/>
      <c r="K601" s="38"/>
      <c r="L601" s="38"/>
      <c r="M601" s="38"/>
      <c r="N601" s="38"/>
      <c r="O601" s="38"/>
      <c r="P601" s="38"/>
      <c r="Q601" s="47"/>
      <c r="R601" s="47"/>
      <c r="S601" s="47"/>
      <c r="T601" s="47"/>
      <c r="U601" s="47"/>
      <c r="V601" s="47"/>
      <c r="W601" s="47"/>
      <c r="X601" s="47"/>
      <c r="Y601" s="47"/>
      <c r="Z601" s="47"/>
      <c r="AA601" s="47"/>
      <c r="AB601" s="47"/>
      <c r="AC601" s="47"/>
    </row>
    <row r="602" ht="15.0" customHeight="1">
      <c r="A602" s="44" t="s">
        <v>627</v>
      </c>
      <c r="B602" s="45"/>
      <c r="C602" s="43" t="s">
        <v>626</v>
      </c>
      <c r="D602" s="38" t="str">
        <f>COUNTIF(D435:D595,"roșu")</f>
        <v>3</v>
      </c>
      <c r="E602" s="38"/>
      <c r="F602" s="38"/>
      <c r="G602" s="38"/>
      <c r="H602" s="38"/>
      <c r="I602" s="38"/>
      <c r="J602" s="38"/>
      <c r="K602" s="38"/>
      <c r="L602" s="38"/>
      <c r="M602" s="38"/>
      <c r="N602" s="38"/>
      <c r="O602" s="38"/>
      <c r="P602" s="38"/>
      <c r="Q602" s="47"/>
      <c r="R602" s="47"/>
      <c r="S602" s="47"/>
      <c r="T602" s="47"/>
      <c r="U602" s="47"/>
      <c r="V602" s="47"/>
      <c r="W602" s="47"/>
      <c r="X602" s="47"/>
      <c r="Y602" s="47"/>
      <c r="Z602" s="47"/>
      <c r="AA602" s="47"/>
      <c r="AB602" s="47"/>
      <c r="AC602" s="47"/>
    </row>
    <row r="603" ht="15.0" customHeight="1">
      <c r="A603" s="11" t="s">
        <v>628</v>
      </c>
      <c r="B603" s="48"/>
      <c r="C603" s="46">
        <v>758.0</v>
      </c>
      <c r="D603" s="46">
        <v>0.0</v>
      </c>
      <c r="E603" s="46">
        <v>72.0</v>
      </c>
      <c r="F603" s="46">
        <v>0.0</v>
      </c>
      <c r="G603" s="46">
        <v>24.0</v>
      </c>
      <c r="H603" s="46">
        <v>0.0</v>
      </c>
      <c r="I603" s="46">
        <v>1.0</v>
      </c>
      <c r="J603" s="46">
        <v>0.0</v>
      </c>
      <c r="K603" s="46">
        <v>0.0</v>
      </c>
      <c r="L603" s="46">
        <v>0.0</v>
      </c>
      <c r="M603" s="46">
        <v>0.0</v>
      </c>
      <c r="N603" s="46">
        <v>0.0</v>
      </c>
      <c r="O603" s="46">
        <v>0.0</v>
      </c>
      <c r="P603" s="46">
        <v>0.0</v>
      </c>
      <c r="Q603" s="47"/>
      <c r="R603" s="47"/>
      <c r="S603" s="47"/>
      <c r="T603" s="47"/>
      <c r="U603" s="47"/>
      <c r="V603" s="47"/>
      <c r="W603" s="47"/>
      <c r="X603" s="47"/>
      <c r="Y603" s="47"/>
      <c r="Z603" s="47"/>
      <c r="AA603" s="47"/>
      <c r="AB603" s="47"/>
      <c r="AC603" s="47"/>
    </row>
    <row r="604" ht="15.0" customHeight="1">
      <c r="A604" s="11" t="s">
        <v>628</v>
      </c>
      <c r="B604" s="48"/>
      <c r="C604" s="37" t="s">
        <v>624</v>
      </c>
      <c r="D604" s="38">
        <v>0.0</v>
      </c>
      <c r="E604" s="38"/>
      <c r="F604" s="38"/>
      <c r="G604" s="38"/>
      <c r="H604" s="38"/>
      <c r="I604" s="38"/>
      <c r="J604" s="38"/>
      <c r="K604" s="38"/>
      <c r="L604" s="38"/>
      <c r="M604" s="38"/>
      <c r="N604" s="38"/>
      <c r="O604" s="38"/>
      <c r="P604" s="38"/>
      <c r="Q604" s="47"/>
      <c r="R604" s="47"/>
      <c r="S604" s="47"/>
      <c r="T604" s="47"/>
      <c r="U604" s="47"/>
      <c r="V604" s="47"/>
      <c r="W604" s="47"/>
      <c r="X604" s="47"/>
      <c r="Y604" s="47"/>
      <c r="Z604" s="47"/>
      <c r="AA604" s="47"/>
      <c r="AB604" s="47"/>
      <c r="AC604" s="47"/>
    </row>
    <row r="605" ht="15.0" customHeight="1">
      <c r="A605" s="11" t="s">
        <v>628</v>
      </c>
      <c r="B605" s="48"/>
      <c r="C605" s="41" t="s">
        <v>625</v>
      </c>
      <c r="D605" s="38">
        <v>3.0</v>
      </c>
      <c r="E605" s="38"/>
      <c r="F605" s="38"/>
      <c r="G605" s="38"/>
      <c r="H605" s="38"/>
      <c r="I605" s="38"/>
      <c r="J605" s="38"/>
      <c r="K605" s="38"/>
      <c r="L605" s="38"/>
      <c r="M605" s="38"/>
      <c r="N605" s="38"/>
      <c r="O605" s="38"/>
      <c r="P605" s="38"/>
      <c r="Q605" s="47"/>
      <c r="R605" s="47"/>
      <c r="S605" s="47"/>
      <c r="T605" s="47"/>
      <c r="U605" s="47"/>
      <c r="V605" s="47"/>
      <c r="W605" s="47"/>
      <c r="X605" s="47"/>
      <c r="Y605" s="47"/>
      <c r="Z605" s="47"/>
      <c r="AA605" s="47"/>
      <c r="AB605" s="47"/>
      <c r="AC605" s="47"/>
    </row>
    <row r="606" ht="15.0" customHeight="1">
      <c r="A606" s="11" t="s">
        <v>628</v>
      </c>
      <c r="B606" s="49"/>
      <c r="C606" s="43" t="s">
        <v>626</v>
      </c>
      <c r="D606" s="38">
        <v>0.0</v>
      </c>
      <c r="E606" s="38"/>
      <c r="F606" s="38"/>
      <c r="G606" s="38"/>
      <c r="H606" s="38"/>
      <c r="I606" s="38"/>
      <c r="J606" s="38"/>
      <c r="K606" s="38"/>
      <c r="L606" s="38"/>
      <c r="M606" s="38"/>
      <c r="N606" s="38"/>
      <c r="O606" s="38"/>
      <c r="P606" s="38"/>
      <c r="Q606" s="47"/>
      <c r="R606" s="47"/>
      <c r="S606" s="47"/>
      <c r="T606" s="47"/>
      <c r="U606" s="47"/>
      <c r="V606" s="47"/>
      <c r="W606" s="47"/>
      <c r="X606" s="47"/>
      <c r="Y606" s="47"/>
      <c r="Z606" s="47"/>
      <c r="AA606" s="47"/>
      <c r="AB606" s="47"/>
      <c r="AC606" s="47"/>
    </row>
    <row r="607" ht="15.0" customHeight="1">
      <c r="A607" s="11" t="s">
        <v>629</v>
      </c>
      <c r="B607" s="48"/>
      <c r="C607" s="46">
        <v>2591.0</v>
      </c>
      <c r="D607" s="46">
        <v>0.0</v>
      </c>
      <c r="E607" s="46">
        <v>695.0</v>
      </c>
      <c r="F607" s="46">
        <v>0.0</v>
      </c>
      <c r="G607" s="46">
        <v>104.0</v>
      </c>
      <c r="H607" s="46">
        <v>0.0</v>
      </c>
      <c r="I607" s="46">
        <v>10.0</v>
      </c>
      <c r="J607" s="46">
        <v>0.0</v>
      </c>
      <c r="K607" s="46">
        <v>0.0</v>
      </c>
      <c r="L607" s="46">
        <v>0.0</v>
      </c>
      <c r="M607" s="46">
        <v>3.0</v>
      </c>
      <c r="N607" s="46">
        <v>2.0</v>
      </c>
      <c r="O607" s="46">
        <v>0.0</v>
      </c>
      <c r="P607" s="46">
        <v>0.0</v>
      </c>
      <c r="Q607" s="47"/>
      <c r="R607" s="47"/>
      <c r="S607" s="47"/>
      <c r="T607" s="47"/>
      <c r="U607" s="47"/>
      <c r="V607" s="47"/>
      <c r="W607" s="47"/>
      <c r="X607" s="47"/>
      <c r="Y607" s="47"/>
      <c r="Z607" s="47"/>
      <c r="AA607" s="47"/>
      <c r="AB607" s="47"/>
      <c r="AC607" s="47"/>
    </row>
    <row r="608" ht="15.0" customHeight="1">
      <c r="A608" s="11" t="s">
        <v>629</v>
      </c>
      <c r="B608" s="48"/>
      <c r="C608" s="37" t="s">
        <v>624</v>
      </c>
      <c r="D608" s="38">
        <v>4.0</v>
      </c>
      <c r="E608" s="38"/>
      <c r="F608" s="38"/>
      <c r="G608" s="38"/>
      <c r="H608" s="38"/>
      <c r="I608" s="38"/>
      <c r="J608" s="38"/>
      <c r="K608" s="38"/>
      <c r="L608" s="38"/>
      <c r="M608" s="38"/>
      <c r="N608" s="38"/>
      <c r="O608" s="38"/>
      <c r="P608" s="38"/>
      <c r="Q608" s="47"/>
      <c r="R608" s="47"/>
      <c r="S608" s="47"/>
      <c r="T608" s="47"/>
      <c r="U608" s="47"/>
      <c r="V608" s="47"/>
      <c r="W608" s="47"/>
      <c r="X608" s="47"/>
      <c r="Y608" s="47"/>
      <c r="Z608" s="47"/>
      <c r="AA608" s="47"/>
      <c r="AB608" s="47"/>
      <c r="AC608" s="47"/>
    </row>
    <row r="609" ht="15.0" customHeight="1">
      <c r="A609" s="11" t="s">
        <v>629</v>
      </c>
      <c r="B609" s="48"/>
      <c r="C609" s="41" t="s">
        <v>625</v>
      </c>
      <c r="D609" s="38">
        <v>5.0</v>
      </c>
      <c r="E609" s="38"/>
      <c r="F609" s="38"/>
      <c r="G609" s="38"/>
      <c r="H609" s="38"/>
      <c r="I609" s="38"/>
      <c r="J609" s="38"/>
      <c r="K609" s="38"/>
      <c r="L609" s="38"/>
      <c r="M609" s="38"/>
      <c r="N609" s="38"/>
      <c r="O609" s="38"/>
      <c r="P609" s="38"/>
      <c r="Q609" s="47"/>
      <c r="R609" s="47"/>
      <c r="S609" s="47"/>
      <c r="T609" s="47"/>
      <c r="U609" s="47"/>
      <c r="V609" s="47"/>
      <c r="W609" s="47"/>
      <c r="X609" s="47"/>
      <c r="Y609" s="47"/>
      <c r="Z609" s="47"/>
      <c r="AA609" s="47"/>
      <c r="AB609" s="47"/>
      <c r="AC609" s="47"/>
    </row>
    <row r="610" ht="15.0" customHeight="1">
      <c r="A610" s="11" t="s">
        <v>629</v>
      </c>
      <c r="B610" s="49"/>
      <c r="C610" s="43" t="s">
        <v>626</v>
      </c>
      <c r="D610" s="38">
        <v>0.0</v>
      </c>
      <c r="E610" s="38"/>
      <c r="F610" s="38"/>
      <c r="G610" s="38"/>
      <c r="H610" s="38"/>
      <c r="I610" s="38"/>
      <c r="J610" s="38"/>
      <c r="K610" s="38"/>
      <c r="L610" s="38"/>
      <c r="M610" s="38"/>
      <c r="N610" s="38"/>
      <c r="O610" s="38"/>
      <c r="P610" s="38"/>
      <c r="Q610" s="47"/>
      <c r="R610" s="47"/>
      <c r="S610" s="47"/>
      <c r="T610" s="47"/>
      <c r="U610" s="47"/>
      <c r="V610" s="47"/>
      <c r="W610" s="47"/>
      <c r="X610" s="47"/>
      <c r="Y610" s="47"/>
      <c r="Z610" s="47"/>
      <c r="AA610" s="47"/>
      <c r="AB610" s="47"/>
      <c r="AC610" s="47"/>
    </row>
    <row r="611" ht="15.0" customHeight="1">
      <c r="A611" s="11" t="s">
        <v>630</v>
      </c>
      <c r="B611" s="48"/>
      <c r="C611" s="46">
        <v>7627.0</v>
      </c>
      <c r="D611" s="46">
        <v>0.0</v>
      </c>
      <c r="E611" s="46">
        <v>3195.0</v>
      </c>
      <c r="F611" s="46">
        <v>45.0</v>
      </c>
      <c r="G611" s="46">
        <v>252.0</v>
      </c>
      <c r="H611" s="46">
        <v>1.0</v>
      </c>
      <c r="I611" s="46">
        <v>4.0</v>
      </c>
      <c r="J611" s="46">
        <v>0.0</v>
      </c>
      <c r="K611" s="46">
        <v>0.0</v>
      </c>
      <c r="L611" s="46">
        <v>0.0</v>
      </c>
      <c r="M611" s="46">
        <v>5.0</v>
      </c>
      <c r="N611" s="46">
        <v>0.0</v>
      </c>
      <c r="O611" s="46">
        <v>0.0</v>
      </c>
      <c r="P611" s="46">
        <v>0.0</v>
      </c>
      <c r="Q611" s="47"/>
      <c r="R611" s="47"/>
      <c r="S611" s="47"/>
      <c r="T611" s="47"/>
      <c r="U611" s="47"/>
      <c r="V611" s="47"/>
      <c r="W611" s="47"/>
      <c r="X611" s="47"/>
      <c r="Y611" s="47"/>
      <c r="Z611" s="47"/>
      <c r="AA611" s="47"/>
      <c r="AB611" s="47"/>
      <c r="AC611" s="47"/>
    </row>
    <row r="612" ht="15.0" customHeight="1">
      <c r="A612" s="11" t="s">
        <v>630</v>
      </c>
      <c r="B612" s="48"/>
      <c r="C612" s="37" t="s">
        <v>624</v>
      </c>
      <c r="D612" s="38">
        <v>29.0</v>
      </c>
      <c r="E612" s="38"/>
      <c r="F612" s="38"/>
      <c r="G612" s="38"/>
      <c r="H612" s="38"/>
      <c r="I612" s="38"/>
      <c r="J612" s="38"/>
      <c r="K612" s="38"/>
      <c r="L612" s="38"/>
      <c r="M612" s="38"/>
      <c r="N612" s="38"/>
      <c r="O612" s="38"/>
      <c r="P612" s="38"/>
      <c r="Q612" s="47"/>
      <c r="R612" s="47"/>
      <c r="S612" s="47"/>
      <c r="T612" s="47"/>
      <c r="U612" s="47"/>
      <c r="V612" s="47"/>
      <c r="W612" s="47"/>
      <c r="X612" s="47"/>
      <c r="Y612" s="47"/>
      <c r="Z612" s="47"/>
      <c r="AA612" s="47"/>
      <c r="AB612" s="47"/>
      <c r="AC612" s="47"/>
    </row>
    <row r="613" ht="15.0" customHeight="1">
      <c r="A613" s="11" t="s">
        <v>630</v>
      </c>
      <c r="B613" s="48"/>
      <c r="C613" s="41" t="s">
        <v>625</v>
      </c>
      <c r="D613" s="38">
        <v>1.0</v>
      </c>
      <c r="E613" s="38"/>
      <c r="F613" s="38"/>
      <c r="G613" s="38"/>
      <c r="H613" s="38"/>
      <c r="I613" s="38"/>
      <c r="J613" s="38"/>
      <c r="K613" s="38"/>
      <c r="L613" s="38"/>
      <c r="M613" s="38"/>
      <c r="N613" s="38"/>
      <c r="O613" s="38"/>
      <c r="P613" s="38"/>
      <c r="Q613" s="47"/>
      <c r="R613" s="47"/>
      <c r="S613" s="47"/>
      <c r="T613" s="47"/>
      <c r="U613" s="47"/>
      <c r="V613" s="47"/>
      <c r="W613" s="47"/>
      <c r="X613" s="47"/>
      <c r="Y613" s="47"/>
      <c r="Z613" s="47"/>
      <c r="AA613" s="47"/>
      <c r="AB613" s="47"/>
      <c r="AC613" s="47"/>
    </row>
    <row r="614" ht="15.0" customHeight="1">
      <c r="A614" s="11" t="s">
        <v>630</v>
      </c>
      <c r="B614" s="49"/>
      <c r="C614" s="43" t="s">
        <v>626</v>
      </c>
      <c r="D614" s="38">
        <v>0.0</v>
      </c>
      <c r="E614" s="38"/>
      <c r="F614" s="38"/>
      <c r="G614" s="38"/>
      <c r="H614" s="38"/>
      <c r="I614" s="38"/>
      <c r="J614" s="38"/>
      <c r="K614" s="38"/>
      <c r="L614" s="38"/>
      <c r="M614" s="38"/>
      <c r="N614" s="38"/>
      <c r="O614" s="38"/>
      <c r="P614" s="38"/>
      <c r="Q614" s="47"/>
      <c r="R614" s="47"/>
      <c r="S614" s="47"/>
      <c r="T614" s="47"/>
      <c r="U614" s="47"/>
      <c r="V614" s="47"/>
      <c r="W614" s="47"/>
      <c r="X614" s="47"/>
      <c r="Y614" s="47"/>
      <c r="Z614" s="47"/>
      <c r="AA614" s="47"/>
      <c r="AB614" s="47"/>
      <c r="AC614" s="47"/>
    </row>
    <row r="615" ht="15.0" customHeight="1">
      <c r="A615" s="11" t="s">
        <v>631</v>
      </c>
      <c r="B615" s="48"/>
      <c r="C615" s="50">
        <v>1072.0</v>
      </c>
      <c r="D615" s="50">
        <v>0.0</v>
      </c>
      <c r="E615" s="50">
        <v>336.0</v>
      </c>
      <c r="F615" s="50">
        <v>0.0</v>
      </c>
      <c r="G615" s="50">
        <v>31.0</v>
      </c>
      <c r="H615" s="50">
        <v>0.0</v>
      </c>
      <c r="I615" s="50">
        <v>5.0</v>
      </c>
      <c r="J615" s="50">
        <v>0.0</v>
      </c>
      <c r="K615" s="50">
        <v>0.0</v>
      </c>
      <c r="L615" s="50">
        <v>0.0</v>
      </c>
      <c r="M615" s="50">
        <v>0.0</v>
      </c>
      <c r="N615" s="50">
        <v>0.0</v>
      </c>
      <c r="O615" s="50">
        <v>0.0</v>
      </c>
      <c r="P615" s="50">
        <v>0.0</v>
      </c>
      <c r="Q615" s="47"/>
      <c r="R615" s="47"/>
      <c r="S615" s="47"/>
      <c r="T615" s="47"/>
      <c r="U615" s="47"/>
      <c r="V615" s="47"/>
      <c r="W615" s="47"/>
      <c r="X615" s="47"/>
      <c r="Y615" s="47"/>
      <c r="Z615" s="47"/>
      <c r="AA615" s="47"/>
      <c r="AB615" s="47"/>
      <c r="AC615" s="47"/>
    </row>
    <row r="616" ht="15.0" customHeight="1">
      <c r="A616" s="11" t="s">
        <v>631</v>
      </c>
      <c r="B616" s="48"/>
      <c r="C616" s="37" t="s">
        <v>624</v>
      </c>
      <c r="D616" s="38">
        <v>2.0</v>
      </c>
      <c r="E616" s="38"/>
      <c r="F616" s="38"/>
      <c r="G616" s="38"/>
      <c r="H616" s="38"/>
      <c r="I616" s="38"/>
      <c r="J616" s="38"/>
      <c r="K616" s="38"/>
      <c r="L616" s="38"/>
      <c r="M616" s="38"/>
      <c r="N616" s="38"/>
      <c r="O616" s="38"/>
      <c r="P616" s="38"/>
      <c r="Q616" s="47"/>
      <c r="R616" s="47"/>
      <c r="S616" s="47"/>
      <c r="T616" s="47"/>
      <c r="U616" s="47"/>
      <c r="V616" s="47"/>
      <c r="W616" s="47"/>
      <c r="X616" s="47"/>
      <c r="Y616" s="47"/>
      <c r="Z616" s="47"/>
      <c r="AA616" s="47"/>
      <c r="AB616" s="47"/>
      <c r="AC616" s="47"/>
    </row>
    <row r="617" ht="15.0" customHeight="1">
      <c r="A617" s="11" t="s">
        <v>631</v>
      </c>
      <c r="B617" s="48"/>
      <c r="C617" s="41" t="s">
        <v>625</v>
      </c>
      <c r="D617" s="38">
        <v>1.0</v>
      </c>
      <c r="E617" s="38"/>
      <c r="F617" s="38"/>
      <c r="G617" s="38"/>
      <c r="H617" s="38"/>
      <c r="I617" s="38"/>
      <c r="J617" s="38"/>
      <c r="K617" s="38"/>
      <c r="L617" s="38"/>
      <c r="M617" s="38"/>
      <c r="N617" s="38"/>
      <c r="O617" s="38"/>
      <c r="P617" s="38"/>
      <c r="Q617" s="47"/>
      <c r="R617" s="47"/>
      <c r="S617" s="47"/>
      <c r="T617" s="47"/>
      <c r="U617" s="47"/>
      <c r="V617" s="47"/>
      <c r="W617" s="47"/>
      <c r="X617" s="47"/>
      <c r="Y617" s="47"/>
      <c r="Z617" s="47"/>
      <c r="AA617" s="47"/>
      <c r="AB617" s="47"/>
      <c r="AC617" s="47"/>
    </row>
    <row r="618" ht="15.0" customHeight="1">
      <c r="A618" s="11" t="s">
        <v>631</v>
      </c>
      <c r="B618" s="49"/>
      <c r="C618" s="43" t="s">
        <v>626</v>
      </c>
      <c r="D618" s="38">
        <v>0.0</v>
      </c>
      <c r="E618" s="38"/>
      <c r="F618" s="38"/>
      <c r="G618" s="38"/>
      <c r="H618" s="38"/>
      <c r="I618" s="38"/>
      <c r="J618" s="38"/>
      <c r="K618" s="38"/>
      <c r="L618" s="38"/>
      <c r="M618" s="38"/>
      <c r="N618" s="38"/>
      <c r="O618" s="38"/>
      <c r="P618" s="38"/>
      <c r="Q618" s="47"/>
      <c r="R618" s="47"/>
      <c r="S618" s="47"/>
      <c r="T618" s="47"/>
      <c r="U618" s="47"/>
      <c r="V618" s="47"/>
      <c r="W618" s="47"/>
      <c r="X618" s="47"/>
      <c r="Y618" s="47"/>
      <c r="Z618" s="47"/>
      <c r="AA618" s="47"/>
      <c r="AB618" s="47"/>
      <c r="AC618" s="47"/>
    </row>
    <row r="619" ht="15.0" customHeight="1">
      <c r="A619" s="38" t="s">
        <v>632</v>
      </c>
      <c r="B619" s="51"/>
      <c r="C619" s="46">
        <v>494.0</v>
      </c>
      <c r="D619" s="46">
        <v>0.0</v>
      </c>
      <c r="E619" s="46">
        <v>0.0</v>
      </c>
      <c r="F619" s="46">
        <v>0.0</v>
      </c>
      <c r="G619" s="46">
        <v>42.0</v>
      </c>
      <c r="H619" s="46">
        <v>0.0</v>
      </c>
      <c r="I619" s="46">
        <v>0.0</v>
      </c>
      <c r="J619" s="46">
        <v>0.0</v>
      </c>
      <c r="K619" s="46">
        <v>0.0</v>
      </c>
      <c r="L619" s="46">
        <v>0.0</v>
      </c>
      <c r="M619" s="46">
        <v>0.0</v>
      </c>
      <c r="N619" s="46">
        <v>0.0</v>
      </c>
      <c r="O619" s="46">
        <v>0.0</v>
      </c>
      <c r="P619" s="46">
        <v>0.0</v>
      </c>
      <c r="Q619" s="47"/>
      <c r="R619" s="47"/>
      <c r="S619" s="47"/>
      <c r="T619" s="47"/>
      <c r="U619" s="47"/>
      <c r="V619" s="47"/>
      <c r="W619" s="47"/>
      <c r="X619" s="47"/>
      <c r="Y619" s="47"/>
      <c r="Z619" s="47"/>
      <c r="AA619" s="47"/>
      <c r="AB619" s="47"/>
      <c r="AC619" s="47"/>
    </row>
    <row r="620" ht="15.0" customHeight="1">
      <c r="A620" s="38" t="s">
        <v>632</v>
      </c>
      <c r="B620" s="51"/>
      <c r="C620" s="37" t="s">
        <v>624</v>
      </c>
      <c r="D620" s="38">
        <v>0.0</v>
      </c>
      <c r="E620" s="38"/>
      <c r="F620" s="38"/>
      <c r="G620" s="38"/>
      <c r="H620" s="38"/>
      <c r="I620" s="38"/>
      <c r="J620" s="38"/>
      <c r="K620" s="38"/>
      <c r="L620" s="38"/>
      <c r="M620" s="38"/>
      <c r="N620" s="38"/>
      <c r="O620" s="38"/>
      <c r="P620" s="38"/>
      <c r="Q620" s="47"/>
      <c r="R620" s="47"/>
      <c r="S620" s="47"/>
      <c r="T620" s="47"/>
      <c r="U620" s="47"/>
      <c r="V620" s="47"/>
      <c r="W620" s="47"/>
      <c r="X620" s="47"/>
      <c r="Y620" s="47"/>
      <c r="Z620" s="47"/>
      <c r="AA620" s="47"/>
      <c r="AB620" s="47"/>
      <c r="AC620" s="47"/>
    </row>
    <row r="621" ht="15.0" customHeight="1">
      <c r="A621" s="38" t="s">
        <v>632</v>
      </c>
      <c r="B621" s="51"/>
      <c r="C621" s="41" t="s">
        <v>625</v>
      </c>
      <c r="D621" s="38">
        <v>2.0</v>
      </c>
      <c r="E621" s="38"/>
      <c r="F621" s="38"/>
      <c r="G621" s="38"/>
      <c r="H621" s="38"/>
      <c r="I621" s="38"/>
      <c r="J621" s="38"/>
      <c r="K621" s="38"/>
      <c r="L621" s="38"/>
      <c r="M621" s="38"/>
      <c r="N621" s="38"/>
      <c r="O621" s="38"/>
      <c r="P621" s="38"/>
      <c r="Q621" s="47"/>
      <c r="R621" s="47"/>
      <c r="S621" s="47"/>
      <c r="T621" s="47"/>
      <c r="U621" s="47"/>
      <c r="V621" s="47"/>
      <c r="W621" s="47"/>
      <c r="X621" s="47"/>
      <c r="Y621" s="47"/>
      <c r="Z621" s="47"/>
      <c r="AA621" s="47"/>
      <c r="AB621" s="47"/>
      <c r="AC621" s="47"/>
    </row>
    <row r="622" ht="15.0" customHeight="1">
      <c r="A622" s="38" t="s">
        <v>632</v>
      </c>
      <c r="B622" s="52"/>
      <c r="C622" s="43" t="s">
        <v>626</v>
      </c>
      <c r="D622" s="38">
        <v>0.0</v>
      </c>
      <c r="E622" s="38"/>
      <c r="F622" s="38"/>
      <c r="G622" s="38"/>
      <c r="H622" s="38"/>
      <c r="I622" s="38"/>
      <c r="J622" s="38"/>
      <c r="K622" s="38"/>
      <c r="L622" s="38"/>
      <c r="M622" s="38"/>
      <c r="N622" s="38"/>
      <c r="O622" s="38"/>
      <c r="P622" s="38"/>
      <c r="Q622" s="47"/>
      <c r="R622" s="47"/>
      <c r="S622" s="47"/>
      <c r="T622" s="47"/>
      <c r="U622" s="47"/>
      <c r="V622" s="47"/>
      <c r="W622" s="47"/>
      <c r="X622" s="47"/>
      <c r="Y622" s="47"/>
      <c r="Z622" s="47"/>
      <c r="AA622" s="47"/>
      <c r="AB622" s="47"/>
      <c r="AC622" s="47"/>
    </row>
    <row r="623" ht="15.0" customHeight="1">
      <c r="A623" s="38" t="s">
        <v>633</v>
      </c>
      <c r="B623" s="51"/>
      <c r="C623" s="50">
        <v>1346.0</v>
      </c>
      <c r="D623" s="50">
        <v>0.0</v>
      </c>
      <c r="E623" s="50">
        <v>424.0</v>
      </c>
      <c r="F623" s="50">
        <v>0.0</v>
      </c>
      <c r="G623" s="50">
        <v>26.0</v>
      </c>
      <c r="H623" s="50">
        <v>1.0</v>
      </c>
      <c r="I623" s="50">
        <v>1.0</v>
      </c>
      <c r="J623" s="50">
        <v>0.0</v>
      </c>
      <c r="K623" s="50">
        <v>0.0</v>
      </c>
      <c r="L623" s="50">
        <v>0.0</v>
      </c>
      <c r="M623" s="50">
        <v>0.0</v>
      </c>
      <c r="N623" s="50">
        <v>0.0</v>
      </c>
      <c r="O623" s="50">
        <v>0.0</v>
      </c>
      <c r="P623" s="50">
        <v>0.0</v>
      </c>
      <c r="Q623" s="47"/>
      <c r="R623" s="47"/>
      <c r="S623" s="47"/>
      <c r="T623" s="47"/>
      <c r="U623" s="47"/>
      <c r="V623" s="47"/>
      <c r="W623" s="47"/>
      <c r="X623" s="47"/>
      <c r="Y623" s="47"/>
      <c r="Z623" s="47"/>
      <c r="AA623" s="47"/>
      <c r="AB623" s="47"/>
      <c r="AC623" s="47"/>
    </row>
    <row r="624" ht="15.0" customHeight="1">
      <c r="A624" s="38" t="s">
        <v>633</v>
      </c>
      <c r="B624" s="51"/>
      <c r="C624" s="37" t="s">
        <v>624</v>
      </c>
      <c r="D624" s="38">
        <v>3.0</v>
      </c>
      <c r="E624" s="38"/>
      <c r="F624" s="38"/>
      <c r="G624" s="38"/>
      <c r="H624" s="38"/>
      <c r="I624" s="38"/>
      <c r="J624" s="38"/>
      <c r="K624" s="38"/>
      <c r="L624" s="38"/>
      <c r="M624" s="38"/>
      <c r="N624" s="38"/>
      <c r="O624" s="38"/>
      <c r="P624" s="38"/>
      <c r="Q624" s="47"/>
      <c r="R624" s="47"/>
      <c r="S624" s="47"/>
      <c r="T624" s="47"/>
      <c r="U624" s="47"/>
      <c r="V624" s="47"/>
      <c r="W624" s="47"/>
      <c r="X624" s="47"/>
      <c r="Y624" s="47"/>
      <c r="Z624" s="47"/>
      <c r="AA624" s="47"/>
      <c r="AB624" s="47"/>
      <c r="AC624" s="47"/>
    </row>
    <row r="625" ht="15.0" customHeight="1">
      <c r="A625" s="38" t="s">
        <v>633</v>
      </c>
      <c r="B625" s="51"/>
      <c r="C625" s="41" t="s">
        <v>625</v>
      </c>
      <c r="D625" s="38">
        <v>0.0</v>
      </c>
      <c r="E625" s="38"/>
      <c r="F625" s="38"/>
      <c r="G625" s="38"/>
      <c r="H625" s="38"/>
      <c r="I625" s="38"/>
      <c r="J625" s="38"/>
      <c r="K625" s="38"/>
      <c r="L625" s="38"/>
      <c r="M625" s="38"/>
      <c r="N625" s="38"/>
      <c r="O625" s="38"/>
      <c r="P625" s="38"/>
      <c r="Q625" s="47"/>
      <c r="R625" s="47"/>
      <c r="S625" s="47"/>
      <c r="T625" s="47"/>
      <c r="U625" s="47"/>
      <c r="V625" s="47"/>
      <c r="W625" s="47"/>
      <c r="X625" s="47"/>
      <c r="Y625" s="47"/>
      <c r="Z625" s="47"/>
      <c r="AA625" s="47"/>
      <c r="AB625" s="47"/>
      <c r="AC625" s="47"/>
    </row>
    <row r="626" ht="15.0" customHeight="1">
      <c r="A626" s="38" t="s">
        <v>633</v>
      </c>
      <c r="B626" s="52"/>
      <c r="C626" s="43" t="s">
        <v>626</v>
      </c>
      <c r="D626" s="38">
        <v>0.0</v>
      </c>
      <c r="E626" s="38"/>
      <c r="F626" s="38"/>
      <c r="G626" s="38"/>
      <c r="H626" s="38"/>
      <c r="I626" s="38"/>
      <c r="J626" s="38"/>
      <c r="K626" s="38"/>
      <c r="L626" s="38"/>
      <c r="M626" s="38"/>
      <c r="N626" s="38"/>
      <c r="O626" s="38"/>
      <c r="P626" s="38"/>
      <c r="Q626" s="47"/>
      <c r="R626" s="47"/>
      <c r="S626" s="47"/>
      <c r="T626" s="47"/>
      <c r="U626" s="47"/>
      <c r="V626" s="47"/>
      <c r="W626" s="47"/>
      <c r="X626" s="47"/>
      <c r="Y626" s="47"/>
      <c r="Z626" s="47"/>
      <c r="AA626" s="47"/>
      <c r="AB626" s="47"/>
      <c r="AC626" s="47"/>
    </row>
    <row r="627" ht="15.0" customHeight="1">
      <c r="A627" s="11" t="s">
        <v>634</v>
      </c>
      <c r="B627" s="48"/>
      <c r="C627" s="46">
        <v>1144.0</v>
      </c>
      <c r="D627" s="46">
        <v>0.0</v>
      </c>
      <c r="E627" s="46">
        <v>169.0</v>
      </c>
      <c r="F627" s="46">
        <v>160.0</v>
      </c>
      <c r="G627" s="46">
        <v>29.0</v>
      </c>
      <c r="H627" s="46">
        <v>0.0</v>
      </c>
      <c r="I627" s="46">
        <v>0.0</v>
      </c>
      <c r="J627" s="46">
        <v>0.0</v>
      </c>
      <c r="K627" s="46">
        <v>0.0</v>
      </c>
      <c r="L627" s="46">
        <v>0.0</v>
      </c>
      <c r="M627" s="46">
        <v>0.0</v>
      </c>
      <c r="N627" s="46">
        <v>0.0</v>
      </c>
      <c r="O627" s="46">
        <v>0.0</v>
      </c>
      <c r="P627" s="46">
        <v>0.0</v>
      </c>
      <c r="Q627" s="47"/>
      <c r="R627" s="47"/>
      <c r="S627" s="47"/>
      <c r="T627" s="47"/>
      <c r="U627" s="47"/>
      <c r="V627" s="47"/>
      <c r="W627" s="47"/>
      <c r="X627" s="47"/>
      <c r="Y627" s="47"/>
      <c r="Z627" s="47"/>
      <c r="AA627" s="47"/>
      <c r="AB627" s="47"/>
      <c r="AC627" s="47"/>
    </row>
    <row r="628" ht="15.0" customHeight="1">
      <c r="A628" s="11" t="s">
        <v>634</v>
      </c>
      <c r="B628" s="48"/>
      <c r="C628" s="37" t="s">
        <v>624</v>
      </c>
      <c r="D628" s="38">
        <v>1.0</v>
      </c>
      <c r="E628" s="38"/>
      <c r="F628" s="38"/>
      <c r="G628" s="38"/>
      <c r="H628" s="38"/>
      <c r="I628" s="38"/>
      <c r="J628" s="38"/>
      <c r="K628" s="38"/>
      <c r="L628" s="38"/>
      <c r="M628" s="38"/>
      <c r="N628" s="38"/>
      <c r="O628" s="38"/>
      <c r="P628" s="38"/>
      <c r="Q628" s="47"/>
      <c r="R628" s="47"/>
      <c r="S628" s="47"/>
      <c r="T628" s="47"/>
      <c r="U628" s="47"/>
      <c r="V628" s="47"/>
      <c r="W628" s="47"/>
      <c r="X628" s="47"/>
      <c r="Y628" s="47"/>
      <c r="Z628" s="47"/>
      <c r="AA628" s="47"/>
      <c r="AB628" s="47"/>
      <c r="AC628" s="47"/>
    </row>
    <row r="629" ht="15.0" customHeight="1">
      <c r="A629" s="11" t="s">
        <v>634</v>
      </c>
      <c r="B629" s="48"/>
      <c r="C629" s="41" t="s">
        <v>625</v>
      </c>
      <c r="D629" s="38">
        <v>2.0</v>
      </c>
      <c r="E629" s="38"/>
      <c r="F629" s="38"/>
      <c r="G629" s="38"/>
      <c r="H629" s="38"/>
      <c r="I629" s="38"/>
      <c r="J629" s="38"/>
      <c r="K629" s="38"/>
      <c r="L629" s="38"/>
      <c r="M629" s="38"/>
      <c r="N629" s="38"/>
      <c r="O629" s="38"/>
      <c r="P629" s="38"/>
      <c r="Q629" s="47"/>
      <c r="R629" s="47"/>
      <c r="S629" s="47"/>
      <c r="T629" s="47"/>
      <c r="U629" s="47"/>
      <c r="V629" s="47"/>
      <c r="W629" s="47"/>
      <c r="X629" s="47"/>
      <c r="Y629" s="47"/>
      <c r="Z629" s="47"/>
      <c r="AA629" s="47"/>
      <c r="AB629" s="47"/>
      <c r="AC629" s="47"/>
    </row>
    <row r="630" ht="15.0" customHeight="1">
      <c r="A630" s="11" t="s">
        <v>634</v>
      </c>
      <c r="B630" s="48"/>
      <c r="C630" s="43" t="s">
        <v>626</v>
      </c>
      <c r="D630" s="38">
        <v>0.0</v>
      </c>
      <c r="E630" s="38"/>
      <c r="F630" s="38"/>
      <c r="G630" s="38"/>
      <c r="H630" s="38"/>
      <c r="I630" s="38"/>
      <c r="J630" s="38"/>
      <c r="K630" s="38"/>
      <c r="L630" s="38"/>
      <c r="M630" s="38"/>
      <c r="N630" s="38"/>
      <c r="O630" s="38"/>
      <c r="P630" s="38"/>
      <c r="Q630" s="47"/>
      <c r="R630" s="47"/>
      <c r="S630" s="47"/>
      <c r="T630" s="47"/>
      <c r="U630" s="47"/>
      <c r="V630" s="47"/>
      <c r="W630" s="47"/>
      <c r="X630" s="47"/>
      <c r="Y630" s="47"/>
      <c r="Z630" s="47"/>
      <c r="AA630" s="47"/>
      <c r="AB630" s="47"/>
      <c r="AC630" s="47"/>
    </row>
    <row r="631" ht="15.0" customHeight="1">
      <c r="A631" s="11" t="s">
        <v>635</v>
      </c>
      <c r="B631" s="48"/>
      <c r="C631" s="38">
        <v>1693.0</v>
      </c>
      <c r="D631" s="38">
        <v>0.0</v>
      </c>
      <c r="E631" s="38">
        <v>243.0</v>
      </c>
      <c r="F631" s="38">
        <v>0.0</v>
      </c>
      <c r="G631" s="38">
        <v>37.0</v>
      </c>
      <c r="H631" s="38">
        <v>0.0</v>
      </c>
      <c r="I631" s="38">
        <v>0.0</v>
      </c>
      <c r="J631" s="38">
        <v>0.0</v>
      </c>
      <c r="K631" s="38">
        <v>0.0</v>
      </c>
      <c r="L631" s="38">
        <v>0.0</v>
      </c>
      <c r="M631" s="38">
        <v>1.0</v>
      </c>
      <c r="N631" s="38">
        <v>0.0</v>
      </c>
      <c r="O631" s="38">
        <v>0.0</v>
      </c>
      <c r="P631" s="38">
        <v>0.0</v>
      </c>
      <c r="Q631" s="47"/>
      <c r="R631" s="47"/>
      <c r="S631" s="47"/>
      <c r="T631" s="47"/>
      <c r="U631" s="47"/>
      <c r="V631" s="47"/>
      <c r="W631" s="47"/>
      <c r="X631" s="47"/>
      <c r="Y631" s="47"/>
      <c r="Z631" s="47"/>
      <c r="AA631" s="47"/>
      <c r="AB631" s="47"/>
      <c r="AC631" s="47"/>
    </row>
    <row r="632" ht="15.0" customHeight="1">
      <c r="A632" s="11" t="s">
        <v>635</v>
      </c>
      <c r="B632" s="48"/>
      <c r="C632" s="37" t="s">
        <v>624</v>
      </c>
      <c r="D632" s="38">
        <v>4.0</v>
      </c>
      <c r="E632" s="38"/>
      <c r="F632" s="38"/>
      <c r="G632" s="38"/>
      <c r="H632" s="38"/>
      <c r="I632" s="38"/>
      <c r="J632" s="38"/>
      <c r="K632" s="38"/>
      <c r="L632" s="38"/>
      <c r="M632" s="38"/>
      <c r="N632" s="38"/>
      <c r="O632" s="38"/>
      <c r="P632" s="38"/>
      <c r="Q632" s="47"/>
      <c r="R632" s="47"/>
      <c r="S632" s="47"/>
      <c r="T632" s="47"/>
      <c r="U632" s="47"/>
      <c r="V632" s="47"/>
      <c r="W632" s="47"/>
      <c r="X632" s="47"/>
      <c r="Y632" s="47"/>
      <c r="Z632" s="47"/>
      <c r="AA632" s="47"/>
      <c r="AB632" s="47"/>
      <c r="AC632" s="47"/>
    </row>
    <row r="633" ht="15.0" customHeight="1">
      <c r="A633" s="11" t="s">
        <v>635</v>
      </c>
      <c r="B633" s="48"/>
      <c r="C633" s="41" t="s">
        <v>625</v>
      </c>
      <c r="D633" s="38">
        <v>1.0</v>
      </c>
      <c r="E633" s="38"/>
      <c r="F633" s="38"/>
      <c r="G633" s="38"/>
      <c r="H633" s="38"/>
      <c r="I633" s="38"/>
      <c r="J633" s="38"/>
      <c r="K633" s="38"/>
      <c r="L633" s="38"/>
      <c r="M633" s="38"/>
      <c r="N633" s="38"/>
      <c r="O633" s="38"/>
      <c r="P633" s="38"/>
      <c r="Q633" s="47"/>
      <c r="R633" s="47"/>
      <c r="S633" s="47"/>
      <c r="T633" s="47"/>
      <c r="U633" s="47"/>
      <c r="V633" s="47"/>
      <c r="W633" s="47"/>
      <c r="X633" s="47"/>
      <c r="Y633" s="47"/>
      <c r="Z633" s="47"/>
      <c r="AA633" s="47"/>
      <c r="AB633" s="47"/>
      <c r="AC633" s="47"/>
    </row>
    <row r="634" ht="15.0" customHeight="1">
      <c r="A634" s="11" t="s">
        <v>635</v>
      </c>
      <c r="B634" s="48"/>
      <c r="C634" s="43" t="s">
        <v>626</v>
      </c>
      <c r="D634" s="38">
        <v>0.0</v>
      </c>
      <c r="E634" s="38"/>
      <c r="F634" s="38"/>
      <c r="G634" s="38"/>
      <c r="H634" s="38"/>
      <c r="I634" s="38"/>
      <c r="J634" s="38"/>
      <c r="K634" s="38"/>
      <c r="L634" s="38"/>
      <c r="M634" s="38"/>
      <c r="N634" s="38"/>
      <c r="O634" s="38"/>
      <c r="P634" s="38"/>
      <c r="Q634" s="47"/>
      <c r="R634" s="47"/>
      <c r="S634" s="47"/>
      <c r="T634" s="47"/>
      <c r="U634" s="47"/>
      <c r="V634" s="47"/>
      <c r="W634" s="47"/>
      <c r="X634" s="47"/>
      <c r="Y634" s="47"/>
      <c r="Z634" s="47"/>
      <c r="AA634" s="47"/>
      <c r="AB634" s="47"/>
      <c r="AC634" s="47"/>
    </row>
    <row r="635" ht="15.0" customHeight="1">
      <c r="A635" s="38" t="s">
        <v>636</v>
      </c>
      <c r="B635" s="51"/>
      <c r="C635" s="50">
        <v>31913.0</v>
      </c>
      <c r="D635" s="50">
        <v>0.0</v>
      </c>
      <c r="E635" s="50">
        <v>5196.0</v>
      </c>
      <c r="F635" s="50">
        <v>766.0</v>
      </c>
      <c r="G635" s="50">
        <v>730.0</v>
      </c>
      <c r="H635" s="50">
        <v>0.0</v>
      </c>
      <c r="I635" s="50">
        <v>56.0</v>
      </c>
      <c r="J635" s="50">
        <v>1.0</v>
      </c>
      <c r="K635" s="50">
        <v>0.0</v>
      </c>
      <c r="L635" s="50">
        <v>3.0</v>
      </c>
      <c r="M635" s="50">
        <v>17.0</v>
      </c>
      <c r="N635" s="50">
        <v>3.0</v>
      </c>
      <c r="O635" s="50">
        <v>0.0</v>
      </c>
      <c r="P635" s="50">
        <v>1.0</v>
      </c>
      <c r="Q635" s="47"/>
      <c r="R635" s="47"/>
      <c r="S635" s="47"/>
      <c r="T635" s="47"/>
      <c r="U635" s="47"/>
      <c r="V635" s="47"/>
      <c r="W635" s="47"/>
      <c r="X635" s="47"/>
      <c r="Y635" s="47"/>
      <c r="Z635" s="47"/>
      <c r="AA635" s="47"/>
      <c r="AB635" s="47"/>
      <c r="AC635" s="47"/>
    </row>
    <row r="636" ht="15.0" customHeight="1">
      <c r="A636" s="38" t="s">
        <v>636</v>
      </c>
      <c r="B636" s="51"/>
      <c r="C636" s="37" t="s">
        <v>624</v>
      </c>
      <c r="D636" s="38">
        <v>95.0</v>
      </c>
      <c r="E636" s="38"/>
      <c r="F636" s="38"/>
      <c r="G636" s="38"/>
      <c r="H636" s="38"/>
      <c r="I636" s="38"/>
      <c r="J636" s="38"/>
      <c r="K636" s="38"/>
      <c r="L636" s="38"/>
      <c r="M636" s="38"/>
      <c r="N636" s="38"/>
      <c r="O636" s="38"/>
      <c r="P636" s="38"/>
      <c r="Q636" s="47"/>
      <c r="R636" s="47"/>
      <c r="S636" s="47"/>
      <c r="T636" s="47"/>
      <c r="U636" s="47"/>
      <c r="V636" s="47"/>
      <c r="W636" s="47"/>
      <c r="X636" s="47"/>
      <c r="Y636" s="47"/>
      <c r="Z636" s="47"/>
      <c r="AA636" s="47"/>
      <c r="AB636" s="47"/>
      <c r="AC636" s="47"/>
    </row>
    <row r="637" ht="15.0" customHeight="1">
      <c r="A637" s="38" t="s">
        <v>636</v>
      </c>
      <c r="B637" s="51"/>
      <c r="C637" s="41" t="s">
        <v>625</v>
      </c>
      <c r="D637" s="38">
        <v>322.0</v>
      </c>
      <c r="E637" s="38"/>
      <c r="F637" s="38"/>
      <c r="G637" s="38"/>
      <c r="H637" s="38"/>
      <c r="I637" s="38"/>
      <c r="J637" s="38"/>
      <c r="K637" s="38"/>
      <c r="L637" s="38"/>
      <c r="M637" s="38"/>
      <c r="N637" s="38"/>
      <c r="O637" s="38"/>
      <c r="P637" s="38"/>
      <c r="Q637" s="47"/>
      <c r="R637" s="47"/>
      <c r="S637" s="47"/>
      <c r="T637" s="47"/>
      <c r="U637" s="47"/>
      <c r="V637" s="47"/>
      <c r="W637" s="47"/>
      <c r="X637" s="47"/>
      <c r="Y637" s="47"/>
      <c r="Z637" s="47"/>
      <c r="AA637" s="47"/>
      <c r="AB637" s="47"/>
      <c r="AC637" s="47"/>
    </row>
    <row r="638" ht="15.0" customHeight="1">
      <c r="A638" s="53" t="s">
        <v>636</v>
      </c>
      <c r="B638" s="52"/>
      <c r="C638" s="43" t="s">
        <v>626</v>
      </c>
      <c r="D638" s="38">
        <v>4.0</v>
      </c>
      <c r="E638" s="38"/>
      <c r="F638" s="38"/>
      <c r="G638" s="38"/>
      <c r="H638" s="38"/>
      <c r="I638" s="38"/>
      <c r="J638" s="38"/>
      <c r="K638" s="38"/>
      <c r="L638" s="38"/>
      <c r="M638" s="38"/>
      <c r="N638" s="38"/>
      <c r="O638" s="38"/>
      <c r="P638" s="38"/>
      <c r="Q638" s="47"/>
      <c r="R638" s="47"/>
      <c r="S638" s="47"/>
      <c r="T638" s="47"/>
      <c r="U638" s="47"/>
      <c r="V638" s="47"/>
      <c r="W638" s="47"/>
      <c r="X638" s="47"/>
      <c r="Y638" s="47"/>
      <c r="Z638" s="47"/>
      <c r="AA638" s="47"/>
      <c r="AB638" s="47"/>
      <c r="AC638" s="47"/>
    </row>
  </sheetData>
  <autoFilter ref="$A$3:$AC$638"/>
  <mergeCells count="4">
    <mergeCell ref="M2:P2"/>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1.0" footer="0.0" header="0.0" left="1.0" right="1.0" top="1.0"/>
  <pageSetup paperSize="8" scale="70" orientation="landscape"/>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sheetPr>
  <sheetViews>
    <sheetView workbookViewId="0"/>
  </sheetViews>
  <sheetFormatPr customHeight="1" defaultColWidth="14.43" defaultRowHeight="15.0"/>
  <cols>
    <col customWidth="1" min="1" max="1" width="58.86"/>
    <col customWidth="1" hidden="1" min="2" max="5" width="9.0"/>
    <col customWidth="1" min="6" max="6" width="13.0"/>
    <col customWidth="1" min="7" max="11" width="8.71"/>
  </cols>
  <sheetData>
    <row r="1" ht="14.25" customHeight="1">
      <c r="A1" s="208" t="s">
        <v>670</v>
      </c>
      <c r="B1" s="133" t="s">
        <v>671</v>
      </c>
      <c r="C1" s="133" t="s">
        <v>672</v>
      </c>
      <c r="D1" s="133" t="s">
        <v>673</v>
      </c>
      <c r="E1" s="133" t="s">
        <v>674</v>
      </c>
      <c r="F1" s="133" t="s">
        <v>676</v>
      </c>
    </row>
    <row r="2" ht="14.25" customHeight="1">
      <c r="A2" s="209" t="str">
        <f>IF('scenarii 22.02-01.03'!E2='scenarii 22.02-01.03'!G2,0,'scenarii 22.02-01.03'!A2)</f>
        <v>0</v>
      </c>
      <c r="B2" s="38"/>
      <c r="C2" s="38"/>
      <c r="D2" s="38"/>
      <c r="E2" s="38"/>
      <c r="F2" s="38" t="str">
        <f>IF(A2=0," ",'scenarii 22.02-01.03'!G2)</f>
        <v> </v>
      </c>
    </row>
    <row r="3" ht="14.25" customHeight="1">
      <c r="A3" s="38" t="str">
        <f>IF('scenarii 22.02-01.03'!E3='scenarii 22.02-01.03'!G3,0,'scenarii 22.02-01.03'!A3)</f>
        <v>0</v>
      </c>
      <c r="B3" s="38"/>
      <c r="C3" s="38"/>
      <c r="D3" s="38"/>
      <c r="E3" s="38"/>
      <c r="F3" s="38" t="str">
        <f>IF(A3=0," ",'scenarii 22.02-01.03'!G3)</f>
        <v> </v>
      </c>
    </row>
    <row r="4" ht="14.25" customHeight="1">
      <c r="A4" s="38" t="str">
        <f>IF('scenarii 22.02-01.03'!E4='scenarii 22.02-01.03'!G4,0,'scenarii 22.02-01.03'!A4)</f>
        <v>0</v>
      </c>
      <c r="B4" s="38"/>
      <c r="C4" s="38"/>
      <c r="D4" s="38"/>
      <c r="E4" s="38"/>
      <c r="F4" s="38" t="str">
        <f>IF(A4=0," ",'scenarii 22.02-01.03'!G4)</f>
        <v> </v>
      </c>
    </row>
    <row r="5" ht="14.25" customHeight="1">
      <c r="A5" s="38" t="str">
        <f>IF('scenarii 22.02-01.03'!E5='scenarii 22.02-01.03'!G5,0,'scenarii 22.02-01.03'!A5)</f>
        <v>0</v>
      </c>
      <c r="B5" s="38"/>
      <c r="C5" s="38"/>
      <c r="D5" s="38"/>
      <c r="E5" s="38"/>
      <c r="F5" s="38" t="str">
        <f>IF(A5=0," ",'scenarii 22.02-01.03'!G5)</f>
        <v> </v>
      </c>
    </row>
    <row r="6" ht="14.25" customHeight="1">
      <c r="A6" s="209" t="str">
        <f>IF('scenarii 22.02-01.03'!E6='scenarii 22.02-01.03'!G6,0,'scenarii 22.02-01.03'!A6)</f>
        <v>0</v>
      </c>
      <c r="B6" s="38"/>
      <c r="C6" s="38"/>
      <c r="D6" s="38"/>
      <c r="E6" s="38"/>
      <c r="F6" s="38" t="str">
        <f>IF(A6=0," ",'scenarii 22.02-01.03'!G6)</f>
        <v> </v>
      </c>
    </row>
    <row r="7" ht="14.25" customHeight="1">
      <c r="A7" s="38" t="str">
        <f>IF('scenarii 22.02-01.03'!E7='scenarii 22.02-01.03'!G7,0,'scenarii 22.02-01.03'!A7)</f>
        <v>0</v>
      </c>
      <c r="B7" s="38"/>
      <c r="C7" s="38"/>
      <c r="D7" s="38"/>
      <c r="E7" s="38"/>
      <c r="F7" s="38" t="str">
        <f>IF(A7=0," ",'scenarii 22.02-01.03'!G7)</f>
        <v> </v>
      </c>
    </row>
    <row r="8" ht="14.25" customHeight="1">
      <c r="A8" s="38" t="str">
        <f>IF('scenarii 22.02-01.03'!E8='scenarii 22.02-01.03'!G8,0,'scenarii 22.02-01.03'!A8)</f>
        <v>0</v>
      </c>
      <c r="B8" s="38"/>
      <c r="C8" s="38"/>
      <c r="D8" s="38"/>
      <c r="E8" s="38"/>
      <c r="F8" s="38" t="str">
        <f>IF(A8=0," ",'scenarii 22.02-01.03'!G8)</f>
        <v> </v>
      </c>
    </row>
    <row r="9" ht="14.25" customHeight="1">
      <c r="A9" s="38" t="str">
        <f>IF('scenarii 22.02-01.03'!E9='scenarii 22.02-01.03'!G9,0,'scenarii 22.02-01.03'!A9)</f>
        <v>0</v>
      </c>
      <c r="B9" s="38"/>
      <c r="C9" s="38"/>
      <c r="D9" s="38"/>
      <c r="E9" s="38"/>
      <c r="F9" s="38" t="str">
        <f>IF(A9=0," ",'scenarii 22.02-01.03'!G9)</f>
        <v> </v>
      </c>
    </row>
    <row r="10" ht="14.25" customHeight="1">
      <c r="A10" s="38" t="str">
        <f>IF('scenarii 22.02-01.03'!E10='scenarii 22.02-01.03'!G10,0,'scenarii 22.02-01.03'!A10)</f>
        <v>0</v>
      </c>
      <c r="B10" s="38"/>
      <c r="C10" s="38"/>
      <c r="D10" s="38"/>
      <c r="E10" s="38"/>
      <c r="F10" s="38" t="str">
        <f>IF(A10=0," ",'scenarii 22.02-01.03'!G10)</f>
        <v> </v>
      </c>
    </row>
    <row r="11" ht="14.25" customHeight="1">
      <c r="A11" s="209" t="str">
        <f>IF('scenarii 22.02-01.03'!E11='scenarii 22.02-01.03'!G11,0,'scenarii 22.02-01.03'!A11)</f>
        <v>0</v>
      </c>
      <c r="B11" s="38"/>
      <c r="C11" s="38"/>
      <c r="D11" s="38"/>
      <c r="E11" s="38"/>
      <c r="F11" s="38" t="str">
        <f>IF(A11=0," ",'scenarii 22.02-01.03'!G11)</f>
        <v> </v>
      </c>
    </row>
    <row r="12" ht="14.25" customHeight="1">
      <c r="A12" s="38" t="str">
        <f>IF('scenarii 22.02-01.03'!E12='scenarii 22.02-01.03'!G12,0,'scenarii 22.02-01.03'!A12)</f>
        <v>0</v>
      </c>
      <c r="B12" s="38"/>
      <c r="C12" s="38"/>
      <c r="D12" s="38"/>
      <c r="E12" s="38"/>
      <c r="F12" s="38" t="str">
        <f>IF(A12=0," ",'scenarii 22.02-01.03'!G12)</f>
        <v> </v>
      </c>
    </row>
    <row r="13" ht="14.25" customHeight="1">
      <c r="A13" s="209" t="str">
        <f>IF('scenarii 22.02-01.03'!E13='scenarii 22.02-01.03'!G13,0,'scenarii 22.02-01.03'!A13)</f>
        <v>0</v>
      </c>
      <c r="B13" s="38"/>
      <c r="C13" s="38"/>
      <c r="D13" s="38"/>
      <c r="E13" s="38"/>
      <c r="F13" s="38" t="str">
        <f>IF(A13=0," ",'scenarii 22.02-01.03'!G13)</f>
        <v> </v>
      </c>
    </row>
    <row r="14" ht="14.25" customHeight="1">
      <c r="A14" s="38" t="str">
        <f>IF('scenarii 22.02-01.03'!E14='scenarii 22.02-01.03'!G14,0,'scenarii 22.02-01.03'!A14)</f>
        <v>0</v>
      </c>
      <c r="B14" s="38"/>
      <c r="C14" s="38"/>
      <c r="D14" s="38"/>
      <c r="E14" s="38"/>
      <c r="F14" s="38" t="str">
        <f>IF(A14=0," ",'scenarii 22.02-01.03'!G14)</f>
        <v> </v>
      </c>
    </row>
    <row r="15" ht="14.25" customHeight="1">
      <c r="A15" s="38" t="str">
        <f>IF('scenarii 22.02-01.03'!E15='scenarii 22.02-01.03'!G15,0,'scenarii 22.02-01.03'!A15)</f>
        <v>0</v>
      </c>
      <c r="B15" s="38"/>
      <c r="C15" s="38"/>
      <c r="D15" s="38"/>
      <c r="E15" s="38"/>
      <c r="F15" s="38" t="str">
        <f>IF(A15=0," ",'scenarii 22.02-01.03'!G15)</f>
        <v> </v>
      </c>
    </row>
    <row r="16" ht="14.25" customHeight="1">
      <c r="A16" s="209" t="str">
        <f>IF('scenarii 22.02-01.03'!E16='scenarii 22.02-01.03'!G16,0,'scenarii 22.02-01.03'!A16)</f>
        <v>0</v>
      </c>
      <c r="B16" s="38"/>
      <c r="C16" s="38"/>
      <c r="D16" s="38"/>
      <c r="E16" s="38"/>
      <c r="F16" s="38" t="str">
        <f>IF(A16=0," ",'scenarii 22.02-01.03'!G16)</f>
        <v> </v>
      </c>
    </row>
    <row r="17" ht="14.25" customHeight="1">
      <c r="A17" s="38" t="str">
        <f>IF('scenarii 22.02-01.03'!E17='scenarii 22.02-01.03'!G17,0,'scenarii 22.02-01.03'!A17)</f>
        <v>0</v>
      </c>
      <c r="B17" s="38"/>
      <c r="C17" s="38"/>
      <c r="D17" s="38"/>
      <c r="E17" s="38"/>
      <c r="F17" s="38" t="str">
        <f>IF(A17=0," ",'scenarii 22.02-01.03'!G17)</f>
        <v> </v>
      </c>
    </row>
    <row r="18" ht="14.25" customHeight="1">
      <c r="A18" s="38" t="str">
        <f>IF('scenarii 22.02-01.03'!E18='scenarii 22.02-01.03'!G18,0,'scenarii 22.02-01.03'!A18)</f>
        <v>0</v>
      </c>
      <c r="B18" s="38"/>
      <c r="C18" s="38"/>
      <c r="D18" s="38"/>
      <c r="E18" s="38"/>
      <c r="F18" s="38" t="str">
        <f>IF(A18=0," ",'scenarii 22.02-01.03'!G18)</f>
        <v> </v>
      </c>
    </row>
    <row r="19" ht="14.25" customHeight="1">
      <c r="A19" s="38" t="str">
        <f>IF('scenarii 22.02-01.03'!E19='scenarii 22.02-01.03'!G19,0,'scenarii 22.02-01.03'!A19)</f>
        <v>0</v>
      </c>
      <c r="B19" s="38"/>
      <c r="C19" s="38"/>
      <c r="D19" s="38"/>
      <c r="E19" s="38"/>
      <c r="F19" s="38" t="str">
        <f>IF(A19=0," ",'scenarii 22.02-01.03'!G19)</f>
        <v> </v>
      </c>
    </row>
    <row r="20" ht="14.25" customHeight="1">
      <c r="A20" s="209" t="str">
        <f>IF('scenarii 22.02-01.03'!E20='scenarii 22.02-01.03'!G20,0,'scenarii 22.02-01.03'!A20)</f>
        <v>0</v>
      </c>
      <c r="B20" s="38"/>
      <c r="C20" s="38"/>
      <c r="D20" s="38"/>
      <c r="E20" s="38"/>
      <c r="F20" s="38" t="str">
        <f>IF(A20=0," ",'scenarii 22.02-01.03'!G20)</f>
        <v> </v>
      </c>
    </row>
    <row r="21" ht="14.25" customHeight="1">
      <c r="A21" s="38" t="str">
        <f>IF('scenarii 22.02-01.03'!E21='scenarii 22.02-01.03'!G21,0,'scenarii 22.02-01.03'!A21)</f>
        <v>0</v>
      </c>
      <c r="B21" s="38"/>
      <c r="C21" s="38"/>
      <c r="D21" s="38"/>
      <c r="E21" s="38"/>
      <c r="F21" s="38" t="str">
        <f>IF(A21=0," ",'scenarii 22.02-01.03'!G21)</f>
        <v> </v>
      </c>
    </row>
    <row r="22" ht="14.25" customHeight="1">
      <c r="A22" s="209" t="str">
        <f>IF('scenarii 22.02-01.03'!E22='scenarii 22.02-01.03'!G22,0,'scenarii 22.02-01.03'!A22)</f>
        <v>ȘCOALA GIMNAZIALĂ BELINȚ</v>
      </c>
      <c r="B22" s="38"/>
      <c r="C22" s="38"/>
      <c r="D22" s="38"/>
      <c r="E22" s="38"/>
      <c r="F22" s="38" t="str">
        <f>IF(A22=0," ",'scenarii 22.02-01.03'!G22)</f>
        <v>S2</v>
      </c>
    </row>
    <row r="23" ht="14.25" customHeight="1">
      <c r="A23" s="38" t="str">
        <f>IF('scenarii 22.02-01.03'!E23='scenarii 22.02-01.03'!G23,0,'scenarii 22.02-01.03'!A23)</f>
        <v>GRĂDINIȚA CU PROGRAM NORMAL BELINȚ</v>
      </c>
      <c r="B23" s="38"/>
      <c r="C23" s="38"/>
      <c r="D23" s="38"/>
      <c r="E23" s="38"/>
      <c r="F23" s="38" t="str">
        <f>IF(A23=0," ",'scenarii 22.02-01.03'!G23)</f>
        <v>S2</v>
      </c>
    </row>
    <row r="24" ht="14.25" customHeight="1">
      <c r="A24" s="38" t="str">
        <f>IF('scenarii 22.02-01.03'!E24='scenarii 22.02-01.03'!G24,0,'scenarii 22.02-01.03'!A24)</f>
        <v>GRĂDINIȚA CU PROGRAM NORMAL CHIZĂTĂU</v>
      </c>
      <c r="B24" s="38"/>
      <c r="C24" s="38"/>
      <c r="D24" s="38"/>
      <c r="E24" s="38"/>
      <c r="F24" s="38" t="str">
        <f>IF(A24=0," ",'scenarii 22.02-01.03'!G24)</f>
        <v>S2</v>
      </c>
    </row>
    <row r="25" ht="14.25" customHeight="1">
      <c r="A25" s="209" t="str">
        <f>IF('scenarii 22.02-01.03'!E25='scenarii 22.02-01.03'!G25,0,'scenarii 22.02-01.03'!A25)</f>
        <v>ȘCOALA GIMNAZIALĂ BETHAUSEN</v>
      </c>
      <c r="B25" s="38"/>
      <c r="C25" s="38"/>
      <c r="D25" s="38"/>
      <c r="E25" s="38"/>
      <c r="F25" s="38" t="str">
        <f>IF(A25=0," ",'scenarii 22.02-01.03'!G25)</f>
        <v>S1</v>
      </c>
    </row>
    <row r="26" ht="14.25" customHeight="1">
      <c r="A26" s="38" t="str">
        <f>IF('scenarii 22.02-01.03'!E26='scenarii 22.02-01.03'!G26,0,'scenarii 22.02-01.03'!A26)</f>
        <v>GRĂDINIȚA CU PROGRAM NORMAL BETHAUSEN</v>
      </c>
      <c r="B26" s="38"/>
      <c r="C26" s="38"/>
      <c r="D26" s="38"/>
      <c r="E26" s="38"/>
      <c r="F26" s="38" t="str">
        <f>IF(A26=0," ",'scenarii 22.02-01.03'!G26)</f>
        <v>S1</v>
      </c>
    </row>
    <row r="27" ht="14.25" customHeight="1">
      <c r="A27" s="38" t="str">
        <f>IF('scenarii 22.02-01.03'!E27='scenarii 22.02-01.03'!G27,0,'scenarii 22.02-01.03'!A27)</f>
        <v>GRĂDINIȚA CU PROGRAM NORMAL CLADOVA</v>
      </c>
      <c r="B27" s="38"/>
      <c r="C27" s="38"/>
      <c r="D27" s="38"/>
      <c r="E27" s="38"/>
      <c r="F27" s="38" t="str">
        <f>IF(A27=0," ",'scenarii 22.02-01.03'!G27)</f>
        <v>S1</v>
      </c>
    </row>
    <row r="28" ht="14.25" customHeight="1">
      <c r="A28" s="38" t="str">
        <f>IF('scenarii 22.02-01.03'!E28='scenarii 22.02-01.03'!G28,0,'scenarii 22.02-01.03'!A28)</f>
        <v>ȘCOALA PRIMARĂ CLADOVA</v>
      </c>
      <c r="B28" s="38"/>
      <c r="C28" s="38"/>
      <c r="D28" s="38"/>
      <c r="E28" s="38"/>
      <c r="F28" s="38" t="str">
        <f>IF(A28=0," ",'scenarii 22.02-01.03'!G28)</f>
        <v>S1</v>
      </c>
    </row>
    <row r="29" ht="14.25" customHeight="1">
      <c r="A29" s="38" t="str">
        <f>IF('scenarii 22.02-01.03'!E29='scenarii 22.02-01.03'!G29,0,'scenarii 22.02-01.03'!A29)</f>
        <v>GRĂDINIȚA CU PROGRAM NORMAL CLICIOVA</v>
      </c>
      <c r="B29" s="38"/>
      <c r="C29" s="38"/>
      <c r="D29" s="38"/>
      <c r="E29" s="38"/>
      <c r="F29" s="38" t="str">
        <f>IF(A29=0," ",'scenarii 22.02-01.03'!G29)</f>
        <v>S1</v>
      </c>
    </row>
    <row r="30" ht="14.25" customHeight="1">
      <c r="A30" s="38" t="str">
        <f>IF('scenarii 22.02-01.03'!E30='scenarii 22.02-01.03'!G30,0,'scenarii 22.02-01.03'!A30)</f>
        <v>ȘCOALA PRIMARĂ CLICIOVA</v>
      </c>
      <c r="B30" s="38"/>
      <c r="C30" s="38"/>
      <c r="D30" s="38"/>
      <c r="E30" s="38"/>
      <c r="F30" s="38" t="str">
        <f>IF(A30=0," ",'scenarii 22.02-01.03'!G30)</f>
        <v>S1</v>
      </c>
    </row>
    <row r="31" ht="14.25" customHeight="1">
      <c r="A31" s="38" t="str">
        <f>IF('scenarii 22.02-01.03'!E31='scenarii 22.02-01.03'!G31,0,'scenarii 22.02-01.03'!A31)</f>
        <v>GRĂDINIȚA CU PROGRAM NORMAL CUTINA</v>
      </c>
      <c r="B31" s="38"/>
      <c r="C31" s="38"/>
      <c r="D31" s="38"/>
      <c r="E31" s="38"/>
      <c r="F31" s="38" t="str">
        <f>IF(A31=0," ",'scenarii 22.02-01.03'!G31)</f>
        <v>S1</v>
      </c>
    </row>
    <row r="32" ht="14.25" customHeight="1">
      <c r="A32" s="38" t="str">
        <f>IF('scenarii 22.02-01.03'!E32='scenarii 22.02-01.03'!G32,0,'scenarii 22.02-01.03'!A32)</f>
        <v>ȘCOALA PRIMARĂ CUTINA</v>
      </c>
      <c r="B32" s="38"/>
      <c r="C32" s="38"/>
      <c r="D32" s="38"/>
      <c r="E32" s="38"/>
      <c r="F32" s="38" t="str">
        <f>IF(A32=0," ",'scenarii 22.02-01.03'!G32)</f>
        <v>S1</v>
      </c>
    </row>
    <row r="33" ht="14.25" customHeight="1">
      <c r="A33" s="38" t="str">
        <f>IF('scenarii 22.02-01.03'!E33='scenarii 22.02-01.03'!G33,0,'scenarii 22.02-01.03'!A33)</f>
        <v>GRĂDINIȚA CU PROGRAM NORMAL LEUCUȘEȘTI</v>
      </c>
      <c r="B33" s="38"/>
      <c r="C33" s="38"/>
      <c r="D33" s="38"/>
      <c r="E33" s="38"/>
      <c r="F33" s="38" t="str">
        <f>IF(A33=0," ",'scenarii 22.02-01.03'!G33)</f>
        <v>S1</v>
      </c>
    </row>
    <row r="34" ht="14.25" customHeight="1">
      <c r="A34" s="38" t="str">
        <f>IF('scenarii 22.02-01.03'!E34='scenarii 22.02-01.03'!G34,0,'scenarii 22.02-01.03'!A34)</f>
        <v>ȘCOALA PRIMARĂ LEUCUȘEȘTI</v>
      </c>
      <c r="B34" s="38"/>
      <c r="C34" s="38"/>
      <c r="D34" s="38"/>
      <c r="E34" s="38"/>
      <c r="F34" s="38" t="str">
        <f>IF(A34=0," ",'scenarii 22.02-01.03'!G34)</f>
        <v>S1</v>
      </c>
    </row>
    <row r="35" ht="14.25" customHeight="1">
      <c r="A35" s="209" t="str">
        <f>IF('scenarii 22.02-01.03'!E35='scenarii 22.02-01.03'!G35,0,'scenarii 22.02-01.03'!A35)</f>
        <v>0</v>
      </c>
      <c r="B35" s="38"/>
      <c r="C35" s="38"/>
      <c r="D35" s="38"/>
      <c r="E35" s="38"/>
      <c r="F35" s="38" t="str">
        <f>IF(A35=0," ",'scenarii 22.02-01.03'!G35)</f>
        <v> </v>
      </c>
    </row>
    <row r="36" ht="14.25" customHeight="1">
      <c r="A36" s="38" t="str">
        <f>IF('scenarii 22.02-01.03'!E36='scenarii 22.02-01.03'!G36,0,'scenarii 22.02-01.03'!A36)</f>
        <v>0</v>
      </c>
      <c r="B36" s="38"/>
      <c r="C36" s="38"/>
      <c r="D36" s="38"/>
      <c r="E36" s="38"/>
      <c r="F36" s="38" t="str">
        <f>IF(A36=0," ",'scenarii 22.02-01.03'!G36)</f>
        <v> </v>
      </c>
    </row>
    <row r="37" ht="14.25" customHeight="1">
      <c r="A37" s="38" t="str">
        <f>IF('scenarii 22.02-01.03'!E37='scenarii 22.02-01.03'!G37,0,'scenarii 22.02-01.03'!A37)</f>
        <v>0</v>
      </c>
      <c r="B37" s="38"/>
      <c r="C37" s="38"/>
      <c r="D37" s="38"/>
      <c r="E37" s="38"/>
      <c r="F37" s="38" t="str">
        <f>IF(A37=0," ",'scenarii 22.02-01.03'!G37)</f>
        <v> </v>
      </c>
    </row>
    <row r="38" ht="14.25" customHeight="1">
      <c r="A38" s="209" t="str">
        <f>IF('scenarii 22.02-01.03'!E38='scenarii 22.02-01.03'!G38,0,'scenarii 22.02-01.03'!A38)</f>
        <v>0</v>
      </c>
      <c r="B38" s="38"/>
      <c r="C38" s="38"/>
      <c r="D38" s="38"/>
      <c r="E38" s="38"/>
      <c r="F38" s="38" t="str">
        <f>IF(A38=0," ",'scenarii 22.02-01.03'!G38)</f>
        <v> </v>
      </c>
    </row>
    <row r="39" ht="14.25" customHeight="1">
      <c r="A39" s="38" t="str">
        <f>IF('scenarii 22.02-01.03'!E39='scenarii 22.02-01.03'!G39,0,'scenarii 22.02-01.03'!A39)</f>
        <v>0</v>
      </c>
      <c r="B39" s="38"/>
      <c r="C39" s="38"/>
      <c r="D39" s="38"/>
      <c r="E39" s="38"/>
      <c r="F39" s="38" t="str">
        <f>IF(A39=0," ",'scenarii 22.02-01.03'!G39)</f>
        <v> </v>
      </c>
    </row>
    <row r="40" ht="14.25" customHeight="1">
      <c r="A40" s="38" t="str">
        <f>IF('scenarii 22.02-01.03'!E40='scenarii 22.02-01.03'!G40,0,'scenarii 22.02-01.03'!A40)</f>
        <v>0</v>
      </c>
      <c r="B40" s="38"/>
      <c r="C40" s="38"/>
      <c r="D40" s="38"/>
      <c r="E40" s="38"/>
      <c r="F40" s="38" t="str">
        <f>IF(A40=0," ",'scenarii 22.02-01.03'!G40)</f>
        <v> </v>
      </c>
    </row>
    <row r="41" ht="14.25" customHeight="1">
      <c r="A41" s="38" t="str">
        <f>IF('scenarii 22.02-01.03'!E41='scenarii 22.02-01.03'!G41,0,'scenarii 22.02-01.03'!A41)</f>
        <v>0</v>
      </c>
      <c r="B41" s="38"/>
      <c r="C41" s="38"/>
      <c r="D41" s="38"/>
      <c r="E41" s="38"/>
      <c r="F41" s="38" t="str">
        <f>IF(A41=0," ",'scenarii 22.02-01.03'!G41)</f>
        <v> </v>
      </c>
    </row>
    <row r="42" ht="14.25" customHeight="1">
      <c r="A42" s="38" t="str">
        <f>IF('scenarii 22.02-01.03'!E42='scenarii 22.02-01.03'!G42,0,'scenarii 22.02-01.03'!A42)</f>
        <v>0</v>
      </c>
      <c r="B42" s="38"/>
      <c r="C42" s="38"/>
      <c r="D42" s="38"/>
      <c r="E42" s="38"/>
      <c r="F42" s="38" t="str">
        <f>IF(A42=0," ",'scenarii 22.02-01.03'!G42)</f>
        <v> </v>
      </c>
    </row>
    <row r="43" ht="14.25" customHeight="1">
      <c r="A43" s="38" t="str">
        <f>IF('scenarii 22.02-01.03'!E43='scenarii 22.02-01.03'!G43,0,'scenarii 22.02-01.03'!A43)</f>
        <v>0</v>
      </c>
      <c r="B43" s="38"/>
      <c r="C43" s="38"/>
      <c r="D43" s="38"/>
      <c r="E43" s="38"/>
      <c r="F43" s="38" t="str">
        <f>IF(A43=0," ",'scenarii 22.02-01.03'!G43)</f>
        <v> </v>
      </c>
    </row>
    <row r="44" ht="14.25" customHeight="1">
      <c r="A44" s="38" t="str">
        <f>IF('scenarii 22.02-01.03'!E44='scenarii 22.02-01.03'!G44,0,'scenarii 22.02-01.03'!A44)</f>
        <v>0</v>
      </c>
      <c r="B44" s="38"/>
      <c r="C44" s="38"/>
      <c r="D44" s="38"/>
      <c r="E44" s="38"/>
      <c r="F44" s="38" t="str">
        <f>IF(A44=0," ",'scenarii 22.02-01.03'!G44)</f>
        <v> </v>
      </c>
    </row>
    <row r="45" ht="14.25" customHeight="1">
      <c r="A45" s="38" t="str">
        <f>IF('scenarii 22.02-01.03'!E45='scenarii 22.02-01.03'!G45,0,'scenarii 22.02-01.03'!A45)</f>
        <v>0</v>
      </c>
      <c r="B45" s="38"/>
      <c r="C45" s="38"/>
      <c r="D45" s="38"/>
      <c r="E45" s="38"/>
      <c r="F45" s="38" t="str">
        <f>IF(A45=0," ",'scenarii 22.02-01.03'!G45)</f>
        <v> </v>
      </c>
    </row>
    <row r="46" ht="14.25" customHeight="1">
      <c r="A46" s="38" t="str">
        <f>IF('scenarii 22.02-01.03'!E46='scenarii 22.02-01.03'!G46,0,'scenarii 22.02-01.03'!A46)</f>
        <v>ȘCOALA GIMNAZIALĂ BOLDUR</v>
      </c>
      <c r="B46" s="38"/>
      <c r="C46" s="38"/>
      <c r="D46" s="38"/>
      <c r="E46" s="38"/>
      <c r="F46" s="38" t="str">
        <f>IF(A46=0," ",'scenarii 22.02-01.03'!G46)</f>
        <v>S2</v>
      </c>
    </row>
    <row r="47" ht="14.25" customHeight="1">
      <c r="A47" s="38" t="str">
        <f>IF('scenarii 22.02-01.03'!E47='scenarii 22.02-01.03'!G47,0,'scenarii 22.02-01.03'!A47)</f>
        <v>GRĂDINIȚA CU PROGRAM NORMAL BOLDUR</v>
      </c>
      <c r="B47" s="38"/>
      <c r="C47" s="38"/>
      <c r="D47" s="38"/>
      <c r="E47" s="38"/>
      <c r="F47" s="38" t="str">
        <f>IF(A47=0," ",'scenarii 22.02-01.03'!G47)</f>
        <v>S2</v>
      </c>
    </row>
    <row r="48" ht="14.25" customHeight="1">
      <c r="A48" s="38" t="str">
        <f>IF('scenarii 22.02-01.03'!E48='scenarii 22.02-01.03'!G48,0,'scenarii 22.02-01.03'!A48)</f>
        <v>GRĂDINIȚA CU PROGRAM NORMAL JABĂR</v>
      </c>
      <c r="B48" s="38"/>
      <c r="C48" s="38"/>
      <c r="D48" s="38"/>
      <c r="E48" s="38"/>
      <c r="F48" s="38" t="str">
        <f>IF(A48=0," ",'scenarii 22.02-01.03'!G48)</f>
        <v>S2</v>
      </c>
    </row>
    <row r="49" ht="14.25" customHeight="1">
      <c r="A49" s="38" t="str">
        <f>IF('scenarii 22.02-01.03'!E49='scenarii 22.02-01.03'!G49,0,'scenarii 22.02-01.03'!A49)</f>
        <v>ȘCOALA PRIMARĂ JABĂR</v>
      </c>
      <c r="B49" s="38"/>
      <c r="C49" s="38"/>
      <c r="D49" s="38"/>
      <c r="E49" s="38"/>
      <c r="F49" s="38" t="str">
        <f>IF(A49=0," ",'scenarii 22.02-01.03'!G49)</f>
        <v>S2</v>
      </c>
    </row>
    <row r="50" ht="14.25" customHeight="1">
      <c r="A50" s="38" t="str">
        <f>IF('scenarii 22.02-01.03'!E50='scenarii 22.02-01.03'!G50,0,'scenarii 22.02-01.03'!A50)</f>
        <v>GRĂDINIȚA CU PROGRAM NORMAL OHABA-FORGACI</v>
      </c>
      <c r="B50" s="38"/>
      <c r="C50" s="38"/>
      <c r="D50" s="38"/>
      <c r="E50" s="38"/>
      <c r="F50" s="38" t="str">
        <f>IF(A50=0," ",'scenarii 22.02-01.03'!G50)</f>
        <v>S2</v>
      </c>
    </row>
    <row r="51" ht="14.25" customHeight="1">
      <c r="A51" s="38" t="str">
        <f>IF('scenarii 22.02-01.03'!E51='scenarii 22.02-01.03'!G51,0,'scenarii 22.02-01.03'!A51)</f>
        <v>ȘCOALA PRIMARĂ OHABA FORGACI</v>
      </c>
      <c r="B51" s="38"/>
      <c r="C51" s="38"/>
      <c r="D51" s="38"/>
      <c r="E51" s="38"/>
      <c r="F51" s="38" t="str">
        <f>IF(A51=0," ",'scenarii 22.02-01.03'!G51)</f>
        <v>S2</v>
      </c>
    </row>
    <row r="52" ht="14.25" customHeight="1">
      <c r="A52" s="38" t="str">
        <f>IF('scenarii 22.02-01.03'!E52='scenarii 22.02-01.03'!G52,0,'scenarii 22.02-01.03'!A52)</f>
        <v>GRĂDINIȚA CU PROGRAM NORMAL SINERSIG</v>
      </c>
      <c r="B52" s="38"/>
      <c r="C52" s="38"/>
      <c r="D52" s="38"/>
      <c r="E52" s="38"/>
      <c r="F52" s="38" t="str">
        <f>IF(A52=0," ",'scenarii 22.02-01.03'!G52)</f>
        <v>S2</v>
      </c>
    </row>
    <row r="53" ht="14.25" customHeight="1">
      <c r="A53" s="38" t="str">
        <f>IF('scenarii 22.02-01.03'!E53='scenarii 22.02-01.03'!G53,0,'scenarii 22.02-01.03'!A53)</f>
        <v>ȘCOALA PRIMARĂ SINERSIG</v>
      </c>
      <c r="B53" s="38"/>
      <c r="C53" s="38"/>
      <c r="D53" s="38"/>
      <c r="E53" s="38"/>
      <c r="F53" s="38" t="str">
        <f>IF(A53=0," ",'scenarii 22.02-01.03'!G53)</f>
        <v>S2</v>
      </c>
    </row>
    <row r="54" ht="14.25" customHeight="1">
      <c r="A54" s="38" t="str">
        <f>IF('scenarii 22.02-01.03'!E54='scenarii 22.02-01.03'!G54,0,'scenarii 22.02-01.03'!A54)</f>
        <v>0</v>
      </c>
      <c r="B54" s="38"/>
      <c r="C54" s="38"/>
      <c r="D54" s="38"/>
      <c r="E54" s="38"/>
      <c r="F54" s="38" t="str">
        <f>IF(A54=0," ",'scenarii 22.02-01.03'!G54)</f>
        <v> </v>
      </c>
    </row>
    <row r="55" ht="14.25" customHeight="1">
      <c r="A55" s="38" t="str">
        <f>IF('scenarii 22.02-01.03'!E55='scenarii 22.02-01.03'!G55,0,'scenarii 22.02-01.03'!A55)</f>
        <v>0</v>
      </c>
      <c r="B55" s="38"/>
      <c r="C55" s="38"/>
      <c r="D55" s="38"/>
      <c r="E55" s="38"/>
      <c r="F55" s="38" t="str">
        <f>IF(A55=0," ",'scenarii 22.02-01.03'!G55)</f>
        <v> </v>
      </c>
    </row>
    <row r="56" ht="14.25" customHeight="1">
      <c r="A56" s="38" t="str">
        <f>IF('scenarii 22.02-01.03'!E56='scenarii 22.02-01.03'!G56,0,'scenarii 22.02-01.03'!A56)</f>
        <v>0</v>
      </c>
      <c r="B56" s="38"/>
      <c r="C56" s="38"/>
      <c r="D56" s="38"/>
      <c r="E56" s="38"/>
      <c r="F56" s="38" t="str">
        <f>IF(A56=0," ",'scenarii 22.02-01.03'!G56)</f>
        <v> </v>
      </c>
    </row>
    <row r="57" ht="14.25" customHeight="1">
      <c r="A57" s="38" t="str">
        <f>IF('scenarii 22.02-01.03'!E57='scenarii 22.02-01.03'!G57,0,'scenarii 22.02-01.03'!A57)</f>
        <v>0</v>
      </c>
      <c r="B57" s="38"/>
      <c r="C57" s="38"/>
      <c r="D57" s="38"/>
      <c r="E57" s="38"/>
      <c r="F57" s="38" t="str">
        <f>IF(A57=0," ",'scenarii 22.02-01.03'!G57)</f>
        <v> </v>
      </c>
    </row>
    <row r="58" ht="14.25" customHeight="1">
      <c r="A58" s="38" t="str">
        <f>IF('scenarii 22.02-01.03'!E58='scenarii 22.02-01.03'!G58,0,'scenarii 22.02-01.03'!A58)</f>
        <v>LICEUL TEORETIC BUZIAȘ</v>
      </c>
      <c r="B58" s="38"/>
      <c r="C58" s="38"/>
      <c r="D58" s="38"/>
      <c r="E58" s="38"/>
      <c r="F58" s="38" t="str">
        <f>IF(A58=0," ",'scenarii 22.02-01.03'!G58)</f>
        <v>S2</v>
      </c>
    </row>
    <row r="59" ht="14.25" customHeight="1">
      <c r="A59" s="38" t="str">
        <f>IF('scenarii 22.02-01.03'!E59='scenarii 22.02-01.03'!G59,0,'scenarii 22.02-01.03'!A59)</f>
        <v>GRĂDINIȚA CU PROGRAM NORMAL BACOVA</v>
      </c>
      <c r="B59" s="38"/>
      <c r="C59" s="38"/>
      <c r="D59" s="38"/>
      <c r="E59" s="38"/>
      <c r="F59" s="38" t="str">
        <f>IF(A59=0," ",'scenarii 22.02-01.03'!G59)</f>
        <v>S2</v>
      </c>
    </row>
    <row r="60" ht="14.25" customHeight="1">
      <c r="A60" s="38" t="str">
        <f>IF('scenarii 22.02-01.03'!E60='scenarii 22.02-01.03'!G60,0,'scenarii 22.02-01.03'!A60)</f>
        <v>ȘCOALA GIMNAZIALĂ BACOVA</v>
      </c>
      <c r="B60" s="38"/>
      <c r="C60" s="38"/>
      <c r="D60" s="38"/>
      <c r="E60" s="38"/>
      <c r="F60" s="38" t="str">
        <f>IF(A60=0," ",'scenarii 22.02-01.03'!G60)</f>
        <v>S2</v>
      </c>
    </row>
    <row r="61" ht="14.25" customHeight="1">
      <c r="A61" s="38" t="str">
        <f>IF('scenarii 22.02-01.03'!E61='scenarii 22.02-01.03'!G61,0,'scenarii 22.02-01.03'!A61)</f>
        <v>GRĂDINIȚA CU PROGRAM PRELUNGIT BUZIAȘ</v>
      </c>
      <c r="B61" s="38"/>
      <c r="C61" s="38"/>
      <c r="D61" s="38"/>
      <c r="E61" s="38"/>
      <c r="F61" s="38" t="str">
        <f>IF(A61=0," ",'scenarii 22.02-01.03'!G61)</f>
        <v>S2</v>
      </c>
    </row>
    <row r="62" ht="14.25" customHeight="1">
      <c r="A62" s="38" t="str">
        <f>IF('scenarii 22.02-01.03'!E62='scenarii 22.02-01.03'!G62,0,'scenarii 22.02-01.03'!A62)</f>
        <v>GRĂDINIȚA CU PROGRAM NORMAL SILAGIU</v>
      </c>
      <c r="B62" s="38"/>
      <c r="C62" s="38"/>
      <c r="D62" s="38"/>
      <c r="E62" s="38"/>
      <c r="F62" s="38" t="str">
        <f>IF(A62=0," ",'scenarii 22.02-01.03'!G62)</f>
        <v>S2</v>
      </c>
    </row>
    <row r="63" ht="14.25" customHeight="1">
      <c r="A63" s="38" t="str">
        <f>IF('scenarii 22.02-01.03'!E63='scenarii 22.02-01.03'!G63,0,'scenarii 22.02-01.03'!A63)</f>
        <v>ȘCOALA PRIMARĂ SILAGIU</v>
      </c>
      <c r="B63" s="38"/>
      <c r="C63" s="38"/>
      <c r="D63" s="38"/>
      <c r="E63" s="38"/>
      <c r="F63" s="38" t="str">
        <f>IF(A63=0," ",'scenarii 22.02-01.03'!G63)</f>
        <v>S2</v>
      </c>
    </row>
    <row r="64" ht="14.25" customHeight="1">
      <c r="A64" s="38" t="str">
        <f>IF('scenarii 22.02-01.03'!E64='scenarii 22.02-01.03'!G64,0,'scenarii 22.02-01.03'!A64)</f>
        <v>ȘCOALA PROFESIONALĂ SPECIALĂ BUZIAȘ</v>
      </c>
      <c r="B64" s="38"/>
      <c r="C64" s="38"/>
      <c r="D64" s="38"/>
      <c r="E64" s="38"/>
      <c r="F64" s="38" t="str">
        <f>IF(A64=0," ",'scenarii 22.02-01.03'!G64)</f>
        <v>S2</v>
      </c>
    </row>
    <row r="65" ht="14.25" customHeight="1">
      <c r="A65" s="38" t="str">
        <f>IF('scenarii 22.02-01.03'!E65='scenarii 22.02-01.03'!G65,0,'scenarii 22.02-01.03'!A65)</f>
        <v>0</v>
      </c>
      <c r="B65" s="38"/>
      <c r="C65" s="38"/>
      <c r="D65" s="38"/>
      <c r="E65" s="38"/>
      <c r="F65" s="38" t="str">
        <f>IF(A65=0," ",'scenarii 22.02-01.03'!G65)</f>
        <v> </v>
      </c>
    </row>
    <row r="66" ht="14.25" customHeight="1">
      <c r="A66" s="38" t="str">
        <f>IF('scenarii 22.02-01.03'!E66='scenarii 22.02-01.03'!G66,0,'scenarii 22.02-01.03'!A66)</f>
        <v>0</v>
      </c>
      <c r="B66" s="38"/>
      <c r="C66" s="38"/>
      <c r="D66" s="38"/>
      <c r="E66" s="38"/>
      <c r="F66" s="38" t="str">
        <f>IF(A66=0," ",'scenarii 22.02-01.03'!G66)</f>
        <v> </v>
      </c>
    </row>
    <row r="67" ht="14.25" customHeight="1">
      <c r="A67" s="38" t="str">
        <f>IF('scenarii 22.02-01.03'!E67='scenarii 22.02-01.03'!G67,0,'scenarii 22.02-01.03'!A67)</f>
        <v>0</v>
      </c>
      <c r="B67" s="38"/>
      <c r="C67" s="38"/>
      <c r="D67" s="38"/>
      <c r="E67" s="38"/>
      <c r="F67" s="38" t="str">
        <f>IF(A67=0," ",'scenarii 22.02-01.03'!G67)</f>
        <v> </v>
      </c>
    </row>
    <row r="68" ht="14.25" customHeight="1">
      <c r="A68" s="38" t="str">
        <f>IF('scenarii 22.02-01.03'!E68='scenarii 22.02-01.03'!G68,0,'scenarii 22.02-01.03'!A68)</f>
        <v>0</v>
      </c>
      <c r="B68" s="38"/>
      <c r="C68" s="38"/>
      <c r="D68" s="38"/>
      <c r="E68" s="38"/>
      <c r="F68" s="38" t="str">
        <f>IF(A68=0," ",'scenarii 22.02-01.03'!G68)</f>
        <v> </v>
      </c>
    </row>
    <row r="69" ht="14.25" customHeight="1">
      <c r="A69" s="38" t="str">
        <f>IF('scenarii 22.02-01.03'!E69='scenarii 22.02-01.03'!G69,0,'scenarii 22.02-01.03'!A69)</f>
        <v>0</v>
      </c>
      <c r="B69" s="38"/>
      <c r="C69" s="38"/>
      <c r="D69" s="38"/>
      <c r="E69" s="38"/>
      <c r="F69" s="38" t="str">
        <f>IF(A69=0," ",'scenarii 22.02-01.03'!G69)</f>
        <v> </v>
      </c>
    </row>
    <row r="70" ht="14.25" customHeight="1">
      <c r="A70" s="38" t="str">
        <f>IF('scenarii 22.02-01.03'!E70='scenarii 22.02-01.03'!G70,0,'scenarii 22.02-01.03'!A70)</f>
        <v>0</v>
      </c>
      <c r="B70" s="38"/>
      <c r="C70" s="38"/>
      <c r="D70" s="38"/>
      <c r="E70" s="38"/>
      <c r="F70" s="38" t="str">
        <f>IF(A70=0," ",'scenarii 22.02-01.03'!G70)</f>
        <v> </v>
      </c>
    </row>
    <row r="71" ht="14.25" customHeight="1">
      <c r="A71" s="38" t="str">
        <f>IF('scenarii 22.02-01.03'!E71='scenarii 22.02-01.03'!G71,0,'scenarii 22.02-01.03'!A71)</f>
        <v>0</v>
      </c>
      <c r="B71" s="38"/>
      <c r="C71" s="38"/>
      <c r="D71" s="38"/>
      <c r="E71" s="38"/>
      <c r="F71" s="38" t="str">
        <f>IF(A71=0," ",'scenarii 22.02-01.03'!G71)</f>
        <v> </v>
      </c>
    </row>
    <row r="72" ht="14.25" customHeight="1">
      <c r="A72" s="38" t="str">
        <f>IF('scenarii 22.02-01.03'!E72='scenarii 22.02-01.03'!G72,0,'scenarii 22.02-01.03'!A72)</f>
        <v>0</v>
      </c>
      <c r="B72" s="38"/>
      <c r="C72" s="38"/>
      <c r="D72" s="38"/>
      <c r="E72" s="38"/>
      <c r="F72" s="38" t="str">
        <f>IF(A72=0," ",'scenarii 22.02-01.03'!G72)</f>
        <v> </v>
      </c>
    </row>
    <row r="73" ht="14.25" customHeight="1">
      <c r="A73" s="38" t="str">
        <f>IF('scenarii 22.02-01.03'!E73='scenarii 22.02-01.03'!G73,0,'scenarii 22.02-01.03'!A73)</f>
        <v>0</v>
      </c>
      <c r="B73" s="38"/>
      <c r="C73" s="38"/>
      <c r="D73" s="38"/>
      <c r="E73" s="38"/>
      <c r="F73" s="38" t="str">
        <f>IF(A73=0," ",'scenarii 22.02-01.03'!G73)</f>
        <v> </v>
      </c>
    </row>
    <row r="74" ht="14.25" customHeight="1">
      <c r="A74" s="38" t="str">
        <f>IF('scenarii 22.02-01.03'!E74='scenarii 22.02-01.03'!G74,0,'scenarii 22.02-01.03'!A74)</f>
        <v>0</v>
      </c>
      <c r="B74" s="38"/>
      <c r="C74" s="38"/>
      <c r="D74" s="38"/>
      <c r="E74" s="38"/>
      <c r="F74" s="38" t="str">
        <f>IF(A74=0," ",'scenarii 22.02-01.03'!G74)</f>
        <v> </v>
      </c>
    </row>
    <row r="75" ht="14.25" customHeight="1">
      <c r="A75" s="38" t="str">
        <f>IF('scenarii 22.02-01.03'!E75='scenarii 22.02-01.03'!G75,0,'scenarii 22.02-01.03'!A75)</f>
        <v>0</v>
      </c>
      <c r="B75" s="38"/>
      <c r="C75" s="38"/>
      <c r="D75" s="38"/>
      <c r="E75" s="38"/>
      <c r="F75" s="38" t="str">
        <f>IF(A75=0," ",'scenarii 22.02-01.03'!G75)</f>
        <v> </v>
      </c>
    </row>
    <row r="76" ht="14.25" customHeight="1">
      <c r="A76" s="38" t="str">
        <f>IF('scenarii 22.02-01.03'!E76='scenarii 22.02-01.03'!G76,0,'scenarii 22.02-01.03'!A76)</f>
        <v>0</v>
      </c>
      <c r="B76" s="38"/>
      <c r="C76" s="38"/>
      <c r="D76" s="38"/>
      <c r="E76" s="38"/>
      <c r="F76" s="38" t="str">
        <f>IF(A76=0," ",'scenarii 22.02-01.03'!G76)</f>
        <v> </v>
      </c>
    </row>
    <row r="77" ht="14.25" customHeight="1">
      <c r="A77" s="38" t="str">
        <f>IF('scenarii 22.02-01.03'!E77='scenarii 22.02-01.03'!G77,0,'scenarii 22.02-01.03'!A77)</f>
        <v>ȘCOALA GIMNAZIALĂ CHEVEREȘU MARE</v>
      </c>
      <c r="B77" s="38"/>
      <c r="C77" s="38"/>
      <c r="D77" s="38"/>
      <c r="E77" s="38"/>
      <c r="F77" s="38" t="str">
        <f>IF(A77=0," ",'scenarii 22.02-01.03'!G77)</f>
        <v>S1</v>
      </c>
    </row>
    <row r="78" ht="14.25" customHeight="1">
      <c r="A78" s="38" t="str">
        <f>IF('scenarii 22.02-01.03'!E78='scenarii 22.02-01.03'!G78,0,'scenarii 22.02-01.03'!A78)</f>
        <v>GRĂDINIȚA CU PROGRAM NORMAL CHEVERESU MARE</v>
      </c>
      <c r="B78" s="38"/>
      <c r="C78" s="38"/>
      <c r="D78" s="38"/>
      <c r="E78" s="38"/>
      <c r="F78" s="38" t="str">
        <f>IF(A78=0," ",'scenarii 22.02-01.03'!G78)</f>
        <v>S1</v>
      </c>
    </row>
    <row r="79" ht="14.25" customHeight="1">
      <c r="A79" s="38" t="str">
        <f>IF('scenarii 22.02-01.03'!E79='scenarii 22.02-01.03'!G79,0,'scenarii 22.02-01.03'!A79)</f>
        <v>GRĂDINIȚA CU PROGRAM NORMAL DRAGȘINA</v>
      </c>
      <c r="B79" s="38"/>
      <c r="C79" s="38"/>
      <c r="D79" s="38"/>
      <c r="E79" s="38"/>
      <c r="F79" s="38" t="str">
        <f>IF(A79=0," ",'scenarii 22.02-01.03'!G79)</f>
        <v>S1</v>
      </c>
    </row>
    <row r="80" ht="14.25" customHeight="1">
      <c r="A80" s="38" t="str">
        <f>IF('scenarii 22.02-01.03'!E80='scenarii 22.02-01.03'!G80,0,'scenarii 22.02-01.03'!A80)</f>
        <v>ȘCOALA PRIMARĂ DRAGȘINA</v>
      </c>
      <c r="B80" s="38"/>
      <c r="C80" s="38"/>
      <c r="D80" s="38"/>
      <c r="E80" s="38"/>
      <c r="F80" s="38" t="str">
        <f>IF(A80=0," ",'scenarii 22.02-01.03'!G80)</f>
        <v>S1</v>
      </c>
    </row>
    <row r="81" ht="14.25" customHeight="1">
      <c r="A81" s="38" t="str">
        <f>IF('scenarii 22.02-01.03'!E81='scenarii 22.02-01.03'!G81,0,'scenarii 22.02-01.03'!A81)</f>
        <v>GRĂDINIȚA CU PROGRAM NORMAL VUCOVA</v>
      </c>
      <c r="B81" s="38"/>
      <c r="C81" s="38"/>
      <c r="D81" s="38"/>
      <c r="E81" s="38"/>
      <c r="F81" s="38" t="str">
        <f>IF(A81=0," ",'scenarii 22.02-01.03'!G81)</f>
        <v>S1</v>
      </c>
    </row>
    <row r="82" ht="14.25" customHeight="1">
      <c r="A82" s="38" t="str">
        <f>IF('scenarii 22.02-01.03'!E82='scenarii 22.02-01.03'!G82,0,'scenarii 22.02-01.03'!A82)</f>
        <v>ȘCOALA PRIMARĂ VUCOVA</v>
      </c>
      <c r="B82" s="38"/>
      <c r="C82" s="38"/>
      <c r="D82" s="38"/>
      <c r="E82" s="38"/>
      <c r="F82" s="38" t="str">
        <f>IF(A82=0," ",'scenarii 22.02-01.03'!G82)</f>
        <v>S1</v>
      </c>
    </row>
    <row r="83" ht="14.25" customHeight="1">
      <c r="A83" s="38" t="str">
        <f>IF('scenarii 22.02-01.03'!E83='scenarii 22.02-01.03'!G83,0,'scenarii 22.02-01.03'!A83)</f>
        <v>LICEUL TEORETIC "ALEXANDRU MOCIONI" CIACOVA</v>
      </c>
      <c r="B83" s="38"/>
      <c r="C83" s="38"/>
      <c r="D83" s="38"/>
      <c r="E83" s="38"/>
      <c r="F83" s="38" t="str">
        <f>IF(A83=0," ",'scenarii 22.02-01.03'!G83)</f>
        <v>S2</v>
      </c>
    </row>
    <row r="84" ht="14.25" customHeight="1">
      <c r="A84" s="38" t="str">
        <f>IF('scenarii 22.02-01.03'!E84='scenarii 22.02-01.03'!G84,0,'scenarii 22.02-01.03'!A84)</f>
        <v>GRĂDINIȚA CU PROGRAM NORMAL CEBZA</v>
      </c>
      <c r="B84" s="38"/>
      <c r="C84" s="38"/>
      <c r="D84" s="38"/>
      <c r="E84" s="38"/>
      <c r="F84" s="38" t="str">
        <f>IF(A84=0," ",'scenarii 22.02-01.03'!G84)</f>
        <v>S2</v>
      </c>
    </row>
    <row r="85" ht="14.25" customHeight="1">
      <c r="A85" s="38" t="str">
        <f>IF('scenarii 22.02-01.03'!E85='scenarii 22.02-01.03'!G85,0,'scenarii 22.02-01.03'!A85)</f>
        <v>GRĂDINIȚA CU PROGRAM PRELUNGIT CIACOVA</v>
      </c>
      <c r="B85" s="38"/>
      <c r="C85" s="38"/>
      <c r="D85" s="38"/>
      <c r="E85" s="38"/>
      <c r="F85" s="38" t="str">
        <f>IF(A85=0," ",'scenarii 22.02-01.03'!G85)</f>
        <v>S2</v>
      </c>
    </row>
    <row r="86" ht="14.25" customHeight="1">
      <c r="A86" s="38" t="str">
        <f>IF('scenarii 22.02-01.03'!E86='scenarii 22.02-01.03'!G86,0,'scenarii 22.02-01.03'!A86)</f>
        <v>GRĂDINIȚA CU PROGRAM NORMAL MACEDONIA</v>
      </c>
      <c r="B86" s="38"/>
      <c r="C86" s="38"/>
      <c r="D86" s="38"/>
      <c r="E86" s="38"/>
      <c r="F86" s="38" t="str">
        <f>IF(A86=0," ",'scenarii 22.02-01.03'!G86)</f>
        <v>S2</v>
      </c>
    </row>
    <row r="87" ht="14.25" customHeight="1">
      <c r="A87" s="38" t="str">
        <f>IF('scenarii 22.02-01.03'!E87='scenarii 22.02-01.03'!G87,0,'scenarii 22.02-01.03'!A87)</f>
        <v>ȘCOALA PRIMARĂ MACEDONIA</v>
      </c>
      <c r="B87" s="38"/>
      <c r="C87" s="38"/>
      <c r="D87" s="38"/>
      <c r="E87" s="38"/>
      <c r="F87" s="38" t="str">
        <f>IF(A87=0," ",'scenarii 22.02-01.03'!G87)</f>
        <v>S2</v>
      </c>
    </row>
    <row r="88" ht="14.25" customHeight="1">
      <c r="A88" s="38" t="str">
        <f>IF('scenarii 22.02-01.03'!E88='scenarii 22.02-01.03'!G88,0,'scenarii 22.02-01.03'!A88)</f>
        <v>GRĂDINIȚA CU PROGRAM NORMAL OBAD</v>
      </c>
      <c r="B88" s="38"/>
      <c r="C88" s="38"/>
      <c r="D88" s="38"/>
      <c r="E88" s="38"/>
      <c r="F88" s="38" t="str">
        <f>IF(A88=0," ",'scenarii 22.02-01.03'!G88)</f>
        <v>S2</v>
      </c>
    </row>
    <row r="89" ht="14.25" customHeight="1">
      <c r="A89" s="38" t="str">
        <f>IF('scenarii 22.02-01.03'!E89='scenarii 22.02-01.03'!G89,0,'scenarii 22.02-01.03'!A89)</f>
        <v>ȘCOALA PRIMARĂ OBAD</v>
      </c>
      <c r="B89" s="38"/>
      <c r="C89" s="38"/>
      <c r="D89" s="38"/>
      <c r="E89" s="38"/>
      <c r="F89" s="38" t="str">
        <f>IF(A89=0," ",'scenarii 22.02-01.03'!G89)</f>
        <v>S2</v>
      </c>
    </row>
    <row r="90" ht="14.25" customHeight="1">
      <c r="A90" s="38" t="str">
        <f>IF('scenarii 22.02-01.03'!E90='scenarii 22.02-01.03'!G90,0,'scenarii 22.02-01.03'!A90)</f>
        <v>GRĂDINIȚA CU PROGRAM NORMAL PETROMAN</v>
      </c>
      <c r="B90" s="38"/>
      <c r="C90" s="38"/>
      <c r="D90" s="38"/>
      <c r="E90" s="38"/>
      <c r="F90" s="38" t="str">
        <f>IF(A90=0," ",'scenarii 22.02-01.03'!G90)</f>
        <v>S2</v>
      </c>
    </row>
    <row r="91" ht="14.25" customHeight="1">
      <c r="A91" s="38" t="str">
        <f>IF('scenarii 22.02-01.03'!E91='scenarii 22.02-01.03'!G91,0,'scenarii 22.02-01.03'!A91)</f>
        <v>ȘCOALA PRIMARĂ PETROMAN</v>
      </c>
      <c r="B91" s="38"/>
      <c r="C91" s="38"/>
      <c r="D91" s="38"/>
      <c r="E91" s="38"/>
      <c r="F91" s="38" t="str">
        <f>IF(A91=0," ",'scenarii 22.02-01.03'!G91)</f>
        <v>S2</v>
      </c>
    </row>
    <row r="92" ht="14.25" customHeight="1">
      <c r="A92" s="38" t="str">
        <f>IF('scenarii 22.02-01.03'!E92='scenarii 22.02-01.03'!G92,0,'scenarii 22.02-01.03'!A92)</f>
        <v>ȘCOALA GIMNAZIALĂ COMLOȘU MARE</v>
      </c>
      <c r="B92" s="38"/>
      <c r="C92" s="38"/>
      <c r="D92" s="38"/>
      <c r="E92" s="38"/>
      <c r="F92" s="38" t="str">
        <f>IF(A92=0," ",'scenarii 22.02-01.03'!G92)</f>
        <v>S2</v>
      </c>
    </row>
    <row r="93" ht="14.25" customHeight="1">
      <c r="A93" s="38" t="str">
        <f>IF('scenarii 22.02-01.03'!E93='scenarii 22.02-01.03'!G93,0,'scenarii 22.02-01.03'!A93)</f>
        <v>GRĂDINIȚA CU PROGRAM NORMAL COMLOȘU MARE</v>
      </c>
      <c r="B93" s="38"/>
      <c r="C93" s="38"/>
      <c r="D93" s="38"/>
      <c r="E93" s="38"/>
      <c r="F93" s="38" t="str">
        <f>IF(A93=0," ",'scenarii 22.02-01.03'!G93)</f>
        <v>S2</v>
      </c>
    </row>
    <row r="94" ht="14.25" customHeight="1">
      <c r="A94" s="38" t="str">
        <f>IF('scenarii 22.02-01.03'!E94='scenarii 22.02-01.03'!G94,0,'scenarii 22.02-01.03'!A94)</f>
        <v>GRĂDINIȚA CU PROGRAM NORMAL COMLOȘU MIC</v>
      </c>
      <c r="B94" s="38"/>
      <c r="C94" s="38"/>
      <c r="D94" s="38"/>
      <c r="E94" s="38"/>
      <c r="F94" s="38" t="str">
        <f>IF(A94=0," ",'scenarii 22.02-01.03'!G94)</f>
        <v>S2</v>
      </c>
    </row>
    <row r="95" ht="14.25" customHeight="1">
      <c r="A95" s="38" t="str">
        <f>IF('scenarii 22.02-01.03'!E95='scenarii 22.02-01.03'!G95,0,'scenarii 22.02-01.03'!A95)</f>
        <v>ȘCOALA PRIMARĂ COMLOȘU MIC</v>
      </c>
      <c r="B95" s="38"/>
      <c r="C95" s="38"/>
      <c r="D95" s="38"/>
      <c r="E95" s="38"/>
      <c r="F95" s="38" t="str">
        <f>IF(A95=0," ",'scenarii 22.02-01.03'!G95)</f>
        <v>S2</v>
      </c>
    </row>
    <row r="96" ht="14.25" customHeight="1">
      <c r="A96" s="38" t="str">
        <f>IF('scenarii 22.02-01.03'!E96='scenarii 22.02-01.03'!G96,0,'scenarii 22.02-01.03'!A96)</f>
        <v>GRĂDINIȚA CU PROGRAM NORMAL LUNGA</v>
      </c>
      <c r="B96" s="38"/>
      <c r="C96" s="38"/>
      <c r="D96" s="38"/>
      <c r="E96" s="38"/>
      <c r="F96" s="38" t="str">
        <f>IF(A96=0," ",'scenarii 22.02-01.03'!G96)</f>
        <v>S2</v>
      </c>
    </row>
    <row r="97" ht="14.25" customHeight="1">
      <c r="A97" s="38" t="str">
        <f>IF('scenarii 22.02-01.03'!E97='scenarii 22.02-01.03'!G97,0,'scenarii 22.02-01.03'!A97)</f>
        <v>ȘCOALA PRIMARĂ LUNGA</v>
      </c>
      <c r="B97" s="38"/>
      <c r="C97" s="38"/>
      <c r="D97" s="38"/>
      <c r="E97" s="38"/>
      <c r="F97" s="38" t="str">
        <f>IF(A97=0," ",'scenarii 22.02-01.03'!G97)</f>
        <v>S2</v>
      </c>
    </row>
    <row r="98" ht="14.25" customHeight="1">
      <c r="A98" s="38" t="str">
        <f>IF('scenarii 22.02-01.03'!E98='scenarii 22.02-01.03'!G98,0,'scenarii 22.02-01.03'!A98)</f>
        <v>ȘCOALA GIMNAZIALĂ COȘTEIU</v>
      </c>
      <c r="B98" s="38"/>
      <c r="C98" s="38"/>
      <c r="D98" s="38"/>
      <c r="E98" s="38"/>
      <c r="F98" s="38" t="str">
        <f>IF(A98=0," ",'scenarii 22.02-01.03'!G98)</f>
        <v>S1</v>
      </c>
    </row>
    <row r="99" ht="14.25" customHeight="1">
      <c r="A99" s="38" t="str">
        <f>IF('scenarii 22.02-01.03'!E99='scenarii 22.02-01.03'!G99,0,'scenarii 22.02-01.03'!A99)</f>
        <v>GRĂDINIȚA CU PROGRAM NORMAL COȘTEIU</v>
      </c>
      <c r="B99" s="38"/>
      <c r="C99" s="38"/>
      <c r="D99" s="38"/>
      <c r="E99" s="38"/>
      <c r="F99" s="38" t="str">
        <f>IF(A99=0," ",'scenarii 22.02-01.03'!G99)</f>
        <v>S1</v>
      </c>
    </row>
    <row r="100" ht="14.25" customHeight="1">
      <c r="A100" s="38" t="str">
        <f>IF('scenarii 22.02-01.03'!E100='scenarii 22.02-01.03'!G100,0,'scenarii 22.02-01.03'!A100)</f>
        <v>GRĂDINIȚA CU PROGRAM NORMAL PĂRU</v>
      </c>
      <c r="B100" s="38"/>
      <c r="C100" s="38"/>
      <c r="D100" s="38"/>
      <c r="E100" s="38"/>
      <c r="F100" s="38" t="str">
        <f>IF(A100=0," ",'scenarii 22.02-01.03'!G100)</f>
        <v>S1</v>
      </c>
    </row>
    <row r="101" ht="14.25" customHeight="1">
      <c r="A101" s="38" t="str">
        <f>IF('scenarii 22.02-01.03'!E101='scenarii 22.02-01.03'!G101,0,'scenarii 22.02-01.03'!A101)</f>
        <v>GRĂDINIȚA CU PROGRAM NORMAL ȚIPARI</v>
      </c>
      <c r="B101" s="38"/>
      <c r="C101" s="38"/>
      <c r="D101" s="38"/>
      <c r="E101" s="38"/>
      <c r="F101" s="38" t="str">
        <f>IF(A101=0," ",'scenarii 22.02-01.03'!G101)</f>
        <v>S1</v>
      </c>
    </row>
    <row r="102" ht="14.25" customHeight="1">
      <c r="A102" s="38" t="str">
        <f>IF('scenarii 22.02-01.03'!E102='scenarii 22.02-01.03'!G102,0,'scenarii 22.02-01.03'!A102)</f>
        <v>ȘCOALA PRIMARĂ ȚIPARI</v>
      </c>
      <c r="B102" s="38"/>
      <c r="C102" s="38"/>
      <c r="D102" s="38"/>
      <c r="E102" s="38"/>
      <c r="F102" s="38" t="str">
        <f>IF(A102=0," ",'scenarii 22.02-01.03'!G102)</f>
        <v>S1</v>
      </c>
    </row>
    <row r="103" ht="14.25" customHeight="1">
      <c r="A103" s="38" t="str">
        <f>IF('scenarii 22.02-01.03'!E103='scenarii 22.02-01.03'!G103,0,'scenarii 22.02-01.03'!A103)</f>
        <v>0</v>
      </c>
      <c r="B103" s="38"/>
      <c r="C103" s="38"/>
      <c r="D103" s="38"/>
      <c r="E103" s="38"/>
      <c r="F103" s="38" t="str">
        <f>IF(A103=0," ",'scenarii 22.02-01.03'!G103)</f>
        <v> </v>
      </c>
    </row>
    <row r="104" ht="14.25" customHeight="1">
      <c r="A104" s="38" t="str">
        <f>IF('scenarii 22.02-01.03'!E104='scenarii 22.02-01.03'!G104,0,'scenarii 22.02-01.03'!A104)</f>
        <v>0</v>
      </c>
      <c r="B104" s="38"/>
      <c r="C104" s="38"/>
      <c r="D104" s="38"/>
      <c r="E104" s="38"/>
      <c r="F104" s="38" t="str">
        <f>IF(A104=0," ",'scenarii 22.02-01.03'!G104)</f>
        <v> </v>
      </c>
    </row>
    <row r="105" ht="14.25" customHeight="1">
      <c r="A105" s="38" t="str">
        <f>IF('scenarii 22.02-01.03'!E105='scenarii 22.02-01.03'!G105,0,'scenarii 22.02-01.03'!A105)</f>
        <v>0</v>
      </c>
      <c r="B105" s="38"/>
      <c r="C105" s="38"/>
      <c r="D105" s="38"/>
      <c r="E105" s="38"/>
      <c r="F105" s="38" t="str">
        <f>IF(A105=0," ",'scenarii 22.02-01.03'!G105)</f>
        <v> </v>
      </c>
    </row>
    <row r="106" ht="14.25" customHeight="1">
      <c r="A106" s="38" t="str">
        <f>IF('scenarii 22.02-01.03'!E106='scenarii 22.02-01.03'!G106,0,'scenarii 22.02-01.03'!A106)</f>
        <v>0</v>
      </c>
      <c r="B106" s="38"/>
      <c r="C106" s="38"/>
      <c r="D106" s="38"/>
      <c r="E106" s="38"/>
      <c r="F106" s="38" t="str">
        <f>IF(A106=0," ",'scenarii 22.02-01.03'!G106)</f>
        <v> </v>
      </c>
    </row>
    <row r="107" ht="14.25" customHeight="1">
      <c r="A107" s="38" t="str">
        <f>IF('scenarii 22.02-01.03'!E107='scenarii 22.02-01.03'!G107,0,'scenarii 22.02-01.03'!A107)</f>
        <v>0</v>
      </c>
      <c r="B107" s="38"/>
      <c r="C107" s="38"/>
      <c r="D107" s="38"/>
      <c r="E107" s="38"/>
      <c r="F107" s="38" t="str">
        <f>IF(A107=0," ",'scenarii 22.02-01.03'!G107)</f>
        <v> </v>
      </c>
    </row>
    <row r="108" ht="14.25" customHeight="1">
      <c r="A108" s="38" t="str">
        <f>IF('scenarii 22.02-01.03'!E108='scenarii 22.02-01.03'!G108,0,'scenarii 22.02-01.03'!A108)</f>
        <v>0</v>
      </c>
      <c r="B108" s="38"/>
      <c r="C108" s="38"/>
      <c r="D108" s="38"/>
      <c r="E108" s="38"/>
      <c r="F108" s="38" t="str">
        <f>IF(A108=0," ",'scenarii 22.02-01.03'!G108)</f>
        <v> </v>
      </c>
    </row>
    <row r="109" ht="14.25" customHeight="1">
      <c r="A109" s="38" t="str">
        <f>IF('scenarii 22.02-01.03'!E109='scenarii 22.02-01.03'!G109,0,'scenarii 22.02-01.03'!A109)</f>
        <v>0</v>
      </c>
      <c r="B109" s="38"/>
      <c r="C109" s="38"/>
      <c r="D109" s="38"/>
      <c r="E109" s="38"/>
      <c r="F109" s="38" t="str">
        <f>IF(A109=0," ",'scenarii 22.02-01.03'!G109)</f>
        <v> </v>
      </c>
    </row>
    <row r="110" ht="14.25" customHeight="1">
      <c r="A110" s="38" t="str">
        <f>IF('scenarii 22.02-01.03'!E110='scenarii 22.02-01.03'!G110,0,'scenarii 22.02-01.03'!A110)</f>
        <v>0</v>
      </c>
      <c r="B110" s="38"/>
      <c r="C110" s="38"/>
      <c r="D110" s="38"/>
      <c r="E110" s="38"/>
      <c r="F110" s="38" t="str">
        <f>IF(A110=0," ",'scenarii 22.02-01.03'!G110)</f>
        <v> </v>
      </c>
    </row>
    <row r="111" ht="14.25" customHeight="1">
      <c r="A111" s="38" t="str">
        <f>IF('scenarii 22.02-01.03'!E111='scenarii 22.02-01.03'!G111,0,'scenarii 22.02-01.03'!A111)</f>
        <v>0</v>
      </c>
      <c r="B111" s="38"/>
      <c r="C111" s="38"/>
      <c r="D111" s="38"/>
      <c r="E111" s="38"/>
      <c r="F111" s="38" t="str">
        <f>IF(A111=0," ",'scenarii 22.02-01.03'!G111)</f>
        <v> </v>
      </c>
    </row>
    <row r="112" ht="14.25" customHeight="1">
      <c r="A112" s="38" t="str">
        <f>IF('scenarii 22.02-01.03'!E112='scenarii 22.02-01.03'!G112,0,'scenarii 22.02-01.03'!A112)</f>
        <v>0</v>
      </c>
      <c r="B112" s="38"/>
      <c r="C112" s="38"/>
      <c r="D112" s="38"/>
      <c r="E112" s="38"/>
      <c r="F112" s="38" t="str">
        <f>IF(A112=0," ",'scenarii 22.02-01.03'!G112)</f>
        <v> </v>
      </c>
    </row>
    <row r="113" ht="14.25" customHeight="1">
      <c r="A113" s="38" t="str">
        <f>IF('scenarii 22.02-01.03'!E113='scenarii 22.02-01.03'!G113,0,'scenarii 22.02-01.03'!A113)</f>
        <v>0</v>
      </c>
      <c r="B113" s="38"/>
      <c r="C113" s="38"/>
      <c r="D113" s="38"/>
      <c r="E113" s="38"/>
      <c r="F113" s="38" t="str">
        <f>IF(A113=0," ",'scenarii 22.02-01.03'!G113)</f>
        <v> </v>
      </c>
    </row>
    <row r="114" ht="14.25" customHeight="1">
      <c r="A114" s="38" t="str">
        <f>IF('scenarii 22.02-01.03'!E114='scenarii 22.02-01.03'!G114,0,'scenarii 22.02-01.03'!A114)</f>
        <v>0</v>
      </c>
      <c r="B114" s="38"/>
      <c r="C114" s="38"/>
      <c r="D114" s="38"/>
      <c r="E114" s="38"/>
      <c r="F114" s="38" t="str">
        <f>IF(A114=0," ",'scenarii 22.02-01.03'!G114)</f>
        <v> </v>
      </c>
    </row>
    <row r="115" ht="14.25" customHeight="1">
      <c r="A115" s="38" t="str">
        <f>IF('scenarii 22.02-01.03'!E115='scenarii 22.02-01.03'!G115,0,'scenarii 22.02-01.03'!A115)</f>
        <v>0</v>
      </c>
      <c r="B115" s="38"/>
      <c r="C115" s="38"/>
      <c r="D115" s="38"/>
      <c r="E115" s="38"/>
      <c r="F115" s="38" t="str">
        <f>IF(A115=0," ",'scenarii 22.02-01.03'!G115)</f>
        <v> </v>
      </c>
    </row>
    <row r="116" ht="14.25" customHeight="1">
      <c r="A116" s="38" t="str">
        <f>IF('scenarii 22.02-01.03'!E116='scenarii 22.02-01.03'!G116,0,'scenarii 22.02-01.03'!A116)</f>
        <v>0</v>
      </c>
      <c r="B116" s="38"/>
      <c r="C116" s="38"/>
      <c r="D116" s="38"/>
      <c r="E116" s="38"/>
      <c r="F116" s="38" t="str">
        <f>IF(A116=0," ",'scenarii 22.02-01.03'!G116)</f>
        <v> </v>
      </c>
    </row>
    <row r="117" ht="14.25" customHeight="1">
      <c r="A117" s="38" t="str">
        <f>IF('scenarii 22.02-01.03'!E117='scenarii 22.02-01.03'!G117,0,'scenarii 22.02-01.03'!A117)</f>
        <v>0</v>
      </c>
      <c r="B117" s="38"/>
      <c r="C117" s="38"/>
      <c r="D117" s="38"/>
      <c r="E117" s="38"/>
      <c r="F117" s="38" t="str">
        <f>IF(A117=0," ",'scenarii 22.02-01.03'!G117)</f>
        <v> </v>
      </c>
    </row>
    <row r="118" ht="14.25" customHeight="1">
      <c r="A118" s="38" t="str">
        <f>IF('scenarii 22.02-01.03'!E118='scenarii 22.02-01.03'!G118,0,'scenarii 22.02-01.03'!A118)</f>
        <v>0</v>
      </c>
      <c r="B118" s="38"/>
      <c r="C118" s="38"/>
      <c r="D118" s="38"/>
      <c r="E118" s="38"/>
      <c r="F118" s="38" t="str">
        <f>IF(A118=0," ",'scenarii 22.02-01.03'!G118)</f>
        <v> </v>
      </c>
    </row>
    <row r="119" ht="14.25" customHeight="1">
      <c r="A119" s="38" t="str">
        <f>IF('scenarii 22.02-01.03'!E119='scenarii 22.02-01.03'!G119,0,'scenarii 22.02-01.03'!A119)</f>
        <v>0</v>
      </c>
      <c r="B119" s="38"/>
      <c r="C119" s="38"/>
      <c r="D119" s="38"/>
      <c r="E119" s="38"/>
      <c r="F119" s="38" t="str">
        <f>IF(A119=0," ",'scenarii 22.02-01.03'!G119)</f>
        <v> </v>
      </c>
    </row>
    <row r="120" ht="14.25" customHeight="1">
      <c r="A120" s="38" t="str">
        <f>IF('scenarii 22.02-01.03'!E120='scenarii 22.02-01.03'!G120,0,'scenarii 22.02-01.03'!A120)</f>
        <v>0</v>
      </c>
      <c r="B120" s="38"/>
      <c r="C120" s="38"/>
      <c r="D120" s="38"/>
      <c r="E120" s="38"/>
      <c r="F120" s="38" t="str">
        <f>IF(A120=0," ",'scenarii 22.02-01.03'!G120)</f>
        <v> </v>
      </c>
    </row>
    <row r="121" ht="14.25" customHeight="1">
      <c r="A121" s="38" t="str">
        <f>IF('scenarii 22.02-01.03'!E121='scenarii 22.02-01.03'!G121,0,'scenarii 22.02-01.03'!A121)</f>
        <v>0</v>
      </c>
      <c r="B121" s="38"/>
      <c r="C121" s="38"/>
      <c r="D121" s="38"/>
      <c r="E121" s="38"/>
      <c r="F121" s="38" t="str">
        <f>IF(A121=0," ",'scenarii 22.02-01.03'!G121)</f>
        <v> </v>
      </c>
    </row>
    <row r="122" ht="14.25" customHeight="1">
      <c r="A122" s="38" t="str">
        <f>IF('scenarii 22.02-01.03'!E122='scenarii 22.02-01.03'!G122,0,'scenarii 22.02-01.03'!A122)</f>
        <v>0</v>
      </c>
      <c r="B122" s="38"/>
      <c r="C122" s="38"/>
      <c r="D122" s="38"/>
      <c r="E122" s="38"/>
      <c r="F122" s="38" t="str">
        <f>IF(A122=0," ",'scenarii 22.02-01.03'!G122)</f>
        <v> </v>
      </c>
    </row>
    <row r="123" ht="14.25" customHeight="1">
      <c r="A123" s="38" t="str">
        <f>IF('scenarii 22.02-01.03'!E123='scenarii 22.02-01.03'!G123,0,'scenarii 22.02-01.03'!A123)</f>
        <v>0</v>
      </c>
      <c r="B123" s="38"/>
      <c r="C123" s="38"/>
      <c r="D123" s="38"/>
      <c r="E123" s="38"/>
      <c r="F123" s="38" t="str">
        <f>IF(A123=0," ",'scenarii 22.02-01.03'!G123)</f>
        <v> </v>
      </c>
    </row>
    <row r="124" ht="14.25" customHeight="1">
      <c r="A124" s="38" t="str">
        <f>IF('scenarii 22.02-01.03'!E124='scenarii 22.02-01.03'!G124,0,'scenarii 22.02-01.03'!A124)</f>
        <v>0</v>
      </c>
      <c r="B124" s="38"/>
      <c r="C124" s="38"/>
      <c r="D124" s="38"/>
      <c r="E124" s="38"/>
      <c r="F124" s="38" t="str">
        <f>IF(A124=0," ",'scenarii 22.02-01.03'!G124)</f>
        <v> </v>
      </c>
    </row>
    <row r="125" ht="14.25" customHeight="1">
      <c r="A125" s="38" t="str">
        <f>IF('scenarii 22.02-01.03'!E125='scenarii 22.02-01.03'!G125,0,'scenarii 22.02-01.03'!A125)</f>
        <v>0</v>
      </c>
      <c r="B125" s="38"/>
      <c r="C125" s="38"/>
      <c r="D125" s="38"/>
      <c r="E125" s="38"/>
      <c r="F125" s="38" t="str">
        <f>IF(A125=0," ",'scenarii 22.02-01.03'!G125)</f>
        <v> </v>
      </c>
    </row>
    <row r="126" ht="14.25" customHeight="1">
      <c r="A126" s="38" t="str">
        <f>IF('scenarii 22.02-01.03'!E126='scenarii 22.02-01.03'!G126,0,'scenarii 22.02-01.03'!A126)</f>
        <v>0</v>
      </c>
      <c r="B126" s="38"/>
      <c r="C126" s="38"/>
      <c r="D126" s="38"/>
      <c r="E126" s="38"/>
      <c r="F126" s="38" t="str">
        <f>IF(A126=0," ",'scenarii 22.02-01.03'!G126)</f>
        <v> </v>
      </c>
    </row>
    <row r="127" ht="14.25" customHeight="1">
      <c r="A127" s="38" t="str">
        <f>IF('scenarii 22.02-01.03'!E127='scenarii 22.02-01.03'!G127,0,'scenarii 22.02-01.03'!A127)</f>
        <v>0</v>
      </c>
      <c r="B127" s="38"/>
      <c r="C127" s="38"/>
      <c r="D127" s="38"/>
      <c r="E127" s="38"/>
      <c r="F127" s="38" t="str">
        <f>IF(A127=0," ",'scenarii 22.02-01.03'!G127)</f>
        <v> </v>
      </c>
    </row>
    <row r="128" ht="14.25" customHeight="1">
      <c r="A128" s="38" t="str">
        <f>IF('scenarii 22.02-01.03'!E128='scenarii 22.02-01.03'!G128,0,'scenarii 22.02-01.03'!A128)</f>
        <v>0</v>
      </c>
      <c r="B128" s="38"/>
      <c r="C128" s="38"/>
      <c r="D128" s="38"/>
      <c r="E128" s="38"/>
      <c r="F128" s="38" t="str">
        <f>IF(A128=0," ",'scenarii 22.02-01.03'!G128)</f>
        <v> </v>
      </c>
    </row>
    <row r="129" ht="14.25" customHeight="1">
      <c r="A129" s="38" t="str">
        <f>IF('scenarii 22.02-01.03'!E129='scenarii 22.02-01.03'!G129,0,'scenarii 22.02-01.03'!A129)</f>
        <v>0</v>
      </c>
      <c r="B129" s="38"/>
      <c r="C129" s="38"/>
      <c r="D129" s="38"/>
      <c r="E129" s="38"/>
      <c r="F129" s="38" t="str">
        <f>IF(A129=0," ",'scenarii 22.02-01.03'!G129)</f>
        <v> </v>
      </c>
    </row>
    <row r="130" ht="14.25" customHeight="1">
      <c r="A130" s="38" t="str">
        <f>IF('scenarii 22.02-01.03'!E130='scenarii 22.02-01.03'!G130,0,'scenarii 22.02-01.03'!A130)</f>
        <v>0</v>
      </c>
      <c r="B130" s="38"/>
      <c r="C130" s="38"/>
      <c r="D130" s="38"/>
      <c r="E130" s="38"/>
      <c r="F130" s="38" t="str">
        <f>IF(A130=0," ",'scenarii 22.02-01.03'!G130)</f>
        <v> </v>
      </c>
    </row>
    <row r="131" ht="14.25" customHeight="1">
      <c r="A131" s="38" t="str">
        <f>IF('scenarii 22.02-01.03'!E131='scenarii 22.02-01.03'!G131,0,'scenarii 22.02-01.03'!A131)</f>
        <v>0</v>
      </c>
      <c r="B131" s="38"/>
      <c r="C131" s="38"/>
      <c r="D131" s="38"/>
      <c r="E131" s="38"/>
      <c r="F131" s="38" t="str">
        <f>IF(A131=0," ",'scenarii 22.02-01.03'!G131)</f>
        <v> </v>
      </c>
    </row>
    <row r="132" ht="14.25" customHeight="1">
      <c r="A132" s="38" t="str">
        <f>IF('scenarii 22.02-01.03'!E132='scenarii 22.02-01.03'!G132,0,'scenarii 22.02-01.03'!A132)</f>
        <v>0</v>
      </c>
      <c r="B132" s="38"/>
      <c r="C132" s="38"/>
      <c r="D132" s="38"/>
      <c r="E132" s="38"/>
      <c r="F132" s="38" t="str">
        <f>IF(A132=0," ",'scenarii 22.02-01.03'!G132)</f>
        <v> </v>
      </c>
    </row>
    <row r="133" ht="14.25" customHeight="1">
      <c r="A133" s="38" t="str">
        <f>IF('scenarii 22.02-01.03'!E133='scenarii 22.02-01.03'!G133,0,'scenarii 22.02-01.03'!A133)</f>
        <v>0</v>
      </c>
      <c r="B133" s="38"/>
      <c r="C133" s="38"/>
      <c r="D133" s="38"/>
      <c r="E133" s="38"/>
      <c r="F133" s="38" t="str">
        <f>IF(A133=0," ",'scenarii 22.02-01.03'!G133)</f>
        <v> </v>
      </c>
    </row>
    <row r="134" ht="14.25" customHeight="1">
      <c r="A134" s="38" t="str">
        <f>IF('scenarii 22.02-01.03'!E134='scenarii 22.02-01.03'!G134,0,'scenarii 22.02-01.03'!A134)</f>
        <v>0</v>
      </c>
      <c r="B134" s="38"/>
      <c r="C134" s="38"/>
      <c r="D134" s="38"/>
      <c r="E134" s="38"/>
      <c r="F134" s="38" t="str">
        <f>IF(A134=0," ",'scenarii 22.02-01.03'!G134)</f>
        <v> </v>
      </c>
    </row>
    <row r="135" ht="14.25" customHeight="1">
      <c r="A135" s="38" t="str">
        <f>IF('scenarii 22.02-01.03'!E135='scenarii 22.02-01.03'!G135,0,'scenarii 22.02-01.03'!A135)</f>
        <v>0</v>
      </c>
      <c r="B135" s="38"/>
      <c r="C135" s="38"/>
      <c r="D135" s="38"/>
      <c r="E135" s="38"/>
      <c r="F135" s="38" t="str">
        <f>IF(A135=0," ",'scenarii 22.02-01.03'!G135)</f>
        <v> </v>
      </c>
    </row>
    <row r="136" ht="14.25" customHeight="1">
      <c r="A136" s="38" t="str">
        <f>IF('scenarii 22.02-01.03'!E136='scenarii 22.02-01.03'!G136,0,'scenarii 22.02-01.03'!A136)</f>
        <v>0</v>
      </c>
      <c r="B136" s="38"/>
      <c r="C136" s="38"/>
      <c r="D136" s="38"/>
      <c r="E136" s="38"/>
      <c r="F136" s="38" t="str">
        <f>IF(A136=0," ",'scenarii 22.02-01.03'!G136)</f>
        <v> </v>
      </c>
    </row>
    <row r="137" ht="14.25" customHeight="1">
      <c r="A137" s="38" t="str">
        <f>IF('scenarii 22.02-01.03'!E137='scenarii 22.02-01.03'!G137,0,'scenarii 22.02-01.03'!A137)</f>
        <v>0</v>
      </c>
      <c r="B137" s="38"/>
      <c r="C137" s="38"/>
      <c r="D137" s="38"/>
      <c r="E137" s="38"/>
      <c r="F137" s="38" t="str">
        <f>IF(A137=0," ",'scenarii 22.02-01.03'!G137)</f>
        <v> </v>
      </c>
    </row>
    <row r="138" ht="14.25" customHeight="1">
      <c r="A138" s="38" t="str">
        <f>IF('scenarii 22.02-01.03'!E138='scenarii 22.02-01.03'!G138,0,'scenarii 22.02-01.03'!A138)</f>
        <v>0</v>
      </c>
      <c r="B138" s="38"/>
      <c r="C138" s="38"/>
      <c r="D138" s="38"/>
      <c r="E138" s="38"/>
      <c r="F138" s="38" t="str">
        <f>IF(A138=0," ",'scenarii 22.02-01.03'!G138)</f>
        <v> </v>
      </c>
    </row>
    <row r="139" ht="14.25" customHeight="1">
      <c r="A139" s="38" t="str">
        <f>IF('scenarii 22.02-01.03'!E139='scenarii 22.02-01.03'!G139,0,'scenarii 22.02-01.03'!A139)</f>
        <v>0</v>
      </c>
      <c r="B139" s="38"/>
      <c r="C139" s="38"/>
      <c r="D139" s="38"/>
      <c r="E139" s="38"/>
      <c r="F139" s="38" t="str">
        <f>IF(A139=0," ",'scenarii 22.02-01.03'!G139)</f>
        <v> </v>
      </c>
    </row>
    <row r="140" ht="14.25" customHeight="1">
      <c r="A140" s="38" t="str">
        <f>IF('scenarii 22.02-01.03'!E140='scenarii 22.02-01.03'!G140,0,'scenarii 22.02-01.03'!A140)</f>
        <v>0</v>
      </c>
      <c r="B140" s="38"/>
      <c r="C140" s="38"/>
      <c r="D140" s="38"/>
      <c r="E140" s="38"/>
      <c r="F140" s="38" t="str">
        <f>IF(A140=0," ",'scenarii 22.02-01.03'!G140)</f>
        <v> </v>
      </c>
    </row>
    <row r="141" ht="14.25" customHeight="1">
      <c r="A141" s="38" t="str">
        <f>IF('scenarii 22.02-01.03'!E141='scenarii 22.02-01.03'!G141,0,'scenarii 22.02-01.03'!A141)</f>
        <v>0</v>
      </c>
      <c r="B141" s="38"/>
      <c r="C141" s="38"/>
      <c r="D141" s="38"/>
      <c r="E141" s="38"/>
      <c r="F141" s="38" t="str">
        <f>IF(A141=0," ",'scenarii 22.02-01.03'!G141)</f>
        <v> </v>
      </c>
    </row>
    <row r="142" ht="14.25" customHeight="1">
      <c r="A142" s="38" t="str">
        <f>IF('scenarii 22.02-01.03'!E142='scenarii 22.02-01.03'!G142,0,'scenarii 22.02-01.03'!A142)</f>
        <v>0</v>
      </c>
      <c r="B142" s="38"/>
      <c r="C142" s="38"/>
      <c r="D142" s="38"/>
      <c r="E142" s="38"/>
      <c r="F142" s="38" t="str">
        <f>IF(A142=0," ",'scenarii 22.02-01.03'!G142)</f>
        <v> </v>
      </c>
    </row>
    <row r="143" ht="14.25" customHeight="1">
      <c r="A143" s="38" t="str">
        <f>IF('scenarii 22.02-01.03'!E143='scenarii 22.02-01.03'!G143,0,'scenarii 22.02-01.03'!A143)</f>
        <v>0</v>
      </c>
      <c r="B143" s="38"/>
      <c r="C143" s="38"/>
      <c r="D143" s="38"/>
      <c r="E143" s="38"/>
      <c r="F143" s="38" t="str">
        <f>IF(A143=0," ",'scenarii 22.02-01.03'!G143)</f>
        <v> </v>
      </c>
    </row>
    <row r="144" ht="14.25" customHeight="1">
      <c r="A144" s="38" t="str">
        <f>IF('scenarii 22.02-01.03'!E144='scenarii 22.02-01.03'!G144,0,'scenarii 22.02-01.03'!A144)</f>
        <v>0</v>
      </c>
      <c r="B144" s="38"/>
      <c r="C144" s="38"/>
      <c r="D144" s="38"/>
      <c r="E144" s="38"/>
      <c r="F144" s="38" t="str">
        <f>IF(A144=0," ",'scenarii 22.02-01.03'!G144)</f>
        <v> </v>
      </c>
    </row>
    <row r="145" ht="14.25" customHeight="1">
      <c r="A145" s="38" t="str">
        <f>IF('scenarii 22.02-01.03'!E145='scenarii 22.02-01.03'!G145,0,'scenarii 22.02-01.03'!A145)</f>
        <v>0</v>
      </c>
      <c r="B145" s="38"/>
      <c r="C145" s="38"/>
      <c r="D145" s="38"/>
      <c r="E145" s="38"/>
      <c r="F145" s="38" t="str">
        <f>IF(A145=0," ",'scenarii 22.02-01.03'!G145)</f>
        <v> </v>
      </c>
    </row>
    <row r="146" ht="14.25" customHeight="1">
      <c r="A146" s="38" t="str">
        <f>IF('scenarii 22.02-01.03'!E146='scenarii 22.02-01.03'!G146,0,'scenarii 22.02-01.03'!A146)</f>
        <v>0</v>
      </c>
      <c r="B146" s="38"/>
      <c r="C146" s="38"/>
      <c r="D146" s="38"/>
      <c r="E146" s="38"/>
      <c r="F146" s="38" t="str">
        <f>IF(A146=0," ",'scenarii 22.02-01.03'!G146)</f>
        <v> </v>
      </c>
    </row>
    <row r="147" ht="14.25" customHeight="1">
      <c r="A147" s="38" t="str">
        <f>IF('scenarii 22.02-01.03'!E147='scenarii 22.02-01.03'!G147,0,'scenarii 22.02-01.03'!A147)</f>
        <v>0</v>
      </c>
      <c r="B147" s="38"/>
      <c r="C147" s="38"/>
      <c r="D147" s="38"/>
      <c r="E147" s="38"/>
      <c r="F147" s="38" t="str">
        <f>IF(A147=0," ",'scenarii 22.02-01.03'!G147)</f>
        <v> </v>
      </c>
    </row>
    <row r="148" ht="14.25" customHeight="1">
      <c r="A148" s="38" t="str">
        <f>IF('scenarii 22.02-01.03'!E148='scenarii 22.02-01.03'!G148,0,'scenarii 22.02-01.03'!A148)</f>
        <v>0</v>
      </c>
      <c r="B148" s="38"/>
      <c r="C148" s="38"/>
      <c r="D148" s="38"/>
      <c r="E148" s="38"/>
      <c r="F148" s="38" t="str">
        <f>IF(A148=0," ",'scenarii 22.02-01.03'!G148)</f>
        <v> </v>
      </c>
    </row>
    <row r="149" ht="14.25" customHeight="1">
      <c r="A149" s="38" t="str">
        <f>IF('scenarii 22.02-01.03'!E149='scenarii 22.02-01.03'!G149,0,'scenarii 22.02-01.03'!A149)</f>
        <v>0</v>
      </c>
      <c r="B149" s="38"/>
      <c r="C149" s="38"/>
      <c r="D149" s="38"/>
      <c r="E149" s="38"/>
      <c r="F149" s="38" t="str">
        <f>IF(A149=0," ",'scenarii 22.02-01.03'!G149)</f>
        <v> </v>
      </c>
    </row>
    <row r="150" ht="14.25" customHeight="1">
      <c r="A150" s="38" t="str">
        <f>IF('scenarii 22.02-01.03'!E150='scenarii 22.02-01.03'!G150,0,'scenarii 22.02-01.03'!A150)</f>
        <v>0</v>
      </c>
      <c r="B150" s="38"/>
      <c r="C150" s="38"/>
      <c r="D150" s="38"/>
      <c r="E150" s="38"/>
      <c r="F150" s="38" t="str">
        <f>IF(A150=0," ",'scenarii 22.02-01.03'!G150)</f>
        <v> </v>
      </c>
    </row>
    <row r="151" ht="14.25" customHeight="1">
      <c r="A151" s="38" t="str">
        <f>IF('scenarii 22.02-01.03'!E151='scenarii 22.02-01.03'!G151,0,'scenarii 22.02-01.03'!A151)</f>
        <v>0</v>
      </c>
      <c r="B151" s="38"/>
      <c r="C151" s="38"/>
      <c r="D151" s="38"/>
      <c r="E151" s="38"/>
      <c r="F151" s="38" t="str">
        <f>IF(A151=0," ",'scenarii 22.02-01.03'!G151)</f>
        <v> </v>
      </c>
    </row>
    <row r="152" ht="14.25" customHeight="1">
      <c r="A152" s="38" t="str">
        <f>IF('scenarii 22.02-01.03'!E152='scenarii 22.02-01.03'!G152,0,'scenarii 22.02-01.03'!A152)</f>
        <v>0</v>
      </c>
      <c r="B152" s="38"/>
      <c r="C152" s="38"/>
      <c r="D152" s="38"/>
      <c r="E152" s="38"/>
      <c r="F152" s="38" t="str">
        <f>IF(A152=0," ",'scenarii 22.02-01.03'!G152)</f>
        <v> </v>
      </c>
    </row>
    <row r="153" ht="14.25" customHeight="1">
      <c r="A153" s="38" t="str">
        <f>IF('scenarii 22.02-01.03'!E153='scenarii 22.02-01.03'!G153,0,'scenarii 22.02-01.03'!A153)</f>
        <v>0</v>
      </c>
      <c r="B153" s="38"/>
      <c r="C153" s="38"/>
      <c r="D153" s="38"/>
      <c r="E153" s="38"/>
      <c r="F153" s="38" t="str">
        <f>IF(A153=0," ",'scenarii 22.02-01.03'!G153)</f>
        <v> </v>
      </c>
    </row>
    <row r="154" ht="14.25" customHeight="1">
      <c r="A154" s="38" t="str">
        <f>IF('scenarii 22.02-01.03'!E154='scenarii 22.02-01.03'!G154,0,'scenarii 22.02-01.03'!A154)</f>
        <v>0</v>
      </c>
      <c r="B154" s="38"/>
      <c r="C154" s="38"/>
      <c r="D154" s="38"/>
      <c r="E154" s="38"/>
      <c r="F154" s="38" t="str">
        <f>IF(A154=0," ",'scenarii 22.02-01.03'!G154)</f>
        <v> </v>
      </c>
    </row>
    <row r="155" ht="14.25" customHeight="1">
      <c r="A155" s="38" t="str">
        <f>IF('scenarii 22.02-01.03'!E155='scenarii 22.02-01.03'!G155,0,'scenarii 22.02-01.03'!A155)</f>
        <v>0</v>
      </c>
      <c r="B155" s="38"/>
      <c r="C155" s="38"/>
      <c r="D155" s="38"/>
      <c r="E155" s="38"/>
      <c r="F155" s="38" t="str">
        <f>IF(A155=0," ",'scenarii 22.02-01.03'!G155)</f>
        <v> </v>
      </c>
    </row>
    <row r="156" ht="14.25" customHeight="1">
      <c r="A156" s="38" t="str">
        <f>IF('scenarii 22.02-01.03'!E156='scenarii 22.02-01.03'!G156,0,'scenarii 22.02-01.03'!A156)</f>
        <v>0</v>
      </c>
      <c r="B156" s="38"/>
      <c r="C156" s="38"/>
      <c r="D156" s="38"/>
      <c r="E156" s="38"/>
      <c r="F156" s="38" t="str">
        <f>IF(A156=0," ",'scenarii 22.02-01.03'!G156)</f>
        <v> </v>
      </c>
    </row>
    <row r="157" ht="14.25" customHeight="1">
      <c r="A157" s="38" t="str">
        <f>IF('scenarii 22.02-01.03'!E157='scenarii 22.02-01.03'!G157,0,'scenarii 22.02-01.03'!A157)</f>
        <v>ȘCOALA GIMNAZIALĂ "NICOLAE GROZA" FIBIȘ</v>
      </c>
      <c r="B157" s="38"/>
      <c r="C157" s="38"/>
      <c r="D157" s="38"/>
      <c r="E157" s="38"/>
      <c r="F157" s="38" t="str">
        <f>IF(A157=0," ",'scenarii 22.02-01.03'!G157)</f>
        <v>S2</v>
      </c>
    </row>
    <row r="158" ht="14.25" customHeight="1">
      <c r="A158" s="38" t="str">
        <f>IF('scenarii 22.02-01.03'!E158='scenarii 22.02-01.03'!G158,0,'scenarii 22.02-01.03'!A158)</f>
        <v>GRĂDINIȚA CU PROGRAM NORMAL FIBIȘ</v>
      </c>
      <c r="B158" s="38"/>
      <c r="C158" s="38"/>
      <c r="D158" s="38"/>
      <c r="E158" s="38"/>
      <c r="F158" s="38" t="str">
        <f>IF(A158=0," ",'scenarii 22.02-01.03'!G158)</f>
        <v>S2</v>
      </c>
    </row>
    <row r="159" ht="14.25" customHeight="1">
      <c r="A159" s="38" t="str">
        <f>IF('scenarii 22.02-01.03'!E159='scenarii 22.02-01.03'!G159,0,'scenarii 22.02-01.03'!A159)</f>
        <v>ȘCOALA GIMNAZIALĂ FOENI</v>
      </c>
      <c r="B159" s="38"/>
      <c r="C159" s="38"/>
      <c r="D159" s="38"/>
      <c r="E159" s="38"/>
      <c r="F159" s="38" t="str">
        <f>IF(A159=0," ",'scenarii 22.02-01.03'!G159)</f>
        <v>S3</v>
      </c>
    </row>
    <row r="160" ht="14.25" customHeight="1">
      <c r="A160" s="38" t="str">
        <f>IF('scenarii 22.02-01.03'!E160='scenarii 22.02-01.03'!G160,0,'scenarii 22.02-01.03'!A160)</f>
        <v>GRĂDINIȚA CU PROGRAM NORMAL CRUCENI</v>
      </c>
      <c r="B160" s="38"/>
      <c r="C160" s="38"/>
      <c r="D160" s="38"/>
      <c r="E160" s="38"/>
      <c r="F160" s="38" t="str">
        <f>IF(A160=0," ",'scenarii 22.02-01.03'!G160)</f>
        <v>S3</v>
      </c>
    </row>
    <row r="161" ht="14.25" customHeight="1">
      <c r="A161" s="38" t="str">
        <f>IF('scenarii 22.02-01.03'!E161='scenarii 22.02-01.03'!G161,0,'scenarii 22.02-01.03'!A161)</f>
        <v>GRĂDINIȚA CU PROGRAM NORMAL FOENI</v>
      </c>
      <c r="B161" s="38"/>
      <c r="C161" s="38"/>
      <c r="D161" s="38"/>
      <c r="E161" s="38"/>
      <c r="F161" s="38" t="str">
        <f>IF(A161=0," ",'scenarii 22.02-01.03'!G161)</f>
        <v>S3</v>
      </c>
    </row>
    <row r="162" ht="14.25" customHeight="1">
      <c r="A162" s="38" t="str">
        <f>IF('scenarii 22.02-01.03'!E162='scenarii 22.02-01.03'!G162,0,'scenarii 22.02-01.03'!A162)</f>
        <v>0</v>
      </c>
      <c r="B162" s="38"/>
      <c r="C162" s="38"/>
      <c r="D162" s="38"/>
      <c r="E162" s="38"/>
      <c r="F162" s="38" t="str">
        <f>IF(A162=0," ",'scenarii 22.02-01.03'!G162)</f>
        <v> </v>
      </c>
    </row>
    <row r="163" ht="14.25" customHeight="1">
      <c r="A163" s="38" t="str">
        <f>IF('scenarii 22.02-01.03'!E163='scenarii 22.02-01.03'!G163,0,'scenarii 22.02-01.03'!A163)</f>
        <v>0</v>
      </c>
      <c r="B163" s="38"/>
      <c r="C163" s="38"/>
      <c r="D163" s="38"/>
      <c r="E163" s="38"/>
      <c r="F163" s="38" t="str">
        <f>IF(A163=0," ",'scenarii 22.02-01.03'!G163)</f>
        <v> </v>
      </c>
    </row>
    <row r="164" ht="14.25" customHeight="1">
      <c r="A164" s="38" t="str">
        <f>IF('scenarii 22.02-01.03'!E164='scenarii 22.02-01.03'!G164,0,'scenarii 22.02-01.03'!A164)</f>
        <v>0</v>
      </c>
      <c r="B164" s="38"/>
      <c r="C164" s="38"/>
      <c r="D164" s="38"/>
      <c r="E164" s="38"/>
      <c r="F164" s="38" t="str">
        <f>IF(A164=0," ",'scenarii 22.02-01.03'!G164)</f>
        <v> </v>
      </c>
    </row>
    <row r="165" ht="14.25" customHeight="1">
      <c r="A165" s="38" t="str">
        <f>IF('scenarii 22.02-01.03'!E165='scenarii 22.02-01.03'!G165,0,'scenarii 22.02-01.03'!A165)</f>
        <v>0</v>
      </c>
      <c r="B165" s="38"/>
      <c r="C165" s="38"/>
      <c r="D165" s="38"/>
      <c r="E165" s="38"/>
      <c r="F165" s="38" t="str">
        <f>IF(A165=0," ",'scenarii 22.02-01.03'!G165)</f>
        <v> </v>
      </c>
    </row>
    <row r="166" ht="14.25" customHeight="1">
      <c r="A166" s="38" t="str">
        <f>IF('scenarii 22.02-01.03'!E166='scenarii 22.02-01.03'!G166,0,'scenarii 22.02-01.03'!A166)</f>
        <v>0</v>
      </c>
      <c r="B166" s="38"/>
      <c r="C166" s="38"/>
      <c r="D166" s="38"/>
      <c r="E166" s="38"/>
      <c r="F166" s="38" t="str">
        <f>IF(A166=0," ",'scenarii 22.02-01.03'!G166)</f>
        <v> </v>
      </c>
    </row>
    <row r="167" ht="14.25" customHeight="1">
      <c r="A167" s="38" t="str">
        <f>IF('scenarii 22.02-01.03'!E167='scenarii 22.02-01.03'!G167,0,'scenarii 22.02-01.03'!A167)</f>
        <v>0</v>
      </c>
      <c r="B167" s="38"/>
      <c r="C167" s="38"/>
      <c r="D167" s="38"/>
      <c r="E167" s="38"/>
      <c r="F167" s="38" t="str">
        <f>IF(A167=0," ",'scenarii 22.02-01.03'!G167)</f>
        <v> </v>
      </c>
    </row>
    <row r="168" ht="14.25" customHeight="1">
      <c r="A168" s="38" t="str">
        <f>IF('scenarii 22.02-01.03'!E168='scenarii 22.02-01.03'!G168,0,'scenarii 22.02-01.03'!A168)</f>
        <v>0</v>
      </c>
      <c r="B168" s="38"/>
      <c r="C168" s="38"/>
      <c r="D168" s="38"/>
      <c r="E168" s="38"/>
      <c r="F168" s="38" t="str">
        <f>IF(A168=0," ",'scenarii 22.02-01.03'!G168)</f>
        <v> </v>
      </c>
    </row>
    <row r="169" ht="14.25" customHeight="1">
      <c r="A169" s="38" t="str">
        <f>IF('scenarii 22.02-01.03'!E169='scenarii 22.02-01.03'!G169,0,'scenarii 22.02-01.03'!A169)</f>
        <v>0</v>
      </c>
      <c r="B169" s="38"/>
      <c r="C169" s="38"/>
      <c r="D169" s="38"/>
      <c r="E169" s="38"/>
      <c r="F169" s="38" t="str">
        <f>IF(A169=0," ",'scenarii 22.02-01.03'!G169)</f>
        <v> </v>
      </c>
    </row>
    <row r="170" ht="14.25" customHeight="1">
      <c r="A170" s="38" t="str">
        <f>IF('scenarii 22.02-01.03'!E170='scenarii 22.02-01.03'!G170,0,'scenarii 22.02-01.03'!A170)</f>
        <v>0</v>
      </c>
      <c r="B170" s="38"/>
      <c r="C170" s="38"/>
      <c r="D170" s="38"/>
      <c r="E170" s="38"/>
      <c r="F170" s="38" t="str">
        <f>IF(A170=0," ",'scenarii 22.02-01.03'!G170)</f>
        <v> </v>
      </c>
    </row>
    <row r="171" ht="14.25" customHeight="1">
      <c r="A171" s="38" t="str">
        <f>IF('scenarii 22.02-01.03'!E171='scenarii 22.02-01.03'!G171,0,'scenarii 22.02-01.03'!A171)</f>
        <v>0</v>
      </c>
      <c r="B171" s="38"/>
      <c r="C171" s="38"/>
      <c r="D171" s="38"/>
      <c r="E171" s="38"/>
      <c r="F171" s="38" t="str">
        <f>IF(A171=0," ",'scenarii 22.02-01.03'!G171)</f>
        <v> </v>
      </c>
    </row>
    <row r="172" ht="14.25" customHeight="1">
      <c r="A172" s="38" t="str">
        <f>IF('scenarii 22.02-01.03'!E172='scenarii 22.02-01.03'!G172,0,'scenarii 22.02-01.03'!A172)</f>
        <v>0</v>
      </c>
      <c r="B172" s="38"/>
      <c r="C172" s="38"/>
      <c r="D172" s="38"/>
      <c r="E172" s="38"/>
      <c r="F172" s="38" t="str">
        <f>IF(A172=0," ",'scenarii 22.02-01.03'!G172)</f>
        <v> </v>
      </c>
    </row>
    <row r="173" ht="14.25" customHeight="1">
      <c r="A173" s="38" t="str">
        <f>IF('scenarii 22.02-01.03'!E173='scenarii 22.02-01.03'!G173,0,'scenarii 22.02-01.03'!A173)</f>
        <v>0</v>
      </c>
      <c r="B173" s="38"/>
      <c r="C173" s="38"/>
      <c r="D173" s="38"/>
      <c r="E173" s="38"/>
      <c r="F173" s="38" t="str">
        <f>IF(A173=0," ",'scenarii 22.02-01.03'!G173)</f>
        <v> </v>
      </c>
    </row>
    <row r="174" ht="14.25" customHeight="1">
      <c r="A174" s="38" t="str">
        <f>IF('scenarii 22.02-01.03'!E174='scenarii 22.02-01.03'!G174,0,'scenarii 22.02-01.03'!A174)</f>
        <v>0</v>
      </c>
      <c r="B174" s="38"/>
      <c r="C174" s="38"/>
      <c r="D174" s="38"/>
      <c r="E174" s="38"/>
      <c r="F174" s="38" t="str">
        <f>IF(A174=0," ",'scenarii 22.02-01.03'!G174)</f>
        <v> </v>
      </c>
    </row>
    <row r="175" ht="14.25" customHeight="1">
      <c r="A175" s="38" t="str">
        <f>IF('scenarii 22.02-01.03'!E175='scenarii 22.02-01.03'!G175,0,'scenarii 22.02-01.03'!A175)</f>
        <v>0</v>
      </c>
      <c r="B175" s="38"/>
      <c r="C175" s="38"/>
      <c r="D175" s="38"/>
      <c r="E175" s="38"/>
      <c r="F175" s="38" t="str">
        <f>IF(A175=0," ",'scenarii 22.02-01.03'!G175)</f>
        <v> </v>
      </c>
    </row>
    <row r="176" ht="14.25" customHeight="1">
      <c r="A176" s="38" t="str">
        <f>IF('scenarii 22.02-01.03'!E176='scenarii 22.02-01.03'!G176,0,'scenarii 22.02-01.03'!A176)</f>
        <v>0</v>
      </c>
      <c r="B176" s="38"/>
      <c r="C176" s="38"/>
      <c r="D176" s="38"/>
      <c r="E176" s="38"/>
      <c r="F176" s="38" t="str">
        <f>IF(A176=0," ",'scenarii 22.02-01.03'!G176)</f>
        <v> </v>
      </c>
    </row>
    <row r="177" ht="14.25" customHeight="1">
      <c r="A177" s="38" t="str">
        <f>IF('scenarii 22.02-01.03'!E177='scenarii 22.02-01.03'!G177,0,'scenarii 22.02-01.03'!A177)</f>
        <v>0</v>
      </c>
      <c r="B177" s="38"/>
      <c r="C177" s="38"/>
      <c r="D177" s="38"/>
      <c r="E177" s="38"/>
      <c r="F177" s="38" t="str">
        <f>IF(A177=0," ",'scenarii 22.02-01.03'!G177)</f>
        <v> </v>
      </c>
    </row>
    <row r="178" ht="14.25" customHeight="1">
      <c r="A178" s="38" t="str">
        <f>IF('scenarii 22.02-01.03'!E178='scenarii 22.02-01.03'!G178,0,'scenarii 22.02-01.03'!A178)</f>
        <v>0</v>
      </c>
      <c r="B178" s="38"/>
      <c r="C178" s="38"/>
      <c r="D178" s="38"/>
      <c r="E178" s="38"/>
      <c r="F178" s="38" t="str">
        <f>IF(A178=0," ",'scenarii 22.02-01.03'!G178)</f>
        <v> </v>
      </c>
    </row>
    <row r="179" ht="14.25" customHeight="1">
      <c r="A179" s="38" t="str">
        <f>IF('scenarii 22.02-01.03'!E179='scenarii 22.02-01.03'!G179,0,'scenarii 22.02-01.03'!A179)</f>
        <v>0</v>
      </c>
      <c r="B179" s="38"/>
      <c r="C179" s="38"/>
      <c r="D179" s="38"/>
      <c r="E179" s="38"/>
      <c r="F179" s="38" t="str">
        <f>IF(A179=0," ",'scenarii 22.02-01.03'!G179)</f>
        <v> </v>
      </c>
    </row>
    <row r="180" ht="14.25" customHeight="1">
      <c r="A180" s="38" t="str">
        <f>IF('scenarii 22.02-01.03'!E180='scenarii 22.02-01.03'!G180,0,'scenarii 22.02-01.03'!A180)</f>
        <v>0</v>
      </c>
      <c r="B180" s="38"/>
      <c r="C180" s="38"/>
      <c r="D180" s="38"/>
      <c r="E180" s="38"/>
      <c r="F180" s="38" t="str">
        <f>IF(A180=0," ",'scenarii 22.02-01.03'!G180)</f>
        <v> </v>
      </c>
    </row>
    <row r="181" ht="14.25" customHeight="1">
      <c r="A181" s="38" t="str">
        <f>IF('scenarii 22.02-01.03'!E181='scenarii 22.02-01.03'!G181,0,'scenarii 22.02-01.03'!A181)</f>
        <v>0</v>
      </c>
      <c r="B181" s="38"/>
      <c r="C181" s="38"/>
      <c r="D181" s="38"/>
      <c r="E181" s="38"/>
      <c r="F181" s="38" t="str">
        <f>IF(A181=0," ",'scenarii 22.02-01.03'!G181)</f>
        <v> </v>
      </c>
    </row>
    <row r="182" ht="14.25" customHeight="1">
      <c r="A182" s="38" t="str">
        <f>IF('scenarii 22.02-01.03'!E182='scenarii 22.02-01.03'!G182,0,'scenarii 22.02-01.03'!A182)</f>
        <v>0</v>
      </c>
      <c r="B182" s="38"/>
      <c r="C182" s="38"/>
      <c r="D182" s="38"/>
      <c r="E182" s="38"/>
      <c r="F182" s="38" t="str">
        <f>IF(A182=0," ",'scenarii 22.02-01.03'!G182)</f>
        <v> </v>
      </c>
    </row>
    <row r="183" ht="14.25" customHeight="1">
      <c r="A183" s="38" t="str">
        <f>IF('scenarii 22.02-01.03'!E183='scenarii 22.02-01.03'!G183,0,'scenarii 22.02-01.03'!A183)</f>
        <v>0</v>
      </c>
      <c r="B183" s="38"/>
      <c r="C183" s="38"/>
      <c r="D183" s="38"/>
      <c r="E183" s="38"/>
      <c r="F183" s="38" t="str">
        <f>IF(A183=0," ",'scenarii 22.02-01.03'!G183)</f>
        <v> </v>
      </c>
    </row>
    <row r="184" ht="14.25" customHeight="1">
      <c r="A184" s="38" t="str">
        <f>IF('scenarii 22.02-01.03'!E184='scenarii 22.02-01.03'!G184,0,'scenarii 22.02-01.03'!A184)</f>
        <v>0</v>
      </c>
      <c r="B184" s="38"/>
      <c r="C184" s="38"/>
      <c r="D184" s="38"/>
      <c r="E184" s="38"/>
      <c r="F184" s="38" t="str">
        <f>IF(A184=0," ",'scenarii 22.02-01.03'!G184)</f>
        <v> </v>
      </c>
    </row>
    <row r="185" ht="14.25" customHeight="1">
      <c r="A185" s="38" t="str">
        <f>IF('scenarii 22.02-01.03'!E185='scenarii 22.02-01.03'!G185,0,'scenarii 22.02-01.03'!A185)</f>
        <v>0</v>
      </c>
      <c r="B185" s="38"/>
      <c r="C185" s="38"/>
      <c r="D185" s="38"/>
      <c r="E185" s="38"/>
      <c r="F185" s="38" t="str">
        <f>IF(A185=0," ",'scenarii 22.02-01.03'!G185)</f>
        <v> </v>
      </c>
    </row>
    <row r="186" ht="14.25" customHeight="1">
      <c r="A186" s="38" t="str">
        <f>IF('scenarii 22.02-01.03'!E186='scenarii 22.02-01.03'!G186,0,'scenarii 22.02-01.03'!A186)</f>
        <v>0</v>
      </c>
      <c r="B186" s="38"/>
      <c r="C186" s="38"/>
      <c r="D186" s="38"/>
      <c r="E186" s="38"/>
      <c r="F186" s="38" t="str">
        <f>IF(A186=0," ",'scenarii 22.02-01.03'!G186)</f>
        <v> </v>
      </c>
    </row>
    <row r="187" ht="14.25" customHeight="1">
      <c r="A187" s="38" t="str">
        <f>IF('scenarii 22.02-01.03'!E187='scenarii 22.02-01.03'!G187,0,'scenarii 22.02-01.03'!A187)</f>
        <v>0</v>
      </c>
      <c r="B187" s="38"/>
      <c r="C187" s="38"/>
      <c r="D187" s="38"/>
      <c r="E187" s="38"/>
      <c r="F187" s="38" t="str">
        <f>IF(A187=0," ",'scenarii 22.02-01.03'!G187)</f>
        <v> </v>
      </c>
    </row>
    <row r="188" ht="14.25" customHeight="1">
      <c r="A188" s="38" t="str">
        <f>IF('scenarii 22.02-01.03'!E188='scenarii 22.02-01.03'!G188,0,'scenarii 22.02-01.03'!A188)</f>
        <v>0</v>
      </c>
      <c r="B188" s="38"/>
      <c r="C188" s="38"/>
      <c r="D188" s="38"/>
      <c r="E188" s="38"/>
      <c r="F188" s="38" t="str">
        <f>IF(A188=0," ",'scenarii 22.02-01.03'!G188)</f>
        <v> </v>
      </c>
    </row>
    <row r="189" ht="14.25" customHeight="1">
      <c r="A189" s="38" t="str">
        <f>IF('scenarii 22.02-01.03'!E189='scenarii 22.02-01.03'!G189,0,'scenarii 22.02-01.03'!A189)</f>
        <v>ȘCOALA GIMNAZIALĂ GIERA</v>
      </c>
      <c r="B189" s="38"/>
      <c r="C189" s="38"/>
      <c r="D189" s="38"/>
      <c r="E189" s="38"/>
      <c r="F189" s="38" t="str">
        <f>IF(A189=0," ",'scenarii 22.02-01.03'!G189)</f>
        <v>S1</v>
      </c>
    </row>
    <row r="190" ht="14.25" customHeight="1">
      <c r="A190" s="38" t="str">
        <f>IF('scenarii 22.02-01.03'!E190='scenarii 22.02-01.03'!G190,0,'scenarii 22.02-01.03'!A190)</f>
        <v>GRĂDINIȚA CU PROGRAM NORMAL GIERA</v>
      </c>
      <c r="B190" s="38"/>
      <c r="C190" s="38"/>
      <c r="D190" s="38"/>
      <c r="E190" s="38"/>
      <c r="F190" s="38" t="str">
        <f>IF(A190=0," ",'scenarii 22.02-01.03'!G190)</f>
        <v>S1</v>
      </c>
    </row>
    <row r="191" ht="14.25" customHeight="1">
      <c r="A191" s="38" t="str">
        <f>IF('scenarii 22.02-01.03'!E191='scenarii 22.02-01.03'!G191,0,'scenarii 22.02-01.03'!A191)</f>
        <v>GRĂDINIȚA CU PROGRAM NORMAL GRĂNICERI</v>
      </c>
      <c r="B191" s="38"/>
      <c r="C191" s="38"/>
      <c r="D191" s="38"/>
      <c r="E191" s="38"/>
      <c r="F191" s="38" t="str">
        <f>IF(A191=0," ",'scenarii 22.02-01.03'!G191)</f>
        <v>S1</v>
      </c>
    </row>
    <row r="192" ht="14.25" customHeight="1">
      <c r="A192" s="38" t="str">
        <f>IF('scenarii 22.02-01.03'!E192='scenarii 22.02-01.03'!G192,0,'scenarii 22.02-01.03'!A192)</f>
        <v>GRĂDINIȚA CU PROGRAM NORMAL TOAGER</v>
      </c>
      <c r="B192" s="38"/>
      <c r="C192" s="38"/>
      <c r="D192" s="38"/>
      <c r="E192" s="38"/>
      <c r="F192" s="38" t="str">
        <f>IF(A192=0," ",'scenarii 22.02-01.03'!G192)</f>
        <v>S1</v>
      </c>
    </row>
    <row r="193" ht="14.25" customHeight="1">
      <c r="A193" s="38" t="str">
        <f>IF('scenarii 22.02-01.03'!E193='scenarii 22.02-01.03'!G193,0,'scenarii 22.02-01.03'!A193)</f>
        <v>0</v>
      </c>
      <c r="B193" s="38"/>
      <c r="C193" s="38"/>
      <c r="D193" s="38"/>
      <c r="E193" s="38"/>
      <c r="F193" s="38" t="str">
        <f>IF(A193=0," ",'scenarii 22.02-01.03'!G193)</f>
        <v> </v>
      </c>
    </row>
    <row r="194" ht="14.25" customHeight="1">
      <c r="A194" s="38" t="str">
        <f>IF('scenarii 22.02-01.03'!E194='scenarii 22.02-01.03'!G194,0,'scenarii 22.02-01.03'!A194)</f>
        <v>0</v>
      </c>
      <c r="B194" s="38"/>
      <c r="C194" s="38"/>
      <c r="D194" s="38"/>
      <c r="E194" s="38"/>
      <c r="F194" s="38" t="str">
        <f>IF(A194=0," ",'scenarii 22.02-01.03'!G194)</f>
        <v> </v>
      </c>
    </row>
    <row r="195" ht="14.25" customHeight="1">
      <c r="A195" s="38" t="str">
        <f>IF('scenarii 22.02-01.03'!E195='scenarii 22.02-01.03'!G195,0,'scenarii 22.02-01.03'!A195)</f>
        <v>0</v>
      </c>
      <c r="B195" s="38"/>
      <c r="C195" s="38"/>
      <c r="D195" s="38"/>
      <c r="E195" s="38"/>
      <c r="F195" s="38" t="str">
        <f>IF(A195=0," ",'scenarii 22.02-01.03'!G195)</f>
        <v> </v>
      </c>
    </row>
    <row r="196" ht="14.25" customHeight="1">
      <c r="A196" s="38" t="str">
        <f>IF('scenarii 22.02-01.03'!E196='scenarii 22.02-01.03'!G196,0,'scenarii 22.02-01.03'!A196)</f>
        <v>0</v>
      </c>
      <c r="B196" s="38"/>
      <c r="C196" s="38"/>
      <c r="D196" s="38"/>
      <c r="E196" s="38"/>
      <c r="F196" s="38" t="str">
        <f>IF(A196=0," ",'scenarii 22.02-01.03'!G196)</f>
        <v> </v>
      </c>
    </row>
    <row r="197" ht="14.25" customHeight="1">
      <c r="A197" s="38" t="str">
        <f>IF('scenarii 22.02-01.03'!E197='scenarii 22.02-01.03'!G197,0,'scenarii 22.02-01.03'!A197)</f>
        <v>0</v>
      </c>
      <c r="B197" s="38"/>
      <c r="C197" s="38"/>
      <c r="D197" s="38"/>
      <c r="E197" s="38"/>
      <c r="F197" s="38" t="str">
        <f>IF(A197=0," ",'scenarii 22.02-01.03'!G197)</f>
        <v> </v>
      </c>
    </row>
    <row r="198" ht="14.25" customHeight="1">
      <c r="A198" s="38" t="str">
        <f>IF('scenarii 22.02-01.03'!E198='scenarii 22.02-01.03'!G198,0,'scenarii 22.02-01.03'!A198)</f>
        <v>0</v>
      </c>
      <c r="B198" s="38"/>
      <c r="C198" s="38"/>
      <c r="D198" s="38"/>
      <c r="E198" s="38"/>
      <c r="F198" s="38" t="str">
        <f>IF(A198=0," ",'scenarii 22.02-01.03'!G198)</f>
        <v> </v>
      </c>
    </row>
    <row r="199" ht="14.25" customHeight="1">
      <c r="A199" s="38" t="str">
        <f>IF('scenarii 22.02-01.03'!E199='scenarii 22.02-01.03'!G199,0,'scenarii 22.02-01.03'!A199)</f>
        <v>0</v>
      </c>
      <c r="B199" s="38"/>
      <c r="C199" s="38"/>
      <c r="D199" s="38"/>
      <c r="E199" s="38"/>
      <c r="F199" s="38" t="str">
        <f>IF(A199=0," ",'scenarii 22.02-01.03'!G199)</f>
        <v> </v>
      </c>
    </row>
    <row r="200" ht="14.25" customHeight="1">
      <c r="A200" s="38" t="str">
        <f>IF('scenarii 22.02-01.03'!E200='scenarii 22.02-01.03'!G200,0,'scenarii 22.02-01.03'!A200)</f>
        <v>0</v>
      </c>
      <c r="B200" s="38"/>
      <c r="C200" s="38"/>
      <c r="D200" s="38"/>
      <c r="E200" s="38"/>
      <c r="F200" s="38" t="str">
        <f>IF(A200=0," ",'scenarii 22.02-01.03'!G200)</f>
        <v> </v>
      </c>
    </row>
    <row r="201" ht="14.25" customHeight="1">
      <c r="A201" s="38" t="str">
        <f>IF('scenarii 22.02-01.03'!E201='scenarii 22.02-01.03'!G201,0,'scenarii 22.02-01.03'!A201)</f>
        <v>0</v>
      </c>
      <c r="B201" s="38"/>
      <c r="C201" s="38"/>
      <c r="D201" s="38"/>
      <c r="E201" s="38"/>
      <c r="F201" s="38" t="str">
        <f>IF(A201=0," ",'scenarii 22.02-01.03'!G201)</f>
        <v> </v>
      </c>
    </row>
    <row r="202" ht="14.25" customHeight="1">
      <c r="A202" s="38" t="str">
        <f>IF('scenarii 22.02-01.03'!E202='scenarii 22.02-01.03'!G202,0,'scenarii 22.02-01.03'!A202)</f>
        <v>ȘCOALA GIMNAZIALĂ GOTTLOB</v>
      </c>
      <c r="B202" s="38"/>
      <c r="C202" s="38"/>
      <c r="D202" s="38"/>
      <c r="E202" s="38"/>
      <c r="F202" s="38" t="str">
        <f>IF(A202=0," ",'scenarii 22.02-01.03'!G202)</f>
        <v>S2</v>
      </c>
    </row>
    <row r="203" ht="14.25" customHeight="1">
      <c r="A203" s="38" t="str">
        <f>IF('scenarii 22.02-01.03'!E203='scenarii 22.02-01.03'!G203,0,'scenarii 22.02-01.03'!A203)</f>
        <v>GRĂDINIȚA CU PROGRAM NORMAL GOTTLOB</v>
      </c>
      <c r="B203" s="38"/>
      <c r="C203" s="38"/>
      <c r="D203" s="38"/>
      <c r="E203" s="38"/>
      <c r="F203" s="38" t="str">
        <f>IF(A203=0," ",'scenarii 22.02-01.03'!G203)</f>
        <v>S2</v>
      </c>
    </row>
    <row r="204" ht="14.25" customHeight="1">
      <c r="A204" s="38" t="str">
        <f>IF('scenarii 22.02-01.03'!E204='scenarii 22.02-01.03'!G204,0,'scenarii 22.02-01.03'!A204)</f>
        <v>ȘCOALA GIMNAZIALĂ IECEA MARE</v>
      </c>
      <c r="B204" s="38"/>
      <c r="C204" s="38"/>
      <c r="D204" s="38"/>
      <c r="E204" s="38"/>
      <c r="F204" s="38" t="str">
        <f>IF(A204=0," ",'scenarii 22.02-01.03'!G204)</f>
        <v>S2</v>
      </c>
    </row>
    <row r="205" ht="14.25" customHeight="1">
      <c r="A205" s="38" t="str">
        <f>IF('scenarii 22.02-01.03'!E205='scenarii 22.02-01.03'!G205,0,'scenarii 22.02-01.03'!A205)</f>
        <v>GRĂDINIȚA CU PROGRAM NORMAL IECEA MARE</v>
      </c>
      <c r="B205" s="38"/>
      <c r="C205" s="38"/>
      <c r="D205" s="38"/>
      <c r="E205" s="38"/>
      <c r="F205" s="38" t="str">
        <f>IF(A205=0," ",'scenarii 22.02-01.03'!G205)</f>
        <v>S2</v>
      </c>
    </row>
    <row r="206" ht="14.25" customHeight="1">
      <c r="A206" s="38" t="str">
        <f>IF('scenarii 22.02-01.03'!E206='scenarii 22.02-01.03'!G206,0,'scenarii 22.02-01.03'!A206)</f>
        <v>ȘCOALA GIMNAZIALĂ IOHANISFELD</v>
      </c>
      <c r="B206" s="38"/>
      <c r="C206" s="38"/>
      <c r="D206" s="38"/>
      <c r="E206" s="38"/>
      <c r="F206" s="38" t="str">
        <f>IF(A206=0," ",'scenarii 22.02-01.03'!G206)</f>
        <v>S3</v>
      </c>
    </row>
    <row r="207" ht="14.25" customHeight="1">
      <c r="A207" s="38" t="str">
        <f>IF('scenarii 22.02-01.03'!E207='scenarii 22.02-01.03'!G207,0,'scenarii 22.02-01.03'!A207)</f>
        <v>GRĂDINIȚA CU PROGRAM NORMAL IOHANISFELD</v>
      </c>
      <c r="B207" s="38"/>
      <c r="C207" s="38"/>
      <c r="D207" s="38"/>
      <c r="E207" s="38"/>
      <c r="F207" s="38" t="str">
        <f>IF(A207=0," ",'scenarii 22.02-01.03'!G207)</f>
        <v>S3</v>
      </c>
    </row>
    <row r="208" ht="14.25" customHeight="1">
      <c r="A208" s="38" t="str">
        <f>IF('scenarii 22.02-01.03'!E208='scenarii 22.02-01.03'!G208,0,'scenarii 22.02-01.03'!A208)</f>
        <v>GRĂDINIȚA CU PROGRAM NORMAL OTELEC</v>
      </c>
      <c r="B208" s="38"/>
      <c r="C208" s="38"/>
      <c r="D208" s="38"/>
      <c r="E208" s="38"/>
      <c r="F208" s="38" t="str">
        <f>IF(A208=0," ",'scenarii 22.02-01.03'!G208)</f>
        <v>S3</v>
      </c>
    </row>
    <row r="209" ht="14.25" customHeight="1">
      <c r="A209" s="38" t="str">
        <f>IF('scenarii 22.02-01.03'!E209='scenarii 22.02-01.03'!G209,0,'scenarii 22.02-01.03'!A209)</f>
        <v>ȘCOALA GIMNAZIALĂ OTELEC</v>
      </c>
      <c r="B209" s="38"/>
      <c r="C209" s="38"/>
      <c r="D209" s="38"/>
      <c r="E209" s="38"/>
      <c r="F209" s="38" t="str">
        <f>IF(A209=0," ",'scenarii 22.02-01.03'!G209)</f>
        <v>S3</v>
      </c>
    </row>
    <row r="210" ht="14.25" customHeight="1">
      <c r="A210" s="38" t="str">
        <f>IF('scenarii 22.02-01.03'!E210='scenarii 22.02-01.03'!G210,0,'scenarii 22.02-01.03'!A210)</f>
        <v>0</v>
      </c>
      <c r="B210" s="38"/>
      <c r="C210" s="38"/>
      <c r="D210" s="38"/>
      <c r="E210" s="38"/>
      <c r="F210" s="38" t="str">
        <f>IF(A210=0," ",'scenarii 22.02-01.03'!G210)</f>
        <v> </v>
      </c>
    </row>
    <row r="211" ht="14.25" customHeight="1">
      <c r="A211" s="38" t="str">
        <f>IF('scenarii 22.02-01.03'!E211='scenarii 22.02-01.03'!G211,0,'scenarii 22.02-01.03'!A211)</f>
        <v>0</v>
      </c>
      <c r="B211" s="38"/>
      <c r="C211" s="38"/>
      <c r="D211" s="38"/>
      <c r="E211" s="38"/>
      <c r="F211" s="38" t="str">
        <f>IF(A211=0," ",'scenarii 22.02-01.03'!G211)</f>
        <v> </v>
      </c>
    </row>
    <row r="212" ht="14.25" customHeight="1">
      <c r="A212" s="38" t="str">
        <f>IF('scenarii 22.02-01.03'!E212='scenarii 22.02-01.03'!G212,0,'scenarii 22.02-01.03'!A212)</f>
        <v>0</v>
      </c>
      <c r="B212" s="38"/>
      <c r="C212" s="38"/>
      <c r="D212" s="38"/>
      <c r="E212" s="38"/>
      <c r="F212" s="38" t="str">
        <f>IF(A212=0," ",'scenarii 22.02-01.03'!G212)</f>
        <v> </v>
      </c>
    </row>
    <row r="213" ht="14.25" customHeight="1">
      <c r="A213" s="38" t="str">
        <f>IF('scenarii 22.02-01.03'!E213='scenarii 22.02-01.03'!G213,0,'scenarii 22.02-01.03'!A213)</f>
        <v>0</v>
      </c>
      <c r="B213" s="38"/>
      <c r="C213" s="38"/>
      <c r="D213" s="38"/>
      <c r="E213" s="38"/>
      <c r="F213" s="38" t="str">
        <f>IF(A213=0," ",'scenarii 22.02-01.03'!G213)</f>
        <v> </v>
      </c>
    </row>
    <row r="214" ht="14.25" customHeight="1">
      <c r="A214" s="38" t="str">
        <f>IF('scenarii 22.02-01.03'!E214='scenarii 22.02-01.03'!G214,0,'scenarii 22.02-01.03'!A214)</f>
        <v>0</v>
      </c>
      <c r="B214" s="38"/>
      <c r="C214" s="38"/>
      <c r="D214" s="38"/>
      <c r="E214" s="38"/>
      <c r="F214" s="38" t="str">
        <f>IF(A214=0," ",'scenarii 22.02-01.03'!G214)</f>
        <v> </v>
      </c>
    </row>
    <row r="215" ht="14.25" customHeight="1">
      <c r="A215" s="38" t="str">
        <f>IF('scenarii 22.02-01.03'!E215='scenarii 22.02-01.03'!G215,0,'scenarii 22.02-01.03'!A215)</f>
        <v>0</v>
      </c>
      <c r="B215" s="38"/>
      <c r="C215" s="38"/>
      <c r="D215" s="38"/>
      <c r="E215" s="38"/>
      <c r="F215" s="38" t="str">
        <f>IF(A215=0," ",'scenarii 22.02-01.03'!G215)</f>
        <v> </v>
      </c>
    </row>
    <row r="216" ht="14.25" customHeight="1">
      <c r="A216" s="38" t="str">
        <f>IF('scenarii 22.02-01.03'!E216='scenarii 22.02-01.03'!G216,0,'scenarii 22.02-01.03'!A216)</f>
        <v>0</v>
      </c>
      <c r="B216" s="38"/>
      <c r="C216" s="38"/>
      <c r="D216" s="38"/>
      <c r="E216" s="38"/>
      <c r="F216" s="38" t="str">
        <f>IF(A216=0," ",'scenarii 22.02-01.03'!G216)</f>
        <v> </v>
      </c>
    </row>
    <row r="217" ht="14.25" customHeight="1">
      <c r="A217" s="38" t="str">
        <f>IF('scenarii 22.02-01.03'!E217='scenarii 22.02-01.03'!G217,0,'scenarii 22.02-01.03'!A217)</f>
        <v>0</v>
      </c>
      <c r="B217" s="38"/>
      <c r="C217" s="38"/>
      <c r="D217" s="38"/>
      <c r="E217" s="38"/>
      <c r="F217" s="38" t="str">
        <f>IF(A217=0," ",'scenarii 22.02-01.03'!G217)</f>
        <v> </v>
      </c>
    </row>
    <row r="218" ht="14.25" customHeight="1">
      <c r="A218" s="38" t="str">
        <f>IF('scenarii 22.02-01.03'!E218='scenarii 22.02-01.03'!G218,0,'scenarii 22.02-01.03'!A218)</f>
        <v>0</v>
      </c>
      <c r="B218" s="38"/>
      <c r="C218" s="38"/>
      <c r="D218" s="38"/>
      <c r="E218" s="38"/>
      <c r="F218" s="38" t="str">
        <f>IF(A218=0," ",'scenarii 22.02-01.03'!G218)</f>
        <v> </v>
      </c>
    </row>
    <row r="219" ht="14.25" customHeight="1">
      <c r="A219" s="38" t="str">
        <f>IF('scenarii 22.02-01.03'!E219='scenarii 22.02-01.03'!G219,0,'scenarii 22.02-01.03'!A219)</f>
        <v>0</v>
      </c>
      <c r="B219" s="38"/>
      <c r="C219" s="38"/>
      <c r="D219" s="38"/>
      <c r="E219" s="38"/>
      <c r="F219" s="38" t="str">
        <f>IF(A219=0," ",'scenarii 22.02-01.03'!G219)</f>
        <v> </v>
      </c>
    </row>
    <row r="220" ht="14.25" customHeight="1">
      <c r="A220" s="38" t="str">
        <f>IF('scenarii 22.02-01.03'!E220='scenarii 22.02-01.03'!G220,0,'scenarii 22.02-01.03'!A220)</f>
        <v>0</v>
      </c>
      <c r="B220" s="38"/>
      <c r="C220" s="38"/>
      <c r="D220" s="38"/>
      <c r="E220" s="38"/>
      <c r="F220" s="38" t="str">
        <f>IF(A220=0," ",'scenarii 22.02-01.03'!G220)</f>
        <v> </v>
      </c>
    </row>
    <row r="221" ht="14.25" customHeight="1">
      <c r="A221" s="38" t="str">
        <f>IF('scenarii 22.02-01.03'!E221='scenarii 22.02-01.03'!G221,0,'scenarii 22.02-01.03'!A221)</f>
        <v>ȘCOALA GIMNAZIALĂ LENAUHEIM</v>
      </c>
      <c r="B221" s="38"/>
      <c r="C221" s="38"/>
      <c r="D221" s="38"/>
      <c r="E221" s="38"/>
      <c r="F221" s="38" t="str">
        <f>IF(A221=0," ",'scenarii 22.02-01.03'!G221)</f>
        <v>S1</v>
      </c>
    </row>
    <row r="222" ht="14.25" customHeight="1">
      <c r="A222" s="38" t="str">
        <f>IF('scenarii 22.02-01.03'!E222='scenarii 22.02-01.03'!G222,0,'scenarii 22.02-01.03'!A222)</f>
        <v>GRĂDINIȚA CU PROGRAM NORMAL BULGĂRUȘ</v>
      </c>
      <c r="B222" s="38"/>
      <c r="C222" s="38"/>
      <c r="D222" s="38"/>
      <c r="E222" s="38"/>
      <c r="F222" s="38" t="str">
        <f>IF(A222=0," ",'scenarii 22.02-01.03'!G222)</f>
        <v>S1</v>
      </c>
    </row>
    <row r="223" ht="14.25" customHeight="1">
      <c r="A223" s="38" t="str">
        <f>IF('scenarii 22.02-01.03'!E223='scenarii 22.02-01.03'!G223,0,'scenarii 22.02-01.03'!A223)</f>
        <v>ȘCOALA GIMNAZIALĂ BULGĂRUȘ</v>
      </c>
      <c r="B223" s="38"/>
      <c r="C223" s="38"/>
      <c r="D223" s="38"/>
      <c r="E223" s="38"/>
      <c r="F223" s="38" t="str">
        <f>IF(A223=0," ",'scenarii 22.02-01.03'!G223)</f>
        <v>S1</v>
      </c>
    </row>
    <row r="224" ht="14.25" customHeight="1">
      <c r="A224" s="38" t="str">
        <f>IF('scenarii 22.02-01.03'!E224='scenarii 22.02-01.03'!G224,0,'scenarii 22.02-01.03'!A224)</f>
        <v>GRĂDINIȚA CU PROGRAM NORMAL GRABĂȚ</v>
      </c>
      <c r="B224" s="38"/>
      <c r="C224" s="38"/>
      <c r="D224" s="38"/>
      <c r="E224" s="38"/>
      <c r="F224" s="38" t="str">
        <f>IF(A224=0," ",'scenarii 22.02-01.03'!G224)</f>
        <v>S1</v>
      </c>
    </row>
    <row r="225" ht="14.25" customHeight="1">
      <c r="A225" s="38" t="str">
        <f>IF('scenarii 22.02-01.03'!E225='scenarii 22.02-01.03'!G225,0,'scenarii 22.02-01.03'!A225)</f>
        <v>ȘCOALA GIMNAZIALĂ GRABĂȚ</v>
      </c>
      <c r="B225" s="38"/>
      <c r="C225" s="38"/>
      <c r="D225" s="38"/>
      <c r="E225" s="38"/>
      <c r="F225" s="38" t="str">
        <f>IF(A225=0," ",'scenarii 22.02-01.03'!G225)</f>
        <v>S1</v>
      </c>
    </row>
    <row r="226" ht="14.25" customHeight="1">
      <c r="A226" s="38" t="str">
        <f>IF('scenarii 22.02-01.03'!E226='scenarii 22.02-01.03'!G226,0,'scenarii 22.02-01.03'!A226)</f>
        <v>GRĂDINIȚA CU PROGRAM NORMAL LENAUHEIM</v>
      </c>
      <c r="B226" s="38"/>
      <c r="C226" s="38"/>
      <c r="D226" s="38"/>
      <c r="E226" s="38"/>
      <c r="F226" s="38" t="str">
        <f>IF(A226=0," ",'scenarii 22.02-01.03'!G226)</f>
        <v>S1</v>
      </c>
    </row>
    <row r="227" ht="14.25" customHeight="1">
      <c r="A227" s="38" t="str">
        <f>IF('scenarii 22.02-01.03'!E227='scenarii 22.02-01.03'!G227,0,'scenarii 22.02-01.03'!A227)</f>
        <v>ȘCOALA GIMNAZIALĂ LIEBLING</v>
      </c>
      <c r="B227" s="38"/>
      <c r="C227" s="38"/>
      <c r="D227" s="38"/>
      <c r="E227" s="38"/>
      <c r="F227" s="38" t="str">
        <f>IF(A227=0," ",'scenarii 22.02-01.03'!G227)</f>
        <v>S2</v>
      </c>
    </row>
    <row r="228" ht="14.25" customHeight="1">
      <c r="A228" s="38" t="str">
        <f>IF('scenarii 22.02-01.03'!E228='scenarii 22.02-01.03'!G228,0,'scenarii 22.02-01.03'!A228)</f>
        <v>GRĂDINIȚA CU PROGRAM NORMAL CERNA</v>
      </c>
      <c r="B228" s="38"/>
      <c r="C228" s="38"/>
      <c r="D228" s="38"/>
      <c r="E228" s="38"/>
      <c r="F228" s="38" t="str">
        <f>IF(A228=0," ",'scenarii 22.02-01.03'!G228)</f>
        <v>S2</v>
      </c>
    </row>
    <row r="229" ht="14.25" customHeight="1">
      <c r="A229" s="38" t="str">
        <f>IF('scenarii 22.02-01.03'!E229='scenarii 22.02-01.03'!G229,0,'scenarii 22.02-01.03'!A229)</f>
        <v>ȘCOALA PRIMARĂ CERNA</v>
      </c>
      <c r="B229" s="38"/>
      <c r="C229" s="38"/>
      <c r="D229" s="38"/>
      <c r="E229" s="38"/>
      <c r="F229" s="38" t="str">
        <f>IF(A229=0," ",'scenarii 22.02-01.03'!G229)</f>
        <v>S2</v>
      </c>
    </row>
    <row r="230" ht="14.25" customHeight="1">
      <c r="A230" s="38" t="str">
        <f>IF('scenarii 22.02-01.03'!E230='scenarii 22.02-01.03'!G230,0,'scenarii 22.02-01.03'!A230)</f>
        <v>GRĂDINIȚA CU PROGRAM NORMAL IOSIF LIEBLING</v>
      </c>
      <c r="B230" s="38"/>
      <c r="C230" s="38"/>
      <c r="D230" s="38"/>
      <c r="E230" s="38"/>
      <c r="F230" s="38" t="str">
        <f>IF(A230=0," ",'scenarii 22.02-01.03'!G230)</f>
        <v>S2</v>
      </c>
    </row>
    <row r="231" ht="14.25" customHeight="1">
      <c r="A231" s="38" t="str">
        <f>IF('scenarii 22.02-01.03'!E231='scenarii 22.02-01.03'!G231,0,'scenarii 22.02-01.03'!A231)</f>
        <v>ȘCOALA PRIMARĂ IOSIF</v>
      </c>
      <c r="B231" s="38"/>
      <c r="C231" s="38"/>
      <c r="D231" s="38"/>
      <c r="E231" s="38"/>
      <c r="F231" s="38" t="str">
        <f>IF(A231=0," ",'scenarii 22.02-01.03'!G231)</f>
        <v>S2</v>
      </c>
    </row>
    <row r="232" ht="14.25" customHeight="1">
      <c r="A232" s="38" t="str">
        <f>IF('scenarii 22.02-01.03'!E232='scenarii 22.02-01.03'!G232,0,'scenarii 22.02-01.03'!A232)</f>
        <v>GRĂDINIȚA CU PROGRAM NORMAL LIEBLING</v>
      </c>
      <c r="B232" s="38"/>
      <c r="C232" s="38"/>
      <c r="D232" s="38"/>
      <c r="E232" s="38"/>
      <c r="F232" s="38" t="str">
        <f>IF(A232=0," ",'scenarii 22.02-01.03'!G232)</f>
        <v>S2</v>
      </c>
    </row>
    <row r="233" ht="14.25" customHeight="1">
      <c r="A233" s="38" t="str">
        <f>IF('scenarii 22.02-01.03'!E233='scenarii 22.02-01.03'!G233,0,'scenarii 22.02-01.03'!A233)</f>
        <v>ȘCOALA GIMNAZIALĂ LIVEZILE</v>
      </c>
      <c r="B233" s="38"/>
      <c r="C233" s="38"/>
      <c r="D233" s="38"/>
      <c r="E233" s="38"/>
      <c r="F233" s="38" t="str">
        <f>IF(A233=0," ",'scenarii 22.02-01.03'!G233)</f>
        <v>S2</v>
      </c>
    </row>
    <row r="234" ht="14.25" customHeight="1">
      <c r="A234" s="38" t="str">
        <f>IF('scenarii 22.02-01.03'!E234='scenarii 22.02-01.03'!G234,0,'scenarii 22.02-01.03'!A234)</f>
        <v>GRĂDINIȚA CU PROGRAM NORMAL DOLAȚ</v>
      </c>
      <c r="B234" s="38"/>
      <c r="C234" s="38"/>
      <c r="D234" s="38"/>
      <c r="E234" s="38"/>
      <c r="F234" s="38" t="str">
        <f>IF(A234=0," ",'scenarii 22.02-01.03'!G234)</f>
        <v>S2</v>
      </c>
    </row>
    <row r="235" ht="14.25" customHeight="1">
      <c r="A235" s="38" t="str">
        <f>IF('scenarii 22.02-01.03'!E235='scenarii 22.02-01.03'!G235,0,'scenarii 22.02-01.03'!A235)</f>
        <v>ȘCOALA PRIMARĂ DOLAȚ</v>
      </c>
      <c r="B235" s="38"/>
      <c r="C235" s="38"/>
      <c r="D235" s="38"/>
      <c r="E235" s="38"/>
      <c r="F235" s="38" t="str">
        <f>IF(A235=0," ",'scenarii 22.02-01.03'!G235)</f>
        <v>S2</v>
      </c>
    </row>
    <row r="236" ht="14.25" customHeight="1">
      <c r="A236" s="38" t="str">
        <f>IF('scenarii 22.02-01.03'!E236='scenarii 22.02-01.03'!G236,0,'scenarii 22.02-01.03'!A236)</f>
        <v>GRĂDINIȚA CU PROGRAM NORMAL LIVEZILE</v>
      </c>
      <c r="B236" s="38"/>
      <c r="C236" s="38"/>
      <c r="D236" s="38"/>
      <c r="E236" s="38"/>
      <c r="F236" s="38" t="str">
        <f>IF(A236=0," ",'scenarii 22.02-01.03'!G236)</f>
        <v>S2</v>
      </c>
    </row>
    <row r="237" ht="14.25" customHeight="1">
      <c r="A237" s="38" t="str">
        <f>IF('scenarii 22.02-01.03'!E237='scenarii 22.02-01.03'!G237,0,'scenarii 22.02-01.03'!A237)</f>
        <v>0</v>
      </c>
      <c r="B237" s="38"/>
      <c r="C237" s="38"/>
      <c r="D237" s="38"/>
      <c r="E237" s="38"/>
      <c r="F237" s="38" t="str">
        <f>IF(A237=0," ",'scenarii 22.02-01.03'!G237)</f>
        <v> </v>
      </c>
    </row>
    <row r="238" ht="14.25" customHeight="1">
      <c r="A238" s="38" t="str">
        <f>IF('scenarii 22.02-01.03'!E238='scenarii 22.02-01.03'!G238,0,'scenarii 22.02-01.03'!A238)</f>
        <v>0</v>
      </c>
      <c r="B238" s="38"/>
      <c r="C238" s="38"/>
      <c r="D238" s="38"/>
      <c r="E238" s="38"/>
      <c r="F238" s="38" t="str">
        <f>IF(A238=0," ",'scenarii 22.02-01.03'!G238)</f>
        <v> </v>
      </c>
    </row>
    <row r="239" ht="14.25" customHeight="1">
      <c r="A239" s="38" t="str">
        <f>IF('scenarii 22.02-01.03'!E239='scenarii 22.02-01.03'!G239,0,'scenarii 22.02-01.03'!A239)</f>
        <v>0</v>
      </c>
      <c r="B239" s="38"/>
      <c r="C239" s="38"/>
      <c r="D239" s="38"/>
      <c r="E239" s="38"/>
      <c r="F239" s="38" t="str">
        <f>IF(A239=0," ",'scenarii 22.02-01.03'!G239)</f>
        <v> </v>
      </c>
    </row>
    <row r="240" ht="14.25" customHeight="1">
      <c r="A240" s="38" t="str">
        <f>IF('scenarii 22.02-01.03'!E240='scenarii 22.02-01.03'!G240,0,'scenarii 22.02-01.03'!A240)</f>
        <v>0</v>
      </c>
      <c r="B240" s="38"/>
      <c r="C240" s="38"/>
      <c r="D240" s="38"/>
      <c r="E240" s="38"/>
      <c r="F240" s="38" t="str">
        <f>IF(A240=0," ",'scenarii 22.02-01.03'!G240)</f>
        <v> </v>
      </c>
    </row>
    <row r="241" ht="14.25" customHeight="1">
      <c r="A241" s="38" t="str">
        <f>IF('scenarii 22.02-01.03'!E241='scenarii 22.02-01.03'!G241,0,'scenarii 22.02-01.03'!A241)</f>
        <v>0</v>
      </c>
      <c r="B241" s="38"/>
      <c r="C241" s="38"/>
      <c r="D241" s="38"/>
      <c r="E241" s="38"/>
      <c r="F241" s="38" t="str">
        <f>IF(A241=0," ",'scenarii 22.02-01.03'!G241)</f>
        <v> </v>
      </c>
    </row>
    <row r="242" ht="14.25" customHeight="1">
      <c r="A242" s="38" t="str">
        <f>IF('scenarii 22.02-01.03'!E242='scenarii 22.02-01.03'!G242,0,'scenarii 22.02-01.03'!A242)</f>
        <v>0</v>
      </c>
      <c r="B242" s="38"/>
      <c r="C242" s="38"/>
      <c r="D242" s="38"/>
      <c r="E242" s="38"/>
      <c r="F242" s="38" t="str">
        <f>IF(A242=0," ",'scenarii 22.02-01.03'!G242)</f>
        <v> </v>
      </c>
    </row>
    <row r="243" ht="14.25" customHeight="1">
      <c r="A243" s="38" t="str">
        <f>IF('scenarii 22.02-01.03'!E243='scenarii 22.02-01.03'!G243,0,'scenarii 22.02-01.03'!A243)</f>
        <v>0</v>
      </c>
      <c r="B243" s="38"/>
      <c r="C243" s="38"/>
      <c r="D243" s="38"/>
      <c r="E243" s="38"/>
      <c r="F243" s="38" t="str">
        <f>IF(A243=0," ",'scenarii 22.02-01.03'!G243)</f>
        <v> </v>
      </c>
    </row>
    <row r="244" ht="14.25" customHeight="1">
      <c r="A244" s="38" t="str">
        <f>IF('scenarii 22.02-01.03'!E244='scenarii 22.02-01.03'!G244,0,'scenarii 22.02-01.03'!A244)</f>
        <v>0</v>
      </c>
      <c r="B244" s="38"/>
      <c r="C244" s="38"/>
      <c r="D244" s="38"/>
      <c r="E244" s="38"/>
      <c r="F244" s="38" t="str">
        <f>IF(A244=0," ",'scenarii 22.02-01.03'!G244)</f>
        <v> </v>
      </c>
    </row>
    <row r="245" ht="14.25" customHeight="1">
      <c r="A245" s="38" t="str">
        <f>IF('scenarii 22.02-01.03'!E245='scenarii 22.02-01.03'!G245,0,'scenarii 22.02-01.03'!A245)</f>
        <v>0</v>
      </c>
      <c r="B245" s="38"/>
      <c r="C245" s="38"/>
      <c r="D245" s="38"/>
      <c r="E245" s="38"/>
      <c r="F245" s="38" t="str">
        <f>IF(A245=0," ",'scenarii 22.02-01.03'!G245)</f>
        <v> </v>
      </c>
    </row>
    <row r="246" ht="14.25" customHeight="1">
      <c r="A246" s="38" t="str">
        <f>IF('scenarii 22.02-01.03'!E246='scenarii 22.02-01.03'!G246,0,'scenarii 22.02-01.03'!A246)</f>
        <v>0</v>
      </c>
      <c r="B246" s="38"/>
      <c r="C246" s="38"/>
      <c r="D246" s="38"/>
      <c r="E246" s="38"/>
      <c r="F246" s="38" t="str">
        <f>IF(A246=0," ",'scenarii 22.02-01.03'!G246)</f>
        <v> </v>
      </c>
    </row>
    <row r="247" ht="14.25" customHeight="1">
      <c r="A247" s="38" t="str">
        <f>IF('scenarii 22.02-01.03'!E247='scenarii 22.02-01.03'!G247,0,'scenarii 22.02-01.03'!A247)</f>
        <v>0</v>
      </c>
      <c r="B247" s="38"/>
      <c r="C247" s="38"/>
      <c r="D247" s="38"/>
      <c r="E247" s="38"/>
      <c r="F247" s="38" t="str">
        <f>IF(A247=0," ",'scenarii 22.02-01.03'!G247)</f>
        <v> </v>
      </c>
    </row>
    <row r="248" ht="14.25" customHeight="1">
      <c r="A248" s="38" t="str">
        <f>IF('scenarii 22.02-01.03'!E248='scenarii 22.02-01.03'!G248,0,'scenarii 22.02-01.03'!A248)</f>
        <v>0</v>
      </c>
      <c r="B248" s="38"/>
      <c r="C248" s="38"/>
      <c r="D248" s="38"/>
      <c r="E248" s="38"/>
      <c r="F248" s="38" t="str">
        <f>IF(A248=0," ",'scenarii 22.02-01.03'!G248)</f>
        <v> </v>
      </c>
    </row>
    <row r="249" ht="14.25" customHeight="1">
      <c r="A249" s="38" t="str">
        <f>IF('scenarii 22.02-01.03'!E249='scenarii 22.02-01.03'!G249,0,'scenarii 22.02-01.03'!A249)</f>
        <v>0</v>
      </c>
      <c r="B249" s="38"/>
      <c r="C249" s="38"/>
      <c r="D249" s="38"/>
      <c r="E249" s="38"/>
      <c r="F249" s="38" t="str">
        <f>IF(A249=0," ",'scenarii 22.02-01.03'!G249)</f>
        <v> </v>
      </c>
    </row>
    <row r="250" ht="14.25" customHeight="1">
      <c r="A250" s="38" t="str">
        <f>IF('scenarii 22.02-01.03'!E250='scenarii 22.02-01.03'!G250,0,'scenarii 22.02-01.03'!A250)</f>
        <v>0</v>
      </c>
      <c r="B250" s="38"/>
      <c r="C250" s="38"/>
      <c r="D250" s="38"/>
      <c r="E250" s="38"/>
      <c r="F250" s="38" t="str">
        <f>IF(A250=0," ",'scenarii 22.02-01.03'!G250)</f>
        <v> </v>
      </c>
    </row>
    <row r="251" ht="14.25" customHeight="1">
      <c r="A251" s="38" t="str">
        <f>IF('scenarii 22.02-01.03'!E251='scenarii 22.02-01.03'!G251,0,'scenarii 22.02-01.03'!A251)</f>
        <v>0</v>
      </c>
      <c r="B251" s="38"/>
      <c r="C251" s="38"/>
      <c r="D251" s="38"/>
      <c r="E251" s="38"/>
      <c r="F251" s="38" t="str">
        <f>IF(A251=0," ",'scenarii 22.02-01.03'!G251)</f>
        <v> </v>
      </c>
    </row>
    <row r="252" ht="14.25" customHeight="1">
      <c r="A252" s="38" t="str">
        <f>IF('scenarii 22.02-01.03'!E252='scenarii 22.02-01.03'!G252,0,'scenarii 22.02-01.03'!A252)</f>
        <v>0</v>
      </c>
      <c r="B252" s="38"/>
      <c r="C252" s="38"/>
      <c r="D252" s="38"/>
      <c r="E252" s="38"/>
      <c r="F252" s="38" t="str">
        <f>IF(A252=0," ",'scenarii 22.02-01.03'!G252)</f>
        <v> </v>
      </c>
    </row>
    <row r="253" ht="14.25" customHeight="1">
      <c r="A253" s="38" t="str">
        <f>IF('scenarii 22.02-01.03'!E253='scenarii 22.02-01.03'!G253,0,'scenarii 22.02-01.03'!A253)</f>
        <v>0</v>
      </c>
      <c r="B253" s="38"/>
      <c r="C253" s="38"/>
      <c r="D253" s="38"/>
      <c r="E253" s="38"/>
      <c r="F253" s="38" t="str">
        <f>IF(A253=0," ",'scenarii 22.02-01.03'!G253)</f>
        <v> </v>
      </c>
    </row>
    <row r="254" ht="14.25" customHeight="1">
      <c r="A254" s="38" t="str">
        <f>IF('scenarii 22.02-01.03'!E254='scenarii 22.02-01.03'!G254,0,'scenarii 22.02-01.03'!A254)</f>
        <v>0</v>
      </c>
      <c r="B254" s="38"/>
      <c r="C254" s="38"/>
      <c r="D254" s="38"/>
      <c r="E254" s="38"/>
      <c r="F254" s="38" t="str">
        <f>IF(A254=0," ",'scenarii 22.02-01.03'!G254)</f>
        <v> </v>
      </c>
    </row>
    <row r="255" ht="14.25" customHeight="1">
      <c r="A255" s="38" t="str">
        <f>IF('scenarii 22.02-01.03'!E255='scenarii 22.02-01.03'!G255,0,'scenarii 22.02-01.03'!A255)</f>
        <v>0</v>
      </c>
      <c r="B255" s="38"/>
      <c r="C255" s="38"/>
      <c r="D255" s="38"/>
      <c r="E255" s="38"/>
      <c r="F255" s="38" t="str">
        <f>IF(A255=0," ",'scenarii 22.02-01.03'!G255)</f>
        <v> </v>
      </c>
    </row>
    <row r="256" ht="14.25" customHeight="1">
      <c r="A256" s="38" t="str">
        <f>IF('scenarii 22.02-01.03'!E256='scenarii 22.02-01.03'!G256,0,'scenarii 22.02-01.03'!A256)</f>
        <v>0</v>
      </c>
      <c r="B256" s="38"/>
      <c r="C256" s="38"/>
      <c r="D256" s="38"/>
      <c r="E256" s="38"/>
      <c r="F256" s="38" t="str">
        <f>IF(A256=0," ",'scenarii 22.02-01.03'!G256)</f>
        <v> </v>
      </c>
    </row>
    <row r="257" ht="14.25" customHeight="1">
      <c r="A257" s="38" t="str">
        <f>IF('scenarii 22.02-01.03'!E257='scenarii 22.02-01.03'!G257,0,'scenarii 22.02-01.03'!A257)</f>
        <v>0</v>
      </c>
      <c r="B257" s="38"/>
      <c r="C257" s="38"/>
      <c r="D257" s="38"/>
      <c r="E257" s="38"/>
      <c r="F257" s="38" t="str">
        <f>IF(A257=0," ",'scenarii 22.02-01.03'!G257)</f>
        <v> </v>
      </c>
    </row>
    <row r="258" ht="14.25" customHeight="1">
      <c r="A258" s="38" t="str">
        <f>IF('scenarii 22.02-01.03'!E258='scenarii 22.02-01.03'!G258,0,'scenarii 22.02-01.03'!A258)</f>
        <v>0</v>
      </c>
      <c r="B258" s="38"/>
      <c r="C258" s="38"/>
      <c r="D258" s="38"/>
      <c r="E258" s="38"/>
      <c r="F258" s="38" t="str">
        <f>IF(A258=0," ",'scenarii 22.02-01.03'!G258)</f>
        <v> </v>
      </c>
    </row>
    <row r="259" ht="14.25" customHeight="1">
      <c r="A259" s="38" t="str">
        <f>IF('scenarii 22.02-01.03'!E259='scenarii 22.02-01.03'!G259,0,'scenarii 22.02-01.03'!A259)</f>
        <v>0</v>
      </c>
      <c r="B259" s="38"/>
      <c r="C259" s="38"/>
      <c r="D259" s="38"/>
      <c r="E259" s="38"/>
      <c r="F259" s="38" t="str">
        <f>IF(A259=0," ",'scenarii 22.02-01.03'!G259)</f>
        <v> </v>
      </c>
    </row>
    <row r="260" ht="14.25" customHeight="1">
      <c r="A260" s="38" t="str">
        <f>IF('scenarii 22.02-01.03'!E260='scenarii 22.02-01.03'!G260,0,'scenarii 22.02-01.03'!A260)</f>
        <v>0</v>
      </c>
      <c r="B260" s="38"/>
      <c r="C260" s="38"/>
      <c r="D260" s="38"/>
      <c r="E260" s="38"/>
      <c r="F260" s="38" t="str">
        <f>IF(A260=0," ",'scenarii 22.02-01.03'!G260)</f>
        <v> </v>
      </c>
    </row>
    <row r="261" ht="14.25" customHeight="1">
      <c r="A261" s="38" t="str">
        <f>IF('scenarii 22.02-01.03'!E261='scenarii 22.02-01.03'!G261,0,'scenarii 22.02-01.03'!A261)</f>
        <v>0</v>
      </c>
      <c r="B261" s="38"/>
      <c r="C261" s="38"/>
      <c r="D261" s="38"/>
      <c r="E261" s="38"/>
      <c r="F261" s="38" t="str">
        <f>IF(A261=0," ",'scenarii 22.02-01.03'!G261)</f>
        <v> </v>
      </c>
    </row>
    <row r="262" ht="14.25" customHeight="1">
      <c r="A262" s="38" t="str">
        <f>IF('scenarii 22.02-01.03'!E262='scenarii 22.02-01.03'!G262,0,'scenarii 22.02-01.03'!A262)</f>
        <v>0</v>
      </c>
      <c r="B262" s="38"/>
      <c r="C262" s="38"/>
      <c r="D262" s="38"/>
      <c r="E262" s="38"/>
      <c r="F262" s="38" t="str">
        <f>IF(A262=0," ",'scenarii 22.02-01.03'!G262)</f>
        <v> </v>
      </c>
    </row>
    <row r="263" ht="14.25" customHeight="1">
      <c r="A263" s="38" t="str">
        <f>IF('scenarii 22.02-01.03'!E263='scenarii 22.02-01.03'!G263,0,'scenarii 22.02-01.03'!A263)</f>
        <v>0</v>
      </c>
      <c r="B263" s="38"/>
      <c r="C263" s="38"/>
      <c r="D263" s="38"/>
      <c r="E263" s="38"/>
      <c r="F263" s="38" t="str">
        <f>IF(A263=0," ",'scenarii 22.02-01.03'!G263)</f>
        <v> </v>
      </c>
    </row>
    <row r="264" ht="14.25" customHeight="1">
      <c r="A264" s="38" t="str">
        <f>IF('scenarii 22.02-01.03'!E264='scenarii 22.02-01.03'!G264,0,'scenarii 22.02-01.03'!A264)</f>
        <v>0</v>
      </c>
      <c r="B264" s="38"/>
      <c r="C264" s="38"/>
      <c r="D264" s="38"/>
      <c r="E264" s="38"/>
      <c r="F264" s="38" t="str">
        <f>IF(A264=0," ",'scenarii 22.02-01.03'!G264)</f>
        <v> </v>
      </c>
    </row>
    <row r="265" ht="14.25" customHeight="1">
      <c r="A265" s="38" t="str">
        <f>IF('scenarii 22.02-01.03'!E265='scenarii 22.02-01.03'!G265,0,'scenarii 22.02-01.03'!A265)</f>
        <v>0</v>
      </c>
      <c r="B265" s="38"/>
      <c r="C265" s="38"/>
      <c r="D265" s="38"/>
      <c r="E265" s="38"/>
      <c r="F265" s="38" t="str">
        <f>IF(A265=0," ",'scenarii 22.02-01.03'!G265)</f>
        <v> </v>
      </c>
    </row>
    <row r="266" ht="14.25" customHeight="1">
      <c r="A266" s="38" t="str">
        <f>IF('scenarii 22.02-01.03'!E266='scenarii 22.02-01.03'!G266,0,'scenarii 22.02-01.03'!A266)</f>
        <v>0</v>
      </c>
      <c r="B266" s="38"/>
      <c r="C266" s="38"/>
      <c r="D266" s="38"/>
      <c r="E266" s="38"/>
      <c r="F266" s="38" t="str">
        <f>IF(A266=0," ",'scenarii 22.02-01.03'!G266)</f>
        <v> </v>
      </c>
    </row>
    <row r="267" ht="14.25" customHeight="1">
      <c r="A267" s="38" t="str">
        <f>IF('scenarii 22.02-01.03'!E267='scenarii 22.02-01.03'!G267,0,'scenarii 22.02-01.03'!A267)</f>
        <v>0</v>
      </c>
      <c r="B267" s="38"/>
      <c r="C267" s="38"/>
      <c r="D267" s="38"/>
      <c r="E267" s="38"/>
      <c r="F267" s="38" t="str">
        <f>IF(A267=0," ",'scenarii 22.02-01.03'!G267)</f>
        <v> </v>
      </c>
    </row>
    <row r="268" ht="14.25" customHeight="1">
      <c r="A268" s="38" t="str">
        <f>IF('scenarii 22.02-01.03'!E268='scenarii 22.02-01.03'!G268,0,'scenarii 22.02-01.03'!A268)</f>
        <v>0</v>
      </c>
      <c r="B268" s="38"/>
      <c r="C268" s="38"/>
      <c r="D268" s="38"/>
      <c r="E268" s="38"/>
      <c r="F268" s="38" t="str">
        <f>IF(A268=0," ",'scenarii 22.02-01.03'!G268)</f>
        <v> </v>
      </c>
    </row>
    <row r="269" ht="14.25" customHeight="1">
      <c r="A269" s="38" t="str">
        <f>IF('scenarii 22.02-01.03'!E269='scenarii 22.02-01.03'!G269,0,'scenarii 22.02-01.03'!A269)</f>
        <v>0</v>
      </c>
      <c r="B269" s="38"/>
      <c r="C269" s="38"/>
      <c r="D269" s="38"/>
      <c r="E269" s="38"/>
      <c r="F269" s="38" t="str">
        <f>IF(A269=0," ",'scenarii 22.02-01.03'!G269)</f>
        <v> </v>
      </c>
    </row>
    <row r="270" ht="14.25" customHeight="1">
      <c r="A270" s="38" t="str">
        <f>IF('scenarii 22.02-01.03'!E270='scenarii 22.02-01.03'!G270,0,'scenarii 22.02-01.03'!A270)</f>
        <v>0</v>
      </c>
      <c r="B270" s="38"/>
      <c r="C270" s="38"/>
      <c r="D270" s="38"/>
      <c r="E270" s="38"/>
      <c r="F270" s="38" t="str">
        <f>IF(A270=0," ",'scenarii 22.02-01.03'!G270)</f>
        <v> </v>
      </c>
    </row>
    <row r="271" ht="14.25" customHeight="1">
      <c r="A271" s="38" t="str">
        <f>IF('scenarii 22.02-01.03'!E271='scenarii 22.02-01.03'!G271,0,'scenarii 22.02-01.03'!A271)</f>
        <v>0</v>
      </c>
      <c r="B271" s="38"/>
      <c r="C271" s="38"/>
      <c r="D271" s="38"/>
      <c r="E271" s="38"/>
      <c r="F271" s="38" t="str">
        <f>IF(A271=0," ",'scenarii 22.02-01.03'!G271)</f>
        <v> </v>
      </c>
    </row>
    <row r="272" ht="14.25" customHeight="1">
      <c r="A272" s="38" t="str">
        <f>IF('scenarii 22.02-01.03'!E272='scenarii 22.02-01.03'!G272,0,'scenarii 22.02-01.03'!A272)</f>
        <v>0</v>
      </c>
      <c r="B272" s="38"/>
      <c r="C272" s="38"/>
      <c r="D272" s="38"/>
      <c r="E272" s="38"/>
      <c r="F272" s="38" t="str">
        <f>IF(A272=0," ",'scenarii 22.02-01.03'!G272)</f>
        <v> </v>
      </c>
    </row>
    <row r="273" ht="14.25" customHeight="1">
      <c r="A273" s="38" t="str">
        <f>IF('scenarii 22.02-01.03'!E273='scenarii 22.02-01.03'!G273,0,'scenarii 22.02-01.03'!A273)</f>
        <v>ȘCOALA GIMNAZIALĂ MAȘLOC</v>
      </c>
      <c r="B273" s="38"/>
      <c r="C273" s="38"/>
      <c r="D273" s="38"/>
      <c r="E273" s="38"/>
      <c r="F273" s="38" t="str">
        <f>IF(A273=0," ",'scenarii 22.02-01.03'!G273)</f>
        <v>S2</v>
      </c>
    </row>
    <row r="274" ht="14.25" customHeight="1">
      <c r="A274" s="38" t="str">
        <f>IF('scenarii 22.02-01.03'!E274='scenarii 22.02-01.03'!G274,0,'scenarii 22.02-01.03'!A274)</f>
        <v>GRĂDINIȚA CU PROGRAM NORMAL ALIOȘ</v>
      </c>
      <c r="B274" s="38"/>
      <c r="C274" s="38"/>
      <c r="D274" s="38"/>
      <c r="E274" s="38"/>
      <c r="F274" s="38" t="str">
        <f>IF(A274=0," ",'scenarii 22.02-01.03'!G274)</f>
        <v>S2</v>
      </c>
    </row>
    <row r="275" ht="14.25" customHeight="1">
      <c r="A275" s="38" t="str">
        <f>IF('scenarii 22.02-01.03'!E275='scenarii 22.02-01.03'!G275,0,'scenarii 22.02-01.03'!A275)</f>
        <v>ȘCOALA PRIMARĂ ALIOȘ</v>
      </c>
      <c r="B275" s="38"/>
      <c r="C275" s="38"/>
      <c r="D275" s="38"/>
      <c r="E275" s="38"/>
      <c r="F275" s="38" t="str">
        <f>IF(A275=0," ",'scenarii 22.02-01.03'!G275)</f>
        <v>S2</v>
      </c>
    </row>
    <row r="276" ht="14.25" customHeight="1">
      <c r="A276" s="38" t="str">
        <f>IF('scenarii 22.02-01.03'!E276='scenarii 22.02-01.03'!G276,0,'scenarii 22.02-01.03'!A276)</f>
        <v>GRĂDINIȚA CU PROGRAM NORMAL MAȘLOC</v>
      </c>
      <c r="B276" s="38"/>
      <c r="C276" s="38"/>
      <c r="D276" s="38"/>
      <c r="E276" s="38"/>
      <c r="F276" s="38" t="str">
        <f>IF(A276=0," ",'scenarii 22.02-01.03'!G276)</f>
        <v>S2</v>
      </c>
    </row>
    <row r="277" ht="14.25" customHeight="1">
      <c r="A277" s="38" t="str">
        <f>IF('scenarii 22.02-01.03'!E277='scenarii 22.02-01.03'!G277,0,'scenarii 22.02-01.03'!A277)</f>
        <v>GRĂDINIȚA CU PROGRAM NORMAL REMETEA MICĂ</v>
      </c>
      <c r="B277" s="38"/>
      <c r="C277" s="38"/>
      <c r="D277" s="38"/>
      <c r="E277" s="38"/>
      <c r="F277" s="38" t="str">
        <f>IF(A277=0," ",'scenarii 22.02-01.03'!G277)</f>
        <v>S2</v>
      </c>
    </row>
    <row r="278" ht="14.25" customHeight="1">
      <c r="A278" s="38" t="str">
        <f>IF('scenarii 22.02-01.03'!E278='scenarii 22.02-01.03'!G278,0,'scenarii 22.02-01.03'!A278)</f>
        <v>ȘCOALA GIMNAZIALĂ "GEORGE GÂRDA" MĂNĂȘTIUR</v>
      </c>
      <c r="B278" s="38"/>
      <c r="C278" s="38"/>
      <c r="D278" s="38"/>
      <c r="E278" s="38"/>
      <c r="F278" s="38" t="str">
        <f>IF(A278=0," ",'scenarii 22.02-01.03'!G278)</f>
        <v>S2</v>
      </c>
    </row>
    <row r="279" ht="14.25" customHeight="1">
      <c r="A279" s="38" t="str">
        <f>IF('scenarii 22.02-01.03'!E279='scenarii 22.02-01.03'!G279,0,'scenarii 22.02-01.03'!A279)</f>
        <v>GRĂDINIȚA CU PROGRAM NORMAL MĂNĂȘTIUR</v>
      </c>
      <c r="B279" s="38"/>
      <c r="C279" s="38"/>
      <c r="D279" s="38"/>
      <c r="E279" s="38"/>
      <c r="F279" s="38" t="str">
        <f>IF(A279=0," ",'scenarii 22.02-01.03'!G279)</f>
        <v>S2</v>
      </c>
    </row>
    <row r="280" ht="14.25" customHeight="1">
      <c r="A280" s="38" t="str">
        <f>IF('scenarii 22.02-01.03'!E280='scenarii 22.02-01.03'!G280,0,'scenarii 22.02-01.03'!A280)</f>
        <v>GRĂDINIȚA CU PROGRAM NORMAL REMETEA LUNCĂ</v>
      </c>
      <c r="B280" s="38"/>
      <c r="C280" s="38"/>
      <c r="D280" s="38"/>
      <c r="E280" s="38"/>
      <c r="F280" s="38" t="str">
        <f>IF(A280=0," ",'scenarii 22.02-01.03'!G280)</f>
        <v>S2</v>
      </c>
    </row>
    <row r="281" ht="14.25" customHeight="1">
      <c r="A281" s="38" t="str">
        <f>IF('scenarii 22.02-01.03'!E281='scenarii 22.02-01.03'!G281,0,'scenarii 22.02-01.03'!A281)</f>
        <v>ȘCOALA GIMNAZIALĂ MORAVIȚA</v>
      </c>
      <c r="B281" s="38"/>
      <c r="C281" s="38"/>
      <c r="D281" s="38"/>
      <c r="E281" s="38"/>
      <c r="F281" s="38" t="str">
        <f>IF(A281=0," ",'scenarii 22.02-01.03'!G281)</f>
        <v>S1</v>
      </c>
    </row>
    <row r="282" ht="14.25" customHeight="1">
      <c r="A282" s="38" t="str">
        <f>IF('scenarii 22.02-01.03'!E282='scenarii 22.02-01.03'!G282,0,'scenarii 22.02-01.03'!A282)</f>
        <v>GRĂDINIȚA CU PROGRAM NORMAL MORAVIȚA</v>
      </c>
      <c r="B282" s="38"/>
      <c r="C282" s="38"/>
      <c r="D282" s="38"/>
      <c r="E282" s="38"/>
      <c r="F282" s="38" t="str">
        <f>IF(A282=0," ",'scenarii 22.02-01.03'!G282)</f>
        <v>S1</v>
      </c>
    </row>
    <row r="283" ht="14.25" customHeight="1">
      <c r="A283" s="38" t="str">
        <f>IF('scenarii 22.02-01.03'!E283='scenarii 22.02-01.03'!G283,0,'scenarii 22.02-01.03'!A283)</f>
        <v>GRĂDINIȚA CU PROGRAM NORMAL STAMORA GERMANĂ</v>
      </c>
      <c r="B283" s="38"/>
      <c r="C283" s="38"/>
      <c r="D283" s="38"/>
      <c r="E283" s="38"/>
      <c r="F283" s="38" t="str">
        <f>IF(A283=0," ",'scenarii 22.02-01.03'!G283)</f>
        <v>S1</v>
      </c>
    </row>
    <row r="284" ht="14.25" customHeight="1">
      <c r="A284" s="38" t="str">
        <f>IF('scenarii 22.02-01.03'!E284='scenarii 22.02-01.03'!G284,0,'scenarii 22.02-01.03'!A284)</f>
        <v>0</v>
      </c>
      <c r="B284" s="38"/>
      <c r="C284" s="38"/>
      <c r="D284" s="38"/>
      <c r="E284" s="38"/>
      <c r="F284" s="38" t="str">
        <f>IF(A284=0," ",'scenarii 22.02-01.03'!G284)</f>
        <v> </v>
      </c>
    </row>
    <row r="285" ht="14.25" customHeight="1">
      <c r="A285" s="38" t="str">
        <f>IF('scenarii 22.02-01.03'!E285='scenarii 22.02-01.03'!G285,0,'scenarii 22.02-01.03'!A285)</f>
        <v>0</v>
      </c>
      <c r="B285" s="38"/>
      <c r="C285" s="38"/>
      <c r="D285" s="38"/>
      <c r="E285" s="38"/>
      <c r="F285" s="38" t="str">
        <f>IF(A285=0," ",'scenarii 22.02-01.03'!G285)</f>
        <v> </v>
      </c>
    </row>
    <row r="286" ht="14.25" customHeight="1">
      <c r="A286" s="38" t="str">
        <f>IF('scenarii 22.02-01.03'!E286='scenarii 22.02-01.03'!G286,0,'scenarii 22.02-01.03'!A286)</f>
        <v>0</v>
      </c>
      <c r="B286" s="38"/>
      <c r="C286" s="38"/>
      <c r="D286" s="38"/>
      <c r="E286" s="38"/>
      <c r="F286" s="38" t="str">
        <f>IF(A286=0," ",'scenarii 22.02-01.03'!G286)</f>
        <v> </v>
      </c>
    </row>
    <row r="287" ht="14.25" customHeight="1">
      <c r="A287" s="38" t="str">
        <f>IF('scenarii 22.02-01.03'!E287='scenarii 22.02-01.03'!G287,0,'scenarii 22.02-01.03'!A287)</f>
        <v>0</v>
      </c>
      <c r="B287" s="38"/>
      <c r="C287" s="38"/>
      <c r="D287" s="38"/>
      <c r="E287" s="38"/>
      <c r="F287" s="38" t="str">
        <f>IF(A287=0," ",'scenarii 22.02-01.03'!G287)</f>
        <v> </v>
      </c>
    </row>
    <row r="288" ht="14.25" customHeight="1">
      <c r="A288" s="38" t="str">
        <f>IF('scenarii 22.02-01.03'!E288='scenarii 22.02-01.03'!G288,0,'scenarii 22.02-01.03'!A288)</f>
        <v>0</v>
      </c>
      <c r="B288" s="38"/>
      <c r="C288" s="38"/>
      <c r="D288" s="38"/>
      <c r="E288" s="38"/>
      <c r="F288" s="38" t="str">
        <f>IF(A288=0," ",'scenarii 22.02-01.03'!G288)</f>
        <v> </v>
      </c>
    </row>
    <row r="289" ht="14.25" customHeight="1">
      <c r="A289" s="38" t="str">
        <f>IF('scenarii 22.02-01.03'!E289='scenarii 22.02-01.03'!G289,0,'scenarii 22.02-01.03'!A289)</f>
        <v>0</v>
      </c>
      <c r="B289" s="38"/>
      <c r="C289" s="38"/>
      <c r="D289" s="38"/>
      <c r="E289" s="38"/>
      <c r="F289" s="38" t="str">
        <f>IF(A289=0," ",'scenarii 22.02-01.03'!G289)</f>
        <v> </v>
      </c>
    </row>
    <row r="290" ht="14.25" customHeight="1">
      <c r="A290" s="38" t="str">
        <f>IF('scenarii 22.02-01.03'!E290='scenarii 22.02-01.03'!G290,0,'scenarii 22.02-01.03'!A290)</f>
        <v>0</v>
      </c>
      <c r="B290" s="38"/>
      <c r="C290" s="38"/>
      <c r="D290" s="38"/>
      <c r="E290" s="38"/>
      <c r="F290" s="38" t="str">
        <f>IF(A290=0," ",'scenarii 22.02-01.03'!G290)</f>
        <v> </v>
      </c>
    </row>
    <row r="291" ht="14.25" customHeight="1">
      <c r="A291" s="38" t="str">
        <f>IF('scenarii 22.02-01.03'!E291='scenarii 22.02-01.03'!G291,0,'scenarii 22.02-01.03'!A291)</f>
        <v>0</v>
      </c>
      <c r="B291" s="38"/>
      <c r="C291" s="38"/>
      <c r="D291" s="38"/>
      <c r="E291" s="38"/>
      <c r="F291" s="38" t="str">
        <f>IF(A291=0," ",'scenarii 22.02-01.03'!G291)</f>
        <v> </v>
      </c>
    </row>
    <row r="292" ht="14.25" customHeight="1">
      <c r="A292" s="38" t="str">
        <f>IF('scenarii 22.02-01.03'!E292='scenarii 22.02-01.03'!G292,0,'scenarii 22.02-01.03'!A292)</f>
        <v>0</v>
      </c>
      <c r="B292" s="38"/>
      <c r="C292" s="38"/>
      <c r="D292" s="38"/>
      <c r="E292" s="38"/>
      <c r="F292" s="38" t="str">
        <f>IF(A292=0," ",'scenarii 22.02-01.03'!G292)</f>
        <v> </v>
      </c>
    </row>
    <row r="293" ht="14.25" customHeight="1">
      <c r="A293" s="38" t="str">
        <f>IF('scenarii 22.02-01.03'!E293='scenarii 22.02-01.03'!G293,0,'scenarii 22.02-01.03'!A293)</f>
        <v>0</v>
      </c>
      <c r="B293" s="38"/>
      <c r="C293" s="38"/>
      <c r="D293" s="38"/>
      <c r="E293" s="38"/>
      <c r="F293" s="38" t="str">
        <f>IF(A293=0," ",'scenarii 22.02-01.03'!G293)</f>
        <v> </v>
      </c>
    </row>
    <row r="294" ht="14.25" customHeight="1">
      <c r="A294" s="38" t="str">
        <f>IF('scenarii 22.02-01.03'!E294='scenarii 22.02-01.03'!G294,0,'scenarii 22.02-01.03'!A294)</f>
        <v>0</v>
      </c>
      <c r="B294" s="38"/>
      <c r="C294" s="38"/>
      <c r="D294" s="38"/>
      <c r="E294" s="38"/>
      <c r="F294" s="38" t="str">
        <f>IF(A294=0," ",'scenarii 22.02-01.03'!G294)</f>
        <v> </v>
      </c>
    </row>
    <row r="295" ht="14.25" customHeight="1">
      <c r="A295" s="38" t="str">
        <f>IF('scenarii 22.02-01.03'!E295='scenarii 22.02-01.03'!G295,0,'scenarii 22.02-01.03'!A295)</f>
        <v>0</v>
      </c>
      <c r="B295" s="38"/>
      <c r="C295" s="38"/>
      <c r="D295" s="38"/>
      <c r="E295" s="38"/>
      <c r="F295" s="38" t="str">
        <f>IF(A295=0," ",'scenarii 22.02-01.03'!G295)</f>
        <v> </v>
      </c>
    </row>
    <row r="296" ht="14.25" customHeight="1">
      <c r="A296" s="38" t="str">
        <f>IF('scenarii 22.02-01.03'!E296='scenarii 22.02-01.03'!G296,0,'scenarii 22.02-01.03'!A296)</f>
        <v>0</v>
      </c>
      <c r="B296" s="38"/>
      <c r="C296" s="38"/>
      <c r="D296" s="38"/>
      <c r="E296" s="38"/>
      <c r="F296" s="38" t="str">
        <f>IF(A296=0," ",'scenarii 22.02-01.03'!G296)</f>
        <v> </v>
      </c>
    </row>
    <row r="297" ht="14.25" customHeight="1">
      <c r="A297" s="38" t="str">
        <f>IF('scenarii 22.02-01.03'!E297='scenarii 22.02-01.03'!G297,0,'scenarii 22.02-01.03'!A297)</f>
        <v>0</v>
      </c>
      <c r="B297" s="38"/>
      <c r="C297" s="38"/>
      <c r="D297" s="38"/>
      <c r="E297" s="38"/>
      <c r="F297" s="38" t="str">
        <f>IF(A297=0," ",'scenarii 22.02-01.03'!G297)</f>
        <v> </v>
      </c>
    </row>
    <row r="298" ht="14.25" customHeight="1">
      <c r="A298" s="38" t="str">
        <f>IF('scenarii 22.02-01.03'!E298='scenarii 22.02-01.03'!G298,0,'scenarii 22.02-01.03'!A298)</f>
        <v>ȘCOALA GIMNAZIALĂ ORȚIȘOARA</v>
      </c>
      <c r="B298" s="38"/>
      <c r="C298" s="38"/>
      <c r="D298" s="38"/>
      <c r="E298" s="38"/>
      <c r="F298" s="38" t="str">
        <f>IF(A298=0," ",'scenarii 22.02-01.03'!G298)</f>
        <v>S3</v>
      </c>
    </row>
    <row r="299" ht="14.25" customHeight="1">
      <c r="A299" s="38" t="str">
        <f>IF('scenarii 22.02-01.03'!E299='scenarii 22.02-01.03'!G299,0,'scenarii 22.02-01.03'!A299)</f>
        <v>GRĂDINIȚA CU PROGRAM NORMAL CĂLACEA</v>
      </c>
      <c r="B299" s="38"/>
      <c r="C299" s="38"/>
      <c r="D299" s="38"/>
      <c r="E299" s="38"/>
      <c r="F299" s="38" t="str">
        <f>IF(A299=0," ",'scenarii 22.02-01.03'!G299)</f>
        <v>S3</v>
      </c>
    </row>
    <row r="300" ht="14.25" customHeight="1">
      <c r="A300" s="38" t="str">
        <f>IF('scenarii 22.02-01.03'!E300='scenarii 22.02-01.03'!G300,0,'scenarii 22.02-01.03'!A300)</f>
        <v>ȘCOALA PRIMARĂ CĂLACEA</v>
      </c>
      <c r="B300" s="38"/>
      <c r="C300" s="38"/>
      <c r="D300" s="38"/>
      <c r="E300" s="38"/>
      <c r="F300" s="38" t="str">
        <f>IF(A300=0," ",'scenarii 22.02-01.03'!G300)</f>
        <v>S3</v>
      </c>
    </row>
    <row r="301" ht="14.25" customHeight="1">
      <c r="A301" s="38" t="str">
        <f>IF('scenarii 22.02-01.03'!E301='scenarii 22.02-01.03'!G301,0,'scenarii 22.02-01.03'!A301)</f>
        <v>GRĂDINIȚA CU PROGRAM NORMAL CORNEȘTI</v>
      </c>
      <c r="B301" s="38"/>
      <c r="C301" s="38"/>
      <c r="D301" s="38"/>
      <c r="E301" s="38"/>
      <c r="F301" s="38" t="str">
        <f>IF(A301=0," ",'scenarii 22.02-01.03'!G301)</f>
        <v>S3</v>
      </c>
    </row>
    <row r="302" ht="14.25" customHeight="1">
      <c r="A302" s="38" t="str">
        <f>IF('scenarii 22.02-01.03'!E302='scenarii 22.02-01.03'!G302,0,'scenarii 22.02-01.03'!A302)</f>
        <v>ȘCOALA PRIMARĂ CORNEȘTI</v>
      </c>
      <c r="B302" s="38"/>
      <c r="C302" s="38"/>
      <c r="D302" s="38"/>
      <c r="E302" s="38"/>
      <c r="F302" s="38" t="str">
        <f>IF(A302=0," ",'scenarii 22.02-01.03'!G302)</f>
        <v>S3</v>
      </c>
    </row>
    <row r="303" ht="14.25" customHeight="1">
      <c r="A303" s="38" t="str">
        <f>IF('scenarii 22.02-01.03'!E303='scenarii 22.02-01.03'!G303,0,'scenarii 22.02-01.03'!A303)</f>
        <v>GRĂDINIȚA CU PROGRAM PRELUNGIT ORȚISOARA</v>
      </c>
      <c r="B303" s="38"/>
      <c r="C303" s="38"/>
      <c r="D303" s="38"/>
      <c r="E303" s="38"/>
      <c r="F303" s="38" t="str">
        <f>IF(A303=0," ",'scenarii 22.02-01.03'!G303)</f>
        <v>S3</v>
      </c>
    </row>
    <row r="304" ht="14.25" customHeight="1">
      <c r="A304" s="38" t="str">
        <f>IF('scenarii 22.02-01.03'!E304='scenarii 22.02-01.03'!G304,0,'scenarii 22.02-01.03'!A304)</f>
        <v>GRĂDINIȚA CU PROGRAM NORMAL SECEANI</v>
      </c>
      <c r="B304" s="38"/>
      <c r="C304" s="38"/>
      <c r="D304" s="38"/>
      <c r="E304" s="38"/>
      <c r="F304" s="38" t="str">
        <f>IF(A304=0," ",'scenarii 22.02-01.03'!G304)</f>
        <v>S3</v>
      </c>
    </row>
    <row r="305" ht="14.25" customHeight="1">
      <c r="A305" s="38" t="str">
        <f>IF('scenarii 22.02-01.03'!E305='scenarii 22.02-01.03'!G305,0,'scenarii 22.02-01.03'!A305)</f>
        <v>ȘCOALA PRIMARĂ SECEANI</v>
      </c>
      <c r="B305" s="38"/>
      <c r="C305" s="38"/>
      <c r="D305" s="38"/>
      <c r="E305" s="38"/>
      <c r="F305" s="38" t="str">
        <f>IF(A305=0," ",'scenarii 22.02-01.03'!G305)</f>
        <v>S3</v>
      </c>
    </row>
    <row r="306" ht="14.25" customHeight="1">
      <c r="A306" s="38" t="str">
        <f>IF('scenarii 22.02-01.03'!E306='scenarii 22.02-01.03'!G306,0,'scenarii 22.02-01.03'!A306)</f>
        <v>ȘCOALA GIMNAZIALĂ PARȚA</v>
      </c>
      <c r="B306" s="38"/>
      <c r="C306" s="38"/>
      <c r="D306" s="38"/>
      <c r="E306" s="38"/>
      <c r="F306" s="38" t="str">
        <f>IF(A306=0," ",'scenarii 22.02-01.03'!G306)</f>
        <v>S2</v>
      </c>
    </row>
    <row r="307" ht="14.25" customHeight="1">
      <c r="A307" s="38" t="str">
        <f>IF('scenarii 22.02-01.03'!E307='scenarii 22.02-01.03'!G307,0,'scenarii 22.02-01.03'!A307)</f>
        <v>GRĂDINIȚA CU PROGRAM PRELUNGIT PARȚA</v>
      </c>
      <c r="B307" s="38"/>
      <c r="C307" s="38"/>
      <c r="D307" s="38"/>
      <c r="E307" s="38"/>
      <c r="F307" s="38" t="str">
        <f>IF(A307=0," ",'scenarii 22.02-01.03'!G307)</f>
        <v>S2</v>
      </c>
    </row>
    <row r="308" ht="14.25" customHeight="1">
      <c r="A308" s="38" t="str">
        <f>IF('scenarii 22.02-01.03'!E308='scenarii 22.02-01.03'!G308,0,'scenarii 22.02-01.03'!A308)</f>
        <v>0</v>
      </c>
      <c r="B308" s="38"/>
      <c r="C308" s="38"/>
      <c r="D308" s="38"/>
      <c r="E308" s="38"/>
      <c r="F308" s="38" t="str">
        <f>IF(A308=0," ",'scenarii 22.02-01.03'!G308)</f>
        <v> </v>
      </c>
    </row>
    <row r="309" ht="14.25" customHeight="1">
      <c r="A309" s="38" t="str">
        <f>IF('scenarii 22.02-01.03'!E309='scenarii 22.02-01.03'!G309,0,'scenarii 22.02-01.03'!A309)</f>
        <v>0</v>
      </c>
      <c r="B309" s="38"/>
      <c r="C309" s="38"/>
      <c r="D309" s="38"/>
      <c r="E309" s="38"/>
      <c r="F309" s="38" t="str">
        <f>IF(A309=0," ",'scenarii 22.02-01.03'!G309)</f>
        <v> </v>
      </c>
    </row>
    <row r="310" ht="14.25" customHeight="1">
      <c r="A310" s="38" t="str">
        <f>IF('scenarii 22.02-01.03'!E310='scenarii 22.02-01.03'!G310,0,'scenarii 22.02-01.03'!A310)</f>
        <v>0</v>
      </c>
      <c r="B310" s="38"/>
      <c r="C310" s="38"/>
      <c r="D310" s="38"/>
      <c r="E310" s="38"/>
      <c r="F310" s="38" t="str">
        <f>IF(A310=0," ",'scenarii 22.02-01.03'!G310)</f>
        <v> </v>
      </c>
    </row>
    <row r="311" ht="14.25" customHeight="1">
      <c r="A311" s="38" t="str">
        <f>IF('scenarii 22.02-01.03'!E311='scenarii 22.02-01.03'!G311,0,'scenarii 22.02-01.03'!A311)</f>
        <v>0</v>
      </c>
      <c r="B311" s="38"/>
      <c r="C311" s="38"/>
      <c r="D311" s="38"/>
      <c r="E311" s="38"/>
      <c r="F311" s="38" t="str">
        <f>IF(A311=0," ",'scenarii 22.02-01.03'!G311)</f>
        <v> </v>
      </c>
    </row>
    <row r="312" ht="14.25" customHeight="1">
      <c r="A312" s="38" t="str">
        <f>IF('scenarii 22.02-01.03'!E312='scenarii 22.02-01.03'!G312,0,'scenarii 22.02-01.03'!A312)</f>
        <v>0</v>
      </c>
      <c r="B312" s="38"/>
      <c r="C312" s="38"/>
      <c r="D312" s="38"/>
      <c r="E312" s="38"/>
      <c r="F312" s="38" t="str">
        <f>IF(A312=0," ",'scenarii 22.02-01.03'!G312)</f>
        <v> </v>
      </c>
    </row>
    <row r="313" ht="14.25" customHeight="1">
      <c r="A313" s="38" t="str">
        <f>IF('scenarii 22.02-01.03'!E313='scenarii 22.02-01.03'!G313,0,'scenarii 22.02-01.03'!A313)</f>
        <v>0</v>
      </c>
      <c r="B313" s="38"/>
      <c r="C313" s="38"/>
      <c r="D313" s="38"/>
      <c r="E313" s="38"/>
      <c r="F313" s="38" t="str">
        <f>IF(A313=0," ",'scenarii 22.02-01.03'!G313)</f>
        <v> </v>
      </c>
    </row>
    <row r="314" ht="14.25" customHeight="1">
      <c r="A314" s="38" t="str">
        <f>IF('scenarii 22.02-01.03'!E314='scenarii 22.02-01.03'!G314,0,'scenarii 22.02-01.03'!A314)</f>
        <v>LICEUL TEORETIC PERIAM</v>
      </c>
      <c r="B314" s="38"/>
      <c r="C314" s="38"/>
      <c r="D314" s="38"/>
      <c r="E314" s="38"/>
      <c r="F314" s="38" t="str">
        <f>IF(A314=0," ",'scenarii 22.02-01.03'!G314)</f>
        <v>S1</v>
      </c>
    </row>
    <row r="315" ht="14.25" customHeight="1">
      <c r="A315" s="38" t="str">
        <f>IF('scenarii 22.02-01.03'!E315='scenarii 22.02-01.03'!G315,0,'scenarii 22.02-01.03'!A315)</f>
        <v>GRĂDINIȚA CU PROGRAM PRELUNGIT PERIAM</v>
      </c>
      <c r="B315" s="38"/>
      <c r="C315" s="38"/>
      <c r="D315" s="38"/>
      <c r="E315" s="38"/>
      <c r="F315" s="38" t="str">
        <f>IF(A315=0," ",'scenarii 22.02-01.03'!G315)</f>
        <v>S1</v>
      </c>
    </row>
    <row r="316" ht="14.25" customHeight="1">
      <c r="A316" s="38" t="str">
        <f>IF('scenarii 22.02-01.03'!E316='scenarii 22.02-01.03'!G316,0,'scenarii 22.02-01.03'!A316)</f>
        <v>ȘCOALA GIMNAZIALĂ "MARIA BRINDEA" PESAC</v>
      </c>
      <c r="B316" s="38"/>
      <c r="C316" s="38"/>
      <c r="D316" s="38"/>
      <c r="E316" s="38"/>
      <c r="F316" s="38" t="str">
        <f>IF(A316=0," ",'scenarii 22.02-01.03'!G316)</f>
        <v>S2</v>
      </c>
    </row>
    <row r="317" ht="14.25" customHeight="1">
      <c r="A317" s="38" t="str">
        <f>IF('scenarii 22.02-01.03'!E317='scenarii 22.02-01.03'!G317,0,'scenarii 22.02-01.03'!A317)</f>
        <v>GRĂDINIȚA CU PROGRAM NORMAL PESAC</v>
      </c>
      <c r="B317" s="38"/>
      <c r="C317" s="38"/>
      <c r="D317" s="38"/>
      <c r="E317" s="38"/>
      <c r="F317" s="38" t="str">
        <f>IF(A317=0," ",'scenarii 22.02-01.03'!G317)</f>
        <v>S2</v>
      </c>
    </row>
    <row r="318" ht="14.25" customHeight="1">
      <c r="A318" s="38" t="str">
        <f>IF('scenarii 22.02-01.03'!E318='scenarii 22.02-01.03'!G318,0,'scenarii 22.02-01.03'!A318)</f>
        <v>0</v>
      </c>
      <c r="B318" s="38"/>
      <c r="C318" s="38"/>
      <c r="D318" s="38"/>
      <c r="E318" s="38"/>
      <c r="F318" s="38" t="str">
        <f>IF(A318=0," ",'scenarii 22.02-01.03'!G318)</f>
        <v> </v>
      </c>
    </row>
    <row r="319" ht="14.25" customHeight="1">
      <c r="A319" s="38" t="str">
        <f>IF('scenarii 22.02-01.03'!E319='scenarii 22.02-01.03'!G319,0,'scenarii 22.02-01.03'!A319)</f>
        <v>0</v>
      </c>
      <c r="B319" s="38"/>
      <c r="C319" s="38"/>
      <c r="D319" s="38"/>
      <c r="E319" s="38"/>
      <c r="F319" s="38" t="str">
        <f>IF(A319=0," ",'scenarii 22.02-01.03'!G319)</f>
        <v> </v>
      </c>
    </row>
    <row r="320" ht="14.25" customHeight="1">
      <c r="A320" s="38" t="str">
        <f>IF('scenarii 22.02-01.03'!E320='scenarii 22.02-01.03'!G320,0,'scenarii 22.02-01.03'!A320)</f>
        <v>0</v>
      </c>
      <c r="B320" s="38"/>
      <c r="C320" s="38"/>
      <c r="D320" s="38"/>
      <c r="E320" s="38"/>
      <c r="F320" s="38" t="str">
        <f>IF(A320=0," ",'scenarii 22.02-01.03'!G320)</f>
        <v> </v>
      </c>
    </row>
    <row r="321" ht="14.25" customHeight="1">
      <c r="A321" s="38" t="str">
        <f>IF('scenarii 22.02-01.03'!E321='scenarii 22.02-01.03'!G321,0,'scenarii 22.02-01.03'!A321)</f>
        <v>0</v>
      </c>
      <c r="B321" s="38"/>
      <c r="C321" s="38"/>
      <c r="D321" s="38"/>
      <c r="E321" s="38"/>
      <c r="F321" s="38" t="str">
        <f>IF(A321=0," ",'scenarii 22.02-01.03'!G321)</f>
        <v> </v>
      </c>
    </row>
    <row r="322" ht="14.25" customHeight="1">
      <c r="A322" s="38" t="str">
        <f>IF('scenarii 22.02-01.03'!E322='scenarii 22.02-01.03'!G322,0,'scenarii 22.02-01.03'!A322)</f>
        <v>0</v>
      </c>
      <c r="B322" s="38"/>
      <c r="C322" s="38"/>
      <c r="D322" s="38"/>
      <c r="E322" s="38"/>
      <c r="F322" s="38" t="str">
        <f>IF(A322=0," ",'scenarii 22.02-01.03'!G322)</f>
        <v> </v>
      </c>
    </row>
    <row r="323" ht="14.25" customHeight="1">
      <c r="A323" s="38" t="str">
        <f>IF('scenarii 22.02-01.03'!E323='scenarii 22.02-01.03'!G323,0,'scenarii 22.02-01.03'!A323)</f>
        <v>0</v>
      </c>
      <c r="B323" s="38"/>
      <c r="C323" s="38"/>
      <c r="D323" s="38"/>
      <c r="E323" s="38"/>
      <c r="F323" s="38" t="str">
        <f>IF(A323=0," ",'scenarii 22.02-01.03'!G323)</f>
        <v> </v>
      </c>
    </row>
    <row r="324" ht="14.25" customHeight="1">
      <c r="A324" s="38" t="str">
        <f>IF('scenarii 22.02-01.03'!E324='scenarii 22.02-01.03'!G324,0,'scenarii 22.02-01.03'!A324)</f>
        <v>0</v>
      </c>
      <c r="B324" s="38"/>
      <c r="C324" s="38"/>
      <c r="D324" s="38"/>
      <c r="E324" s="38"/>
      <c r="F324" s="38" t="str">
        <f>IF(A324=0," ",'scenarii 22.02-01.03'!G324)</f>
        <v> </v>
      </c>
    </row>
    <row r="325" ht="14.25" customHeight="1">
      <c r="A325" s="38" t="str">
        <f>IF('scenarii 22.02-01.03'!E325='scenarii 22.02-01.03'!G325,0,'scenarii 22.02-01.03'!A325)</f>
        <v>ȘCOALA GIMNAZIALĂ PIȘCHIA</v>
      </c>
      <c r="B325" s="38"/>
      <c r="C325" s="38"/>
      <c r="D325" s="38"/>
      <c r="E325" s="38"/>
      <c r="F325" s="38" t="str">
        <f>IF(A325=0," ",'scenarii 22.02-01.03'!G325)</f>
        <v>S3</v>
      </c>
    </row>
    <row r="326" ht="14.25" customHeight="1">
      <c r="A326" s="38" t="str">
        <f>IF('scenarii 22.02-01.03'!E326='scenarii 22.02-01.03'!G326,0,'scenarii 22.02-01.03'!A326)</f>
        <v>GRĂDINIȚA CU PROGRAM NORMAL BENCECU DE JOS</v>
      </c>
      <c r="B326" s="38"/>
      <c r="C326" s="38"/>
      <c r="D326" s="38"/>
      <c r="E326" s="38"/>
      <c r="F326" s="38" t="str">
        <f>IF(A326=0," ",'scenarii 22.02-01.03'!G326)</f>
        <v>S3</v>
      </c>
    </row>
    <row r="327" ht="14.25" customHeight="1">
      <c r="A327" s="38" t="str">
        <f>IF('scenarii 22.02-01.03'!E327='scenarii 22.02-01.03'!G327,0,'scenarii 22.02-01.03'!A327)</f>
        <v>GRĂDINIȚA CU PROGRAM NORMAL BENCECU DE SUS</v>
      </c>
      <c r="B327" s="38"/>
      <c r="C327" s="38"/>
      <c r="D327" s="38"/>
      <c r="E327" s="38"/>
      <c r="F327" s="38" t="str">
        <f>IF(A327=0," ",'scenarii 22.02-01.03'!G327)</f>
        <v>S3</v>
      </c>
    </row>
    <row r="328" ht="14.25" customHeight="1">
      <c r="A328" s="38" t="str">
        <f>IF('scenarii 22.02-01.03'!E328='scenarii 22.02-01.03'!G328,0,'scenarii 22.02-01.03'!A328)</f>
        <v>ȘCOALA GIMNAZIALĂ BENCECU DE SUS</v>
      </c>
      <c r="B328" s="38"/>
      <c r="C328" s="38"/>
      <c r="D328" s="38"/>
      <c r="E328" s="38"/>
      <c r="F328" s="38" t="str">
        <f>IF(A328=0," ",'scenarii 22.02-01.03'!G328)</f>
        <v>S3</v>
      </c>
    </row>
    <row r="329" ht="14.25" customHeight="1">
      <c r="A329" s="38" t="str">
        <f>IF('scenarii 22.02-01.03'!E329='scenarii 22.02-01.03'!G329,0,'scenarii 22.02-01.03'!A329)</f>
        <v>GRĂDINIȚA CU PROGRAM NORMAL MURANI</v>
      </c>
      <c r="B329" s="38"/>
      <c r="C329" s="38"/>
      <c r="D329" s="38"/>
      <c r="E329" s="38"/>
      <c r="F329" s="38" t="str">
        <f>IF(A329=0," ",'scenarii 22.02-01.03'!G329)</f>
        <v>S3</v>
      </c>
    </row>
    <row r="330" ht="14.25" customHeight="1">
      <c r="A330" s="38" t="str">
        <f>IF('scenarii 22.02-01.03'!E330='scenarii 22.02-01.03'!G330,0,'scenarii 22.02-01.03'!A330)</f>
        <v>GRĂDINIȚA CU PROGRAM NORMAL PIȘCHIA</v>
      </c>
      <c r="B330" s="38"/>
      <c r="C330" s="38"/>
      <c r="D330" s="38"/>
      <c r="E330" s="38"/>
      <c r="F330" s="38" t="str">
        <f>IF(A330=0," ",'scenarii 22.02-01.03'!G330)</f>
        <v>S3</v>
      </c>
    </row>
    <row r="331" ht="14.25" customHeight="1">
      <c r="A331" s="38" t="str">
        <f>IF('scenarii 22.02-01.03'!E331='scenarii 22.02-01.03'!G331,0,'scenarii 22.02-01.03'!A331)</f>
        <v>0</v>
      </c>
      <c r="B331" s="38"/>
      <c r="C331" s="38"/>
      <c r="D331" s="38"/>
      <c r="E331" s="38"/>
      <c r="F331" s="38" t="str">
        <f>IF(A331=0," ",'scenarii 22.02-01.03'!G331)</f>
        <v> </v>
      </c>
    </row>
    <row r="332" ht="14.25" customHeight="1">
      <c r="A332" s="38" t="str">
        <f>IF('scenarii 22.02-01.03'!E332='scenarii 22.02-01.03'!G332,0,'scenarii 22.02-01.03'!A332)</f>
        <v>0</v>
      </c>
      <c r="B332" s="38"/>
      <c r="C332" s="38"/>
      <c r="D332" s="38"/>
      <c r="E332" s="38"/>
      <c r="F332" s="38" t="str">
        <f>IF(A332=0," ",'scenarii 22.02-01.03'!G332)</f>
        <v> </v>
      </c>
    </row>
    <row r="333" ht="14.25" customHeight="1">
      <c r="A333" s="38" t="str">
        <f>IF('scenarii 22.02-01.03'!E333='scenarii 22.02-01.03'!G333,0,'scenarii 22.02-01.03'!A333)</f>
        <v>0</v>
      </c>
      <c r="B333" s="38"/>
      <c r="C333" s="38"/>
      <c r="D333" s="38"/>
      <c r="E333" s="38"/>
      <c r="F333" s="38" t="str">
        <f>IF(A333=0," ",'scenarii 22.02-01.03'!G333)</f>
        <v> </v>
      </c>
    </row>
    <row r="334" ht="14.25" customHeight="1">
      <c r="A334" s="38" t="str">
        <f>IF('scenarii 22.02-01.03'!E334='scenarii 22.02-01.03'!G334,0,'scenarii 22.02-01.03'!A334)</f>
        <v>0</v>
      </c>
      <c r="B334" s="38"/>
      <c r="C334" s="38"/>
      <c r="D334" s="38"/>
      <c r="E334" s="38"/>
      <c r="F334" s="38" t="str">
        <f>IF(A334=0," ",'scenarii 22.02-01.03'!G334)</f>
        <v> </v>
      </c>
    </row>
    <row r="335" ht="14.25" customHeight="1">
      <c r="A335" s="38" t="str">
        <f>IF('scenarii 22.02-01.03'!E335='scenarii 22.02-01.03'!G335,0,'scenarii 22.02-01.03'!A335)</f>
        <v>0</v>
      </c>
      <c r="B335" s="38"/>
      <c r="C335" s="38"/>
      <c r="D335" s="38"/>
      <c r="E335" s="38"/>
      <c r="F335" s="38" t="str">
        <f>IF(A335=0," ",'scenarii 22.02-01.03'!G335)</f>
        <v> </v>
      </c>
    </row>
    <row r="336" ht="14.25" customHeight="1">
      <c r="A336" s="38" t="str">
        <f>IF('scenarii 22.02-01.03'!E336='scenarii 22.02-01.03'!G336,0,'scenarii 22.02-01.03'!A336)</f>
        <v>0</v>
      </c>
      <c r="B336" s="38"/>
      <c r="C336" s="38"/>
      <c r="D336" s="38"/>
      <c r="E336" s="38"/>
      <c r="F336" s="38" t="str">
        <f>IF(A336=0," ",'scenarii 22.02-01.03'!G336)</f>
        <v> </v>
      </c>
    </row>
    <row r="337" ht="14.25" customHeight="1">
      <c r="A337" s="38" t="str">
        <f>IF('scenarii 22.02-01.03'!E337='scenarii 22.02-01.03'!G337,0,'scenarii 22.02-01.03'!A337)</f>
        <v>0</v>
      </c>
      <c r="B337" s="38"/>
      <c r="C337" s="38"/>
      <c r="D337" s="38"/>
      <c r="E337" s="38"/>
      <c r="F337" s="38" t="str">
        <f>IF(A337=0," ",'scenarii 22.02-01.03'!G337)</f>
        <v> </v>
      </c>
    </row>
    <row r="338" ht="14.25" customHeight="1">
      <c r="A338" s="38" t="str">
        <f>IF('scenarii 22.02-01.03'!E338='scenarii 22.02-01.03'!G338,0,'scenarii 22.02-01.03'!A338)</f>
        <v>0</v>
      </c>
      <c r="B338" s="38"/>
      <c r="C338" s="38"/>
      <c r="D338" s="38"/>
      <c r="E338" s="38"/>
      <c r="F338" s="38" t="str">
        <f>IF(A338=0," ",'scenarii 22.02-01.03'!G338)</f>
        <v> </v>
      </c>
    </row>
    <row r="339" ht="14.25" customHeight="1">
      <c r="A339" s="38" t="str">
        <f>IF('scenarii 22.02-01.03'!E339='scenarii 22.02-01.03'!G339,0,'scenarii 22.02-01.03'!A339)</f>
        <v>0</v>
      </c>
      <c r="B339" s="38"/>
      <c r="C339" s="38"/>
      <c r="D339" s="38"/>
      <c r="E339" s="38"/>
      <c r="F339" s="38" t="str">
        <f>IF(A339=0," ",'scenarii 22.02-01.03'!G339)</f>
        <v> </v>
      </c>
    </row>
    <row r="340" ht="14.25" customHeight="1">
      <c r="A340" s="38" t="str">
        <f>IF('scenarii 22.02-01.03'!E340='scenarii 22.02-01.03'!G340,0,'scenarii 22.02-01.03'!A340)</f>
        <v>0</v>
      </c>
      <c r="B340" s="38"/>
      <c r="C340" s="38"/>
      <c r="D340" s="38"/>
      <c r="E340" s="38"/>
      <c r="F340" s="38" t="str">
        <f>IF(A340=0," ",'scenarii 22.02-01.03'!G340)</f>
        <v> </v>
      </c>
    </row>
    <row r="341" ht="14.25" customHeight="1">
      <c r="A341" s="38" t="str">
        <f>IF('scenarii 22.02-01.03'!E341='scenarii 22.02-01.03'!G341,0,'scenarii 22.02-01.03'!A341)</f>
        <v>0</v>
      </c>
      <c r="B341" s="38"/>
      <c r="C341" s="38"/>
      <c r="D341" s="38"/>
      <c r="E341" s="38"/>
      <c r="F341" s="38" t="str">
        <f>IF(A341=0," ",'scenarii 22.02-01.03'!G341)</f>
        <v> </v>
      </c>
    </row>
    <row r="342" ht="14.25" customHeight="1">
      <c r="A342" s="38" t="str">
        <f>IF('scenarii 22.02-01.03'!E342='scenarii 22.02-01.03'!G342,0,'scenarii 22.02-01.03'!A342)</f>
        <v>0</v>
      </c>
      <c r="B342" s="38"/>
      <c r="C342" s="38"/>
      <c r="D342" s="38"/>
      <c r="E342" s="38"/>
      <c r="F342" s="38" t="str">
        <f>IF(A342=0," ",'scenarii 22.02-01.03'!G342)</f>
        <v> </v>
      </c>
    </row>
    <row r="343" ht="14.25" customHeight="1">
      <c r="A343" s="38" t="str">
        <f>IF('scenarii 22.02-01.03'!E343='scenarii 22.02-01.03'!G343,0,'scenarii 22.02-01.03'!A343)</f>
        <v>0</v>
      </c>
      <c r="B343" s="38"/>
      <c r="C343" s="38"/>
      <c r="D343" s="38"/>
      <c r="E343" s="38"/>
      <c r="F343" s="38" t="str">
        <f>IF(A343=0," ",'scenarii 22.02-01.03'!G343)</f>
        <v> </v>
      </c>
    </row>
    <row r="344" ht="14.25" customHeight="1">
      <c r="A344" s="38" t="str">
        <f>IF('scenarii 22.02-01.03'!E344='scenarii 22.02-01.03'!G344,0,'scenarii 22.02-01.03'!A344)</f>
        <v>0</v>
      </c>
      <c r="B344" s="38"/>
      <c r="C344" s="38"/>
      <c r="D344" s="38"/>
      <c r="E344" s="38"/>
      <c r="F344" s="38" t="str">
        <f>IF(A344=0," ",'scenarii 22.02-01.03'!G344)</f>
        <v> </v>
      </c>
    </row>
    <row r="345" ht="14.25" customHeight="1">
      <c r="A345" s="38" t="str">
        <f>IF('scenarii 22.02-01.03'!E345='scenarii 22.02-01.03'!G345,0,'scenarii 22.02-01.03'!A345)</f>
        <v>0</v>
      </c>
      <c r="B345" s="38"/>
      <c r="C345" s="38"/>
      <c r="D345" s="38"/>
      <c r="E345" s="38"/>
      <c r="F345" s="38" t="str">
        <f>IF(A345=0," ",'scenarii 22.02-01.03'!G345)</f>
        <v> </v>
      </c>
    </row>
    <row r="346" ht="14.25" customHeight="1">
      <c r="A346" s="38" t="str">
        <f>IF('scenarii 22.02-01.03'!E346='scenarii 22.02-01.03'!G346,0,'scenarii 22.02-01.03'!A346)</f>
        <v>0</v>
      </c>
      <c r="B346" s="38"/>
      <c r="C346" s="38"/>
      <c r="D346" s="38"/>
      <c r="E346" s="38"/>
      <c r="F346" s="38" t="str">
        <f>IF(A346=0," ",'scenarii 22.02-01.03'!G346)</f>
        <v> </v>
      </c>
    </row>
    <row r="347" ht="14.25" customHeight="1">
      <c r="A347" s="38" t="str">
        <f>IF('scenarii 22.02-01.03'!E347='scenarii 22.02-01.03'!G347,0,'scenarii 22.02-01.03'!A347)</f>
        <v>0</v>
      </c>
      <c r="B347" s="38"/>
      <c r="C347" s="38"/>
      <c r="D347" s="38"/>
      <c r="E347" s="38"/>
      <c r="F347" s="38" t="str">
        <f>IF(A347=0," ",'scenarii 22.02-01.03'!G347)</f>
        <v> </v>
      </c>
    </row>
    <row r="348" ht="14.25" customHeight="1">
      <c r="A348" s="38" t="str">
        <f>IF('scenarii 22.02-01.03'!E348='scenarii 22.02-01.03'!G348,0,'scenarii 22.02-01.03'!A348)</f>
        <v>0</v>
      </c>
      <c r="B348" s="38"/>
      <c r="C348" s="38"/>
      <c r="D348" s="38"/>
      <c r="E348" s="38"/>
      <c r="F348" s="38" t="str">
        <f>IF(A348=0," ",'scenarii 22.02-01.03'!G348)</f>
        <v> </v>
      </c>
    </row>
    <row r="349" ht="14.25" customHeight="1">
      <c r="A349" s="38" t="str">
        <f>IF('scenarii 22.02-01.03'!E349='scenarii 22.02-01.03'!G349,0,'scenarii 22.02-01.03'!A349)</f>
        <v>0</v>
      </c>
      <c r="B349" s="38"/>
      <c r="C349" s="38"/>
      <c r="D349" s="38"/>
      <c r="E349" s="38"/>
      <c r="F349" s="38" t="str">
        <f>IF(A349=0," ",'scenarii 22.02-01.03'!G349)</f>
        <v> </v>
      </c>
    </row>
    <row r="350" ht="14.25" customHeight="1">
      <c r="A350" s="38" t="str">
        <f>IF('scenarii 22.02-01.03'!E350='scenarii 22.02-01.03'!G350,0,'scenarii 22.02-01.03'!A350)</f>
        <v>ȘCOALA GIMNAZIALĂ REMETEA MARE</v>
      </c>
      <c r="B350" s="38"/>
      <c r="C350" s="38"/>
      <c r="D350" s="38"/>
      <c r="E350" s="38"/>
      <c r="F350" s="38" t="str">
        <f>IF(A350=0," ",'scenarii 22.02-01.03'!G350)</f>
        <v>S2</v>
      </c>
    </row>
    <row r="351" ht="14.25" customHeight="1">
      <c r="A351" s="38" t="str">
        <f>IF('scenarii 22.02-01.03'!E351='scenarii 22.02-01.03'!G351,0,'scenarii 22.02-01.03'!A351)</f>
        <v>GRĂDINIȚA CU PROGRAM NORMAL IANOVA</v>
      </c>
      <c r="B351" s="38"/>
      <c r="C351" s="38"/>
      <c r="D351" s="38"/>
      <c r="E351" s="38"/>
      <c r="F351" s="38" t="str">
        <f>IF(A351=0," ",'scenarii 22.02-01.03'!G351)</f>
        <v>S2</v>
      </c>
    </row>
    <row r="352" ht="14.25" customHeight="1">
      <c r="A352" s="38" t="str">
        <f>IF('scenarii 22.02-01.03'!E352='scenarii 22.02-01.03'!G352,0,'scenarii 22.02-01.03'!A352)</f>
        <v>ȘCOALA PRIMARĂ IANOVA</v>
      </c>
      <c r="B352" s="38"/>
      <c r="C352" s="38"/>
      <c r="D352" s="38"/>
      <c r="E352" s="38"/>
      <c r="F352" s="38" t="str">
        <f>IF(A352=0," ",'scenarii 22.02-01.03'!G352)</f>
        <v>S2</v>
      </c>
    </row>
    <row r="353" ht="14.25" customHeight="1">
      <c r="A353" s="38" t="str">
        <f>IF('scenarii 22.02-01.03'!E353='scenarii 22.02-01.03'!G353,0,'scenarii 22.02-01.03'!A353)</f>
        <v>GRĂDINIȚA CU PROGRAM PRELUNGIT REMETEA MARE</v>
      </c>
      <c r="B353" s="38"/>
      <c r="C353" s="38"/>
      <c r="D353" s="38"/>
      <c r="E353" s="38"/>
      <c r="F353" s="38" t="str">
        <f>IF(A353=0," ",'scenarii 22.02-01.03'!G353)</f>
        <v>S2</v>
      </c>
    </row>
    <row r="354" ht="14.25" customHeight="1">
      <c r="A354" s="38" t="str">
        <f>IF('scenarii 22.02-01.03'!E354='scenarii 22.02-01.03'!G354,0,'scenarii 22.02-01.03'!A354)</f>
        <v>0</v>
      </c>
      <c r="B354" s="38"/>
      <c r="C354" s="38"/>
      <c r="D354" s="38"/>
      <c r="E354" s="38"/>
      <c r="F354" s="38" t="str">
        <f>IF(A354=0," ",'scenarii 22.02-01.03'!G354)</f>
        <v> </v>
      </c>
    </row>
    <row r="355" ht="14.25" customHeight="1">
      <c r="A355" s="38" t="str">
        <f>IF('scenarii 22.02-01.03'!E355='scenarii 22.02-01.03'!G355,0,'scenarii 22.02-01.03'!A355)</f>
        <v>0</v>
      </c>
      <c r="B355" s="38"/>
      <c r="C355" s="38"/>
      <c r="D355" s="38"/>
      <c r="E355" s="38"/>
      <c r="F355" s="38" t="str">
        <f>IF(A355=0," ",'scenarii 22.02-01.03'!G355)</f>
        <v> </v>
      </c>
    </row>
    <row r="356" ht="14.25" customHeight="1">
      <c r="A356" s="38" t="str">
        <f>IF('scenarii 22.02-01.03'!E356='scenarii 22.02-01.03'!G356,0,'scenarii 22.02-01.03'!A356)</f>
        <v>0</v>
      </c>
      <c r="B356" s="38"/>
      <c r="C356" s="38"/>
      <c r="D356" s="38"/>
      <c r="E356" s="38"/>
      <c r="F356" s="38" t="str">
        <f>IF(A356=0," ",'scenarii 22.02-01.03'!G356)</f>
        <v> </v>
      </c>
    </row>
    <row r="357" ht="14.25" customHeight="1">
      <c r="A357" s="38" t="str">
        <f>IF('scenarii 22.02-01.03'!E357='scenarii 22.02-01.03'!G357,0,'scenarii 22.02-01.03'!A357)</f>
        <v>0</v>
      </c>
      <c r="B357" s="38"/>
      <c r="C357" s="38"/>
      <c r="D357" s="38"/>
      <c r="E357" s="38"/>
      <c r="F357" s="38" t="str">
        <f>IF(A357=0," ",'scenarii 22.02-01.03'!G357)</f>
        <v> </v>
      </c>
    </row>
    <row r="358" ht="14.25" customHeight="1">
      <c r="A358" s="38" t="str">
        <f>IF('scenarii 22.02-01.03'!E358='scenarii 22.02-01.03'!G358,0,'scenarii 22.02-01.03'!A358)</f>
        <v>0</v>
      </c>
      <c r="B358" s="38"/>
      <c r="C358" s="38"/>
      <c r="D358" s="38"/>
      <c r="E358" s="38"/>
      <c r="F358" s="38" t="str">
        <f>IF(A358=0," ",'scenarii 22.02-01.03'!G358)</f>
        <v> </v>
      </c>
    </row>
    <row r="359" ht="14.25" customHeight="1">
      <c r="A359" s="38" t="str">
        <f>IF('scenarii 22.02-01.03'!E359='scenarii 22.02-01.03'!G359,0,'scenarii 22.02-01.03'!A359)</f>
        <v>0</v>
      </c>
      <c r="B359" s="38"/>
      <c r="C359" s="38"/>
      <c r="D359" s="38"/>
      <c r="E359" s="38"/>
      <c r="F359" s="38" t="str">
        <f>IF(A359=0," ",'scenarii 22.02-01.03'!G359)</f>
        <v> </v>
      </c>
    </row>
    <row r="360" ht="14.25" customHeight="1">
      <c r="A360" s="38" t="str">
        <f>IF('scenarii 22.02-01.03'!E360='scenarii 22.02-01.03'!G360,0,'scenarii 22.02-01.03'!A360)</f>
        <v>0</v>
      </c>
      <c r="B360" s="38"/>
      <c r="C360" s="38"/>
      <c r="D360" s="38"/>
      <c r="E360" s="38"/>
      <c r="F360" s="38" t="str">
        <f>IF(A360=0," ",'scenarii 22.02-01.03'!G360)</f>
        <v> </v>
      </c>
    </row>
    <row r="361" ht="14.25" customHeight="1">
      <c r="A361" s="38" t="str">
        <f>IF('scenarii 22.02-01.03'!E361='scenarii 22.02-01.03'!G361,0,'scenarii 22.02-01.03'!A361)</f>
        <v>0</v>
      </c>
      <c r="B361" s="38"/>
      <c r="C361" s="38"/>
      <c r="D361" s="38"/>
      <c r="E361" s="38"/>
      <c r="F361" s="38" t="str">
        <f>IF(A361=0," ",'scenarii 22.02-01.03'!G361)</f>
        <v> </v>
      </c>
    </row>
    <row r="362" ht="14.25" customHeight="1">
      <c r="A362" s="38" t="str">
        <f>IF('scenarii 22.02-01.03'!E362='scenarii 22.02-01.03'!G362,0,'scenarii 22.02-01.03'!A362)</f>
        <v>0</v>
      </c>
      <c r="B362" s="38"/>
      <c r="C362" s="38"/>
      <c r="D362" s="38"/>
      <c r="E362" s="38"/>
      <c r="F362" s="38" t="str">
        <f>IF(A362=0," ",'scenarii 22.02-01.03'!G362)</f>
        <v> </v>
      </c>
    </row>
    <row r="363" ht="14.25" customHeight="1">
      <c r="A363" s="38" t="str">
        <f>IF('scenarii 22.02-01.03'!E363='scenarii 22.02-01.03'!G363,0,'scenarii 22.02-01.03'!A363)</f>
        <v>0</v>
      </c>
      <c r="B363" s="38"/>
      <c r="C363" s="38"/>
      <c r="D363" s="38"/>
      <c r="E363" s="38"/>
      <c r="F363" s="38" t="str">
        <f>IF(A363=0," ",'scenarii 22.02-01.03'!G363)</f>
        <v> </v>
      </c>
    </row>
    <row r="364" ht="14.25" customHeight="1">
      <c r="A364" s="38" t="str">
        <f>IF('scenarii 22.02-01.03'!E364='scenarii 22.02-01.03'!G364,0,'scenarii 22.02-01.03'!A364)</f>
        <v>ȘCOALA GIMNAZIALĂ SATCHINEZ</v>
      </c>
      <c r="B364" s="38"/>
      <c r="C364" s="38"/>
      <c r="D364" s="38"/>
      <c r="E364" s="38"/>
      <c r="F364" s="38" t="str">
        <f>IF(A364=0," ",'scenarii 22.02-01.03'!G364)</f>
        <v>S2</v>
      </c>
    </row>
    <row r="365" ht="14.25" customHeight="1">
      <c r="A365" s="38" t="str">
        <f>IF('scenarii 22.02-01.03'!E365='scenarii 22.02-01.03'!G365,0,'scenarii 22.02-01.03'!A365)</f>
        <v>GRĂDINIȚA CU PROGRAM NORMAL BĂRĂTEAZ</v>
      </c>
      <c r="B365" s="38"/>
      <c r="C365" s="38"/>
      <c r="D365" s="38"/>
      <c r="E365" s="38"/>
      <c r="F365" s="38" t="str">
        <f>IF(A365=0," ",'scenarii 22.02-01.03'!G365)</f>
        <v>S2</v>
      </c>
    </row>
    <row r="366" ht="14.25" customHeight="1">
      <c r="A366" s="38" t="str">
        <f>IF('scenarii 22.02-01.03'!E366='scenarii 22.02-01.03'!G366,0,'scenarii 22.02-01.03'!A366)</f>
        <v>ȘCOALA PRIMARĂ BĂRĂTEAZ</v>
      </c>
      <c r="B366" s="38"/>
      <c r="C366" s="38"/>
      <c r="D366" s="38"/>
      <c r="E366" s="38"/>
      <c r="F366" s="38" t="str">
        <f>IF(A366=0," ",'scenarii 22.02-01.03'!G366)</f>
        <v>S2</v>
      </c>
    </row>
    <row r="367" ht="14.25" customHeight="1">
      <c r="A367" s="38" t="str">
        <f>IF('scenarii 22.02-01.03'!E367='scenarii 22.02-01.03'!G367,0,'scenarii 22.02-01.03'!A367)</f>
        <v>GRĂDINIȚA CU PROGRAM NORMAL HODONI</v>
      </c>
      <c r="B367" s="38"/>
      <c r="C367" s="38"/>
      <c r="D367" s="38"/>
      <c r="E367" s="38"/>
      <c r="F367" s="38" t="str">
        <f>IF(A367=0," ",'scenarii 22.02-01.03'!G367)</f>
        <v>S2</v>
      </c>
    </row>
    <row r="368" ht="14.25" customHeight="1">
      <c r="A368" s="38" t="str">
        <f>IF('scenarii 22.02-01.03'!E368='scenarii 22.02-01.03'!G368,0,'scenarii 22.02-01.03'!A368)</f>
        <v>ȘCOALA GIMNAZIALĂ HODONI</v>
      </c>
      <c r="B368" s="38"/>
      <c r="C368" s="38"/>
      <c r="D368" s="38"/>
      <c r="E368" s="38"/>
      <c r="F368" s="38" t="str">
        <f>IF(A368=0," ",'scenarii 22.02-01.03'!G368)</f>
        <v>S2</v>
      </c>
    </row>
    <row r="369" ht="14.25" customHeight="1">
      <c r="A369" s="38" t="str">
        <f>IF('scenarii 22.02-01.03'!E369='scenarii 22.02-01.03'!G369,0,'scenarii 22.02-01.03'!A369)</f>
        <v>GRĂDINIȚA CU PROGRAM NORMAL SATCHINEZ</v>
      </c>
      <c r="B369" s="38"/>
      <c r="C369" s="38"/>
      <c r="D369" s="38"/>
      <c r="E369" s="38"/>
      <c r="F369" s="38" t="str">
        <f>IF(A369=0," ",'scenarii 22.02-01.03'!G369)</f>
        <v>S2</v>
      </c>
    </row>
    <row r="370" ht="14.25" customHeight="1">
      <c r="A370" s="38" t="str">
        <f>IF('scenarii 22.02-01.03'!E370='scenarii 22.02-01.03'!G370,0,'scenarii 22.02-01.03'!A370)</f>
        <v>ȘCOALA GIMNAZIALĂ SĂCĂLAZ</v>
      </c>
      <c r="B370" s="38"/>
      <c r="C370" s="38"/>
      <c r="D370" s="38"/>
      <c r="E370" s="38"/>
      <c r="F370" s="38" t="str">
        <f>IF(A370=0," ",'scenarii 22.02-01.03'!G370)</f>
        <v>S3</v>
      </c>
    </row>
    <row r="371" ht="14.25" customHeight="1">
      <c r="A371" s="38" t="str">
        <f>IF('scenarii 22.02-01.03'!E371='scenarii 22.02-01.03'!G371,0,'scenarii 22.02-01.03'!A371)</f>
        <v>GRĂDINIȚA CU PROGRAM NORMAL BEREGSĂU MARE</v>
      </c>
      <c r="B371" s="38"/>
      <c r="C371" s="38"/>
      <c r="D371" s="38"/>
      <c r="E371" s="38"/>
      <c r="F371" s="38" t="str">
        <f>IF(A371=0," ",'scenarii 22.02-01.03'!G371)</f>
        <v>S3</v>
      </c>
    </row>
    <row r="372" ht="14.25" customHeight="1">
      <c r="A372" s="38" t="str">
        <f>IF('scenarii 22.02-01.03'!E372='scenarii 22.02-01.03'!G372,0,'scenarii 22.02-01.03'!A372)</f>
        <v>ȘCOALA GIMNAZIALĂ BEREGSĂU MARE</v>
      </c>
      <c r="B372" s="38"/>
      <c r="C372" s="38"/>
      <c r="D372" s="38"/>
      <c r="E372" s="38"/>
      <c r="F372" s="38" t="str">
        <f>IF(A372=0," ",'scenarii 22.02-01.03'!G372)</f>
        <v>S3</v>
      </c>
    </row>
    <row r="373" ht="14.25" customHeight="1">
      <c r="A373" s="38" t="str">
        <f>IF('scenarii 22.02-01.03'!E373='scenarii 22.02-01.03'!G373,0,'scenarii 22.02-01.03'!A373)</f>
        <v>GRĂDINIȚA CU PROGRAM NORMAL BEREGSĂU MIC</v>
      </c>
      <c r="B373" s="38"/>
      <c r="C373" s="38"/>
      <c r="D373" s="38"/>
      <c r="E373" s="38"/>
      <c r="F373" s="38" t="str">
        <f>IF(A373=0," ",'scenarii 22.02-01.03'!G373)</f>
        <v>S3</v>
      </c>
    </row>
    <row r="374" ht="14.25" customHeight="1">
      <c r="A374" s="38" t="str">
        <f>IF('scenarii 22.02-01.03'!E374='scenarii 22.02-01.03'!G374,0,'scenarii 22.02-01.03'!A374)</f>
        <v>ȘCOALA PRIMARĂ BEREGSĂU MIC</v>
      </c>
      <c r="B374" s="38"/>
      <c r="C374" s="38"/>
      <c r="D374" s="38"/>
      <c r="E374" s="38"/>
      <c r="F374" s="38" t="str">
        <f>IF(A374=0," ",'scenarii 22.02-01.03'!G374)</f>
        <v>S3</v>
      </c>
    </row>
    <row r="375" ht="14.25" customHeight="1">
      <c r="A375" s="38" t="str">
        <f>IF('scenarii 22.02-01.03'!E375='scenarii 22.02-01.03'!G375,0,'scenarii 22.02-01.03'!A375)</f>
        <v>GRĂDINIȚA CU PROGRAM PRELUNGIT SĂCĂLAZ</v>
      </c>
      <c r="B375" s="38"/>
      <c r="C375" s="38"/>
      <c r="D375" s="38"/>
      <c r="E375" s="38"/>
      <c r="F375" s="38" t="str">
        <f>IF(A375=0," ",'scenarii 22.02-01.03'!G375)</f>
        <v>S3</v>
      </c>
    </row>
    <row r="376" ht="14.25" customHeight="1">
      <c r="A376" s="38" t="str">
        <f>IF('scenarii 22.02-01.03'!E376='scenarii 22.02-01.03'!G376,0,'scenarii 22.02-01.03'!A376)</f>
        <v>0</v>
      </c>
      <c r="B376" s="38"/>
      <c r="C376" s="38"/>
      <c r="D376" s="38"/>
      <c r="E376" s="38"/>
      <c r="F376" s="38" t="str">
        <f>IF(A376=0," ",'scenarii 22.02-01.03'!G376)</f>
        <v> </v>
      </c>
    </row>
    <row r="377" ht="14.25" customHeight="1">
      <c r="A377" s="38" t="str">
        <f>IF('scenarii 22.02-01.03'!E377='scenarii 22.02-01.03'!G377,0,'scenarii 22.02-01.03'!A377)</f>
        <v>0</v>
      </c>
      <c r="B377" s="38"/>
      <c r="C377" s="38"/>
      <c r="D377" s="38"/>
      <c r="E377" s="38"/>
      <c r="F377" s="38" t="str">
        <f>IF(A377=0," ",'scenarii 22.02-01.03'!G377)</f>
        <v> </v>
      </c>
    </row>
    <row r="378" ht="14.25" customHeight="1">
      <c r="A378" s="38" t="str">
        <f>IF('scenarii 22.02-01.03'!E378='scenarii 22.02-01.03'!G378,0,'scenarii 22.02-01.03'!A378)</f>
        <v>0</v>
      </c>
      <c r="B378" s="38"/>
      <c r="C378" s="38"/>
      <c r="D378" s="38"/>
      <c r="E378" s="38"/>
      <c r="F378" s="38" t="str">
        <f>IF(A378=0," ",'scenarii 22.02-01.03'!G378)</f>
        <v> </v>
      </c>
    </row>
    <row r="379" ht="14.25" customHeight="1">
      <c r="A379" s="38" t="str">
        <f>IF('scenarii 22.02-01.03'!E379='scenarii 22.02-01.03'!G379,0,'scenarii 22.02-01.03'!A379)</f>
        <v>0</v>
      </c>
      <c r="B379" s="38"/>
      <c r="C379" s="38"/>
      <c r="D379" s="38"/>
      <c r="E379" s="38"/>
      <c r="F379" s="38" t="str">
        <f>IF(A379=0," ",'scenarii 22.02-01.03'!G379)</f>
        <v> </v>
      </c>
    </row>
    <row r="380" ht="14.25" customHeight="1">
      <c r="A380" s="38" t="str">
        <f>IF('scenarii 22.02-01.03'!E380='scenarii 22.02-01.03'!G380,0,'scenarii 22.02-01.03'!A380)</f>
        <v>0</v>
      </c>
      <c r="B380" s="38"/>
      <c r="C380" s="38"/>
      <c r="D380" s="38"/>
      <c r="E380" s="38"/>
      <c r="F380" s="38" t="str">
        <f>IF(A380=0," ",'scenarii 22.02-01.03'!G380)</f>
        <v> </v>
      </c>
    </row>
    <row r="381" ht="14.25" customHeight="1">
      <c r="A381" s="38" t="str">
        <f>IF('scenarii 22.02-01.03'!E381='scenarii 22.02-01.03'!G381,0,'scenarii 22.02-01.03'!A381)</f>
        <v>0</v>
      </c>
      <c r="B381" s="38"/>
      <c r="C381" s="38"/>
      <c r="D381" s="38"/>
      <c r="E381" s="38"/>
      <c r="F381" s="38" t="str">
        <f>IF(A381=0," ",'scenarii 22.02-01.03'!G381)</f>
        <v> </v>
      </c>
    </row>
    <row r="382" ht="14.25" customHeight="1">
      <c r="A382" s="38" t="str">
        <f>IF('scenarii 22.02-01.03'!E382='scenarii 22.02-01.03'!G382,0,'scenarii 22.02-01.03'!A382)</f>
        <v>0</v>
      </c>
      <c r="B382" s="38"/>
      <c r="C382" s="38"/>
      <c r="D382" s="38"/>
      <c r="E382" s="38"/>
      <c r="F382" s="38" t="str">
        <f>IF(A382=0," ",'scenarii 22.02-01.03'!G382)</f>
        <v> </v>
      </c>
    </row>
    <row r="383" ht="14.25" customHeight="1">
      <c r="A383" s="38" t="str">
        <f>IF('scenarii 22.02-01.03'!E383='scenarii 22.02-01.03'!G383,0,'scenarii 22.02-01.03'!A383)</f>
        <v>0</v>
      </c>
      <c r="B383" s="38"/>
      <c r="C383" s="38"/>
      <c r="D383" s="38"/>
      <c r="E383" s="38"/>
      <c r="F383" s="38" t="str">
        <f>IF(A383=0," ",'scenarii 22.02-01.03'!G383)</f>
        <v> </v>
      </c>
    </row>
    <row r="384" ht="14.25" customHeight="1">
      <c r="A384" s="38" t="str">
        <f>IF('scenarii 22.02-01.03'!E384='scenarii 22.02-01.03'!G384,0,'scenarii 22.02-01.03'!A384)</f>
        <v>0</v>
      </c>
      <c r="B384" s="38"/>
      <c r="C384" s="38"/>
      <c r="D384" s="38"/>
      <c r="E384" s="38"/>
      <c r="F384" s="38" t="str">
        <f>IF(A384=0," ",'scenarii 22.02-01.03'!G384)</f>
        <v> </v>
      </c>
    </row>
    <row r="385" ht="14.25" customHeight="1">
      <c r="A385" s="38" t="str">
        <f>IF('scenarii 22.02-01.03'!E385='scenarii 22.02-01.03'!G385,0,'scenarii 22.02-01.03'!A385)</f>
        <v>0</v>
      </c>
      <c r="B385" s="38"/>
      <c r="C385" s="38"/>
      <c r="D385" s="38"/>
      <c r="E385" s="38"/>
      <c r="F385" s="38" t="str">
        <f>IF(A385=0," ",'scenarii 22.02-01.03'!G385)</f>
        <v> </v>
      </c>
    </row>
    <row r="386" ht="14.25" customHeight="1">
      <c r="A386" s="38" t="str">
        <f>IF('scenarii 22.02-01.03'!E386='scenarii 22.02-01.03'!G386,0,'scenarii 22.02-01.03'!A386)</f>
        <v>0</v>
      </c>
      <c r="B386" s="38"/>
      <c r="C386" s="38"/>
      <c r="D386" s="38"/>
      <c r="E386" s="38"/>
      <c r="F386" s="38" t="str">
        <f>IF(A386=0," ",'scenarii 22.02-01.03'!G386)</f>
        <v> </v>
      </c>
    </row>
    <row r="387" ht="14.25" customHeight="1">
      <c r="A387" s="38" t="str">
        <f>IF('scenarii 22.02-01.03'!E387='scenarii 22.02-01.03'!G387,0,'scenarii 22.02-01.03'!A387)</f>
        <v>0</v>
      </c>
      <c r="B387" s="38"/>
      <c r="C387" s="38"/>
      <c r="D387" s="38"/>
      <c r="E387" s="38"/>
      <c r="F387" s="38" t="str">
        <f>IF(A387=0," ",'scenarii 22.02-01.03'!G387)</f>
        <v> </v>
      </c>
    </row>
    <row r="388" ht="14.25" customHeight="1">
      <c r="A388" s="38" t="str">
        <f>IF('scenarii 22.02-01.03'!E388='scenarii 22.02-01.03'!G388,0,'scenarii 22.02-01.03'!A388)</f>
        <v>0</v>
      </c>
      <c r="B388" s="38"/>
      <c r="C388" s="38"/>
      <c r="D388" s="38"/>
      <c r="E388" s="38"/>
      <c r="F388" s="38" t="str">
        <f>IF(A388=0," ",'scenarii 22.02-01.03'!G388)</f>
        <v> </v>
      </c>
    </row>
    <row r="389" ht="14.25" customHeight="1">
      <c r="A389" s="38" t="str">
        <f>IF('scenarii 22.02-01.03'!E389='scenarii 22.02-01.03'!G389,0,'scenarii 22.02-01.03'!A389)</f>
        <v>0</v>
      </c>
      <c r="B389" s="38"/>
      <c r="C389" s="38"/>
      <c r="D389" s="38"/>
      <c r="E389" s="38"/>
      <c r="F389" s="38" t="str">
        <f>IF(A389=0," ",'scenarii 22.02-01.03'!G389)</f>
        <v> </v>
      </c>
    </row>
    <row r="390" ht="14.25" customHeight="1">
      <c r="A390" s="38" t="str">
        <f>IF('scenarii 22.02-01.03'!E390='scenarii 22.02-01.03'!G390,0,'scenarii 22.02-01.03'!A390)</f>
        <v>0</v>
      </c>
      <c r="B390" s="38"/>
      <c r="C390" s="38"/>
      <c r="D390" s="38"/>
      <c r="E390" s="38"/>
      <c r="F390" s="38" t="str">
        <f>IF(A390=0," ",'scenarii 22.02-01.03'!G390)</f>
        <v> </v>
      </c>
    </row>
    <row r="391" ht="14.25" customHeight="1">
      <c r="A391" s="38" t="str">
        <f>IF('scenarii 22.02-01.03'!E391='scenarii 22.02-01.03'!G391,0,'scenarii 22.02-01.03'!A391)</f>
        <v>0</v>
      </c>
      <c r="B391" s="38"/>
      <c r="C391" s="38"/>
      <c r="D391" s="38"/>
      <c r="E391" s="38"/>
      <c r="F391" s="38" t="str">
        <f>IF(A391=0," ",'scenarii 22.02-01.03'!G391)</f>
        <v> </v>
      </c>
    </row>
    <row r="392" ht="14.25" customHeight="1">
      <c r="A392" s="38" t="str">
        <f>IF('scenarii 22.02-01.03'!E392='scenarii 22.02-01.03'!G392,0,'scenarii 22.02-01.03'!A392)</f>
        <v>0</v>
      </c>
      <c r="B392" s="38"/>
      <c r="C392" s="38"/>
      <c r="D392" s="38"/>
      <c r="E392" s="38"/>
      <c r="F392" s="38" t="str">
        <f>IF(A392=0," ",'scenarii 22.02-01.03'!G392)</f>
        <v> </v>
      </c>
    </row>
    <row r="393" ht="14.25" customHeight="1">
      <c r="A393" s="38" t="str">
        <f>IF('scenarii 22.02-01.03'!E393='scenarii 22.02-01.03'!G393,0,'scenarii 22.02-01.03'!A393)</f>
        <v>0</v>
      </c>
      <c r="B393" s="38"/>
      <c r="C393" s="38"/>
      <c r="D393" s="38"/>
      <c r="E393" s="38"/>
      <c r="F393" s="38" t="str">
        <f>IF(A393=0," ",'scenarii 22.02-01.03'!G393)</f>
        <v> </v>
      </c>
    </row>
    <row r="394" ht="14.25" customHeight="1">
      <c r="A394" s="38" t="str">
        <f>IF('scenarii 22.02-01.03'!E394='scenarii 22.02-01.03'!G394,0,'scenarii 22.02-01.03'!A394)</f>
        <v>0</v>
      </c>
      <c r="B394" s="38"/>
      <c r="C394" s="38"/>
      <c r="D394" s="38"/>
      <c r="E394" s="38"/>
      <c r="F394" s="38" t="str">
        <f>IF(A394=0," ",'scenarii 22.02-01.03'!G394)</f>
        <v> </v>
      </c>
    </row>
    <row r="395" ht="14.25" customHeight="1">
      <c r="A395" s="38" t="str">
        <f>IF('scenarii 22.02-01.03'!E395='scenarii 22.02-01.03'!G395,0,'scenarii 22.02-01.03'!A395)</f>
        <v>0</v>
      </c>
      <c r="B395" s="38"/>
      <c r="C395" s="38"/>
      <c r="D395" s="38"/>
      <c r="E395" s="38"/>
      <c r="F395" s="38" t="str">
        <f>IF(A395=0," ",'scenarii 22.02-01.03'!G395)</f>
        <v> </v>
      </c>
    </row>
    <row r="396" ht="14.25" customHeight="1">
      <c r="A396" s="38" t="str">
        <f>IF('scenarii 22.02-01.03'!E396='scenarii 22.02-01.03'!G396,0,'scenarii 22.02-01.03'!A396)</f>
        <v>0</v>
      </c>
      <c r="B396" s="38"/>
      <c r="C396" s="38"/>
      <c r="D396" s="38"/>
      <c r="E396" s="38"/>
      <c r="F396" s="38" t="str">
        <f>IF(A396=0," ",'scenarii 22.02-01.03'!G396)</f>
        <v> </v>
      </c>
    </row>
    <row r="397" ht="14.25" customHeight="1">
      <c r="A397" s="38" t="str">
        <f>IF('scenarii 22.02-01.03'!E397='scenarii 22.02-01.03'!G397,0,'scenarii 22.02-01.03'!A397)</f>
        <v>0</v>
      </c>
      <c r="B397" s="38"/>
      <c r="C397" s="38"/>
      <c r="D397" s="38"/>
      <c r="E397" s="38"/>
      <c r="F397" s="38" t="str">
        <f>IF(A397=0," ",'scenarii 22.02-01.03'!G397)</f>
        <v> </v>
      </c>
    </row>
    <row r="398" ht="14.25" customHeight="1">
      <c r="A398" s="38" t="str">
        <f>IF('scenarii 22.02-01.03'!E398='scenarii 22.02-01.03'!G398,0,'scenarii 22.02-01.03'!A398)</f>
        <v>0</v>
      </c>
      <c r="B398" s="38"/>
      <c r="C398" s="38"/>
      <c r="D398" s="38"/>
      <c r="E398" s="38"/>
      <c r="F398" s="38" t="str">
        <f>IF(A398=0," ",'scenarii 22.02-01.03'!G398)</f>
        <v> </v>
      </c>
    </row>
    <row r="399" ht="14.25" customHeight="1">
      <c r="A399" s="38" t="str">
        <f>IF('scenarii 22.02-01.03'!E399='scenarii 22.02-01.03'!G399,0,'scenarii 22.02-01.03'!A399)</f>
        <v>0</v>
      </c>
      <c r="B399" s="38"/>
      <c r="C399" s="38"/>
      <c r="D399" s="38"/>
      <c r="E399" s="38"/>
      <c r="F399" s="38" t="str">
        <f>IF(A399=0," ",'scenarii 22.02-01.03'!G399)</f>
        <v> </v>
      </c>
    </row>
    <row r="400" ht="14.25" customHeight="1">
      <c r="A400" s="38" t="str">
        <f>IF('scenarii 22.02-01.03'!E400='scenarii 22.02-01.03'!G400,0,'scenarii 22.02-01.03'!A400)</f>
        <v>0</v>
      </c>
      <c r="B400" s="38"/>
      <c r="C400" s="38"/>
      <c r="D400" s="38"/>
      <c r="E400" s="38"/>
      <c r="F400" s="38" t="str">
        <f>IF(A400=0," ",'scenarii 22.02-01.03'!G400)</f>
        <v> </v>
      </c>
    </row>
    <row r="401" ht="14.25" customHeight="1">
      <c r="A401" s="38" t="str">
        <f>IF('scenarii 22.02-01.03'!E401='scenarii 22.02-01.03'!G401,0,'scenarii 22.02-01.03'!A401)</f>
        <v>0</v>
      </c>
      <c r="B401" s="38"/>
      <c r="C401" s="38"/>
      <c r="D401" s="38"/>
      <c r="E401" s="38"/>
      <c r="F401" s="38" t="str">
        <f>IF(A401=0," ",'scenarii 22.02-01.03'!G401)</f>
        <v> </v>
      </c>
    </row>
    <row r="402" ht="14.25" customHeight="1">
      <c r="A402" s="38" t="str">
        <f>IF('scenarii 22.02-01.03'!E402='scenarii 22.02-01.03'!G402,0,'scenarii 22.02-01.03'!A402)</f>
        <v>ȘCOALA PRIMARĂ SECAȘ</v>
      </c>
      <c r="B402" s="38"/>
      <c r="C402" s="38"/>
      <c r="D402" s="38"/>
      <c r="E402" s="38"/>
      <c r="F402" s="38" t="str">
        <f>IF(A402=0," ",'scenarii 22.02-01.03'!G402)</f>
        <v>S2</v>
      </c>
    </row>
    <row r="403" ht="14.25" customHeight="1">
      <c r="A403" s="38" t="str">
        <f>IF('scenarii 22.02-01.03'!E403='scenarii 22.02-01.03'!G403,0,'scenarii 22.02-01.03'!A403)</f>
        <v>GRĂDINIȚA CU PROGRAM NORMAL SECAȘ</v>
      </c>
      <c r="B403" s="38"/>
      <c r="C403" s="38"/>
      <c r="D403" s="38"/>
      <c r="E403" s="38"/>
      <c r="F403" s="38" t="str">
        <f>IF(A403=0," ",'scenarii 22.02-01.03'!G403)</f>
        <v>S2</v>
      </c>
    </row>
    <row r="404" ht="14.25" customHeight="1">
      <c r="A404" s="38" t="str">
        <f>IF('scenarii 22.02-01.03'!E404='scenarii 22.02-01.03'!G404,0,'scenarii 22.02-01.03'!A409)</f>
        <v>0</v>
      </c>
      <c r="B404" s="38"/>
      <c r="C404" s="38"/>
      <c r="D404" s="38"/>
      <c r="E404" s="38"/>
      <c r="F404" s="38" t="str">
        <f>IF(A404=0," ",'scenarii 22.02-01.03'!G404)</f>
        <v> </v>
      </c>
    </row>
    <row r="405" ht="14.25" customHeight="1">
      <c r="A405" s="38" t="str">
        <f>IF('scenarii 22.02-01.03'!E405='scenarii 22.02-01.03'!G405,0,'scenarii 22.02-01.03'!A405)</f>
        <v>0</v>
      </c>
      <c r="B405" s="38"/>
      <c r="C405" s="38"/>
      <c r="D405" s="38"/>
      <c r="E405" s="38"/>
      <c r="F405" s="38" t="str">
        <f>IF(A405=0," ",'scenarii 22.02-01.03'!G405)</f>
        <v> </v>
      </c>
    </row>
    <row r="406" ht="14.25" customHeight="1">
      <c r="A406" s="38" t="str">
        <f>IF('scenarii 22.02-01.03'!E406='scenarii 22.02-01.03'!G406,0,'scenarii 22.02-01.03'!A406)</f>
        <v>0</v>
      </c>
      <c r="B406" s="38"/>
      <c r="C406" s="38"/>
      <c r="D406" s="38"/>
      <c r="E406" s="38"/>
      <c r="F406" s="38" t="str">
        <f>IF(A406=0," ",'scenarii 22.02-01.03'!G406)</f>
        <v> </v>
      </c>
    </row>
    <row r="407" ht="14.25" customHeight="1">
      <c r="A407" s="38" t="str">
        <f>IF('scenarii 22.02-01.03'!E407='scenarii 22.02-01.03'!G407,0,'scenarii 22.02-01.03'!A407)</f>
        <v>0</v>
      </c>
      <c r="B407" s="38"/>
      <c r="C407" s="38"/>
      <c r="D407" s="38"/>
      <c r="E407" s="38"/>
      <c r="F407" s="38" t="str">
        <f>IF(A407=0," ",'scenarii 22.02-01.03'!G407)</f>
        <v> </v>
      </c>
    </row>
    <row r="408" ht="14.25" customHeight="1">
      <c r="A408" s="38" t="str">
        <f>IF('scenarii 22.02-01.03'!E408='scenarii 22.02-01.03'!G408,0,'scenarii 22.02-01.03'!A408)</f>
        <v>0</v>
      </c>
      <c r="B408" s="38"/>
      <c r="C408" s="38"/>
      <c r="D408" s="38"/>
      <c r="E408" s="38"/>
      <c r="F408" s="38" t="str">
        <f>IF(A408=0," ",'scenarii 22.02-01.03'!G408)</f>
        <v> </v>
      </c>
    </row>
    <row r="409" ht="14.25" customHeight="1">
      <c r="A409" s="38" t="str">
        <f>IF('scenarii 22.02-01.03'!E409='scenarii 22.02-01.03'!G409,0,'scenarii 22.02-01.03'!A404)</f>
        <v>0</v>
      </c>
      <c r="B409" s="38"/>
      <c r="C409" s="38"/>
      <c r="D409" s="38"/>
      <c r="E409" s="38"/>
      <c r="F409" s="38" t="str">
        <f>IF(A409=0," ",'scenarii 22.02-01.03'!G409)</f>
        <v> </v>
      </c>
    </row>
    <row r="410" ht="14.25" customHeight="1">
      <c r="A410" s="38" t="str">
        <f>IF('scenarii 22.02-01.03'!E410='scenarii 22.02-01.03'!G410,0,'scenarii 22.02-01.03'!A410)</f>
        <v>0</v>
      </c>
      <c r="B410" s="38"/>
      <c r="C410" s="38"/>
      <c r="D410" s="38"/>
      <c r="E410" s="38"/>
      <c r="F410" s="38" t="str">
        <f>IF(A410=0," ",'scenarii 22.02-01.03'!G410)</f>
        <v> </v>
      </c>
    </row>
    <row r="411" ht="14.25" customHeight="1">
      <c r="A411" s="38" t="str">
        <f>IF('scenarii 22.02-01.03'!E411='scenarii 22.02-01.03'!G411,0,'scenarii 22.02-01.03'!A411)</f>
        <v>0</v>
      </c>
      <c r="B411" s="38"/>
      <c r="C411" s="38"/>
      <c r="D411" s="38"/>
      <c r="E411" s="38"/>
      <c r="F411" s="38" t="str">
        <f>IF(A411=0," ",'scenarii 22.02-01.03'!G411)</f>
        <v> </v>
      </c>
    </row>
    <row r="412" ht="14.25" customHeight="1">
      <c r="A412" s="38" t="str">
        <f>IF('scenarii 22.02-01.03'!E412='scenarii 22.02-01.03'!G412,0,'scenarii 22.02-01.03'!A412)</f>
        <v>0</v>
      </c>
      <c r="B412" s="38"/>
      <c r="C412" s="38"/>
      <c r="D412" s="38"/>
      <c r="E412" s="38"/>
      <c r="F412" s="38" t="str">
        <f>IF(A412=0," ",'scenarii 22.02-01.03'!G412)</f>
        <v> </v>
      </c>
    </row>
    <row r="413" ht="14.25" customHeight="1">
      <c r="A413" s="38" t="str">
        <f>IF('scenarii 22.02-01.03'!E413='scenarii 22.02-01.03'!G413,0,'scenarii 22.02-01.03'!A413)</f>
        <v>0</v>
      </c>
      <c r="B413" s="38"/>
      <c r="C413" s="38"/>
      <c r="D413" s="38"/>
      <c r="E413" s="38"/>
      <c r="F413" s="38" t="str">
        <f>IF(A413=0," ",'scenarii 22.02-01.03'!G413)</f>
        <v> </v>
      </c>
    </row>
    <row r="414" ht="14.25" customHeight="1">
      <c r="A414" s="38" t="str">
        <f>IF('scenarii 22.02-01.03'!E414='scenarii 22.02-01.03'!G414,0,'scenarii 22.02-01.03'!A414)</f>
        <v>0</v>
      </c>
      <c r="B414" s="38"/>
      <c r="C414" s="38"/>
      <c r="D414" s="38"/>
      <c r="E414" s="38"/>
      <c r="F414" s="38" t="str">
        <f>IF(A414=0," ",'scenarii 22.02-01.03'!G414)</f>
        <v> </v>
      </c>
    </row>
    <row r="415" ht="14.25" customHeight="1">
      <c r="A415" s="38" t="str">
        <f>IF('scenarii 22.02-01.03'!E415='scenarii 22.02-01.03'!G415,0,'scenarii 22.02-01.03'!A415)</f>
        <v>0</v>
      </c>
      <c r="B415" s="38"/>
      <c r="C415" s="38"/>
      <c r="D415" s="38"/>
      <c r="E415" s="38"/>
      <c r="F415" s="38" t="str">
        <f>IF(A415=0," ",'scenarii 22.02-01.03'!G415)</f>
        <v> </v>
      </c>
    </row>
    <row r="416" ht="14.25" customHeight="1">
      <c r="A416" s="38" t="str">
        <f>IF('scenarii 22.02-01.03'!E416='scenarii 22.02-01.03'!G416,0,'scenarii 22.02-01.03'!A416)</f>
        <v>ȘCOALA GIMNAZIALĂ ȘTIUCA</v>
      </c>
      <c r="B416" s="38"/>
      <c r="C416" s="38"/>
      <c r="D416" s="38"/>
      <c r="E416" s="38"/>
      <c r="F416" s="38" t="str">
        <f>IF(A416=0," ",'scenarii 22.02-01.03'!G416)</f>
        <v>S1</v>
      </c>
    </row>
    <row r="417" ht="14.25" customHeight="1">
      <c r="A417" s="38" t="str">
        <f>IF('scenarii 22.02-01.03'!E417='scenarii 22.02-01.03'!G417,0,'scenarii 22.02-01.03'!A417)</f>
        <v>GRĂDINIȚA CU PROGRAM NORMAL DRAGOMIREȘTI</v>
      </c>
      <c r="B417" s="38"/>
      <c r="C417" s="38"/>
      <c r="D417" s="38"/>
      <c r="E417" s="38"/>
      <c r="F417" s="38" t="str">
        <f>IF(A417=0," ",'scenarii 22.02-01.03'!G417)</f>
        <v>S1</v>
      </c>
    </row>
    <row r="418" ht="14.25" customHeight="1">
      <c r="A418" s="38" t="str">
        <f>IF('scenarii 22.02-01.03'!E418='scenarii 22.02-01.03'!G418,0,'scenarii 22.02-01.03'!A418)</f>
        <v>ȘCOALA PRIMARĂ DRAGOMIREȘTI</v>
      </c>
      <c r="B418" s="38"/>
      <c r="C418" s="38"/>
      <c r="D418" s="38"/>
      <c r="E418" s="38"/>
      <c r="F418" s="38" t="str">
        <f>IF(A418=0," ",'scenarii 22.02-01.03'!G418)</f>
        <v>S1</v>
      </c>
    </row>
    <row r="419" ht="14.25" customHeight="1">
      <c r="A419" s="38" t="str">
        <f>IF('scenarii 22.02-01.03'!E419='scenarii 22.02-01.03'!G419,0,'scenarii 22.02-01.03'!A419)</f>
        <v>GRĂDINIȚA CU PROGRAM NORMAL OLOȘAG</v>
      </c>
      <c r="B419" s="38"/>
      <c r="C419" s="38"/>
      <c r="D419" s="38"/>
      <c r="E419" s="38"/>
      <c r="F419" s="38" t="str">
        <f>IF(A419=0," ",'scenarii 22.02-01.03'!G419)</f>
        <v>S1</v>
      </c>
    </row>
    <row r="420" ht="14.25" customHeight="1">
      <c r="A420" s="38" t="str">
        <f>IF('scenarii 22.02-01.03'!E420='scenarii 22.02-01.03'!G420,0,'scenarii 22.02-01.03'!A420)</f>
        <v>GRĂDINIȚA CU PROGRAM NORMAL ȘTIUCA</v>
      </c>
      <c r="B420" s="38"/>
      <c r="C420" s="38"/>
      <c r="D420" s="38"/>
      <c r="E420" s="38"/>
      <c r="F420" s="38" t="str">
        <f>IF(A420=0," ",'scenarii 22.02-01.03'!G420)</f>
        <v>S1</v>
      </c>
    </row>
    <row r="421" ht="14.25" customHeight="1">
      <c r="A421" s="38" t="str">
        <f>IF('scenarii 22.02-01.03'!E421='scenarii 22.02-01.03'!G421,0,'scenarii 22.02-01.03'!A421)</f>
        <v>0</v>
      </c>
      <c r="B421" s="38"/>
      <c r="C421" s="38"/>
      <c r="D421" s="38"/>
      <c r="E421" s="38"/>
      <c r="F421" s="38" t="str">
        <f>IF(A421=0," ",'scenarii 22.02-01.03'!G421)</f>
        <v> </v>
      </c>
    </row>
    <row r="422" ht="14.25" customHeight="1">
      <c r="A422" s="38" t="str">
        <f>IF('scenarii 22.02-01.03'!E422='scenarii 22.02-01.03'!G422,0,'scenarii 22.02-01.03'!A422)</f>
        <v>0</v>
      </c>
      <c r="B422" s="38"/>
      <c r="C422" s="38"/>
      <c r="D422" s="38"/>
      <c r="E422" s="38"/>
      <c r="F422" s="38" t="str">
        <f>IF(A422=0," ",'scenarii 22.02-01.03'!G422)</f>
        <v> </v>
      </c>
    </row>
    <row r="423" ht="14.25" customHeight="1">
      <c r="A423" s="38" t="str">
        <f>IF('scenarii 22.02-01.03'!E423='scenarii 22.02-01.03'!G423,0,'scenarii 22.02-01.03'!A423)</f>
        <v>0</v>
      </c>
      <c r="B423" s="38"/>
      <c r="C423" s="38"/>
      <c r="D423" s="38"/>
      <c r="E423" s="38"/>
      <c r="F423" s="38" t="str">
        <f>IF(A423=0," ",'scenarii 22.02-01.03'!G423)</f>
        <v> </v>
      </c>
    </row>
    <row r="424" ht="14.25" customHeight="1">
      <c r="A424" s="38" t="str">
        <f>IF('scenarii 22.02-01.03'!E424='scenarii 22.02-01.03'!G424,0,'scenarii 22.02-01.03'!A424)</f>
        <v>0</v>
      </c>
      <c r="B424" s="38"/>
      <c r="C424" s="38"/>
      <c r="D424" s="38"/>
      <c r="E424" s="38"/>
      <c r="F424" s="38" t="str">
        <f>IF(A424=0," ",'scenarii 22.02-01.03'!G424)</f>
        <v> </v>
      </c>
    </row>
    <row r="425" ht="14.25" customHeight="1">
      <c r="A425" s="38" t="str">
        <f>IF('scenarii 22.02-01.03'!E425='scenarii 22.02-01.03'!G425,0,'scenarii 22.02-01.03'!A425)</f>
        <v>0</v>
      </c>
      <c r="B425" s="38"/>
      <c r="C425" s="38"/>
      <c r="D425" s="38"/>
      <c r="E425" s="38"/>
      <c r="F425" s="38" t="str">
        <f>IF(A425=0," ",'scenarii 22.02-01.03'!G425)</f>
        <v> </v>
      </c>
    </row>
    <row r="426" ht="14.25" customHeight="1">
      <c r="A426" s="38" t="str">
        <f>IF('scenarii 22.02-01.03'!E426='scenarii 22.02-01.03'!G426,0,'scenarii 22.02-01.03'!A426)</f>
        <v>0</v>
      </c>
      <c r="B426" s="38"/>
      <c r="C426" s="38"/>
      <c r="D426" s="38"/>
      <c r="E426" s="38"/>
      <c r="F426" s="38" t="str">
        <f>IF(A426=0," ",'scenarii 22.02-01.03'!G426)</f>
        <v> </v>
      </c>
    </row>
    <row r="427" ht="14.25" customHeight="1">
      <c r="A427" s="38" t="str">
        <f>IF('scenarii 22.02-01.03'!E427='scenarii 22.02-01.03'!G427,0,'scenarii 22.02-01.03'!A427)</f>
        <v>0</v>
      </c>
      <c r="B427" s="38"/>
      <c r="C427" s="38"/>
      <c r="D427" s="38"/>
      <c r="E427" s="38"/>
      <c r="F427" s="38" t="str">
        <f>IF(A427=0," ",'scenarii 22.02-01.03'!G427)</f>
        <v> </v>
      </c>
    </row>
    <row r="428" ht="14.25" customHeight="1">
      <c r="A428" s="38" t="str">
        <f>IF('scenarii 22.02-01.03'!E428='scenarii 22.02-01.03'!G428,0,'scenarii 22.02-01.03'!A428)</f>
        <v>0</v>
      </c>
      <c r="B428" s="38"/>
      <c r="C428" s="38"/>
      <c r="D428" s="38"/>
      <c r="E428" s="38"/>
      <c r="F428" s="38" t="str">
        <f>IF(A428=0," ",'scenarii 22.02-01.03'!G428)</f>
        <v> </v>
      </c>
    </row>
    <row r="429" ht="14.25" customHeight="1">
      <c r="A429" s="38" t="str">
        <f>IF('scenarii 22.02-01.03'!E429='scenarii 22.02-01.03'!G429,0,'scenarii 22.02-01.03'!A429)</f>
        <v>0</v>
      </c>
      <c r="B429" s="38"/>
      <c r="C429" s="38"/>
      <c r="D429" s="38"/>
      <c r="E429" s="38"/>
      <c r="F429" s="38" t="str">
        <f>IF(A429=0," ",'scenarii 22.02-01.03'!G429)</f>
        <v> </v>
      </c>
    </row>
    <row r="430" ht="14.25" customHeight="1">
      <c r="A430" s="38" t="str">
        <f>IF('scenarii 22.02-01.03'!E430='scenarii 22.02-01.03'!G430,0,'scenarii 22.02-01.03'!A430)</f>
        <v>0</v>
      </c>
      <c r="B430" s="38"/>
      <c r="C430" s="38"/>
      <c r="D430" s="38"/>
      <c r="E430" s="38"/>
      <c r="F430" s="38" t="str">
        <f>IF(A430=0," ",'scenarii 22.02-01.03'!G430)</f>
        <v> </v>
      </c>
    </row>
    <row r="431" ht="14.25" customHeight="1">
      <c r="A431" s="38" t="str">
        <f>IF('scenarii 22.02-01.03'!E431='scenarii 22.02-01.03'!G431,0,'scenarii 22.02-01.03'!A431)</f>
        <v>0</v>
      </c>
      <c r="B431" s="38"/>
      <c r="C431" s="38"/>
      <c r="D431" s="38"/>
      <c r="E431" s="38"/>
      <c r="F431" s="38" t="str">
        <f>IF(A431=0," ",'scenarii 22.02-01.03'!G431)</f>
        <v> </v>
      </c>
    </row>
    <row r="432" ht="14.25" customHeight="1">
      <c r="A432" s="38" t="str">
        <f>IF('scenarii 22.02-01.03'!E432='scenarii 22.02-01.03'!G432,0,'scenarii 22.02-01.03'!A432)</f>
        <v>0</v>
      </c>
      <c r="B432" s="38"/>
      <c r="C432" s="38"/>
      <c r="D432" s="38"/>
      <c r="E432" s="38"/>
      <c r="F432" s="38" t="str">
        <f>IF(A432=0," ",'scenarii 22.02-01.03'!G432)</f>
        <v> </v>
      </c>
    </row>
    <row r="433" ht="14.25" customHeight="1">
      <c r="A433" s="38" t="str">
        <f>IF('scenarii 22.02-01.03'!E433='scenarii 22.02-01.03'!G433,0,'scenarii 22.02-01.03'!A433)</f>
        <v>0</v>
      </c>
      <c r="B433" s="38"/>
      <c r="C433" s="38"/>
      <c r="D433" s="38"/>
      <c r="E433" s="38"/>
      <c r="F433" s="38" t="str">
        <f>IF(A433=0," ",'scenarii 22.02-01.03'!G433)</f>
        <v> </v>
      </c>
    </row>
    <row r="434" ht="14.25" customHeight="1">
      <c r="A434" s="38" t="str">
        <f>IF('scenarii 22.02-01.03'!E434='scenarii 22.02-01.03'!G434,0,'scenarii 22.02-01.03'!A434)</f>
        <v>0</v>
      </c>
      <c r="B434" s="38"/>
      <c r="C434" s="38"/>
      <c r="D434" s="38"/>
      <c r="E434" s="38"/>
      <c r="F434" s="38" t="str">
        <f>IF(A434=0," ",'scenarii 22.02-01.03'!G434)</f>
        <v> </v>
      </c>
    </row>
    <row r="435" ht="14.25" customHeight="1">
      <c r="A435" s="38" t="str">
        <f>IF('scenarii 22.02-01.03'!E435='scenarii 22.02-01.03'!G435,0,'scenarii 22.02-01.03'!A435)</f>
        <v>0</v>
      </c>
      <c r="B435" s="38"/>
      <c r="C435" s="38"/>
      <c r="D435" s="38"/>
      <c r="E435" s="38"/>
      <c r="F435" s="38" t="str">
        <f>IF(A435=0," ",'scenarii 22.02-01.03'!G435)</f>
        <v> </v>
      </c>
    </row>
    <row r="436" ht="14.25" customHeight="1">
      <c r="A436" s="38" t="str">
        <f>IF('scenarii 22.02-01.03'!E436='scenarii 22.02-01.03'!G436,0,'scenarii 22.02-01.03'!A436)</f>
        <v>0</v>
      </c>
      <c r="B436" s="38"/>
      <c r="C436" s="38"/>
      <c r="D436" s="38"/>
      <c r="E436" s="38"/>
      <c r="F436" s="38" t="str">
        <f>IF(A436=0," ",'scenarii 22.02-01.03'!G436)</f>
        <v> </v>
      </c>
    </row>
    <row r="437" ht="14.25" customHeight="1">
      <c r="A437" s="38" t="str">
        <f>IF('scenarii 22.02-01.03'!E437='scenarii 22.02-01.03'!G437,0,'scenarii 22.02-01.03'!A437)</f>
        <v>0</v>
      </c>
      <c r="B437" s="38"/>
      <c r="C437" s="38"/>
      <c r="D437" s="38"/>
      <c r="E437" s="38"/>
      <c r="F437" s="38" t="str">
        <f>IF(A437=0," ",'scenarii 22.02-01.03'!G437)</f>
        <v> </v>
      </c>
    </row>
    <row r="438" ht="14.25" customHeight="1">
      <c r="A438" s="38" t="str">
        <f>IF('scenarii 22.02-01.03'!E438='scenarii 22.02-01.03'!G438,0,'scenarii 22.02-01.03'!A438)</f>
        <v>0</v>
      </c>
      <c r="B438" s="38"/>
      <c r="C438" s="38"/>
      <c r="D438" s="38"/>
      <c r="E438" s="38"/>
      <c r="F438" s="38" t="str">
        <f>IF(A438=0," ",'scenarii 22.02-01.03'!G438)</f>
        <v> </v>
      </c>
    </row>
    <row r="439" ht="14.25" customHeight="1">
      <c r="A439" s="38" t="str">
        <f>IF('scenarii 22.02-01.03'!E439='scenarii 22.02-01.03'!G439,0,'scenarii 22.02-01.03'!A439)</f>
        <v>0</v>
      </c>
      <c r="B439" s="38"/>
      <c r="C439" s="38"/>
      <c r="D439" s="38"/>
      <c r="E439" s="38"/>
      <c r="F439" s="38" t="str">
        <f>IF(A439=0," ",'scenarii 22.02-01.03'!G439)</f>
        <v> </v>
      </c>
    </row>
    <row r="440" ht="14.25" customHeight="1">
      <c r="A440" s="38" t="str">
        <f>IF('scenarii 22.02-01.03'!E440='scenarii 22.02-01.03'!G440,0,'scenarii 22.02-01.03'!A440)</f>
        <v>0</v>
      </c>
      <c r="B440" s="38"/>
      <c r="C440" s="38"/>
      <c r="D440" s="38"/>
      <c r="E440" s="38"/>
      <c r="F440" s="38" t="str">
        <f>IF(A440=0," ",'scenarii 22.02-01.03'!G440)</f>
        <v> </v>
      </c>
    </row>
    <row r="441" ht="14.25" customHeight="1">
      <c r="A441" s="38" t="str">
        <f>IF('scenarii 22.02-01.03'!E441='scenarii 22.02-01.03'!G441,0,'scenarii 22.02-01.03'!A441)</f>
        <v>0</v>
      </c>
      <c r="B441" s="38"/>
      <c r="C441" s="38"/>
      <c r="D441" s="38"/>
      <c r="E441" s="38"/>
      <c r="F441" s="38" t="str">
        <f>IF(A441=0," ",'scenarii 22.02-01.03'!G441)</f>
        <v> </v>
      </c>
    </row>
    <row r="442" ht="14.25" customHeight="1">
      <c r="A442" s="38" t="str">
        <f>IF('scenarii 22.02-01.03'!E442='scenarii 22.02-01.03'!G442,0,'scenarii 22.02-01.03'!A442)</f>
        <v>0</v>
      </c>
      <c r="B442" s="38"/>
      <c r="C442" s="38"/>
      <c r="D442" s="38"/>
      <c r="E442" s="38"/>
      <c r="F442" s="38" t="str">
        <f>IF(A442=0," ",'scenarii 22.02-01.03'!G442)</f>
        <v> </v>
      </c>
    </row>
    <row r="443" ht="14.25" customHeight="1">
      <c r="A443" s="38" t="str">
        <f>IF('scenarii 22.02-01.03'!E443='scenarii 22.02-01.03'!G443,0,'scenarii 22.02-01.03'!A443)</f>
        <v>0</v>
      </c>
      <c r="B443" s="38"/>
      <c r="C443" s="38"/>
      <c r="D443" s="38"/>
      <c r="E443" s="38"/>
      <c r="F443" s="38" t="str">
        <f>IF(A443=0," ",'scenarii 22.02-01.03'!G443)</f>
        <v> </v>
      </c>
    </row>
    <row r="444" ht="14.25" customHeight="1">
      <c r="A444" s="38" t="str">
        <f>IF('scenarii 22.02-01.03'!E444='scenarii 22.02-01.03'!G444,0,'scenarii 22.02-01.03'!A444)</f>
        <v>0</v>
      </c>
      <c r="B444" s="38"/>
      <c r="C444" s="38"/>
      <c r="D444" s="38"/>
      <c r="E444" s="38"/>
      <c r="F444" s="38" t="str">
        <f>IF(A444=0," ",'scenarii 22.02-01.03'!G444)</f>
        <v> </v>
      </c>
    </row>
    <row r="445" ht="14.25" customHeight="1">
      <c r="A445" s="38" t="str">
        <f>IF('scenarii 22.02-01.03'!E445='scenarii 22.02-01.03'!G445,0,'scenarii 22.02-01.03'!A445)</f>
        <v>0</v>
      </c>
      <c r="B445" s="38"/>
      <c r="C445" s="38"/>
      <c r="D445" s="38"/>
      <c r="E445" s="38"/>
      <c r="F445" s="38" t="str">
        <f>IF(A445=0," ",'scenarii 22.02-01.03'!G445)</f>
        <v> </v>
      </c>
    </row>
    <row r="446" ht="14.25" customHeight="1">
      <c r="A446" s="38" t="str">
        <f>IF('scenarii 22.02-01.03'!E446='scenarii 22.02-01.03'!G446,0,'scenarii 22.02-01.03'!A446)</f>
        <v>0</v>
      </c>
      <c r="B446" s="38"/>
      <c r="C446" s="38"/>
      <c r="D446" s="38"/>
      <c r="E446" s="38"/>
      <c r="F446" s="38" t="str">
        <f>IF(A446=0," ",'scenarii 22.02-01.03'!G446)</f>
        <v> </v>
      </c>
    </row>
    <row r="447" ht="14.25" customHeight="1">
      <c r="A447" s="38" t="str">
        <f>IF('scenarii 22.02-01.03'!E447='scenarii 22.02-01.03'!G447,0,'scenarii 22.02-01.03'!A447)</f>
        <v>0</v>
      </c>
      <c r="B447" s="38"/>
      <c r="C447" s="38"/>
      <c r="D447" s="38"/>
      <c r="E447" s="38"/>
      <c r="F447" s="38" t="str">
        <f>IF(A447=0," ",'scenarii 22.02-01.03'!G447)</f>
        <v> </v>
      </c>
    </row>
    <row r="448" ht="14.25" customHeight="1">
      <c r="A448" s="38" t="str">
        <f>IF('scenarii 22.02-01.03'!E448='scenarii 22.02-01.03'!G448,0,'scenarii 22.02-01.03'!A448)</f>
        <v>0</v>
      </c>
      <c r="B448" s="38"/>
      <c r="C448" s="38"/>
      <c r="D448" s="38"/>
      <c r="E448" s="38"/>
      <c r="F448" s="38" t="str">
        <f>IF(A448=0," ",'scenarii 22.02-01.03'!G448)</f>
        <v> </v>
      </c>
    </row>
    <row r="449" ht="14.25" customHeight="1">
      <c r="A449" s="38" t="str">
        <f>IF('scenarii 22.02-01.03'!E449='scenarii 22.02-01.03'!G449,0,'scenarii 22.02-01.03'!A449)</f>
        <v>0</v>
      </c>
      <c r="B449" s="38"/>
      <c r="C449" s="38"/>
      <c r="D449" s="38"/>
      <c r="E449" s="38"/>
      <c r="F449" s="38" t="str">
        <f>IF(A449=0," ",'scenarii 22.02-01.03'!G449)</f>
        <v> </v>
      </c>
    </row>
    <row r="450" ht="14.25" customHeight="1">
      <c r="A450" s="38" t="str">
        <f>IF('scenarii 22.02-01.03'!E450='scenarii 22.02-01.03'!G450,0,'scenarii 22.02-01.03'!A450)</f>
        <v>0</v>
      </c>
      <c r="B450" s="38"/>
      <c r="C450" s="38"/>
      <c r="D450" s="38"/>
      <c r="E450" s="38"/>
      <c r="F450" s="38" t="str">
        <f>IF(A450=0," ",'scenarii 22.02-01.03'!G450)</f>
        <v> </v>
      </c>
    </row>
    <row r="451" ht="14.25" customHeight="1">
      <c r="A451" s="38" t="str">
        <f>IF('scenarii 22.02-01.03'!E451='scenarii 22.02-01.03'!G451,0,'scenarii 22.02-01.03'!A451)</f>
        <v>0</v>
      </c>
      <c r="B451" s="38"/>
      <c r="C451" s="38"/>
      <c r="D451" s="38"/>
      <c r="E451" s="38"/>
      <c r="F451" s="38" t="str">
        <f>IF(A451=0," ",'scenarii 22.02-01.03'!G451)</f>
        <v> </v>
      </c>
    </row>
    <row r="452" ht="14.25" customHeight="1">
      <c r="A452" s="38" t="str">
        <f>IF('scenarii 22.02-01.03'!E452='scenarii 22.02-01.03'!G452,0,'scenarii 22.02-01.03'!A452)</f>
        <v>0</v>
      </c>
      <c r="B452" s="38"/>
      <c r="C452" s="38"/>
      <c r="D452" s="38"/>
      <c r="E452" s="38"/>
      <c r="F452" s="38" t="str">
        <f>IF(A452=0," ",'scenarii 22.02-01.03'!G452)</f>
        <v> </v>
      </c>
    </row>
    <row r="453" ht="14.25" customHeight="1">
      <c r="A453" s="38" t="str">
        <f>IF('scenarii 22.02-01.03'!E453='scenarii 22.02-01.03'!G453,0,'scenarii 22.02-01.03'!A453)</f>
        <v>0</v>
      </c>
      <c r="B453" s="38"/>
      <c r="C453" s="38"/>
      <c r="D453" s="38"/>
      <c r="E453" s="38"/>
      <c r="F453" s="38" t="str">
        <f>IF(A453=0," ",'scenarii 22.02-01.03'!G453)</f>
        <v> </v>
      </c>
    </row>
    <row r="454" ht="14.25" customHeight="1">
      <c r="A454" s="38" t="str">
        <f>IF('scenarii 22.02-01.03'!E454='scenarii 22.02-01.03'!G454,0,'scenarii 22.02-01.03'!A454)</f>
        <v>0</v>
      </c>
      <c r="B454" s="38"/>
      <c r="C454" s="38"/>
      <c r="D454" s="38"/>
      <c r="E454" s="38"/>
      <c r="F454" s="38" t="str">
        <f>IF(A454=0," ",'scenarii 22.02-01.03'!G454)</f>
        <v> </v>
      </c>
    </row>
    <row r="455" ht="14.25" customHeight="1">
      <c r="A455" s="38" t="str">
        <f>IF('scenarii 22.02-01.03'!E455='scenarii 22.02-01.03'!G455,0,'scenarii 22.02-01.03'!A455)</f>
        <v>0</v>
      </c>
      <c r="B455" s="38"/>
      <c r="C455" s="38"/>
      <c r="D455" s="38"/>
      <c r="E455" s="38"/>
      <c r="F455" s="38" t="str">
        <f>IF(A455=0," ",'scenarii 22.02-01.03'!G455)</f>
        <v> </v>
      </c>
    </row>
    <row r="456" ht="14.25" customHeight="1">
      <c r="A456" s="38" t="str">
        <f>IF('scenarii 22.02-01.03'!E456='scenarii 22.02-01.03'!G456,0,'scenarii 22.02-01.03'!A456)</f>
        <v>0</v>
      </c>
      <c r="B456" s="38"/>
      <c r="C456" s="38"/>
      <c r="D456" s="38"/>
      <c r="E456" s="38"/>
      <c r="F456" s="38" t="str">
        <f>IF(A456=0," ",'scenarii 22.02-01.03'!G456)</f>
        <v> </v>
      </c>
    </row>
    <row r="457" ht="14.25" customHeight="1">
      <c r="A457" s="38" t="str">
        <f>IF('scenarii 22.02-01.03'!E457='scenarii 22.02-01.03'!G457,0,'scenarii 22.02-01.03'!A457)</f>
        <v>0</v>
      </c>
      <c r="B457" s="38"/>
      <c r="C457" s="38"/>
      <c r="D457" s="38"/>
      <c r="E457" s="38"/>
      <c r="F457" s="38" t="str">
        <f>IF(A457=0," ",'scenarii 22.02-01.03'!G457)</f>
        <v> </v>
      </c>
    </row>
    <row r="458" ht="14.25" customHeight="1">
      <c r="A458" s="38" t="str">
        <f>IF('scenarii 22.02-01.03'!E458='scenarii 22.02-01.03'!G458,0,'scenarii 22.02-01.03'!A458)</f>
        <v>0</v>
      </c>
      <c r="B458" s="38"/>
      <c r="C458" s="38"/>
      <c r="D458" s="38"/>
      <c r="E458" s="38"/>
      <c r="F458" s="38" t="str">
        <f>IF(A458=0," ",'scenarii 22.02-01.03'!G458)</f>
        <v> </v>
      </c>
    </row>
    <row r="459" ht="14.25" customHeight="1">
      <c r="A459" s="38" t="str">
        <f>IF('scenarii 22.02-01.03'!E459='scenarii 22.02-01.03'!G459,0,'scenarii 22.02-01.03'!A459)</f>
        <v>0</v>
      </c>
      <c r="B459" s="38"/>
      <c r="C459" s="38"/>
      <c r="D459" s="38"/>
      <c r="E459" s="38"/>
      <c r="F459" s="38" t="str">
        <f>IF(A459=0," ",'scenarii 22.02-01.03'!G459)</f>
        <v> </v>
      </c>
    </row>
    <row r="460" ht="14.25" customHeight="1">
      <c r="A460" s="38" t="str">
        <f>IF('scenarii 22.02-01.03'!E460='scenarii 22.02-01.03'!G460,0,'scenarii 22.02-01.03'!A460)</f>
        <v>0</v>
      </c>
      <c r="B460" s="38"/>
      <c r="C460" s="38"/>
      <c r="D460" s="38"/>
      <c r="E460" s="38"/>
      <c r="F460" s="38" t="str">
        <f>IF(A460=0," ",'scenarii 22.02-01.03'!G460)</f>
        <v> </v>
      </c>
    </row>
    <row r="461" ht="14.25" customHeight="1">
      <c r="A461" s="38" t="str">
        <f>IF('scenarii 22.02-01.03'!E461='scenarii 22.02-01.03'!G461,0,'scenarii 22.02-01.03'!A461)</f>
        <v>0</v>
      </c>
      <c r="B461" s="38"/>
      <c r="C461" s="38"/>
      <c r="D461" s="38"/>
      <c r="E461" s="38"/>
      <c r="F461" s="38" t="str">
        <f>IF(A461=0," ",'scenarii 22.02-01.03'!G461)</f>
        <v> </v>
      </c>
    </row>
    <row r="462" ht="14.25" customHeight="1">
      <c r="A462" s="38" t="str">
        <f>IF('scenarii 22.02-01.03'!E462='scenarii 22.02-01.03'!G462,0,'scenarii 22.02-01.03'!A462)</f>
        <v>0</v>
      </c>
      <c r="B462" s="38"/>
      <c r="C462" s="38"/>
      <c r="D462" s="38"/>
      <c r="E462" s="38"/>
      <c r="F462" s="38" t="str">
        <f>IF(A462=0," ",'scenarii 22.02-01.03'!G462)</f>
        <v> </v>
      </c>
    </row>
    <row r="463" ht="14.25" customHeight="1">
      <c r="A463" s="38" t="str">
        <f>IF('scenarii 22.02-01.03'!E463='scenarii 22.02-01.03'!G463,0,'scenarii 22.02-01.03'!A463)</f>
        <v>0</v>
      </c>
      <c r="B463" s="38"/>
      <c r="C463" s="38"/>
      <c r="D463" s="38"/>
      <c r="E463" s="38"/>
      <c r="F463" s="38" t="str">
        <f>IF(A463=0," ",'scenarii 22.02-01.03'!G463)</f>
        <v> </v>
      </c>
    </row>
    <row r="464" ht="14.25" customHeight="1">
      <c r="A464" s="38" t="str">
        <f>IF('scenarii 22.02-01.03'!E464='scenarii 22.02-01.03'!G464,0,'scenarii 22.02-01.03'!A464)</f>
        <v>0</v>
      </c>
      <c r="B464" s="38"/>
      <c r="C464" s="38"/>
      <c r="D464" s="38"/>
      <c r="E464" s="38"/>
      <c r="F464" s="38" t="str">
        <f>IF(A464=0," ",'scenarii 22.02-01.03'!G464)</f>
        <v> </v>
      </c>
    </row>
    <row r="465" ht="14.25" customHeight="1">
      <c r="A465" s="38" t="str">
        <f>IF('scenarii 22.02-01.03'!E465='scenarii 22.02-01.03'!G465,0,'scenarii 22.02-01.03'!A465)</f>
        <v>0</v>
      </c>
      <c r="B465" s="38"/>
      <c r="C465" s="38"/>
      <c r="D465" s="38"/>
      <c r="E465" s="38"/>
      <c r="F465" s="38" t="str">
        <f>IF(A465=0," ",'scenarii 22.02-01.03'!G465)</f>
        <v> </v>
      </c>
    </row>
    <row r="466" ht="14.25" customHeight="1">
      <c r="A466" s="38" t="str">
        <f>IF('scenarii 22.02-01.03'!E466='scenarii 22.02-01.03'!G466,0,'scenarii 22.02-01.03'!A466)</f>
        <v>0</v>
      </c>
      <c r="B466" s="38"/>
      <c r="C466" s="38"/>
      <c r="D466" s="38"/>
      <c r="E466" s="38"/>
      <c r="F466" s="38" t="str">
        <f>IF(A466=0," ",'scenarii 22.02-01.03'!G466)</f>
        <v> </v>
      </c>
    </row>
    <row r="467" ht="14.25" customHeight="1">
      <c r="A467" s="38" t="str">
        <f>IF('scenarii 22.02-01.03'!E467='scenarii 22.02-01.03'!G467,0,'scenarii 22.02-01.03'!A467)</f>
        <v>0</v>
      </c>
      <c r="B467" s="38"/>
      <c r="C467" s="38"/>
      <c r="D467" s="38"/>
      <c r="E467" s="38"/>
      <c r="F467" s="38" t="str">
        <f>IF(A467=0," ",'scenarii 22.02-01.03'!G467)</f>
        <v> </v>
      </c>
    </row>
    <row r="468" ht="14.25" customHeight="1">
      <c r="A468" s="38" t="str">
        <f>IF('scenarii 22.02-01.03'!E468='scenarii 22.02-01.03'!G468,0,'scenarii 22.02-01.03'!A468)</f>
        <v>0</v>
      </c>
      <c r="B468" s="38"/>
      <c r="C468" s="38"/>
      <c r="D468" s="38"/>
      <c r="E468" s="38"/>
      <c r="F468" s="38" t="str">
        <f>IF(A468=0," ",'scenarii 22.02-01.03'!G468)</f>
        <v> </v>
      </c>
    </row>
    <row r="469" ht="14.25" customHeight="1">
      <c r="A469" s="38" t="str">
        <f>IF('scenarii 22.02-01.03'!E469='scenarii 22.02-01.03'!G469,0,'scenarii 22.02-01.03'!A469)</f>
        <v>0</v>
      </c>
      <c r="B469" s="38"/>
      <c r="C469" s="38"/>
      <c r="D469" s="38"/>
      <c r="E469" s="38"/>
      <c r="F469" s="38" t="str">
        <f>IF(A469=0," ",'scenarii 22.02-01.03'!G469)</f>
        <v> </v>
      </c>
    </row>
    <row r="470" ht="14.25" customHeight="1">
      <c r="A470" s="38" t="str">
        <f>IF('scenarii 22.02-01.03'!E470='scenarii 22.02-01.03'!G470,0,'scenarii 22.02-01.03'!A470)</f>
        <v>0</v>
      </c>
      <c r="B470" s="38"/>
      <c r="C470" s="38"/>
      <c r="D470" s="38"/>
      <c r="E470" s="38"/>
      <c r="F470" s="38" t="str">
        <f>IF(A470=0," ",'scenarii 22.02-01.03'!G470)</f>
        <v> </v>
      </c>
    </row>
    <row r="471" ht="14.25" customHeight="1">
      <c r="A471" s="38" t="str">
        <f>IF('scenarii 22.02-01.03'!E471='scenarii 22.02-01.03'!G471,0,'scenarii 22.02-01.03'!A471)</f>
        <v>0</v>
      </c>
      <c r="B471" s="38"/>
      <c r="C471" s="38"/>
      <c r="D471" s="38"/>
      <c r="E471" s="38"/>
      <c r="F471" s="38" t="str">
        <f>IF(A471=0," ",'scenarii 22.02-01.03'!G471)</f>
        <v> </v>
      </c>
    </row>
    <row r="472" ht="14.25" customHeight="1">
      <c r="A472" s="38" t="str">
        <f>IF('scenarii 22.02-01.03'!E472='scenarii 22.02-01.03'!G472,0,'scenarii 22.02-01.03'!A472)</f>
        <v>0</v>
      </c>
      <c r="B472" s="38"/>
      <c r="C472" s="38"/>
      <c r="D472" s="38"/>
      <c r="E472" s="38"/>
      <c r="F472" s="38" t="str">
        <f>IF(A472=0," ",'scenarii 22.02-01.03'!G472)</f>
        <v> </v>
      </c>
    </row>
    <row r="473" ht="14.25" customHeight="1">
      <c r="A473" s="38" t="str">
        <f>IF('scenarii 22.02-01.03'!E473='scenarii 22.02-01.03'!G473,0,'scenarii 22.02-01.03'!A473)</f>
        <v>0</v>
      </c>
      <c r="B473" s="38"/>
      <c r="C473" s="38"/>
      <c r="D473" s="38"/>
      <c r="E473" s="38"/>
      <c r="F473" s="38" t="str">
        <f>IF(A473=0," ",'scenarii 22.02-01.03'!G473)</f>
        <v> </v>
      </c>
    </row>
    <row r="474" ht="14.25" customHeight="1">
      <c r="A474" s="38" t="str">
        <f>IF('scenarii 22.02-01.03'!E474='scenarii 22.02-01.03'!G474,0,'scenarii 22.02-01.03'!A474)</f>
        <v>0</v>
      </c>
      <c r="B474" s="38"/>
      <c r="C474" s="38"/>
      <c r="D474" s="38"/>
      <c r="E474" s="38"/>
      <c r="F474" s="38" t="str">
        <f>IF(A474=0," ",'scenarii 22.02-01.03'!G474)</f>
        <v> </v>
      </c>
    </row>
    <row r="475" ht="14.25" customHeight="1">
      <c r="A475" s="38" t="str">
        <f>IF('scenarii 22.02-01.03'!E475='scenarii 22.02-01.03'!G475,0,'scenarii 22.02-01.03'!A475)</f>
        <v>0</v>
      </c>
      <c r="B475" s="38"/>
      <c r="C475" s="38"/>
      <c r="D475" s="38"/>
      <c r="E475" s="38"/>
      <c r="F475" s="38" t="str">
        <f>IF(A475=0," ",'scenarii 22.02-01.03'!G475)</f>
        <v> </v>
      </c>
    </row>
    <row r="476" ht="14.25" customHeight="1">
      <c r="A476" s="38" t="str">
        <f>IF('scenarii 22.02-01.03'!E476='scenarii 22.02-01.03'!G476,0,'scenarii 22.02-01.03'!A476)</f>
        <v>0</v>
      </c>
      <c r="B476" s="38"/>
      <c r="C476" s="38"/>
      <c r="D476" s="38"/>
      <c r="E476" s="38"/>
      <c r="F476" s="38" t="str">
        <f>IF(A476=0," ",'scenarii 22.02-01.03'!G476)</f>
        <v> </v>
      </c>
    </row>
    <row r="477" ht="14.25" customHeight="1">
      <c r="A477" s="38" t="str">
        <f>IF('scenarii 22.02-01.03'!E477='scenarii 22.02-01.03'!G477,0,'scenarii 22.02-01.03'!A477)</f>
        <v>0</v>
      </c>
      <c r="B477" s="38"/>
      <c r="C477" s="38"/>
      <c r="D477" s="38"/>
      <c r="E477" s="38"/>
      <c r="F477" s="38" t="str">
        <f>IF(A477=0," ",'scenarii 22.02-01.03'!G477)</f>
        <v> </v>
      </c>
    </row>
    <row r="478" ht="14.25" customHeight="1">
      <c r="A478" s="38" t="str">
        <f>IF('scenarii 22.02-01.03'!E478='scenarii 22.02-01.03'!G478,0,'scenarii 22.02-01.03'!A478)</f>
        <v>0</v>
      </c>
      <c r="B478" s="38"/>
      <c r="C478" s="38"/>
      <c r="D478" s="38"/>
      <c r="E478" s="38"/>
      <c r="F478" s="38" t="str">
        <f>IF(A478=0," ",'scenarii 22.02-01.03'!G478)</f>
        <v> </v>
      </c>
    </row>
    <row r="479" ht="14.25" customHeight="1">
      <c r="A479" s="38" t="str">
        <f>IF('scenarii 22.02-01.03'!E479='scenarii 22.02-01.03'!G479,0,'scenarii 22.02-01.03'!A479)</f>
        <v>0</v>
      </c>
      <c r="B479" s="38"/>
      <c r="C479" s="38"/>
      <c r="D479" s="38"/>
      <c r="E479" s="38"/>
      <c r="F479" s="38" t="str">
        <f>IF(A479=0," ",'scenarii 22.02-01.03'!G479)</f>
        <v> </v>
      </c>
    </row>
    <row r="480" ht="14.25" customHeight="1">
      <c r="A480" s="38" t="str">
        <f>IF('scenarii 22.02-01.03'!E480='scenarii 22.02-01.03'!G480,0,'scenarii 22.02-01.03'!A480)</f>
        <v>0</v>
      </c>
      <c r="B480" s="38"/>
      <c r="C480" s="38"/>
      <c r="D480" s="38"/>
      <c r="E480" s="38"/>
      <c r="F480" s="38" t="str">
        <f>IF(A480=0," ",'scenarii 22.02-01.03'!G480)</f>
        <v> </v>
      </c>
    </row>
    <row r="481" ht="14.25" customHeight="1">
      <c r="A481" s="38" t="str">
        <f>IF('scenarii 22.02-01.03'!E481='scenarii 22.02-01.03'!G481,0,'scenarii 22.02-01.03'!A481)</f>
        <v>0</v>
      </c>
      <c r="B481" s="38"/>
      <c r="C481" s="38"/>
      <c r="D481" s="38"/>
      <c r="E481" s="38"/>
      <c r="F481" s="38" t="str">
        <f>IF(A481=0," ",'scenarii 22.02-01.03'!G481)</f>
        <v> </v>
      </c>
    </row>
    <row r="482" ht="14.25" customHeight="1">
      <c r="A482" s="38" t="str">
        <f>IF('scenarii 22.02-01.03'!E482='scenarii 22.02-01.03'!G482,0,'scenarii 22.02-01.03'!A482)</f>
        <v>0</v>
      </c>
      <c r="B482" s="38"/>
      <c r="C482" s="38"/>
      <c r="D482" s="38"/>
      <c r="E482" s="38"/>
      <c r="F482" s="38" t="str">
        <f>IF(A482=0," ",'scenarii 22.02-01.03'!G482)</f>
        <v> </v>
      </c>
    </row>
    <row r="483" ht="14.25" customHeight="1">
      <c r="A483" s="38" t="str">
        <f>IF('scenarii 22.02-01.03'!E483='scenarii 22.02-01.03'!G483,0,'scenarii 22.02-01.03'!A483)</f>
        <v>0</v>
      </c>
      <c r="B483" s="38"/>
      <c r="C483" s="38"/>
      <c r="D483" s="38"/>
      <c r="E483" s="38"/>
      <c r="F483" s="38" t="str">
        <f>IF(A483=0," ",'scenarii 22.02-01.03'!G483)</f>
        <v> </v>
      </c>
    </row>
    <row r="484" ht="14.25" customHeight="1">
      <c r="A484" s="38" t="str">
        <f>IF('scenarii 22.02-01.03'!E484='scenarii 22.02-01.03'!G484,0,'scenarii 22.02-01.03'!A484)</f>
        <v>0</v>
      </c>
      <c r="B484" s="38"/>
      <c r="C484" s="38"/>
      <c r="D484" s="38"/>
      <c r="E484" s="38"/>
      <c r="F484" s="38" t="str">
        <f>IF(A484=0," ",'scenarii 22.02-01.03'!G484)</f>
        <v> </v>
      </c>
    </row>
    <row r="485" ht="14.25" customHeight="1">
      <c r="A485" s="38" t="str">
        <f>IF('scenarii 22.02-01.03'!E485='scenarii 22.02-01.03'!G485,0,'scenarii 22.02-01.03'!A485)</f>
        <v>0</v>
      </c>
      <c r="B485" s="38"/>
      <c r="C485" s="38"/>
      <c r="D485" s="38"/>
      <c r="E485" s="38"/>
      <c r="F485" s="38" t="str">
        <f>IF(A485=0," ",'scenarii 22.02-01.03'!G485)</f>
        <v> </v>
      </c>
    </row>
    <row r="486" ht="14.25" customHeight="1">
      <c r="A486" s="38" t="str">
        <f>IF('scenarii 22.02-01.03'!E486='scenarii 22.02-01.03'!G486,0,'scenarii 22.02-01.03'!A486)</f>
        <v>0</v>
      </c>
      <c r="B486" s="38"/>
      <c r="C486" s="38"/>
      <c r="D486" s="38"/>
      <c r="E486" s="38"/>
      <c r="F486" s="38" t="str">
        <f>IF(A486=0," ",'scenarii 22.02-01.03'!G486)</f>
        <v> </v>
      </c>
    </row>
    <row r="487" ht="14.25" customHeight="1">
      <c r="A487" s="38" t="str">
        <f>IF('scenarii 22.02-01.03'!E487='scenarii 22.02-01.03'!G487,0,'scenarii 22.02-01.03'!A487)</f>
        <v>0</v>
      </c>
      <c r="B487" s="38"/>
      <c r="C487" s="38"/>
      <c r="D487" s="38"/>
      <c r="E487" s="38"/>
      <c r="F487" s="38" t="str">
        <f>IF(A487=0," ",'scenarii 22.02-01.03'!G487)</f>
        <v> </v>
      </c>
    </row>
    <row r="488" ht="14.25" customHeight="1">
      <c r="A488" s="38" t="str">
        <f>IF('scenarii 22.02-01.03'!E488='scenarii 22.02-01.03'!G488,0,'scenarii 22.02-01.03'!A488)</f>
        <v>0</v>
      </c>
      <c r="B488" s="38"/>
      <c r="C488" s="38"/>
      <c r="D488" s="38"/>
      <c r="E488" s="38"/>
      <c r="F488" s="38" t="str">
        <f>IF(A488=0," ",'scenarii 22.02-01.03'!G488)</f>
        <v> </v>
      </c>
    </row>
    <row r="489" ht="14.25" customHeight="1">
      <c r="A489" s="38" t="str">
        <f>IF('scenarii 22.02-01.03'!E489='scenarii 22.02-01.03'!G489,0,'scenarii 22.02-01.03'!A489)</f>
        <v>0</v>
      </c>
      <c r="B489" s="38"/>
      <c r="C489" s="38"/>
      <c r="D489" s="38"/>
      <c r="E489" s="38"/>
      <c r="F489" s="38" t="str">
        <f>IF(A489=0," ",'scenarii 22.02-01.03'!G489)</f>
        <v> </v>
      </c>
    </row>
    <row r="490" ht="14.25" customHeight="1">
      <c r="A490" s="38" t="str">
        <f>IF('scenarii 22.02-01.03'!E490='scenarii 22.02-01.03'!G490,0,'scenarii 22.02-01.03'!A490)</f>
        <v>0</v>
      </c>
      <c r="B490" s="38"/>
      <c r="C490" s="38"/>
      <c r="D490" s="38"/>
      <c r="E490" s="38"/>
      <c r="F490" s="38" t="str">
        <f>IF(A490=0," ",'scenarii 22.02-01.03'!G490)</f>
        <v> </v>
      </c>
    </row>
    <row r="491" ht="14.25" customHeight="1">
      <c r="A491" s="38" t="str">
        <f>IF('scenarii 22.02-01.03'!E491='scenarii 22.02-01.03'!G491,0,'scenarii 22.02-01.03'!A491)</f>
        <v>0</v>
      </c>
      <c r="B491" s="38"/>
      <c r="C491" s="38"/>
      <c r="D491" s="38"/>
      <c r="E491" s="38"/>
      <c r="F491" s="38" t="str">
        <f>IF(A491=0," ",'scenarii 22.02-01.03'!G491)</f>
        <v> </v>
      </c>
    </row>
    <row r="492" ht="14.25" customHeight="1">
      <c r="A492" s="38" t="str">
        <f>IF('scenarii 22.02-01.03'!E492='scenarii 22.02-01.03'!G492,0,'scenarii 22.02-01.03'!A492)</f>
        <v>0</v>
      </c>
      <c r="B492" s="38"/>
      <c r="C492" s="38"/>
      <c r="D492" s="38"/>
      <c r="E492" s="38"/>
      <c r="F492" s="38" t="str">
        <f>IF(A492=0," ",'scenarii 22.02-01.03'!G492)</f>
        <v> </v>
      </c>
    </row>
    <row r="493" ht="14.25" customHeight="1">
      <c r="A493" s="38" t="str">
        <f>IF('scenarii 22.02-01.03'!E493='scenarii 22.02-01.03'!G493,0,'scenarii 22.02-01.03'!A493)</f>
        <v>0</v>
      </c>
      <c r="B493" s="38"/>
      <c r="C493" s="38"/>
      <c r="D493" s="38"/>
      <c r="E493" s="38"/>
      <c r="F493" s="38" t="str">
        <f>IF(A493=0," ",'scenarii 22.02-01.03'!G493)</f>
        <v> </v>
      </c>
    </row>
    <row r="494" ht="14.25" customHeight="1">
      <c r="A494" s="38" t="str">
        <f>IF('scenarii 22.02-01.03'!E494='scenarii 22.02-01.03'!G494,0,'scenarii 22.02-01.03'!A494)</f>
        <v>0</v>
      </c>
      <c r="B494" s="38"/>
      <c r="C494" s="38"/>
      <c r="D494" s="38"/>
      <c r="E494" s="38"/>
      <c r="F494" s="38" t="str">
        <f>IF(A494=0," ",'scenarii 22.02-01.03'!G494)</f>
        <v> </v>
      </c>
    </row>
    <row r="495" ht="14.25" customHeight="1">
      <c r="A495" s="38" t="str">
        <f>IF('scenarii 22.02-01.03'!E495='scenarii 22.02-01.03'!G495,0,'scenarii 22.02-01.03'!A495)</f>
        <v>0</v>
      </c>
      <c r="B495" s="38"/>
      <c r="C495" s="38"/>
      <c r="D495" s="38"/>
      <c r="E495" s="38"/>
      <c r="F495" s="38" t="str">
        <f>IF(A495=0," ",'scenarii 22.02-01.03'!G495)</f>
        <v> </v>
      </c>
    </row>
    <row r="496" ht="14.25" customHeight="1">
      <c r="A496" s="38" t="str">
        <f>IF('scenarii 22.02-01.03'!E496='scenarii 22.02-01.03'!G496,0,'scenarii 22.02-01.03'!A496)</f>
        <v>0</v>
      </c>
      <c r="B496" s="38"/>
      <c r="C496" s="38"/>
      <c r="D496" s="38"/>
      <c r="E496" s="38"/>
      <c r="F496" s="38" t="str">
        <f>IF(A496=0," ",'scenarii 22.02-01.03'!G496)</f>
        <v> </v>
      </c>
    </row>
    <row r="497" ht="14.25" customHeight="1">
      <c r="A497" s="38" t="str">
        <f>IF('scenarii 22.02-01.03'!E497='scenarii 22.02-01.03'!G497,0,'scenarii 22.02-01.03'!A497)</f>
        <v>0</v>
      </c>
      <c r="B497" s="38"/>
      <c r="C497" s="38"/>
      <c r="D497" s="38"/>
      <c r="E497" s="38"/>
      <c r="F497" s="38" t="str">
        <f>IF(A497=0," ",'scenarii 22.02-01.03'!G497)</f>
        <v> </v>
      </c>
    </row>
    <row r="498" ht="14.25" customHeight="1">
      <c r="A498" s="38" t="str">
        <f>IF('scenarii 22.02-01.03'!E498='scenarii 22.02-01.03'!G498,0,'scenarii 22.02-01.03'!A498)</f>
        <v>0</v>
      </c>
      <c r="B498" s="38"/>
      <c r="C498" s="38"/>
      <c r="D498" s="38"/>
      <c r="E498" s="38"/>
      <c r="F498" s="38" t="str">
        <f>IF(A498=0," ",'scenarii 22.02-01.03'!G498)</f>
        <v> </v>
      </c>
    </row>
    <row r="499" ht="14.25" customHeight="1">
      <c r="A499" s="38" t="str">
        <f>IF('scenarii 22.02-01.03'!E499='scenarii 22.02-01.03'!G499,0,'scenarii 22.02-01.03'!A499)</f>
        <v>0</v>
      </c>
      <c r="B499" s="38"/>
      <c r="C499" s="38"/>
      <c r="D499" s="38"/>
      <c r="E499" s="38"/>
      <c r="F499" s="38" t="str">
        <f>IF(A499=0," ",'scenarii 22.02-01.03'!G499)</f>
        <v> </v>
      </c>
    </row>
    <row r="500" ht="14.25" customHeight="1">
      <c r="A500" s="38" t="str">
        <f>IF('scenarii 22.02-01.03'!E500='scenarii 22.02-01.03'!G500,0,'scenarii 22.02-01.03'!A500)</f>
        <v>0</v>
      </c>
      <c r="B500" s="38"/>
      <c r="C500" s="38"/>
      <c r="D500" s="38"/>
      <c r="E500" s="38"/>
      <c r="F500" s="38" t="str">
        <f>IF(A500=0," ",'scenarii 22.02-01.03'!G500)</f>
        <v> </v>
      </c>
    </row>
    <row r="501" ht="14.25" customHeight="1">
      <c r="A501" s="38" t="str">
        <f>IF('scenarii 22.02-01.03'!E501='scenarii 22.02-01.03'!G501,0,'scenarii 22.02-01.03'!A501)</f>
        <v>0</v>
      </c>
      <c r="B501" s="38"/>
      <c r="C501" s="38"/>
      <c r="D501" s="38"/>
      <c r="E501" s="38"/>
      <c r="F501" s="38" t="str">
        <f>IF(A501=0," ",'scenarii 22.02-01.03'!G501)</f>
        <v> </v>
      </c>
    </row>
    <row r="502" ht="14.25" customHeight="1">
      <c r="A502" s="38" t="str">
        <f>IF('scenarii 22.02-01.03'!E502='scenarii 22.02-01.03'!G502,0,'scenarii 22.02-01.03'!A502)</f>
        <v>0</v>
      </c>
      <c r="B502" s="38"/>
      <c r="C502" s="38"/>
      <c r="D502" s="38"/>
      <c r="E502" s="38"/>
      <c r="F502" s="38" t="str">
        <f>IF(A502=0," ",'scenarii 22.02-01.03'!G502)</f>
        <v> </v>
      </c>
    </row>
    <row r="503" ht="14.25" customHeight="1">
      <c r="A503" s="38" t="str">
        <f>IF('scenarii 22.02-01.03'!E503='scenarii 22.02-01.03'!G503,0,'scenarii 22.02-01.03'!A503)</f>
        <v>0</v>
      </c>
      <c r="B503" s="38"/>
      <c r="C503" s="38"/>
      <c r="D503" s="38"/>
      <c r="E503" s="38"/>
      <c r="F503" s="38" t="str">
        <f>IF(A503=0," ",'scenarii 22.02-01.03'!G503)</f>
        <v> </v>
      </c>
    </row>
    <row r="504" ht="14.25" customHeight="1">
      <c r="A504" s="38" t="str">
        <f>IF('scenarii 22.02-01.03'!E504='scenarii 22.02-01.03'!G504,0,'scenarii 22.02-01.03'!A504)</f>
        <v>0</v>
      </c>
      <c r="B504" s="38"/>
      <c r="C504" s="38"/>
      <c r="D504" s="38"/>
      <c r="E504" s="38"/>
      <c r="F504" s="38" t="str">
        <f>IF(A504=0," ",'scenarii 22.02-01.03'!G504)</f>
        <v> </v>
      </c>
    </row>
    <row r="505" ht="14.25" customHeight="1">
      <c r="A505" s="38" t="str">
        <f>IF('scenarii 22.02-01.03'!E505='scenarii 22.02-01.03'!G505,0,'scenarii 22.02-01.03'!A505)</f>
        <v>0</v>
      </c>
      <c r="B505" s="38"/>
      <c r="C505" s="38"/>
      <c r="D505" s="38"/>
      <c r="E505" s="38"/>
      <c r="F505" s="38" t="str">
        <f>IF(A505=0," ",'scenarii 22.02-01.03'!G505)</f>
        <v> </v>
      </c>
    </row>
    <row r="506" ht="14.25" customHeight="1">
      <c r="A506" s="38" t="str">
        <f>IF('scenarii 22.02-01.03'!E506='scenarii 22.02-01.03'!G506,0,'scenarii 22.02-01.03'!A506)</f>
        <v>0</v>
      </c>
      <c r="B506" s="38"/>
      <c r="C506" s="38"/>
      <c r="D506" s="38"/>
      <c r="E506" s="38"/>
      <c r="F506" s="38" t="str">
        <f>IF(A506=0," ",'scenarii 22.02-01.03'!G506)</f>
        <v> </v>
      </c>
    </row>
    <row r="507" ht="14.25" customHeight="1">
      <c r="A507" s="38" t="str">
        <f>IF('scenarii 22.02-01.03'!E507='scenarii 22.02-01.03'!G507,0,'scenarii 22.02-01.03'!A507)</f>
        <v>0</v>
      </c>
      <c r="B507" s="38"/>
      <c r="C507" s="38"/>
      <c r="D507" s="38"/>
      <c r="E507" s="38"/>
      <c r="F507" s="38" t="str">
        <f>IF(A507=0," ",'scenarii 22.02-01.03'!G507)</f>
        <v> </v>
      </c>
    </row>
    <row r="508" ht="14.25" customHeight="1">
      <c r="A508" s="38" t="str">
        <f>IF('scenarii 22.02-01.03'!E508='scenarii 22.02-01.03'!G508,0,'scenarii 22.02-01.03'!A508)</f>
        <v>0</v>
      </c>
      <c r="B508" s="38"/>
      <c r="C508" s="38"/>
      <c r="D508" s="38"/>
      <c r="E508" s="38"/>
      <c r="F508" s="38" t="str">
        <f>IF(A508=0," ",'scenarii 22.02-01.03'!G508)</f>
        <v> </v>
      </c>
    </row>
    <row r="509" ht="14.25" customHeight="1">
      <c r="A509" s="38" t="str">
        <f>IF('scenarii 22.02-01.03'!E509='scenarii 22.02-01.03'!G509,0,'scenarii 22.02-01.03'!A509)</f>
        <v>0</v>
      </c>
      <c r="B509" s="38"/>
      <c r="C509" s="38"/>
      <c r="D509" s="38"/>
      <c r="E509" s="38"/>
      <c r="F509" s="38" t="str">
        <f>IF(A509=0," ",'scenarii 22.02-01.03'!G509)</f>
        <v> </v>
      </c>
    </row>
    <row r="510" ht="14.25" customHeight="1">
      <c r="A510" s="38" t="str">
        <f>IF('scenarii 22.02-01.03'!E510='scenarii 22.02-01.03'!G510,0,'scenarii 22.02-01.03'!A510)</f>
        <v>0</v>
      </c>
      <c r="B510" s="38"/>
      <c r="C510" s="38"/>
      <c r="D510" s="38"/>
      <c r="E510" s="38"/>
      <c r="F510" s="38" t="str">
        <f>IF(A510=0," ",'scenarii 22.02-01.03'!G510)</f>
        <v> </v>
      </c>
    </row>
    <row r="511" ht="14.25" customHeight="1">
      <c r="A511" s="38" t="str">
        <f>IF('scenarii 22.02-01.03'!E511='scenarii 22.02-01.03'!G511,0,'scenarii 22.02-01.03'!A511)</f>
        <v>0</v>
      </c>
      <c r="B511" s="38"/>
      <c r="C511" s="38"/>
      <c r="D511" s="38"/>
      <c r="E511" s="38"/>
      <c r="F511" s="38" t="str">
        <f>IF(A511=0," ",'scenarii 22.02-01.03'!G511)</f>
        <v> </v>
      </c>
    </row>
    <row r="512" ht="14.25" customHeight="1">
      <c r="A512" s="38" t="str">
        <f>IF('scenarii 22.02-01.03'!E512='scenarii 22.02-01.03'!G512,0,'scenarii 22.02-01.03'!A512)</f>
        <v>0</v>
      </c>
      <c r="B512" s="38"/>
      <c r="C512" s="38"/>
      <c r="D512" s="38"/>
      <c r="E512" s="38"/>
      <c r="F512" s="38" t="str">
        <f>IF(A512=0," ",'scenarii 22.02-01.03'!G512)</f>
        <v> </v>
      </c>
    </row>
    <row r="513" ht="14.25" customHeight="1">
      <c r="A513" s="38" t="str">
        <f>IF('scenarii 22.02-01.03'!E513='scenarii 22.02-01.03'!G513,0,'scenarii 22.02-01.03'!A513)</f>
        <v>0</v>
      </c>
      <c r="B513" s="38"/>
      <c r="C513" s="38"/>
      <c r="D513" s="38"/>
      <c r="E513" s="38"/>
      <c r="F513" s="38" t="str">
        <f>IF(A513=0," ",'scenarii 22.02-01.03'!G513)</f>
        <v> </v>
      </c>
    </row>
    <row r="514" ht="14.25" customHeight="1">
      <c r="A514" s="38" t="str">
        <f>IF('scenarii 22.02-01.03'!E514='scenarii 22.02-01.03'!G514,0,'scenarii 22.02-01.03'!A514)</f>
        <v>0</v>
      </c>
      <c r="B514" s="38"/>
      <c r="C514" s="38"/>
      <c r="D514" s="38"/>
      <c r="E514" s="38"/>
      <c r="F514" s="38" t="str">
        <f>IF(A514=0," ",'scenarii 22.02-01.03'!G514)</f>
        <v> </v>
      </c>
    </row>
    <row r="515" ht="14.25" customHeight="1">
      <c r="A515" s="38" t="str">
        <f>IF('scenarii 22.02-01.03'!E515='scenarii 22.02-01.03'!G515,0,'scenarii 22.02-01.03'!A515)</f>
        <v>0</v>
      </c>
      <c r="B515" s="38"/>
      <c r="C515" s="38"/>
      <c r="D515" s="38"/>
      <c r="E515" s="38"/>
      <c r="F515" s="38" t="str">
        <f>IF(A515=0," ",'scenarii 22.02-01.03'!G515)</f>
        <v> </v>
      </c>
    </row>
    <row r="516" ht="14.25" customHeight="1">
      <c r="A516" s="38" t="str">
        <f>IF('scenarii 22.02-01.03'!E516='scenarii 22.02-01.03'!G516,0,'scenarii 22.02-01.03'!A516)</f>
        <v>0</v>
      </c>
      <c r="B516" s="38"/>
      <c r="C516" s="38"/>
      <c r="D516" s="38"/>
      <c r="E516" s="38"/>
      <c r="F516" s="38" t="str">
        <f>IF(A516=0," ",'scenarii 22.02-01.03'!G516)</f>
        <v> </v>
      </c>
    </row>
    <row r="517" ht="14.25" customHeight="1">
      <c r="A517" s="38" t="str">
        <f>IF('scenarii 22.02-01.03'!E517='scenarii 22.02-01.03'!G517,0,'scenarii 22.02-01.03'!A517)</f>
        <v>0</v>
      </c>
      <c r="B517" s="38"/>
      <c r="C517" s="38"/>
      <c r="D517" s="38"/>
      <c r="E517" s="38"/>
      <c r="F517" s="38" t="str">
        <f>IF(A517=0," ",'scenarii 22.02-01.03'!G517)</f>
        <v> </v>
      </c>
    </row>
    <row r="518" ht="14.25" customHeight="1">
      <c r="A518" s="38" t="str">
        <f>IF('scenarii 22.02-01.03'!E518='scenarii 22.02-01.03'!G518,0,'scenarii 22.02-01.03'!A518)</f>
        <v>0</v>
      </c>
      <c r="B518" s="38"/>
      <c r="C518" s="38"/>
      <c r="D518" s="38"/>
      <c r="E518" s="38"/>
      <c r="F518" s="38" t="str">
        <f>IF(A518=0," ",'scenarii 22.02-01.03'!G518)</f>
        <v> </v>
      </c>
    </row>
    <row r="519" ht="14.25" customHeight="1">
      <c r="A519" s="38" t="str">
        <f>IF('scenarii 22.02-01.03'!E519='scenarii 22.02-01.03'!G519,0,'scenarii 22.02-01.03'!A519)</f>
        <v>0</v>
      </c>
      <c r="B519" s="38"/>
      <c r="C519" s="38"/>
      <c r="D519" s="38"/>
      <c r="E519" s="38"/>
      <c r="F519" s="38" t="str">
        <f>IF(A519=0," ",'scenarii 22.02-01.03'!G519)</f>
        <v> </v>
      </c>
    </row>
    <row r="520" ht="14.25" customHeight="1">
      <c r="A520" s="38" t="str">
        <f>IF('scenarii 22.02-01.03'!E520='scenarii 22.02-01.03'!G520,0,'scenarii 22.02-01.03'!A520)</f>
        <v>0</v>
      </c>
      <c r="B520" s="38"/>
      <c r="C520" s="38"/>
      <c r="D520" s="38"/>
      <c r="E520" s="38"/>
      <c r="F520" s="38" t="str">
        <f>IF(A520=0," ",'scenarii 22.02-01.03'!G520)</f>
        <v> </v>
      </c>
    </row>
    <row r="521" ht="14.25" customHeight="1">
      <c r="A521" s="38" t="str">
        <f>IF('scenarii 22.02-01.03'!E521='scenarii 22.02-01.03'!G521,0,'scenarii 22.02-01.03'!A521)</f>
        <v>0</v>
      </c>
      <c r="B521" s="38"/>
      <c r="C521" s="38"/>
      <c r="D521" s="38"/>
      <c r="E521" s="38"/>
      <c r="F521" s="38" t="str">
        <f>IF(A521=0," ",'scenarii 22.02-01.03'!G521)</f>
        <v> </v>
      </c>
    </row>
    <row r="522" ht="14.25" customHeight="1">
      <c r="A522" s="38" t="str">
        <f>IF('scenarii 22.02-01.03'!E522='scenarii 22.02-01.03'!G522,0,'scenarii 22.02-01.03'!A522)</f>
        <v>0</v>
      </c>
      <c r="B522" s="38"/>
      <c r="C522" s="38"/>
      <c r="D522" s="38"/>
      <c r="E522" s="38"/>
      <c r="F522" s="38" t="str">
        <f>IF(A522=0," ",'scenarii 22.02-01.03'!G522)</f>
        <v> </v>
      </c>
    </row>
    <row r="523" ht="14.25" customHeight="1">
      <c r="A523" s="38" t="str">
        <f>IF('scenarii 22.02-01.03'!E523='scenarii 22.02-01.03'!G523,0,'scenarii 22.02-01.03'!A523)</f>
        <v>0</v>
      </c>
      <c r="B523" s="38"/>
      <c r="C523" s="38"/>
      <c r="D523" s="38"/>
      <c r="E523" s="38"/>
      <c r="F523" s="38" t="str">
        <f>IF(A523=0," ",'scenarii 22.02-01.03'!G523)</f>
        <v> </v>
      </c>
    </row>
    <row r="524" ht="14.25" customHeight="1">
      <c r="A524" s="38" t="str">
        <f>IF('scenarii 22.02-01.03'!E524='scenarii 22.02-01.03'!G524,0,'scenarii 22.02-01.03'!A524)</f>
        <v>0</v>
      </c>
      <c r="B524" s="38"/>
      <c r="C524" s="38"/>
      <c r="D524" s="38"/>
      <c r="E524" s="38"/>
      <c r="F524" s="38" t="str">
        <f>IF(A524=0," ",'scenarii 22.02-01.03'!G524)</f>
        <v> </v>
      </c>
    </row>
    <row r="525" ht="14.25" customHeight="1">
      <c r="A525" s="38" t="str">
        <f>IF('scenarii 22.02-01.03'!E525='scenarii 22.02-01.03'!G525,0,'scenarii 22.02-01.03'!A525)</f>
        <v>0</v>
      </c>
      <c r="B525" s="38"/>
      <c r="C525" s="38"/>
      <c r="D525" s="38"/>
      <c r="E525" s="38"/>
      <c r="F525" s="38" t="str">
        <f>IF(A525=0," ",'scenarii 22.02-01.03'!G525)</f>
        <v> </v>
      </c>
    </row>
    <row r="526" ht="14.25" customHeight="1">
      <c r="A526" s="38" t="str">
        <f>IF('scenarii 22.02-01.03'!E526='scenarii 22.02-01.03'!G526,0,'scenarii 22.02-01.03'!A526)</f>
        <v>0</v>
      </c>
      <c r="B526" s="38"/>
      <c r="C526" s="38"/>
      <c r="D526" s="38"/>
      <c r="E526" s="38"/>
      <c r="F526" s="38" t="str">
        <f>IF(A526=0," ",'scenarii 22.02-01.03'!G526)</f>
        <v> </v>
      </c>
    </row>
    <row r="527" ht="14.25" customHeight="1">
      <c r="A527" s="38" t="str">
        <f>IF('scenarii 22.02-01.03'!E527='scenarii 22.02-01.03'!G527,0,'scenarii 22.02-01.03'!A527)</f>
        <v>0</v>
      </c>
      <c r="B527" s="38"/>
      <c r="C527" s="38"/>
      <c r="D527" s="38"/>
      <c r="E527" s="38"/>
      <c r="F527" s="38" t="str">
        <f>IF(A527=0," ",'scenarii 22.02-01.03'!G527)</f>
        <v> </v>
      </c>
    </row>
    <row r="528" ht="14.25" customHeight="1">
      <c r="A528" s="38" t="str">
        <f>IF('scenarii 22.02-01.03'!E528='scenarii 22.02-01.03'!G528,0,'scenarii 22.02-01.03'!A528)</f>
        <v>0</v>
      </c>
      <c r="B528" s="38"/>
      <c r="C528" s="38"/>
      <c r="D528" s="38"/>
      <c r="E528" s="38"/>
      <c r="F528" s="38" t="str">
        <f>IF(A528=0," ",'scenarii 22.02-01.03'!G528)</f>
        <v> </v>
      </c>
    </row>
    <row r="529" ht="14.25" customHeight="1">
      <c r="A529" s="38" t="str">
        <f>IF('scenarii 22.02-01.03'!E529='scenarii 22.02-01.03'!G529,0,'scenarii 22.02-01.03'!A529)</f>
        <v>0</v>
      </c>
      <c r="B529" s="38"/>
      <c r="C529" s="38"/>
      <c r="D529" s="38"/>
      <c r="E529" s="38"/>
      <c r="F529" s="38" t="str">
        <f>IF(A529=0," ",'scenarii 22.02-01.03'!G529)</f>
        <v> </v>
      </c>
    </row>
    <row r="530" ht="14.25" customHeight="1">
      <c r="A530" s="38" t="str">
        <f>IF('scenarii 22.02-01.03'!E530='scenarii 22.02-01.03'!G530,0,'scenarii 22.02-01.03'!A530)</f>
        <v>0</v>
      </c>
      <c r="B530" s="38"/>
      <c r="C530" s="38"/>
      <c r="D530" s="38"/>
      <c r="E530" s="38"/>
      <c r="F530" s="38" t="str">
        <f>IF(A530=0," ",'scenarii 22.02-01.03'!G530)</f>
        <v> </v>
      </c>
    </row>
    <row r="531" ht="14.25" customHeight="1">
      <c r="A531" s="38" t="str">
        <f>IF('scenarii 22.02-01.03'!E531='scenarii 22.02-01.03'!G531,0,'scenarii 22.02-01.03'!A531)</f>
        <v>0</v>
      </c>
      <c r="B531" s="38"/>
      <c r="C531" s="38"/>
      <c r="D531" s="38"/>
      <c r="E531" s="38"/>
      <c r="F531" s="38" t="str">
        <f>IF(A531=0," ",'scenarii 22.02-01.03'!G531)</f>
        <v> </v>
      </c>
    </row>
    <row r="532" ht="14.25" customHeight="1">
      <c r="A532" s="38" t="str">
        <f>IF('scenarii 22.02-01.03'!E532='scenarii 22.02-01.03'!G532,0,'scenarii 22.02-01.03'!A532)</f>
        <v>0</v>
      </c>
      <c r="B532" s="38"/>
      <c r="C532" s="38"/>
      <c r="D532" s="38"/>
      <c r="E532" s="38"/>
      <c r="F532" s="38" t="str">
        <f>IF(A532=0," ",'scenarii 22.02-01.03'!G532)</f>
        <v> </v>
      </c>
    </row>
    <row r="533" ht="14.25" customHeight="1">
      <c r="A533" s="38" t="str">
        <f>IF('scenarii 22.02-01.03'!E533='scenarii 22.02-01.03'!G533,0,'scenarii 22.02-01.03'!A533)</f>
        <v>0</v>
      </c>
      <c r="B533" s="38"/>
      <c r="C533" s="38"/>
      <c r="D533" s="38"/>
      <c r="E533" s="38"/>
      <c r="F533" s="38" t="str">
        <f>IF(A533=0," ",'scenarii 22.02-01.03'!G533)</f>
        <v> </v>
      </c>
    </row>
    <row r="534" ht="14.25" customHeight="1">
      <c r="A534" s="38" t="str">
        <f>IF('scenarii 22.02-01.03'!E534='scenarii 22.02-01.03'!G534,0,'scenarii 22.02-01.03'!A534)</f>
        <v>0</v>
      </c>
      <c r="B534" s="38"/>
      <c r="C534" s="38"/>
      <c r="D534" s="38"/>
      <c r="E534" s="38"/>
      <c r="F534" s="38" t="str">
        <f>IF(A534=0," ",'scenarii 22.02-01.03'!G534)</f>
        <v> </v>
      </c>
    </row>
    <row r="535" ht="14.25" customHeight="1">
      <c r="A535" s="38" t="str">
        <f>IF('scenarii 22.02-01.03'!E535='scenarii 22.02-01.03'!G535,0,'scenarii 22.02-01.03'!A535)</f>
        <v>0</v>
      </c>
      <c r="B535" s="38"/>
      <c r="C535" s="38"/>
      <c r="D535" s="38"/>
      <c r="E535" s="38"/>
      <c r="F535" s="38" t="str">
        <f>IF(A535=0," ",'scenarii 22.02-01.03'!G535)</f>
        <v> </v>
      </c>
    </row>
    <row r="536" ht="14.25" customHeight="1">
      <c r="A536" s="38" t="str">
        <f>IF('scenarii 22.02-01.03'!E536='scenarii 22.02-01.03'!G536,0,'scenarii 22.02-01.03'!A536)</f>
        <v>0</v>
      </c>
      <c r="B536" s="38"/>
      <c r="C536" s="38"/>
      <c r="D536" s="38"/>
      <c r="E536" s="38"/>
      <c r="F536" s="38" t="str">
        <f>IF(A536=0," ",'scenarii 22.02-01.03'!G536)</f>
        <v> </v>
      </c>
    </row>
    <row r="537" ht="14.25" customHeight="1">
      <c r="A537" s="38" t="str">
        <f>IF('scenarii 22.02-01.03'!E537='scenarii 22.02-01.03'!G537,0,'scenarii 22.02-01.03'!A537)</f>
        <v>0</v>
      </c>
      <c r="B537" s="38"/>
      <c r="C537" s="38"/>
      <c r="D537" s="38"/>
      <c r="E537" s="38"/>
      <c r="F537" s="38" t="str">
        <f>IF(A537=0," ",'scenarii 22.02-01.03'!G537)</f>
        <v> </v>
      </c>
    </row>
    <row r="538" ht="14.25" customHeight="1">
      <c r="A538" s="38" t="str">
        <f>IF('scenarii 22.02-01.03'!E538='scenarii 22.02-01.03'!G538,0,'scenarii 22.02-01.03'!A538)</f>
        <v>0</v>
      </c>
      <c r="B538" s="38"/>
      <c r="C538" s="38"/>
      <c r="D538" s="38"/>
      <c r="E538" s="38"/>
      <c r="F538" s="38" t="str">
        <f>IF(A538=0," ",'scenarii 22.02-01.03'!G538)</f>
        <v> </v>
      </c>
    </row>
    <row r="539" ht="14.25" customHeight="1">
      <c r="A539" s="38" t="str">
        <f>IF('scenarii 22.02-01.03'!E539='scenarii 22.02-01.03'!G539,0,'scenarii 22.02-01.03'!A539)</f>
        <v>0</v>
      </c>
      <c r="B539" s="38"/>
      <c r="C539" s="38"/>
      <c r="D539" s="38"/>
      <c r="E539" s="38"/>
      <c r="F539" s="38" t="str">
        <f>IF(A539=0," ",'scenarii 22.02-01.03'!G539)</f>
        <v> </v>
      </c>
    </row>
    <row r="540" ht="14.25" customHeight="1">
      <c r="A540" s="38" t="str">
        <f>IF('scenarii 22.02-01.03'!E540='scenarii 22.02-01.03'!G540,0,'scenarii 22.02-01.03'!A540)</f>
        <v>0</v>
      </c>
      <c r="B540" s="38"/>
      <c r="C540" s="38"/>
      <c r="D540" s="38"/>
      <c r="E540" s="38"/>
      <c r="F540" s="38" t="str">
        <f>IF(A540=0," ",'scenarii 22.02-01.03'!G540)</f>
        <v> </v>
      </c>
    </row>
    <row r="541" ht="14.25" customHeight="1">
      <c r="A541" s="38" t="str">
        <f>IF('scenarii 22.02-01.03'!E541='scenarii 22.02-01.03'!G541,0,'scenarii 22.02-01.03'!A541)</f>
        <v>0</v>
      </c>
      <c r="B541" s="38"/>
      <c r="C541" s="38"/>
      <c r="D541" s="38"/>
      <c r="E541" s="38"/>
      <c r="F541" s="38" t="str">
        <f>IF(A541=0," ",'scenarii 22.02-01.03'!G541)</f>
        <v> </v>
      </c>
    </row>
    <row r="542" ht="14.25" customHeight="1">
      <c r="A542" s="38" t="str">
        <f>IF('scenarii 22.02-01.03'!E542='scenarii 22.02-01.03'!G542,0,'scenarii 22.02-01.03'!A542)</f>
        <v>0</v>
      </c>
      <c r="B542" s="38"/>
      <c r="C542" s="38"/>
      <c r="D542" s="38"/>
      <c r="E542" s="38"/>
      <c r="F542" s="38" t="str">
        <f>IF(A542=0," ",'scenarii 22.02-01.03'!G542)</f>
        <v> </v>
      </c>
    </row>
    <row r="543" ht="14.25" customHeight="1">
      <c r="A543" s="38" t="str">
        <f>IF('scenarii 22.02-01.03'!E543='scenarii 22.02-01.03'!G543,0,'scenarii 22.02-01.03'!A543)</f>
        <v>ȘCOALA GIMNAZIALĂ TEREMIA MARE</v>
      </c>
      <c r="B543" s="38"/>
      <c r="C543" s="38"/>
      <c r="D543" s="38"/>
      <c r="E543" s="38"/>
      <c r="F543" s="38" t="str">
        <f>IF(A543=0," ",'scenarii 22.02-01.03'!G543)</f>
        <v>S1</v>
      </c>
    </row>
    <row r="544" ht="14.25" customHeight="1">
      <c r="A544" s="38" t="str">
        <f>IF('scenarii 22.02-01.03'!E544='scenarii 22.02-01.03'!G544,0,'scenarii 22.02-01.03'!A544)</f>
        <v>GRĂDINIȚA CU PROGRAM NORMAL NERĂU</v>
      </c>
      <c r="B544" s="38"/>
      <c r="C544" s="38"/>
      <c r="D544" s="38"/>
      <c r="E544" s="38"/>
      <c r="F544" s="38" t="str">
        <f>IF(A544=0," ",'scenarii 22.02-01.03'!G544)</f>
        <v>S1</v>
      </c>
    </row>
    <row r="545" ht="14.25" customHeight="1">
      <c r="A545" s="38" t="str">
        <f>IF('scenarii 22.02-01.03'!E545='scenarii 22.02-01.03'!G545,0,'scenarii 22.02-01.03'!A545)</f>
        <v>ȘCOALA PRIMARĂ NERĂU</v>
      </c>
      <c r="B545" s="38"/>
      <c r="C545" s="38"/>
      <c r="D545" s="38"/>
      <c r="E545" s="38"/>
      <c r="F545" s="38" t="str">
        <f>IF(A545=0," ",'scenarii 22.02-01.03'!G545)</f>
        <v>S1</v>
      </c>
    </row>
    <row r="546" ht="14.25" customHeight="1">
      <c r="A546" s="38" t="str">
        <f>IF('scenarii 22.02-01.03'!E546='scenarii 22.02-01.03'!G546,0,'scenarii 22.02-01.03'!A546)</f>
        <v>GRĂDINIȚA CU PROGRAM NORMAL TEREMIA MARE</v>
      </c>
      <c r="B546" s="38"/>
      <c r="C546" s="38"/>
      <c r="D546" s="38"/>
      <c r="E546" s="38"/>
      <c r="F546" s="38" t="str">
        <f>IF(A546=0," ",'scenarii 22.02-01.03'!G546)</f>
        <v>S1</v>
      </c>
    </row>
    <row r="547" ht="14.25" customHeight="1">
      <c r="A547" s="38" t="str">
        <f>IF('scenarii 22.02-01.03'!E547='scenarii 22.02-01.03'!G547,0,'scenarii 22.02-01.03'!A547)</f>
        <v>GRĂDINIȚA CU PROGRAM NORMAL TEREMIA MICĂ</v>
      </c>
      <c r="B547" s="38"/>
      <c r="C547" s="38"/>
      <c r="D547" s="38"/>
      <c r="E547" s="38"/>
      <c r="F547" s="38" t="str">
        <f>IF(A547=0," ",'scenarii 22.02-01.03'!G547)</f>
        <v>S1</v>
      </c>
    </row>
    <row r="548" ht="14.25" customHeight="1">
      <c r="A548" s="38" t="str">
        <f>IF('scenarii 22.02-01.03'!E548='scenarii 22.02-01.03'!G548,0,'scenarii 22.02-01.03'!A548)</f>
        <v>ȘCOALA PRIMARĂ TEREMIA MICĂ</v>
      </c>
      <c r="B548" s="38"/>
      <c r="C548" s="38"/>
      <c r="D548" s="38"/>
      <c r="E548" s="38"/>
      <c r="F548" s="38" t="str">
        <f>IF(A548=0," ",'scenarii 22.02-01.03'!G548)</f>
        <v>S1</v>
      </c>
    </row>
    <row r="549" ht="14.25" customHeight="1">
      <c r="A549" s="38" t="str">
        <f>IF('scenarii 22.02-01.03'!E549='scenarii 22.02-01.03'!G549,0,'scenarii 22.02-01.03'!A549)</f>
        <v>0</v>
      </c>
      <c r="B549" s="38"/>
      <c r="C549" s="38"/>
      <c r="D549" s="38"/>
      <c r="E549" s="38"/>
      <c r="F549" s="38" t="str">
        <f>IF(A549=0," ",'scenarii 22.02-01.03'!G549)</f>
        <v> </v>
      </c>
    </row>
    <row r="550" ht="14.25" customHeight="1">
      <c r="A550" s="38" t="str">
        <f>IF('scenarii 22.02-01.03'!E550='scenarii 22.02-01.03'!G550,0,'scenarii 22.02-01.03'!A550)</f>
        <v>0</v>
      </c>
      <c r="B550" s="38"/>
      <c r="C550" s="38"/>
      <c r="D550" s="38"/>
      <c r="E550" s="38"/>
      <c r="F550" s="38" t="str">
        <f>IF(A550=0," ",'scenarii 22.02-01.03'!G550)</f>
        <v> </v>
      </c>
    </row>
    <row r="551" ht="14.25" customHeight="1">
      <c r="A551" s="38" t="str">
        <f>IF('scenarii 22.02-01.03'!E551='scenarii 22.02-01.03'!G551,0,'scenarii 22.02-01.03'!A551)</f>
        <v>0</v>
      </c>
      <c r="B551" s="38"/>
      <c r="C551" s="38"/>
      <c r="D551" s="38"/>
      <c r="E551" s="38"/>
      <c r="F551" s="38" t="str">
        <f>IF(A551=0," ",'scenarii 22.02-01.03'!G551)</f>
        <v> </v>
      </c>
    </row>
    <row r="552" ht="14.25" customHeight="1">
      <c r="A552" s="38" t="str">
        <f>IF('scenarii 22.02-01.03'!E552='scenarii 22.02-01.03'!G552,0,'scenarii 22.02-01.03'!A552)</f>
        <v>0</v>
      </c>
      <c r="B552" s="38"/>
      <c r="C552" s="38"/>
      <c r="D552" s="38"/>
      <c r="E552" s="38"/>
      <c r="F552" s="38" t="str">
        <f>IF(A552=0," ",'scenarii 22.02-01.03'!G552)</f>
        <v> </v>
      </c>
    </row>
    <row r="553" ht="14.25" customHeight="1">
      <c r="A553" s="38" t="str">
        <f>IF('scenarii 22.02-01.03'!E553='scenarii 22.02-01.03'!G553,0,'scenarii 22.02-01.03'!A553)</f>
        <v>ȘCOALA GIMNAZIALĂ TOMNATIC</v>
      </c>
      <c r="B553" s="38"/>
      <c r="C553" s="38"/>
      <c r="D553" s="38"/>
      <c r="E553" s="38"/>
      <c r="F553" s="38" t="str">
        <f>IF(A553=0," ",'scenarii 22.02-01.03'!G553)</f>
        <v>S2</v>
      </c>
    </row>
    <row r="554" ht="14.25" customHeight="1">
      <c r="A554" s="38" t="str">
        <f>IF('scenarii 22.02-01.03'!E554='scenarii 22.02-01.03'!G554,0,'scenarii 22.02-01.03'!A554)</f>
        <v>GRĂDINIȚA CU PROGRAM PRELUNGIT TOMNATIC</v>
      </c>
      <c r="B554" s="38"/>
      <c r="C554" s="38"/>
      <c r="D554" s="38"/>
      <c r="E554" s="38"/>
      <c r="F554" s="38" t="str">
        <f>IF(A554=0," ",'scenarii 22.02-01.03'!G554)</f>
        <v>S2</v>
      </c>
    </row>
    <row r="555" ht="14.25" customHeight="1">
      <c r="A555" s="38" t="str">
        <f>IF('scenarii 22.02-01.03'!E555='scenarii 22.02-01.03'!G555,0,'scenarii 22.02-01.03'!A555)</f>
        <v>0</v>
      </c>
      <c r="B555" s="38"/>
      <c r="C555" s="38"/>
      <c r="D555" s="38"/>
      <c r="E555" s="38"/>
      <c r="F555" s="38" t="str">
        <f>IF(A555=0," ",'scenarii 22.02-01.03'!G555)</f>
        <v> </v>
      </c>
    </row>
    <row r="556" ht="14.25" customHeight="1">
      <c r="A556" s="38" t="str">
        <f>IF('scenarii 22.02-01.03'!E556='scenarii 22.02-01.03'!G556,0,'scenarii 22.02-01.03'!A556)</f>
        <v>0</v>
      </c>
      <c r="B556" s="38"/>
      <c r="C556" s="38"/>
      <c r="D556" s="38"/>
      <c r="E556" s="38"/>
      <c r="F556" s="38" t="str">
        <f>IF(A556=0," ",'scenarii 22.02-01.03'!G556)</f>
        <v> </v>
      </c>
    </row>
    <row r="557" ht="14.25" customHeight="1">
      <c r="A557" s="38" t="str">
        <f>IF('scenarii 22.02-01.03'!E557='scenarii 22.02-01.03'!G557,0,'scenarii 22.02-01.03'!A557)</f>
        <v>0</v>
      </c>
      <c r="B557" s="38"/>
      <c r="C557" s="38"/>
      <c r="D557" s="38"/>
      <c r="E557" s="38"/>
      <c r="F557" s="38" t="str">
        <f>IF(A557=0," ",'scenarii 22.02-01.03'!G557)</f>
        <v> </v>
      </c>
    </row>
    <row r="558" ht="14.25" customHeight="1">
      <c r="A558" s="38" t="str">
        <f>IF('scenarii 22.02-01.03'!E558='scenarii 22.02-01.03'!G558,0,'scenarii 22.02-01.03'!A558)</f>
        <v>0</v>
      </c>
      <c r="B558" s="38"/>
      <c r="C558" s="38"/>
      <c r="D558" s="38"/>
      <c r="E558" s="38"/>
      <c r="F558" s="38" t="str">
        <f>IF(A558=0," ",'scenarii 22.02-01.03'!G558)</f>
        <v> </v>
      </c>
    </row>
    <row r="559" ht="14.25" customHeight="1">
      <c r="A559" s="38" t="str">
        <f>IF('scenarii 22.02-01.03'!E559='scenarii 22.02-01.03'!G559,0,'scenarii 22.02-01.03'!A559)</f>
        <v>0</v>
      </c>
      <c r="B559" s="38"/>
      <c r="C559" s="38"/>
      <c r="D559" s="38"/>
      <c r="E559" s="38"/>
      <c r="F559" s="38" t="str">
        <f>IF(A559=0," ",'scenarii 22.02-01.03'!G559)</f>
        <v> </v>
      </c>
    </row>
    <row r="560" ht="14.25" customHeight="1">
      <c r="A560" s="38" t="str">
        <f>IF('scenarii 22.02-01.03'!E560='scenarii 22.02-01.03'!G560,0,'scenarii 22.02-01.03'!A560)</f>
        <v>0</v>
      </c>
      <c r="B560" s="38"/>
      <c r="C560" s="38"/>
      <c r="D560" s="38"/>
      <c r="E560" s="38"/>
      <c r="F560" s="38" t="str">
        <f>IF(A560=0," ",'scenarii 22.02-01.03'!G560)</f>
        <v> </v>
      </c>
    </row>
    <row r="561" ht="14.25" customHeight="1">
      <c r="A561" s="38" t="str">
        <f>IF('scenarii 22.02-01.03'!E561='scenarii 22.02-01.03'!G561,0,'scenarii 22.02-01.03'!A561)</f>
        <v>0</v>
      </c>
      <c r="B561" s="38"/>
      <c r="C561" s="38"/>
      <c r="D561" s="38"/>
      <c r="E561" s="38"/>
      <c r="F561" s="38" t="str">
        <f>IF(A561=0," ",'scenarii 22.02-01.03'!G561)</f>
        <v> </v>
      </c>
    </row>
    <row r="562" ht="14.25" customHeight="1">
      <c r="A562" s="38" t="str">
        <f>IF('scenarii 22.02-01.03'!E562='scenarii 22.02-01.03'!G562,0,'scenarii 22.02-01.03'!A562)</f>
        <v>0</v>
      </c>
      <c r="B562" s="38"/>
      <c r="C562" s="38"/>
      <c r="D562" s="38"/>
      <c r="E562" s="38"/>
      <c r="F562" s="38" t="str">
        <f>IF(A562=0," ",'scenarii 22.02-01.03'!G562)</f>
        <v> </v>
      </c>
    </row>
    <row r="563" ht="14.25" customHeight="1">
      <c r="A563" s="38" t="str">
        <f>IF('scenarii 22.02-01.03'!E563='scenarii 22.02-01.03'!G563,0,'scenarii 22.02-01.03'!A563)</f>
        <v>0</v>
      </c>
      <c r="B563" s="38"/>
      <c r="C563" s="38"/>
      <c r="D563" s="38"/>
      <c r="E563" s="38"/>
      <c r="F563" s="38" t="str">
        <f>IF(A563=0," ",'scenarii 22.02-01.03'!G563)</f>
        <v> </v>
      </c>
    </row>
    <row r="564" ht="14.25" customHeight="1">
      <c r="A564" s="38" t="str">
        <f>IF('scenarii 22.02-01.03'!E564='scenarii 22.02-01.03'!G564,0,'scenarii 22.02-01.03'!A564)</f>
        <v>0</v>
      </c>
      <c r="B564" s="38"/>
      <c r="C564" s="38"/>
      <c r="D564" s="38"/>
      <c r="E564" s="38"/>
      <c r="F564" s="38" t="str">
        <f>IF(A564=0," ",'scenarii 22.02-01.03'!G564)</f>
        <v> </v>
      </c>
    </row>
    <row r="565" ht="14.25" customHeight="1">
      <c r="A565" s="38" t="str">
        <f>IF('scenarii 22.02-01.03'!E565='scenarii 22.02-01.03'!G565,0,'scenarii 22.02-01.03'!A565)</f>
        <v>0</v>
      </c>
      <c r="B565" s="38"/>
      <c r="C565" s="38"/>
      <c r="D565" s="38"/>
      <c r="E565" s="38"/>
      <c r="F565" s="38" t="str">
        <f>IF(A565=0," ",'scenarii 22.02-01.03'!G565)</f>
        <v> </v>
      </c>
    </row>
    <row r="566" ht="14.25" customHeight="1">
      <c r="A566" s="38" t="str">
        <f>IF('scenarii 22.02-01.03'!E566='scenarii 22.02-01.03'!G566,0,'scenarii 22.02-01.03'!A566)</f>
        <v>0</v>
      </c>
      <c r="B566" s="38"/>
      <c r="C566" s="38"/>
      <c r="D566" s="38"/>
      <c r="E566" s="38"/>
      <c r="F566" s="38" t="str">
        <f>IF(A566=0," ",'scenarii 22.02-01.03'!G566)</f>
        <v> </v>
      </c>
    </row>
    <row r="567" ht="14.25" customHeight="1">
      <c r="A567" s="38" t="str">
        <f>IF('scenarii 22.02-01.03'!E567='scenarii 22.02-01.03'!G567,0,'scenarii 22.02-01.03'!A567)</f>
        <v>0</v>
      </c>
      <c r="B567" s="38"/>
      <c r="C567" s="38"/>
      <c r="D567" s="38"/>
      <c r="E567" s="38"/>
      <c r="F567" s="38" t="str">
        <f>IF(A567=0," ",'scenarii 22.02-01.03'!G567)</f>
        <v> </v>
      </c>
    </row>
    <row r="568" ht="14.25" customHeight="1">
      <c r="A568" s="38" t="str">
        <f>IF('scenarii 22.02-01.03'!E568='scenarii 22.02-01.03'!G568,0,'scenarii 22.02-01.03'!A568)</f>
        <v>0</v>
      </c>
      <c r="B568" s="38"/>
      <c r="C568" s="38"/>
      <c r="D568" s="38"/>
      <c r="E568" s="38"/>
      <c r="F568" s="38" t="str">
        <f>IF(A568=0," ",'scenarii 22.02-01.03'!G568)</f>
        <v> </v>
      </c>
    </row>
    <row r="569" ht="14.25" customHeight="1">
      <c r="A569" s="38" t="str">
        <f>IF('scenarii 22.02-01.03'!E569='scenarii 22.02-01.03'!G569,0,'scenarii 22.02-01.03'!A569)</f>
        <v>0</v>
      </c>
      <c r="B569" s="38"/>
      <c r="C569" s="38"/>
      <c r="D569" s="38"/>
      <c r="E569" s="38"/>
      <c r="F569" s="38" t="str">
        <f>IF(A569=0," ",'scenarii 22.02-01.03'!G569)</f>
        <v> </v>
      </c>
    </row>
    <row r="570" ht="14.25" customHeight="1">
      <c r="A570" s="38" t="str">
        <f>IF('scenarii 22.02-01.03'!E570='scenarii 22.02-01.03'!G570,0,'scenarii 22.02-01.03'!A570)</f>
        <v>0</v>
      </c>
      <c r="B570" s="38"/>
      <c r="C570" s="38"/>
      <c r="D570" s="38"/>
      <c r="E570" s="38"/>
      <c r="F570" s="38" t="str">
        <f>IF(A570=0," ",'scenarii 22.02-01.03'!G570)</f>
        <v> </v>
      </c>
    </row>
    <row r="571" ht="14.25" customHeight="1">
      <c r="A571" s="38" t="str">
        <f>IF('scenarii 22.02-01.03'!E571='scenarii 22.02-01.03'!G571,0,'scenarii 22.02-01.03'!A571)</f>
        <v>0</v>
      </c>
      <c r="B571" s="38"/>
      <c r="C571" s="38"/>
      <c r="D571" s="38"/>
      <c r="E571" s="38"/>
      <c r="F571" s="38" t="str">
        <f>IF(A571=0," ",'scenarii 22.02-01.03'!G571)</f>
        <v> </v>
      </c>
    </row>
    <row r="572" ht="14.25" customHeight="1">
      <c r="A572" s="38" t="str">
        <f>IF('scenarii 22.02-01.03'!E572='scenarii 22.02-01.03'!G572,0,'scenarii 22.02-01.03'!A572)</f>
        <v>0</v>
      </c>
      <c r="B572" s="38"/>
      <c r="C572" s="38"/>
      <c r="D572" s="38"/>
      <c r="E572" s="38"/>
      <c r="F572" s="38" t="str">
        <f>IF(A572=0," ",'scenarii 22.02-01.03'!G572)</f>
        <v> </v>
      </c>
    </row>
    <row r="573" ht="14.25" customHeight="1">
      <c r="A573" s="38" t="str">
        <f>IF('scenarii 22.02-01.03'!E573='scenarii 22.02-01.03'!G573,0,'scenarii 22.02-01.03'!A573)</f>
        <v>0</v>
      </c>
      <c r="B573" s="38"/>
      <c r="C573" s="38"/>
      <c r="D573" s="38"/>
      <c r="E573" s="38"/>
      <c r="F573" s="38" t="str">
        <f>IF(A573=0," ",'scenarii 22.02-01.03'!G573)</f>
        <v> </v>
      </c>
    </row>
    <row r="574" ht="14.25" customHeight="1">
      <c r="A574" s="38" t="str">
        <f>IF('scenarii 22.02-01.03'!E574='scenarii 22.02-01.03'!G574,0,'scenarii 22.02-01.03'!A574)</f>
        <v>0</v>
      </c>
      <c r="B574" s="38"/>
      <c r="C574" s="38"/>
      <c r="D574" s="38"/>
      <c r="E574" s="38"/>
      <c r="F574" s="38" t="str">
        <f>IF(A574=0," ",'scenarii 22.02-01.03'!G574)</f>
        <v> </v>
      </c>
    </row>
    <row r="575" ht="14.25" customHeight="1">
      <c r="A575" s="38" t="str">
        <f>IF('scenarii 22.02-01.03'!E575='scenarii 22.02-01.03'!G575,0,'scenarii 22.02-01.03'!A575)</f>
        <v>0</v>
      </c>
      <c r="B575" s="38"/>
      <c r="C575" s="38"/>
      <c r="D575" s="38"/>
      <c r="E575" s="38"/>
      <c r="F575" s="38" t="str">
        <f>IF(A575=0," ",'scenarii 22.02-01.03'!G575)</f>
        <v> </v>
      </c>
    </row>
    <row r="576" ht="14.25" customHeight="1">
      <c r="A576" s="38" t="str">
        <f>IF('scenarii 22.02-01.03'!E576='scenarii 22.02-01.03'!G576,0,'scenarii 22.02-01.03'!A576)</f>
        <v>0</v>
      </c>
      <c r="B576" s="38"/>
      <c r="C576" s="38"/>
      <c r="D576" s="38"/>
      <c r="E576" s="38"/>
      <c r="F576" s="38" t="str">
        <f>IF(A576=0," ",'scenarii 22.02-01.03'!G576)</f>
        <v> </v>
      </c>
    </row>
    <row r="577" ht="14.25" customHeight="1">
      <c r="A577" s="38" t="str">
        <f>IF('scenarii 22.02-01.03'!E577='scenarii 22.02-01.03'!G577,0,'scenarii 22.02-01.03'!A577)</f>
        <v>0</v>
      </c>
      <c r="B577" s="38"/>
      <c r="C577" s="38"/>
      <c r="D577" s="38"/>
      <c r="E577" s="38"/>
      <c r="F577" s="38" t="str">
        <f>IF(A577=0," ",'scenarii 22.02-01.03'!G577)</f>
        <v> </v>
      </c>
    </row>
    <row r="578" ht="14.25" customHeight="1">
      <c r="A578" s="38" t="str">
        <f>IF('scenarii 22.02-01.03'!E578='scenarii 22.02-01.03'!G578,0,'scenarii 22.02-01.03'!A578)</f>
        <v>0</v>
      </c>
      <c r="B578" s="38"/>
      <c r="C578" s="38"/>
      <c r="D578" s="38"/>
      <c r="E578" s="38"/>
      <c r="F578" s="38" t="str">
        <f>IF(A578=0," ",'scenarii 22.02-01.03'!G578)</f>
        <v> </v>
      </c>
    </row>
    <row r="579" ht="14.25" customHeight="1">
      <c r="A579" s="38" t="str">
        <f>IF('scenarii 22.02-01.03'!E579='scenarii 22.02-01.03'!G579,0,'scenarii 22.02-01.03'!A579)</f>
        <v>0</v>
      </c>
      <c r="B579" s="38"/>
      <c r="C579" s="38"/>
      <c r="D579" s="38"/>
      <c r="E579" s="38"/>
      <c r="F579" s="38" t="str">
        <f>IF(A579=0," ",'scenarii 22.02-01.03'!G579)</f>
        <v> </v>
      </c>
    </row>
    <row r="580" ht="14.25" customHeight="1">
      <c r="A580" s="38" t="str">
        <f>IF('scenarii 22.02-01.03'!E580='scenarii 22.02-01.03'!G580,0,'scenarii 22.02-01.03'!A580)</f>
        <v>ȘCOALA GIMNAZIALĂ VALCANI</v>
      </c>
      <c r="B580" s="38"/>
      <c r="C580" s="38"/>
      <c r="D580" s="38"/>
      <c r="E580" s="38"/>
      <c r="F580" s="38" t="str">
        <f>IF(A580=0," ",'scenarii 22.02-01.03'!G580)</f>
        <v>S2</v>
      </c>
    </row>
    <row r="581" ht="14.25" customHeight="1">
      <c r="A581" s="38" t="str">
        <f>IF('scenarii 22.02-01.03'!E581='scenarii 22.02-01.03'!G581,0,'scenarii 22.02-01.03'!A581)</f>
        <v>GRĂDINIȚA CU PROGRAM NORMAL VALCANI</v>
      </c>
      <c r="B581" s="38"/>
      <c r="C581" s="38"/>
      <c r="D581" s="38"/>
      <c r="E581" s="38"/>
      <c r="F581" s="38" t="str">
        <f>IF(A581=0," ",'scenarii 22.02-01.03'!G581)</f>
        <v>S2</v>
      </c>
    </row>
    <row r="582" ht="14.25" customHeight="1">
      <c r="A582" s="38" t="str">
        <f>IF('scenarii 22.02-01.03'!E582='scenarii 22.02-01.03'!G582,0,'scenarii 22.02-01.03'!A582)</f>
        <v>ȘCOALA GIMNAZIALĂ VICTOR VLAD DELAMARINA</v>
      </c>
      <c r="B582" s="38"/>
      <c r="C582" s="38"/>
      <c r="D582" s="38"/>
      <c r="E582" s="38"/>
      <c r="F582" s="38" t="str">
        <f>IF(A582=0," ",'scenarii 22.02-01.03'!G582)</f>
        <v>S2</v>
      </c>
    </row>
    <row r="583" ht="14.25" customHeight="1">
      <c r="A583" s="38" t="str">
        <f>IF('scenarii 22.02-01.03'!E583='scenarii 22.02-01.03'!G583,0,'scenarii 22.02-01.03'!A583)</f>
        <v>ȘCOALA PRIMARĂ HONORICI</v>
      </c>
      <c r="B583" s="38"/>
      <c r="C583" s="38"/>
      <c r="D583" s="38"/>
      <c r="E583" s="38"/>
      <c r="F583" s="38" t="str">
        <f>IF(A583=0," ",'scenarii 22.02-01.03'!G583)</f>
        <v>S2</v>
      </c>
    </row>
    <row r="584" ht="14.25" customHeight="1">
      <c r="A584" s="38" t="str">
        <f>IF('scenarii 22.02-01.03'!E584='scenarii 22.02-01.03'!G584,0,'scenarii 22.02-01.03'!A584)</f>
        <v>GRĂDINIȚA CU PROGRAM NORMAL PETROASA MARE</v>
      </c>
      <c r="B584" s="38"/>
      <c r="C584" s="38"/>
      <c r="D584" s="38"/>
      <c r="E584" s="38"/>
      <c r="F584" s="38" t="str">
        <f>IF(A584=0," ",'scenarii 22.02-01.03'!G584)</f>
        <v>S2</v>
      </c>
    </row>
    <row r="585" ht="14.25" customHeight="1">
      <c r="A585" s="38" t="str">
        <f>IF('scenarii 22.02-01.03'!E585='scenarii 22.02-01.03'!G585,0,'scenarii 22.02-01.03'!A585)</f>
        <v>ȘCOALA GIMNAZIALĂ PETROASA MARE</v>
      </c>
      <c r="B585" s="38"/>
      <c r="C585" s="38"/>
      <c r="D585" s="38"/>
      <c r="E585" s="38"/>
      <c r="F585" s="38" t="str">
        <f>IF(A585=0," ",'scenarii 22.02-01.03'!G585)</f>
        <v>S2</v>
      </c>
    </row>
    <row r="586" ht="14.25" customHeight="1">
      <c r="A586" s="38" t="str">
        <f>IF('scenarii 22.02-01.03'!E586='scenarii 22.02-01.03'!G586,0,'scenarii 22.02-01.03'!A586)</f>
        <v>GRĂDINIȚA CU PROGRAM NORMAL VICTOR VLAD DELAMARINA</v>
      </c>
      <c r="B586" s="38"/>
      <c r="C586" s="38"/>
      <c r="D586" s="38"/>
      <c r="E586" s="38"/>
      <c r="F586" s="38" t="str">
        <f>IF(A586=0," ",'scenarii 22.02-01.03'!G586)</f>
        <v>S2</v>
      </c>
    </row>
    <row r="587" ht="14.25" customHeight="1">
      <c r="A587" s="38" t="str">
        <f>IF('scenarii 22.02-01.03'!E587='scenarii 22.02-01.03'!G587,0,'scenarii 22.02-01.03'!A587)</f>
        <v>GRĂDINIȚA CU PROGRAM NORMAL VIȘAG</v>
      </c>
      <c r="B587" s="38"/>
      <c r="C587" s="38"/>
      <c r="D587" s="38"/>
      <c r="E587" s="38"/>
      <c r="F587" s="38" t="str">
        <f>IF(A587=0," ",'scenarii 22.02-01.03'!G587)</f>
        <v>S2</v>
      </c>
    </row>
    <row r="588" ht="14.25" customHeight="1">
      <c r="A588" s="38" t="str">
        <f>IF('scenarii 22.02-01.03'!E588='scenarii 22.02-01.03'!G588,0,'scenarii 22.02-01.03'!A588)</f>
        <v>ȘCOALA PRIMARĂ VIȘAG</v>
      </c>
      <c r="B588" s="38"/>
      <c r="C588" s="38"/>
      <c r="D588" s="38"/>
      <c r="E588" s="38"/>
      <c r="F588" s="38" t="str">
        <f>IF(A588=0," ",'scenarii 22.02-01.03'!G588)</f>
        <v>S2</v>
      </c>
    </row>
    <row r="589" ht="14.25" customHeight="1">
      <c r="A589" s="38" t="str">
        <f>IF('scenarii 22.02-01.03'!E589='scenarii 22.02-01.03'!G589,0,'scenarii 22.02-01.03'!A589)</f>
        <v>0</v>
      </c>
      <c r="B589" s="38"/>
      <c r="C589" s="38"/>
      <c r="D589" s="38"/>
      <c r="E589" s="38"/>
      <c r="F589" s="38" t="str">
        <f>IF(A589=0," ",'scenarii 22.02-01.03'!G589)</f>
        <v> </v>
      </c>
    </row>
    <row r="590" ht="14.25" customHeight="1">
      <c r="A590" s="38" t="str">
        <f>IF('scenarii 22.02-01.03'!E590='scenarii 22.02-01.03'!G590,0,'scenarii 22.02-01.03'!A590)</f>
        <v>0</v>
      </c>
      <c r="B590" s="38"/>
      <c r="C590" s="38"/>
      <c r="D590" s="38"/>
      <c r="E590" s="38"/>
      <c r="F590" s="38" t="str">
        <f>IF(A590=0," ",'scenarii 22.02-01.03'!G590)</f>
        <v> </v>
      </c>
    </row>
    <row r="591" ht="14.25" customHeight="1">
      <c r="A591" s="38" t="str">
        <f>IF('scenarii 22.02-01.03'!E591='scenarii 22.02-01.03'!G591,0,'scenarii 22.02-01.03'!A591)</f>
        <v>0</v>
      </c>
      <c r="B591" s="38"/>
      <c r="C591" s="38"/>
      <c r="D591" s="38"/>
      <c r="E591" s="38"/>
      <c r="F591" s="38" t="str">
        <f>IF(A591=0," ",'scenarii 22.02-01.03'!G591)</f>
        <v> </v>
      </c>
    </row>
    <row r="592" ht="14.25" customHeight="1">
      <c r="A592" s="38" t="str">
        <f>IF('scenarii 22.02-01.03'!E592='scenarii 22.02-01.03'!G592,0,'scenarii 22.02-01.03'!A592)</f>
        <v>0</v>
      </c>
      <c r="B592" s="38"/>
      <c r="C592" s="38"/>
      <c r="D592" s="38"/>
      <c r="E592" s="38"/>
      <c r="F592" s="38" t="str">
        <f>IF(A592=0," ",'scenarii 22.02-01.03'!G592)</f>
        <v> </v>
      </c>
    </row>
  </sheetData>
  <autoFilter ref="$A$1:$F$592"/>
  <conditionalFormatting sqref="D1:F1">
    <cfRule type="cellIs" dxfId="0" priority="1" operator="equal">
      <formula>"verde"</formula>
    </cfRule>
  </conditionalFormatting>
  <conditionalFormatting sqref="B1:C1">
    <cfRule type="cellIs" dxfId="0" priority="2" operator="equal">
      <formula>"verde"</formula>
    </cfRule>
  </conditionalFormatting>
  <conditionalFormatting sqref="B1:C1">
    <cfRule type="cellIs" dxfId="1" priority="3" operator="equal">
      <formula>"galben"</formula>
    </cfRule>
  </conditionalFormatting>
  <conditionalFormatting sqref="B1:C1">
    <cfRule type="cellIs" dxfId="2" priority="4" operator="equal">
      <formula>"roșu"</formula>
    </cfRule>
  </conditionalFormatting>
  <conditionalFormatting sqref="D1:F1">
    <cfRule type="cellIs" dxfId="1" priority="5" operator="equal">
      <formula>"galben"</formula>
    </cfRule>
  </conditionalFormatting>
  <conditionalFormatting sqref="D1:F1">
    <cfRule type="cellIs" dxfId="2" priority="6" operator="equal">
      <formula>"roșu"</formula>
    </cfRule>
  </conditionalFormatting>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48.57"/>
    <col customWidth="1" min="2" max="2" width="8.43"/>
    <col customWidth="1" min="3" max="3" width="11.0"/>
    <col customWidth="1" min="4" max="4" width="9.43"/>
    <col customWidth="1" min="5" max="5" width="13.0"/>
    <col customWidth="1" min="6" max="6" width="14.43"/>
    <col customWidth="1" min="7" max="7" width="13.14"/>
    <col customWidth="1" min="8" max="8" width="7.57"/>
    <col customWidth="1" min="9" max="9" width="12.71"/>
    <col customWidth="1" min="10" max="10" width="9.71"/>
    <col customWidth="1" min="11" max="11" width="8.29"/>
    <col customWidth="1" min="12" max="12" width="10.14"/>
    <col customWidth="1" min="13" max="13" width="7.57"/>
    <col customWidth="1" min="14" max="14" width="9.86"/>
    <col customWidth="1" min="15" max="29" width="7.57"/>
  </cols>
  <sheetData>
    <row r="1">
      <c r="A1" s="1" t="s">
        <v>0</v>
      </c>
      <c r="B1" s="1" t="s">
        <v>1</v>
      </c>
      <c r="C1" s="1" t="s">
        <v>2</v>
      </c>
      <c r="D1" s="2" t="s">
        <v>638</v>
      </c>
      <c r="E1" s="3"/>
      <c r="F1" s="3"/>
      <c r="G1" s="3"/>
      <c r="H1" s="3"/>
      <c r="I1" s="3"/>
      <c r="J1" s="3"/>
      <c r="K1" s="3"/>
      <c r="L1" s="3"/>
      <c r="M1" s="3"/>
      <c r="N1" s="3"/>
      <c r="O1" s="3"/>
      <c r="P1" s="4"/>
      <c r="Q1" s="5"/>
      <c r="R1" s="5"/>
      <c r="S1" s="5"/>
      <c r="T1" s="5"/>
      <c r="U1" s="5"/>
      <c r="V1" s="5"/>
      <c r="W1" s="5"/>
      <c r="X1" s="5"/>
      <c r="Y1" s="5"/>
      <c r="Z1" s="5"/>
      <c r="AA1" s="5"/>
      <c r="AB1" s="5"/>
      <c r="AC1" s="5"/>
    </row>
    <row r="2" ht="27.0" customHeight="1">
      <c r="A2" s="6"/>
      <c r="B2" s="7"/>
      <c r="C2" s="6"/>
      <c r="D2" s="1" t="s">
        <v>4</v>
      </c>
      <c r="E2" s="1" t="s">
        <v>5</v>
      </c>
      <c r="F2" s="1" t="s">
        <v>6</v>
      </c>
      <c r="G2" s="1" t="s">
        <v>7</v>
      </c>
      <c r="H2" s="8" t="s">
        <v>8</v>
      </c>
      <c r="I2" s="4"/>
      <c r="J2" s="8" t="s">
        <v>9</v>
      </c>
      <c r="K2" s="3"/>
      <c r="L2" s="4"/>
      <c r="M2" s="8" t="s">
        <v>10</v>
      </c>
      <c r="N2" s="3"/>
      <c r="O2" s="3"/>
      <c r="P2" s="4"/>
      <c r="Q2" s="5"/>
      <c r="R2" s="5"/>
      <c r="S2" s="5"/>
      <c r="T2" s="5"/>
      <c r="U2" s="5"/>
      <c r="V2" s="5"/>
      <c r="W2" s="5"/>
      <c r="X2" s="5"/>
      <c r="Y2" s="5"/>
      <c r="Z2" s="5"/>
      <c r="AA2" s="5"/>
      <c r="AB2" s="5"/>
      <c r="AC2" s="5"/>
    </row>
    <row r="3">
      <c r="A3" s="9"/>
      <c r="B3" s="10"/>
      <c r="C3" s="6"/>
      <c r="D3" s="6"/>
      <c r="E3" s="6"/>
      <c r="F3" s="6"/>
      <c r="G3" s="6"/>
      <c r="H3" s="1" t="s">
        <v>11</v>
      </c>
      <c r="I3" s="1" t="s">
        <v>12</v>
      </c>
      <c r="J3" s="1" t="s">
        <v>13</v>
      </c>
      <c r="K3" s="1" t="s">
        <v>14</v>
      </c>
      <c r="L3" s="1" t="s">
        <v>15</v>
      </c>
      <c r="M3" s="1" t="s">
        <v>16</v>
      </c>
      <c r="N3" s="1" t="s">
        <v>17</v>
      </c>
      <c r="O3" s="1" t="s">
        <v>18</v>
      </c>
      <c r="P3" s="1" t="s">
        <v>19</v>
      </c>
      <c r="Q3" s="5"/>
      <c r="R3" s="5"/>
      <c r="S3" s="5"/>
      <c r="T3" s="5"/>
      <c r="U3" s="5"/>
      <c r="V3" s="5"/>
      <c r="W3" s="5"/>
      <c r="X3" s="5"/>
      <c r="Y3" s="5"/>
      <c r="Z3" s="5"/>
      <c r="AA3" s="5"/>
      <c r="AB3" s="5"/>
      <c r="AC3" s="5"/>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c r="Q4" s="47"/>
      <c r="R4" s="47"/>
      <c r="S4" s="47"/>
      <c r="T4" s="47"/>
      <c r="U4" s="47"/>
      <c r="V4" s="47"/>
      <c r="W4" s="47"/>
      <c r="X4" s="47"/>
      <c r="Y4" s="47"/>
      <c r="Z4" s="47"/>
      <c r="AA4" s="47"/>
      <c r="AB4" s="47"/>
      <c r="AC4" s="47"/>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c r="Q5" s="47"/>
      <c r="R5" s="47"/>
      <c r="S5" s="47"/>
      <c r="T5" s="47"/>
      <c r="U5" s="47"/>
      <c r="V5" s="47"/>
      <c r="W5" s="47"/>
      <c r="X5" s="47"/>
      <c r="Y5" s="47"/>
      <c r="Z5" s="47"/>
      <c r="AA5" s="47"/>
      <c r="AB5" s="47"/>
      <c r="AC5" s="47"/>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c r="Q6" s="47"/>
      <c r="R6" s="47"/>
      <c r="S6" s="47"/>
      <c r="T6" s="47"/>
      <c r="U6" s="47"/>
      <c r="V6" s="47"/>
      <c r="W6" s="47"/>
      <c r="X6" s="47"/>
      <c r="Y6" s="47"/>
      <c r="Z6" s="47"/>
      <c r="AA6" s="47"/>
      <c r="AB6" s="47"/>
      <c r="AC6" s="47"/>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c r="Q7" s="47"/>
      <c r="R7" s="47"/>
      <c r="S7" s="47"/>
      <c r="T7" s="47"/>
      <c r="U7" s="47"/>
      <c r="V7" s="47"/>
      <c r="W7" s="47"/>
      <c r="X7" s="47"/>
      <c r="Y7" s="47"/>
      <c r="Z7" s="47"/>
      <c r="AA7" s="47"/>
      <c r="AB7" s="47"/>
      <c r="AC7" s="47"/>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c r="Q8" s="47"/>
      <c r="R8" s="47"/>
      <c r="S8" s="47"/>
      <c r="T8" s="47"/>
      <c r="U8" s="47"/>
      <c r="V8" s="47"/>
      <c r="W8" s="47"/>
      <c r="X8" s="47"/>
      <c r="Y8" s="47"/>
      <c r="Z8" s="47"/>
      <c r="AA8" s="47"/>
      <c r="AB8" s="47"/>
      <c r="AC8" s="47"/>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c r="Q9" s="47"/>
      <c r="R9" s="47"/>
      <c r="S9" s="47"/>
      <c r="T9" s="47"/>
      <c r="U9" s="47"/>
      <c r="V9" s="47"/>
      <c r="W9" s="47"/>
      <c r="X9" s="47"/>
      <c r="Y9" s="47"/>
      <c r="Z9" s="47"/>
      <c r="AA9" s="47"/>
      <c r="AB9" s="47"/>
      <c r="AC9" s="47"/>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c r="Q10" s="47"/>
      <c r="R10" s="47"/>
      <c r="S10" s="47"/>
      <c r="T10" s="47"/>
      <c r="U10" s="47"/>
      <c r="V10" s="47"/>
      <c r="W10" s="47"/>
      <c r="X10" s="47"/>
      <c r="Y10" s="47"/>
      <c r="Z10" s="47"/>
      <c r="AA10" s="47"/>
      <c r="AB10" s="47"/>
      <c r="AC10" s="47"/>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c r="Q11" s="47"/>
      <c r="R11" s="47"/>
      <c r="S11" s="47"/>
      <c r="T11" s="47"/>
      <c r="U11" s="47"/>
      <c r="V11" s="47"/>
      <c r="W11" s="47"/>
      <c r="X11" s="47"/>
      <c r="Y11" s="47"/>
      <c r="Z11" s="47"/>
      <c r="AA11" s="47"/>
      <c r="AB11" s="47"/>
      <c r="AC11" s="47"/>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c r="Q12" s="47"/>
      <c r="R12" s="47"/>
      <c r="S12" s="47"/>
      <c r="T12" s="47"/>
      <c r="U12" s="47"/>
      <c r="V12" s="47"/>
      <c r="W12" s="47"/>
      <c r="X12" s="47"/>
      <c r="Y12" s="47"/>
      <c r="Z12" s="47"/>
      <c r="AA12" s="47"/>
      <c r="AB12" s="47"/>
      <c r="AC12" s="47"/>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c r="Q13" s="47"/>
      <c r="R13" s="47"/>
      <c r="S13" s="47"/>
      <c r="T13" s="47"/>
      <c r="U13" s="47"/>
      <c r="V13" s="47"/>
      <c r="W13" s="47"/>
      <c r="X13" s="47"/>
      <c r="Y13" s="47"/>
      <c r="Z13" s="47"/>
      <c r="AA13" s="47"/>
      <c r="AB13" s="47"/>
      <c r="AC13" s="47"/>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c r="Q14" s="47"/>
      <c r="R14" s="47"/>
      <c r="S14" s="47"/>
      <c r="T14" s="47"/>
      <c r="U14" s="47"/>
      <c r="V14" s="47"/>
      <c r="W14" s="47"/>
      <c r="X14" s="47"/>
      <c r="Y14" s="47"/>
      <c r="Z14" s="47"/>
      <c r="AA14" s="47"/>
      <c r="AB14" s="47"/>
      <c r="AC14" s="47"/>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c r="Q15" s="47"/>
      <c r="R15" s="47"/>
      <c r="S15" s="47"/>
      <c r="T15" s="47"/>
      <c r="U15" s="47"/>
      <c r="V15" s="47"/>
      <c r="W15" s="47"/>
      <c r="X15" s="47"/>
      <c r="Y15" s="47"/>
      <c r="Z15" s="47"/>
      <c r="AA15" s="47"/>
      <c r="AB15" s="47"/>
      <c r="AC15" s="47"/>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c r="Q16" s="47"/>
      <c r="R16" s="47"/>
      <c r="S16" s="47"/>
      <c r="T16" s="47"/>
      <c r="U16" s="47"/>
      <c r="V16" s="47"/>
      <c r="W16" s="47"/>
      <c r="X16" s="47"/>
      <c r="Y16" s="47"/>
      <c r="Z16" s="47"/>
      <c r="AA16" s="47"/>
      <c r="AB16" s="47"/>
      <c r="AC16" s="47"/>
    </row>
    <row r="17">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c r="Q17" s="47"/>
      <c r="R17" s="47"/>
      <c r="S17" s="47"/>
      <c r="T17" s="47"/>
      <c r="U17" s="47"/>
      <c r="V17" s="47"/>
      <c r="W17" s="47"/>
      <c r="X17" s="47"/>
      <c r="Y17" s="47"/>
      <c r="Z17" s="47"/>
      <c r="AA17" s="47"/>
      <c r="AB17" s="47"/>
      <c r="AC17" s="47"/>
    </row>
    <row r="18">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c r="Q18" s="47"/>
      <c r="R18" s="47"/>
      <c r="S18" s="47"/>
      <c r="T18" s="47"/>
      <c r="U18" s="47"/>
      <c r="V18" s="47"/>
      <c r="W18" s="47"/>
      <c r="X18" s="47"/>
      <c r="Y18" s="47"/>
      <c r="Z18" s="47"/>
      <c r="AA18" s="47"/>
      <c r="AB18" s="47"/>
      <c r="AC18" s="47"/>
    </row>
    <row r="19">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c r="Q19" s="47"/>
      <c r="R19" s="47"/>
      <c r="S19" s="47"/>
      <c r="T19" s="47"/>
      <c r="U19" s="47"/>
      <c r="V19" s="47"/>
      <c r="W19" s="47"/>
      <c r="X19" s="47"/>
      <c r="Y19" s="47"/>
      <c r="Z19" s="47"/>
      <c r="AA19" s="47"/>
      <c r="AB19" s="47"/>
      <c r="AC19" s="47"/>
    </row>
    <row r="20">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c r="Q20" s="47"/>
      <c r="R20" s="47"/>
      <c r="S20" s="47"/>
      <c r="T20" s="47"/>
      <c r="U20" s="47"/>
      <c r="V20" s="47"/>
      <c r="W20" s="47"/>
      <c r="X20" s="47"/>
      <c r="Y20" s="47"/>
      <c r="Z20" s="47"/>
      <c r="AA20" s="47"/>
      <c r="AB20" s="47"/>
      <c r="AC20" s="47"/>
    </row>
    <row r="21" ht="15.75"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c r="Q21" s="47"/>
      <c r="R21" s="47"/>
      <c r="S21" s="47"/>
      <c r="T21" s="47"/>
      <c r="U21" s="47"/>
      <c r="V21" s="47"/>
      <c r="W21" s="47"/>
      <c r="X21" s="47"/>
      <c r="Y21" s="47"/>
      <c r="Z21" s="47"/>
      <c r="AA21" s="47"/>
      <c r="AB21" s="47"/>
      <c r="AC21" s="47"/>
    </row>
    <row r="22" ht="15.75"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c r="Q22" s="47"/>
      <c r="R22" s="47"/>
      <c r="S22" s="47"/>
      <c r="T22" s="47"/>
      <c r="U22" s="47"/>
      <c r="V22" s="47"/>
      <c r="W22" s="47"/>
      <c r="X22" s="47"/>
      <c r="Y22" s="47"/>
      <c r="Z22" s="47"/>
      <c r="AA22" s="47"/>
      <c r="AB22" s="47"/>
      <c r="AC22" s="47"/>
    </row>
    <row r="23" ht="15.75"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c r="Q23" s="47"/>
      <c r="R23" s="47"/>
      <c r="S23" s="47"/>
      <c r="T23" s="47"/>
      <c r="U23" s="47"/>
      <c r="V23" s="47"/>
      <c r="W23" s="47"/>
      <c r="X23" s="47"/>
      <c r="Y23" s="47"/>
      <c r="Z23" s="47"/>
      <c r="AA23" s="47"/>
      <c r="AB23" s="47"/>
      <c r="AC23" s="47"/>
    </row>
    <row r="24" ht="15.75" customHeight="1">
      <c r="A24" s="11" t="s">
        <v>43</v>
      </c>
      <c r="B24" s="12" t="s">
        <v>21</v>
      </c>
      <c r="C24" s="13">
        <v>134.0</v>
      </c>
      <c r="D24" s="14" t="s">
        <v>22</v>
      </c>
      <c r="E24" s="15">
        <v>0.0</v>
      </c>
      <c r="F24" s="15">
        <v>0.0</v>
      </c>
      <c r="G24" s="15">
        <v>0.0</v>
      </c>
      <c r="H24" s="15">
        <v>0.0</v>
      </c>
      <c r="I24" s="15">
        <v>0.0</v>
      </c>
      <c r="J24" s="15">
        <v>0.0</v>
      </c>
      <c r="K24" s="15">
        <v>0.0</v>
      </c>
      <c r="L24" s="15">
        <v>0.0</v>
      </c>
      <c r="M24" s="15">
        <v>0.0</v>
      </c>
      <c r="N24" s="15">
        <v>0.0</v>
      </c>
      <c r="O24" s="15">
        <v>0.0</v>
      </c>
      <c r="P24" s="15">
        <v>0.0</v>
      </c>
      <c r="Q24" s="47"/>
      <c r="R24" s="47"/>
      <c r="S24" s="47"/>
      <c r="T24" s="47"/>
      <c r="U24" s="47"/>
      <c r="V24" s="47"/>
      <c r="W24" s="47"/>
      <c r="X24" s="47"/>
      <c r="Y24" s="47"/>
      <c r="Z24" s="47"/>
      <c r="AA24" s="47"/>
      <c r="AB24" s="47"/>
      <c r="AC24" s="47"/>
    </row>
    <row r="25" ht="15.75"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c r="Q25" s="47"/>
      <c r="R25" s="47"/>
      <c r="S25" s="47"/>
      <c r="T25" s="47"/>
      <c r="U25" s="47"/>
      <c r="V25" s="47"/>
      <c r="W25" s="47"/>
      <c r="X25" s="47"/>
      <c r="Y25" s="47"/>
      <c r="Z25" s="47"/>
      <c r="AA25" s="47"/>
      <c r="AB25" s="47"/>
      <c r="AC25" s="47"/>
    </row>
    <row r="26" ht="15.75" customHeight="1">
      <c r="A26" s="11" t="s">
        <v>45</v>
      </c>
      <c r="B26" s="12" t="s">
        <v>21</v>
      </c>
      <c r="C26" s="13">
        <v>11.0</v>
      </c>
      <c r="D26" s="14" t="s">
        <v>22</v>
      </c>
      <c r="E26" s="15">
        <v>0.0</v>
      </c>
      <c r="F26" s="15">
        <v>0.0</v>
      </c>
      <c r="G26" s="15">
        <v>0.0</v>
      </c>
      <c r="H26" s="15">
        <v>0.0</v>
      </c>
      <c r="I26" s="15">
        <v>0.0</v>
      </c>
      <c r="J26" s="15">
        <v>0.0</v>
      </c>
      <c r="K26" s="15">
        <v>0.0</v>
      </c>
      <c r="L26" s="15">
        <v>0.0</v>
      </c>
      <c r="M26" s="15">
        <v>0.0</v>
      </c>
      <c r="N26" s="15">
        <v>0.0</v>
      </c>
      <c r="O26" s="15">
        <v>0.0</v>
      </c>
      <c r="P26" s="15">
        <v>0.0</v>
      </c>
      <c r="Q26" s="47"/>
      <c r="R26" s="47"/>
      <c r="S26" s="47"/>
      <c r="T26" s="47"/>
      <c r="U26" s="47"/>
      <c r="V26" s="47"/>
      <c r="W26" s="47"/>
      <c r="X26" s="47"/>
      <c r="Y26" s="47"/>
      <c r="Z26" s="47"/>
      <c r="AA26" s="47"/>
      <c r="AB26" s="47"/>
      <c r="AC26" s="47"/>
    </row>
    <row r="27" ht="15.75" customHeight="1">
      <c r="A27" s="11" t="s">
        <v>46</v>
      </c>
      <c r="B27" s="12" t="s">
        <v>21</v>
      </c>
      <c r="C27" s="13">
        <v>187.0</v>
      </c>
      <c r="D27" s="16" t="s">
        <v>34</v>
      </c>
      <c r="E27" s="15">
        <v>94.0</v>
      </c>
      <c r="F27" s="15">
        <v>0.0</v>
      </c>
      <c r="G27" s="15">
        <v>5.0</v>
      </c>
      <c r="H27" s="15">
        <v>0.0</v>
      </c>
      <c r="I27" s="15">
        <v>0.0</v>
      </c>
      <c r="J27" s="15">
        <v>0.0</v>
      </c>
      <c r="K27" s="15">
        <v>0.0</v>
      </c>
      <c r="L27" s="15">
        <v>0.0</v>
      </c>
      <c r="M27" s="15">
        <v>0.0</v>
      </c>
      <c r="N27" s="15">
        <v>0.0</v>
      </c>
      <c r="O27" s="15">
        <v>0.0</v>
      </c>
      <c r="P27" s="15">
        <v>0.0</v>
      </c>
      <c r="Q27" s="47"/>
      <c r="R27" s="47"/>
      <c r="S27" s="47"/>
      <c r="T27" s="47"/>
      <c r="U27" s="47"/>
      <c r="V27" s="47"/>
      <c r="W27" s="47"/>
      <c r="X27" s="47"/>
      <c r="Y27" s="47"/>
      <c r="Z27" s="47"/>
      <c r="AA27" s="47"/>
      <c r="AB27" s="47"/>
      <c r="AC27" s="47"/>
    </row>
    <row r="28" ht="15.75"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c r="Q28" s="47"/>
      <c r="R28" s="47"/>
      <c r="S28" s="47"/>
      <c r="T28" s="47"/>
      <c r="U28" s="47"/>
      <c r="V28" s="47"/>
      <c r="W28" s="47"/>
      <c r="X28" s="47"/>
      <c r="Y28" s="47"/>
      <c r="Z28" s="47"/>
      <c r="AA28" s="47"/>
      <c r="AB28" s="47"/>
      <c r="AC28" s="47"/>
    </row>
    <row r="29" ht="15.75"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c r="Q29" s="47"/>
      <c r="R29" s="47"/>
      <c r="S29" s="47"/>
      <c r="T29" s="47"/>
      <c r="U29" s="47"/>
      <c r="V29" s="47"/>
      <c r="W29" s="47"/>
      <c r="X29" s="47"/>
      <c r="Y29" s="47"/>
      <c r="Z29" s="47"/>
      <c r="AA29" s="47"/>
      <c r="AB29" s="47"/>
      <c r="AC29" s="47"/>
    </row>
    <row r="30" ht="15.75"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c r="Q30" s="47"/>
      <c r="R30" s="47"/>
      <c r="S30" s="47"/>
      <c r="T30" s="47"/>
      <c r="U30" s="47"/>
      <c r="V30" s="47"/>
      <c r="W30" s="47"/>
      <c r="X30" s="47"/>
      <c r="Y30" s="47"/>
      <c r="Z30" s="47"/>
      <c r="AA30" s="47"/>
      <c r="AB30" s="47"/>
      <c r="AC30" s="47"/>
    </row>
    <row r="31" ht="15.75"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c r="Q31" s="47"/>
      <c r="R31" s="47"/>
      <c r="S31" s="47"/>
      <c r="T31" s="47"/>
      <c r="U31" s="47"/>
      <c r="V31" s="47"/>
      <c r="W31" s="47"/>
      <c r="X31" s="47"/>
      <c r="Y31" s="47"/>
      <c r="Z31" s="47"/>
      <c r="AA31" s="47"/>
      <c r="AB31" s="47"/>
      <c r="AC31" s="47"/>
    </row>
    <row r="32" ht="15.75"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c r="Q32" s="47"/>
      <c r="R32" s="47"/>
      <c r="S32" s="47"/>
      <c r="T32" s="47"/>
      <c r="U32" s="47"/>
      <c r="V32" s="47"/>
      <c r="W32" s="47"/>
      <c r="X32" s="47"/>
      <c r="Y32" s="47"/>
      <c r="Z32" s="47"/>
      <c r="AA32" s="47"/>
      <c r="AB32" s="47"/>
      <c r="AC32" s="47"/>
    </row>
    <row r="33" ht="15.75"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c r="Q33" s="47"/>
      <c r="R33" s="47"/>
      <c r="S33" s="47"/>
      <c r="T33" s="47"/>
      <c r="U33" s="47"/>
      <c r="V33" s="47"/>
      <c r="W33" s="47"/>
      <c r="X33" s="47"/>
      <c r="Y33" s="47"/>
      <c r="Z33" s="47"/>
      <c r="AA33" s="47"/>
      <c r="AB33" s="47"/>
      <c r="AC33" s="47"/>
    </row>
    <row r="34" ht="15.75"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c r="Q34" s="47"/>
      <c r="R34" s="47"/>
      <c r="S34" s="47"/>
      <c r="T34" s="47"/>
      <c r="U34" s="47"/>
      <c r="V34" s="47"/>
      <c r="W34" s="47"/>
      <c r="X34" s="47"/>
      <c r="Y34" s="47"/>
      <c r="Z34" s="47"/>
      <c r="AA34" s="47"/>
      <c r="AB34" s="47"/>
      <c r="AC34" s="47"/>
    </row>
    <row r="35" ht="15.75"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c r="Q35" s="47"/>
      <c r="R35" s="47"/>
      <c r="S35" s="47"/>
      <c r="T35" s="47"/>
      <c r="U35" s="47"/>
      <c r="V35" s="47"/>
      <c r="W35" s="47"/>
      <c r="X35" s="47"/>
      <c r="Y35" s="47"/>
      <c r="Z35" s="47"/>
      <c r="AA35" s="47"/>
      <c r="AB35" s="47"/>
      <c r="AC35" s="47"/>
    </row>
    <row r="36" ht="15.75"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c r="Q36" s="47"/>
      <c r="R36" s="47"/>
      <c r="S36" s="47"/>
      <c r="T36" s="47"/>
      <c r="U36" s="47"/>
      <c r="V36" s="47"/>
      <c r="W36" s="47"/>
      <c r="X36" s="47"/>
      <c r="Y36" s="47"/>
      <c r="Z36" s="47"/>
      <c r="AA36" s="47"/>
      <c r="AB36" s="47"/>
      <c r="AC36" s="47"/>
    </row>
    <row r="37" ht="15.75" customHeight="1">
      <c r="A37" s="11" t="s">
        <v>56</v>
      </c>
      <c r="B37" s="12" t="s">
        <v>21</v>
      </c>
      <c r="C37" s="13">
        <v>81.0</v>
      </c>
      <c r="D37" s="14" t="s">
        <v>22</v>
      </c>
      <c r="E37" s="15">
        <v>1.0</v>
      </c>
      <c r="F37" s="15">
        <v>0.0</v>
      </c>
      <c r="G37" s="15">
        <v>0.0</v>
      </c>
      <c r="H37" s="15">
        <v>0.0</v>
      </c>
      <c r="I37" s="15">
        <v>0.0</v>
      </c>
      <c r="J37" s="15">
        <v>0.0</v>
      </c>
      <c r="K37" s="15">
        <v>0.0</v>
      </c>
      <c r="L37" s="15">
        <v>0.0</v>
      </c>
      <c r="M37" s="15">
        <v>0.0</v>
      </c>
      <c r="N37" s="15">
        <v>0.0</v>
      </c>
      <c r="O37" s="15">
        <v>0.0</v>
      </c>
      <c r="P37" s="15">
        <v>0.0</v>
      </c>
      <c r="Q37" s="47"/>
      <c r="R37" s="47"/>
      <c r="S37" s="47"/>
      <c r="T37" s="47"/>
      <c r="U37" s="47"/>
      <c r="V37" s="47"/>
      <c r="W37" s="47"/>
      <c r="X37" s="47"/>
      <c r="Y37" s="47"/>
      <c r="Z37" s="47"/>
      <c r="AA37" s="47"/>
      <c r="AB37" s="47"/>
      <c r="AC37" s="47"/>
    </row>
    <row r="38" ht="15.75" customHeight="1">
      <c r="A38" s="11" t="s">
        <v>57</v>
      </c>
      <c r="B38" s="12" t="s">
        <v>21</v>
      </c>
      <c r="C38" s="13">
        <v>71.0</v>
      </c>
      <c r="D38" s="14" t="s">
        <v>22</v>
      </c>
      <c r="E38" s="15">
        <v>0.0</v>
      </c>
      <c r="F38" s="15">
        <v>0.0</v>
      </c>
      <c r="G38" s="15">
        <v>0.0</v>
      </c>
      <c r="H38" s="15">
        <v>0.0</v>
      </c>
      <c r="I38" s="15">
        <v>0.0</v>
      </c>
      <c r="J38" s="15">
        <v>0.0</v>
      </c>
      <c r="K38" s="15">
        <v>0.0</v>
      </c>
      <c r="L38" s="15">
        <v>0.0</v>
      </c>
      <c r="M38" s="15">
        <v>0.0</v>
      </c>
      <c r="N38" s="15">
        <v>0.0</v>
      </c>
      <c r="O38" s="15">
        <v>0.0</v>
      </c>
      <c r="P38" s="15">
        <v>0.0</v>
      </c>
      <c r="Q38" s="47"/>
      <c r="R38" s="47"/>
      <c r="S38" s="47"/>
      <c r="T38" s="47"/>
      <c r="U38" s="47"/>
      <c r="V38" s="47"/>
      <c r="W38" s="47"/>
      <c r="X38" s="47"/>
      <c r="Y38" s="47"/>
      <c r="Z38" s="47"/>
      <c r="AA38" s="47"/>
      <c r="AB38" s="47"/>
      <c r="AC38" s="47"/>
    </row>
    <row r="39" ht="15.75" customHeight="1">
      <c r="A39" s="11" t="s">
        <v>58</v>
      </c>
      <c r="B39" s="12" t="s">
        <v>21</v>
      </c>
      <c r="C39" s="13">
        <v>226.0</v>
      </c>
      <c r="D39" s="14" t="s">
        <v>22</v>
      </c>
      <c r="E39" s="15">
        <v>6.0</v>
      </c>
      <c r="F39" s="15">
        <v>0.0</v>
      </c>
      <c r="G39" s="15">
        <v>0.0</v>
      </c>
      <c r="H39" s="15">
        <v>0.0</v>
      </c>
      <c r="I39" s="15">
        <v>0.0</v>
      </c>
      <c r="J39" s="15">
        <v>0.0</v>
      </c>
      <c r="K39" s="15">
        <v>0.0</v>
      </c>
      <c r="L39" s="15">
        <v>0.0</v>
      </c>
      <c r="M39" s="15">
        <v>0.0</v>
      </c>
      <c r="N39" s="15">
        <v>0.0</v>
      </c>
      <c r="O39" s="15">
        <v>0.0</v>
      </c>
      <c r="P39" s="15">
        <v>0.0</v>
      </c>
      <c r="Q39" s="47"/>
      <c r="R39" s="47"/>
      <c r="S39" s="47"/>
      <c r="T39" s="47"/>
      <c r="U39" s="47"/>
      <c r="V39" s="47"/>
      <c r="W39" s="47"/>
      <c r="X39" s="47"/>
      <c r="Y39" s="47"/>
      <c r="Z39" s="47"/>
      <c r="AA39" s="47"/>
      <c r="AB39" s="47"/>
      <c r="AC39" s="47"/>
    </row>
    <row r="40" ht="15.75"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c r="Q40" s="47"/>
      <c r="R40" s="47"/>
      <c r="S40" s="47"/>
      <c r="T40" s="47"/>
      <c r="U40" s="47"/>
      <c r="V40" s="47"/>
      <c r="W40" s="47"/>
      <c r="X40" s="47"/>
      <c r="Y40" s="47"/>
      <c r="Z40" s="47"/>
      <c r="AA40" s="47"/>
      <c r="AB40" s="47"/>
      <c r="AC40" s="47"/>
    </row>
    <row r="41" ht="15.75"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c r="Q41" s="47"/>
      <c r="R41" s="47"/>
      <c r="S41" s="47"/>
      <c r="T41" s="47"/>
      <c r="U41" s="47"/>
      <c r="V41" s="47"/>
      <c r="W41" s="47"/>
      <c r="X41" s="47"/>
      <c r="Y41" s="47"/>
      <c r="Z41" s="47"/>
      <c r="AA41" s="47"/>
      <c r="AB41" s="47"/>
      <c r="AC41" s="47"/>
    </row>
    <row r="42" ht="15.75"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c r="Q42" s="47"/>
      <c r="R42" s="47"/>
      <c r="S42" s="47"/>
      <c r="T42" s="47"/>
      <c r="U42" s="47"/>
      <c r="V42" s="47"/>
      <c r="W42" s="47"/>
      <c r="X42" s="47"/>
      <c r="Y42" s="47"/>
      <c r="Z42" s="47"/>
      <c r="AA42" s="47"/>
      <c r="AB42" s="47"/>
      <c r="AC42" s="47"/>
    </row>
    <row r="43" ht="15.75"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c r="Q43" s="47"/>
      <c r="R43" s="47"/>
      <c r="S43" s="47"/>
      <c r="T43" s="47"/>
      <c r="U43" s="47"/>
      <c r="V43" s="47"/>
      <c r="W43" s="47"/>
      <c r="X43" s="47"/>
      <c r="Y43" s="47"/>
      <c r="Z43" s="47"/>
      <c r="AA43" s="47"/>
      <c r="AB43" s="47"/>
      <c r="AC43" s="47"/>
    </row>
    <row r="44" ht="15.75"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c r="Q44" s="47"/>
      <c r="R44" s="47"/>
      <c r="S44" s="47"/>
      <c r="T44" s="47"/>
      <c r="U44" s="47"/>
      <c r="V44" s="47"/>
      <c r="W44" s="47"/>
      <c r="X44" s="47"/>
      <c r="Y44" s="47"/>
      <c r="Z44" s="47"/>
      <c r="AA44" s="47"/>
      <c r="AB44" s="47"/>
      <c r="AC44" s="47"/>
    </row>
    <row r="45" ht="15.75"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c r="Q45" s="47"/>
      <c r="R45" s="47"/>
      <c r="S45" s="47"/>
      <c r="T45" s="47"/>
      <c r="U45" s="47"/>
      <c r="V45" s="47"/>
      <c r="W45" s="47"/>
      <c r="X45" s="47"/>
      <c r="Y45" s="47"/>
      <c r="Z45" s="47"/>
      <c r="AA45" s="47"/>
      <c r="AB45" s="47"/>
      <c r="AC45" s="47"/>
    </row>
    <row r="46" ht="15.75"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c r="Q46" s="47"/>
      <c r="R46" s="47"/>
      <c r="S46" s="47"/>
      <c r="T46" s="47"/>
      <c r="U46" s="47"/>
      <c r="V46" s="47"/>
      <c r="W46" s="47"/>
      <c r="X46" s="47"/>
      <c r="Y46" s="47"/>
      <c r="Z46" s="47"/>
      <c r="AA46" s="47"/>
      <c r="AB46" s="47"/>
      <c r="AC46" s="47"/>
    </row>
    <row r="47" ht="15.75"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c r="Q47" s="47"/>
      <c r="R47" s="47"/>
      <c r="S47" s="47"/>
      <c r="T47" s="47"/>
      <c r="U47" s="47"/>
      <c r="V47" s="47"/>
      <c r="W47" s="47"/>
      <c r="X47" s="47"/>
      <c r="Y47" s="47"/>
      <c r="Z47" s="47"/>
      <c r="AA47" s="47"/>
      <c r="AB47" s="47"/>
      <c r="AC47" s="47"/>
    </row>
    <row r="48" ht="15.75"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c r="Q48" s="47"/>
      <c r="R48" s="47"/>
      <c r="S48" s="47"/>
      <c r="T48" s="47"/>
      <c r="U48" s="47"/>
      <c r="V48" s="47"/>
      <c r="W48" s="47"/>
      <c r="X48" s="47"/>
      <c r="Y48" s="47"/>
      <c r="Z48" s="47"/>
      <c r="AA48" s="47"/>
      <c r="AB48" s="47"/>
      <c r="AC48" s="47"/>
    </row>
    <row r="49" ht="15.75"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c r="Q49" s="47"/>
      <c r="R49" s="47"/>
      <c r="S49" s="47"/>
      <c r="T49" s="47"/>
      <c r="U49" s="47"/>
      <c r="V49" s="47"/>
      <c r="W49" s="47"/>
      <c r="X49" s="47"/>
      <c r="Y49" s="47"/>
      <c r="Z49" s="47"/>
      <c r="AA49" s="47"/>
      <c r="AB49" s="47"/>
      <c r="AC49" s="47"/>
    </row>
    <row r="50" ht="15.75"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c r="Q50" s="47"/>
      <c r="R50" s="47"/>
      <c r="S50" s="47"/>
      <c r="T50" s="47"/>
      <c r="U50" s="47"/>
      <c r="V50" s="47"/>
      <c r="W50" s="47"/>
      <c r="X50" s="47"/>
      <c r="Y50" s="47"/>
      <c r="Z50" s="47"/>
      <c r="AA50" s="47"/>
      <c r="AB50" s="47"/>
      <c r="AC50" s="47"/>
    </row>
    <row r="51" ht="15.75"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c r="Q51" s="47"/>
      <c r="R51" s="47"/>
      <c r="S51" s="47"/>
      <c r="T51" s="47"/>
      <c r="U51" s="47"/>
      <c r="V51" s="47"/>
      <c r="W51" s="47"/>
      <c r="X51" s="47"/>
      <c r="Y51" s="47"/>
      <c r="Z51" s="47"/>
      <c r="AA51" s="47"/>
      <c r="AB51" s="47"/>
      <c r="AC51" s="47"/>
    </row>
    <row r="52" ht="15.75"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c r="Q52" s="47"/>
      <c r="R52" s="47"/>
      <c r="S52" s="47"/>
      <c r="T52" s="47"/>
      <c r="U52" s="47"/>
      <c r="V52" s="47"/>
      <c r="W52" s="47"/>
      <c r="X52" s="47"/>
      <c r="Y52" s="47"/>
      <c r="Z52" s="47"/>
      <c r="AA52" s="47"/>
      <c r="AB52" s="47"/>
      <c r="AC52" s="47"/>
    </row>
    <row r="53" ht="15.75"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c r="Q53" s="47"/>
      <c r="R53" s="47"/>
      <c r="S53" s="47"/>
      <c r="T53" s="47"/>
      <c r="U53" s="47"/>
      <c r="V53" s="47"/>
      <c r="W53" s="47"/>
      <c r="X53" s="47"/>
      <c r="Y53" s="47"/>
      <c r="Z53" s="47"/>
      <c r="AA53" s="47"/>
      <c r="AB53" s="47"/>
      <c r="AC53" s="47"/>
    </row>
    <row r="54" ht="15.75" customHeight="1">
      <c r="A54" s="11" t="s">
        <v>73</v>
      </c>
      <c r="B54" s="12" t="s">
        <v>21</v>
      </c>
      <c r="C54" s="13">
        <v>41.0</v>
      </c>
      <c r="D54" s="14" t="s">
        <v>22</v>
      </c>
      <c r="E54" s="15">
        <v>0.0</v>
      </c>
      <c r="F54" s="15">
        <v>0.0</v>
      </c>
      <c r="G54" s="15">
        <v>0.0</v>
      </c>
      <c r="H54" s="15">
        <v>0.0</v>
      </c>
      <c r="I54" s="15">
        <v>0.0</v>
      </c>
      <c r="J54" s="15">
        <v>0.0</v>
      </c>
      <c r="K54" s="15">
        <v>0.0</v>
      </c>
      <c r="L54" s="15">
        <v>0.0</v>
      </c>
      <c r="M54" s="15">
        <v>0.0</v>
      </c>
      <c r="N54" s="15">
        <v>0.0</v>
      </c>
      <c r="O54" s="15">
        <v>0.0</v>
      </c>
      <c r="P54" s="15">
        <v>0.0</v>
      </c>
      <c r="Q54" s="47"/>
      <c r="R54" s="47"/>
      <c r="S54" s="47"/>
      <c r="T54" s="47"/>
      <c r="U54" s="47"/>
      <c r="V54" s="47"/>
      <c r="W54" s="47"/>
      <c r="X54" s="47"/>
      <c r="Y54" s="47"/>
      <c r="Z54" s="47"/>
      <c r="AA54" s="47"/>
      <c r="AB54" s="47"/>
      <c r="AC54" s="47"/>
    </row>
    <row r="55" ht="15.75" customHeight="1">
      <c r="A55" s="11" t="s">
        <v>74</v>
      </c>
      <c r="B55" s="12" t="s">
        <v>21</v>
      </c>
      <c r="C55" s="13">
        <v>12.0</v>
      </c>
      <c r="D55" s="14" t="s">
        <v>22</v>
      </c>
      <c r="E55" s="15">
        <v>0.0</v>
      </c>
      <c r="F55" s="15">
        <v>0.0</v>
      </c>
      <c r="G55" s="15">
        <v>0.0</v>
      </c>
      <c r="H55" s="15">
        <v>0.0</v>
      </c>
      <c r="I55" s="15">
        <v>0.0</v>
      </c>
      <c r="J55" s="15">
        <v>0.0</v>
      </c>
      <c r="K55" s="15">
        <v>0.0</v>
      </c>
      <c r="L55" s="15">
        <v>0.0</v>
      </c>
      <c r="M55" s="15">
        <v>0.0</v>
      </c>
      <c r="N55" s="15">
        <v>0.0</v>
      </c>
      <c r="O55" s="15">
        <v>0.0</v>
      </c>
      <c r="P55" s="15">
        <v>0.0</v>
      </c>
      <c r="Q55" s="47"/>
      <c r="R55" s="47"/>
      <c r="S55" s="47"/>
      <c r="T55" s="47"/>
      <c r="U55" s="47"/>
      <c r="V55" s="47"/>
      <c r="W55" s="47"/>
      <c r="X55" s="47"/>
      <c r="Y55" s="47"/>
      <c r="Z55" s="47"/>
      <c r="AA55" s="47"/>
      <c r="AB55" s="47"/>
      <c r="AC55" s="47"/>
    </row>
    <row r="56" ht="15.75"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c r="Q56" s="47"/>
      <c r="R56" s="47"/>
      <c r="S56" s="47"/>
      <c r="T56" s="47"/>
      <c r="U56" s="47"/>
      <c r="V56" s="47"/>
      <c r="W56" s="47"/>
      <c r="X56" s="47"/>
      <c r="Y56" s="47"/>
      <c r="Z56" s="47"/>
      <c r="AA56" s="47"/>
      <c r="AB56" s="47"/>
      <c r="AC56" s="47"/>
    </row>
    <row r="57" ht="15.75"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c r="Q57" s="47"/>
      <c r="R57" s="47"/>
      <c r="S57" s="47"/>
      <c r="T57" s="47"/>
      <c r="U57" s="47"/>
      <c r="V57" s="47"/>
      <c r="W57" s="47"/>
      <c r="X57" s="47"/>
      <c r="Y57" s="47"/>
      <c r="Z57" s="47"/>
      <c r="AA57" s="47"/>
      <c r="AB57" s="47"/>
      <c r="AC57" s="47"/>
    </row>
    <row r="58" ht="15.75" customHeight="1">
      <c r="A58" s="11" t="s">
        <v>77</v>
      </c>
      <c r="B58" s="17" t="s">
        <v>78</v>
      </c>
      <c r="C58" s="13">
        <v>561.0</v>
      </c>
      <c r="D58" s="14" t="s">
        <v>22</v>
      </c>
      <c r="E58" s="13">
        <v>72.0</v>
      </c>
      <c r="F58" s="15">
        <v>0.0</v>
      </c>
      <c r="G58" s="15">
        <v>23.0</v>
      </c>
      <c r="H58" s="15">
        <v>0.0</v>
      </c>
      <c r="I58" s="15">
        <v>1.0</v>
      </c>
      <c r="J58" s="15">
        <v>0.0</v>
      </c>
      <c r="K58" s="15">
        <v>0.0</v>
      </c>
      <c r="L58" s="15">
        <v>0.0</v>
      </c>
      <c r="M58" s="15">
        <v>0.0</v>
      </c>
      <c r="N58" s="15">
        <v>0.0</v>
      </c>
      <c r="O58" s="15">
        <v>0.0</v>
      </c>
      <c r="P58" s="15">
        <v>0.0</v>
      </c>
      <c r="Q58" s="47"/>
      <c r="R58" s="47"/>
      <c r="S58" s="47"/>
      <c r="T58" s="47"/>
      <c r="U58" s="47"/>
      <c r="V58" s="47"/>
      <c r="W58" s="47"/>
      <c r="X58" s="47"/>
      <c r="Y58" s="47"/>
      <c r="Z58" s="47"/>
      <c r="AA58" s="47"/>
      <c r="AB58" s="47"/>
      <c r="AC58" s="47"/>
    </row>
    <row r="59" ht="15.75" customHeight="1">
      <c r="A59" s="11" t="s">
        <v>79</v>
      </c>
      <c r="B59" s="12" t="s">
        <v>21</v>
      </c>
      <c r="C59" s="13">
        <v>25.0</v>
      </c>
      <c r="D59" s="14" t="s">
        <v>22</v>
      </c>
      <c r="E59" s="15">
        <v>0.0</v>
      </c>
      <c r="F59" s="15">
        <v>0.0</v>
      </c>
      <c r="G59" s="15">
        <v>0.0</v>
      </c>
      <c r="H59" s="15">
        <v>0.0</v>
      </c>
      <c r="I59" s="15">
        <v>0.0</v>
      </c>
      <c r="J59" s="15">
        <v>0.0</v>
      </c>
      <c r="K59" s="15">
        <v>0.0</v>
      </c>
      <c r="L59" s="15">
        <v>0.0</v>
      </c>
      <c r="M59" s="15">
        <v>0.0</v>
      </c>
      <c r="N59" s="15">
        <v>0.0</v>
      </c>
      <c r="O59" s="15">
        <v>0.0</v>
      </c>
      <c r="P59" s="15">
        <v>0.0</v>
      </c>
      <c r="Q59" s="47"/>
      <c r="R59" s="47"/>
      <c r="S59" s="47"/>
      <c r="T59" s="47"/>
      <c r="U59" s="47"/>
      <c r="V59" s="47"/>
      <c r="W59" s="47"/>
      <c r="X59" s="47"/>
      <c r="Y59" s="47"/>
      <c r="Z59" s="47"/>
      <c r="AA59" s="47"/>
      <c r="AB59" s="47"/>
      <c r="AC59" s="47"/>
    </row>
    <row r="60" ht="15.75" customHeight="1">
      <c r="A60" s="11" t="s">
        <v>80</v>
      </c>
      <c r="B60" s="12" t="s">
        <v>21</v>
      </c>
      <c r="C60" s="13">
        <v>124.0</v>
      </c>
      <c r="D60" s="14" t="s">
        <v>22</v>
      </c>
      <c r="E60" s="15">
        <v>0.0</v>
      </c>
      <c r="F60" s="15">
        <v>0.0</v>
      </c>
      <c r="G60" s="15">
        <v>1.0</v>
      </c>
      <c r="H60" s="15">
        <v>0.0</v>
      </c>
      <c r="I60" s="15">
        <v>0.0</v>
      </c>
      <c r="J60" s="15">
        <v>0.0</v>
      </c>
      <c r="K60" s="15">
        <v>0.0</v>
      </c>
      <c r="L60" s="15">
        <v>0.0</v>
      </c>
      <c r="M60" s="15">
        <v>0.0</v>
      </c>
      <c r="N60" s="15">
        <v>0.0</v>
      </c>
      <c r="O60" s="15">
        <v>0.0</v>
      </c>
      <c r="P60" s="15">
        <v>0.0</v>
      </c>
      <c r="Q60" s="47"/>
      <c r="R60" s="47"/>
      <c r="S60" s="47"/>
      <c r="T60" s="47"/>
      <c r="U60" s="47"/>
      <c r="V60" s="47"/>
      <c r="W60" s="47"/>
      <c r="X60" s="47"/>
      <c r="Y60" s="47"/>
      <c r="Z60" s="47"/>
      <c r="AA60" s="47"/>
      <c r="AB60" s="47"/>
      <c r="AC60" s="47"/>
    </row>
    <row r="61" ht="15.75" customHeight="1">
      <c r="A61" s="11" t="s">
        <v>81</v>
      </c>
      <c r="B61" s="12" t="s">
        <v>21</v>
      </c>
      <c r="C61" s="13">
        <v>95.0</v>
      </c>
      <c r="D61" s="14" t="s">
        <v>22</v>
      </c>
      <c r="E61" s="15">
        <v>0.0</v>
      </c>
      <c r="F61" s="15">
        <v>0.0</v>
      </c>
      <c r="G61" s="13">
        <v>1.0</v>
      </c>
      <c r="H61" s="15">
        <v>0.0</v>
      </c>
      <c r="I61" s="15">
        <v>0.0</v>
      </c>
      <c r="J61" s="15">
        <v>0.0</v>
      </c>
      <c r="K61" s="15">
        <v>0.0</v>
      </c>
      <c r="L61" s="15">
        <v>0.0</v>
      </c>
      <c r="M61" s="15">
        <v>0.0</v>
      </c>
      <c r="N61" s="15">
        <v>0.0</v>
      </c>
      <c r="O61" s="15">
        <v>0.0</v>
      </c>
      <c r="P61" s="15">
        <v>0.0</v>
      </c>
      <c r="Q61" s="47"/>
      <c r="R61" s="47"/>
      <c r="S61" s="47"/>
      <c r="T61" s="47"/>
      <c r="U61" s="47"/>
      <c r="V61" s="47"/>
      <c r="W61" s="47"/>
      <c r="X61" s="47"/>
      <c r="Y61" s="47"/>
      <c r="Z61" s="47"/>
      <c r="AA61" s="47"/>
      <c r="AB61" s="47"/>
      <c r="AC61" s="47"/>
    </row>
    <row r="62" ht="15.75" customHeight="1">
      <c r="A62" s="11" t="s">
        <v>82</v>
      </c>
      <c r="B62" s="12" t="s">
        <v>21</v>
      </c>
      <c r="C62" s="13">
        <v>11.0</v>
      </c>
      <c r="D62" s="14" t="s">
        <v>22</v>
      </c>
      <c r="E62" s="15">
        <v>0.0</v>
      </c>
      <c r="F62" s="15">
        <v>0.0</v>
      </c>
      <c r="G62" s="15">
        <v>0.0</v>
      </c>
      <c r="H62" s="15">
        <v>0.0</v>
      </c>
      <c r="I62" s="15">
        <v>0.0</v>
      </c>
      <c r="J62" s="15">
        <v>0.0</v>
      </c>
      <c r="K62" s="15">
        <v>0.0</v>
      </c>
      <c r="L62" s="15">
        <v>0.0</v>
      </c>
      <c r="M62" s="15">
        <v>0.0</v>
      </c>
      <c r="N62" s="15">
        <v>0.0</v>
      </c>
      <c r="O62" s="15">
        <v>0.0</v>
      </c>
      <c r="P62" s="15">
        <v>0.0</v>
      </c>
      <c r="Q62" s="47"/>
      <c r="R62" s="47"/>
      <c r="S62" s="47"/>
      <c r="T62" s="47"/>
      <c r="U62" s="47"/>
      <c r="V62" s="47"/>
      <c r="W62" s="47"/>
      <c r="X62" s="47"/>
      <c r="Y62" s="47"/>
      <c r="Z62" s="47"/>
      <c r="AA62" s="47"/>
      <c r="AB62" s="47"/>
      <c r="AC62" s="47"/>
    </row>
    <row r="63" ht="15.75" customHeight="1">
      <c r="A63" s="11" t="s">
        <v>83</v>
      </c>
      <c r="B63" s="12" t="s">
        <v>21</v>
      </c>
      <c r="C63" s="13">
        <v>11.0</v>
      </c>
      <c r="D63" s="14" t="s">
        <v>22</v>
      </c>
      <c r="E63" s="15">
        <v>0.0</v>
      </c>
      <c r="F63" s="15">
        <v>0.0</v>
      </c>
      <c r="G63" s="15">
        <v>1.0</v>
      </c>
      <c r="H63" s="15">
        <v>0.0</v>
      </c>
      <c r="I63" s="15">
        <v>0.0</v>
      </c>
      <c r="J63" s="15">
        <v>0.0</v>
      </c>
      <c r="K63" s="15">
        <v>0.0</v>
      </c>
      <c r="L63" s="15">
        <v>0.0</v>
      </c>
      <c r="M63" s="15">
        <v>0.0</v>
      </c>
      <c r="N63" s="15">
        <v>0.0</v>
      </c>
      <c r="O63" s="15">
        <v>0.0</v>
      </c>
      <c r="P63" s="15">
        <v>0.0</v>
      </c>
      <c r="Q63" s="47"/>
      <c r="R63" s="47"/>
      <c r="S63" s="47"/>
      <c r="T63" s="47"/>
      <c r="U63" s="47"/>
      <c r="V63" s="47"/>
      <c r="W63" s="47"/>
      <c r="X63" s="47"/>
      <c r="Y63" s="47"/>
      <c r="Z63" s="47"/>
      <c r="AA63" s="47"/>
      <c r="AB63" s="47"/>
      <c r="AC63" s="47"/>
    </row>
    <row r="64" ht="15.75"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c r="Q64" s="47"/>
      <c r="R64" s="47"/>
      <c r="S64" s="47"/>
      <c r="T64" s="47"/>
      <c r="U64" s="47"/>
      <c r="V64" s="47"/>
      <c r="W64" s="47"/>
      <c r="X64" s="47"/>
      <c r="Y64" s="47"/>
      <c r="Z64" s="47"/>
      <c r="AA64" s="47"/>
      <c r="AB64" s="47"/>
      <c r="AC64" s="47"/>
    </row>
    <row r="65" ht="15.75"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c r="Q65" s="47"/>
      <c r="R65" s="47"/>
      <c r="S65" s="47"/>
      <c r="T65" s="47"/>
      <c r="U65" s="47"/>
      <c r="V65" s="47"/>
      <c r="W65" s="47"/>
      <c r="X65" s="47"/>
      <c r="Y65" s="47"/>
      <c r="Z65" s="47"/>
      <c r="AA65" s="47"/>
      <c r="AB65" s="47"/>
      <c r="AC65" s="47"/>
    </row>
    <row r="66" ht="15.75"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c r="Q66" s="47"/>
      <c r="R66" s="47"/>
      <c r="S66" s="47"/>
      <c r="T66" s="47"/>
      <c r="U66" s="47"/>
      <c r="V66" s="47"/>
      <c r="W66" s="47"/>
      <c r="X66" s="47"/>
      <c r="Y66" s="47"/>
      <c r="Z66" s="47"/>
      <c r="AA66" s="47"/>
      <c r="AB66" s="47"/>
      <c r="AC66" s="47"/>
    </row>
    <row r="67" ht="15.75"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c r="Q67" s="47"/>
      <c r="R67" s="47"/>
      <c r="S67" s="47"/>
      <c r="T67" s="47"/>
      <c r="U67" s="47"/>
      <c r="V67" s="47"/>
      <c r="W67" s="47"/>
      <c r="X67" s="47"/>
      <c r="Y67" s="47"/>
      <c r="Z67" s="47"/>
      <c r="AA67" s="47"/>
      <c r="AB67" s="47"/>
      <c r="AC67" s="47"/>
    </row>
    <row r="68" ht="15.75"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c r="Q68" s="47"/>
      <c r="R68" s="47"/>
      <c r="S68" s="47"/>
      <c r="T68" s="47"/>
      <c r="U68" s="47"/>
      <c r="V68" s="47"/>
      <c r="W68" s="47"/>
      <c r="X68" s="47"/>
      <c r="Y68" s="47"/>
      <c r="Z68" s="47"/>
      <c r="AA68" s="47"/>
      <c r="AB68" s="47"/>
      <c r="AC68" s="47"/>
    </row>
    <row r="69" ht="15.75" customHeight="1">
      <c r="A69" s="11" t="s">
        <v>89</v>
      </c>
      <c r="B69" s="12" t="s">
        <v>21</v>
      </c>
      <c r="C69" s="13">
        <v>282.0</v>
      </c>
      <c r="D69" s="16" t="s">
        <v>34</v>
      </c>
      <c r="E69" s="15">
        <v>3.0</v>
      </c>
      <c r="F69" s="15">
        <v>0.0</v>
      </c>
      <c r="G69" s="15">
        <v>12.0</v>
      </c>
      <c r="H69" s="15">
        <v>0.0</v>
      </c>
      <c r="I69" s="15">
        <v>2.0</v>
      </c>
      <c r="J69" s="15">
        <v>0.0</v>
      </c>
      <c r="K69" s="15">
        <v>0.0</v>
      </c>
      <c r="L69" s="15">
        <v>0.0</v>
      </c>
      <c r="M69" s="15">
        <v>0.0</v>
      </c>
      <c r="N69" s="15">
        <v>0.0</v>
      </c>
      <c r="O69" s="15">
        <v>0.0</v>
      </c>
      <c r="P69" s="15">
        <v>0.0</v>
      </c>
      <c r="Q69" s="47"/>
      <c r="R69" s="47"/>
      <c r="S69" s="47"/>
      <c r="T69" s="47"/>
      <c r="U69" s="47"/>
      <c r="V69" s="47"/>
      <c r="W69" s="47"/>
      <c r="X69" s="47"/>
      <c r="Y69" s="47"/>
      <c r="Z69" s="47"/>
      <c r="AA69" s="47"/>
      <c r="AB69" s="47"/>
      <c r="AC69" s="47"/>
    </row>
    <row r="70" ht="15.75" customHeight="1">
      <c r="A70" s="11" t="s">
        <v>90</v>
      </c>
      <c r="B70" s="12" t="s">
        <v>21</v>
      </c>
      <c r="C70" s="13">
        <v>88.0</v>
      </c>
      <c r="D70" s="14" t="s">
        <v>22</v>
      </c>
      <c r="E70" s="15">
        <v>0.0</v>
      </c>
      <c r="F70" s="15">
        <v>0.0</v>
      </c>
      <c r="G70" s="15">
        <v>0.0</v>
      </c>
      <c r="H70" s="15">
        <v>0.0</v>
      </c>
      <c r="I70" s="15">
        <v>0.0</v>
      </c>
      <c r="J70" s="15">
        <v>0.0</v>
      </c>
      <c r="K70" s="15">
        <v>0.0</v>
      </c>
      <c r="L70" s="15">
        <v>0.0</v>
      </c>
      <c r="M70" s="15">
        <v>0.0</v>
      </c>
      <c r="N70" s="15">
        <v>0.0</v>
      </c>
      <c r="O70" s="15">
        <v>0.0</v>
      </c>
      <c r="P70" s="15">
        <v>0.0</v>
      </c>
      <c r="Q70" s="47"/>
      <c r="R70" s="47"/>
      <c r="S70" s="47"/>
      <c r="T70" s="47"/>
      <c r="U70" s="47"/>
      <c r="V70" s="47"/>
      <c r="W70" s="47"/>
      <c r="X70" s="47"/>
      <c r="Y70" s="47"/>
      <c r="Z70" s="47"/>
      <c r="AA70" s="47"/>
      <c r="AB70" s="47"/>
      <c r="AC70" s="47"/>
    </row>
    <row r="71" ht="15.75" customHeight="1">
      <c r="A71" s="11" t="s">
        <v>91</v>
      </c>
      <c r="B71" s="12" t="s">
        <v>21</v>
      </c>
      <c r="C71" s="13">
        <v>154.0</v>
      </c>
      <c r="D71" s="14" t="s">
        <v>22</v>
      </c>
      <c r="E71" s="15">
        <v>0.0</v>
      </c>
      <c r="F71" s="15">
        <v>16.0</v>
      </c>
      <c r="G71" s="15">
        <v>15.0</v>
      </c>
      <c r="H71" s="15">
        <v>0.0</v>
      </c>
      <c r="I71" s="15">
        <v>1.0</v>
      </c>
      <c r="J71" s="15">
        <v>0.0</v>
      </c>
      <c r="K71" s="15">
        <v>0.0</v>
      </c>
      <c r="L71" s="15">
        <v>0.0</v>
      </c>
      <c r="M71" s="15">
        <v>0.0</v>
      </c>
      <c r="N71" s="15">
        <v>0.0</v>
      </c>
      <c r="O71" s="15">
        <v>0.0</v>
      </c>
      <c r="P71" s="15">
        <v>0.0</v>
      </c>
      <c r="Q71" s="47"/>
      <c r="R71" s="47"/>
      <c r="S71" s="47"/>
      <c r="T71" s="47"/>
      <c r="U71" s="47"/>
      <c r="V71" s="47"/>
      <c r="W71" s="47"/>
      <c r="X71" s="47"/>
      <c r="Y71" s="47"/>
      <c r="Z71" s="47"/>
      <c r="AA71" s="47"/>
      <c r="AB71" s="47"/>
      <c r="AC71" s="47"/>
    </row>
    <row r="72" ht="15.75" customHeight="1">
      <c r="A72" s="11" t="s">
        <v>92</v>
      </c>
      <c r="B72" s="12" t="s">
        <v>21</v>
      </c>
      <c r="C72" s="13">
        <v>19.0</v>
      </c>
      <c r="D72" s="14" t="s">
        <v>22</v>
      </c>
      <c r="E72" s="15">
        <v>0.0</v>
      </c>
      <c r="F72" s="15">
        <v>0.0</v>
      </c>
      <c r="G72" s="15">
        <v>1.0</v>
      </c>
      <c r="H72" s="15">
        <v>0.0</v>
      </c>
      <c r="I72" s="15">
        <v>0.0</v>
      </c>
      <c r="J72" s="15">
        <v>0.0</v>
      </c>
      <c r="K72" s="15">
        <v>0.0</v>
      </c>
      <c r="L72" s="15">
        <v>0.0</v>
      </c>
      <c r="M72" s="15">
        <v>0.0</v>
      </c>
      <c r="N72" s="15">
        <v>0.0</v>
      </c>
      <c r="O72" s="15">
        <v>0.0</v>
      </c>
      <c r="P72" s="15">
        <v>0.0</v>
      </c>
      <c r="Q72" s="47"/>
      <c r="R72" s="47"/>
      <c r="S72" s="47"/>
      <c r="T72" s="47"/>
      <c r="U72" s="47"/>
      <c r="V72" s="47"/>
      <c r="W72" s="47"/>
      <c r="X72" s="47"/>
      <c r="Y72" s="47"/>
      <c r="Z72" s="47"/>
      <c r="AA72" s="47"/>
      <c r="AB72" s="47"/>
      <c r="AC72" s="47"/>
    </row>
    <row r="73" ht="15.75" customHeight="1">
      <c r="A73" s="11" t="s">
        <v>93</v>
      </c>
      <c r="B73" s="12" t="s">
        <v>21</v>
      </c>
      <c r="C73" s="13">
        <v>28.0</v>
      </c>
      <c r="D73" s="14" t="s">
        <v>22</v>
      </c>
      <c r="E73" s="15">
        <v>0.0</v>
      </c>
      <c r="F73" s="15">
        <v>4.0</v>
      </c>
      <c r="G73" s="15">
        <v>2.0</v>
      </c>
      <c r="H73" s="15">
        <v>0.0</v>
      </c>
      <c r="I73" s="15">
        <v>0.0</v>
      </c>
      <c r="J73" s="15">
        <v>0.0</v>
      </c>
      <c r="K73" s="15">
        <v>0.0</v>
      </c>
      <c r="L73" s="15">
        <v>0.0</v>
      </c>
      <c r="M73" s="15">
        <v>0.0</v>
      </c>
      <c r="N73" s="15">
        <v>0.0</v>
      </c>
      <c r="O73" s="15">
        <v>0.0</v>
      </c>
      <c r="P73" s="15">
        <v>0.0</v>
      </c>
      <c r="Q73" s="47"/>
      <c r="R73" s="47"/>
      <c r="S73" s="47"/>
      <c r="T73" s="47"/>
      <c r="U73" s="47"/>
      <c r="V73" s="47"/>
      <c r="W73" s="47"/>
      <c r="X73" s="47"/>
      <c r="Y73" s="47"/>
      <c r="Z73" s="47"/>
      <c r="AA73" s="47"/>
      <c r="AB73" s="47"/>
      <c r="AC73" s="47"/>
    </row>
    <row r="74" ht="15.75" customHeight="1">
      <c r="A74" s="11" t="s">
        <v>94</v>
      </c>
      <c r="B74" s="12" t="s">
        <v>21</v>
      </c>
      <c r="C74" s="13">
        <v>42.0</v>
      </c>
      <c r="D74" s="14" t="s">
        <v>22</v>
      </c>
      <c r="E74" s="15">
        <v>0.0</v>
      </c>
      <c r="F74" s="15">
        <v>0.0</v>
      </c>
      <c r="G74" s="15">
        <v>3.0</v>
      </c>
      <c r="H74" s="15">
        <v>0.0</v>
      </c>
      <c r="I74" s="15">
        <v>0.0</v>
      </c>
      <c r="J74" s="15">
        <v>0.0</v>
      </c>
      <c r="K74" s="15">
        <v>0.0</v>
      </c>
      <c r="L74" s="15">
        <v>0.0</v>
      </c>
      <c r="M74" s="15">
        <v>0.0</v>
      </c>
      <c r="N74" s="15">
        <v>0.0</v>
      </c>
      <c r="O74" s="15">
        <v>0.0</v>
      </c>
      <c r="P74" s="15">
        <v>0.0</v>
      </c>
      <c r="Q74" s="47"/>
      <c r="R74" s="47"/>
      <c r="S74" s="47"/>
      <c r="T74" s="47"/>
      <c r="U74" s="47"/>
      <c r="V74" s="47"/>
      <c r="W74" s="47"/>
      <c r="X74" s="47"/>
      <c r="Y74" s="47"/>
      <c r="Z74" s="47"/>
      <c r="AA74" s="47"/>
      <c r="AB74" s="47"/>
      <c r="AC74" s="47"/>
    </row>
    <row r="75" ht="15.75"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c r="Q75" s="47"/>
      <c r="R75" s="47"/>
      <c r="S75" s="47"/>
      <c r="T75" s="47"/>
      <c r="U75" s="47"/>
      <c r="V75" s="47"/>
      <c r="W75" s="47"/>
      <c r="X75" s="47"/>
      <c r="Y75" s="47"/>
      <c r="Z75" s="47"/>
      <c r="AA75" s="47"/>
      <c r="AB75" s="47"/>
      <c r="AC75" s="47"/>
    </row>
    <row r="76" ht="15.75"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c r="Q76" s="47"/>
      <c r="R76" s="47"/>
      <c r="S76" s="47"/>
      <c r="T76" s="47"/>
      <c r="U76" s="47"/>
      <c r="V76" s="47"/>
      <c r="W76" s="47"/>
      <c r="X76" s="47"/>
      <c r="Y76" s="47"/>
      <c r="Z76" s="47"/>
      <c r="AA76" s="47"/>
      <c r="AB76" s="47"/>
      <c r="AC76" s="47"/>
    </row>
    <row r="77" ht="15.75"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c r="Q77" s="47"/>
      <c r="R77" s="47"/>
      <c r="S77" s="47"/>
      <c r="T77" s="47"/>
      <c r="U77" s="47"/>
      <c r="V77" s="47"/>
      <c r="W77" s="47"/>
      <c r="X77" s="47"/>
      <c r="Y77" s="47"/>
      <c r="Z77" s="47"/>
      <c r="AA77" s="47"/>
      <c r="AB77" s="47"/>
      <c r="AC77" s="47"/>
    </row>
    <row r="78" ht="15.75"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c r="Q78" s="47"/>
      <c r="R78" s="47"/>
      <c r="S78" s="47"/>
      <c r="T78" s="47"/>
      <c r="U78" s="47"/>
      <c r="V78" s="47"/>
      <c r="W78" s="47"/>
      <c r="X78" s="47"/>
      <c r="Y78" s="47"/>
      <c r="Z78" s="47"/>
      <c r="AA78" s="47"/>
      <c r="AB78" s="47"/>
      <c r="AC78" s="47"/>
    </row>
    <row r="79" ht="15.75"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c r="Q79" s="47"/>
      <c r="R79" s="47"/>
      <c r="S79" s="47"/>
      <c r="T79" s="47"/>
      <c r="U79" s="47"/>
      <c r="V79" s="47"/>
      <c r="W79" s="47"/>
      <c r="X79" s="47"/>
      <c r="Y79" s="47"/>
      <c r="Z79" s="47"/>
      <c r="AA79" s="47"/>
      <c r="AB79" s="47"/>
      <c r="AC79" s="47"/>
    </row>
    <row r="80" ht="15.75"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c r="Q80" s="47"/>
      <c r="R80" s="47"/>
      <c r="S80" s="47"/>
      <c r="T80" s="47"/>
      <c r="U80" s="47"/>
      <c r="V80" s="47"/>
      <c r="W80" s="47"/>
      <c r="X80" s="47"/>
      <c r="Y80" s="47"/>
      <c r="Z80" s="47"/>
      <c r="AA80" s="47"/>
      <c r="AB80" s="47"/>
      <c r="AC80" s="47"/>
    </row>
    <row r="81" ht="15.75"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c r="Q81" s="47"/>
      <c r="R81" s="47"/>
      <c r="S81" s="47"/>
      <c r="T81" s="47"/>
      <c r="U81" s="47"/>
      <c r="V81" s="47"/>
      <c r="W81" s="47"/>
      <c r="X81" s="47"/>
      <c r="Y81" s="47"/>
      <c r="Z81" s="47"/>
      <c r="AA81" s="47"/>
      <c r="AB81" s="47"/>
      <c r="AC81" s="47"/>
    </row>
    <row r="82" ht="15.75"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c r="Q82" s="47"/>
      <c r="R82" s="47"/>
      <c r="S82" s="47"/>
      <c r="T82" s="47"/>
      <c r="U82" s="47"/>
      <c r="V82" s="47"/>
      <c r="W82" s="47"/>
      <c r="X82" s="47"/>
      <c r="Y82" s="47"/>
      <c r="Z82" s="47"/>
      <c r="AA82" s="47"/>
      <c r="AB82" s="47"/>
      <c r="AC82" s="47"/>
    </row>
    <row r="83" ht="15.75"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c r="Q83" s="47"/>
      <c r="R83" s="47"/>
      <c r="S83" s="47"/>
      <c r="T83" s="47"/>
      <c r="U83" s="47"/>
      <c r="V83" s="47"/>
      <c r="W83" s="47"/>
      <c r="X83" s="47"/>
      <c r="Y83" s="47"/>
      <c r="Z83" s="47"/>
      <c r="AA83" s="47"/>
      <c r="AB83" s="47"/>
      <c r="AC83" s="47"/>
    </row>
    <row r="84" ht="15.75"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c r="Q84" s="47"/>
      <c r="R84" s="47"/>
      <c r="S84" s="47"/>
      <c r="T84" s="47"/>
      <c r="U84" s="47"/>
      <c r="V84" s="47"/>
      <c r="W84" s="47"/>
      <c r="X84" s="47"/>
      <c r="Y84" s="47"/>
      <c r="Z84" s="47"/>
      <c r="AA84" s="47"/>
      <c r="AB84" s="47"/>
      <c r="AC84" s="47"/>
    </row>
    <row r="85" ht="15.75"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c r="Q85" s="47"/>
      <c r="R85" s="47"/>
      <c r="S85" s="47"/>
      <c r="T85" s="47"/>
      <c r="U85" s="47"/>
      <c r="V85" s="47"/>
      <c r="W85" s="47"/>
      <c r="X85" s="47"/>
      <c r="Y85" s="47"/>
      <c r="Z85" s="47"/>
      <c r="AA85" s="47"/>
      <c r="AB85" s="47"/>
      <c r="AC85" s="47"/>
    </row>
    <row r="86" ht="15.75"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c r="Q86" s="47"/>
      <c r="R86" s="47"/>
      <c r="S86" s="47"/>
      <c r="T86" s="47"/>
      <c r="U86" s="47"/>
      <c r="V86" s="47"/>
      <c r="W86" s="47"/>
      <c r="X86" s="47"/>
      <c r="Y86" s="47"/>
      <c r="Z86" s="47"/>
      <c r="AA86" s="47"/>
      <c r="AB86" s="47"/>
      <c r="AC86" s="47"/>
    </row>
    <row r="87" ht="15.75" customHeight="1">
      <c r="A87" s="11" t="s">
        <v>107</v>
      </c>
      <c r="B87" s="12" t="s">
        <v>21</v>
      </c>
      <c r="C87" s="13">
        <v>38.0</v>
      </c>
      <c r="D87" s="14" t="s">
        <v>22</v>
      </c>
      <c r="E87" s="15">
        <v>0.0</v>
      </c>
      <c r="F87" s="15">
        <v>0.0</v>
      </c>
      <c r="G87" s="15">
        <v>2.0</v>
      </c>
      <c r="H87" s="15">
        <v>0.0</v>
      </c>
      <c r="I87" s="15">
        <v>0.0</v>
      </c>
      <c r="J87" s="15">
        <v>0.0</v>
      </c>
      <c r="K87" s="15">
        <v>0.0</v>
      </c>
      <c r="L87" s="15">
        <v>0.0</v>
      </c>
      <c r="M87" s="15">
        <v>0.0</v>
      </c>
      <c r="N87" s="15">
        <v>0.0</v>
      </c>
      <c r="O87" s="15">
        <v>0.0</v>
      </c>
      <c r="P87" s="15">
        <v>0.0</v>
      </c>
      <c r="Q87" s="47"/>
      <c r="R87" s="47"/>
      <c r="S87" s="47"/>
      <c r="T87" s="47"/>
      <c r="U87" s="47"/>
      <c r="V87" s="47"/>
      <c r="W87" s="47"/>
      <c r="X87" s="47"/>
      <c r="Y87" s="47"/>
      <c r="Z87" s="47"/>
      <c r="AA87" s="47"/>
      <c r="AB87" s="47"/>
      <c r="AC87" s="47"/>
    </row>
    <row r="88" ht="15.75"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c r="Q88" s="47"/>
      <c r="R88" s="47"/>
      <c r="S88" s="47"/>
      <c r="T88" s="47"/>
      <c r="U88" s="47"/>
      <c r="V88" s="47"/>
      <c r="W88" s="47"/>
      <c r="X88" s="47"/>
      <c r="Y88" s="47"/>
      <c r="Z88" s="47"/>
      <c r="AA88" s="47"/>
      <c r="AB88" s="47"/>
      <c r="AC88" s="47"/>
    </row>
    <row r="89" ht="15.75"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c r="Q89" s="47"/>
      <c r="R89" s="47"/>
      <c r="S89" s="47"/>
      <c r="T89" s="47"/>
      <c r="U89" s="47"/>
      <c r="V89" s="47"/>
      <c r="W89" s="47"/>
      <c r="X89" s="47"/>
      <c r="Y89" s="47"/>
      <c r="Z89" s="47"/>
      <c r="AA89" s="47"/>
      <c r="AB89" s="47"/>
      <c r="AC89" s="47"/>
    </row>
    <row r="90" ht="15.75"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c r="Q90" s="47"/>
      <c r="R90" s="47"/>
      <c r="S90" s="47"/>
      <c r="T90" s="47"/>
      <c r="U90" s="47"/>
      <c r="V90" s="47"/>
      <c r="W90" s="47"/>
      <c r="X90" s="47"/>
      <c r="Y90" s="47"/>
      <c r="Z90" s="47"/>
      <c r="AA90" s="47"/>
      <c r="AB90" s="47"/>
      <c r="AC90" s="47"/>
    </row>
    <row r="91" ht="15.75"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c r="Q91" s="47"/>
      <c r="R91" s="47"/>
      <c r="S91" s="47"/>
      <c r="T91" s="47"/>
      <c r="U91" s="47"/>
      <c r="V91" s="47"/>
      <c r="W91" s="47"/>
      <c r="X91" s="47"/>
      <c r="Y91" s="47"/>
      <c r="Z91" s="47"/>
      <c r="AA91" s="47"/>
      <c r="AB91" s="47"/>
      <c r="AC91" s="47"/>
    </row>
    <row r="92" ht="15.75"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c r="Q92" s="47"/>
      <c r="R92" s="47"/>
      <c r="S92" s="47"/>
      <c r="T92" s="47"/>
      <c r="U92" s="47"/>
      <c r="V92" s="47"/>
      <c r="W92" s="47"/>
      <c r="X92" s="47"/>
      <c r="Y92" s="47"/>
      <c r="Z92" s="47"/>
      <c r="AA92" s="47"/>
      <c r="AB92" s="47"/>
      <c r="AC92" s="47"/>
    </row>
    <row r="93" ht="15.75" customHeight="1">
      <c r="A93" s="11" t="s">
        <v>113</v>
      </c>
      <c r="B93" s="12" t="s">
        <v>21</v>
      </c>
      <c r="C93" s="13">
        <v>31.0</v>
      </c>
      <c r="D93" s="14" t="s">
        <v>22</v>
      </c>
      <c r="E93" s="15">
        <v>1.0</v>
      </c>
      <c r="F93" s="15">
        <v>0.0</v>
      </c>
      <c r="G93" s="15">
        <v>1.0</v>
      </c>
      <c r="H93" s="15">
        <v>0.0</v>
      </c>
      <c r="I93" s="15">
        <v>1.0</v>
      </c>
      <c r="J93" s="15">
        <v>0.0</v>
      </c>
      <c r="K93" s="15">
        <v>0.0</v>
      </c>
      <c r="L93" s="15">
        <v>0.0</v>
      </c>
      <c r="M93" s="15">
        <v>0.0</v>
      </c>
      <c r="N93" s="15">
        <v>0.0</v>
      </c>
      <c r="O93" s="15">
        <v>0.0</v>
      </c>
      <c r="P93" s="15">
        <v>0.0</v>
      </c>
      <c r="Q93" s="47"/>
      <c r="R93" s="47"/>
      <c r="S93" s="47"/>
      <c r="T93" s="47"/>
      <c r="U93" s="47"/>
      <c r="V93" s="47"/>
      <c r="W93" s="47"/>
      <c r="X93" s="47"/>
      <c r="Y93" s="47"/>
      <c r="Z93" s="47"/>
      <c r="AA93" s="47"/>
      <c r="AB93" s="47"/>
      <c r="AC93" s="47"/>
    </row>
    <row r="94" ht="15.75"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c r="Q94" s="47"/>
      <c r="R94" s="47"/>
      <c r="S94" s="47"/>
      <c r="T94" s="47"/>
      <c r="U94" s="47"/>
      <c r="V94" s="47"/>
      <c r="W94" s="47"/>
      <c r="X94" s="47"/>
      <c r="Y94" s="47"/>
      <c r="Z94" s="47"/>
      <c r="AA94" s="47"/>
      <c r="AB94" s="47"/>
      <c r="AC94" s="47"/>
    </row>
    <row r="95" ht="15.75"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c r="Q95" s="47"/>
      <c r="R95" s="47"/>
      <c r="S95" s="47"/>
      <c r="T95" s="47"/>
      <c r="U95" s="47"/>
      <c r="V95" s="47"/>
      <c r="W95" s="47"/>
      <c r="X95" s="47"/>
      <c r="Y95" s="47"/>
      <c r="Z95" s="47"/>
      <c r="AA95" s="47"/>
      <c r="AB95" s="47"/>
      <c r="AC95" s="47"/>
    </row>
    <row r="96" ht="15.75"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c r="Q96" s="47"/>
      <c r="R96" s="47"/>
      <c r="S96" s="47"/>
      <c r="T96" s="47"/>
      <c r="U96" s="47"/>
      <c r="V96" s="47"/>
      <c r="W96" s="47"/>
      <c r="X96" s="47"/>
      <c r="Y96" s="47"/>
      <c r="Z96" s="47"/>
      <c r="AA96" s="47"/>
      <c r="AB96" s="47"/>
      <c r="AC96" s="47"/>
    </row>
    <row r="97" ht="15.75"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c r="Q97" s="47"/>
      <c r="R97" s="47"/>
      <c r="S97" s="47"/>
      <c r="T97" s="47"/>
      <c r="U97" s="47"/>
      <c r="V97" s="47"/>
      <c r="W97" s="47"/>
      <c r="X97" s="47"/>
      <c r="Y97" s="47"/>
      <c r="Z97" s="47"/>
      <c r="AA97" s="47"/>
      <c r="AB97" s="47"/>
      <c r="AC97" s="47"/>
    </row>
    <row r="98" ht="15.75" customHeight="1">
      <c r="A98" s="11" t="s">
        <v>118</v>
      </c>
      <c r="B98" s="12" t="s">
        <v>21</v>
      </c>
      <c r="C98" s="13">
        <v>368.0</v>
      </c>
      <c r="D98" s="14" t="s">
        <v>22</v>
      </c>
      <c r="E98" s="15">
        <v>0.0</v>
      </c>
      <c r="F98" s="15">
        <v>0.0</v>
      </c>
      <c r="G98" s="15">
        <v>11.0</v>
      </c>
      <c r="H98" s="15">
        <v>0.0</v>
      </c>
      <c r="I98" s="15">
        <v>2.0</v>
      </c>
      <c r="J98" s="15">
        <v>0.0</v>
      </c>
      <c r="K98" s="15">
        <v>0.0</v>
      </c>
      <c r="L98" s="15">
        <v>0.0</v>
      </c>
      <c r="M98" s="15">
        <v>0.0</v>
      </c>
      <c r="N98" s="15">
        <v>0.0</v>
      </c>
      <c r="O98" s="15">
        <v>0.0</v>
      </c>
      <c r="P98" s="15">
        <v>0.0</v>
      </c>
      <c r="Q98" s="47"/>
      <c r="R98" s="47"/>
      <c r="S98" s="47"/>
      <c r="T98" s="47"/>
      <c r="U98" s="47"/>
      <c r="V98" s="47"/>
      <c r="W98" s="47"/>
      <c r="X98" s="47"/>
      <c r="Y98" s="47"/>
      <c r="Z98" s="47"/>
      <c r="AA98" s="47"/>
      <c r="AB98" s="47"/>
      <c r="AC98" s="47"/>
    </row>
    <row r="99" ht="15.75" customHeight="1">
      <c r="A99" s="11" t="s">
        <v>119</v>
      </c>
      <c r="B99" s="12" t="s">
        <v>21</v>
      </c>
      <c r="C99" s="13">
        <v>88.0</v>
      </c>
      <c r="D99" s="14" t="s">
        <v>22</v>
      </c>
      <c r="E99" s="15">
        <v>0.0</v>
      </c>
      <c r="F99" s="15">
        <v>0.0</v>
      </c>
      <c r="G99" s="15">
        <v>1.0</v>
      </c>
      <c r="H99" s="15">
        <v>0.0</v>
      </c>
      <c r="I99" s="15">
        <v>0.0</v>
      </c>
      <c r="J99" s="15">
        <v>0.0</v>
      </c>
      <c r="K99" s="15">
        <v>0.0</v>
      </c>
      <c r="L99" s="15">
        <v>0.0</v>
      </c>
      <c r="M99" s="15">
        <v>0.0</v>
      </c>
      <c r="N99" s="15">
        <v>0.0</v>
      </c>
      <c r="O99" s="15">
        <v>0.0</v>
      </c>
      <c r="P99" s="15">
        <v>0.0</v>
      </c>
      <c r="Q99" s="47"/>
      <c r="R99" s="47"/>
      <c r="S99" s="47"/>
      <c r="T99" s="47"/>
      <c r="U99" s="47"/>
      <c r="V99" s="47"/>
      <c r="W99" s="47"/>
      <c r="X99" s="47"/>
      <c r="Y99" s="47"/>
      <c r="Z99" s="47"/>
      <c r="AA99" s="47"/>
      <c r="AB99" s="47"/>
      <c r="AC99" s="47"/>
    </row>
    <row r="100" ht="15.75" customHeight="1">
      <c r="A100" s="11" t="s">
        <v>120</v>
      </c>
      <c r="B100" s="12" t="s">
        <v>21</v>
      </c>
      <c r="C100" s="13">
        <v>23.0</v>
      </c>
      <c r="D100" s="14" t="s">
        <v>22</v>
      </c>
      <c r="E100" s="15">
        <v>0.0</v>
      </c>
      <c r="F100" s="15">
        <v>0.0</v>
      </c>
      <c r="G100" s="15">
        <v>1.0</v>
      </c>
      <c r="H100" s="15">
        <v>0.0</v>
      </c>
      <c r="I100" s="15">
        <v>0.0</v>
      </c>
      <c r="J100" s="15">
        <v>0.0</v>
      </c>
      <c r="K100" s="15">
        <v>0.0</v>
      </c>
      <c r="L100" s="15">
        <v>0.0</v>
      </c>
      <c r="M100" s="15">
        <v>0.0</v>
      </c>
      <c r="N100" s="15">
        <v>0.0</v>
      </c>
      <c r="O100" s="15">
        <v>0.0</v>
      </c>
      <c r="P100" s="15">
        <v>0.0</v>
      </c>
      <c r="Q100" s="47"/>
      <c r="R100" s="47"/>
      <c r="S100" s="47"/>
      <c r="T100" s="47"/>
      <c r="U100" s="47"/>
      <c r="V100" s="47"/>
      <c r="W100" s="47"/>
      <c r="X100" s="47"/>
      <c r="Y100" s="47"/>
      <c r="Z100" s="47"/>
      <c r="AA100" s="47"/>
      <c r="AB100" s="47"/>
      <c r="AC100" s="47"/>
    </row>
    <row r="101" ht="15.75"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c r="Q101" s="47"/>
      <c r="R101" s="47"/>
      <c r="S101" s="47"/>
      <c r="T101" s="47"/>
      <c r="U101" s="47"/>
      <c r="V101" s="47"/>
      <c r="W101" s="47"/>
      <c r="X101" s="47"/>
      <c r="Y101" s="47"/>
      <c r="Z101" s="47"/>
      <c r="AA101" s="47"/>
      <c r="AB101" s="47"/>
      <c r="AC101" s="47"/>
    </row>
    <row r="102" ht="15.75" customHeight="1">
      <c r="A102" s="11" t="s">
        <v>122</v>
      </c>
      <c r="B102" s="12" t="s">
        <v>21</v>
      </c>
      <c r="C102" s="13">
        <v>15.0</v>
      </c>
      <c r="D102" s="14" t="s">
        <v>22</v>
      </c>
      <c r="E102" s="15">
        <v>0.0</v>
      </c>
      <c r="F102" s="15">
        <v>0.0</v>
      </c>
      <c r="G102" s="15">
        <v>1.0</v>
      </c>
      <c r="H102" s="15">
        <v>0.0</v>
      </c>
      <c r="I102" s="15"/>
      <c r="J102" s="15">
        <v>0.0</v>
      </c>
      <c r="K102" s="15">
        <v>0.0</v>
      </c>
      <c r="L102" s="15">
        <v>0.0</v>
      </c>
      <c r="M102" s="15">
        <v>0.0</v>
      </c>
      <c r="N102" s="15">
        <v>0.0</v>
      </c>
      <c r="O102" s="15">
        <v>0.0</v>
      </c>
      <c r="P102" s="15">
        <v>0.0</v>
      </c>
      <c r="Q102" s="47"/>
      <c r="R102" s="47"/>
      <c r="S102" s="47"/>
      <c r="T102" s="47"/>
      <c r="U102" s="47"/>
      <c r="V102" s="47"/>
      <c r="W102" s="47"/>
      <c r="X102" s="47"/>
      <c r="Y102" s="47"/>
      <c r="Z102" s="47"/>
      <c r="AA102" s="47"/>
      <c r="AB102" s="47"/>
      <c r="AC102" s="47"/>
    </row>
    <row r="103" ht="15.75"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c r="Q103" s="47"/>
      <c r="R103" s="47"/>
      <c r="S103" s="47"/>
      <c r="T103" s="47"/>
      <c r="U103" s="47"/>
      <c r="V103" s="47"/>
      <c r="W103" s="47"/>
      <c r="X103" s="47"/>
      <c r="Y103" s="47"/>
      <c r="Z103" s="47"/>
      <c r="AA103" s="47"/>
      <c r="AB103" s="47"/>
      <c r="AC103" s="47"/>
    </row>
    <row r="104" ht="15.75" customHeight="1">
      <c r="A104" s="11" t="s">
        <v>124</v>
      </c>
      <c r="B104" s="12" t="s">
        <v>21</v>
      </c>
      <c r="C104" s="13">
        <v>161.0</v>
      </c>
      <c r="D104" s="14" t="s">
        <v>22</v>
      </c>
      <c r="E104" s="15">
        <v>0.0</v>
      </c>
      <c r="F104" s="15">
        <v>0.0</v>
      </c>
      <c r="G104" s="15">
        <v>0.0</v>
      </c>
      <c r="H104" s="15">
        <v>0.0</v>
      </c>
      <c r="I104" s="15">
        <v>0.0</v>
      </c>
      <c r="J104" s="15">
        <v>0.0</v>
      </c>
      <c r="K104" s="15">
        <v>0.0</v>
      </c>
      <c r="L104" s="15">
        <v>0.0</v>
      </c>
      <c r="M104" s="15">
        <v>0.0</v>
      </c>
      <c r="N104" s="15">
        <v>0.0</v>
      </c>
      <c r="O104" s="15">
        <v>0.0</v>
      </c>
      <c r="P104" s="15">
        <v>0.0</v>
      </c>
      <c r="Q104" s="47"/>
      <c r="R104" s="47"/>
      <c r="S104" s="47"/>
      <c r="T104" s="47"/>
      <c r="U104" s="47"/>
      <c r="V104" s="47"/>
      <c r="W104" s="47"/>
      <c r="X104" s="47"/>
      <c r="Y104" s="47"/>
      <c r="Z104" s="47"/>
      <c r="AA104" s="47"/>
      <c r="AB104" s="47"/>
      <c r="AC104" s="47"/>
    </row>
    <row r="105" ht="15.75" customHeight="1">
      <c r="A105" s="11" t="s">
        <v>125</v>
      </c>
      <c r="B105" s="12" t="s">
        <v>21</v>
      </c>
      <c r="C105" s="13">
        <v>40.0</v>
      </c>
      <c r="D105" s="14" t="s">
        <v>22</v>
      </c>
      <c r="E105" s="15">
        <v>0.0</v>
      </c>
      <c r="F105" s="15">
        <v>0.0</v>
      </c>
      <c r="G105" s="15">
        <v>0.0</v>
      </c>
      <c r="H105" s="15">
        <v>0.0</v>
      </c>
      <c r="I105" s="15">
        <v>0.0</v>
      </c>
      <c r="J105" s="15">
        <v>0.0</v>
      </c>
      <c r="K105" s="15">
        <v>0.0</v>
      </c>
      <c r="L105" s="15">
        <v>0.0</v>
      </c>
      <c r="M105" s="15">
        <v>0.0</v>
      </c>
      <c r="N105" s="15">
        <v>0.0</v>
      </c>
      <c r="O105" s="15">
        <v>0.0</v>
      </c>
      <c r="P105" s="15">
        <v>0.0</v>
      </c>
      <c r="Q105" s="47"/>
      <c r="R105" s="47"/>
      <c r="S105" s="47"/>
      <c r="T105" s="47"/>
      <c r="U105" s="47"/>
      <c r="V105" s="47"/>
      <c r="W105" s="47"/>
      <c r="X105" s="47"/>
      <c r="Y105" s="47"/>
      <c r="Z105" s="47"/>
      <c r="AA105" s="47"/>
      <c r="AB105" s="47"/>
      <c r="AC105" s="47"/>
    </row>
    <row r="106" ht="15.75" customHeight="1">
      <c r="A106" s="11" t="s">
        <v>126</v>
      </c>
      <c r="B106" s="12" t="s">
        <v>21</v>
      </c>
      <c r="C106" s="13">
        <v>12.0</v>
      </c>
      <c r="D106" s="14" t="s">
        <v>22</v>
      </c>
      <c r="E106" s="15">
        <v>0.0</v>
      </c>
      <c r="F106" s="15">
        <v>0.0</v>
      </c>
      <c r="G106" s="15">
        <v>0.0</v>
      </c>
      <c r="H106" s="15">
        <v>0.0</v>
      </c>
      <c r="I106" s="15">
        <v>0.0</v>
      </c>
      <c r="J106" s="15">
        <v>0.0</v>
      </c>
      <c r="K106" s="15">
        <v>0.0</v>
      </c>
      <c r="L106" s="15">
        <v>0.0</v>
      </c>
      <c r="M106" s="15">
        <v>0.0</v>
      </c>
      <c r="N106" s="15">
        <v>0.0</v>
      </c>
      <c r="O106" s="15">
        <v>0.0</v>
      </c>
      <c r="P106" s="15">
        <v>0.0</v>
      </c>
      <c r="Q106" s="47"/>
      <c r="R106" s="47"/>
      <c r="S106" s="47"/>
      <c r="T106" s="47"/>
      <c r="U106" s="47"/>
      <c r="V106" s="47"/>
      <c r="W106" s="47"/>
      <c r="X106" s="47"/>
      <c r="Y106" s="47"/>
      <c r="Z106" s="47"/>
      <c r="AA106" s="47"/>
      <c r="AB106" s="47"/>
      <c r="AC106" s="47"/>
    </row>
    <row r="107" ht="15.75" customHeight="1">
      <c r="A107" s="11" t="s">
        <v>127</v>
      </c>
      <c r="B107" s="12" t="s">
        <v>21</v>
      </c>
      <c r="C107" s="13">
        <v>18.0</v>
      </c>
      <c r="D107" s="14" t="s">
        <v>22</v>
      </c>
      <c r="E107" s="15">
        <v>0.0</v>
      </c>
      <c r="F107" s="15">
        <v>0.0</v>
      </c>
      <c r="G107" s="15">
        <v>0.0</v>
      </c>
      <c r="H107" s="15">
        <v>0.0</v>
      </c>
      <c r="I107" s="15">
        <v>0.0</v>
      </c>
      <c r="J107" s="15">
        <v>0.0</v>
      </c>
      <c r="K107" s="15">
        <v>0.0</v>
      </c>
      <c r="L107" s="15">
        <v>0.0</v>
      </c>
      <c r="M107" s="15">
        <v>0.0</v>
      </c>
      <c r="N107" s="15">
        <v>0.0</v>
      </c>
      <c r="O107" s="15">
        <v>0.0</v>
      </c>
      <c r="P107" s="15">
        <v>0.0</v>
      </c>
      <c r="Q107" s="47"/>
      <c r="R107" s="47"/>
      <c r="S107" s="47"/>
      <c r="T107" s="47"/>
      <c r="U107" s="47"/>
      <c r="V107" s="47"/>
      <c r="W107" s="47"/>
      <c r="X107" s="47"/>
      <c r="Y107" s="47"/>
      <c r="Z107" s="47"/>
      <c r="AA107" s="47"/>
      <c r="AB107" s="47"/>
      <c r="AC107" s="47"/>
    </row>
    <row r="108" ht="15.75" customHeight="1">
      <c r="A108" s="11" t="s">
        <v>128</v>
      </c>
      <c r="B108" s="12" t="s">
        <v>21</v>
      </c>
      <c r="C108" s="13">
        <v>25.0</v>
      </c>
      <c r="D108" s="14" t="s">
        <v>22</v>
      </c>
      <c r="E108" s="15">
        <v>0.0</v>
      </c>
      <c r="F108" s="15">
        <v>0.0</v>
      </c>
      <c r="G108" s="15">
        <v>0.0</v>
      </c>
      <c r="H108" s="15">
        <v>0.0</v>
      </c>
      <c r="I108" s="15">
        <v>0.0</v>
      </c>
      <c r="J108" s="15">
        <v>0.0</v>
      </c>
      <c r="K108" s="15">
        <v>0.0</v>
      </c>
      <c r="L108" s="15">
        <v>0.0</v>
      </c>
      <c r="M108" s="15">
        <v>0.0</v>
      </c>
      <c r="N108" s="15">
        <v>0.0</v>
      </c>
      <c r="O108" s="15">
        <v>0.0</v>
      </c>
      <c r="P108" s="15">
        <v>0.0</v>
      </c>
      <c r="Q108" s="47"/>
      <c r="R108" s="47"/>
      <c r="S108" s="47"/>
      <c r="T108" s="47"/>
      <c r="U108" s="47"/>
      <c r="V108" s="47"/>
      <c r="W108" s="47"/>
      <c r="X108" s="47"/>
      <c r="Y108" s="47"/>
      <c r="Z108" s="47"/>
      <c r="AA108" s="47"/>
      <c r="AB108" s="47"/>
      <c r="AC108" s="47"/>
    </row>
    <row r="109" ht="15.75"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c r="Q109" s="47"/>
      <c r="R109" s="47"/>
      <c r="S109" s="47"/>
      <c r="T109" s="47"/>
      <c r="U109" s="47"/>
      <c r="V109" s="47"/>
      <c r="W109" s="47"/>
      <c r="X109" s="47"/>
      <c r="Y109" s="47"/>
      <c r="Z109" s="47"/>
      <c r="AA109" s="47"/>
      <c r="AB109" s="47"/>
      <c r="AC109" s="47"/>
    </row>
    <row r="110" ht="15.75"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c r="Q110" s="47"/>
      <c r="R110" s="47"/>
      <c r="S110" s="47"/>
      <c r="T110" s="47"/>
      <c r="U110" s="47"/>
      <c r="V110" s="47"/>
      <c r="W110" s="47"/>
      <c r="X110" s="47"/>
      <c r="Y110" s="47"/>
      <c r="Z110" s="47"/>
      <c r="AA110" s="47"/>
      <c r="AB110" s="47"/>
      <c r="AC110" s="47"/>
    </row>
    <row r="111" ht="15.75"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c r="Q111" s="47"/>
      <c r="R111" s="47"/>
      <c r="S111" s="47"/>
      <c r="T111" s="47"/>
      <c r="U111" s="47"/>
      <c r="V111" s="47"/>
      <c r="W111" s="47"/>
      <c r="X111" s="47"/>
      <c r="Y111" s="47"/>
      <c r="Z111" s="47"/>
      <c r="AA111" s="47"/>
      <c r="AB111" s="47"/>
      <c r="AC111" s="47"/>
    </row>
    <row r="112" ht="15.75"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c r="Q112" s="47"/>
      <c r="R112" s="47"/>
      <c r="S112" s="47"/>
      <c r="T112" s="47"/>
      <c r="U112" s="47"/>
      <c r="V112" s="47"/>
      <c r="W112" s="47"/>
      <c r="X112" s="47"/>
      <c r="Y112" s="47"/>
      <c r="Z112" s="47"/>
      <c r="AA112" s="47"/>
      <c r="AB112" s="47"/>
      <c r="AC112" s="47"/>
    </row>
    <row r="113" ht="15.75"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c r="Q113" s="47"/>
      <c r="R113" s="47"/>
      <c r="S113" s="47"/>
      <c r="T113" s="47"/>
      <c r="U113" s="47"/>
      <c r="V113" s="47"/>
      <c r="W113" s="47"/>
      <c r="X113" s="47"/>
      <c r="Y113" s="47"/>
      <c r="Z113" s="47"/>
      <c r="AA113" s="47"/>
      <c r="AB113" s="47"/>
      <c r="AC113" s="47"/>
    </row>
    <row r="114" ht="15.75"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c r="Q114" s="47"/>
      <c r="R114" s="47"/>
      <c r="S114" s="47"/>
      <c r="T114" s="47"/>
      <c r="U114" s="47"/>
      <c r="V114" s="47"/>
      <c r="W114" s="47"/>
      <c r="X114" s="47"/>
      <c r="Y114" s="47"/>
      <c r="Z114" s="47"/>
      <c r="AA114" s="47"/>
      <c r="AB114" s="47"/>
      <c r="AC114" s="47"/>
    </row>
    <row r="115" ht="15.75"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c r="Q115" s="47"/>
      <c r="R115" s="47"/>
      <c r="S115" s="47"/>
      <c r="T115" s="47"/>
      <c r="U115" s="47"/>
      <c r="V115" s="47"/>
      <c r="W115" s="47"/>
      <c r="X115" s="47"/>
      <c r="Y115" s="47"/>
      <c r="Z115" s="47"/>
      <c r="AA115" s="47"/>
      <c r="AB115" s="47"/>
      <c r="AC115" s="47"/>
    </row>
    <row r="116" ht="15.75"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c r="Q116" s="47"/>
      <c r="R116" s="47"/>
      <c r="S116" s="47"/>
      <c r="T116" s="47"/>
      <c r="U116" s="47"/>
      <c r="V116" s="47"/>
      <c r="W116" s="47"/>
      <c r="X116" s="47"/>
      <c r="Y116" s="47"/>
      <c r="Z116" s="47"/>
      <c r="AA116" s="47"/>
      <c r="AB116" s="47"/>
      <c r="AC116" s="47"/>
    </row>
    <row r="117" ht="15.75"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c r="Q117" s="47"/>
      <c r="R117" s="47"/>
      <c r="S117" s="47"/>
      <c r="T117" s="47"/>
      <c r="U117" s="47"/>
      <c r="V117" s="47"/>
      <c r="W117" s="47"/>
      <c r="X117" s="47"/>
      <c r="Y117" s="47"/>
      <c r="Z117" s="47"/>
      <c r="AA117" s="47"/>
      <c r="AB117" s="47"/>
      <c r="AC117" s="47"/>
    </row>
    <row r="118" ht="15.75"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c r="Q118" s="47"/>
      <c r="R118" s="47"/>
      <c r="S118" s="47"/>
      <c r="T118" s="47"/>
      <c r="U118" s="47"/>
      <c r="V118" s="47"/>
      <c r="W118" s="47"/>
      <c r="X118" s="47"/>
      <c r="Y118" s="47"/>
      <c r="Z118" s="47"/>
      <c r="AA118" s="47"/>
      <c r="AB118" s="47"/>
      <c r="AC118" s="47"/>
    </row>
    <row r="119" ht="15.75"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c r="Q119" s="47"/>
      <c r="R119" s="47"/>
      <c r="S119" s="47"/>
      <c r="T119" s="47"/>
      <c r="U119" s="47"/>
      <c r="V119" s="47"/>
      <c r="W119" s="47"/>
      <c r="X119" s="47"/>
      <c r="Y119" s="47"/>
      <c r="Z119" s="47"/>
      <c r="AA119" s="47"/>
      <c r="AB119" s="47"/>
      <c r="AC119" s="47"/>
    </row>
    <row r="120" ht="15.75"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c r="Q120" s="47"/>
      <c r="R120" s="47"/>
      <c r="S120" s="47"/>
      <c r="T120" s="47"/>
      <c r="U120" s="47"/>
      <c r="V120" s="47"/>
      <c r="W120" s="47"/>
      <c r="X120" s="47"/>
      <c r="Y120" s="47"/>
      <c r="Z120" s="47"/>
      <c r="AA120" s="47"/>
      <c r="AB120" s="47"/>
      <c r="AC120" s="47"/>
    </row>
    <row r="121" ht="15.75"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c r="Q121" s="47"/>
      <c r="R121" s="47"/>
      <c r="S121" s="47"/>
      <c r="T121" s="47"/>
      <c r="U121" s="47"/>
      <c r="V121" s="47"/>
      <c r="W121" s="47"/>
      <c r="X121" s="47"/>
      <c r="Y121" s="47"/>
      <c r="Z121" s="47"/>
      <c r="AA121" s="47"/>
      <c r="AB121" s="47"/>
      <c r="AC121" s="47"/>
    </row>
    <row r="122" ht="15.75"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c r="Q122" s="47"/>
      <c r="R122" s="47"/>
      <c r="S122" s="47"/>
      <c r="T122" s="47"/>
      <c r="U122" s="47"/>
      <c r="V122" s="47"/>
      <c r="W122" s="47"/>
      <c r="X122" s="47"/>
      <c r="Y122" s="47"/>
      <c r="Z122" s="47"/>
      <c r="AA122" s="47"/>
      <c r="AB122" s="47"/>
      <c r="AC122" s="47"/>
    </row>
    <row r="123" ht="15.75"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c r="Q123" s="47"/>
      <c r="R123" s="47"/>
      <c r="S123" s="47"/>
      <c r="T123" s="47"/>
      <c r="U123" s="47"/>
      <c r="V123" s="47"/>
      <c r="W123" s="47"/>
      <c r="X123" s="47"/>
      <c r="Y123" s="47"/>
      <c r="Z123" s="47"/>
      <c r="AA123" s="47"/>
      <c r="AB123" s="47"/>
      <c r="AC123" s="47"/>
    </row>
    <row r="124" ht="15.75"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c r="Q124" s="47"/>
      <c r="R124" s="47"/>
      <c r="S124" s="47"/>
      <c r="T124" s="47"/>
      <c r="U124" s="47"/>
      <c r="V124" s="47"/>
      <c r="W124" s="47"/>
      <c r="X124" s="47"/>
      <c r="Y124" s="47"/>
      <c r="Z124" s="47"/>
      <c r="AA124" s="47"/>
      <c r="AB124" s="47"/>
      <c r="AC124" s="47"/>
    </row>
    <row r="125" ht="15.75" customHeight="1">
      <c r="A125" s="11" t="s">
        <v>145</v>
      </c>
      <c r="B125" s="12" t="s">
        <v>21</v>
      </c>
      <c r="C125" s="18">
        <v>108.0</v>
      </c>
      <c r="D125" s="16" t="s">
        <v>34</v>
      </c>
      <c r="E125" s="13">
        <v>55.0</v>
      </c>
      <c r="F125" s="13">
        <v>0.0</v>
      </c>
      <c r="G125" s="13">
        <v>10.0</v>
      </c>
      <c r="H125" s="13">
        <v>0.0</v>
      </c>
      <c r="I125" s="13">
        <v>0.0</v>
      </c>
      <c r="J125" s="13">
        <v>0.0</v>
      </c>
      <c r="K125" s="13">
        <v>0.0</v>
      </c>
      <c r="L125" s="13">
        <v>0.0</v>
      </c>
      <c r="M125" s="13">
        <v>0.0</v>
      </c>
      <c r="N125" s="13">
        <v>0.0</v>
      </c>
      <c r="O125" s="13">
        <v>0.0</v>
      </c>
      <c r="P125" s="13">
        <v>0.0</v>
      </c>
      <c r="Q125" s="47"/>
      <c r="R125" s="47"/>
      <c r="S125" s="47"/>
      <c r="T125" s="47"/>
      <c r="U125" s="47"/>
      <c r="V125" s="47"/>
      <c r="W125" s="47"/>
      <c r="X125" s="47"/>
      <c r="Y125" s="47"/>
      <c r="Z125" s="47"/>
      <c r="AA125" s="47"/>
      <c r="AB125" s="47"/>
      <c r="AC125" s="47"/>
    </row>
    <row r="126" ht="15.75"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c r="Q126" s="47"/>
      <c r="R126" s="47"/>
      <c r="S126" s="47"/>
      <c r="T126" s="47"/>
      <c r="U126" s="47"/>
      <c r="V126" s="47"/>
      <c r="W126" s="47"/>
      <c r="X126" s="47"/>
      <c r="Y126" s="47"/>
      <c r="Z126" s="47"/>
      <c r="AA126" s="47"/>
      <c r="AB126" s="47"/>
      <c r="AC126" s="47"/>
    </row>
    <row r="127" ht="15.75"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c r="Q127" s="47"/>
      <c r="R127" s="47"/>
      <c r="S127" s="47"/>
      <c r="T127" s="47"/>
      <c r="U127" s="47"/>
      <c r="V127" s="47"/>
      <c r="W127" s="47"/>
      <c r="X127" s="47"/>
      <c r="Y127" s="47"/>
      <c r="Z127" s="47"/>
      <c r="AA127" s="47"/>
      <c r="AB127" s="47"/>
      <c r="AC127" s="47"/>
    </row>
    <row r="128" ht="15.75" customHeight="1">
      <c r="A128" s="11" t="s">
        <v>148</v>
      </c>
      <c r="B128" s="17" t="s">
        <v>78</v>
      </c>
      <c r="C128" s="13">
        <v>928.0</v>
      </c>
      <c r="D128" s="16" t="s">
        <v>34</v>
      </c>
      <c r="E128" s="13">
        <v>281.0</v>
      </c>
      <c r="F128" s="15">
        <v>0.0</v>
      </c>
      <c r="G128" s="15">
        <v>19.0</v>
      </c>
      <c r="H128" s="15">
        <v>0.0</v>
      </c>
      <c r="I128" s="20">
        <v>7.0</v>
      </c>
      <c r="J128" s="15">
        <v>0.0</v>
      </c>
      <c r="K128" s="15">
        <v>0.0</v>
      </c>
      <c r="L128" s="15">
        <v>0.0</v>
      </c>
      <c r="M128" s="15">
        <v>0.0</v>
      </c>
      <c r="N128" s="15">
        <v>0.0</v>
      </c>
      <c r="O128" s="15">
        <v>0.0</v>
      </c>
      <c r="P128" s="15">
        <v>0.0</v>
      </c>
      <c r="Q128" s="47"/>
      <c r="R128" s="47"/>
      <c r="S128" s="47"/>
      <c r="T128" s="47"/>
      <c r="U128" s="47"/>
      <c r="V128" s="47"/>
      <c r="W128" s="47"/>
      <c r="X128" s="47"/>
      <c r="Y128" s="47"/>
      <c r="Z128" s="47"/>
      <c r="AA128" s="47"/>
      <c r="AB128" s="47"/>
      <c r="AC128" s="47"/>
    </row>
    <row r="129" ht="15.75"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c r="Q129" s="47"/>
      <c r="R129" s="47"/>
      <c r="S129" s="47"/>
      <c r="T129" s="47"/>
      <c r="U129" s="47"/>
      <c r="V129" s="47"/>
      <c r="W129" s="47"/>
      <c r="X129" s="47"/>
      <c r="Y129" s="47"/>
      <c r="Z129" s="47"/>
      <c r="AA129" s="47"/>
      <c r="AB129" s="47"/>
      <c r="AC129" s="47"/>
    </row>
    <row r="130" ht="15.75" customHeight="1">
      <c r="A130" s="11" t="s">
        <v>150</v>
      </c>
      <c r="B130" s="12" t="s">
        <v>21</v>
      </c>
      <c r="C130" s="13">
        <v>262.0</v>
      </c>
      <c r="D130" s="14" t="s">
        <v>22</v>
      </c>
      <c r="E130" s="15">
        <v>0.0</v>
      </c>
      <c r="F130" s="15">
        <v>0.0</v>
      </c>
      <c r="G130" s="15">
        <v>0.0</v>
      </c>
      <c r="H130" s="15">
        <v>0.0</v>
      </c>
      <c r="I130" s="15">
        <v>0.0</v>
      </c>
      <c r="J130" s="15">
        <v>0.0</v>
      </c>
      <c r="K130" s="15">
        <v>0.0</v>
      </c>
      <c r="L130" s="15">
        <v>0.0</v>
      </c>
      <c r="M130" s="15">
        <v>0.0</v>
      </c>
      <c r="N130" s="15">
        <v>0.0</v>
      </c>
      <c r="O130" s="15">
        <v>0.0</v>
      </c>
      <c r="P130" s="15">
        <v>0.0</v>
      </c>
      <c r="Q130" s="47"/>
      <c r="R130" s="47"/>
      <c r="S130" s="47"/>
      <c r="T130" s="47"/>
      <c r="U130" s="47"/>
      <c r="V130" s="47"/>
      <c r="W130" s="47"/>
      <c r="X130" s="47"/>
      <c r="Y130" s="47"/>
      <c r="Z130" s="47"/>
      <c r="AA130" s="47"/>
      <c r="AB130" s="47"/>
      <c r="AC130" s="47"/>
    </row>
    <row r="131" ht="15.75" customHeight="1">
      <c r="A131" s="11" t="s">
        <v>151</v>
      </c>
      <c r="B131" s="12" t="s">
        <v>21</v>
      </c>
      <c r="C131" s="13">
        <v>80.0</v>
      </c>
      <c r="D131" s="14" t="s">
        <v>22</v>
      </c>
      <c r="E131" s="15">
        <v>0.0</v>
      </c>
      <c r="F131" s="15">
        <v>0.0</v>
      </c>
      <c r="G131" s="15">
        <v>0.0</v>
      </c>
      <c r="H131" s="15">
        <v>0.0</v>
      </c>
      <c r="I131" s="15">
        <v>0.0</v>
      </c>
      <c r="J131" s="15">
        <v>0.0</v>
      </c>
      <c r="K131" s="15">
        <v>0.0</v>
      </c>
      <c r="L131" s="15">
        <v>0.0</v>
      </c>
      <c r="M131" s="15">
        <v>0.0</v>
      </c>
      <c r="N131" s="15">
        <v>0.0</v>
      </c>
      <c r="O131" s="15">
        <v>0.0</v>
      </c>
      <c r="P131" s="15">
        <v>0.0</v>
      </c>
      <c r="Q131" s="47"/>
      <c r="R131" s="47"/>
      <c r="S131" s="47"/>
      <c r="T131" s="47"/>
      <c r="U131" s="47"/>
      <c r="V131" s="47"/>
      <c r="W131" s="47"/>
      <c r="X131" s="47"/>
      <c r="Y131" s="47"/>
      <c r="Z131" s="47"/>
      <c r="AA131" s="47"/>
      <c r="AB131" s="47"/>
      <c r="AC131" s="47"/>
    </row>
    <row r="132" ht="15.75"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c r="Q132" s="47"/>
      <c r="R132" s="47"/>
      <c r="S132" s="47"/>
      <c r="T132" s="47"/>
      <c r="U132" s="47"/>
      <c r="V132" s="47"/>
      <c r="W132" s="47"/>
      <c r="X132" s="47"/>
      <c r="Y132" s="47"/>
      <c r="Z132" s="47"/>
      <c r="AA132" s="47"/>
      <c r="AB132" s="47"/>
      <c r="AC132" s="47"/>
    </row>
    <row r="133" ht="15.75"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c r="Q133" s="47"/>
      <c r="R133" s="47"/>
      <c r="S133" s="47"/>
      <c r="T133" s="47"/>
      <c r="U133" s="47"/>
      <c r="V133" s="47"/>
      <c r="W133" s="47"/>
      <c r="X133" s="47"/>
      <c r="Y133" s="47"/>
      <c r="Z133" s="47"/>
      <c r="AA133" s="47"/>
      <c r="AB133" s="47"/>
      <c r="AC133" s="47"/>
    </row>
    <row r="134" ht="15.75"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c r="Q134" s="47"/>
      <c r="R134" s="47"/>
      <c r="S134" s="47"/>
      <c r="T134" s="47"/>
      <c r="U134" s="47"/>
      <c r="V134" s="47"/>
      <c r="W134" s="47"/>
      <c r="X134" s="47"/>
      <c r="Y134" s="47"/>
      <c r="Z134" s="47"/>
      <c r="AA134" s="47"/>
      <c r="AB134" s="47"/>
      <c r="AC134" s="47"/>
    </row>
    <row r="135" ht="15.75" customHeight="1">
      <c r="A135" s="11" t="s">
        <v>155</v>
      </c>
      <c r="B135" s="12" t="s">
        <v>21</v>
      </c>
      <c r="C135" s="13">
        <v>81.0</v>
      </c>
      <c r="D135" s="14" t="s">
        <v>22</v>
      </c>
      <c r="E135" s="15">
        <v>0.0</v>
      </c>
      <c r="F135" s="15">
        <v>0.0</v>
      </c>
      <c r="G135" s="15">
        <v>0.0</v>
      </c>
      <c r="H135" s="15">
        <v>0.0</v>
      </c>
      <c r="I135" s="15">
        <v>0.0</v>
      </c>
      <c r="J135" s="15">
        <v>0.0</v>
      </c>
      <c r="K135" s="15">
        <v>0.0</v>
      </c>
      <c r="L135" s="15">
        <v>0.0</v>
      </c>
      <c r="M135" s="15">
        <v>0.0</v>
      </c>
      <c r="N135" s="15">
        <v>0.0</v>
      </c>
      <c r="O135" s="15">
        <v>0.0</v>
      </c>
      <c r="P135" s="15">
        <v>0.0</v>
      </c>
      <c r="Q135" s="47"/>
      <c r="R135" s="47"/>
      <c r="S135" s="47"/>
      <c r="T135" s="47"/>
      <c r="U135" s="47"/>
      <c r="V135" s="47"/>
      <c r="W135" s="47"/>
      <c r="X135" s="47"/>
      <c r="Y135" s="47"/>
      <c r="Z135" s="47"/>
      <c r="AA135" s="47"/>
      <c r="AB135" s="47"/>
      <c r="AC135" s="47"/>
    </row>
    <row r="136" ht="15.75" customHeight="1">
      <c r="A136" s="11" t="s">
        <v>156</v>
      </c>
      <c r="B136" s="12" t="s">
        <v>21</v>
      </c>
      <c r="C136" s="13">
        <v>130.0</v>
      </c>
      <c r="D136" s="14" t="s">
        <v>22</v>
      </c>
      <c r="E136" s="15">
        <v>0.0</v>
      </c>
      <c r="F136" s="15">
        <v>0.0</v>
      </c>
      <c r="G136" s="15">
        <v>0.0</v>
      </c>
      <c r="H136" s="15">
        <v>0.0</v>
      </c>
      <c r="I136" s="15">
        <v>3.0</v>
      </c>
      <c r="J136" s="15">
        <v>0.0</v>
      </c>
      <c r="K136" s="15">
        <v>0.0</v>
      </c>
      <c r="L136" s="15">
        <v>0.0</v>
      </c>
      <c r="M136" s="15">
        <v>0.0</v>
      </c>
      <c r="N136" s="15">
        <v>0.0</v>
      </c>
      <c r="O136" s="15">
        <v>0.0</v>
      </c>
      <c r="P136" s="15">
        <v>0.0</v>
      </c>
      <c r="Q136" s="47"/>
      <c r="R136" s="47"/>
      <c r="S136" s="47"/>
      <c r="T136" s="47"/>
      <c r="U136" s="47"/>
      <c r="V136" s="47"/>
      <c r="W136" s="47"/>
      <c r="X136" s="47"/>
      <c r="Y136" s="47"/>
      <c r="Z136" s="47"/>
      <c r="AA136" s="47"/>
      <c r="AB136" s="47"/>
      <c r="AC136" s="47"/>
    </row>
    <row r="137" ht="15.75" customHeight="1">
      <c r="A137" s="11" t="s">
        <v>157</v>
      </c>
      <c r="B137" s="12" t="s">
        <v>21</v>
      </c>
      <c r="C137" s="13">
        <v>13.0</v>
      </c>
      <c r="D137" s="14" t="s">
        <v>22</v>
      </c>
      <c r="E137" s="15">
        <v>0.0</v>
      </c>
      <c r="F137" s="15">
        <v>0.0</v>
      </c>
      <c r="G137" s="15">
        <v>0.0</v>
      </c>
      <c r="H137" s="15">
        <v>0.0</v>
      </c>
      <c r="I137" s="15">
        <v>0.0</v>
      </c>
      <c r="J137" s="15">
        <v>0.0</v>
      </c>
      <c r="K137" s="15">
        <v>0.0</v>
      </c>
      <c r="L137" s="15">
        <v>0.0</v>
      </c>
      <c r="M137" s="15">
        <v>0.0</v>
      </c>
      <c r="N137" s="15">
        <v>0.0</v>
      </c>
      <c r="O137" s="15">
        <v>0.0</v>
      </c>
      <c r="P137" s="15">
        <v>0.0</v>
      </c>
      <c r="Q137" s="47"/>
      <c r="R137" s="47"/>
      <c r="S137" s="47"/>
      <c r="T137" s="47"/>
      <c r="U137" s="47"/>
      <c r="V137" s="47"/>
      <c r="W137" s="47"/>
      <c r="X137" s="47"/>
      <c r="Y137" s="47"/>
      <c r="Z137" s="47"/>
      <c r="AA137" s="47"/>
      <c r="AB137" s="47"/>
      <c r="AC137" s="47"/>
    </row>
    <row r="138" ht="15.75" customHeight="1">
      <c r="A138" s="11" t="s">
        <v>158</v>
      </c>
      <c r="B138" s="12" t="s">
        <v>21</v>
      </c>
      <c r="C138" s="13">
        <v>30.0</v>
      </c>
      <c r="D138" s="14" t="s">
        <v>22</v>
      </c>
      <c r="E138" s="15">
        <v>0.0</v>
      </c>
      <c r="F138" s="15">
        <v>0.0</v>
      </c>
      <c r="G138" s="15">
        <v>0.0</v>
      </c>
      <c r="H138" s="15">
        <v>0.0</v>
      </c>
      <c r="I138" s="15">
        <v>0.0</v>
      </c>
      <c r="J138" s="15">
        <v>0.0</v>
      </c>
      <c r="K138" s="15">
        <v>0.0</v>
      </c>
      <c r="L138" s="15">
        <v>0.0</v>
      </c>
      <c r="M138" s="15">
        <v>0.0</v>
      </c>
      <c r="N138" s="15">
        <v>0.0</v>
      </c>
      <c r="O138" s="15">
        <v>0.0</v>
      </c>
      <c r="P138" s="15">
        <v>0.0</v>
      </c>
      <c r="Q138" s="47"/>
      <c r="R138" s="47"/>
      <c r="S138" s="47"/>
      <c r="T138" s="47"/>
      <c r="U138" s="47"/>
      <c r="V138" s="47"/>
      <c r="W138" s="47"/>
      <c r="X138" s="47"/>
      <c r="Y138" s="47"/>
      <c r="Z138" s="47"/>
      <c r="AA138" s="47"/>
      <c r="AB138" s="47"/>
      <c r="AC138" s="47"/>
    </row>
    <row r="139" ht="15.75"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c r="Q139" s="47"/>
      <c r="R139" s="47"/>
      <c r="S139" s="47"/>
      <c r="T139" s="47"/>
      <c r="U139" s="47"/>
      <c r="V139" s="47"/>
      <c r="W139" s="47"/>
      <c r="X139" s="47"/>
      <c r="Y139" s="47"/>
      <c r="Z139" s="47"/>
      <c r="AA139" s="47"/>
      <c r="AB139" s="47"/>
      <c r="AC139" s="47"/>
    </row>
    <row r="140" ht="15.75" customHeight="1">
      <c r="A140" s="11" t="s">
        <v>160</v>
      </c>
      <c r="B140" s="12" t="s">
        <v>21</v>
      </c>
      <c r="C140" s="13">
        <v>78.0</v>
      </c>
      <c r="D140" s="14" t="s">
        <v>22</v>
      </c>
      <c r="E140" s="15">
        <v>0.0</v>
      </c>
      <c r="F140" s="15">
        <v>0.0</v>
      </c>
      <c r="G140" s="15">
        <v>0.0</v>
      </c>
      <c r="H140" s="15">
        <v>0.0</v>
      </c>
      <c r="I140" s="15">
        <v>0.0</v>
      </c>
      <c r="J140" s="15">
        <v>0.0</v>
      </c>
      <c r="K140" s="15">
        <v>0.0</v>
      </c>
      <c r="L140" s="15">
        <v>0.0</v>
      </c>
      <c r="M140" s="15">
        <v>0.0</v>
      </c>
      <c r="N140" s="15">
        <v>0.0</v>
      </c>
      <c r="O140" s="15">
        <v>0.0</v>
      </c>
      <c r="P140" s="15">
        <v>0.0</v>
      </c>
      <c r="Q140" s="47"/>
      <c r="R140" s="47"/>
      <c r="S140" s="47"/>
      <c r="T140" s="47"/>
      <c r="U140" s="47"/>
      <c r="V140" s="47"/>
      <c r="W140" s="47"/>
      <c r="X140" s="47"/>
      <c r="Y140" s="47"/>
      <c r="Z140" s="47"/>
      <c r="AA140" s="47"/>
      <c r="AB140" s="47"/>
      <c r="AC140" s="47"/>
    </row>
    <row r="141" ht="15.75" customHeight="1">
      <c r="A141" s="11" t="s">
        <v>161</v>
      </c>
      <c r="B141" s="12" t="s">
        <v>21</v>
      </c>
      <c r="C141" s="13">
        <v>23.0</v>
      </c>
      <c r="D141" s="14" t="s">
        <v>22</v>
      </c>
      <c r="E141" s="13">
        <v>0.0</v>
      </c>
      <c r="F141" s="13">
        <v>0.0</v>
      </c>
      <c r="G141" s="13">
        <v>0.0</v>
      </c>
      <c r="H141" s="13">
        <v>0.0</v>
      </c>
      <c r="I141" s="13">
        <v>0.0</v>
      </c>
      <c r="J141" s="13">
        <v>0.0</v>
      </c>
      <c r="K141" s="13">
        <v>0.0</v>
      </c>
      <c r="L141" s="13">
        <v>0.0</v>
      </c>
      <c r="M141" s="13">
        <v>0.0</v>
      </c>
      <c r="N141" s="13">
        <v>0.0</v>
      </c>
      <c r="O141" s="13">
        <v>0.0</v>
      </c>
      <c r="P141" s="15">
        <v>0.0</v>
      </c>
      <c r="Q141" s="47"/>
      <c r="R141" s="47"/>
      <c r="S141" s="47"/>
      <c r="T141" s="47"/>
      <c r="U141" s="47"/>
      <c r="V141" s="47"/>
      <c r="W141" s="47"/>
      <c r="X141" s="47"/>
      <c r="Y141" s="47"/>
      <c r="Z141" s="47"/>
      <c r="AA141" s="47"/>
      <c r="AB141" s="47"/>
      <c r="AC141" s="47"/>
    </row>
    <row r="142" ht="15.75" customHeight="1">
      <c r="A142" s="11" t="s">
        <v>162</v>
      </c>
      <c r="B142" s="12" t="s">
        <v>21</v>
      </c>
      <c r="C142" s="13">
        <v>968.0</v>
      </c>
      <c r="D142" s="14" t="s">
        <v>22</v>
      </c>
      <c r="E142" s="15">
        <v>20.0</v>
      </c>
      <c r="F142" s="15">
        <v>7.0</v>
      </c>
      <c r="G142" s="15">
        <v>37.0</v>
      </c>
      <c r="H142" s="15">
        <v>0.0</v>
      </c>
      <c r="I142" s="15">
        <v>3.0</v>
      </c>
      <c r="J142" s="15">
        <v>0.0</v>
      </c>
      <c r="K142" s="15">
        <v>0.0</v>
      </c>
      <c r="L142" s="15">
        <v>0.0</v>
      </c>
      <c r="M142" s="15">
        <v>0.0</v>
      </c>
      <c r="N142" s="15">
        <v>0.0</v>
      </c>
      <c r="O142" s="15">
        <v>0.0</v>
      </c>
      <c r="P142" s="15">
        <v>0.0</v>
      </c>
      <c r="Q142" s="47"/>
      <c r="R142" s="47"/>
      <c r="S142" s="47"/>
      <c r="T142" s="47"/>
      <c r="U142" s="47"/>
      <c r="V142" s="47"/>
      <c r="W142" s="47"/>
      <c r="X142" s="47"/>
      <c r="Y142" s="47"/>
      <c r="Z142" s="47"/>
      <c r="AA142" s="47"/>
      <c r="AB142" s="47"/>
      <c r="AC142" s="47"/>
    </row>
    <row r="143" ht="15.75" customHeight="1">
      <c r="A143" s="11" t="s">
        <v>163</v>
      </c>
      <c r="B143" s="12" t="s">
        <v>21</v>
      </c>
      <c r="C143" s="13">
        <v>396.0</v>
      </c>
      <c r="D143" s="14" t="s">
        <v>22</v>
      </c>
      <c r="E143" s="15">
        <v>0.0</v>
      </c>
      <c r="F143" s="15">
        <v>0.0</v>
      </c>
      <c r="G143" s="15">
        <v>0.0</v>
      </c>
      <c r="H143" s="15">
        <v>0.0</v>
      </c>
      <c r="I143" s="15">
        <v>0.0</v>
      </c>
      <c r="J143" s="15">
        <v>0.0</v>
      </c>
      <c r="K143" s="15">
        <v>0.0</v>
      </c>
      <c r="L143" s="15">
        <v>0.0</v>
      </c>
      <c r="M143" s="15">
        <v>0.0</v>
      </c>
      <c r="N143" s="15">
        <v>0.0</v>
      </c>
      <c r="O143" s="15">
        <v>0.0</v>
      </c>
      <c r="P143" s="15">
        <v>0.0</v>
      </c>
      <c r="Q143" s="47"/>
      <c r="R143" s="47"/>
      <c r="S143" s="47"/>
      <c r="T143" s="47"/>
      <c r="U143" s="47"/>
      <c r="V143" s="47"/>
      <c r="W143" s="47"/>
      <c r="X143" s="47"/>
      <c r="Y143" s="47"/>
      <c r="Z143" s="47"/>
      <c r="AA143" s="47"/>
      <c r="AB143" s="47"/>
      <c r="AC143" s="47"/>
    </row>
    <row r="144" ht="15.75" customHeight="1">
      <c r="A144" s="11" t="s">
        <v>164</v>
      </c>
      <c r="B144" s="12" t="s">
        <v>21</v>
      </c>
      <c r="C144" s="13">
        <v>106.0</v>
      </c>
      <c r="D144" s="16" t="s">
        <v>34</v>
      </c>
      <c r="E144" s="15">
        <v>52.0</v>
      </c>
      <c r="F144" s="15">
        <v>0.0</v>
      </c>
      <c r="G144" s="15">
        <v>0.0</v>
      </c>
      <c r="H144" s="15">
        <v>0.0</v>
      </c>
      <c r="I144" s="15">
        <v>0.0</v>
      </c>
      <c r="J144" s="15">
        <v>0.0</v>
      </c>
      <c r="K144" s="15">
        <v>0.0</v>
      </c>
      <c r="L144" s="15">
        <v>0.0</v>
      </c>
      <c r="M144" s="15">
        <v>0.0</v>
      </c>
      <c r="N144" s="15">
        <v>0.0</v>
      </c>
      <c r="O144" s="15">
        <v>0.0</v>
      </c>
      <c r="P144" s="15">
        <v>0.0</v>
      </c>
      <c r="Q144" s="47"/>
      <c r="R144" s="47"/>
      <c r="S144" s="47"/>
      <c r="T144" s="47"/>
      <c r="U144" s="47"/>
      <c r="V144" s="47"/>
      <c r="W144" s="47"/>
      <c r="X144" s="47"/>
      <c r="Y144" s="47"/>
      <c r="Z144" s="47"/>
      <c r="AA144" s="47"/>
      <c r="AB144" s="47"/>
      <c r="AC144" s="47"/>
    </row>
    <row r="145" ht="15.75"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c r="Q145" s="47"/>
      <c r="R145" s="47"/>
      <c r="S145" s="47"/>
      <c r="T145" s="47"/>
      <c r="U145" s="47"/>
      <c r="V145" s="47"/>
      <c r="W145" s="47"/>
      <c r="X145" s="47"/>
      <c r="Y145" s="47"/>
      <c r="Z145" s="47"/>
      <c r="AA145" s="47"/>
      <c r="AB145" s="47"/>
      <c r="AC145" s="47"/>
    </row>
    <row r="146" ht="15.75"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c r="Q146" s="47"/>
      <c r="R146" s="47"/>
      <c r="S146" s="47"/>
      <c r="T146" s="47"/>
      <c r="U146" s="47"/>
      <c r="V146" s="47"/>
      <c r="W146" s="47"/>
      <c r="X146" s="47"/>
      <c r="Y146" s="47"/>
      <c r="Z146" s="47"/>
      <c r="AA146" s="47"/>
      <c r="AB146" s="47"/>
      <c r="AC146" s="47"/>
    </row>
    <row r="147" ht="15.75"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c r="Q147" s="47"/>
      <c r="R147" s="47"/>
      <c r="S147" s="47"/>
      <c r="T147" s="47"/>
      <c r="U147" s="47"/>
      <c r="V147" s="47"/>
      <c r="W147" s="47"/>
      <c r="X147" s="47"/>
      <c r="Y147" s="47"/>
      <c r="Z147" s="47"/>
      <c r="AA147" s="47"/>
      <c r="AB147" s="47"/>
      <c r="AC147" s="47"/>
    </row>
    <row r="148" ht="15.75"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c r="Q148" s="47"/>
      <c r="R148" s="47"/>
      <c r="S148" s="47"/>
      <c r="T148" s="47"/>
      <c r="U148" s="47"/>
      <c r="V148" s="47"/>
      <c r="W148" s="47"/>
      <c r="X148" s="47"/>
      <c r="Y148" s="47"/>
      <c r="Z148" s="47"/>
      <c r="AA148" s="47"/>
      <c r="AB148" s="47"/>
      <c r="AC148" s="47"/>
    </row>
    <row r="149" ht="15.75" customHeight="1">
      <c r="A149" s="11" t="s">
        <v>169</v>
      </c>
      <c r="B149" s="12" t="s">
        <v>21</v>
      </c>
      <c r="C149" s="13">
        <v>43.0</v>
      </c>
      <c r="D149" s="16" t="s">
        <v>34</v>
      </c>
      <c r="E149" s="15">
        <v>14.0</v>
      </c>
      <c r="F149" s="15">
        <v>0.0</v>
      </c>
      <c r="G149" s="15">
        <v>0.0</v>
      </c>
      <c r="H149" s="15">
        <v>0.0</v>
      </c>
      <c r="I149" s="15">
        <v>0.0</v>
      </c>
      <c r="J149" s="15">
        <v>0.0</v>
      </c>
      <c r="K149" s="15">
        <v>0.0</v>
      </c>
      <c r="L149" s="15">
        <v>0.0</v>
      </c>
      <c r="M149" s="15">
        <v>0.0</v>
      </c>
      <c r="N149" s="15">
        <v>0.0</v>
      </c>
      <c r="O149" s="15">
        <v>0.0</v>
      </c>
      <c r="P149" s="15">
        <v>0.0</v>
      </c>
      <c r="Q149" s="47"/>
      <c r="R149" s="47"/>
      <c r="S149" s="47"/>
      <c r="T149" s="47"/>
      <c r="U149" s="47"/>
      <c r="V149" s="47"/>
      <c r="W149" s="47"/>
      <c r="X149" s="47"/>
      <c r="Y149" s="47"/>
      <c r="Z149" s="47"/>
      <c r="AA149" s="47"/>
      <c r="AB149" s="47"/>
      <c r="AC149" s="47"/>
    </row>
    <row r="150" ht="15.75"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c r="Q150" s="47"/>
      <c r="R150" s="47"/>
      <c r="S150" s="47"/>
      <c r="T150" s="47"/>
      <c r="U150" s="47"/>
      <c r="V150" s="47"/>
      <c r="W150" s="47"/>
      <c r="X150" s="47"/>
      <c r="Y150" s="47"/>
      <c r="Z150" s="47"/>
      <c r="AA150" s="47"/>
      <c r="AB150" s="47"/>
      <c r="AC150" s="47"/>
    </row>
    <row r="151" ht="15.75" customHeight="1">
      <c r="A151" s="11" t="s">
        <v>171</v>
      </c>
      <c r="B151" s="17" t="s">
        <v>78</v>
      </c>
      <c r="C151" s="13">
        <v>1197.0</v>
      </c>
      <c r="D151" s="16" t="s">
        <v>34</v>
      </c>
      <c r="E151" s="15">
        <v>358.0</v>
      </c>
      <c r="F151" s="15">
        <v>0.0</v>
      </c>
      <c r="G151" s="15">
        <v>26.0</v>
      </c>
      <c r="H151" s="20">
        <v>0.0</v>
      </c>
      <c r="I151" s="15">
        <v>1.0</v>
      </c>
      <c r="J151" s="15">
        <v>0.0</v>
      </c>
      <c r="K151" s="15">
        <v>0.0</v>
      </c>
      <c r="L151" s="15">
        <v>0.0</v>
      </c>
      <c r="M151" s="20">
        <v>1.0</v>
      </c>
      <c r="N151" s="15">
        <v>0.0</v>
      </c>
      <c r="O151" s="15">
        <v>0.0</v>
      </c>
      <c r="P151" s="15">
        <v>0.0</v>
      </c>
      <c r="Q151" s="47"/>
      <c r="R151" s="47"/>
      <c r="S151" s="47"/>
      <c r="T151" s="47"/>
      <c r="U151" s="47"/>
      <c r="V151" s="47"/>
      <c r="W151" s="47"/>
      <c r="X151" s="47"/>
      <c r="Y151" s="47"/>
      <c r="Z151" s="47"/>
      <c r="AA151" s="47"/>
      <c r="AB151" s="47"/>
      <c r="AC151" s="47"/>
    </row>
    <row r="152" ht="15.75"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c r="Q152" s="47"/>
      <c r="R152" s="47"/>
      <c r="S152" s="47"/>
      <c r="T152" s="47"/>
      <c r="U152" s="47"/>
      <c r="V152" s="47"/>
      <c r="W152" s="47"/>
      <c r="X152" s="47"/>
      <c r="Y152" s="47"/>
      <c r="Z152" s="47"/>
      <c r="AA152" s="47"/>
      <c r="AB152" s="47"/>
      <c r="AC152" s="47"/>
    </row>
    <row r="153" ht="15.75"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c r="Q153" s="47"/>
      <c r="R153" s="47"/>
      <c r="S153" s="47"/>
      <c r="T153" s="47"/>
      <c r="U153" s="47"/>
      <c r="V153" s="47"/>
      <c r="W153" s="47"/>
      <c r="X153" s="47"/>
      <c r="Y153" s="47"/>
      <c r="Z153" s="47"/>
      <c r="AA153" s="47"/>
      <c r="AB153" s="47"/>
      <c r="AC153" s="47"/>
    </row>
    <row r="154" ht="15.75"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c r="Q154" s="47"/>
      <c r="R154" s="47"/>
      <c r="S154" s="47"/>
      <c r="T154" s="47"/>
      <c r="U154" s="47"/>
      <c r="V154" s="47"/>
      <c r="W154" s="47"/>
      <c r="X154" s="47"/>
      <c r="Y154" s="47"/>
      <c r="Z154" s="47"/>
      <c r="AA154" s="47"/>
      <c r="AB154" s="47"/>
      <c r="AC154" s="47"/>
    </row>
    <row r="155" ht="15.75"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c r="Q155" s="47"/>
      <c r="R155" s="47"/>
      <c r="S155" s="47"/>
      <c r="T155" s="47"/>
      <c r="U155" s="47"/>
      <c r="V155" s="47"/>
      <c r="W155" s="47"/>
      <c r="X155" s="47"/>
      <c r="Y155" s="47"/>
      <c r="Z155" s="47"/>
      <c r="AA155" s="47"/>
      <c r="AB155" s="47"/>
      <c r="AC155" s="47"/>
    </row>
    <row r="156" ht="15.75"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c r="Q156" s="47"/>
      <c r="R156" s="47"/>
      <c r="S156" s="47"/>
      <c r="T156" s="47"/>
      <c r="U156" s="47"/>
      <c r="V156" s="47"/>
      <c r="W156" s="47"/>
      <c r="X156" s="47"/>
      <c r="Y156" s="47"/>
      <c r="Z156" s="47"/>
      <c r="AA156" s="47"/>
      <c r="AB156" s="47"/>
      <c r="AC156" s="47"/>
    </row>
    <row r="157" ht="15.75"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c r="Q157" s="47"/>
      <c r="R157" s="47"/>
      <c r="S157" s="47"/>
      <c r="T157" s="47"/>
      <c r="U157" s="47"/>
      <c r="V157" s="47"/>
      <c r="W157" s="47"/>
      <c r="X157" s="47"/>
      <c r="Y157" s="47"/>
      <c r="Z157" s="47"/>
      <c r="AA157" s="47"/>
      <c r="AB157" s="47"/>
      <c r="AC157" s="47"/>
    </row>
    <row r="158" ht="15.75"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c r="Q158" s="47"/>
      <c r="R158" s="47"/>
      <c r="S158" s="47"/>
      <c r="T158" s="47"/>
      <c r="U158" s="47"/>
      <c r="V158" s="47"/>
      <c r="W158" s="47"/>
      <c r="X158" s="47"/>
      <c r="Y158" s="47"/>
      <c r="Z158" s="47"/>
      <c r="AA158" s="47"/>
      <c r="AB158" s="47"/>
      <c r="AC158" s="47"/>
    </row>
    <row r="159" ht="15.75"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c r="Q159" s="47"/>
      <c r="R159" s="47"/>
      <c r="S159" s="47"/>
      <c r="T159" s="47"/>
      <c r="U159" s="47"/>
      <c r="V159" s="47"/>
      <c r="W159" s="47"/>
      <c r="X159" s="47"/>
      <c r="Y159" s="47"/>
      <c r="Z159" s="47"/>
      <c r="AA159" s="47"/>
      <c r="AB159" s="47"/>
      <c r="AC159" s="47"/>
    </row>
    <row r="160" ht="15.75"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c r="Q160" s="47"/>
      <c r="R160" s="47"/>
      <c r="S160" s="47"/>
      <c r="T160" s="47"/>
      <c r="U160" s="47"/>
      <c r="V160" s="47"/>
      <c r="W160" s="47"/>
      <c r="X160" s="47"/>
      <c r="Y160" s="47"/>
      <c r="Z160" s="47"/>
      <c r="AA160" s="47"/>
      <c r="AB160" s="47"/>
      <c r="AC160" s="47"/>
    </row>
    <row r="161" ht="15.75"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c r="Q161" s="47"/>
      <c r="R161" s="47"/>
      <c r="S161" s="47"/>
      <c r="T161" s="47"/>
      <c r="U161" s="47"/>
      <c r="V161" s="47"/>
      <c r="W161" s="47"/>
      <c r="X161" s="47"/>
      <c r="Y161" s="47"/>
      <c r="Z161" s="47"/>
      <c r="AA161" s="47"/>
      <c r="AB161" s="47"/>
      <c r="AC161" s="47"/>
    </row>
    <row r="162" ht="15.75"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c r="Q162" s="47"/>
      <c r="R162" s="47"/>
      <c r="S162" s="47"/>
      <c r="T162" s="47"/>
      <c r="U162" s="47"/>
      <c r="V162" s="47"/>
      <c r="W162" s="47"/>
      <c r="X162" s="47"/>
      <c r="Y162" s="47"/>
      <c r="Z162" s="47"/>
      <c r="AA162" s="47"/>
      <c r="AB162" s="47"/>
      <c r="AC162" s="47"/>
    </row>
    <row r="163" ht="15.75"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c r="Q163" s="47"/>
      <c r="R163" s="47"/>
      <c r="S163" s="47"/>
      <c r="T163" s="47"/>
      <c r="U163" s="47"/>
      <c r="V163" s="47"/>
      <c r="W163" s="47"/>
      <c r="X163" s="47"/>
      <c r="Y163" s="47"/>
      <c r="Z163" s="47"/>
      <c r="AA163" s="47"/>
      <c r="AB163" s="47"/>
      <c r="AC163" s="47"/>
    </row>
    <row r="164" ht="15.75"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c r="Q164" s="47"/>
      <c r="R164" s="47"/>
      <c r="S164" s="47"/>
      <c r="T164" s="47"/>
      <c r="U164" s="47"/>
      <c r="V164" s="47"/>
      <c r="W164" s="47"/>
      <c r="X164" s="47"/>
      <c r="Y164" s="47"/>
      <c r="Z164" s="47"/>
      <c r="AA164" s="47"/>
      <c r="AB164" s="47"/>
      <c r="AC164" s="47"/>
    </row>
    <row r="165" ht="15.75" customHeight="1">
      <c r="A165" s="11" t="s">
        <v>186</v>
      </c>
      <c r="B165" s="12" t="s">
        <v>21</v>
      </c>
      <c r="C165" s="13">
        <v>110.0</v>
      </c>
      <c r="D165" s="14" t="s">
        <v>22</v>
      </c>
      <c r="E165" s="15">
        <v>0.0</v>
      </c>
      <c r="F165" s="15">
        <v>0.0</v>
      </c>
      <c r="G165" s="15">
        <v>0.0</v>
      </c>
      <c r="H165" s="15">
        <v>0.0</v>
      </c>
      <c r="I165" s="15">
        <v>0.0</v>
      </c>
      <c r="J165" s="15">
        <v>0.0</v>
      </c>
      <c r="K165" s="15">
        <v>0.0</v>
      </c>
      <c r="L165" s="15">
        <v>0.0</v>
      </c>
      <c r="M165" s="15">
        <v>0.0</v>
      </c>
      <c r="N165" s="15">
        <v>0.0</v>
      </c>
      <c r="O165" s="15">
        <v>0.0</v>
      </c>
      <c r="P165" s="15">
        <v>0.0</v>
      </c>
      <c r="Q165" s="47"/>
      <c r="R165" s="47"/>
      <c r="S165" s="47"/>
      <c r="T165" s="47"/>
      <c r="U165" s="47"/>
      <c r="V165" s="47"/>
      <c r="W165" s="47"/>
      <c r="X165" s="47"/>
      <c r="Y165" s="47"/>
      <c r="Z165" s="47"/>
      <c r="AA165" s="47"/>
      <c r="AB165" s="47"/>
      <c r="AC165" s="47"/>
    </row>
    <row r="166" ht="15.75"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c r="Q166" s="47"/>
      <c r="R166" s="47"/>
      <c r="S166" s="47"/>
      <c r="T166" s="47"/>
      <c r="U166" s="47"/>
      <c r="V166" s="47"/>
      <c r="W166" s="47"/>
      <c r="X166" s="47"/>
      <c r="Y166" s="47"/>
      <c r="Z166" s="47"/>
      <c r="AA166" s="47"/>
      <c r="AB166" s="47"/>
      <c r="AC166" s="47"/>
    </row>
    <row r="167" ht="15.75" customHeight="1">
      <c r="A167" s="11" t="s">
        <v>188</v>
      </c>
      <c r="B167" s="12" t="s">
        <v>21</v>
      </c>
      <c r="C167" s="13">
        <v>23.0</v>
      </c>
      <c r="D167" s="14" t="s">
        <v>22</v>
      </c>
      <c r="E167" s="15">
        <v>0.0</v>
      </c>
      <c r="F167" s="15">
        <v>0.0</v>
      </c>
      <c r="G167" s="15">
        <v>0.0</v>
      </c>
      <c r="H167" s="15">
        <v>0.0</v>
      </c>
      <c r="I167" s="15">
        <v>0.0</v>
      </c>
      <c r="J167" s="15">
        <v>0.0</v>
      </c>
      <c r="K167" s="15">
        <v>0.0</v>
      </c>
      <c r="L167" s="15">
        <v>0.0</v>
      </c>
      <c r="M167" s="15">
        <v>0.0</v>
      </c>
      <c r="N167" s="15">
        <v>0.0</v>
      </c>
      <c r="O167" s="15">
        <v>0.0</v>
      </c>
      <c r="P167" s="15">
        <v>0.0</v>
      </c>
      <c r="Q167" s="47"/>
      <c r="R167" s="47"/>
      <c r="S167" s="47"/>
      <c r="T167" s="47"/>
      <c r="U167" s="47"/>
      <c r="V167" s="47"/>
      <c r="W167" s="47"/>
      <c r="X167" s="47"/>
      <c r="Y167" s="47"/>
      <c r="Z167" s="47"/>
      <c r="AA167" s="47"/>
      <c r="AB167" s="47"/>
      <c r="AC167" s="47"/>
    </row>
    <row r="168" ht="15.75" customHeight="1">
      <c r="A168" s="11" t="s">
        <v>189</v>
      </c>
      <c r="B168" s="12" t="s">
        <v>21</v>
      </c>
      <c r="C168" s="13">
        <v>109.0</v>
      </c>
      <c r="D168" s="14" t="s">
        <v>22</v>
      </c>
      <c r="E168" s="15">
        <v>0.0</v>
      </c>
      <c r="F168" s="15">
        <v>0.0</v>
      </c>
      <c r="G168" s="15">
        <v>3.0</v>
      </c>
      <c r="H168" s="15">
        <v>0.0</v>
      </c>
      <c r="I168" s="15">
        <v>0.0</v>
      </c>
      <c r="J168" s="15">
        <v>0.0</v>
      </c>
      <c r="K168" s="15">
        <v>0.0</v>
      </c>
      <c r="L168" s="15">
        <v>0.0</v>
      </c>
      <c r="M168" s="15">
        <v>0.0</v>
      </c>
      <c r="N168" s="15">
        <v>0.0</v>
      </c>
      <c r="O168" s="15">
        <v>0.0</v>
      </c>
      <c r="P168" s="15">
        <v>0.0</v>
      </c>
      <c r="Q168" s="47"/>
      <c r="R168" s="47"/>
      <c r="S168" s="47"/>
      <c r="T168" s="47"/>
      <c r="U168" s="47"/>
      <c r="V168" s="47"/>
      <c r="W168" s="47"/>
      <c r="X168" s="47"/>
      <c r="Y168" s="47"/>
      <c r="Z168" s="47"/>
      <c r="AA168" s="47"/>
      <c r="AB168" s="47"/>
      <c r="AC168" s="47"/>
    </row>
    <row r="169" ht="15.75"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c r="Q169" s="47"/>
      <c r="R169" s="47"/>
      <c r="S169" s="47"/>
      <c r="T169" s="47"/>
      <c r="U169" s="47"/>
      <c r="V169" s="47"/>
      <c r="W169" s="47"/>
      <c r="X169" s="47"/>
      <c r="Y169" s="47"/>
      <c r="Z169" s="47"/>
      <c r="AA169" s="47"/>
      <c r="AB169" s="47"/>
      <c r="AC169" s="47"/>
    </row>
    <row r="170" ht="15.75"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c r="Q170" s="47"/>
      <c r="R170" s="47"/>
      <c r="S170" s="47"/>
      <c r="T170" s="47"/>
      <c r="U170" s="47"/>
      <c r="V170" s="47"/>
      <c r="W170" s="47"/>
      <c r="X170" s="47"/>
      <c r="Y170" s="47"/>
      <c r="Z170" s="47"/>
      <c r="AA170" s="47"/>
      <c r="AB170" s="47"/>
      <c r="AC170" s="47"/>
    </row>
    <row r="171" ht="15.75"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c r="Q171" s="47"/>
      <c r="R171" s="47"/>
      <c r="S171" s="47"/>
      <c r="T171" s="47"/>
      <c r="U171" s="47"/>
      <c r="V171" s="47"/>
      <c r="W171" s="47"/>
      <c r="X171" s="47"/>
      <c r="Y171" s="47"/>
      <c r="Z171" s="47"/>
      <c r="AA171" s="47"/>
      <c r="AB171" s="47"/>
      <c r="AC171" s="47"/>
    </row>
    <row r="172" ht="15.75"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c r="Q172" s="47"/>
      <c r="R172" s="47"/>
      <c r="S172" s="47"/>
      <c r="T172" s="47"/>
      <c r="U172" s="47"/>
      <c r="V172" s="47"/>
      <c r="W172" s="47"/>
      <c r="X172" s="47"/>
      <c r="Y172" s="47"/>
      <c r="Z172" s="47"/>
      <c r="AA172" s="47"/>
      <c r="AB172" s="47"/>
      <c r="AC172" s="47"/>
    </row>
    <row r="173" ht="15.75"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c r="Q173" s="47"/>
      <c r="R173" s="47"/>
      <c r="S173" s="47"/>
      <c r="T173" s="47"/>
      <c r="U173" s="47"/>
      <c r="V173" s="47"/>
      <c r="W173" s="47"/>
      <c r="X173" s="47"/>
      <c r="Y173" s="47"/>
      <c r="Z173" s="47"/>
      <c r="AA173" s="47"/>
      <c r="AB173" s="47"/>
      <c r="AC173" s="47"/>
    </row>
    <row r="174" ht="15.75"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c r="Q174" s="47"/>
      <c r="R174" s="47"/>
      <c r="S174" s="47"/>
      <c r="T174" s="47"/>
      <c r="U174" s="47"/>
      <c r="V174" s="47"/>
      <c r="W174" s="47"/>
      <c r="X174" s="47"/>
      <c r="Y174" s="47"/>
      <c r="Z174" s="47"/>
      <c r="AA174" s="47"/>
      <c r="AB174" s="47"/>
      <c r="AC174" s="47"/>
    </row>
    <row r="175" ht="15.75" customHeight="1">
      <c r="A175" s="11" t="s">
        <v>196</v>
      </c>
      <c r="B175" s="12" t="s">
        <v>21</v>
      </c>
      <c r="C175" s="13">
        <v>686.0</v>
      </c>
      <c r="D175" s="16" t="s">
        <v>34</v>
      </c>
      <c r="E175" s="15">
        <v>58.0</v>
      </c>
      <c r="F175" s="15">
        <v>0.0</v>
      </c>
      <c r="G175" s="15">
        <v>6.0</v>
      </c>
      <c r="H175" s="15">
        <v>0.0</v>
      </c>
      <c r="I175" s="15">
        <v>2.0</v>
      </c>
      <c r="J175" s="15">
        <v>0.0</v>
      </c>
      <c r="K175" s="15">
        <v>0.0</v>
      </c>
      <c r="L175" s="15">
        <v>0.0</v>
      </c>
      <c r="M175" s="15">
        <v>0.0</v>
      </c>
      <c r="N175" s="15">
        <v>0.0</v>
      </c>
      <c r="O175" s="15">
        <v>0.0</v>
      </c>
      <c r="P175" s="15">
        <v>0.0</v>
      </c>
      <c r="Q175" s="47"/>
      <c r="R175" s="47"/>
      <c r="S175" s="47"/>
      <c r="T175" s="47"/>
      <c r="U175" s="47"/>
      <c r="V175" s="47"/>
      <c r="W175" s="47"/>
      <c r="X175" s="47"/>
      <c r="Y175" s="47"/>
      <c r="Z175" s="47"/>
      <c r="AA175" s="47"/>
      <c r="AB175" s="47"/>
      <c r="AC175" s="47"/>
    </row>
    <row r="176" ht="15.75"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c r="Q176" s="21" t="s">
        <v>198</v>
      </c>
      <c r="R176" s="47"/>
      <c r="S176" s="47"/>
      <c r="T176" s="47"/>
      <c r="U176" s="47"/>
      <c r="V176" s="47"/>
      <c r="W176" s="47"/>
      <c r="X176" s="47"/>
      <c r="Y176" s="47"/>
      <c r="Z176" s="47"/>
      <c r="AA176" s="47"/>
      <c r="AB176" s="47"/>
      <c r="AC176" s="47"/>
    </row>
    <row r="177" ht="15.75"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c r="Q177" s="47"/>
      <c r="R177" s="47"/>
      <c r="S177" s="47"/>
      <c r="T177" s="47"/>
      <c r="U177" s="47"/>
      <c r="V177" s="47"/>
      <c r="W177" s="47"/>
      <c r="X177" s="47"/>
      <c r="Y177" s="47"/>
      <c r="Z177" s="47"/>
      <c r="AA177" s="47"/>
      <c r="AB177" s="47"/>
      <c r="AC177" s="47"/>
    </row>
    <row r="178" ht="15.75" customHeight="1">
      <c r="A178" s="11" t="s">
        <v>200</v>
      </c>
      <c r="B178" s="12" t="s">
        <v>21</v>
      </c>
      <c r="C178" s="13">
        <v>115.0</v>
      </c>
      <c r="D178" s="16" t="s">
        <v>34</v>
      </c>
      <c r="E178" s="15">
        <v>0.0</v>
      </c>
      <c r="F178" s="15">
        <v>0.0</v>
      </c>
      <c r="G178" s="15">
        <v>0.0</v>
      </c>
      <c r="H178" s="15">
        <v>0.0</v>
      </c>
      <c r="I178" s="15">
        <v>0.0</v>
      </c>
      <c r="J178" s="15">
        <v>0.0</v>
      </c>
      <c r="K178" s="15">
        <v>0.0</v>
      </c>
      <c r="L178" s="15">
        <v>0.0</v>
      </c>
      <c r="M178" s="15">
        <v>0.0</v>
      </c>
      <c r="N178" s="15">
        <v>0.0</v>
      </c>
      <c r="O178" s="15">
        <v>0.0</v>
      </c>
      <c r="P178" s="15">
        <v>0.0</v>
      </c>
      <c r="Q178" s="47"/>
      <c r="R178" s="47"/>
      <c r="S178" s="47"/>
      <c r="T178" s="47"/>
      <c r="U178" s="47"/>
      <c r="V178" s="47"/>
      <c r="W178" s="47"/>
      <c r="X178" s="47"/>
      <c r="Y178" s="47"/>
      <c r="Z178" s="47"/>
      <c r="AA178" s="47"/>
      <c r="AB178" s="47"/>
      <c r="AC178" s="47"/>
    </row>
    <row r="179" ht="15.75"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c r="Q179" s="47"/>
      <c r="R179" s="47"/>
      <c r="S179" s="47"/>
      <c r="T179" s="47"/>
      <c r="U179" s="47"/>
      <c r="V179" s="47"/>
      <c r="W179" s="47"/>
      <c r="X179" s="47"/>
      <c r="Y179" s="47"/>
      <c r="Z179" s="47"/>
      <c r="AA179" s="47"/>
      <c r="AB179" s="47"/>
      <c r="AC179" s="47"/>
    </row>
    <row r="180" ht="15.75"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c r="Q180" s="47"/>
      <c r="R180" s="47"/>
      <c r="S180" s="47"/>
      <c r="T180" s="47"/>
      <c r="U180" s="47"/>
      <c r="V180" s="47"/>
      <c r="W180" s="47"/>
      <c r="X180" s="47"/>
      <c r="Y180" s="47"/>
      <c r="Z180" s="47"/>
      <c r="AA180" s="47"/>
      <c r="AB180" s="47"/>
      <c r="AC180" s="47"/>
    </row>
    <row r="181" ht="15.75" customHeight="1">
      <c r="A181" s="11" t="s">
        <v>203</v>
      </c>
      <c r="B181" s="12" t="s">
        <v>21</v>
      </c>
      <c r="C181" s="18">
        <v>154.0</v>
      </c>
      <c r="D181" s="14" t="s">
        <v>22</v>
      </c>
      <c r="E181" s="15">
        <v>3.0</v>
      </c>
      <c r="F181" s="15">
        <v>0.0</v>
      </c>
      <c r="G181" s="15">
        <v>12.0</v>
      </c>
      <c r="H181" s="15">
        <v>0.0</v>
      </c>
      <c r="I181" s="15">
        <v>0.0</v>
      </c>
      <c r="J181" s="15">
        <v>0.0</v>
      </c>
      <c r="K181" s="15">
        <v>0.0</v>
      </c>
      <c r="L181" s="15">
        <v>0.0</v>
      </c>
      <c r="M181" s="15">
        <v>0.0</v>
      </c>
      <c r="N181" s="15">
        <v>0.0</v>
      </c>
      <c r="O181" s="15">
        <v>0.0</v>
      </c>
      <c r="P181" s="15">
        <v>0.0</v>
      </c>
      <c r="Q181" s="47"/>
      <c r="R181" s="47"/>
      <c r="S181" s="47"/>
      <c r="T181" s="47"/>
      <c r="U181" s="47"/>
      <c r="V181" s="47"/>
      <c r="W181" s="47"/>
      <c r="X181" s="47"/>
      <c r="Y181" s="47"/>
      <c r="Z181" s="47"/>
      <c r="AA181" s="47"/>
      <c r="AB181" s="47"/>
      <c r="AC181" s="47"/>
    </row>
    <row r="182" ht="15.75" customHeight="1">
      <c r="A182" s="11" t="s">
        <v>204</v>
      </c>
      <c r="B182" s="12" t="s">
        <v>21</v>
      </c>
      <c r="C182" s="13">
        <v>60.0</v>
      </c>
      <c r="D182" s="16" t="s">
        <v>34</v>
      </c>
      <c r="E182" s="15">
        <v>34.0</v>
      </c>
      <c r="F182" s="15">
        <v>0.0</v>
      </c>
      <c r="G182" s="15">
        <v>12.0</v>
      </c>
      <c r="H182" s="15">
        <v>0.0</v>
      </c>
      <c r="I182" s="15">
        <v>0.0</v>
      </c>
      <c r="J182" s="15">
        <v>0.0</v>
      </c>
      <c r="K182" s="15">
        <v>0.0</v>
      </c>
      <c r="L182" s="15">
        <v>0.0</v>
      </c>
      <c r="M182" s="15">
        <v>0.0</v>
      </c>
      <c r="N182" s="15">
        <v>0.0</v>
      </c>
      <c r="O182" s="15">
        <v>0.0</v>
      </c>
      <c r="P182" s="15">
        <v>0.0</v>
      </c>
      <c r="Q182" s="47"/>
      <c r="R182" s="47"/>
      <c r="S182" s="47"/>
      <c r="T182" s="47"/>
      <c r="U182" s="47"/>
      <c r="V182" s="47"/>
      <c r="W182" s="47"/>
      <c r="X182" s="47"/>
      <c r="Y182" s="47"/>
      <c r="Z182" s="47"/>
      <c r="AA182" s="47"/>
      <c r="AB182" s="47"/>
      <c r="AC182" s="47"/>
    </row>
    <row r="183" ht="15.75" customHeight="1">
      <c r="A183" s="11" t="s">
        <v>205</v>
      </c>
      <c r="B183" s="12" t="s">
        <v>21</v>
      </c>
      <c r="C183" s="13">
        <v>175.0</v>
      </c>
      <c r="D183" s="16" t="s">
        <v>34</v>
      </c>
      <c r="E183" s="15">
        <v>24.0</v>
      </c>
      <c r="F183" s="15">
        <v>175.0</v>
      </c>
      <c r="G183" s="15">
        <v>12.0</v>
      </c>
      <c r="H183" s="15">
        <v>0.0</v>
      </c>
      <c r="I183" s="15">
        <v>0.0</v>
      </c>
      <c r="J183" s="15">
        <v>0.0</v>
      </c>
      <c r="K183" s="15">
        <v>0.0</v>
      </c>
      <c r="L183" s="15">
        <v>0.0</v>
      </c>
      <c r="M183" s="15">
        <v>0.0</v>
      </c>
      <c r="N183" s="15">
        <v>0.0</v>
      </c>
      <c r="O183" s="15">
        <v>0.0</v>
      </c>
      <c r="P183" s="15">
        <v>0.0</v>
      </c>
      <c r="Q183" s="47"/>
      <c r="R183" s="47"/>
      <c r="S183" s="47"/>
      <c r="T183" s="47"/>
      <c r="U183" s="47"/>
      <c r="V183" s="47"/>
      <c r="W183" s="47"/>
      <c r="X183" s="47"/>
      <c r="Y183" s="47"/>
      <c r="Z183" s="47"/>
      <c r="AA183" s="47"/>
      <c r="AB183" s="47"/>
      <c r="AC183" s="47"/>
    </row>
    <row r="184" ht="15.75" customHeight="1">
      <c r="A184" s="11" t="s">
        <v>206</v>
      </c>
      <c r="B184" s="12" t="s">
        <v>21</v>
      </c>
      <c r="C184" s="13">
        <v>99.0</v>
      </c>
      <c r="D184" s="16" t="s">
        <v>34</v>
      </c>
      <c r="E184" s="15">
        <v>0.0</v>
      </c>
      <c r="F184" s="15">
        <v>0.0</v>
      </c>
      <c r="G184" s="15">
        <v>1.0</v>
      </c>
      <c r="H184" s="15">
        <v>0.0</v>
      </c>
      <c r="I184" s="15">
        <v>0.0</v>
      </c>
      <c r="J184" s="15">
        <v>0.0</v>
      </c>
      <c r="K184" s="15">
        <v>0.0</v>
      </c>
      <c r="L184" s="15">
        <v>0.0</v>
      </c>
      <c r="M184" s="15">
        <v>0.0</v>
      </c>
      <c r="N184" s="15">
        <v>0.0</v>
      </c>
      <c r="O184" s="15">
        <v>0.0</v>
      </c>
      <c r="P184" s="15">
        <v>0.0</v>
      </c>
      <c r="Q184" s="47"/>
      <c r="R184" s="47"/>
      <c r="S184" s="47"/>
      <c r="T184" s="47"/>
      <c r="U184" s="47"/>
      <c r="V184" s="47"/>
      <c r="W184" s="47"/>
      <c r="X184" s="47"/>
      <c r="Y184" s="47"/>
      <c r="Z184" s="47"/>
      <c r="AA184" s="47"/>
      <c r="AB184" s="47"/>
      <c r="AC184" s="47"/>
    </row>
    <row r="185" ht="15.75"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c r="Q185" s="47"/>
      <c r="R185" s="47"/>
      <c r="S185" s="47"/>
      <c r="T185" s="47"/>
      <c r="U185" s="47"/>
      <c r="V185" s="47"/>
      <c r="W185" s="47"/>
      <c r="X185" s="47"/>
      <c r="Y185" s="47"/>
      <c r="Z185" s="47"/>
      <c r="AA185" s="47"/>
      <c r="AB185" s="47"/>
      <c r="AC185" s="47"/>
    </row>
    <row r="186" ht="15.75"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c r="Q186" s="47"/>
      <c r="R186" s="47"/>
      <c r="S186" s="47"/>
      <c r="T186" s="47"/>
      <c r="U186" s="47"/>
      <c r="V186" s="47"/>
      <c r="W186" s="47"/>
      <c r="X186" s="47"/>
      <c r="Y186" s="47"/>
      <c r="Z186" s="47"/>
      <c r="AA186" s="47"/>
      <c r="AB186" s="47"/>
      <c r="AC186" s="47"/>
    </row>
    <row r="187" ht="15.75" customHeight="1">
      <c r="A187" s="11" t="s">
        <v>209</v>
      </c>
      <c r="B187" s="12" t="s">
        <v>21</v>
      </c>
      <c r="C187" s="13">
        <v>38.0</v>
      </c>
      <c r="D187" s="14" t="s">
        <v>22</v>
      </c>
      <c r="E187" s="15">
        <v>0.0</v>
      </c>
      <c r="F187" s="15">
        <v>0.0</v>
      </c>
      <c r="G187" s="15">
        <v>2.0</v>
      </c>
      <c r="H187" s="15">
        <v>0.0</v>
      </c>
      <c r="I187" s="15">
        <v>0.0</v>
      </c>
      <c r="J187" s="15">
        <v>0.0</v>
      </c>
      <c r="K187" s="15">
        <v>0.0</v>
      </c>
      <c r="L187" s="15">
        <v>0.0</v>
      </c>
      <c r="M187" s="15">
        <v>0.0</v>
      </c>
      <c r="N187" s="15">
        <v>0.0</v>
      </c>
      <c r="O187" s="15">
        <v>0.0</v>
      </c>
      <c r="P187" s="15">
        <v>0.0</v>
      </c>
      <c r="Q187" s="47"/>
      <c r="R187" s="47"/>
      <c r="S187" s="47"/>
      <c r="T187" s="47"/>
      <c r="U187" s="47"/>
      <c r="V187" s="47"/>
      <c r="W187" s="47"/>
      <c r="X187" s="47"/>
      <c r="Y187" s="47"/>
      <c r="Z187" s="47"/>
      <c r="AA187" s="47"/>
      <c r="AB187" s="47"/>
      <c r="AC187" s="47"/>
    </row>
    <row r="188" ht="15.75"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c r="Q188" s="47"/>
      <c r="R188" s="47"/>
      <c r="S188" s="47"/>
      <c r="T188" s="47"/>
      <c r="U188" s="47"/>
      <c r="V188" s="47"/>
      <c r="W188" s="47"/>
      <c r="X188" s="47"/>
      <c r="Y188" s="47"/>
      <c r="Z188" s="47"/>
      <c r="AA188" s="47"/>
      <c r="AB188" s="47"/>
      <c r="AC188" s="47"/>
    </row>
    <row r="189" ht="15.75"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c r="Q189" s="47"/>
      <c r="R189" s="47"/>
      <c r="S189" s="47"/>
      <c r="T189" s="47"/>
      <c r="U189" s="47"/>
      <c r="V189" s="47"/>
      <c r="W189" s="47"/>
      <c r="X189" s="47"/>
      <c r="Y189" s="47"/>
      <c r="Z189" s="47"/>
      <c r="AA189" s="47"/>
      <c r="AB189" s="47"/>
      <c r="AC189" s="47"/>
    </row>
    <row r="190" ht="15.75"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c r="Q190" s="47"/>
      <c r="R190" s="47"/>
      <c r="S190" s="47"/>
      <c r="T190" s="47"/>
      <c r="U190" s="47"/>
      <c r="V190" s="47"/>
      <c r="W190" s="47"/>
      <c r="X190" s="47"/>
      <c r="Y190" s="47"/>
      <c r="Z190" s="47"/>
      <c r="AA190" s="47"/>
      <c r="AB190" s="47"/>
      <c r="AC190" s="47"/>
    </row>
    <row r="191" ht="15.75"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c r="Q191" s="47"/>
      <c r="R191" s="47"/>
      <c r="S191" s="47"/>
      <c r="T191" s="47"/>
      <c r="U191" s="47"/>
      <c r="V191" s="47"/>
      <c r="W191" s="47"/>
      <c r="X191" s="47"/>
      <c r="Y191" s="47"/>
      <c r="Z191" s="47"/>
      <c r="AA191" s="47"/>
      <c r="AB191" s="47"/>
      <c r="AC191" s="47"/>
    </row>
    <row r="192" ht="15.75"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c r="Q192" s="47"/>
      <c r="R192" s="47"/>
      <c r="S192" s="47"/>
      <c r="T192" s="47"/>
      <c r="U192" s="47"/>
      <c r="V192" s="47"/>
      <c r="W192" s="47"/>
      <c r="X192" s="47"/>
      <c r="Y192" s="47"/>
      <c r="Z192" s="47"/>
      <c r="AA192" s="47"/>
      <c r="AB192" s="47"/>
      <c r="AC192" s="47"/>
    </row>
    <row r="193" ht="15.75"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c r="Q193" s="47"/>
      <c r="R193" s="47"/>
      <c r="S193" s="47"/>
      <c r="T193" s="47"/>
      <c r="U193" s="47"/>
      <c r="V193" s="47"/>
      <c r="W193" s="47"/>
      <c r="X193" s="47"/>
      <c r="Y193" s="47"/>
      <c r="Z193" s="47"/>
      <c r="AA193" s="47"/>
      <c r="AB193" s="47"/>
      <c r="AC193" s="47"/>
    </row>
    <row r="194" ht="15.75" customHeight="1">
      <c r="A194" s="11" t="s">
        <v>216</v>
      </c>
      <c r="B194" s="12" t="s">
        <v>21</v>
      </c>
      <c r="C194" s="13">
        <v>120.0</v>
      </c>
      <c r="D194" s="24" t="s">
        <v>351</v>
      </c>
      <c r="E194" s="15">
        <v>120.0</v>
      </c>
      <c r="F194" s="15">
        <v>0.0</v>
      </c>
      <c r="G194" s="15">
        <v>2.0</v>
      </c>
      <c r="H194" s="15">
        <v>0.0</v>
      </c>
      <c r="I194" s="15">
        <v>0.0</v>
      </c>
      <c r="J194" s="15">
        <v>0.0</v>
      </c>
      <c r="K194" s="15">
        <v>0.0</v>
      </c>
      <c r="L194" s="15">
        <v>3.0</v>
      </c>
      <c r="M194" s="15">
        <v>0.0</v>
      </c>
      <c r="N194" s="15">
        <v>0.0</v>
      </c>
      <c r="O194" s="15">
        <v>0.0</v>
      </c>
      <c r="P194" s="15">
        <v>0.0</v>
      </c>
      <c r="Q194" s="47"/>
      <c r="R194" s="47"/>
      <c r="S194" s="47"/>
      <c r="T194" s="47"/>
      <c r="U194" s="47"/>
      <c r="V194" s="47"/>
      <c r="W194" s="47"/>
      <c r="X194" s="47"/>
      <c r="Y194" s="47"/>
      <c r="Z194" s="47"/>
      <c r="AA194" s="47"/>
      <c r="AB194" s="47"/>
      <c r="AC194" s="47"/>
    </row>
    <row r="195" ht="15.75"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c r="Q195" s="47"/>
      <c r="R195" s="47"/>
      <c r="S195" s="47"/>
      <c r="T195" s="47"/>
      <c r="U195" s="47"/>
      <c r="V195" s="47"/>
      <c r="W195" s="47"/>
      <c r="X195" s="47"/>
      <c r="Y195" s="47"/>
      <c r="Z195" s="47"/>
      <c r="AA195" s="47"/>
      <c r="AB195" s="47"/>
      <c r="AC195" s="47"/>
    </row>
    <row r="196" ht="15.75"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c r="Q196" s="47"/>
      <c r="R196" s="47"/>
      <c r="S196" s="47"/>
      <c r="T196" s="47"/>
      <c r="U196" s="47"/>
      <c r="V196" s="47"/>
      <c r="W196" s="47"/>
      <c r="X196" s="47"/>
      <c r="Y196" s="47"/>
      <c r="Z196" s="47"/>
      <c r="AA196" s="47"/>
      <c r="AB196" s="47"/>
      <c r="AC196" s="47"/>
    </row>
    <row r="197" ht="15.75"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c r="Q197" s="47"/>
      <c r="R197" s="47"/>
      <c r="S197" s="47"/>
      <c r="T197" s="47"/>
      <c r="U197" s="47"/>
      <c r="V197" s="47"/>
      <c r="W197" s="47"/>
      <c r="X197" s="47"/>
      <c r="Y197" s="47"/>
      <c r="Z197" s="47"/>
      <c r="AA197" s="47"/>
      <c r="AB197" s="47"/>
      <c r="AC197" s="47"/>
    </row>
    <row r="198" ht="15.75"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c r="Q198" s="47"/>
      <c r="R198" s="47"/>
      <c r="S198" s="47"/>
      <c r="T198" s="47"/>
      <c r="U198" s="47"/>
      <c r="V198" s="47"/>
      <c r="W198" s="47"/>
      <c r="X198" s="47"/>
      <c r="Y198" s="47"/>
      <c r="Z198" s="47"/>
      <c r="AA198" s="47"/>
      <c r="AB198" s="47"/>
      <c r="AC198" s="47"/>
    </row>
    <row r="199" ht="15.75" customHeight="1">
      <c r="A199" s="11" t="s">
        <v>221</v>
      </c>
      <c r="B199" s="12" t="s">
        <v>21</v>
      </c>
      <c r="C199" s="13">
        <v>885.0</v>
      </c>
      <c r="D199" s="16" t="s">
        <v>34</v>
      </c>
      <c r="E199" s="15">
        <v>442.0</v>
      </c>
      <c r="F199" s="15">
        <v>0.0</v>
      </c>
      <c r="G199" s="15">
        <v>34.0</v>
      </c>
      <c r="H199" s="15">
        <v>0.0</v>
      </c>
      <c r="I199" s="15">
        <v>0.0</v>
      </c>
      <c r="J199" s="15">
        <v>0.0</v>
      </c>
      <c r="K199" s="15">
        <v>0.0</v>
      </c>
      <c r="L199" s="15">
        <v>0.0</v>
      </c>
      <c r="M199" s="15">
        <v>0.0</v>
      </c>
      <c r="N199" s="15">
        <v>0.0</v>
      </c>
      <c r="O199" s="15">
        <v>0.0</v>
      </c>
      <c r="P199" s="15">
        <v>0.0</v>
      </c>
      <c r="Q199" s="47"/>
      <c r="R199" s="47"/>
      <c r="S199" s="47"/>
      <c r="T199" s="47"/>
      <c r="U199" s="47"/>
      <c r="V199" s="47"/>
      <c r="W199" s="47"/>
      <c r="X199" s="47"/>
      <c r="Y199" s="47"/>
      <c r="Z199" s="47"/>
      <c r="AA199" s="47"/>
      <c r="AB199" s="47"/>
      <c r="AC199" s="47"/>
    </row>
    <row r="200" ht="15.75"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c r="Q200" s="47"/>
      <c r="R200" s="47"/>
      <c r="S200" s="47"/>
      <c r="T200" s="47"/>
      <c r="U200" s="47"/>
      <c r="V200" s="47"/>
      <c r="W200" s="47"/>
      <c r="X200" s="47"/>
      <c r="Y200" s="47"/>
      <c r="Z200" s="47"/>
      <c r="AA200" s="47"/>
      <c r="AB200" s="47"/>
      <c r="AC200" s="47"/>
    </row>
    <row r="201" ht="15.75"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c r="Q201" s="47"/>
      <c r="R201" s="47"/>
      <c r="S201" s="47"/>
      <c r="T201" s="47"/>
      <c r="U201" s="47"/>
      <c r="V201" s="47"/>
      <c r="W201" s="47"/>
      <c r="X201" s="47"/>
      <c r="Y201" s="47"/>
      <c r="Z201" s="47"/>
      <c r="AA201" s="47"/>
      <c r="AB201" s="47"/>
      <c r="AC201" s="47"/>
    </row>
    <row r="202" ht="15.75"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c r="Q202" s="47"/>
      <c r="R202" s="47"/>
      <c r="S202" s="47"/>
      <c r="T202" s="47"/>
      <c r="U202" s="47"/>
      <c r="V202" s="47"/>
      <c r="W202" s="47"/>
      <c r="X202" s="47"/>
      <c r="Y202" s="47"/>
      <c r="Z202" s="47"/>
      <c r="AA202" s="47"/>
      <c r="AB202" s="47"/>
      <c r="AC202" s="47"/>
    </row>
    <row r="203" ht="15.75"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c r="Q203" s="47"/>
      <c r="R203" s="47"/>
      <c r="S203" s="47"/>
      <c r="T203" s="47"/>
      <c r="U203" s="47"/>
      <c r="V203" s="47"/>
      <c r="W203" s="47"/>
      <c r="X203" s="47"/>
      <c r="Y203" s="47"/>
      <c r="Z203" s="47"/>
      <c r="AA203" s="47"/>
      <c r="AB203" s="47"/>
      <c r="AC203" s="47"/>
    </row>
    <row r="204" ht="15.75"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c r="Q204" s="47"/>
      <c r="R204" s="47"/>
      <c r="S204" s="47"/>
      <c r="T204" s="47"/>
      <c r="U204" s="47"/>
      <c r="V204" s="47"/>
      <c r="W204" s="47"/>
      <c r="X204" s="47"/>
      <c r="Y204" s="47"/>
      <c r="Z204" s="47"/>
      <c r="AA204" s="47"/>
      <c r="AB204" s="47"/>
      <c r="AC204" s="47"/>
    </row>
    <row r="205" ht="15.75"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c r="Q205" s="47"/>
      <c r="R205" s="47"/>
      <c r="S205" s="47"/>
      <c r="T205" s="47"/>
      <c r="U205" s="47"/>
      <c r="V205" s="47"/>
      <c r="W205" s="47"/>
      <c r="X205" s="47"/>
      <c r="Y205" s="47"/>
      <c r="Z205" s="47"/>
      <c r="AA205" s="47"/>
      <c r="AB205" s="47"/>
      <c r="AC205" s="47"/>
    </row>
    <row r="206" ht="15.75"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c r="Q206" s="47"/>
      <c r="R206" s="47"/>
      <c r="S206" s="47"/>
      <c r="T206" s="47"/>
      <c r="U206" s="47"/>
      <c r="V206" s="47"/>
      <c r="W206" s="47"/>
      <c r="X206" s="47"/>
      <c r="Y206" s="47"/>
      <c r="Z206" s="47"/>
      <c r="AA206" s="47"/>
      <c r="AB206" s="47"/>
      <c r="AC206" s="47"/>
    </row>
    <row r="207" ht="15.75" customHeight="1">
      <c r="A207" s="11" t="s">
        <v>229</v>
      </c>
      <c r="B207" s="12" t="s">
        <v>21</v>
      </c>
      <c r="C207" s="13">
        <v>20.0</v>
      </c>
      <c r="D207" s="14" t="s">
        <v>22</v>
      </c>
      <c r="E207" s="15">
        <v>0.0</v>
      </c>
      <c r="F207" s="15">
        <v>0.0</v>
      </c>
      <c r="G207" s="15">
        <v>0.0</v>
      </c>
      <c r="H207" s="15">
        <v>0.0</v>
      </c>
      <c r="I207" s="15">
        <v>0.0</v>
      </c>
      <c r="J207" s="15">
        <v>0.0</v>
      </c>
      <c r="K207" s="15">
        <v>0.0</v>
      </c>
      <c r="L207" s="15">
        <v>0.0</v>
      </c>
      <c r="M207" s="15">
        <v>0.0</v>
      </c>
      <c r="N207" s="15">
        <v>0.0</v>
      </c>
      <c r="O207" s="15">
        <v>0.0</v>
      </c>
      <c r="P207" s="15">
        <v>0.0</v>
      </c>
      <c r="Q207" s="47"/>
      <c r="R207" s="47"/>
      <c r="S207" s="47"/>
      <c r="T207" s="47"/>
      <c r="U207" s="47"/>
      <c r="V207" s="47"/>
      <c r="W207" s="47"/>
      <c r="X207" s="47"/>
      <c r="Y207" s="47"/>
      <c r="Z207" s="47"/>
      <c r="AA207" s="47"/>
      <c r="AB207" s="47"/>
      <c r="AC207" s="47"/>
    </row>
    <row r="208" ht="15.75"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c r="Q208" s="47"/>
      <c r="R208" s="47"/>
      <c r="S208" s="47"/>
      <c r="T208" s="47"/>
      <c r="U208" s="47"/>
      <c r="V208" s="47"/>
      <c r="W208" s="47"/>
      <c r="X208" s="47"/>
      <c r="Y208" s="47"/>
      <c r="Z208" s="47"/>
      <c r="AA208" s="47"/>
      <c r="AB208" s="47"/>
      <c r="AC208" s="47"/>
    </row>
    <row r="209" ht="15.75"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c r="Q209" s="47"/>
      <c r="R209" s="47"/>
      <c r="S209" s="47"/>
      <c r="T209" s="47"/>
      <c r="U209" s="47"/>
      <c r="V209" s="47"/>
      <c r="W209" s="47"/>
      <c r="X209" s="47"/>
      <c r="Y209" s="47"/>
      <c r="Z209" s="47"/>
      <c r="AA209" s="47"/>
      <c r="AB209" s="47"/>
      <c r="AC209" s="47"/>
    </row>
    <row r="210" ht="15.75" customHeight="1">
      <c r="A210" s="11" t="s">
        <v>232</v>
      </c>
      <c r="B210" s="12" t="s">
        <v>21</v>
      </c>
      <c r="C210" s="13">
        <v>179.0</v>
      </c>
      <c r="D210" s="14" t="s">
        <v>22</v>
      </c>
      <c r="E210" s="13">
        <v>3.0</v>
      </c>
      <c r="F210" s="13">
        <v>0.0</v>
      </c>
      <c r="G210" s="13">
        <v>5.0</v>
      </c>
      <c r="H210" s="13">
        <v>0.0</v>
      </c>
      <c r="I210" s="13">
        <v>0.0</v>
      </c>
      <c r="J210" s="13">
        <v>0.0</v>
      </c>
      <c r="K210" s="13">
        <v>0.0</v>
      </c>
      <c r="L210" s="13">
        <v>0.0</v>
      </c>
      <c r="M210" s="13">
        <v>0.0</v>
      </c>
      <c r="N210" s="13">
        <v>0.0</v>
      </c>
      <c r="O210" s="13">
        <v>0.0</v>
      </c>
      <c r="P210" s="13">
        <v>0.0</v>
      </c>
      <c r="Q210" s="47"/>
      <c r="R210" s="47"/>
      <c r="S210" s="47"/>
      <c r="T210" s="47"/>
      <c r="U210" s="47"/>
      <c r="V210" s="47"/>
      <c r="W210" s="47"/>
      <c r="X210" s="47"/>
      <c r="Y210" s="47"/>
      <c r="Z210" s="47"/>
      <c r="AA210" s="47"/>
      <c r="AB210" s="47"/>
      <c r="AC210" s="47"/>
    </row>
    <row r="211" ht="15.75"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c r="Q211" s="47"/>
      <c r="R211" s="47"/>
      <c r="S211" s="47"/>
      <c r="T211" s="47"/>
      <c r="U211" s="47"/>
      <c r="V211" s="47"/>
      <c r="W211" s="47"/>
      <c r="X211" s="47"/>
      <c r="Y211" s="47"/>
      <c r="Z211" s="47"/>
      <c r="AA211" s="47"/>
      <c r="AB211" s="47"/>
      <c r="AC211" s="47"/>
    </row>
    <row r="212" ht="15.75"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c r="Q212" s="47"/>
      <c r="R212" s="47"/>
      <c r="S212" s="47"/>
      <c r="T212" s="47"/>
      <c r="U212" s="47"/>
      <c r="V212" s="47"/>
      <c r="W212" s="47"/>
      <c r="X212" s="47"/>
      <c r="Y212" s="47"/>
      <c r="Z212" s="47"/>
      <c r="AA212" s="47"/>
      <c r="AB212" s="47"/>
      <c r="AC212" s="47"/>
    </row>
    <row r="213" ht="15.75"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c r="Q213" s="47"/>
      <c r="R213" s="47"/>
      <c r="S213" s="47"/>
      <c r="T213" s="47"/>
      <c r="U213" s="47"/>
      <c r="V213" s="47"/>
      <c r="W213" s="47"/>
      <c r="X213" s="47"/>
      <c r="Y213" s="47"/>
      <c r="Z213" s="47"/>
      <c r="AA213" s="47"/>
      <c r="AB213" s="47"/>
      <c r="AC213" s="47"/>
    </row>
    <row r="214" ht="15.75"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c r="Q214" s="47"/>
      <c r="R214" s="47"/>
      <c r="S214" s="47"/>
      <c r="T214" s="47"/>
      <c r="U214" s="47"/>
      <c r="V214" s="47"/>
      <c r="W214" s="47"/>
      <c r="X214" s="47"/>
      <c r="Y214" s="47"/>
      <c r="Z214" s="47"/>
      <c r="AA214" s="47"/>
      <c r="AB214" s="47"/>
      <c r="AC214" s="47"/>
    </row>
    <row r="215" ht="15.75"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c r="Q215" s="47"/>
      <c r="R215" s="47"/>
      <c r="S215" s="47"/>
      <c r="T215" s="47"/>
      <c r="U215" s="47"/>
      <c r="V215" s="47"/>
      <c r="W215" s="47"/>
      <c r="X215" s="47"/>
      <c r="Y215" s="47"/>
      <c r="Z215" s="47"/>
      <c r="AA215" s="47"/>
      <c r="AB215" s="47"/>
      <c r="AC215" s="47"/>
    </row>
    <row r="216" ht="15.75" customHeight="1">
      <c r="A216" s="11" t="s">
        <v>238</v>
      </c>
      <c r="B216" s="12" t="s">
        <v>21</v>
      </c>
      <c r="C216" s="13">
        <v>136.0</v>
      </c>
      <c r="D216" s="14" t="s">
        <v>22</v>
      </c>
      <c r="E216" s="15">
        <v>27.0</v>
      </c>
      <c r="F216" s="15">
        <v>0.0</v>
      </c>
      <c r="G216" s="15">
        <v>0.0</v>
      </c>
      <c r="H216" s="15">
        <v>0.0</v>
      </c>
      <c r="I216" s="15">
        <v>0.0</v>
      </c>
      <c r="J216" s="15">
        <v>0.0</v>
      </c>
      <c r="K216" s="15">
        <v>0.0</v>
      </c>
      <c r="L216" s="15">
        <v>0.0</v>
      </c>
      <c r="M216" s="15">
        <v>0.0</v>
      </c>
      <c r="N216" s="15">
        <v>0.0</v>
      </c>
      <c r="O216" s="15">
        <v>0.0</v>
      </c>
      <c r="P216" s="15">
        <v>0.0</v>
      </c>
      <c r="Q216" s="47"/>
      <c r="R216" s="47"/>
      <c r="S216" s="47"/>
      <c r="T216" s="47"/>
      <c r="U216" s="47"/>
      <c r="V216" s="47"/>
      <c r="W216" s="47"/>
      <c r="X216" s="47"/>
      <c r="Y216" s="47"/>
      <c r="Z216" s="47"/>
      <c r="AA216" s="47"/>
      <c r="AB216" s="47"/>
      <c r="AC216" s="47"/>
    </row>
    <row r="217" ht="15.75"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c r="Q217" s="47"/>
      <c r="R217" s="47"/>
      <c r="S217" s="47"/>
      <c r="T217" s="47"/>
      <c r="U217" s="47"/>
      <c r="V217" s="47"/>
      <c r="W217" s="47"/>
      <c r="X217" s="47"/>
      <c r="Y217" s="47"/>
      <c r="Z217" s="47"/>
      <c r="AA217" s="47"/>
      <c r="AB217" s="47"/>
      <c r="AC217" s="47"/>
    </row>
    <row r="218" ht="15.75"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c r="Q218" s="47"/>
      <c r="R218" s="47"/>
      <c r="S218" s="47"/>
      <c r="T218" s="47"/>
      <c r="U218" s="47"/>
      <c r="V218" s="47"/>
      <c r="W218" s="47"/>
      <c r="X218" s="47"/>
      <c r="Y218" s="47"/>
      <c r="Z218" s="47"/>
      <c r="AA218" s="47"/>
      <c r="AB218" s="47"/>
      <c r="AC218" s="47"/>
    </row>
    <row r="219" ht="15.75" customHeight="1">
      <c r="A219" s="11" t="s">
        <v>241</v>
      </c>
      <c r="B219" s="12" t="s">
        <v>21</v>
      </c>
      <c r="C219" s="13">
        <v>41.0</v>
      </c>
      <c r="D219" s="14" t="s">
        <v>22</v>
      </c>
      <c r="E219" s="15">
        <v>0.0</v>
      </c>
      <c r="F219" s="15">
        <v>0.0</v>
      </c>
      <c r="G219" s="15">
        <v>0.0</v>
      </c>
      <c r="H219" s="15">
        <v>0.0</v>
      </c>
      <c r="I219" s="15">
        <v>0.0</v>
      </c>
      <c r="J219" s="15">
        <v>0.0</v>
      </c>
      <c r="K219" s="15">
        <v>0.0</v>
      </c>
      <c r="L219" s="15">
        <v>0.0</v>
      </c>
      <c r="M219" s="15">
        <v>0.0</v>
      </c>
      <c r="N219" s="15">
        <v>0.0</v>
      </c>
      <c r="O219" s="15">
        <v>0.0</v>
      </c>
      <c r="P219" s="15">
        <v>0.0</v>
      </c>
      <c r="Q219" s="47"/>
      <c r="R219" s="47"/>
      <c r="S219" s="47"/>
      <c r="T219" s="47"/>
      <c r="U219" s="47"/>
      <c r="V219" s="47"/>
      <c r="W219" s="47"/>
      <c r="X219" s="47"/>
      <c r="Y219" s="47"/>
      <c r="Z219" s="47"/>
      <c r="AA219" s="47"/>
      <c r="AB219" s="47"/>
      <c r="AC219" s="47"/>
    </row>
    <row r="220" ht="15.75" customHeight="1">
      <c r="A220" s="11" t="s">
        <v>242</v>
      </c>
      <c r="B220" s="12" t="s">
        <v>21</v>
      </c>
      <c r="C220" s="13">
        <v>175.0</v>
      </c>
      <c r="D220" s="14" t="s">
        <v>22</v>
      </c>
      <c r="E220" s="15">
        <v>0.0</v>
      </c>
      <c r="F220" s="15">
        <v>0.0</v>
      </c>
      <c r="G220" s="15">
        <v>2.0</v>
      </c>
      <c r="H220" s="15">
        <v>0.0</v>
      </c>
      <c r="I220" s="15">
        <v>0.0</v>
      </c>
      <c r="J220" s="15">
        <v>0.0</v>
      </c>
      <c r="K220" s="15">
        <v>0.0</v>
      </c>
      <c r="L220" s="15">
        <v>0.0</v>
      </c>
      <c r="M220" s="15">
        <v>0.0</v>
      </c>
      <c r="N220" s="15">
        <v>0.0</v>
      </c>
      <c r="O220" s="15">
        <v>0.0</v>
      </c>
      <c r="P220" s="15">
        <v>0.0</v>
      </c>
      <c r="Q220" s="47"/>
      <c r="R220" s="47"/>
      <c r="S220" s="47"/>
      <c r="T220" s="47"/>
      <c r="U220" s="47"/>
      <c r="V220" s="47"/>
      <c r="W220" s="47"/>
      <c r="X220" s="47"/>
      <c r="Y220" s="47"/>
      <c r="Z220" s="47"/>
      <c r="AA220" s="47"/>
      <c r="AB220" s="47"/>
      <c r="AC220" s="47"/>
    </row>
    <row r="221" ht="15.75"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c r="Q221" s="47"/>
      <c r="R221" s="47"/>
      <c r="S221" s="47"/>
      <c r="T221" s="47"/>
      <c r="U221" s="47"/>
      <c r="V221" s="47"/>
      <c r="W221" s="47"/>
      <c r="X221" s="47"/>
      <c r="Y221" s="47"/>
      <c r="Z221" s="47"/>
      <c r="AA221" s="47"/>
      <c r="AB221" s="47"/>
      <c r="AC221" s="47"/>
    </row>
    <row r="222" ht="15.75"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c r="Q222" s="47"/>
      <c r="R222" s="47"/>
      <c r="S222" s="47"/>
      <c r="T222" s="47"/>
      <c r="U222" s="47"/>
      <c r="V222" s="47"/>
      <c r="W222" s="47"/>
      <c r="X222" s="47"/>
      <c r="Y222" s="47"/>
      <c r="Z222" s="47"/>
      <c r="AA222" s="47"/>
      <c r="AB222" s="47"/>
      <c r="AC222" s="47"/>
    </row>
    <row r="223" ht="15.75"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c r="Q223" s="47"/>
      <c r="R223" s="47"/>
      <c r="S223" s="47"/>
      <c r="T223" s="47"/>
      <c r="U223" s="47"/>
      <c r="V223" s="47"/>
      <c r="W223" s="47"/>
      <c r="X223" s="47"/>
      <c r="Y223" s="47"/>
      <c r="Z223" s="47"/>
      <c r="AA223" s="47"/>
      <c r="AB223" s="47"/>
      <c r="AC223" s="47"/>
    </row>
    <row r="224" ht="15.75" customHeight="1">
      <c r="A224" s="11" t="s">
        <v>246</v>
      </c>
      <c r="B224" s="12" t="s">
        <v>21</v>
      </c>
      <c r="C224" s="13">
        <v>247.0</v>
      </c>
      <c r="D224" s="16" t="s">
        <v>34</v>
      </c>
      <c r="E224" s="13">
        <v>55.0</v>
      </c>
      <c r="F224" s="13">
        <v>0.0</v>
      </c>
      <c r="G224" s="13">
        <v>0.0</v>
      </c>
      <c r="H224" s="13">
        <v>0.0</v>
      </c>
      <c r="I224" s="13">
        <v>0.0</v>
      </c>
      <c r="J224" s="13">
        <v>0.0</v>
      </c>
      <c r="K224" s="13">
        <v>0.0</v>
      </c>
      <c r="L224" s="13">
        <v>0.0</v>
      </c>
      <c r="M224" s="13">
        <v>0.0</v>
      </c>
      <c r="N224" s="13">
        <v>0.0</v>
      </c>
      <c r="O224" s="13">
        <v>0.0</v>
      </c>
      <c r="P224" s="13">
        <v>0.0</v>
      </c>
      <c r="Q224" s="47"/>
      <c r="R224" s="47"/>
      <c r="S224" s="47"/>
      <c r="T224" s="47"/>
      <c r="U224" s="47"/>
      <c r="V224" s="47"/>
      <c r="W224" s="47"/>
      <c r="X224" s="47"/>
      <c r="Y224" s="47"/>
      <c r="Z224" s="47"/>
      <c r="AA224" s="47"/>
      <c r="AB224" s="47"/>
      <c r="AC224" s="47"/>
    </row>
    <row r="225" ht="15.75" customHeight="1">
      <c r="A225" s="11" t="s">
        <v>247</v>
      </c>
      <c r="B225" s="12" t="s">
        <v>21</v>
      </c>
      <c r="C225" s="13">
        <v>99.0</v>
      </c>
      <c r="D225" s="16" t="s">
        <v>34</v>
      </c>
      <c r="E225" s="13">
        <v>43.0</v>
      </c>
      <c r="F225" s="13">
        <v>0.0</v>
      </c>
      <c r="G225" s="13">
        <v>0.0</v>
      </c>
      <c r="H225" s="13">
        <v>0.0</v>
      </c>
      <c r="I225" s="13">
        <v>0.0</v>
      </c>
      <c r="J225" s="13">
        <v>0.0</v>
      </c>
      <c r="K225" s="13">
        <v>0.0</v>
      </c>
      <c r="L225" s="13">
        <v>0.0</v>
      </c>
      <c r="M225" s="13">
        <v>0.0</v>
      </c>
      <c r="N225" s="13">
        <v>0.0</v>
      </c>
      <c r="O225" s="13">
        <v>0.0</v>
      </c>
      <c r="P225" s="13">
        <v>0.0</v>
      </c>
      <c r="Q225" s="47"/>
      <c r="R225" s="47"/>
      <c r="S225" s="47"/>
      <c r="T225" s="47"/>
      <c r="U225" s="47"/>
      <c r="V225" s="47"/>
      <c r="W225" s="47"/>
      <c r="X225" s="47"/>
      <c r="Y225" s="47"/>
      <c r="Z225" s="47"/>
      <c r="AA225" s="47"/>
      <c r="AB225" s="47"/>
      <c r="AC225" s="47"/>
    </row>
    <row r="226" ht="15.75"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c r="Q226" s="47"/>
      <c r="R226" s="47"/>
      <c r="S226" s="47"/>
      <c r="T226" s="47"/>
      <c r="U226" s="47"/>
      <c r="V226" s="47"/>
      <c r="W226" s="47"/>
      <c r="X226" s="47"/>
      <c r="Y226" s="47"/>
      <c r="Z226" s="47"/>
      <c r="AA226" s="47"/>
      <c r="AB226" s="47"/>
      <c r="AC226" s="47"/>
    </row>
    <row r="227" ht="15.75"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c r="Q227" s="47"/>
      <c r="R227" s="47"/>
      <c r="S227" s="47"/>
      <c r="T227" s="47"/>
      <c r="U227" s="47"/>
      <c r="V227" s="47"/>
      <c r="W227" s="47"/>
      <c r="X227" s="47"/>
      <c r="Y227" s="47"/>
      <c r="Z227" s="47"/>
      <c r="AA227" s="47"/>
      <c r="AB227" s="47"/>
      <c r="AC227" s="47"/>
    </row>
    <row r="228" ht="15.75"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c r="Q228" s="47"/>
      <c r="R228" s="47"/>
      <c r="S228" s="47"/>
      <c r="T228" s="47"/>
      <c r="U228" s="47"/>
      <c r="V228" s="47"/>
      <c r="W228" s="47"/>
      <c r="X228" s="47"/>
      <c r="Y228" s="47"/>
      <c r="Z228" s="47"/>
      <c r="AA228" s="47"/>
      <c r="AB228" s="47"/>
      <c r="AC228" s="47"/>
    </row>
    <row r="229" ht="15.75"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c r="Q229" s="47"/>
      <c r="R229" s="47"/>
      <c r="S229" s="47"/>
      <c r="T229" s="47"/>
      <c r="U229" s="47"/>
      <c r="V229" s="47"/>
      <c r="W229" s="47"/>
      <c r="X229" s="47"/>
      <c r="Y229" s="47"/>
      <c r="Z229" s="47"/>
      <c r="AA229" s="47"/>
      <c r="AB229" s="47"/>
      <c r="AC229" s="47"/>
    </row>
    <row r="230" ht="15.75" customHeight="1">
      <c r="A230" s="11" t="s">
        <v>252</v>
      </c>
      <c r="B230" s="12" t="s">
        <v>21</v>
      </c>
      <c r="C230" s="13">
        <v>731.0</v>
      </c>
      <c r="D230" s="16" t="s">
        <v>34</v>
      </c>
      <c r="E230" s="13">
        <v>160.0</v>
      </c>
      <c r="F230" s="13">
        <v>0.0</v>
      </c>
      <c r="G230" s="13">
        <v>14.0</v>
      </c>
      <c r="H230" s="13">
        <v>0.0</v>
      </c>
      <c r="I230" s="13">
        <v>0.0</v>
      </c>
      <c r="J230" s="13">
        <v>0.0</v>
      </c>
      <c r="K230" s="13">
        <v>0.0</v>
      </c>
      <c r="L230" s="13">
        <v>0.0</v>
      </c>
      <c r="M230" s="13">
        <v>1.0</v>
      </c>
      <c r="N230" s="13">
        <v>0.0</v>
      </c>
      <c r="O230" s="13">
        <v>0.0</v>
      </c>
      <c r="P230" s="13">
        <v>0.0</v>
      </c>
      <c r="Q230" s="47"/>
      <c r="R230" s="47"/>
      <c r="S230" s="47"/>
      <c r="T230" s="47"/>
      <c r="U230" s="47"/>
      <c r="V230" s="47"/>
      <c r="W230" s="47"/>
      <c r="X230" s="47"/>
      <c r="Y230" s="47"/>
      <c r="Z230" s="47"/>
      <c r="AA230" s="47"/>
      <c r="AB230" s="47"/>
      <c r="AC230" s="47"/>
    </row>
    <row r="231" ht="15.75" customHeight="1">
      <c r="A231" s="11" t="s">
        <v>253</v>
      </c>
      <c r="B231" s="12" t="s">
        <v>21</v>
      </c>
      <c r="C231" s="13">
        <v>133.0</v>
      </c>
      <c r="D231" s="16" t="s">
        <v>34</v>
      </c>
      <c r="E231" s="15">
        <v>26.0</v>
      </c>
      <c r="F231" s="15">
        <v>0.0</v>
      </c>
      <c r="G231" s="15">
        <v>3.0</v>
      </c>
      <c r="H231" s="15">
        <v>0.0</v>
      </c>
      <c r="I231" s="15">
        <v>3.0</v>
      </c>
      <c r="J231" s="15">
        <v>0.0</v>
      </c>
      <c r="K231" s="15">
        <v>0.0</v>
      </c>
      <c r="L231" s="15">
        <v>0.0</v>
      </c>
      <c r="M231" s="15">
        <v>0.0</v>
      </c>
      <c r="N231" s="15">
        <v>0.0</v>
      </c>
      <c r="O231" s="15">
        <v>0.0</v>
      </c>
      <c r="P231" s="15">
        <v>0.0</v>
      </c>
      <c r="Q231" s="47"/>
      <c r="R231" s="47"/>
      <c r="S231" s="47"/>
      <c r="T231" s="47"/>
      <c r="U231" s="47"/>
      <c r="V231" s="47"/>
      <c r="W231" s="47"/>
      <c r="X231" s="47"/>
      <c r="Y231" s="47"/>
      <c r="Z231" s="47"/>
      <c r="AA231" s="47"/>
      <c r="AB231" s="47"/>
      <c r="AC231" s="47"/>
    </row>
    <row r="232" ht="15.75" customHeight="1">
      <c r="A232" s="11" t="s">
        <v>254</v>
      </c>
      <c r="B232" s="12" t="s">
        <v>21</v>
      </c>
      <c r="C232" s="13">
        <v>56.0</v>
      </c>
      <c r="D232" s="16" t="s">
        <v>34</v>
      </c>
      <c r="E232" s="15">
        <v>0.0</v>
      </c>
      <c r="F232" s="15">
        <v>0.0</v>
      </c>
      <c r="G232" s="15">
        <v>0.0</v>
      </c>
      <c r="H232" s="15">
        <v>0.0</v>
      </c>
      <c r="I232" s="15">
        <v>0.0</v>
      </c>
      <c r="J232" s="15">
        <v>0.0</v>
      </c>
      <c r="K232" s="15">
        <v>0.0</v>
      </c>
      <c r="L232" s="15">
        <v>0.0</v>
      </c>
      <c r="M232" s="15">
        <v>0.0</v>
      </c>
      <c r="N232" s="15">
        <v>0.0</v>
      </c>
      <c r="O232" s="15">
        <v>0.0</v>
      </c>
      <c r="P232" s="15">
        <v>0.0</v>
      </c>
      <c r="Q232" s="47"/>
      <c r="R232" s="47"/>
      <c r="S232" s="47"/>
      <c r="T232" s="47"/>
      <c r="U232" s="47"/>
      <c r="V232" s="47"/>
      <c r="W232" s="47"/>
      <c r="X232" s="47"/>
      <c r="Y232" s="47"/>
      <c r="Z232" s="47"/>
      <c r="AA232" s="47"/>
      <c r="AB232" s="47"/>
      <c r="AC232" s="47"/>
    </row>
    <row r="233" ht="15.75" customHeight="1">
      <c r="A233" s="11" t="s">
        <v>255</v>
      </c>
      <c r="B233" s="12" t="s">
        <v>21</v>
      </c>
      <c r="C233" s="13">
        <v>133.0</v>
      </c>
      <c r="D233" s="16" t="s">
        <v>34</v>
      </c>
      <c r="E233" s="15">
        <v>23.0</v>
      </c>
      <c r="F233" s="15">
        <v>0.0</v>
      </c>
      <c r="G233" s="15">
        <v>5.0</v>
      </c>
      <c r="H233" s="15">
        <v>0.0</v>
      </c>
      <c r="I233" s="15">
        <v>0.0</v>
      </c>
      <c r="J233" s="15">
        <v>0.0</v>
      </c>
      <c r="K233" s="15">
        <v>0.0</v>
      </c>
      <c r="L233" s="15">
        <v>0.0</v>
      </c>
      <c r="M233" s="15">
        <v>0.0</v>
      </c>
      <c r="N233" s="15">
        <v>0.0</v>
      </c>
      <c r="O233" s="15">
        <v>0.0</v>
      </c>
      <c r="P233" s="15">
        <v>0.0</v>
      </c>
      <c r="Q233" s="47"/>
      <c r="R233" s="47"/>
      <c r="S233" s="47"/>
      <c r="T233" s="47"/>
      <c r="U233" s="47"/>
      <c r="V233" s="47"/>
      <c r="W233" s="47"/>
      <c r="X233" s="47"/>
      <c r="Y233" s="47"/>
      <c r="Z233" s="47"/>
      <c r="AA233" s="47"/>
      <c r="AB233" s="47"/>
      <c r="AC233" s="47"/>
    </row>
    <row r="234" ht="15.75" customHeight="1">
      <c r="A234" s="11" t="s">
        <v>256</v>
      </c>
      <c r="B234" s="12" t="s">
        <v>21</v>
      </c>
      <c r="C234" s="13">
        <v>47.0</v>
      </c>
      <c r="D234" s="16" t="s">
        <v>34</v>
      </c>
      <c r="E234" s="15">
        <v>0.0</v>
      </c>
      <c r="F234" s="15">
        <v>0.0</v>
      </c>
      <c r="G234" s="15">
        <v>0.0</v>
      </c>
      <c r="H234" s="15">
        <v>0.0</v>
      </c>
      <c r="I234" s="15">
        <v>0.0</v>
      </c>
      <c r="J234" s="15">
        <v>0.0</v>
      </c>
      <c r="K234" s="15">
        <v>0.0</v>
      </c>
      <c r="L234" s="15">
        <v>0.0</v>
      </c>
      <c r="M234" s="15">
        <v>0.0</v>
      </c>
      <c r="N234" s="15">
        <v>0.0</v>
      </c>
      <c r="O234" s="15">
        <v>0.0</v>
      </c>
      <c r="P234" s="15">
        <v>0.0</v>
      </c>
      <c r="Q234" s="47"/>
      <c r="R234" s="47"/>
      <c r="S234" s="47"/>
      <c r="T234" s="47"/>
      <c r="U234" s="47"/>
      <c r="V234" s="47"/>
      <c r="W234" s="47"/>
      <c r="X234" s="47"/>
      <c r="Y234" s="47"/>
      <c r="Z234" s="47"/>
      <c r="AA234" s="47"/>
      <c r="AB234" s="47"/>
      <c r="AC234" s="47"/>
    </row>
    <row r="235" ht="15.75" customHeight="1">
      <c r="A235" s="11" t="s">
        <v>257</v>
      </c>
      <c r="B235" s="12" t="s">
        <v>21</v>
      </c>
      <c r="C235" s="13">
        <v>138.0</v>
      </c>
      <c r="D235" s="16" t="s">
        <v>34</v>
      </c>
      <c r="E235" s="15">
        <v>22.0</v>
      </c>
      <c r="F235" s="15">
        <v>0.0</v>
      </c>
      <c r="G235" s="15">
        <v>3.0</v>
      </c>
      <c r="H235" s="15">
        <v>0.0</v>
      </c>
      <c r="I235" s="15">
        <v>0.0</v>
      </c>
      <c r="J235" s="15">
        <v>0.0</v>
      </c>
      <c r="K235" s="15">
        <v>0.0</v>
      </c>
      <c r="L235" s="15">
        <v>0.0</v>
      </c>
      <c r="M235" s="15">
        <v>0.0</v>
      </c>
      <c r="N235" s="15">
        <v>0.0</v>
      </c>
      <c r="O235" s="15">
        <v>0.0</v>
      </c>
      <c r="P235" s="15">
        <v>0.0</v>
      </c>
      <c r="Q235" s="47"/>
      <c r="R235" s="47"/>
      <c r="S235" s="47"/>
      <c r="T235" s="47"/>
      <c r="U235" s="47"/>
      <c r="V235" s="47"/>
      <c r="W235" s="47"/>
      <c r="X235" s="47"/>
      <c r="Y235" s="47"/>
      <c r="Z235" s="47"/>
      <c r="AA235" s="47"/>
      <c r="AB235" s="47"/>
      <c r="AC235" s="47"/>
    </row>
    <row r="236" ht="15.75" customHeight="1">
      <c r="A236" s="11" t="s">
        <v>258</v>
      </c>
      <c r="B236" s="12" t="s">
        <v>21</v>
      </c>
      <c r="C236" s="13">
        <v>43.0</v>
      </c>
      <c r="D236" s="16" t="s">
        <v>34</v>
      </c>
      <c r="E236" s="15">
        <v>0.0</v>
      </c>
      <c r="F236" s="15">
        <v>0.0</v>
      </c>
      <c r="G236" s="15">
        <v>0.0</v>
      </c>
      <c r="H236" s="15">
        <v>0.0</v>
      </c>
      <c r="I236" s="15">
        <v>0.0</v>
      </c>
      <c r="J236" s="15">
        <v>0.0</v>
      </c>
      <c r="K236" s="15">
        <v>0.0</v>
      </c>
      <c r="L236" s="15">
        <v>0.0</v>
      </c>
      <c r="M236" s="15">
        <v>0.0</v>
      </c>
      <c r="N236" s="15">
        <v>0.0</v>
      </c>
      <c r="O236" s="15">
        <v>0.0</v>
      </c>
      <c r="P236" s="15">
        <v>0.0</v>
      </c>
      <c r="Q236" s="47"/>
      <c r="R236" s="47"/>
      <c r="S236" s="47"/>
      <c r="T236" s="47"/>
      <c r="U236" s="47"/>
      <c r="V236" s="47"/>
      <c r="W236" s="47"/>
      <c r="X236" s="47"/>
      <c r="Y236" s="47"/>
      <c r="Z236" s="47"/>
      <c r="AA236" s="47"/>
      <c r="AB236" s="47"/>
      <c r="AC236" s="47"/>
    </row>
    <row r="237" ht="15.75"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1.0</v>
      </c>
      <c r="O237" s="15">
        <v>0.0</v>
      </c>
      <c r="P237" s="15">
        <v>0.0</v>
      </c>
      <c r="Q237" s="47"/>
      <c r="R237" s="47"/>
      <c r="S237" s="47"/>
      <c r="T237" s="47"/>
      <c r="U237" s="47"/>
      <c r="V237" s="47"/>
      <c r="W237" s="47"/>
      <c r="X237" s="47"/>
      <c r="Y237" s="47"/>
      <c r="Z237" s="47"/>
      <c r="AA237" s="47"/>
      <c r="AB237" s="47"/>
      <c r="AC237" s="47"/>
    </row>
    <row r="238" ht="15.75"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c r="Q238" s="47"/>
      <c r="R238" s="47"/>
      <c r="S238" s="47"/>
      <c r="T238" s="47"/>
      <c r="U238" s="47"/>
      <c r="V238" s="47"/>
      <c r="W238" s="47"/>
      <c r="X238" s="47"/>
      <c r="Y238" s="47"/>
      <c r="Z238" s="47"/>
      <c r="AA238" s="47"/>
      <c r="AB238" s="47"/>
      <c r="AC238" s="47"/>
    </row>
    <row r="239" ht="15.75"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c r="Q239" s="47"/>
      <c r="R239" s="47"/>
      <c r="S239" s="47"/>
      <c r="T239" s="47"/>
      <c r="U239" s="47"/>
      <c r="V239" s="47"/>
      <c r="W239" s="47"/>
      <c r="X239" s="47"/>
      <c r="Y239" s="47"/>
      <c r="Z239" s="47"/>
      <c r="AA239" s="47"/>
      <c r="AB239" s="47"/>
      <c r="AC239" s="47"/>
    </row>
    <row r="240" ht="15.75"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c r="Q240" s="47"/>
      <c r="R240" s="47"/>
      <c r="S240" s="47"/>
      <c r="T240" s="47"/>
      <c r="U240" s="47"/>
      <c r="V240" s="47"/>
      <c r="W240" s="47"/>
      <c r="X240" s="47"/>
      <c r="Y240" s="47"/>
      <c r="Z240" s="47"/>
      <c r="AA240" s="47"/>
      <c r="AB240" s="47"/>
      <c r="AC240" s="47"/>
    </row>
    <row r="241" ht="15.75"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c r="Q241" s="47"/>
      <c r="R241" s="47"/>
      <c r="S241" s="47"/>
      <c r="T241" s="47"/>
      <c r="U241" s="47"/>
      <c r="V241" s="47"/>
      <c r="W241" s="47"/>
      <c r="X241" s="47"/>
      <c r="Y241" s="47"/>
      <c r="Z241" s="47"/>
      <c r="AA241" s="47"/>
      <c r="AB241" s="47"/>
      <c r="AC241" s="47"/>
    </row>
    <row r="242" ht="15.75"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c r="Q242" s="47"/>
      <c r="R242" s="47"/>
      <c r="S242" s="47"/>
      <c r="T242" s="47"/>
      <c r="U242" s="47"/>
      <c r="V242" s="47"/>
      <c r="W242" s="47"/>
      <c r="X242" s="47"/>
      <c r="Y242" s="47"/>
      <c r="Z242" s="47"/>
      <c r="AA242" s="47"/>
      <c r="AB242" s="47"/>
      <c r="AC242" s="47"/>
    </row>
    <row r="243" ht="15.75"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c r="Q243" s="47"/>
      <c r="R243" s="47"/>
      <c r="S243" s="47"/>
      <c r="T243" s="47"/>
      <c r="U243" s="47"/>
      <c r="V243" s="47"/>
      <c r="W243" s="47"/>
      <c r="X243" s="47"/>
      <c r="Y243" s="47"/>
      <c r="Z243" s="47"/>
      <c r="AA243" s="47"/>
      <c r="AB243" s="47"/>
      <c r="AC243" s="47"/>
    </row>
    <row r="244" ht="15.75"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c r="Q244" s="47"/>
      <c r="R244" s="47"/>
      <c r="S244" s="47"/>
      <c r="T244" s="47"/>
      <c r="U244" s="47"/>
      <c r="V244" s="47"/>
      <c r="W244" s="47"/>
      <c r="X244" s="47"/>
      <c r="Y244" s="47"/>
      <c r="Z244" s="47"/>
      <c r="AA244" s="47"/>
      <c r="AB244" s="47"/>
      <c r="AC244" s="47"/>
    </row>
    <row r="245" ht="15.75"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c r="Q245" s="47"/>
      <c r="R245" s="47"/>
      <c r="S245" s="47"/>
      <c r="T245" s="47"/>
      <c r="U245" s="47"/>
      <c r="V245" s="47"/>
      <c r="W245" s="47"/>
      <c r="X245" s="47"/>
      <c r="Y245" s="47"/>
      <c r="Z245" s="47"/>
      <c r="AA245" s="47"/>
      <c r="AB245" s="47"/>
      <c r="AC245" s="47"/>
    </row>
    <row r="246" ht="15.75"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c r="Q246" s="47"/>
      <c r="R246" s="47"/>
      <c r="S246" s="47"/>
      <c r="T246" s="47"/>
      <c r="U246" s="47"/>
      <c r="V246" s="47"/>
      <c r="W246" s="47"/>
      <c r="X246" s="47"/>
      <c r="Y246" s="47"/>
      <c r="Z246" s="47"/>
      <c r="AA246" s="47"/>
      <c r="AB246" s="47"/>
      <c r="AC246" s="47"/>
    </row>
    <row r="247" ht="15.75"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c r="Q247" s="47"/>
      <c r="R247" s="47"/>
      <c r="S247" s="47"/>
      <c r="T247" s="47"/>
      <c r="U247" s="47"/>
      <c r="V247" s="47"/>
      <c r="W247" s="47"/>
      <c r="X247" s="47"/>
      <c r="Y247" s="47"/>
      <c r="Z247" s="47"/>
      <c r="AA247" s="47"/>
      <c r="AB247" s="47"/>
      <c r="AC247" s="47"/>
    </row>
    <row r="248" ht="15.75"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c r="Q248" s="47"/>
      <c r="R248" s="47"/>
      <c r="S248" s="47"/>
      <c r="T248" s="47"/>
      <c r="U248" s="47"/>
      <c r="V248" s="47"/>
      <c r="W248" s="47"/>
      <c r="X248" s="47"/>
      <c r="Y248" s="47"/>
      <c r="Z248" s="47"/>
      <c r="AA248" s="47"/>
      <c r="AB248" s="47"/>
      <c r="AC248" s="47"/>
    </row>
    <row r="249" ht="15.75" customHeight="1">
      <c r="A249" s="11" t="s">
        <v>271</v>
      </c>
      <c r="B249" s="17" t="s">
        <v>78</v>
      </c>
      <c r="C249" s="13">
        <v>215.0</v>
      </c>
      <c r="D249" s="16" t="s">
        <v>34</v>
      </c>
      <c r="E249" s="15">
        <v>45.0</v>
      </c>
      <c r="F249" s="15">
        <v>45.0</v>
      </c>
      <c r="G249" s="15">
        <v>32.0</v>
      </c>
      <c r="H249" s="15">
        <v>0.0</v>
      </c>
      <c r="I249" s="15">
        <v>0.0</v>
      </c>
      <c r="J249" s="15">
        <v>0.0</v>
      </c>
      <c r="K249" s="15">
        <v>0.0</v>
      </c>
      <c r="L249" s="15">
        <v>0.0</v>
      </c>
      <c r="M249" s="15">
        <v>0.0</v>
      </c>
      <c r="N249" s="15">
        <v>0.0</v>
      </c>
      <c r="O249" s="15">
        <v>0.0</v>
      </c>
      <c r="P249" s="15">
        <v>0.0</v>
      </c>
      <c r="Q249" s="47"/>
      <c r="R249" s="47"/>
      <c r="S249" s="47"/>
      <c r="T249" s="47"/>
      <c r="U249" s="47"/>
      <c r="V249" s="47"/>
      <c r="W249" s="47"/>
      <c r="X249" s="47"/>
      <c r="Y249" s="47"/>
      <c r="Z249" s="47"/>
      <c r="AA249" s="47"/>
      <c r="AB249" s="47"/>
      <c r="AC249" s="47"/>
    </row>
    <row r="250" ht="15.75"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c r="Q250" s="47"/>
      <c r="R250" s="47"/>
      <c r="S250" s="47"/>
      <c r="T250" s="47"/>
      <c r="U250" s="47"/>
      <c r="V250" s="47"/>
      <c r="W250" s="47"/>
      <c r="X250" s="47"/>
      <c r="Y250" s="47"/>
      <c r="Z250" s="47"/>
      <c r="AA250" s="47"/>
      <c r="AB250" s="47"/>
      <c r="AC250" s="47"/>
    </row>
    <row r="251" ht="15.75"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c r="Q251" s="47"/>
      <c r="R251" s="47"/>
      <c r="S251" s="47"/>
      <c r="T251" s="47"/>
      <c r="U251" s="47"/>
      <c r="V251" s="47"/>
      <c r="W251" s="47"/>
      <c r="X251" s="47"/>
      <c r="Y251" s="47"/>
      <c r="Z251" s="47"/>
      <c r="AA251" s="47"/>
      <c r="AB251" s="47"/>
      <c r="AC251" s="47"/>
    </row>
    <row r="252" ht="15.75"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c r="Q252" s="47"/>
      <c r="R252" s="47"/>
      <c r="S252" s="47"/>
      <c r="T252" s="47"/>
      <c r="U252" s="47"/>
      <c r="V252" s="47"/>
      <c r="W252" s="47"/>
      <c r="X252" s="47"/>
      <c r="Y252" s="47"/>
      <c r="Z252" s="47"/>
      <c r="AA252" s="47"/>
      <c r="AB252" s="47"/>
      <c r="AC252" s="47"/>
    </row>
    <row r="253" ht="15.75"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c r="Q253" s="47"/>
      <c r="R253" s="47"/>
      <c r="S253" s="47"/>
      <c r="T253" s="47"/>
      <c r="U253" s="47"/>
      <c r="V253" s="47"/>
      <c r="W253" s="47"/>
      <c r="X253" s="47"/>
      <c r="Y253" s="47"/>
      <c r="Z253" s="47"/>
      <c r="AA253" s="47"/>
      <c r="AB253" s="47"/>
      <c r="AC253" s="47"/>
    </row>
    <row r="254" ht="15.75"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c r="Q254" s="47"/>
      <c r="R254" s="47"/>
      <c r="S254" s="47"/>
      <c r="T254" s="47"/>
      <c r="U254" s="47"/>
      <c r="V254" s="47"/>
      <c r="W254" s="47"/>
      <c r="X254" s="47"/>
      <c r="Y254" s="47"/>
      <c r="Z254" s="47"/>
      <c r="AA254" s="47"/>
      <c r="AB254" s="47"/>
      <c r="AC254" s="47"/>
    </row>
    <row r="255" ht="15.75"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c r="Q255" s="47"/>
      <c r="R255" s="47"/>
      <c r="S255" s="47"/>
      <c r="T255" s="47"/>
      <c r="U255" s="47"/>
      <c r="V255" s="47"/>
      <c r="W255" s="47"/>
      <c r="X255" s="47"/>
      <c r="Y255" s="47"/>
      <c r="Z255" s="47"/>
      <c r="AA255" s="47"/>
      <c r="AB255" s="47"/>
      <c r="AC255" s="47"/>
    </row>
    <row r="256" ht="15.75"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c r="Q256" s="47"/>
      <c r="R256" s="47"/>
      <c r="S256" s="47"/>
      <c r="T256" s="47"/>
      <c r="U256" s="47"/>
      <c r="V256" s="47"/>
      <c r="W256" s="47"/>
      <c r="X256" s="47"/>
      <c r="Y256" s="47"/>
      <c r="Z256" s="47"/>
      <c r="AA256" s="47"/>
      <c r="AB256" s="47"/>
      <c r="AC256" s="47"/>
    </row>
    <row r="257" ht="15.75"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c r="Q257" s="47"/>
      <c r="R257" s="47"/>
      <c r="S257" s="47"/>
      <c r="T257" s="47"/>
      <c r="U257" s="47"/>
      <c r="V257" s="47"/>
      <c r="W257" s="47"/>
      <c r="X257" s="47"/>
      <c r="Y257" s="47"/>
      <c r="Z257" s="47"/>
      <c r="AA257" s="47"/>
      <c r="AB257" s="47"/>
      <c r="AC257" s="47"/>
    </row>
    <row r="258" ht="15.75"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c r="Q258" s="47"/>
      <c r="R258" s="47"/>
      <c r="S258" s="47"/>
      <c r="T258" s="47"/>
      <c r="U258" s="47"/>
      <c r="V258" s="47"/>
      <c r="W258" s="47"/>
      <c r="X258" s="47"/>
      <c r="Y258" s="47"/>
      <c r="Z258" s="47"/>
      <c r="AA258" s="47"/>
      <c r="AB258" s="47"/>
      <c r="AC258" s="47"/>
    </row>
    <row r="259" ht="15.75"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c r="Q259" s="47"/>
      <c r="R259" s="47"/>
      <c r="S259" s="47"/>
      <c r="T259" s="47"/>
      <c r="U259" s="47"/>
      <c r="V259" s="47"/>
      <c r="W259" s="47"/>
      <c r="X259" s="47"/>
      <c r="Y259" s="47"/>
      <c r="Z259" s="47"/>
      <c r="AA259" s="47"/>
      <c r="AB259" s="47"/>
      <c r="AC259" s="47"/>
    </row>
    <row r="260" ht="15.75"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c r="Q260" s="47"/>
      <c r="R260" s="47"/>
      <c r="S260" s="47"/>
      <c r="T260" s="47"/>
      <c r="U260" s="47"/>
      <c r="V260" s="47"/>
      <c r="W260" s="47"/>
      <c r="X260" s="47"/>
      <c r="Y260" s="47"/>
      <c r="Z260" s="47"/>
      <c r="AA260" s="47"/>
      <c r="AB260" s="47"/>
      <c r="AC260" s="47"/>
    </row>
    <row r="261" ht="15.75" customHeight="1">
      <c r="A261" s="11" t="s">
        <v>283</v>
      </c>
      <c r="B261" s="17" t="s">
        <v>78</v>
      </c>
      <c r="C261" s="13">
        <v>24.0</v>
      </c>
      <c r="D261" s="16" t="s">
        <v>34</v>
      </c>
      <c r="E261" s="13">
        <v>0.0</v>
      </c>
      <c r="F261" s="13">
        <v>0.0</v>
      </c>
      <c r="G261" s="22" t="s">
        <v>284</v>
      </c>
      <c r="H261" s="13">
        <v>0.0</v>
      </c>
      <c r="I261" s="13">
        <v>0.0</v>
      </c>
      <c r="J261" s="13">
        <v>0.0</v>
      </c>
      <c r="K261" s="13">
        <v>0.0</v>
      </c>
      <c r="L261" s="13">
        <v>0.0</v>
      </c>
      <c r="M261" s="13">
        <v>0.0</v>
      </c>
      <c r="N261" s="13">
        <v>0.0</v>
      </c>
      <c r="O261" s="13">
        <v>0.0</v>
      </c>
      <c r="P261" s="13">
        <v>0.0</v>
      </c>
      <c r="Q261" s="47"/>
      <c r="R261" s="47"/>
      <c r="S261" s="47"/>
      <c r="T261" s="47"/>
      <c r="U261" s="47"/>
      <c r="V261" s="47"/>
      <c r="W261" s="47"/>
      <c r="X261" s="47"/>
      <c r="Y261" s="47"/>
      <c r="Z261" s="47"/>
      <c r="AA261" s="47"/>
      <c r="AB261" s="47"/>
      <c r="AC261" s="47"/>
    </row>
    <row r="262" ht="15.75" customHeight="1">
      <c r="A262" s="11" t="s">
        <v>285</v>
      </c>
      <c r="B262" s="17" t="s">
        <v>78</v>
      </c>
      <c r="C262" s="13">
        <v>750.0</v>
      </c>
      <c r="D262" s="16" t="s">
        <v>34</v>
      </c>
      <c r="E262" s="15">
        <v>330.0</v>
      </c>
      <c r="F262" s="15">
        <v>0.0</v>
      </c>
      <c r="G262" s="15">
        <v>30.0</v>
      </c>
      <c r="H262" s="15">
        <v>0.0</v>
      </c>
      <c r="I262" s="15">
        <v>0.0</v>
      </c>
      <c r="J262" s="15">
        <v>0.0</v>
      </c>
      <c r="K262" s="15">
        <v>0.0</v>
      </c>
      <c r="L262" s="15">
        <v>0.0</v>
      </c>
      <c r="M262" s="15">
        <v>0.0</v>
      </c>
      <c r="N262" s="15">
        <v>0.0</v>
      </c>
      <c r="O262" s="15">
        <v>0.0</v>
      </c>
      <c r="P262" s="15">
        <v>0.0</v>
      </c>
      <c r="Q262" s="47"/>
      <c r="R262" s="47"/>
      <c r="S262" s="47"/>
      <c r="T262" s="47"/>
      <c r="U262" s="47"/>
      <c r="V262" s="47"/>
      <c r="W262" s="47"/>
      <c r="X262" s="47"/>
      <c r="Y262" s="47"/>
      <c r="Z262" s="47"/>
      <c r="AA262" s="47"/>
      <c r="AB262" s="47"/>
      <c r="AC262" s="47"/>
    </row>
    <row r="263" ht="15.75" customHeight="1">
      <c r="A263" s="11" t="s">
        <v>286</v>
      </c>
      <c r="B263" s="17" t="s">
        <v>78</v>
      </c>
      <c r="C263" s="13">
        <v>888.0</v>
      </c>
      <c r="D263" s="16" t="s">
        <v>34</v>
      </c>
      <c r="E263" s="15">
        <v>888.0</v>
      </c>
      <c r="F263" s="15">
        <v>0.0</v>
      </c>
      <c r="G263" s="15">
        <v>30.0</v>
      </c>
      <c r="H263" s="15">
        <v>0.0</v>
      </c>
      <c r="I263" s="20">
        <v>2.0</v>
      </c>
      <c r="J263" s="15">
        <v>0.0</v>
      </c>
      <c r="K263" s="15">
        <v>0.0</v>
      </c>
      <c r="L263" s="15">
        <v>0.0</v>
      </c>
      <c r="M263" s="15">
        <v>0.0</v>
      </c>
      <c r="N263" s="15">
        <v>0.0</v>
      </c>
      <c r="O263" s="15">
        <v>0.0</v>
      </c>
      <c r="P263" s="15">
        <v>0.0</v>
      </c>
      <c r="Q263" s="47"/>
      <c r="R263" s="47"/>
      <c r="S263" s="47"/>
      <c r="T263" s="47"/>
      <c r="U263" s="47"/>
      <c r="V263" s="47"/>
      <c r="W263" s="47"/>
      <c r="X263" s="47"/>
      <c r="Y263" s="47"/>
      <c r="Z263" s="47"/>
      <c r="AA263" s="47"/>
      <c r="AB263" s="47"/>
      <c r="AC263" s="47"/>
    </row>
    <row r="264" ht="15.75"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c r="Q264" s="47"/>
      <c r="R264" s="47"/>
      <c r="S264" s="47"/>
      <c r="T264" s="47"/>
      <c r="U264" s="47"/>
      <c r="V264" s="47"/>
      <c r="W264" s="47"/>
      <c r="X264" s="47"/>
      <c r="Y264" s="47"/>
      <c r="Z264" s="47"/>
      <c r="AA264" s="47"/>
      <c r="AB264" s="47"/>
      <c r="AC264" s="47"/>
    </row>
    <row r="265" ht="15.75" customHeight="1">
      <c r="A265" s="11" t="s">
        <v>288</v>
      </c>
      <c r="B265" s="17" t="s">
        <v>78</v>
      </c>
      <c r="C265" s="13">
        <v>516.0</v>
      </c>
      <c r="D265" s="16" t="s">
        <v>34</v>
      </c>
      <c r="E265" s="15">
        <v>6.0</v>
      </c>
      <c r="F265" s="15">
        <v>0.0</v>
      </c>
      <c r="G265" s="15">
        <v>19.0</v>
      </c>
      <c r="H265" s="15">
        <v>0.0</v>
      </c>
      <c r="I265" s="15">
        <v>0.0</v>
      </c>
      <c r="J265" s="15">
        <v>0.0</v>
      </c>
      <c r="K265" s="15">
        <v>0.0</v>
      </c>
      <c r="L265" s="15">
        <v>0.0</v>
      </c>
      <c r="M265" s="15">
        <v>0.0</v>
      </c>
      <c r="N265" s="15">
        <v>0.0</v>
      </c>
      <c r="O265" s="15">
        <v>0.0</v>
      </c>
      <c r="P265" s="15">
        <v>0.0</v>
      </c>
      <c r="Q265" s="47"/>
      <c r="R265" s="47"/>
      <c r="S265" s="47"/>
      <c r="T265" s="47"/>
      <c r="U265" s="47"/>
      <c r="V265" s="47"/>
      <c r="W265" s="47"/>
      <c r="X265" s="47"/>
      <c r="Y265" s="47"/>
      <c r="Z265" s="47"/>
      <c r="AA265" s="47"/>
      <c r="AB265" s="47"/>
      <c r="AC265" s="47"/>
    </row>
    <row r="266" ht="15.75" customHeight="1">
      <c r="A266" s="11" t="s">
        <v>289</v>
      </c>
      <c r="B266" s="17" t="s">
        <v>78</v>
      </c>
      <c r="C266" s="13">
        <v>927.0</v>
      </c>
      <c r="D266" s="16" t="s">
        <v>34</v>
      </c>
      <c r="E266" s="15">
        <v>504.0</v>
      </c>
      <c r="F266" s="15">
        <v>0.0</v>
      </c>
      <c r="G266" s="15">
        <v>27.0</v>
      </c>
      <c r="H266" s="15">
        <v>1.0</v>
      </c>
      <c r="I266" s="15">
        <v>1.0</v>
      </c>
      <c r="J266" s="15">
        <v>0.0</v>
      </c>
      <c r="K266" s="15">
        <v>0.0</v>
      </c>
      <c r="L266" s="15">
        <v>0.0</v>
      </c>
      <c r="M266" s="15">
        <v>0.0</v>
      </c>
      <c r="N266" s="15">
        <v>0.0</v>
      </c>
      <c r="O266" s="15">
        <v>0.0</v>
      </c>
      <c r="P266" s="15">
        <v>0.0</v>
      </c>
      <c r="Q266" s="47"/>
      <c r="R266" s="47"/>
      <c r="S266" s="47"/>
      <c r="T266" s="47"/>
      <c r="U266" s="47"/>
      <c r="V266" s="47"/>
      <c r="W266" s="47"/>
      <c r="X266" s="47"/>
      <c r="Y266" s="47"/>
      <c r="Z266" s="47"/>
      <c r="AA266" s="47"/>
      <c r="AB266" s="47"/>
      <c r="AC266" s="47"/>
    </row>
    <row r="267" ht="15.75"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c r="Q267" s="47"/>
      <c r="R267" s="47"/>
      <c r="S267" s="47"/>
      <c r="T267" s="47"/>
      <c r="U267" s="47"/>
      <c r="V267" s="47"/>
      <c r="W267" s="47"/>
      <c r="X267" s="47"/>
      <c r="Y267" s="47"/>
      <c r="Z267" s="47"/>
      <c r="AA267" s="47"/>
      <c r="AB267" s="47"/>
      <c r="AC267" s="47"/>
    </row>
    <row r="268" ht="15.75"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c r="Q268" s="47"/>
      <c r="R268" s="47"/>
      <c r="S268" s="47"/>
      <c r="T268" s="47"/>
      <c r="U268" s="47"/>
      <c r="V268" s="47"/>
      <c r="W268" s="47"/>
      <c r="X268" s="47"/>
      <c r="Y268" s="47"/>
      <c r="Z268" s="47"/>
      <c r="AA268" s="47"/>
      <c r="AB268" s="47"/>
      <c r="AC268" s="47"/>
    </row>
    <row r="269" ht="15.75" customHeight="1">
      <c r="A269" s="11" t="s">
        <v>292</v>
      </c>
      <c r="B269" s="12" t="s">
        <v>21</v>
      </c>
      <c r="C269" s="13">
        <v>178.0</v>
      </c>
      <c r="D269" s="16" t="s">
        <v>34</v>
      </c>
      <c r="E269" s="15">
        <v>82.0</v>
      </c>
      <c r="F269" s="15">
        <v>0.0</v>
      </c>
      <c r="G269" s="15">
        <v>11.0</v>
      </c>
      <c r="H269" s="15">
        <v>0.0</v>
      </c>
      <c r="I269" s="15">
        <v>0.0</v>
      </c>
      <c r="J269" s="15">
        <v>0.0</v>
      </c>
      <c r="K269" s="15">
        <v>0.0</v>
      </c>
      <c r="L269" s="15">
        <v>0.0</v>
      </c>
      <c r="M269" s="15">
        <v>0.0</v>
      </c>
      <c r="N269" s="15">
        <v>0.0</v>
      </c>
      <c r="O269" s="15">
        <v>0.0</v>
      </c>
      <c r="P269" s="15">
        <v>0.0</v>
      </c>
      <c r="Q269" s="47"/>
      <c r="R269" s="47"/>
      <c r="S269" s="47"/>
      <c r="T269" s="47"/>
      <c r="U269" s="47"/>
      <c r="V269" s="47"/>
      <c r="W269" s="47"/>
      <c r="X269" s="47"/>
      <c r="Y269" s="47"/>
      <c r="Z269" s="47"/>
      <c r="AA269" s="47"/>
      <c r="AB269" s="47"/>
      <c r="AC269" s="47"/>
    </row>
    <row r="270" ht="15.75" customHeight="1">
      <c r="A270" s="11" t="s">
        <v>293</v>
      </c>
      <c r="B270" s="17" t="s">
        <v>78</v>
      </c>
      <c r="C270" s="13">
        <v>497.0</v>
      </c>
      <c r="D270" s="16" t="s">
        <v>34</v>
      </c>
      <c r="E270" s="13">
        <v>76.0</v>
      </c>
      <c r="F270" s="13">
        <v>0.0</v>
      </c>
      <c r="G270" s="13" t="s">
        <v>294</v>
      </c>
      <c r="H270" s="13">
        <v>0.0</v>
      </c>
      <c r="I270" s="13">
        <v>0.0</v>
      </c>
      <c r="J270" s="13">
        <v>0.0</v>
      </c>
      <c r="K270" s="13">
        <v>0.0</v>
      </c>
      <c r="L270" s="13">
        <v>0.0</v>
      </c>
      <c r="M270" s="13">
        <v>0.0</v>
      </c>
      <c r="N270" s="13">
        <v>0.0</v>
      </c>
      <c r="O270" s="13">
        <v>0.0</v>
      </c>
      <c r="P270" s="13">
        <v>0.0</v>
      </c>
      <c r="Q270" s="47"/>
      <c r="R270" s="47"/>
      <c r="S270" s="47"/>
      <c r="T270" s="47"/>
      <c r="U270" s="47"/>
      <c r="V270" s="47"/>
      <c r="W270" s="47"/>
      <c r="X270" s="47"/>
      <c r="Y270" s="47"/>
      <c r="Z270" s="47"/>
      <c r="AA270" s="47"/>
      <c r="AB270" s="47"/>
      <c r="AC270" s="47"/>
    </row>
    <row r="271" ht="15.75"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c r="Q271" s="47"/>
      <c r="R271" s="47"/>
      <c r="S271" s="47"/>
      <c r="T271" s="47"/>
      <c r="U271" s="47"/>
      <c r="V271" s="47"/>
      <c r="W271" s="47"/>
      <c r="X271" s="47"/>
      <c r="Y271" s="47"/>
      <c r="Z271" s="47"/>
      <c r="AA271" s="47"/>
      <c r="AB271" s="47"/>
      <c r="AC271" s="47"/>
    </row>
    <row r="272" ht="15.75" customHeight="1">
      <c r="A272" s="11" t="s">
        <v>296</v>
      </c>
      <c r="B272" s="17" t="s">
        <v>78</v>
      </c>
      <c r="C272" s="13">
        <v>493.0</v>
      </c>
      <c r="D272" s="16" t="s">
        <v>34</v>
      </c>
      <c r="E272" s="15">
        <v>138.0</v>
      </c>
      <c r="F272" s="15">
        <v>0.0</v>
      </c>
      <c r="G272" s="15">
        <v>0.0</v>
      </c>
      <c r="H272" s="15">
        <v>0.0</v>
      </c>
      <c r="I272" s="15">
        <v>2.0</v>
      </c>
      <c r="J272" s="15">
        <v>0.0</v>
      </c>
      <c r="K272" s="15">
        <v>0.0</v>
      </c>
      <c r="L272" s="15">
        <v>0.0</v>
      </c>
      <c r="M272" s="15">
        <v>5.0</v>
      </c>
      <c r="N272" s="15">
        <v>0.0</v>
      </c>
      <c r="O272" s="15">
        <v>0.0</v>
      </c>
      <c r="P272" s="15">
        <v>0.0</v>
      </c>
      <c r="Q272" s="47"/>
      <c r="R272" s="47"/>
      <c r="S272" s="47"/>
      <c r="T272" s="47"/>
      <c r="U272" s="47"/>
      <c r="V272" s="47"/>
      <c r="W272" s="47"/>
      <c r="X272" s="47"/>
      <c r="Y272" s="47"/>
      <c r="Z272" s="47"/>
      <c r="AA272" s="47"/>
      <c r="AB272" s="47"/>
      <c r="AC272" s="47"/>
    </row>
    <row r="273" ht="15.75" customHeight="1">
      <c r="A273" s="11" t="s">
        <v>297</v>
      </c>
      <c r="B273" s="17" t="s">
        <v>78</v>
      </c>
      <c r="C273" s="13">
        <v>300.0</v>
      </c>
      <c r="D273" s="16" t="s">
        <v>34</v>
      </c>
      <c r="E273" s="23">
        <v>52.0</v>
      </c>
      <c r="F273" s="13">
        <v>0.0</v>
      </c>
      <c r="G273" s="13">
        <v>16.0</v>
      </c>
      <c r="H273" s="13">
        <v>0.0</v>
      </c>
      <c r="I273" s="13">
        <v>0.0</v>
      </c>
      <c r="J273" s="13">
        <v>0.0</v>
      </c>
      <c r="K273" s="13">
        <v>0.0</v>
      </c>
      <c r="L273" s="13">
        <v>0.0</v>
      </c>
      <c r="M273" s="13">
        <v>0.0</v>
      </c>
      <c r="N273" s="13">
        <v>0.0</v>
      </c>
      <c r="O273" s="13">
        <v>0.0</v>
      </c>
      <c r="P273" s="13">
        <v>0.0</v>
      </c>
      <c r="Q273" s="47"/>
      <c r="R273" s="47"/>
      <c r="S273" s="47"/>
      <c r="T273" s="47"/>
      <c r="U273" s="47"/>
      <c r="V273" s="47"/>
      <c r="W273" s="47"/>
      <c r="X273" s="47"/>
      <c r="Y273" s="47"/>
      <c r="Z273" s="47"/>
      <c r="AA273" s="47"/>
      <c r="AB273" s="47"/>
      <c r="AC273" s="47"/>
    </row>
    <row r="274" ht="15.75" customHeight="1">
      <c r="A274" s="11" t="s">
        <v>298</v>
      </c>
      <c r="B274" s="17" t="s">
        <v>78</v>
      </c>
      <c r="C274" s="13">
        <v>41.0</v>
      </c>
      <c r="D274" s="16" t="s">
        <v>34</v>
      </c>
      <c r="E274" s="13">
        <v>18.0</v>
      </c>
      <c r="F274" s="13">
        <v>0.0</v>
      </c>
      <c r="G274" s="13">
        <v>2.0</v>
      </c>
      <c r="H274" s="13">
        <v>0.0</v>
      </c>
      <c r="I274" s="13">
        <v>0.0</v>
      </c>
      <c r="J274" s="13">
        <v>0.0</v>
      </c>
      <c r="K274" s="13">
        <v>0.0</v>
      </c>
      <c r="L274" s="13">
        <v>0.0</v>
      </c>
      <c r="M274" s="13">
        <v>0.0</v>
      </c>
      <c r="N274" s="13">
        <v>0.0</v>
      </c>
      <c r="O274" s="13">
        <v>0.0</v>
      </c>
      <c r="P274" s="13">
        <v>0.0</v>
      </c>
      <c r="Q274" s="47"/>
      <c r="R274" s="47"/>
      <c r="S274" s="47"/>
      <c r="T274" s="47"/>
      <c r="U274" s="47"/>
      <c r="V274" s="47"/>
      <c r="W274" s="47"/>
      <c r="X274" s="47"/>
      <c r="Y274" s="47"/>
      <c r="Z274" s="47"/>
      <c r="AA274" s="47"/>
      <c r="AB274" s="47"/>
      <c r="AC274" s="47"/>
    </row>
    <row r="275" ht="15.75" customHeight="1">
      <c r="A275" s="11" t="s">
        <v>299</v>
      </c>
      <c r="B275" s="17" t="s">
        <v>78</v>
      </c>
      <c r="C275" s="13">
        <v>395.0</v>
      </c>
      <c r="D275" s="16" t="s">
        <v>34</v>
      </c>
      <c r="E275" s="15">
        <v>67.0</v>
      </c>
      <c r="F275" s="15">
        <v>0.0</v>
      </c>
      <c r="G275" s="15">
        <v>10.0</v>
      </c>
      <c r="H275" s="15">
        <v>0.0</v>
      </c>
      <c r="I275" s="15">
        <v>0.0</v>
      </c>
      <c r="J275" s="15">
        <v>0.0</v>
      </c>
      <c r="K275" s="15">
        <v>0.0</v>
      </c>
      <c r="L275" s="15">
        <v>0.0</v>
      </c>
      <c r="M275" s="15">
        <v>0.0</v>
      </c>
      <c r="N275" s="15">
        <v>0.0</v>
      </c>
      <c r="O275" s="15">
        <v>0.0</v>
      </c>
      <c r="P275" s="15">
        <v>0.0</v>
      </c>
      <c r="Q275" s="47"/>
      <c r="R275" s="47"/>
      <c r="S275" s="47"/>
      <c r="T275" s="47"/>
      <c r="U275" s="47"/>
      <c r="V275" s="47"/>
      <c r="W275" s="47"/>
      <c r="X275" s="47"/>
      <c r="Y275" s="47"/>
      <c r="Z275" s="47"/>
      <c r="AA275" s="47"/>
      <c r="AB275" s="47"/>
      <c r="AC275" s="47"/>
    </row>
    <row r="276" ht="15.75"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c r="Q276" s="47"/>
      <c r="R276" s="47"/>
      <c r="S276" s="47"/>
      <c r="T276" s="47"/>
      <c r="U276" s="47"/>
      <c r="V276" s="47"/>
      <c r="W276" s="47"/>
      <c r="X276" s="47"/>
      <c r="Y276" s="47"/>
      <c r="Z276" s="47"/>
      <c r="AA276" s="47"/>
      <c r="AB276" s="47"/>
      <c r="AC276" s="47"/>
    </row>
    <row r="277" ht="15.75"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c r="Q277" s="47"/>
      <c r="R277" s="47"/>
      <c r="S277" s="47"/>
      <c r="T277" s="47"/>
      <c r="U277" s="47"/>
      <c r="V277" s="47"/>
      <c r="W277" s="47"/>
      <c r="X277" s="47"/>
      <c r="Y277" s="47"/>
      <c r="Z277" s="47"/>
      <c r="AA277" s="47"/>
      <c r="AB277" s="47"/>
      <c r="AC277" s="47"/>
    </row>
    <row r="278" ht="15.75"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c r="Q278" s="47"/>
      <c r="R278" s="47"/>
      <c r="S278" s="47"/>
      <c r="T278" s="47"/>
      <c r="U278" s="47"/>
      <c r="V278" s="47"/>
      <c r="W278" s="47"/>
      <c r="X278" s="47"/>
      <c r="Y278" s="47"/>
      <c r="Z278" s="47"/>
      <c r="AA278" s="47"/>
      <c r="AB278" s="47"/>
      <c r="AC278" s="47"/>
    </row>
    <row r="279" ht="15.75"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c r="Q279" s="47"/>
      <c r="R279" s="47"/>
      <c r="S279" s="47"/>
      <c r="T279" s="47"/>
      <c r="U279" s="47"/>
      <c r="V279" s="47"/>
      <c r="W279" s="47"/>
      <c r="X279" s="47"/>
      <c r="Y279" s="47"/>
      <c r="Z279" s="47"/>
      <c r="AA279" s="47"/>
      <c r="AB279" s="47"/>
      <c r="AC279" s="47"/>
    </row>
    <row r="280" ht="15.75"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c r="Q280" s="47"/>
      <c r="R280" s="47"/>
      <c r="S280" s="47"/>
      <c r="T280" s="47"/>
      <c r="U280" s="47"/>
      <c r="V280" s="47"/>
      <c r="W280" s="47"/>
      <c r="X280" s="47"/>
      <c r="Y280" s="47"/>
      <c r="Z280" s="47"/>
      <c r="AA280" s="47"/>
      <c r="AB280" s="47"/>
      <c r="AC280" s="47"/>
    </row>
    <row r="281" ht="15.75"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c r="Q281" s="47"/>
      <c r="R281" s="47"/>
      <c r="S281" s="47"/>
      <c r="T281" s="47"/>
      <c r="U281" s="47"/>
      <c r="V281" s="47"/>
      <c r="W281" s="47"/>
      <c r="X281" s="47"/>
      <c r="Y281" s="47"/>
      <c r="Z281" s="47"/>
      <c r="AA281" s="47"/>
      <c r="AB281" s="47"/>
      <c r="AC281" s="47"/>
    </row>
    <row r="282" ht="15.75"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c r="Q282" s="47"/>
      <c r="R282" s="47"/>
      <c r="S282" s="47"/>
      <c r="T282" s="47"/>
      <c r="U282" s="47"/>
      <c r="V282" s="47"/>
      <c r="W282" s="47"/>
      <c r="X282" s="47"/>
      <c r="Y282" s="47"/>
      <c r="Z282" s="47"/>
      <c r="AA282" s="47"/>
      <c r="AB282" s="47"/>
      <c r="AC282" s="47"/>
    </row>
    <row r="283" ht="15.75"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c r="Q283" s="47"/>
      <c r="R283" s="47"/>
      <c r="S283" s="47"/>
      <c r="T283" s="47"/>
      <c r="U283" s="47"/>
      <c r="V283" s="47"/>
      <c r="W283" s="47"/>
      <c r="X283" s="47"/>
      <c r="Y283" s="47"/>
      <c r="Z283" s="47"/>
      <c r="AA283" s="47"/>
      <c r="AB283" s="47"/>
      <c r="AC283" s="47"/>
    </row>
    <row r="284" ht="15.75"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c r="Q284" s="47"/>
      <c r="R284" s="47"/>
      <c r="S284" s="47"/>
      <c r="T284" s="47"/>
      <c r="U284" s="47"/>
      <c r="V284" s="47"/>
      <c r="W284" s="47"/>
      <c r="X284" s="47"/>
      <c r="Y284" s="47"/>
      <c r="Z284" s="47"/>
      <c r="AA284" s="47"/>
      <c r="AB284" s="47"/>
      <c r="AC284" s="47"/>
    </row>
    <row r="285" ht="15.75"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c r="Q285" s="47"/>
      <c r="R285" s="47"/>
      <c r="S285" s="47"/>
      <c r="T285" s="47"/>
      <c r="U285" s="47"/>
      <c r="V285" s="47"/>
      <c r="W285" s="47"/>
      <c r="X285" s="47"/>
      <c r="Y285" s="47"/>
      <c r="Z285" s="47"/>
      <c r="AA285" s="47"/>
      <c r="AB285" s="47"/>
      <c r="AC285" s="47"/>
    </row>
    <row r="286" ht="15.75"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c r="Q286" s="47"/>
      <c r="R286" s="47"/>
      <c r="S286" s="47"/>
      <c r="T286" s="47"/>
      <c r="U286" s="47"/>
      <c r="V286" s="47"/>
      <c r="W286" s="47"/>
      <c r="X286" s="47"/>
      <c r="Y286" s="47"/>
      <c r="Z286" s="47"/>
      <c r="AA286" s="47"/>
      <c r="AB286" s="47"/>
      <c r="AC286" s="47"/>
    </row>
    <row r="287" ht="15.75"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c r="Q287" s="47"/>
      <c r="R287" s="47"/>
      <c r="S287" s="47"/>
      <c r="T287" s="47"/>
      <c r="U287" s="47"/>
      <c r="V287" s="47"/>
      <c r="W287" s="47"/>
      <c r="X287" s="47"/>
      <c r="Y287" s="47"/>
      <c r="Z287" s="47"/>
      <c r="AA287" s="47"/>
      <c r="AB287" s="47"/>
      <c r="AC287" s="47"/>
    </row>
    <row r="288" ht="15.75"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c r="Q288" s="47"/>
      <c r="R288" s="47"/>
      <c r="S288" s="47"/>
      <c r="T288" s="47"/>
      <c r="U288" s="47"/>
      <c r="V288" s="47"/>
      <c r="W288" s="47"/>
      <c r="X288" s="47"/>
      <c r="Y288" s="47"/>
      <c r="Z288" s="47"/>
      <c r="AA288" s="47"/>
      <c r="AB288" s="47"/>
      <c r="AC288" s="47"/>
    </row>
    <row r="289" ht="15.75"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c r="Q289" s="47"/>
      <c r="R289" s="47"/>
      <c r="S289" s="47"/>
      <c r="T289" s="47"/>
      <c r="U289" s="47"/>
      <c r="V289" s="47"/>
      <c r="W289" s="47"/>
      <c r="X289" s="47"/>
      <c r="Y289" s="47"/>
      <c r="Z289" s="47"/>
      <c r="AA289" s="47"/>
      <c r="AB289" s="47"/>
      <c r="AC289" s="47"/>
    </row>
    <row r="290" ht="15.75"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c r="Q290" s="47"/>
      <c r="R290" s="47"/>
      <c r="S290" s="47"/>
      <c r="T290" s="47"/>
      <c r="U290" s="47"/>
      <c r="V290" s="47"/>
      <c r="W290" s="47"/>
      <c r="X290" s="47"/>
      <c r="Y290" s="47"/>
      <c r="Z290" s="47"/>
      <c r="AA290" s="47"/>
      <c r="AB290" s="47"/>
      <c r="AC290" s="47"/>
    </row>
    <row r="291" ht="15.75" customHeight="1">
      <c r="A291" s="11" t="s">
        <v>317</v>
      </c>
      <c r="B291" s="12" t="s">
        <v>21</v>
      </c>
      <c r="C291" s="13">
        <v>162.0</v>
      </c>
      <c r="D291" s="16" t="s">
        <v>34</v>
      </c>
      <c r="E291" s="15">
        <v>72.0</v>
      </c>
      <c r="F291" s="15">
        <v>0.0</v>
      </c>
      <c r="G291" s="15">
        <v>5.0</v>
      </c>
      <c r="H291" s="15">
        <v>0.0</v>
      </c>
      <c r="I291" s="15">
        <v>0.0</v>
      </c>
      <c r="J291" s="15">
        <v>0.0</v>
      </c>
      <c r="K291" s="15">
        <v>0.0</v>
      </c>
      <c r="L291" s="15">
        <v>0.0</v>
      </c>
      <c r="M291" s="15">
        <v>0.0</v>
      </c>
      <c r="N291" s="15">
        <v>0.0</v>
      </c>
      <c r="O291" s="15">
        <v>0.0</v>
      </c>
      <c r="P291" s="15">
        <v>0.0</v>
      </c>
      <c r="Q291" s="47"/>
      <c r="R291" s="47"/>
      <c r="S291" s="47"/>
      <c r="T291" s="47"/>
      <c r="U291" s="47"/>
      <c r="V291" s="47"/>
      <c r="W291" s="47"/>
      <c r="X291" s="47"/>
      <c r="Y291" s="47"/>
      <c r="Z291" s="47"/>
      <c r="AA291" s="47"/>
      <c r="AB291" s="47"/>
      <c r="AC291" s="47"/>
    </row>
    <row r="292" ht="15.75" customHeight="1">
      <c r="A292" s="11" t="s">
        <v>318</v>
      </c>
      <c r="B292" s="12" t="s">
        <v>21</v>
      </c>
      <c r="C292" s="13">
        <v>25.0</v>
      </c>
      <c r="D292" s="16" t="s">
        <v>34</v>
      </c>
      <c r="E292" s="15">
        <v>13.0</v>
      </c>
      <c r="F292" s="15">
        <v>0.0</v>
      </c>
      <c r="G292" s="15">
        <v>0.0</v>
      </c>
      <c r="H292" s="15">
        <v>0.0</v>
      </c>
      <c r="I292" s="15">
        <v>0.0</v>
      </c>
      <c r="J292" s="15">
        <v>0.0</v>
      </c>
      <c r="K292" s="15">
        <v>0.0</v>
      </c>
      <c r="L292" s="15">
        <v>0.0</v>
      </c>
      <c r="M292" s="15">
        <v>0.0</v>
      </c>
      <c r="N292" s="15">
        <v>0.0</v>
      </c>
      <c r="O292" s="15">
        <v>0.0</v>
      </c>
      <c r="P292" s="15">
        <v>0.0</v>
      </c>
      <c r="Q292" s="47"/>
      <c r="R292" s="47"/>
      <c r="S292" s="47"/>
      <c r="T292" s="47"/>
      <c r="U292" s="47"/>
      <c r="V292" s="47"/>
      <c r="W292" s="47"/>
      <c r="X292" s="47"/>
      <c r="Y292" s="47"/>
      <c r="Z292" s="47"/>
      <c r="AA292" s="47"/>
      <c r="AB292" s="47"/>
      <c r="AC292" s="47"/>
    </row>
    <row r="293" ht="15.75" customHeight="1">
      <c r="A293" s="11" t="s">
        <v>319</v>
      </c>
      <c r="B293" s="12" t="s">
        <v>21</v>
      </c>
      <c r="C293" s="13">
        <v>27.0</v>
      </c>
      <c r="D293" s="16" t="s">
        <v>34</v>
      </c>
      <c r="E293" s="15">
        <v>14.0</v>
      </c>
      <c r="F293" s="15">
        <v>0.0</v>
      </c>
      <c r="G293" s="15">
        <v>0.0</v>
      </c>
      <c r="H293" s="15">
        <v>0.0</v>
      </c>
      <c r="I293" s="15">
        <v>0.0</v>
      </c>
      <c r="J293" s="15">
        <v>0.0</v>
      </c>
      <c r="K293" s="15">
        <v>0.0</v>
      </c>
      <c r="L293" s="15">
        <v>0.0</v>
      </c>
      <c r="M293" s="15">
        <v>0.0</v>
      </c>
      <c r="N293" s="15">
        <v>0.0</v>
      </c>
      <c r="O293" s="15">
        <v>0.0</v>
      </c>
      <c r="P293" s="15">
        <v>0.0</v>
      </c>
      <c r="Q293" s="47"/>
      <c r="R293" s="47"/>
      <c r="S293" s="47"/>
      <c r="T293" s="47"/>
      <c r="U293" s="47"/>
      <c r="V293" s="47"/>
      <c r="W293" s="47"/>
      <c r="X293" s="47"/>
      <c r="Y293" s="47"/>
      <c r="Z293" s="47"/>
      <c r="AA293" s="47"/>
      <c r="AB293" s="47"/>
      <c r="AC293" s="47"/>
    </row>
    <row r="294" ht="15.75"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c r="Q294" s="47"/>
      <c r="R294" s="47"/>
      <c r="S294" s="47"/>
      <c r="T294" s="47"/>
      <c r="U294" s="47"/>
      <c r="V294" s="47"/>
      <c r="W294" s="47"/>
      <c r="X294" s="47"/>
      <c r="Y294" s="47"/>
      <c r="Z294" s="47"/>
      <c r="AA294" s="47"/>
      <c r="AB294" s="47"/>
      <c r="AC294" s="47"/>
    </row>
    <row r="295" ht="15.75"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c r="Q295" s="47"/>
      <c r="R295" s="47"/>
      <c r="S295" s="47"/>
      <c r="T295" s="47"/>
      <c r="U295" s="47"/>
      <c r="V295" s="47"/>
      <c r="W295" s="47"/>
      <c r="X295" s="47"/>
      <c r="Y295" s="47"/>
      <c r="Z295" s="47"/>
      <c r="AA295" s="47"/>
      <c r="AB295" s="47"/>
      <c r="AC295" s="47"/>
    </row>
    <row r="296" ht="15.75"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c r="Q296" s="47"/>
      <c r="R296" s="47"/>
      <c r="S296" s="47"/>
      <c r="T296" s="47"/>
      <c r="U296" s="47"/>
      <c r="V296" s="47"/>
      <c r="W296" s="47"/>
      <c r="X296" s="47"/>
      <c r="Y296" s="47"/>
      <c r="Z296" s="47"/>
      <c r="AA296" s="47"/>
      <c r="AB296" s="47"/>
      <c r="AC296" s="47"/>
    </row>
    <row r="297" ht="15.75"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c r="Q297" s="47"/>
      <c r="R297" s="47"/>
      <c r="S297" s="47"/>
      <c r="T297" s="47"/>
      <c r="U297" s="47"/>
      <c r="V297" s="47"/>
      <c r="W297" s="47"/>
      <c r="X297" s="47"/>
      <c r="Y297" s="47"/>
      <c r="Z297" s="47"/>
      <c r="AA297" s="47"/>
      <c r="AB297" s="47"/>
      <c r="AC297" s="47"/>
    </row>
    <row r="298" ht="15.75"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c r="Q298" s="47"/>
      <c r="R298" s="47"/>
      <c r="S298" s="47"/>
      <c r="T298" s="47"/>
      <c r="U298" s="47"/>
      <c r="V298" s="47"/>
      <c r="W298" s="47"/>
      <c r="X298" s="47"/>
      <c r="Y298" s="47"/>
      <c r="Z298" s="47"/>
      <c r="AA298" s="47"/>
      <c r="AB298" s="47"/>
      <c r="AC298" s="47"/>
    </row>
    <row r="299" ht="15.75"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c r="Q299" s="47"/>
      <c r="R299" s="47"/>
      <c r="S299" s="47"/>
      <c r="T299" s="47"/>
      <c r="U299" s="47"/>
      <c r="V299" s="47"/>
      <c r="W299" s="47"/>
      <c r="X299" s="47"/>
      <c r="Y299" s="47"/>
      <c r="Z299" s="47"/>
      <c r="AA299" s="47"/>
      <c r="AB299" s="47"/>
      <c r="AC299" s="47"/>
    </row>
    <row r="300" ht="15.75"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c r="Q300" s="47"/>
      <c r="R300" s="47"/>
      <c r="S300" s="47"/>
      <c r="T300" s="47"/>
      <c r="U300" s="47"/>
      <c r="V300" s="47"/>
      <c r="W300" s="47"/>
      <c r="X300" s="47"/>
      <c r="Y300" s="47"/>
      <c r="Z300" s="47"/>
      <c r="AA300" s="47"/>
      <c r="AB300" s="47"/>
      <c r="AC300" s="47"/>
    </row>
    <row r="301" ht="15.75"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c r="Q301" s="47"/>
      <c r="R301" s="47"/>
      <c r="S301" s="47"/>
      <c r="T301" s="47"/>
      <c r="U301" s="47"/>
      <c r="V301" s="47"/>
      <c r="W301" s="47"/>
      <c r="X301" s="47"/>
      <c r="Y301" s="47"/>
      <c r="Z301" s="47"/>
      <c r="AA301" s="47"/>
      <c r="AB301" s="47"/>
      <c r="AC301" s="47"/>
    </row>
    <row r="302" ht="15.75"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c r="Q302" s="47"/>
      <c r="R302" s="47"/>
      <c r="S302" s="47"/>
      <c r="T302" s="47"/>
      <c r="U302" s="47"/>
      <c r="V302" s="47"/>
      <c r="W302" s="47"/>
      <c r="X302" s="47"/>
      <c r="Y302" s="47"/>
      <c r="Z302" s="47"/>
      <c r="AA302" s="47"/>
      <c r="AB302" s="47"/>
      <c r="AC302" s="47"/>
    </row>
    <row r="303" ht="15.75"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c r="Q303" s="47"/>
      <c r="R303" s="47"/>
      <c r="S303" s="47"/>
      <c r="T303" s="47"/>
      <c r="U303" s="47"/>
      <c r="V303" s="47"/>
      <c r="W303" s="47"/>
      <c r="X303" s="47"/>
      <c r="Y303" s="47"/>
      <c r="Z303" s="47"/>
      <c r="AA303" s="47"/>
      <c r="AB303" s="47"/>
      <c r="AC303" s="47"/>
    </row>
    <row r="304" ht="15.75"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c r="Q304" s="47"/>
      <c r="R304" s="47"/>
      <c r="S304" s="47"/>
      <c r="T304" s="47"/>
      <c r="U304" s="47"/>
      <c r="V304" s="47"/>
      <c r="W304" s="47"/>
      <c r="X304" s="47"/>
      <c r="Y304" s="47"/>
      <c r="Z304" s="47"/>
      <c r="AA304" s="47"/>
      <c r="AB304" s="47"/>
      <c r="AC304" s="47"/>
    </row>
    <row r="305" ht="15.75"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c r="Q305" s="47"/>
      <c r="R305" s="47"/>
      <c r="S305" s="47"/>
      <c r="T305" s="47"/>
      <c r="U305" s="47"/>
      <c r="V305" s="47"/>
      <c r="W305" s="47"/>
      <c r="X305" s="47"/>
      <c r="Y305" s="47"/>
      <c r="Z305" s="47"/>
      <c r="AA305" s="47"/>
      <c r="AB305" s="47"/>
      <c r="AC305" s="47"/>
    </row>
    <row r="306" ht="15.75" customHeight="1">
      <c r="A306" s="11" t="s">
        <v>332</v>
      </c>
      <c r="B306" s="12" t="s">
        <v>21</v>
      </c>
      <c r="C306" s="13">
        <v>76.0</v>
      </c>
      <c r="D306" s="14" t="s">
        <v>22</v>
      </c>
      <c r="E306" s="15">
        <v>0.0</v>
      </c>
      <c r="F306" s="15">
        <v>0.0</v>
      </c>
      <c r="G306" s="15">
        <v>0.0</v>
      </c>
      <c r="H306" s="15">
        <v>0.0</v>
      </c>
      <c r="I306" s="15">
        <v>0.0</v>
      </c>
      <c r="J306" s="15">
        <v>0.0</v>
      </c>
      <c r="K306" s="19"/>
      <c r="L306" s="15">
        <v>0.0</v>
      </c>
      <c r="M306" s="15">
        <v>0.0</v>
      </c>
      <c r="N306" s="15">
        <v>0.0</v>
      </c>
      <c r="O306" s="15">
        <v>0.0</v>
      </c>
      <c r="P306" s="15">
        <v>0.0</v>
      </c>
      <c r="Q306" s="47"/>
      <c r="R306" s="47"/>
      <c r="S306" s="47"/>
      <c r="T306" s="47"/>
      <c r="U306" s="47"/>
      <c r="V306" s="47"/>
      <c r="W306" s="47"/>
      <c r="X306" s="47"/>
      <c r="Y306" s="47"/>
      <c r="Z306" s="47"/>
      <c r="AA306" s="47"/>
      <c r="AB306" s="47"/>
      <c r="AC306" s="47"/>
    </row>
    <row r="307" ht="15.75" customHeight="1">
      <c r="A307" s="11" t="s">
        <v>333</v>
      </c>
      <c r="B307" s="12" t="s">
        <v>21</v>
      </c>
      <c r="C307" s="13">
        <v>18.0</v>
      </c>
      <c r="D307" s="14" t="s">
        <v>22</v>
      </c>
      <c r="E307" s="15">
        <v>0.0</v>
      </c>
      <c r="F307" s="15">
        <v>0.0</v>
      </c>
      <c r="G307" s="15">
        <v>0.0</v>
      </c>
      <c r="H307" s="15">
        <v>0.0</v>
      </c>
      <c r="I307" s="15">
        <v>0.0</v>
      </c>
      <c r="J307" s="15">
        <v>0.0</v>
      </c>
      <c r="K307" s="15">
        <v>0.0</v>
      </c>
      <c r="L307" s="15">
        <v>0.0</v>
      </c>
      <c r="M307" s="15">
        <v>0.0</v>
      </c>
      <c r="N307" s="15">
        <v>0.0</v>
      </c>
      <c r="O307" s="15">
        <v>0.0</v>
      </c>
      <c r="P307" s="15">
        <v>0.0</v>
      </c>
      <c r="Q307" s="47"/>
      <c r="R307" s="47"/>
      <c r="S307" s="47"/>
      <c r="T307" s="47"/>
      <c r="U307" s="47"/>
      <c r="V307" s="47"/>
      <c r="W307" s="47"/>
      <c r="X307" s="47"/>
      <c r="Y307" s="47"/>
      <c r="Z307" s="47"/>
      <c r="AA307" s="47"/>
      <c r="AB307" s="47"/>
      <c r="AC307" s="47"/>
    </row>
    <row r="308" ht="15.75" customHeight="1">
      <c r="A308" s="11" t="s">
        <v>334</v>
      </c>
      <c r="B308" s="12" t="s">
        <v>21</v>
      </c>
      <c r="C308" s="13">
        <v>279.0</v>
      </c>
      <c r="D308" s="14" t="s">
        <v>22</v>
      </c>
      <c r="E308" s="13">
        <v>0.0</v>
      </c>
      <c r="F308" s="13">
        <v>0.0</v>
      </c>
      <c r="G308" s="13">
        <v>14.0</v>
      </c>
      <c r="H308" s="13">
        <v>0.0</v>
      </c>
      <c r="I308" s="13">
        <v>0.0</v>
      </c>
      <c r="J308" s="13">
        <v>0.0</v>
      </c>
      <c r="K308" s="13">
        <v>0.0</v>
      </c>
      <c r="L308" s="13">
        <v>0.0</v>
      </c>
      <c r="M308" s="13">
        <v>0.0</v>
      </c>
      <c r="N308" s="13">
        <v>0.0</v>
      </c>
      <c r="O308" s="13">
        <v>0.0</v>
      </c>
      <c r="P308" s="13">
        <v>0.0</v>
      </c>
      <c r="Q308" s="47"/>
      <c r="R308" s="47"/>
      <c r="S308" s="47"/>
      <c r="T308" s="47"/>
      <c r="U308" s="47"/>
      <c r="V308" s="47"/>
      <c r="W308" s="47"/>
      <c r="X308" s="47"/>
      <c r="Y308" s="47"/>
      <c r="Z308" s="47"/>
      <c r="AA308" s="47"/>
      <c r="AB308" s="47"/>
      <c r="AC308" s="47"/>
    </row>
    <row r="309" ht="15.75"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c r="Q309" s="47"/>
      <c r="R309" s="47"/>
      <c r="S309" s="47"/>
      <c r="T309" s="47"/>
      <c r="U309" s="47"/>
      <c r="V309" s="47"/>
      <c r="W309" s="47"/>
      <c r="X309" s="47"/>
      <c r="Y309" s="47"/>
      <c r="Z309" s="47"/>
      <c r="AA309" s="47"/>
      <c r="AB309" s="47"/>
      <c r="AC309" s="47"/>
    </row>
    <row r="310" ht="15.75"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c r="Q310" s="47"/>
      <c r="R310" s="47"/>
      <c r="S310" s="47"/>
      <c r="T310" s="47"/>
      <c r="U310" s="47"/>
      <c r="V310" s="47"/>
      <c r="W310" s="47"/>
      <c r="X310" s="47"/>
      <c r="Y310" s="47"/>
      <c r="Z310" s="47"/>
      <c r="AA310" s="47"/>
      <c r="AB310" s="47"/>
      <c r="AC310" s="47"/>
    </row>
    <row r="311" ht="15.75"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13">
        <v>0.0</v>
      </c>
      <c r="O311" s="13">
        <v>0.0</v>
      </c>
      <c r="P311" s="13">
        <v>0.0</v>
      </c>
      <c r="Q311" s="47"/>
      <c r="R311" s="47"/>
      <c r="S311" s="47"/>
      <c r="T311" s="47"/>
      <c r="U311" s="47"/>
      <c r="V311" s="47"/>
      <c r="W311" s="47"/>
      <c r="X311" s="47"/>
      <c r="Y311" s="47"/>
      <c r="Z311" s="47"/>
      <c r="AA311" s="47"/>
      <c r="AB311" s="47"/>
      <c r="AC311" s="47"/>
    </row>
    <row r="312" ht="15.75"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c r="Q312" s="47"/>
      <c r="R312" s="47"/>
      <c r="S312" s="47"/>
      <c r="T312" s="47"/>
      <c r="U312" s="47"/>
      <c r="V312" s="47"/>
      <c r="W312" s="47"/>
      <c r="X312" s="47"/>
      <c r="Y312" s="47"/>
      <c r="Z312" s="47"/>
      <c r="AA312" s="47"/>
      <c r="AB312" s="47"/>
      <c r="AC312" s="47"/>
    </row>
    <row r="313" ht="15.75"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c r="Q313" s="47"/>
      <c r="R313" s="47"/>
      <c r="S313" s="47"/>
      <c r="T313" s="47"/>
      <c r="U313" s="47"/>
      <c r="V313" s="47"/>
      <c r="W313" s="47"/>
      <c r="X313" s="47"/>
      <c r="Y313" s="47"/>
      <c r="Z313" s="47"/>
      <c r="AA313" s="47"/>
      <c r="AB313" s="47"/>
      <c r="AC313" s="47"/>
    </row>
    <row r="314" ht="15.75" customHeight="1">
      <c r="A314" s="11" t="s">
        <v>340</v>
      </c>
      <c r="B314" s="12" t="s">
        <v>21</v>
      </c>
      <c r="C314" s="13">
        <v>15.0</v>
      </c>
      <c r="D314" s="14" t="s">
        <v>22</v>
      </c>
      <c r="E314" s="13">
        <v>0.0</v>
      </c>
      <c r="F314" s="13">
        <v>0.0</v>
      </c>
      <c r="G314" s="13">
        <v>1.0</v>
      </c>
      <c r="H314" s="13">
        <v>0.0</v>
      </c>
      <c r="I314" s="13">
        <v>0.0</v>
      </c>
      <c r="J314" s="13">
        <v>0.0</v>
      </c>
      <c r="K314" s="13">
        <v>0.0</v>
      </c>
      <c r="L314" s="13">
        <v>0.0</v>
      </c>
      <c r="M314" s="13">
        <v>0.0</v>
      </c>
      <c r="N314" s="13">
        <v>0.0</v>
      </c>
      <c r="O314" s="13">
        <v>0.0</v>
      </c>
      <c r="P314" s="13">
        <v>0.0</v>
      </c>
      <c r="Q314" s="47"/>
      <c r="R314" s="47"/>
      <c r="S314" s="47"/>
      <c r="T314" s="47"/>
      <c r="U314" s="47"/>
      <c r="V314" s="47"/>
      <c r="W314" s="47"/>
      <c r="X314" s="47"/>
      <c r="Y314" s="47"/>
      <c r="Z314" s="47"/>
      <c r="AA314" s="47"/>
      <c r="AB314" s="47"/>
      <c r="AC314" s="47"/>
    </row>
    <row r="315" ht="15.75" customHeight="1">
      <c r="A315" s="11" t="s">
        <v>341</v>
      </c>
      <c r="B315" s="12" t="s">
        <v>21</v>
      </c>
      <c r="C315" s="13">
        <v>28.0</v>
      </c>
      <c r="D315" s="14" t="s">
        <v>22</v>
      </c>
      <c r="E315" s="13">
        <v>0.0</v>
      </c>
      <c r="F315" s="13">
        <v>0.0</v>
      </c>
      <c r="G315" s="13">
        <v>2.0</v>
      </c>
      <c r="H315" s="13">
        <v>0.0</v>
      </c>
      <c r="I315" s="13">
        <v>0.0</v>
      </c>
      <c r="J315" s="13">
        <v>0.0</v>
      </c>
      <c r="K315" s="13">
        <v>0.0</v>
      </c>
      <c r="L315" s="13">
        <v>0.0</v>
      </c>
      <c r="M315" s="13">
        <v>0.0</v>
      </c>
      <c r="N315" s="13">
        <v>0.0</v>
      </c>
      <c r="O315" s="13">
        <v>0.0</v>
      </c>
      <c r="P315" s="13">
        <v>0.0</v>
      </c>
      <c r="Q315" s="47"/>
      <c r="R315" s="47"/>
      <c r="S315" s="47"/>
      <c r="T315" s="47"/>
      <c r="U315" s="47"/>
      <c r="V315" s="47"/>
      <c r="W315" s="47"/>
      <c r="X315" s="47"/>
      <c r="Y315" s="47"/>
      <c r="Z315" s="47"/>
      <c r="AA315" s="47"/>
      <c r="AB315" s="47"/>
      <c r="AC315" s="47"/>
    </row>
    <row r="316" ht="15.75" customHeight="1">
      <c r="A316" s="11" t="s">
        <v>342</v>
      </c>
      <c r="B316" s="12" t="s">
        <v>21</v>
      </c>
      <c r="C316" s="13">
        <v>179.0</v>
      </c>
      <c r="D316" s="16" t="s">
        <v>34</v>
      </c>
      <c r="E316" s="15">
        <v>17.0</v>
      </c>
      <c r="F316" s="15">
        <v>0.0</v>
      </c>
      <c r="G316" s="15">
        <v>0.0</v>
      </c>
      <c r="H316" s="15">
        <v>0.0</v>
      </c>
      <c r="I316" s="15">
        <v>1.0</v>
      </c>
      <c r="J316" s="15">
        <v>0.0</v>
      </c>
      <c r="K316" s="15">
        <v>0.0</v>
      </c>
      <c r="L316" s="15">
        <v>0.0</v>
      </c>
      <c r="M316" s="15">
        <v>1.0</v>
      </c>
      <c r="N316" s="15">
        <v>0.0</v>
      </c>
      <c r="O316" s="15">
        <v>0.0</v>
      </c>
      <c r="P316" s="15">
        <v>0.0</v>
      </c>
      <c r="Q316" s="47"/>
      <c r="R316" s="47"/>
      <c r="S316" s="47"/>
      <c r="T316" s="47"/>
      <c r="U316" s="47"/>
      <c r="V316" s="47"/>
      <c r="W316" s="47"/>
      <c r="X316" s="47"/>
      <c r="Y316" s="47"/>
      <c r="Z316" s="47"/>
      <c r="AA316" s="47"/>
      <c r="AB316" s="47"/>
      <c r="AC316" s="47"/>
    </row>
    <row r="317" ht="15.75" customHeight="1">
      <c r="A317" s="11" t="s">
        <v>343</v>
      </c>
      <c r="B317" s="12" t="s">
        <v>21</v>
      </c>
      <c r="C317" s="13">
        <v>81.0</v>
      </c>
      <c r="D317" s="16" t="s">
        <v>34</v>
      </c>
      <c r="E317" s="20">
        <v>0.0</v>
      </c>
      <c r="F317" s="15">
        <v>0.0</v>
      </c>
      <c r="G317" s="15">
        <v>0.0</v>
      </c>
      <c r="H317" s="15">
        <v>0.0</v>
      </c>
      <c r="I317" s="15">
        <v>1.0</v>
      </c>
      <c r="J317" s="15">
        <v>0.0</v>
      </c>
      <c r="K317" s="15">
        <v>0.0</v>
      </c>
      <c r="L317" s="15">
        <v>0.0</v>
      </c>
      <c r="M317" s="20">
        <v>0.0</v>
      </c>
      <c r="N317" s="15">
        <v>0.0</v>
      </c>
      <c r="O317" s="15">
        <v>0.0</v>
      </c>
      <c r="P317" s="15">
        <v>0.0</v>
      </c>
      <c r="Q317" s="47"/>
      <c r="R317" s="47"/>
      <c r="S317" s="47"/>
      <c r="T317" s="47"/>
      <c r="U317" s="47"/>
      <c r="V317" s="47"/>
      <c r="W317" s="47"/>
      <c r="X317" s="47"/>
      <c r="Y317" s="47"/>
      <c r="Z317" s="47"/>
      <c r="AA317" s="47"/>
      <c r="AB317" s="47"/>
      <c r="AC317" s="47"/>
    </row>
    <row r="318" ht="15.75"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c r="Q318" s="47"/>
      <c r="R318" s="47"/>
      <c r="S318" s="47"/>
      <c r="T318" s="47"/>
      <c r="U318" s="47"/>
      <c r="V318" s="47"/>
      <c r="W318" s="47"/>
      <c r="X318" s="47"/>
      <c r="Y318" s="47"/>
      <c r="Z318" s="47"/>
      <c r="AA318" s="47"/>
      <c r="AB318" s="47"/>
      <c r="AC318" s="47"/>
    </row>
    <row r="319" ht="15.75"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c r="Q319" s="47"/>
      <c r="R319" s="47"/>
      <c r="S319" s="47"/>
      <c r="T319" s="47"/>
      <c r="U319" s="47"/>
      <c r="V319" s="47"/>
      <c r="W319" s="47"/>
      <c r="X319" s="47"/>
      <c r="Y319" s="47"/>
      <c r="Z319" s="47"/>
      <c r="AA319" s="47"/>
      <c r="AB319" s="47"/>
      <c r="AC319" s="47"/>
    </row>
    <row r="320" ht="15.75" customHeight="1">
      <c r="A320" s="11" t="s">
        <v>346</v>
      </c>
      <c r="B320" s="12" t="s">
        <v>21</v>
      </c>
      <c r="C320" s="13">
        <v>579.0</v>
      </c>
      <c r="D320" s="16" t="s">
        <v>34</v>
      </c>
      <c r="E320" s="15">
        <v>243.0</v>
      </c>
      <c r="F320" s="15">
        <v>23.0</v>
      </c>
      <c r="G320" s="15">
        <v>17.0</v>
      </c>
      <c r="H320" s="15">
        <v>0.0</v>
      </c>
      <c r="I320" s="15">
        <v>1.0</v>
      </c>
      <c r="J320" s="15">
        <v>0.0</v>
      </c>
      <c r="K320" s="15">
        <v>0.0</v>
      </c>
      <c r="L320" s="15">
        <v>0.0</v>
      </c>
      <c r="M320" s="15">
        <v>0.0</v>
      </c>
      <c r="N320" s="15">
        <v>0.0</v>
      </c>
      <c r="O320" s="15">
        <v>0.0</v>
      </c>
      <c r="P320" s="15">
        <v>0.0</v>
      </c>
      <c r="Q320" s="47"/>
      <c r="R320" s="47"/>
      <c r="S320" s="47"/>
      <c r="T320" s="47"/>
      <c r="U320" s="47"/>
      <c r="V320" s="47"/>
      <c r="W320" s="47"/>
      <c r="X320" s="47"/>
      <c r="Y320" s="47"/>
      <c r="Z320" s="47"/>
      <c r="AA320" s="47"/>
      <c r="AB320" s="47"/>
      <c r="AC320" s="47"/>
    </row>
    <row r="321" ht="15.75" customHeight="1">
      <c r="A321" s="11" t="s">
        <v>347</v>
      </c>
      <c r="B321" s="12" t="s">
        <v>21</v>
      </c>
      <c r="C321" s="13">
        <v>34.0</v>
      </c>
      <c r="D321" s="14" t="s">
        <v>22</v>
      </c>
      <c r="E321" s="15">
        <v>0.0</v>
      </c>
      <c r="F321" s="15">
        <v>0.0</v>
      </c>
      <c r="G321" s="15">
        <v>0.0</v>
      </c>
      <c r="H321" s="15">
        <v>0.0</v>
      </c>
      <c r="I321" s="15">
        <v>0.0</v>
      </c>
      <c r="J321" s="15">
        <v>0.0</v>
      </c>
      <c r="K321" s="15">
        <v>0.0</v>
      </c>
      <c r="L321" s="15">
        <v>0.0</v>
      </c>
      <c r="M321" s="15">
        <v>0.0</v>
      </c>
      <c r="N321" s="15">
        <v>0.0</v>
      </c>
      <c r="O321" s="15">
        <v>0.0</v>
      </c>
      <c r="P321" s="15">
        <v>0.0</v>
      </c>
      <c r="Q321" s="47"/>
      <c r="R321" s="47"/>
      <c r="S321" s="47"/>
      <c r="T321" s="47"/>
      <c r="U321" s="47"/>
      <c r="V321" s="47"/>
      <c r="W321" s="47"/>
      <c r="X321" s="47"/>
      <c r="Y321" s="47"/>
      <c r="Z321" s="47"/>
      <c r="AA321" s="47"/>
      <c r="AB321" s="47"/>
      <c r="AC321" s="47"/>
    </row>
    <row r="322" ht="15.75" customHeight="1">
      <c r="A322" s="11" t="s">
        <v>348</v>
      </c>
      <c r="B322" s="12" t="s">
        <v>21</v>
      </c>
      <c r="C322" s="13">
        <v>96.0</v>
      </c>
      <c r="D322" s="16" t="s">
        <v>34</v>
      </c>
      <c r="E322" s="15">
        <v>48.0</v>
      </c>
      <c r="F322" s="15">
        <v>0.0</v>
      </c>
      <c r="G322" s="15">
        <v>4.0</v>
      </c>
      <c r="H322" s="15">
        <v>0.0</v>
      </c>
      <c r="I322" s="15">
        <v>0.0</v>
      </c>
      <c r="J322" s="15">
        <v>0.0</v>
      </c>
      <c r="K322" s="15">
        <v>0.0</v>
      </c>
      <c r="L322" s="15">
        <v>0.0</v>
      </c>
      <c r="M322" s="15">
        <v>0.0</v>
      </c>
      <c r="N322" s="15">
        <v>0.0</v>
      </c>
      <c r="O322" s="15">
        <v>0.0</v>
      </c>
      <c r="P322" s="15">
        <v>0.0</v>
      </c>
      <c r="Q322" s="47"/>
      <c r="R322" s="47"/>
      <c r="S322" s="47"/>
      <c r="T322" s="47"/>
      <c r="U322" s="47"/>
      <c r="V322" s="47"/>
      <c r="W322" s="47"/>
      <c r="X322" s="47"/>
      <c r="Y322" s="47"/>
      <c r="Z322" s="47"/>
      <c r="AA322" s="47"/>
      <c r="AB322" s="47"/>
      <c r="AC322" s="47"/>
    </row>
    <row r="323" ht="15.75"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c r="Q323" s="47"/>
      <c r="R323" s="47"/>
      <c r="S323" s="47"/>
      <c r="T323" s="47"/>
      <c r="U323" s="47"/>
      <c r="V323" s="47"/>
      <c r="W323" s="47"/>
      <c r="X323" s="47"/>
      <c r="Y323" s="47"/>
      <c r="Z323" s="47"/>
      <c r="AA323" s="47"/>
      <c r="AB323" s="47"/>
      <c r="AC323" s="47"/>
    </row>
    <row r="324" ht="15.75" customHeight="1">
      <c r="A324" s="11" t="s">
        <v>350</v>
      </c>
      <c r="B324" s="12" t="s">
        <v>21</v>
      </c>
      <c r="C324" s="13">
        <v>470.0</v>
      </c>
      <c r="D324" s="24" t="s">
        <v>351</v>
      </c>
      <c r="E324" s="15">
        <v>470.0</v>
      </c>
      <c r="F324" s="15">
        <v>0.0</v>
      </c>
      <c r="G324" s="15">
        <v>21.0</v>
      </c>
      <c r="H324" s="15">
        <v>0.0</v>
      </c>
      <c r="I324" s="15">
        <v>6.0</v>
      </c>
      <c r="J324" s="15">
        <v>0.0</v>
      </c>
      <c r="K324" s="15">
        <v>0.0</v>
      </c>
      <c r="L324" s="15">
        <v>0.0</v>
      </c>
      <c r="M324" s="15">
        <v>0.0</v>
      </c>
      <c r="N324" s="15">
        <v>0.0</v>
      </c>
      <c r="O324" s="15">
        <v>0.0</v>
      </c>
      <c r="P324" s="15">
        <v>0.0</v>
      </c>
      <c r="Q324" s="47"/>
      <c r="R324" s="47"/>
      <c r="S324" s="47"/>
      <c r="T324" s="47"/>
      <c r="U324" s="47"/>
      <c r="V324" s="47"/>
      <c r="W324" s="47"/>
      <c r="X324" s="47"/>
      <c r="Y324" s="47"/>
      <c r="Z324" s="47"/>
      <c r="AA324" s="47"/>
      <c r="AB324" s="47"/>
      <c r="AC324" s="47"/>
    </row>
    <row r="325" ht="15.75" customHeight="1">
      <c r="A325" s="11" t="s">
        <v>352</v>
      </c>
      <c r="B325" s="12" t="s">
        <v>21</v>
      </c>
      <c r="C325" s="13">
        <v>94.0</v>
      </c>
      <c r="D325" s="24" t="s">
        <v>351</v>
      </c>
      <c r="E325" s="15">
        <v>94.0</v>
      </c>
      <c r="F325" s="15">
        <v>0.0</v>
      </c>
      <c r="G325" s="15">
        <v>0.0</v>
      </c>
      <c r="H325" s="15">
        <v>0.0</v>
      </c>
      <c r="I325" s="15">
        <v>0.0</v>
      </c>
      <c r="J325" s="15">
        <v>0.0</v>
      </c>
      <c r="K325" s="15">
        <v>0.0</v>
      </c>
      <c r="L325" s="15">
        <v>0.0</v>
      </c>
      <c r="M325" s="15">
        <v>0.0</v>
      </c>
      <c r="N325" s="15">
        <v>0.0</v>
      </c>
      <c r="O325" s="15">
        <v>0.0</v>
      </c>
      <c r="P325" s="15">
        <v>0.0</v>
      </c>
      <c r="Q325" s="47"/>
      <c r="R325" s="47"/>
      <c r="S325" s="47"/>
      <c r="T325" s="47"/>
      <c r="U325" s="47"/>
      <c r="V325" s="47"/>
      <c r="W325" s="47"/>
      <c r="X325" s="47"/>
      <c r="Y325" s="47"/>
      <c r="Z325" s="47"/>
      <c r="AA325" s="47"/>
      <c r="AB325" s="47"/>
      <c r="AC325" s="47"/>
    </row>
    <row r="326" ht="15.75" customHeight="1">
      <c r="A326" s="11" t="s">
        <v>353</v>
      </c>
      <c r="B326" s="12" t="s">
        <v>21</v>
      </c>
      <c r="C326" s="13">
        <v>171.0</v>
      </c>
      <c r="D326" s="14" t="s">
        <v>22</v>
      </c>
      <c r="E326" s="15">
        <v>0.0</v>
      </c>
      <c r="F326" s="15">
        <v>0.0</v>
      </c>
      <c r="G326" s="15">
        <v>7.0</v>
      </c>
      <c r="H326" s="15">
        <v>0.0</v>
      </c>
      <c r="I326" s="15">
        <v>1.0</v>
      </c>
      <c r="J326" s="15">
        <v>0.0</v>
      </c>
      <c r="K326" s="15">
        <v>0.0</v>
      </c>
      <c r="L326" s="15">
        <v>0.0</v>
      </c>
      <c r="M326" s="15">
        <v>0.0</v>
      </c>
      <c r="N326" s="15">
        <v>0.0</v>
      </c>
      <c r="O326" s="15">
        <v>0.0</v>
      </c>
      <c r="P326" s="15">
        <v>0.0</v>
      </c>
      <c r="Q326" s="47"/>
      <c r="R326" s="47"/>
      <c r="S326" s="47"/>
      <c r="T326" s="47"/>
      <c r="U326" s="47"/>
      <c r="V326" s="47"/>
      <c r="W326" s="47"/>
      <c r="X326" s="47"/>
      <c r="Y326" s="47"/>
      <c r="Z326" s="47"/>
      <c r="AA326" s="47"/>
      <c r="AB326" s="47"/>
      <c r="AC326" s="47"/>
    </row>
    <row r="327" ht="15.75" customHeight="1">
      <c r="A327" s="11" t="s">
        <v>354</v>
      </c>
      <c r="B327" s="12" t="s">
        <v>21</v>
      </c>
      <c r="C327" s="13">
        <v>61.0</v>
      </c>
      <c r="D327" s="14" t="s">
        <v>22</v>
      </c>
      <c r="E327" s="15">
        <v>0.0</v>
      </c>
      <c r="F327" s="15">
        <v>0.0</v>
      </c>
      <c r="G327" s="15">
        <v>2.0</v>
      </c>
      <c r="H327" s="15">
        <v>0.0</v>
      </c>
      <c r="I327" s="15">
        <v>0.0</v>
      </c>
      <c r="J327" s="15">
        <v>0.0</v>
      </c>
      <c r="K327" s="15">
        <v>0.0</v>
      </c>
      <c r="L327" s="15">
        <v>0.0</v>
      </c>
      <c r="M327" s="15">
        <v>0.0</v>
      </c>
      <c r="N327" s="15">
        <v>0.0</v>
      </c>
      <c r="O327" s="15">
        <v>0.0</v>
      </c>
      <c r="P327" s="15">
        <v>0.0</v>
      </c>
      <c r="Q327" s="47"/>
      <c r="R327" s="47"/>
      <c r="S327" s="47"/>
      <c r="T327" s="47"/>
      <c r="U327" s="47"/>
      <c r="V327" s="47"/>
      <c r="W327" s="47"/>
      <c r="X327" s="47"/>
      <c r="Y327" s="47"/>
      <c r="Z327" s="47"/>
      <c r="AA327" s="47"/>
      <c r="AB327" s="47"/>
      <c r="AC327" s="47"/>
    </row>
    <row r="328" ht="15.75"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c r="Q328" s="47"/>
      <c r="R328" s="47"/>
      <c r="S328" s="47"/>
      <c r="T328" s="47"/>
      <c r="U328" s="47"/>
      <c r="V328" s="47"/>
      <c r="W328" s="47"/>
      <c r="X328" s="47"/>
      <c r="Y328" s="47"/>
      <c r="Z328" s="47"/>
      <c r="AA328" s="47"/>
      <c r="AB328" s="47"/>
      <c r="AC328" s="47"/>
    </row>
    <row r="329" ht="15.75"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c r="Q329" s="47"/>
      <c r="R329" s="47"/>
      <c r="S329" s="47"/>
      <c r="T329" s="47"/>
      <c r="U329" s="47"/>
      <c r="V329" s="47"/>
      <c r="W329" s="47"/>
      <c r="X329" s="47"/>
      <c r="Y329" s="47"/>
      <c r="Z329" s="47"/>
      <c r="AA329" s="47"/>
      <c r="AB329" s="47"/>
      <c r="AC329" s="47"/>
    </row>
    <row r="330" ht="15.75"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c r="Q330" s="47"/>
      <c r="R330" s="47"/>
      <c r="S330" s="47"/>
      <c r="T330" s="47"/>
      <c r="U330" s="47"/>
      <c r="V330" s="47"/>
      <c r="W330" s="47"/>
      <c r="X330" s="47"/>
      <c r="Y330" s="47"/>
      <c r="Z330" s="47"/>
      <c r="AA330" s="47"/>
      <c r="AB330" s="47"/>
      <c r="AC330" s="47"/>
    </row>
    <row r="331" ht="15.75"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c r="Q331" s="47"/>
      <c r="R331" s="47"/>
      <c r="S331" s="47"/>
      <c r="T331" s="47"/>
      <c r="U331" s="47"/>
      <c r="V331" s="47"/>
      <c r="W331" s="47"/>
      <c r="X331" s="47"/>
      <c r="Y331" s="47"/>
      <c r="Z331" s="47"/>
      <c r="AA331" s="47"/>
      <c r="AB331" s="47"/>
      <c r="AC331" s="47"/>
    </row>
    <row r="332" ht="15.75"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c r="Q332" s="47"/>
      <c r="R332" s="47"/>
      <c r="S332" s="47"/>
      <c r="T332" s="47"/>
      <c r="U332" s="47"/>
      <c r="V332" s="47"/>
      <c r="W332" s="47"/>
      <c r="X332" s="47"/>
      <c r="Y332" s="47"/>
      <c r="Z332" s="47"/>
      <c r="AA332" s="47"/>
      <c r="AB332" s="47"/>
      <c r="AC332" s="47"/>
    </row>
    <row r="333" ht="15.75" customHeight="1">
      <c r="A333" s="11" t="s">
        <v>360</v>
      </c>
      <c r="B333" s="12" t="s">
        <v>21</v>
      </c>
      <c r="C333" s="13">
        <v>12.0</v>
      </c>
      <c r="D333" s="14" t="s">
        <v>22</v>
      </c>
      <c r="E333" s="15">
        <v>0.0</v>
      </c>
      <c r="F333" s="15">
        <v>0.0</v>
      </c>
      <c r="G333" s="15">
        <v>0.0</v>
      </c>
      <c r="H333" s="15">
        <v>0.0</v>
      </c>
      <c r="I333" s="15">
        <v>0.0</v>
      </c>
      <c r="J333" s="15">
        <v>0.0</v>
      </c>
      <c r="K333" s="15">
        <v>0.0</v>
      </c>
      <c r="L333" s="15">
        <v>0.0</v>
      </c>
      <c r="M333" s="15">
        <v>0.0</v>
      </c>
      <c r="N333" s="15">
        <v>0.0</v>
      </c>
      <c r="O333" s="15">
        <v>0.0</v>
      </c>
      <c r="P333" s="15">
        <v>0.0</v>
      </c>
      <c r="Q333" s="47"/>
      <c r="R333" s="47"/>
      <c r="S333" s="47"/>
      <c r="T333" s="47"/>
      <c r="U333" s="47"/>
      <c r="V333" s="47"/>
      <c r="W333" s="47"/>
      <c r="X333" s="47"/>
      <c r="Y333" s="47"/>
      <c r="Z333" s="47"/>
      <c r="AA333" s="47"/>
      <c r="AB333" s="47"/>
      <c r="AC333" s="47"/>
    </row>
    <row r="334" ht="15.75"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c r="Q334" s="47"/>
      <c r="R334" s="47"/>
      <c r="S334" s="47"/>
      <c r="T334" s="47"/>
      <c r="U334" s="47"/>
      <c r="V334" s="47"/>
      <c r="W334" s="47"/>
      <c r="X334" s="47"/>
      <c r="Y334" s="47"/>
      <c r="Z334" s="47"/>
      <c r="AA334" s="47"/>
      <c r="AB334" s="47"/>
      <c r="AC334" s="47"/>
    </row>
    <row r="335" ht="15.75" customHeight="1">
      <c r="A335" s="11" t="s">
        <v>362</v>
      </c>
      <c r="B335" s="12" t="s">
        <v>21</v>
      </c>
      <c r="C335" s="13">
        <v>113.0</v>
      </c>
      <c r="D335" s="16" t="s">
        <v>34</v>
      </c>
      <c r="E335" s="13">
        <v>59.0</v>
      </c>
      <c r="F335" s="13">
        <v>0.0</v>
      </c>
      <c r="G335" s="13">
        <v>0.0</v>
      </c>
      <c r="H335" s="13">
        <v>0.0</v>
      </c>
      <c r="I335" s="13">
        <v>2.0</v>
      </c>
      <c r="J335" s="13">
        <v>0.0</v>
      </c>
      <c r="K335" s="13">
        <v>0.0</v>
      </c>
      <c r="L335" s="13">
        <v>0.0</v>
      </c>
      <c r="M335" s="13">
        <v>5.0</v>
      </c>
      <c r="N335" s="13">
        <v>0.0</v>
      </c>
      <c r="O335" s="13">
        <v>0.0</v>
      </c>
      <c r="P335" s="13">
        <v>0.0</v>
      </c>
      <c r="Q335" s="47"/>
      <c r="R335" s="47"/>
      <c r="S335" s="47"/>
      <c r="T335" s="47"/>
      <c r="U335" s="47"/>
      <c r="V335" s="47"/>
      <c r="W335" s="47"/>
      <c r="X335" s="47"/>
      <c r="Y335" s="47"/>
      <c r="Z335" s="47"/>
      <c r="AA335" s="47"/>
      <c r="AB335" s="47"/>
      <c r="AC335" s="47"/>
    </row>
    <row r="336" ht="15.75"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c r="Q336" s="47"/>
      <c r="R336" s="47"/>
      <c r="S336" s="47"/>
      <c r="T336" s="47"/>
      <c r="U336" s="47"/>
      <c r="V336" s="47"/>
      <c r="W336" s="47"/>
      <c r="X336" s="47"/>
      <c r="Y336" s="47"/>
      <c r="Z336" s="47"/>
      <c r="AA336" s="47"/>
      <c r="AB336" s="47"/>
      <c r="AC336" s="47"/>
    </row>
    <row r="337" ht="15.75"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c r="Q337" s="47"/>
      <c r="R337" s="47"/>
      <c r="S337" s="47"/>
      <c r="T337" s="47"/>
      <c r="U337" s="47"/>
      <c r="V337" s="47"/>
      <c r="W337" s="47"/>
      <c r="X337" s="47"/>
      <c r="Y337" s="47"/>
      <c r="Z337" s="47"/>
      <c r="AA337" s="47"/>
      <c r="AB337" s="47"/>
      <c r="AC337" s="47"/>
    </row>
    <row r="338" ht="15.75" customHeight="1">
      <c r="A338" s="11" t="s">
        <v>365</v>
      </c>
      <c r="B338" s="12" t="s">
        <v>21</v>
      </c>
      <c r="C338" s="13">
        <v>96.0</v>
      </c>
      <c r="D338" s="24" t="s">
        <v>351</v>
      </c>
      <c r="E338" s="13">
        <v>96.0</v>
      </c>
      <c r="F338" s="13">
        <v>0.0</v>
      </c>
      <c r="G338" s="13">
        <v>0.0</v>
      </c>
      <c r="H338" s="13">
        <v>0.0</v>
      </c>
      <c r="I338" s="13">
        <v>0.0</v>
      </c>
      <c r="J338" s="13">
        <v>1.0</v>
      </c>
      <c r="K338" s="13">
        <v>0.0</v>
      </c>
      <c r="L338" s="13">
        <v>0.0</v>
      </c>
      <c r="M338" s="13">
        <v>9.0</v>
      </c>
      <c r="N338" s="13">
        <v>0.0</v>
      </c>
      <c r="O338" s="13">
        <v>0.0</v>
      </c>
      <c r="P338" s="13">
        <v>1.0</v>
      </c>
      <c r="Q338" s="47"/>
      <c r="R338" s="47"/>
      <c r="S338" s="47"/>
      <c r="T338" s="47"/>
      <c r="U338" s="47"/>
      <c r="V338" s="47"/>
      <c r="W338" s="47"/>
      <c r="X338" s="47"/>
      <c r="Y338" s="47"/>
      <c r="Z338" s="47"/>
      <c r="AA338" s="47"/>
      <c r="AB338" s="47"/>
      <c r="AC338" s="47"/>
    </row>
    <row r="339" ht="15.75"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c r="Q339" s="47"/>
      <c r="R339" s="47"/>
      <c r="S339" s="47"/>
      <c r="T339" s="47"/>
      <c r="U339" s="47"/>
      <c r="V339" s="47"/>
      <c r="W339" s="47"/>
      <c r="X339" s="47"/>
      <c r="Y339" s="47"/>
      <c r="Z339" s="47"/>
      <c r="AA339" s="47"/>
      <c r="AB339" s="47"/>
      <c r="AC339" s="47"/>
    </row>
    <row r="340" ht="15.75"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c r="Q340" s="47"/>
      <c r="R340" s="47"/>
      <c r="S340" s="47"/>
      <c r="T340" s="47"/>
      <c r="U340" s="47"/>
      <c r="V340" s="47"/>
      <c r="W340" s="47"/>
      <c r="X340" s="47"/>
      <c r="Y340" s="47"/>
      <c r="Z340" s="47"/>
      <c r="AA340" s="47"/>
      <c r="AB340" s="47"/>
      <c r="AC340" s="47"/>
    </row>
    <row r="341" ht="15.75"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c r="Q341" s="47"/>
      <c r="R341" s="47"/>
      <c r="S341" s="47"/>
      <c r="T341" s="47"/>
      <c r="U341" s="47"/>
      <c r="V341" s="47"/>
      <c r="W341" s="47"/>
      <c r="X341" s="47"/>
      <c r="Y341" s="47"/>
      <c r="Z341" s="47"/>
      <c r="AA341" s="47"/>
      <c r="AB341" s="47"/>
      <c r="AC341" s="47"/>
    </row>
    <row r="342" ht="15.75"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c r="Q342" s="47"/>
      <c r="R342" s="47"/>
      <c r="S342" s="47"/>
      <c r="T342" s="47"/>
      <c r="U342" s="47"/>
      <c r="V342" s="47"/>
      <c r="W342" s="47"/>
      <c r="X342" s="47"/>
      <c r="Y342" s="47"/>
      <c r="Z342" s="47"/>
      <c r="AA342" s="47"/>
      <c r="AB342" s="47"/>
      <c r="AC342" s="47"/>
    </row>
    <row r="343" ht="15.75"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c r="Q343" s="47"/>
      <c r="R343" s="47"/>
      <c r="S343" s="47"/>
      <c r="T343" s="47"/>
      <c r="U343" s="47"/>
      <c r="V343" s="47"/>
      <c r="W343" s="47"/>
      <c r="X343" s="47"/>
      <c r="Y343" s="47"/>
      <c r="Z343" s="47"/>
      <c r="AA343" s="47"/>
      <c r="AB343" s="47"/>
      <c r="AC343" s="47"/>
    </row>
    <row r="344" ht="15.75"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c r="Q344" s="47"/>
      <c r="R344" s="47"/>
      <c r="S344" s="47"/>
      <c r="T344" s="47"/>
      <c r="U344" s="47"/>
      <c r="V344" s="47"/>
      <c r="W344" s="47"/>
      <c r="X344" s="47"/>
      <c r="Y344" s="47"/>
      <c r="Z344" s="47"/>
      <c r="AA344" s="47"/>
      <c r="AB344" s="47"/>
      <c r="AC344" s="47"/>
    </row>
    <row r="345" ht="15.75"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c r="Q345" s="47"/>
      <c r="R345" s="47"/>
      <c r="S345" s="47"/>
      <c r="T345" s="47"/>
      <c r="U345" s="47"/>
      <c r="V345" s="47"/>
      <c r="W345" s="47"/>
      <c r="X345" s="47"/>
      <c r="Y345" s="47"/>
      <c r="Z345" s="47"/>
      <c r="AA345" s="47"/>
      <c r="AB345" s="47"/>
      <c r="AC345" s="47"/>
    </row>
    <row r="346" ht="15.75"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c r="Q346" s="47"/>
      <c r="R346" s="47"/>
      <c r="S346" s="47"/>
      <c r="T346" s="47"/>
      <c r="U346" s="47"/>
      <c r="V346" s="47"/>
      <c r="W346" s="47"/>
      <c r="X346" s="47"/>
      <c r="Y346" s="47"/>
      <c r="Z346" s="47"/>
      <c r="AA346" s="47"/>
      <c r="AB346" s="47"/>
      <c r="AC346" s="47"/>
    </row>
    <row r="347" ht="15.75"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c r="Q347" s="47"/>
      <c r="R347" s="47"/>
      <c r="S347" s="47"/>
      <c r="T347" s="47"/>
      <c r="U347" s="47"/>
      <c r="V347" s="47"/>
      <c r="W347" s="47"/>
      <c r="X347" s="47"/>
      <c r="Y347" s="47"/>
      <c r="Z347" s="47"/>
      <c r="AA347" s="47"/>
      <c r="AB347" s="47"/>
      <c r="AC347" s="47"/>
    </row>
    <row r="348" ht="15.75"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c r="Q348" s="47"/>
      <c r="R348" s="47"/>
      <c r="S348" s="47"/>
      <c r="T348" s="47"/>
      <c r="U348" s="47"/>
      <c r="V348" s="47"/>
      <c r="W348" s="47"/>
      <c r="X348" s="47"/>
      <c r="Y348" s="47"/>
      <c r="Z348" s="47"/>
      <c r="AA348" s="47"/>
      <c r="AB348" s="47"/>
      <c r="AC348" s="47"/>
    </row>
    <row r="349" ht="15.75"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c r="Q349" s="47"/>
      <c r="R349" s="47"/>
      <c r="S349" s="47"/>
      <c r="T349" s="47"/>
      <c r="U349" s="47"/>
      <c r="V349" s="47"/>
      <c r="W349" s="47"/>
      <c r="X349" s="47"/>
      <c r="Y349" s="47"/>
      <c r="Z349" s="47"/>
      <c r="AA349" s="47"/>
      <c r="AB349" s="47"/>
      <c r="AC349" s="47"/>
    </row>
    <row r="350" ht="15.75"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c r="Q350" s="47"/>
      <c r="R350" s="47"/>
      <c r="S350" s="47"/>
      <c r="T350" s="47"/>
      <c r="U350" s="47"/>
      <c r="V350" s="47"/>
      <c r="W350" s="47"/>
      <c r="X350" s="47"/>
      <c r="Y350" s="47"/>
      <c r="Z350" s="47"/>
      <c r="AA350" s="47"/>
      <c r="AB350" s="47"/>
      <c r="AC350" s="47"/>
    </row>
    <row r="351" ht="15.75" customHeight="1">
      <c r="A351" s="11" t="s">
        <v>378</v>
      </c>
      <c r="B351" s="17" t="s">
        <v>78</v>
      </c>
      <c r="C351" s="13">
        <v>344.0</v>
      </c>
      <c r="D351" s="14" t="s">
        <v>22</v>
      </c>
      <c r="E351" s="15">
        <v>24.0</v>
      </c>
      <c r="F351" s="15">
        <v>160.0</v>
      </c>
      <c r="G351" s="15">
        <v>15.0</v>
      </c>
      <c r="H351" s="15">
        <v>0.0</v>
      </c>
      <c r="I351" s="15">
        <v>0.0</v>
      </c>
      <c r="J351" s="15">
        <v>0.0</v>
      </c>
      <c r="K351" s="15">
        <v>0.0</v>
      </c>
      <c r="L351" s="15">
        <v>0.0</v>
      </c>
      <c r="M351" s="15">
        <v>0.0</v>
      </c>
      <c r="N351" s="15">
        <v>0.0</v>
      </c>
      <c r="O351" s="15">
        <v>0.0</v>
      </c>
      <c r="P351" s="15">
        <v>0.0</v>
      </c>
      <c r="Q351" s="47"/>
      <c r="R351" s="47"/>
      <c r="S351" s="47"/>
      <c r="T351" s="47"/>
      <c r="U351" s="47"/>
      <c r="V351" s="47"/>
      <c r="W351" s="47"/>
      <c r="X351" s="47"/>
      <c r="Y351" s="47"/>
      <c r="Z351" s="47"/>
      <c r="AA351" s="47"/>
      <c r="AB351" s="47"/>
      <c r="AC351" s="47"/>
    </row>
    <row r="352" ht="15.75" customHeight="1">
      <c r="A352" s="11" t="s">
        <v>379</v>
      </c>
      <c r="B352" s="12" t="s">
        <v>21</v>
      </c>
      <c r="C352" s="13">
        <v>667.0</v>
      </c>
      <c r="D352" s="16" t="s">
        <v>34</v>
      </c>
      <c r="E352" s="15">
        <v>115.0</v>
      </c>
      <c r="F352" s="15">
        <v>0.0</v>
      </c>
      <c r="G352" s="15">
        <v>14.0</v>
      </c>
      <c r="H352" s="15">
        <v>0.0</v>
      </c>
      <c r="I352" s="15">
        <v>0.0</v>
      </c>
      <c r="J352" s="15">
        <v>0.0</v>
      </c>
      <c r="K352" s="15">
        <v>0.0</v>
      </c>
      <c r="L352" s="15">
        <v>0.0</v>
      </c>
      <c r="M352" s="15">
        <v>0.0</v>
      </c>
      <c r="N352" s="15">
        <v>0.0</v>
      </c>
      <c r="O352" s="15">
        <v>0.0</v>
      </c>
      <c r="P352" s="15">
        <v>0.0</v>
      </c>
      <c r="Q352" s="47"/>
      <c r="R352" s="47"/>
      <c r="S352" s="47"/>
      <c r="T352" s="47"/>
      <c r="U352" s="47"/>
      <c r="V352" s="47"/>
      <c r="W352" s="47"/>
      <c r="X352" s="47"/>
      <c r="Y352" s="47"/>
      <c r="Z352" s="47"/>
      <c r="AA352" s="47"/>
      <c r="AB352" s="47"/>
      <c r="AC352" s="47"/>
    </row>
    <row r="353" ht="15.75"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c r="Q353" s="47"/>
      <c r="R353" s="47"/>
      <c r="S353" s="47"/>
      <c r="T353" s="47"/>
      <c r="U353" s="47"/>
      <c r="V353" s="47"/>
      <c r="W353" s="47"/>
      <c r="X353" s="47"/>
      <c r="Y353" s="47"/>
      <c r="Z353" s="47"/>
      <c r="AA353" s="47"/>
      <c r="AB353" s="47"/>
      <c r="AC353" s="47"/>
    </row>
    <row r="354" ht="15.75" customHeight="1">
      <c r="A354" s="11" t="s">
        <v>381</v>
      </c>
      <c r="B354" s="12" t="s">
        <v>21</v>
      </c>
      <c r="C354" s="13">
        <v>133.0</v>
      </c>
      <c r="D354" s="14" t="s">
        <v>22</v>
      </c>
      <c r="E354" s="15">
        <v>30.0</v>
      </c>
      <c r="F354" s="15">
        <v>0.0</v>
      </c>
      <c r="G354" s="15">
        <v>0.0</v>
      </c>
      <c r="H354" s="15">
        <v>0.0</v>
      </c>
      <c r="I354" s="15">
        <v>0.0</v>
      </c>
      <c r="J354" s="15">
        <v>0.0</v>
      </c>
      <c r="K354" s="15">
        <v>0.0</v>
      </c>
      <c r="L354" s="15">
        <v>0.0</v>
      </c>
      <c r="M354" s="15">
        <v>0.0</v>
      </c>
      <c r="N354" s="15">
        <v>0.0</v>
      </c>
      <c r="O354" s="15">
        <v>0.0</v>
      </c>
      <c r="P354" s="15">
        <v>0.0</v>
      </c>
      <c r="Q354" s="47"/>
      <c r="R354" s="47"/>
      <c r="S354" s="47"/>
      <c r="T354" s="47"/>
      <c r="U354" s="47"/>
      <c r="V354" s="47"/>
      <c r="W354" s="47"/>
      <c r="X354" s="47"/>
      <c r="Y354" s="47"/>
      <c r="Z354" s="47"/>
      <c r="AA354" s="47"/>
      <c r="AB354" s="47"/>
      <c r="AC354" s="47"/>
    </row>
    <row r="355" ht="15.75"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c r="Q355" s="47"/>
      <c r="R355" s="47"/>
      <c r="S355" s="47"/>
      <c r="T355" s="47"/>
      <c r="U355" s="47"/>
      <c r="V355" s="47"/>
      <c r="W355" s="47"/>
      <c r="X355" s="47"/>
      <c r="Y355" s="47"/>
      <c r="Z355" s="47"/>
      <c r="AA355" s="47"/>
      <c r="AB355" s="47"/>
      <c r="AC355" s="47"/>
    </row>
    <row r="356" ht="15.75" customHeight="1">
      <c r="A356" s="11" t="s">
        <v>383</v>
      </c>
      <c r="B356" s="12" t="s">
        <v>21</v>
      </c>
      <c r="C356" s="13">
        <v>169.0</v>
      </c>
      <c r="D356" s="14" t="s">
        <v>22</v>
      </c>
      <c r="E356" s="15">
        <v>3.0</v>
      </c>
      <c r="F356" s="15">
        <v>0.0</v>
      </c>
      <c r="G356" s="15">
        <v>9.0</v>
      </c>
      <c r="H356" s="15">
        <v>0.0</v>
      </c>
      <c r="I356" s="15">
        <v>0.0</v>
      </c>
      <c r="J356" s="15">
        <v>0.0</v>
      </c>
      <c r="K356" s="15">
        <v>0.0</v>
      </c>
      <c r="L356" s="15">
        <v>0.0</v>
      </c>
      <c r="M356" s="15">
        <v>0.0</v>
      </c>
      <c r="N356" s="15">
        <v>0.0</v>
      </c>
      <c r="O356" s="15">
        <v>0.0</v>
      </c>
      <c r="P356" s="15">
        <v>0.0</v>
      </c>
      <c r="Q356" s="47"/>
      <c r="R356" s="47"/>
      <c r="S356" s="47"/>
      <c r="T356" s="47"/>
      <c r="U356" s="47"/>
      <c r="V356" s="47"/>
      <c r="W356" s="47"/>
      <c r="X356" s="47"/>
      <c r="Y356" s="47"/>
      <c r="Z356" s="47"/>
      <c r="AA356" s="47"/>
      <c r="AB356" s="47"/>
      <c r="AC356" s="47"/>
    </row>
    <row r="357" ht="15.75" customHeight="1">
      <c r="A357" s="11" t="s">
        <v>384</v>
      </c>
      <c r="B357" s="12" t="s">
        <v>21</v>
      </c>
      <c r="C357" s="13">
        <v>15.0</v>
      </c>
      <c r="D357" s="14" t="s">
        <v>22</v>
      </c>
      <c r="E357" s="15">
        <v>0.0</v>
      </c>
      <c r="F357" s="15">
        <v>0.0</v>
      </c>
      <c r="G357" s="15">
        <v>0.0</v>
      </c>
      <c r="H357" s="15">
        <v>0.0</v>
      </c>
      <c r="I357" s="15">
        <v>0.0</v>
      </c>
      <c r="J357" s="15">
        <v>0.0</v>
      </c>
      <c r="K357" s="15">
        <v>0.0</v>
      </c>
      <c r="L357" s="15">
        <v>0.0</v>
      </c>
      <c r="M357" s="15">
        <v>0.0</v>
      </c>
      <c r="N357" s="15">
        <v>0.0</v>
      </c>
      <c r="O357" s="15">
        <v>0.0</v>
      </c>
      <c r="P357" s="15">
        <v>0.0</v>
      </c>
      <c r="Q357" s="47"/>
      <c r="R357" s="47"/>
      <c r="S357" s="47"/>
      <c r="T357" s="47"/>
      <c r="U357" s="47"/>
      <c r="V357" s="47"/>
      <c r="W357" s="47"/>
      <c r="X357" s="47"/>
      <c r="Y357" s="47"/>
      <c r="Z357" s="47"/>
      <c r="AA357" s="47"/>
      <c r="AB357" s="47"/>
      <c r="AC357" s="47"/>
    </row>
    <row r="358" ht="15.75" customHeight="1">
      <c r="A358" s="11" t="s">
        <v>385</v>
      </c>
      <c r="B358" s="12" t="s">
        <v>21</v>
      </c>
      <c r="C358" s="13">
        <v>9.0</v>
      </c>
      <c r="D358" s="14" t="s">
        <v>22</v>
      </c>
      <c r="E358" s="15">
        <v>0.0</v>
      </c>
      <c r="F358" s="15">
        <v>0.0</v>
      </c>
      <c r="G358" s="15">
        <v>0.0</v>
      </c>
      <c r="H358" s="15">
        <v>0.0</v>
      </c>
      <c r="I358" s="15">
        <v>0.0</v>
      </c>
      <c r="J358" s="15">
        <v>0.0</v>
      </c>
      <c r="K358" s="15">
        <v>0.0</v>
      </c>
      <c r="L358" s="15">
        <v>0.0</v>
      </c>
      <c r="M358" s="15">
        <v>0.0</v>
      </c>
      <c r="N358" s="15">
        <v>0.0</v>
      </c>
      <c r="O358" s="15">
        <v>0.0</v>
      </c>
      <c r="P358" s="15">
        <v>0.0</v>
      </c>
      <c r="Q358" s="47"/>
      <c r="R358" s="47"/>
      <c r="S358" s="47"/>
      <c r="T358" s="47"/>
      <c r="U358" s="47"/>
      <c r="V358" s="47"/>
      <c r="W358" s="47"/>
      <c r="X358" s="47"/>
      <c r="Y358" s="47"/>
      <c r="Z358" s="47"/>
      <c r="AA358" s="47"/>
      <c r="AB358" s="47"/>
      <c r="AC358" s="47"/>
    </row>
    <row r="359" ht="15.75" customHeight="1">
      <c r="A359" s="11" t="s">
        <v>386</v>
      </c>
      <c r="B359" s="12" t="s">
        <v>21</v>
      </c>
      <c r="C359" s="13">
        <v>58.0</v>
      </c>
      <c r="D359" s="16" t="s">
        <v>34</v>
      </c>
      <c r="E359" s="15">
        <v>29.0</v>
      </c>
      <c r="F359" s="15">
        <v>0.0</v>
      </c>
      <c r="G359" s="15">
        <v>2.0</v>
      </c>
      <c r="H359" s="15">
        <v>0.0</v>
      </c>
      <c r="I359" s="15">
        <v>0.0</v>
      </c>
      <c r="J359" s="15">
        <v>0.0</v>
      </c>
      <c r="K359" s="15">
        <v>0.0</v>
      </c>
      <c r="L359" s="15">
        <v>0.0</v>
      </c>
      <c r="M359" s="15">
        <v>0.0</v>
      </c>
      <c r="N359" s="15">
        <v>0.0</v>
      </c>
      <c r="O359" s="15">
        <v>0.0</v>
      </c>
      <c r="P359" s="15">
        <v>0.0</v>
      </c>
      <c r="Q359" s="47"/>
      <c r="R359" s="47"/>
      <c r="S359" s="47"/>
      <c r="T359" s="47"/>
      <c r="U359" s="47"/>
      <c r="V359" s="47"/>
      <c r="W359" s="47"/>
      <c r="X359" s="47"/>
      <c r="Y359" s="47"/>
      <c r="Z359" s="47"/>
      <c r="AA359" s="47"/>
      <c r="AB359" s="47"/>
      <c r="AC359" s="47"/>
    </row>
    <row r="360" ht="15.75"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c r="Q360" s="47"/>
      <c r="R360" s="47"/>
      <c r="S360" s="47"/>
      <c r="T360" s="47"/>
      <c r="U360" s="47"/>
      <c r="V360" s="47"/>
      <c r="W360" s="47"/>
      <c r="X360" s="47"/>
      <c r="Y360" s="47"/>
      <c r="Z360" s="47"/>
      <c r="AA360" s="47"/>
      <c r="AB360" s="47"/>
      <c r="AC360" s="47"/>
    </row>
    <row r="361" ht="15.75"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c r="Q361" s="47"/>
      <c r="R361" s="47"/>
      <c r="S361" s="47"/>
      <c r="T361" s="47"/>
      <c r="U361" s="47"/>
      <c r="V361" s="47"/>
      <c r="W361" s="47"/>
      <c r="X361" s="47"/>
      <c r="Y361" s="47"/>
      <c r="Z361" s="47"/>
      <c r="AA361" s="47"/>
      <c r="AB361" s="47"/>
      <c r="AC361" s="47"/>
    </row>
    <row r="362" ht="15.75"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c r="Q362" s="47"/>
      <c r="R362" s="47"/>
      <c r="S362" s="47"/>
      <c r="T362" s="47"/>
      <c r="U362" s="47"/>
      <c r="V362" s="47"/>
      <c r="W362" s="47"/>
      <c r="X362" s="47"/>
      <c r="Y362" s="47"/>
      <c r="Z362" s="47"/>
      <c r="AA362" s="47"/>
      <c r="AB362" s="47"/>
      <c r="AC362" s="47"/>
    </row>
    <row r="363" ht="15.75"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c r="Q363" s="47"/>
      <c r="R363" s="47"/>
      <c r="S363" s="47"/>
      <c r="T363" s="47"/>
      <c r="U363" s="47"/>
      <c r="V363" s="47"/>
      <c r="W363" s="47"/>
      <c r="X363" s="47"/>
      <c r="Y363" s="47"/>
      <c r="Z363" s="47"/>
      <c r="AA363" s="47"/>
      <c r="AB363" s="47"/>
      <c r="AC363" s="47"/>
    </row>
    <row r="364" ht="15.75"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c r="Q364" s="47"/>
      <c r="R364" s="47"/>
      <c r="S364" s="47"/>
      <c r="T364" s="47"/>
      <c r="U364" s="47"/>
      <c r="V364" s="47"/>
      <c r="W364" s="47"/>
      <c r="X364" s="47"/>
      <c r="Y364" s="47"/>
      <c r="Z364" s="47"/>
      <c r="AA364" s="47"/>
      <c r="AB364" s="47"/>
      <c r="AC364" s="47"/>
    </row>
    <row r="365" ht="15.75"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c r="Q365" s="47"/>
      <c r="R365" s="47"/>
      <c r="S365" s="47"/>
      <c r="T365" s="47"/>
      <c r="U365" s="47"/>
      <c r="V365" s="47"/>
      <c r="W365" s="47"/>
      <c r="X365" s="47"/>
      <c r="Y365" s="47"/>
      <c r="Z365" s="47"/>
      <c r="AA365" s="47"/>
      <c r="AB365" s="47"/>
      <c r="AC365" s="47"/>
    </row>
    <row r="366" ht="15.75"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c r="Q366" s="47"/>
      <c r="R366" s="47"/>
      <c r="S366" s="47"/>
      <c r="T366" s="47"/>
      <c r="U366" s="47"/>
      <c r="V366" s="47"/>
      <c r="W366" s="47"/>
      <c r="X366" s="47"/>
      <c r="Y366" s="47"/>
      <c r="Z366" s="47"/>
      <c r="AA366" s="47"/>
      <c r="AB366" s="47"/>
      <c r="AC366" s="47"/>
    </row>
    <row r="367" ht="15.75"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c r="Q367" s="47"/>
      <c r="R367" s="47"/>
      <c r="S367" s="47"/>
      <c r="T367" s="47"/>
      <c r="U367" s="47"/>
      <c r="V367" s="47"/>
      <c r="W367" s="47"/>
      <c r="X367" s="47"/>
      <c r="Y367" s="47"/>
      <c r="Z367" s="47"/>
      <c r="AA367" s="47"/>
      <c r="AB367" s="47"/>
      <c r="AC367" s="47"/>
    </row>
    <row r="368" ht="15.75" customHeight="1">
      <c r="A368" s="11" t="s">
        <v>395</v>
      </c>
      <c r="B368" s="12" t="s">
        <v>21</v>
      </c>
      <c r="C368" s="13">
        <v>332.0</v>
      </c>
      <c r="D368" s="16" t="s">
        <v>34</v>
      </c>
      <c r="E368" s="25">
        <v>125.0</v>
      </c>
      <c r="F368" s="25">
        <v>0.0</v>
      </c>
      <c r="G368" s="25">
        <v>4.0</v>
      </c>
      <c r="H368" s="25">
        <v>0.0</v>
      </c>
      <c r="I368" s="25">
        <v>3.0</v>
      </c>
      <c r="J368" s="15">
        <v>0.0</v>
      </c>
      <c r="K368" s="15">
        <v>0.0</v>
      </c>
      <c r="L368" s="15">
        <v>0.0</v>
      </c>
      <c r="M368" s="15">
        <v>0.0</v>
      </c>
      <c r="N368" s="15">
        <v>0.0</v>
      </c>
      <c r="O368" s="15">
        <v>0.0</v>
      </c>
      <c r="P368" s="15">
        <v>0.0</v>
      </c>
      <c r="Q368" s="47"/>
      <c r="R368" s="47"/>
      <c r="S368" s="47"/>
      <c r="T368" s="47"/>
      <c r="U368" s="47"/>
      <c r="V368" s="47"/>
      <c r="W368" s="47"/>
      <c r="X368" s="47"/>
      <c r="Y368" s="47"/>
      <c r="Z368" s="47"/>
      <c r="AA368" s="47"/>
      <c r="AB368" s="47"/>
      <c r="AC368" s="47"/>
    </row>
    <row r="369" ht="15.75" customHeight="1">
      <c r="A369" s="11" t="s">
        <v>396</v>
      </c>
      <c r="B369" s="12" t="s">
        <v>21</v>
      </c>
      <c r="C369" s="13">
        <v>89.0</v>
      </c>
      <c r="D369" s="14" t="s">
        <v>22</v>
      </c>
      <c r="E369" s="25">
        <v>32.0</v>
      </c>
      <c r="F369" s="25">
        <v>0.0</v>
      </c>
      <c r="G369" s="25">
        <v>0.0</v>
      </c>
      <c r="H369" s="25">
        <v>0.0</v>
      </c>
      <c r="I369" s="25">
        <v>3.0</v>
      </c>
      <c r="J369" s="15">
        <v>0.0</v>
      </c>
      <c r="K369" s="15">
        <v>0.0</v>
      </c>
      <c r="L369" s="15">
        <v>0.0</v>
      </c>
      <c r="M369" s="15">
        <v>0.0</v>
      </c>
      <c r="N369" s="15">
        <v>0.0</v>
      </c>
      <c r="O369" s="15">
        <v>0.0</v>
      </c>
      <c r="P369" s="15">
        <v>0.0</v>
      </c>
      <c r="Q369" s="47"/>
      <c r="R369" s="47"/>
      <c r="S369" s="47"/>
      <c r="T369" s="47"/>
      <c r="U369" s="47"/>
      <c r="V369" s="47"/>
      <c r="W369" s="47"/>
      <c r="X369" s="47"/>
      <c r="Y369" s="47"/>
      <c r="Z369" s="47"/>
      <c r="AA369" s="47"/>
      <c r="AB369" s="47"/>
      <c r="AC369" s="47"/>
    </row>
    <row r="370" ht="15.75" customHeight="1">
      <c r="A370" s="11" t="s">
        <v>397</v>
      </c>
      <c r="B370" s="12" t="s">
        <v>21</v>
      </c>
      <c r="C370" s="13">
        <v>310.0</v>
      </c>
      <c r="D370" s="16" t="s">
        <v>34</v>
      </c>
      <c r="E370" s="25">
        <v>152.0</v>
      </c>
      <c r="F370" s="25">
        <v>50.0</v>
      </c>
      <c r="G370" s="25">
        <v>29.0</v>
      </c>
      <c r="H370" s="25">
        <v>0.0</v>
      </c>
      <c r="I370" s="25">
        <v>0.0</v>
      </c>
      <c r="J370" s="15">
        <v>0.0</v>
      </c>
      <c r="K370" s="15">
        <v>0.0</v>
      </c>
      <c r="L370" s="15">
        <v>0.0</v>
      </c>
      <c r="M370" s="15">
        <v>0.0</v>
      </c>
      <c r="N370" s="15">
        <v>0.0</v>
      </c>
      <c r="O370" s="15">
        <v>0.0</v>
      </c>
      <c r="P370" s="15">
        <v>0.0</v>
      </c>
      <c r="Q370" s="47"/>
      <c r="R370" s="47"/>
      <c r="S370" s="47"/>
      <c r="T370" s="47"/>
      <c r="U370" s="47"/>
      <c r="V370" s="47"/>
      <c r="W370" s="47"/>
      <c r="X370" s="47"/>
      <c r="Y370" s="47"/>
      <c r="Z370" s="47"/>
      <c r="AA370" s="47"/>
      <c r="AB370" s="47"/>
      <c r="AC370" s="47"/>
    </row>
    <row r="371" ht="15.75" customHeight="1">
      <c r="A371" s="11" t="s">
        <v>398</v>
      </c>
      <c r="B371" s="12" t="s">
        <v>21</v>
      </c>
      <c r="C371" s="18">
        <v>24.0</v>
      </c>
      <c r="D371" s="16" t="s">
        <v>34</v>
      </c>
      <c r="E371" s="15">
        <v>12.0</v>
      </c>
      <c r="F371" s="15">
        <v>0.0</v>
      </c>
      <c r="G371" s="15">
        <v>1.0</v>
      </c>
      <c r="H371" s="15">
        <v>0.0</v>
      </c>
      <c r="I371" s="15">
        <v>0.0</v>
      </c>
      <c r="J371" s="15">
        <v>0.0</v>
      </c>
      <c r="K371" s="15">
        <v>0.0</v>
      </c>
      <c r="L371" s="15">
        <v>0.0</v>
      </c>
      <c r="M371" s="15">
        <v>0.0</v>
      </c>
      <c r="N371" s="15">
        <v>0.0</v>
      </c>
      <c r="O371" s="15">
        <v>0.0</v>
      </c>
      <c r="P371" s="15">
        <v>0.0</v>
      </c>
      <c r="Q371" s="47"/>
      <c r="R371" s="47"/>
      <c r="S371" s="47"/>
      <c r="T371" s="47"/>
      <c r="U371" s="47"/>
      <c r="V371" s="47"/>
      <c r="W371" s="47"/>
      <c r="X371" s="47"/>
      <c r="Y371" s="47"/>
      <c r="Z371" s="47"/>
      <c r="AA371" s="47"/>
      <c r="AB371" s="47"/>
      <c r="AC371" s="47"/>
    </row>
    <row r="372" ht="15.75" customHeight="1">
      <c r="A372" s="11" t="s">
        <v>399</v>
      </c>
      <c r="B372" s="12" t="s">
        <v>21</v>
      </c>
      <c r="C372" s="13">
        <v>28.0</v>
      </c>
      <c r="D372" s="16" t="s">
        <v>34</v>
      </c>
      <c r="E372" s="15">
        <v>14.0</v>
      </c>
      <c r="F372" s="15">
        <v>14.0</v>
      </c>
      <c r="G372" s="15">
        <v>2.0</v>
      </c>
      <c r="H372" s="15">
        <v>0.0</v>
      </c>
      <c r="I372" s="15">
        <v>0.0</v>
      </c>
      <c r="J372" s="15">
        <v>0.0</v>
      </c>
      <c r="K372" s="15">
        <v>0.0</v>
      </c>
      <c r="L372" s="15">
        <v>0.0</v>
      </c>
      <c r="M372" s="15">
        <v>0.0</v>
      </c>
      <c r="N372" s="15">
        <v>0.0</v>
      </c>
      <c r="O372" s="15">
        <v>0.0</v>
      </c>
      <c r="P372" s="15">
        <v>0.0</v>
      </c>
      <c r="Q372" s="47"/>
      <c r="R372" s="47"/>
      <c r="S372" s="47"/>
      <c r="T372" s="47"/>
      <c r="U372" s="47"/>
      <c r="V372" s="47"/>
      <c r="W372" s="47"/>
      <c r="X372" s="47"/>
      <c r="Y372" s="47"/>
      <c r="Z372" s="47"/>
      <c r="AA372" s="47"/>
      <c r="AB372" s="47"/>
      <c r="AC372" s="47"/>
    </row>
    <row r="373" ht="15.75" customHeight="1">
      <c r="A373" s="11" t="s">
        <v>400</v>
      </c>
      <c r="B373" s="12" t="s">
        <v>21</v>
      </c>
      <c r="C373" s="13">
        <v>19.0</v>
      </c>
      <c r="D373" s="16" t="s">
        <v>34</v>
      </c>
      <c r="E373" s="15">
        <v>9.0</v>
      </c>
      <c r="F373" s="15">
        <v>0.0</v>
      </c>
      <c r="G373" s="15">
        <v>1.0</v>
      </c>
      <c r="H373" s="15">
        <v>0.0</v>
      </c>
      <c r="I373" s="15">
        <v>0.0</v>
      </c>
      <c r="J373" s="15">
        <v>0.0</v>
      </c>
      <c r="K373" s="15">
        <v>0.0</v>
      </c>
      <c r="L373" s="15">
        <v>0.0</v>
      </c>
      <c r="M373" s="15">
        <v>0.0</v>
      </c>
      <c r="N373" s="15">
        <v>0.0</v>
      </c>
      <c r="O373" s="15">
        <v>0.0</v>
      </c>
      <c r="P373" s="15">
        <v>0.0</v>
      </c>
      <c r="Q373" s="47"/>
      <c r="R373" s="47"/>
      <c r="S373" s="47"/>
      <c r="T373" s="47"/>
      <c r="U373" s="47"/>
      <c r="V373" s="47"/>
      <c r="W373" s="47"/>
      <c r="X373" s="47"/>
      <c r="Y373" s="47"/>
      <c r="Z373" s="47"/>
      <c r="AA373" s="47"/>
      <c r="AB373" s="47"/>
      <c r="AC373" s="47"/>
    </row>
    <row r="374" ht="15.75" customHeight="1">
      <c r="A374" s="11" t="s">
        <v>401</v>
      </c>
      <c r="B374" s="12" t="s">
        <v>21</v>
      </c>
      <c r="C374" s="18">
        <v>71.0</v>
      </c>
      <c r="D374" s="16" t="s">
        <v>34</v>
      </c>
      <c r="E374" s="15">
        <v>33.0</v>
      </c>
      <c r="F374" s="15">
        <v>33.0</v>
      </c>
      <c r="G374" s="15">
        <v>46.0</v>
      </c>
      <c r="H374" s="15">
        <v>0.0</v>
      </c>
      <c r="I374" s="15">
        <v>0.0</v>
      </c>
      <c r="J374" s="15">
        <v>0.0</v>
      </c>
      <c r="K374" s="15">
        <v>0.0</v>
      </c>
      <c r="L374" s="15">
        <v>0.0</v>
      </c>
      <c r="M374" s="15">
        <v>0.0</v>
      </c>
      <c r="N374" s="15">
        <v>0.0</v>
      </c>
      <c r="O374" s="15">
        <v>0.0</v>
      </c>
      <c r="P374" s="15">
        <v>0.0</v>
      </c>
      <c r="Q374" s="47"/>
      <c r="R374" s="47"/>
      <c r="S374" s="47"/>
      <c r="T374" s="47"/>
      <c r="U374" s="47"/>
      <c r="V374" s="47"/>
      <c r="W374" s="47"/>
      <c r="X374" s="47"/>
      <c r="Y374" s="47"/>
      <c r="Z374" s="47"/>
      <c r="AA374" s="47"/>
      <c r="AB374" s="47"/>
      <c r="AC374" s="47"/>
    </row>
    <row r="375" ht="15.75" customHeight="1">
      <c r="A375" s="11" t="s">
        <v>402</v>
      </c>
      <c r="B375" s="12" t="s">
        <v>21</v>
      </c>
      <c r="C375" s="13">
        <v>77.0</v>
      </c>
      <c r="D375" s="16" t="s">
        <v>34</v>
      </c>
      <c r="E375" s="15">
        <v>39.0</v>
      </c>
      <c r="F375" s="15">
        <v>0.0</v>
      </c>
      <c r="G375" s="15">
        <v>3.0</v>
      </c>
      <c r="H375" s="15">
        <v>0.0</v>
      </c>
      <c r="I375" s="15">
        <v>0.0</v>
      </c>
      <c r="J375" s="15">
        <v>0.0</v>
      </c>
      <c r="K375" s="15">
        <v>0.0</v>
      </c>
      <c r="L375" s="15">
        <v>0.0</v>
      </c>
      <c r="M375" s="15">
        <v>0.0</v>
      </c>
      <c r="N375" s="15">
        <v>0.0</v>
      </c>
      <c r="O375" s="15">
        <v>0.0</v>
      </c>
      <c r="P375" s="15">
        <v>0.0</v>
      </c>
      <c r="Q375" s="47"/>
      <c r="R375" s="47"/>
      <c r="S375" s="47"/>
      <c r="T375" s="47"/>
      <c r="U375" s="47"/>
      <c r="V375" s="47"/>
      <c r="W375" s="47"/>
      <c r="X375" s="47"/>
      <c r="Y375" s="47"/>
      <c r="Z375" s="47"/>
      <c r="AA375" s="47"/>
      <c r="AB375" s="47"/>
      <c r="AC375" s="47"/>
    </row>
    <row r="376" ht="15.75" customHeight="1">
      <c r="A376" s="11" t="s">
        <v>403</v>
      </c>
      <c r="B376" s="12" t="s">
        <v>21</v>
      </c>
      <c r="C376" s="13">
        <v>355.0</v>
      </c>
      <c r="D376" s="14" t="s">
        <v>22</v>
      </c>
      <c r="E376" s="15">
        <v>17.0</v>
      </c>
      <c r="F376" s="15">
        <v>55.0</v>
      </c>
      <c r="G376" s="15">
        <v>14.0</v>
      </c>
      <c r="H376" s="15">
        <v>0.0</v>
      </c>
      <c r="I376" s="15">
        <v>0.0</v>
      </c>
      <c r="J376" s="15">
        <v>0.0</v>
      </c>
      <c r="K376" s="15">
        <v>0.0</v>
      </c>
      <c r="L376" s="15">
        <v>0.0</v>
      </c>
      <c r="M376" s="15">
        <v>0.0</v>
      </c>
      <c r="N376" s="15">
        <v>0.0</v>
      </c>
      <c r="O376" s="15">
        <v>0.0</v>
      </c>
      <c r="P376" s="15">
        <v>0.0</v>
      </c>
      <c r="Q376" s="47"/>
      <c r="R376" s="47"/>
      <c r="S376" s="47"/>
      <c r="T376" s="47"/>
      <c r="U376" s="47"/>
      <c r="V376" s="47"/>
      <c r="W376" s="47"/>
      <c r="X376" s="47"/>
      <c r="Y376" s="47"/>
      <c r="Z376" s="47"/>
      <c r="AA376" s="47"/>
      <c r="AB376" s="47"/>
      <c r="AC376" s="47"/>
    </row>
    <row r="377" ht="15.75"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c r="Q377" s="47"/>
      <c r="R377" s="47"/>
      <c r="S377" s="47"/>
      <c r="T377" s="47"/>
      <c r="U377" s="47"/>
      <c r="V377" s="47"/>
      <c r="W377" s="47"/>
      <c r="X377" s="47"/>
      <c r="Y377" s="47"/>
      <c r="Z377" s="47"/>
      <c r="AA377" s="47"/>
      <c r="AB377" s="47"/>
      <c r="AC377" s="47"/>
    </row>
    <row r="378" ht="15.75"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c r="Q378" s="47"/>
      <c r="R378" s="47"/>
      <c r="S378" s="47"/>
      <c r="T378" s="47"/>
      <c r="U378" s="47"/>
      <c r="V378" s="47"/>
      <c r="W378" s="47"/>
      <c r="X378" s="47"/>
      <c r="Y378" s="47"/>
      <c r="Z378" s="47"/>
      <c r="AA378" s="47"/>
      <c r="AB378" s="47"/>
      <c r="AC378" s="47"/>
    </row>
    <row r="379" ht="15.75"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c r="Q379" s="47"/>
      <c r="R379" s="47"/>
      <c r="S379" s="47"/>
      <c r="T379" s="47"/>
      <c r="U379" s="47"/>
      <c r="V379" s="47"/>
      <c r="W379" s="47"/>
      <c r="X379" s="47"/>
      <c r="Y379" s="47"/>
      <c r="Z379" s="47"/>
      <c r="AA379" s="47"/>
      <c r="AB379" s="47"/>
      <c r="AC379" s="47"/>
    </row>
    <row r="380" ht="15.75"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c r="Q380" s="47"/>
      <c r="R380" s="47"/>
      <c r="S380" s="47"/>
      <c r="T380" s="47"/>
      <c r="U380" s="47"/>
      <c r="V380" s="47"/>
      <c r="W380" s="47"/>
      <c r="X380" s="47"/>
      <c r="Y380" s="47"/>
      <c r="Z380" s="47"/>
      <c r="AA380" s="47"/>
      <c r="AB380" s="47"/>
      <c r="AC380" s="47"/>
    </row>
    <row r="381" ht="15.75"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c r="Q381" s="47"/>
      <c r="R381" s="47"/>
      <c r="S381" s="47"/>
      <c r="T381" s="47"/>
      <c r="U381" s="47"/>
      <c r="V381" s="47"/>
      <c r="W381" s="47"/>
      <c r="X381" s="47"/>
      <c r="Y381" s="47"/>
      <c r="Z381" s="47"/>
      <c r="AA381" s="47"/>
      <c r="AB381" s="47"/>
      <c r="AC381" s="47"/>
    </row>
    <row r="382" ht="15.75" customHeight="1">
      <c r="A382" s="11" t="s">
        <v>409</v>
      </c>
      <c r="B382" s="12" t="s">
        <v>21</v>
      </c>
      <c r="C382" s="13">
        <v>278.0</v>
      </c>
      <c r="D382" s="14" t="s">
        <v>22</v>
      </c>
      <c r="E382" s="13">
        <v>97.0</v>
      </c>
      <c r="F382" s="15">
        <v>0.0</v>
      </c>
      <c r="G382" s="15">
        <v>21.0</v>
      </c>
      <c r="H382" s="15">
        <v>0.0</v>
      </c>
      <c r="I382" s="15">
        <v>2.0</v>
      </c>
      <c r="J382" s="15">
        <v>0.0</v>
      </c>
      <c r="K382" s="15">
        <v>0.0</v>
      </c>
      <c r="L382" s="15">
        <v>0.0</v>
      </c>
      <c r="M382" s="15">
        <v>0.0</v>
      </c>
      <c r="N382" s="15">
        <v>0.0</v>
      </c>
      <c r="O382" s="15">
        <v>0.0</v>
      </c>
      <c r="P382" s="15">
        <v>0.0</v>
      </c>
      <c r="Q382" s="47"/>
      <c r="R382" s="47"/>
      <c r="S382" s="47"/>
      <c r="T382" s="47"/>
      <c r="U382" s="47"/>
      <c r="V382" s="47"/>
      <c r="W382" s="47"/>
      <c r="X382" s="47"/>
      <c r="Y382" s="47"/>
      <c r="Z382" s="47"/>
      <c r="AA382" s="47"/>
      <c r="AB382" s="47"/>
      <c r="AC382" s="47"/>
    </row>
    <row r="383" ht="15.75"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c r="Q383" s="47"/>
      <c r="R383" s="47"/>
      <c r="S383" s="47"/>
      <c r="T383" s="47"/>
      <c r="U383" s="47"/>
      <c r="V383" s="47"/>
      <c r="W383" s="47"/>
      <c r="X383" s="47"/>
      <c r="Y383" s="47"/>
      <c r="Z383" s="47"/>
      <c r="AA383" s="47"/>
      <c r="AB383" s="47"/>
      <c r="AC383" s="47"/>
    </row>
    <row r="384" ht="15.75" customHeight="1">
      <c r="A384" s="11" t="s">
        <v>411</v>
      </c>
      <c r="B384" s="12" t="s">
        <v>21</v>
      </c>
      <c r="C384" s="13">
        <v>102.0</v>
      </c>
      <c r="D384" s="14" t="s">
        <v>22</v>
      </c>
      <c r="E384" s="13">
        <v>49.0</v>
      </c>
      <c r="F384" s="13">
        <v>0.0</v>
      </c>
      <c r="G384" s="15">
        <v>7.0</v>
      </c>
      <c r="H384" s="15">
        <v>0.0</v>
      </c>
      <c r="I384" s="15">
        <v>0.0</v>
      </c>
      <c r="J384" s="15">
        <v>0.0</v>
      </c>
      <c r="K384" s="15">
        <v>0.0</v>
      </c>
      <c r="L384" s="15">
        <v>0.0</v>
      </c>
      <c r="M384" s="15">
        <v>0.0</v>
      </c>
      <c r="N384" s="15">
        <v>0.0</v>
      </c>
      <c r="O384" s="15">
        <v>0.0</v>
      </c>
      <c r="P384" s="15">
        <v>0.0</v>
      </c>
      <c r="Q384" s="47"/>
      <c r="R384" s="47"/>
      <c r="S384" s="47"/>
      <c r="T384" s="47"/>
      <c r="U384" s="47"/>
      <c r="V384" s="47"/>
      <c r="W384" s="47"/>
      <c r="X384" s="47"/>
      <c r="Y384" s="47"/>
      <c r="Z384" s="47"/>
      <c r="AA384" s="47"/>
      <c r="AB384" s="47"/>
      <c r="AC384" s="47"/>
    </row>
    <row r="385" ht="15.75"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c r="Q385" s="47"/>
      <c r="R385" s="47"/>
      <c r="S385" s="47"/>
      <c r="T385" s="47"/>
      <c r="U385" s="47"/>
      <c r="V385" s="47"/>
      <c r="W385" s="47"/>
      <c r="X385" s="47"/>
      <c r="Y385" s="47"/>
      <c r="Z385" s="47"/>
      <c r="AA385" s="47"/>
      <c r="AB385" s="47"/>
      <c r="AC385" s="47"/>
    </row>
    <row r="386" ht="15.75"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c r="Q386" s="47"/>
      <c r="R386" s="47"/>
      <c r="S386" s="47"/>
      <c r="T386" s="47"/>
      <c r="U386" s="47"/>
      <c r="V386" s="47"/>
      <c r="W386" s="47"/>
      <c r="X386" s="47"/>
      <c r="Y386" s="47"/>
      <c r="Z386" s="47"/>
      <c r="AA386" s="47"/>
      <c r="AB386" s="47"/>
      <c r="AC386" s="47"/>
    </row>
    <row r="387" ht="15.75" customHeight="1">
      <c r="A387" s="11" t="s">
        <v>414</v>
      </c>
      <c r="B387" s="12" t="s">
        <v>21</v>
      </c>
      <c r="C387" s="13">
        <v>146.0</v>
      </c>
      <c r="D387" s="14" t="s">
        <v>22</v>
      </c>
      <c r="E387" s="13">
        <v>72.0</v>
      </c>
      <c r="F387" s="13">
        <v>0.0</v>
      </c>
      <c r="G387" s="13">
        <v>5.0</v>
      </c>
      <c r="H387" s="15">
        <v>0.0</v>
      </c>
      <c r="I387" s="15">
        <v>0.0</v>
      </c>
      <c r="J387" s="15">
        <v>0.0</v>
      </c>
      <c r="K387" s="15">
        <v>0.0</v>
      </c>
      <c r="L387" s="15">
        <v>0.0</v>
      </c>
      <c r="M387" s="15">
        <v>0.0</v>
      </c>
      <c r="N387" s="15">
        <v>0.0</v>
      </c>
      <c r="O387" s="15">
        <v>0.0</v>
      </c>
      <c r="P387" s="15">
        <v>0.0</v>
      </c>
      <c r="Q387" s="47"/>
      <c r="R387" s="47"/>
      <c r="S387" s="47"/>
      <c r="T387" s="47"/>
      <c r="U387" s="47"/>
      <c r="V387" s="47"/>
      <c r="W387" s="47"/>
      <c r="X387" s="47"/>
      <c r="Y387" s="47"/>
      <c r="Z387" s="47"/>
      <c r="AA387" s="47"/>
      <c r="AB387" s="47"/>
      <c r="AC387" s="47"/>
    </row>
    <row r="388" ht="15.75"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c r="Q388" s="47"/>
      <c r="R388" s="47"/>
      <c r="S388" s="47"/>
      <c r="T388" s="47"/>
      <c r="U388" s="47"/>
      <c r="V388" s="47"/>
      <c r="W388" s="47"/>
      <c r="X388" s="47"/>
      <c r="Y388" s="47"/>
      <c r="Z388" s="47"/>
      <c r="AA388" s="47"/>
      <c r="AB388" s="47"/>
      <c r="AC388" s="47"/>
    </row>
    <row r="389" ht="15.75"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c r="Q389" s="47"/>
      <c r="R389" s="47"/>
      <c r="S389" s="47"/>
      <c r="T389" s="47"/>
      <c r="U389" s="47"/>
      <c r="V389" s="47"/>
      <c r="W389" s="47"/>
      <c r="X389" s="47"/>
      <c r="Y389" s="47"/>
      <c r="Z389" s="47"/>
      <c r="AA389" s="47"/>
      <c r="AB389" s="47"/>
      <c r="AC389" s="47"/>
    </row>
    <row r="390" ht="15.75"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c r="Q390" s="47"/>
      <c r="R390" s="47"/>
      <c r="S390" s="47"/>
      <c r="T390" s="47"/>
      <c r="U390" s="47"/>
      <c r="V390" s="47"/>
      <c r="W390" s="47"/>
      <c r="X390" s="47"/>
      <c r="Y390" s="47"/>
      <c r="Z390" s="47"/>
      <c r="AA390" s="47"/>
      <c r="AB390" s="47"/>
      <c r="AC390" s="47"/>
    </row>
    <row r="391" ht="15.75"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c r="Q391" s="47"/>
      <c r="R391" s="47"/>
      <c r="S391" s="47"/>
      <c r="T391" s="47"/>
      <c r="U391" s="47"/>
      <c r="V391" s="47"/>
      <c r="W391" s="47"/>
      <c r="X391" s="47"/>
      <c r="Y391" s="47"/>
      <c r="Z391" s="47"/>
      <c r="AA391" s="47"/>
      <c r="AB391" s="47"/>
      <c r="AC391" s="47"/>
    </row>
    <row r="392" ht="15.75"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c r="Q392" s="47"/>
      <c r="R392" s="47"/>
      <c r="S392" s="47"/>
      <c r="T392" s="47"/>
      <c r="U392" s="47"/>
      <c r="V392" s="47"/>
      <c r="W392" s="47"/>
      <c r="X392" s="47"/>
      <c r="Y392" s="47"/>
      <c r="Z392" s="47"/>
      <c r="AA392" s="47"/>
      <c r="AB392" s="47"/>
      <c r="AC392" s="47"/>
    </row>
    <row r="393" ht="15.75"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c r="Q393" s="47"/>
      <c r="R393" s="47"/>
      <c r="S393" s="47"/>
      <c r="T393" s="47"/>
      <c r="U393" s="47"/>
      <c r="V393" s="47"/>
      <c r="W393" s="47"/>
      <c r="X393" s="47"/>
      <c r="Y393" s="47"/>
      <c r="Z393" s="47"/>
      <c r="AA393" s="47"/>
      <c r="AB393" s="47"/>
      <c r="AC393" s="47"/>
    </row>
    <row r="394" ht="15.75" customHeight="1">
      <c r="A394" s="11" t="s">
        <v>421</v>
      </c>
      <c r="B394" s="17" t="s">
        <v>78</v>
      </c>
      <c r="C394" s="13">
        <v>167.0</v>
      </c>
      <c r="D394" s="16" t="s">
        <v>34</v>
      </c>
      <c r="E394" s="15">
        <v>84.0</v>
      </c>
      <c r="F394" s="15">
        <v>0.0</v>
      </c>
      <c r="G394" s="15">
        <v>8.0</v>
      </c>
      <c r="H394" s="15">
        <v>0.0</v>
      </c>
      <c r="I394" s="15">
        <v>0.0</v>
      </c>
      <c r="J394" s="15">
        <v>0.0</v>
      </c>
      <c r="K394" s="15">
        <v>0.0</v>
      </c>
      <c r="L394" s="15">
        <v>0.0</v>
      </c>
      <c r="M394" s="15">
        <v>0.0</v>
      </c>
      <c r="N394" s="15">
        <v>0.0</v>
      </c>
      <c r="O394" s="15">
        <v>0.0</v>
      </c>
      <c r="P394" s="15">
        <v>0.0</v>
      </c>
      <c r="Q394" s="47"/>
      <c r="R394" s="47"/>
      <c r="S394" s="47"/>
      <c r="T394" s="47"/>
      <c r="U394" s="47"/>
      <c r="V394" s="47"/>
      <c r="W394" s="47"/>
      <c r="X394" s="47"/>
      <c r="Y394" s="47"/>
      <c r="Z394" s="47"/>
      <c r="AA394" s="47"/>
      <c r="AB394" s="47"/>
      <c r="AC394" s="47"/>
    </row>
    <row r="395" ht="15.75" customHeight="1">
      <c r="A395" s="11" t="s">
        <v>422</v>
      </c>
      <c r="B395" s="17" t="s">
        <v>78</v>
      </c>
      <c r="C395" s="13">
        <v>36.0</v>
      </c>
      <c r="D395" s="14" t="s">
        <v>22</v>
      </c>
      <c r="E395" s="15">
        <v>0.0</v>
      </c>
      <c r="F395" s="15">
        <v>0.0</v>
      </c>
      <c r="G395" s="15">
        <v>2.0</v>
      </c>
      <c r="H395" s="15">
        <v>0.0</v>
      </c>
      <c r="I395" s="15">
        <v>0.0</v>
      </c>
      <c r="J395" s="15">
        <v>0.0</v>
      </c>
      <c r="K395" s="15">
        <v>0.0</v>
      </c>
      <c r="L395" s="15">
        <v>0.0</v>
      </c>
      <c r="M395" s="15">
        <v>0.0</v>
      </c>
      <c r="N395" s="15">
        <v>0.0</v>
      </c>
      <c r="O395" s="15">
        <v>0.0</v>
      </c>
      <c r="P395" s="15">
        <v>0.0</v>
      </c>
      <c r="Q395" s="47"/>
      <c r="R395" s="47"/>
      <c r="S395" s="47"/>
      <c r="T395" s="47"/>
      <c r="U395" s="47"/>
      <c r="V395" s="47"/>
      <c r="W395" s="47"/>
      <c r="X395" s="47"/>
      <c r="Y395" s="47"/>
      <c r="Z395" s="47"/>
      <c r="AA395" s="47"/>
      <c r="AB395" s="47"/>
      <c r="AC395" s="47"/>
    </row>
    <row r="396" ht="15.75" customHeight="1">
      <c r="A396" s="11" t="s">
        <v>423</v>
      </c>
      <c r="B396" s="17" t="s">
        <v>78</v>
      </c>
      <c r="C396" s="13">
        <v>50.0</v>
      </c>
      <c r="D396" s="16" t="s">
        <v>34</v>
      </c>
      <c r="E396" s="15">
        <v>25.0</v>
      </c>
      <c r="F396" s="15">
        <v>0.0</v>
      </c>
      <c r="G396" s="15">
        <v>3.0</v>
      </c>
      <c r="H396" s="15">
        <v>0.0</v>
      </c>
      <c r="I396" s="15">
        <v>0.0</v>
      </c>
      <c r="J396" s="15">
        <v>0.0</v>
      </c>
      <c r="K396" s="15">
        <v>0.0</v>
      </c>
      <c r="L396" s="15">
        <v>0.0</v>
      </c>
      <c r="M396" s="15">
        <v>0.0</v>
      </c>
      <c r="N396" s="15">
        <v>1.0</v>
      </c>
      <c r="O396" s="15">
        <v>0.0</v>
      </c>
      <c r="P396" s="15">
        <v>0.0</v>
      </c>
      <c r="Q396" s="47"/>
      <c r="R396" s="47"/>
      <c r="S396" s="47"/>
      <c r="T396" s="47"/>
      <c r="U396" s="47"/>
      <c r="V396" s="47"/>
      <c r="W396" s="47"/>
      <c r="X396" s="47"/>
      <c r="Y396" s="47"/>
      <c r="Z396" s="47"/>
      <c r="AA396" s="47"/>
      <c r="AB396" s="47"/>
      <c r="AC396" s="47"/>
    </row>
    <row r="397" ht="15.75"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c r="Q397" s="47"/>
      <c r="R397" s="47"/>
      <c r="S397" s="47"/>
      <c r="T397" s="47"/>
      <c r="U397" s="47"/>
      <c r="V397" s="47"/>
      <c r="W397" s="47"/>
      <c r="X397" s="47"/>
      <c r="Y397" s="47"/>
      <c r="Z397" s="47"/>
      <c r="AA397" s="47"/>
      <c r="AB397" s="47"/>
      <c r="AC397" s="47"/>
    </row>
    <row r="398" ht="15.75" customHeight="1">
      <c r="A398" s="11" t="s">
        <v>425</v>
      </c>
      <c r="B398" s="17" t="s">
        <v>78</v>
      </c>
      <c r="C398" s="13">
        <v>460.0</v>
      </c>
      <c r="D398" s="16" t="s">
        <v>34</v>
      </c>
      <c r="E398" s="15">
        <v>176.0</v>
      </c>
      <c r="F398" s="15">
        <v>0.0</v>
      </c>
      <c r="G398" s="15">
        <v>16.0</v>
      </c>
      <c r="H398" s="15">
        <v>0.0</v>
      </c>
      <c r="I398" s="26">
        <v>9.0</v>
      </c>
      <c r="J398" s="15">
        <v>0.0</v>
      </c>
      <c r="K398" s="15">
        <v>0.0</v>
      </c>
      <c r="L398" s="15">
        <v>0.0</v>
      </c>
      <c r="M398" s="15">
        <v>2.0</v>
      </c>
      <c r="N398" s="15">
        <v>0.0</v>
      </c>
      <c r="O398" s="15">
        <v>0.0</v>
      </c>
      <c r="P398" s="15">
        <v>0.0</v>
      </c>
      <c r="Q398" s="47"/>
      <c r="R398" s="47"/>
      <c r="S398" s="47"/>
      <c r="T398" s="47"/>
      <c r="U398" s="47"/>
      <c r="V398" s="47"/>
      <c r="W398" s="47"/>
      <c r="X398" s="47"/>
      <c r="Y398" s="47"/>
      <c r="Z398" s="47"/>
      <c r="AA398" s="47"/>
      <c r="AB398" s="47"/>
      <c r="AC398" s="47"/>
    </row>
    <row r="399" ht="15.75" customHeight="1">
      <c r="A399" s="11" t="s">
        <v>426</v>
      </c>
      <c r="B399" s="17" t="s">
        <v>78</v>
      </c>
      <c r="C399" s="13">
        <v>639.0</v>
      </c>
      <c r="D399" s="14" t="s">
        <v>22</v>
      </c>
      <c r="E399" s="15">
        <v>4.0</v>
      </c>
      <c r="F399" s="15">
        <v>0.0</v>
      </c>
      <c r="G399" s="15">
        <v>29.0</v>
      </c>
      <c r="H399" s="15">
        <v>0.0</v>
      </c>
      <c r="I399" s="15">
        <v>0.0</v>
      </c>
      <c r="J399" s="15">
        <v>0.0</v>
      </c>
      <c r="K399" s="15">
        <v>0.0</v>
      </c>
      <c r="L399" s="15">
        <v>0.0</v>
      </c>
      <c r="M399" s="15">
        <v>0.0</v>
      </c>
      <c r="N399" s="15">
        <v>0.0</v>
      </c>
      <c r="O399" s="15">
        <v>0.0</v>
      </c>
      <c r="P399" s="15">
        <v>0.0</v>
      </c>
      <c r="Q399" s="47"/>
      <c r="R399" s="47"/>
      <c r="S399" s="47"/>
      <c r="T399" s="47"/>
      <c r="U399" s="47"/>
      <c r="V399" s="47"/>
      <c r="W399" s="47"/>
      <c r="X399" s="47"/>
      <c r="Y399" s="47"/>
      <c r="Z399" s="47"/>
      <c r="AA399" s="47"/>
      <c r="AB399" s="47"/>
      <c r="AC399" s="47"/>
    </row>
    <row r="400" ht="15.75" customHeight="1">
      <c r="A400" s="11" t="s">
        <v>427</v>
      </c>
      <c r="B400" s="17" t="s">
        <v>78</v>
      </c>
      <c r="C400" s="13">
        <v>31.0</v>
      </c>
      <c r="D400" s="14" t="s">
        <v>22</v>
      </c>
      <c r="E400" s="15">
        <v>0.0</v>
      </c>
      <c r="F400" s="15">
        <v>0.0</v>
      </c>
      <c r="G400" s="15">
        <v>2.0</v>
      </c>
      <c r="H400" s="15">
        <v>0.0</v>
      </c>
      <c r="I400" s="15">
        <v>0.0</v>
      </c>
      <c r="J400" s="15">
        <v>0.0</v>
      </c>
      <c r="K400" s="15">
        <v>0.0</v>
      </c>
      <c r="L400" s="15">
        <v>0.0</v>
      </c>
      <c r="M400" s="15">
        <v>0.0</v>
      </c>
      <c r="N400" s="15">
        <v>0.0</v>
      </c>
      <c r="O400" s="15">
        <v>0.0</v>
      </c>
      <c r="P400" s="15">
        <v>0.0</v>
      </c>
      <c r="Q400" s="47"/>
      <c r="R400" s="47"/>
      <c r="S400" s="47"/>
      <c r="T400" s="47"/>
      <c r="U400" s="47"/>
      <c r="V400" s="47"/>
      <c r="W400" s="47"/>
      <c r="X400" s="47"/>
      <c r="Y400" s="47"/>
      <c r="Z400" s="47"/>
      <c r="AA400" s="47"/>
      <c r="AB400" s="47"/>
      <c r="AC400" s="47"/>
    </row>
    <row r="401" ht="15.75" customHeight="1">
      <c r="A401" s="11" t="s">
        <v>428</v>
      </c>
      <c r="B401" s="17" t="s">
        <v>78</v>
      </c>
      <c r="C401" s="13">
        <v>498.0</v>
      </c>
      <c r="D401" s="14" t="s">
        <v>22</v>
      </c>
      <c r="E401" s="15">
        <v>24.0</v>
      </c>
      <c r="F401" s="15">
        <v>0.0</v>
      </c>
      <c r="G401" s="15">
        <v>25.0</v>
      </c>
      <c r="H401" s="15">
        <v>0.0</v>
      </c>
      <c r="I401" s="15">
        <v>0.0</v>
      </c>
      <c r="J401" s="15">
        <v>0.0</v>
      </c>
      <c r="K401" s="15">
        <v>0.0</v>
      </c>
      <c r="L401" s="15">
        <v>0.0</v>
      </c>
      <c r="M401" s="15">
        <v>0.0</v>
      </c>
      <c r="N401" s="15">
        <v>0.0</v>
      </c>
      <c r="O401" s="15">
        <v>0.0</v>
      </c>
      <c r="P401" s="15">
        <v>0.0</v>
      </c>
      <c r="Q401" s="47"/>
      <c r="R401" s="47"/>
      <c r="S401" s="47"/>
      <c r="T401" s="47"/>
      <c r="U401" s="47"/>
      <c r="V401" s="47"/>
      <c r="W401" s="47"/>
      <c r="X401" s="47"/>
      <c r="Y401" s="47"/>
      <c r="Z401" s="47"/>
      <c r="AA401" s="47"/>
      <c r="AB401" s="47"/>
      <c r="AC401" s="47"/>
    </row>
    <row r="402" ht="15.75" customHeight="1">
      <c r="A402" s="11" t="s">
        <v>429</v>
      </c>
      <c r="B402" s="17" t="s">
        <v>78</v>
      </c>
      <c r="C402" s="13">
        <v>43.0</v>
      </c>
      <c r="D402" s="14" t="s">
        <v>22</v>
      </c>
      <c r="E402" s="15">
        <v>22.0</v>
      </c>
      <c r="F402" s="15">
        <v>0.0</v>
      </c>
      <c r="G402" s="15">
        <v>2.0</v>
      </c>
      <c r="H402" s="15">
        <v>0.0</v>
      </c>
      <c r="I402" s="15">
        <v>0.0</v>
      </c>
      <c r="J402" s="15">
        <v>0.0</v>
      </c>
      <c r="K402" s="15">
        <v>0.0</v>
      </c>
      <c r="L402" s="15">
        <v>0.0</v>
      </c>
      <c r="M402" s="15">
        <v>0.0</v>
      </c>
      <c r="N402" s="15">
        <v>0.0</v>
      </c>
      <c r="O402" s="15">
        <v>0.0</v>
      </c>
      <c r="P402" s="15">
        <v>0.0</v>
      </c>
      <c r="Q402" s="47"/>
      <c r="R402" s="47"/>
      <c r="S402" s="47"/>
      <c r="T402" s="47"/>
      <c r="U402" s="47"/>
      <c r="V402" s="47"/>
      <c r="W402" s="47"/>
      <c r="X402" s="47"/>
      <c r="Y402" s="47"/>
      <c r="Z402" s="47"/>
      <c r="AA402" s="47"/>
      <c r="AB402" s="47"/>
      <c r="AC402" s="47"/>
    </row>
    <row r="403" ht="15.75" customHeight="1">
      <c r="A403" s="11" t="s">
        <v>430</v>
      </c>
      <c r="B403" s="17" t="s">
        <v>78</v>
      </c>
      <c r="C403" s="13">
        <v>0.0</v>
      </c>
      <c r="D403" s="19"/>
      <c r="E403" s="19"/>
      <c r="F403" s="19"/>
      <c r="G403" s="19"/>
      <c r="H403" s="19"/>
      <c r="I403" s="19"/>
      <c r="J403" s="19"/>
      <c r="K403" s="19"/>
      <c r="L403" s="19"/>
      <c r="M403" s="19"/>
      <c r="N403" s="19"/>
      <c r="O403" s="19"/>
      <c r="P403" s="19"/>
      <c r="Q403" s="47"/>
      <c r="R403" s="47"/>
      <c r="S403" s="47"/>
      <c r="T403" s="47"/>
      <c r="U403" s="47"/>
      <c r="V403" s="47"/>
      <c r="W403" s="47"/>
      <c r="X403" s="47"/>
      <c r="Y403" s="47"/>
      <c r="Z403" s="47"/>
      <c r="AA403" s="47"/>
      <c r="AB403" s="47"/>
      <c r="AC403" s="47"/>
    </row>
    <row r="404" ht="15.75" customHeight="1">
      <c r="A404" s="11" t="s">
        <v>431</v>
      </c>
      <c r="B404" s="12" t="s">
        <v>21</v>
      </c>
      <c r="C404" s="13">
        <v>159.0</v>
      </c>
      <c r="D404" s="14" t="s">
        <v>22</v>
      </c>
      <c r="E404" s="15">
        <v>0.0</v>
      </c>
      <c r="F404" s="15">
        <v>0.0</v>
      </c>
      <c r="G404" s="15">
        <v>5.0</v>
      </c>
      <c r="H404" s="15">
        <v>0.0</v>
      </c>
      <c r="I404" s="15">
        <v>0.0</v>
      </c>
      <c r="J404" s="15">
        <v>0.0</v>
      </c>
      <c r="K404" s="15">
        <v>0.0</v>
      </c>
      <c r="L404" s="15">
        <v>0.0</v>
      </c>
      <c r="M404" s="15">
        <v>0.0</v>
      </c>
      <c r="N404" s="15">
        <v>0.0</v>
      </c>
      <c r="O404" s="15">
        <v>0.0</v>
      </c>
      <c r="P404" s="15">
        <v>0.0</v>
      </c>
      <c r="Q404" s="47"/>
      <c r="R404" s="47"/>
      <c r="S404" s="47"/>
      <c r="T404" s="47"/>
      <c r="U404" s="47"/>
      <c r="V404" s="47"/>
      <c r="W404" s="47"/>
      <c r="X404" s="47"/>
      <c r="Y404" s="47"/>
      <c r="Z404" s="47"/>
      <c r="AA404" s="47"/>
      <c r="AB404" s="47"/>
      <c r="AC404" s="47"/>
    </row>
    <row r="405" ht="15.75"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c r="Q405" s="47"/>
      <c r="R405" s="47"/>
      <c r="S405" s="47"/>
      <c r="T405" s="47"/>
      <c r="U405" s="47"/>
      <c r="V405" s="47"/>
      <c r="W405" s="47"/>
      <c r="X405" s="47"/>
      <c r="Y405" s="47"/>
      <c r="Z405" s="47"/>
      <c r="AA405" s="47"/>
      <c r="AB405" s="47"/>
      <c r="AC405" s="47"/>
    </row>
    <row r="406" ht="15.75"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c r="Q406" s="47"/>
      <c r="R406" s="47"/>
      <c r="S406" s="47"/>
      <c r="T406" s="47"/>
      <c r="U406" s="47"/>
      <c r="V406" s="47"/>
      <c r="W406" s="47"/>
      <c r="X406" s="47"/>
      <c r="Y406" s="47"/>
      <c r="Z406" s="47"/>
      <c r="AA406" s="47"/>
      <c r="AB406" s="47"/>
      <c r="AC406" s="47"/>
    </row>
    <row r="407" ht="15.75"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c r="Q407" s="47"/>
      <c r="R407" s="47"/>
      <c r="S407" s="47"/>
      <c r="T407" s="47"/>
      <c r="U407" s="47"/>
      <c r="V407" s="47"/>
      <c r="W407" s="47"/>
      <c r="X407" s="47"/>
      <c r="Y407" s="47"/>
      <c r="Z407" s="47"/>
      <c r="AA407" s="47"/>
      <c r="AB407" s="47"/>
      <c r="AC407" s="47"/>
    </row>
    <row r="408" ht="15.75" customHeight="1">
      <c r="A408" s="11" t="s">
        <v>435</v>
      </c>
      <c r="B408" s="12" t="s">
        <v>21</v>
      </c>
      <c r="C408" s="13">
        <v>18.0</v>
      </c>
      <c r="D408" s="16" t="s">
        <v>34</v>
      </c>
      <c r="E408" s="15">
        <v>2.0</v>
      </c>
      <c r="F408" s="15">
        <v>0.0</v>
      </c>
      <c r="G408" s="15">
        <v>1.0</v>
      </c>
      <c r="H408" s="15">
        <v>0.0</v>
      </c>
      <c r="I408" s="15">
        <v>0.0</v>
      </c>
      <c r="J408" s="15">
        <v>0.0</v>
      </c>
      <c r="K408" s="15">
        <v>0.0</v>
      </c>
      <c r="L408" s="15">
        <v>0.0</v>
      </c>
      <c r="M408" s="15">
        <v>0.0</v>
      </c>
      <c r="N408" s="15">
        <v>0.0</v>
      </c>
      <c r="O408" s="15">
        <v>0.0</v>
      </c>
      <c r="P408" s="15">
        <v>0.0</v>
      </c>
      <c r="Q408" s="47"/>
      <c r="R408" s="47"/>
      <c r="S408" s="47"/>
      <c r="T408" s="47"/>
      <c r="U408" s="47"/>
      <c r="V408" s="47"/>
      <c r="W408" s="47"/>
      <c r="X408" s="47"/>
      <c r="Y408" s="47"/>
      <c r="Z408" s="47"/>
      <c r="AA408" s="47"/>
      <c r="AB408" s="47"/>
      <c r="AC408" s="47"/>
    </row>
    <row r="409" ht="15.75" customHeight="1">
      <c r="A409" s="11" t="s">
        <v>436</v>
      </c>
      <c r="B409" s="12" t="s">
        <v>21</v>
      </c>
      <c r="C409" s="13">
        <v>12.0</v>
      </c>
      <c r="D409" s="16" t="s">
        <v>34</v>
      </c>
      <c r="E409" s="15">
        <v>0.0</v>
      </c>
      <c r="F409" s="15">
        <v>0.0</v>
      </c>
      <c r="G409" s="15">
        <v>1.0</v>
      </c>
      <c r="H409" s="15">
        <v>0.0</v>
      </c>
      <c r="I409" s="15">
        <v>0.0</v>
      </c>
      <c r="J409" s="15">
        <v>0.0</v>
      </c>
      <c r="K409" s="15">
        <v>0.0</v>
      </c>
      <c r="L409" s="15">
        <v>0.0</v>
      </c>
      <c r="M409" s="15">
        <v>0.0</v>
      </c>
      <c r="N409" s="15">
        <v>0.0</v>
      </c>
      <c r="O409" s="15">
        <v>0.0</v>
      </c>
      <c r="P409" s="15">
        <v>0.0</v>
      </c>
      <c r="Q409" s="47"/>
      <c r="R409" s="47"/>
      <c r="S409" s="47"/>
      <c r="T409" s="47"/>
      <c r="U409" s="47"/>
      <c r="V409" s="47"/>
      <c r="W409" s="47"/>
      <c r="X409" s="47"/>
      <c r="Y409" s="47"/>
      <c r="Z409" s="47"/>
      <c r="AA409" s="47"/>
      <c r="AB409" s="47"/>
      <c r="AC409" s="47"/>
    </row>
    <row r="410" ht="15.75"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0.0</v>
      </c>
      <c r="O410" s="15">
        <v>0.0</v>
      </c>
      <c r="P410" s="15">
        <v>0.0</v>
      </c>
      <c r="Q410" s="47"/>
      <c r="R410" s="47"/>
      <c r="S410" s="47"/>
      <c r="T410" s="47"/>
      <c r="U410" s="47"/>
      <c r="V410" s="47"/>
      <c r="W410" s="47"/>
      <c r="X410" s="47"/>
      <c r="Y410" s="47"/>
      <c r="Z410" s="47"/>
      <c r="AA410" s="47"/>
      <c r="AB410" s="47"/>
      <c r="AC410" s="47"/>
    </row>
    <row r="411" ht="15.75"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c r="Q411" s="47"/>
      <c r="R411" s="47"/>
      <c r="S411" s="47"/>
      <c r="T411" s="47"/>
      <c r="U411" s="47"/>
      <c r="V411" s="47"/>
      <c r="W411" s="47"/>
      <c r="X411" s="47"/>
      <c r="Y411" s="47"/>
      <c r="Z411" s="47"/>
      <c r="AA411" s="47"/>
      <c r="AB411" s="47"/>
      <c r="AC411" s="47"/>
    </row>
    <row r="412" ht="15.75"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c r="Q412" s="47"/>
      <c r="R412" s="47"/>
      <c r="S412" s="47"/>
      <c r="T412" s="47"/>
      <c r="U412" s="47"/>
      <c r="V412" s="47"/>
      <c r="W412" s="47"/>
      <c r="X412" s="47"/>
      <c r="Y412" s="47"/>
      <c r="Z412" s="47"/>
      <c r="AA412" s="47"/>
      <c r="AB412" s="47"/>
      <c r="AC412" s="47"/>
    </row>
    <row r="413" ht="15.75"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c r="Q413" s="47"/>
      <c r="R413" s="47"/>
      <c r="S413" s="47"/>
      <c r="T413" s="47"/>
      <c r="U413" s="47"/>
      <c r="V413" s="47"/>
      <c r="W413" s="47"/>
      <c r="X413" s="47"/>
      <c r="Y413" s="47"/>
      <c r="Z413" s="47"/>
      <c r="AA413" s="47"/>
      <c r="AB413" s="47"/>
      <c r="AC413" s="47"/>
    </row>
    <row r="414" ht="15.75"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c r="Q414" s="47"/>
      <c r="R414" s="47"/>
      <c r="S414" s="47"/>
      <c r="T414" s="47"/>
      <c r="U414" s="47"/>
      <c r="V414" s="47"/>
      <c r="W414" s="47"/>
      <c r="X414" s="47"/>
      <c r="Y414" s="47"/>
      <c r="Z414" s="47"/>
      <c r="AA414" s="47"/>
      <c r="AB414" s="47"/>
      <c r="AC414" s="47"/>
    </row>
    <row r="415" ht="15.75"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c r="Q415" s="47"/>
      <c r="R415" s="47"/>
      <c r="S415" s="47"/>
      <c r="T415" s="47"/>
      <c r="U415" s="47"/>
      <c r="V415" s="47"/>
      <c r="W415" s="47"/>
      <c r="X415" s="47"/>
      <c r="Y415" s="47"/>
      <c r="Z415" s="47"/>
      <c r="AA415" s="47"/>
      <c r="AB415" s="47"/>
      <c r="AC415" s="47"/>
    </row>
    <row r="416" ht="15.75" customHeight="1">
      <c r="A416" s="11" t="s">
        <v>443</v>
      </c>
      <c r="B416" s="12" t="s">
        <v>21</v>
      </c>
      <c r="C416" s="13">
        <v>206.0</v>
      </c>
      <c r="D416" s="14" t="s">
        <v>22</v>
      </c>
      <c r="E416" s="15">
        <v>3.0</v>
      </c>
      <c r="F416" s="15">
        <v>184.0</v>
      </c>
      <c r="G416" s="15">
        <v>10.0</v>
      </c>
      <c r="H416" s="15">
        <v>0.0</v>
      </c>
      <c r="I416" s="15">
        <v>0.0</v>
      </c>
      <c r="J416" s="15">
        <v>0.0</v>
      </c>
      <c r="K416" s="15">
        <v>0.0</v>
      </c>
      <c r="L416" s="15">
        <v>0.0</v>
      </c>
      <c r="M416" s="15">
        <v>0.0</v>
      </c>
      <c r="N416" s="15">
        <v>0.0</v>
      </c>
      <c r="O416" s="15">
        <v>0.0</v>
      </c>
      <c r="P416" s="15">
        <v>0.0</v>
      </c>
      <c r="Q416" s="47"/>
      <c r="R416" s="47"/>
      <c r="S416" s="47"/>
      <c r="T416" s="47"/>
      <c r="U416" s="47"/>
      <c r="V416" s="47"/>
      <c r="W416" s="47"/>
      <c r="X416" s="47"/>
      <c r="Y416" s="47"/>
      <c r="Z416" s="47"/>
      <c r="AA416" s="47"/>
      <c r="AB416" s="47"/>
      <c r="AC416" s="47"/>
    </row>
    <row r="417" ht="15.75" customHeight="1">
      <c r="A417" s="11" t="s">
        <v>444</v>
      </c>
      <c r="B417" s="12" t="s">
        <v>21</v>
      </c>
      <c r="C417" s="13">
        <v>110.0</v>
      </c>
      <c r="D417" s="14" t="s">
        <v>22</v>
      </c>
      <c r="E417" s="15">
        <v>0.0</v>
      </c>
      <c r="F417" s="15">
        <v>0.0</v>
      </c>
      <c r="G417" s="15">
        <v>4.0</v>
      </c>
      <c r="H417" s="15">
        <v>0.0</v>
      </c>
      <c r="I417" s="15">
        <v>0.0</v>
      </c>
      <c r="J417" s="15">
        <v>0.0</v>
      </c>
      <c r="K417" s="15">
        <v>0.0</v>
      </c>
      <c r="L417" s="15">
        <v>0.0</v>
      </c>
      <c r="M417" s="15">
        <v>0.0</v>
      </c>
      <c r="N417" s="15">
        <v>0.0</v>
      </c>
      <c r="O417" s="15">
        <v>0.0</v>
      </c>
      <c r="P417" s="15">
        <v>0.0</v>
      </c>
      <c r="Q417" s="47"/>
      <c r="R417" s="47"/>
      <c r="S417" s="47"/>
      <c r="T417" s="47"/>
      <c r="U417" s="47"/>
      <c r="V417" s="47"/>
      <c r="W417" s="47"/>
      <c r="X417" s="47"/>
      <c r="Y417" s="47"/>
      <c r="Z417" s="47"/>
      <c r="AA417" s="47"/>
      <c r="AB417" s="47"/>
      <c r="AC417" s="47"/>
    </row>
    <row r="418" ht="15.75"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c r="Q418" s="47"/>
      <c r="R418" s="47"/>
      <c r="S418" s="47"/>
      <c r="T418" s="47"/>
      <c r="U418" s="47"/>
      <c r="V418" s="47"/>
      <c r="W418" s="47"/>
      <c r="X418" s="47"/>
      <c r="Y418" s="47"/>
      <c r="Z418" s="47"/>
      <c r="AA418" s="47"/>
      <c r="AB418" s="47"/>
      <c r="AC418" s="47"/>
    </row>
    <row r="419" ht="15.75"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c r="Q419" s="47"/>
      <c r="R419" s="47"/>
      <c r="S419" s="47"/>
      <c r="T419" s="47"/>
      <c r="U419" s="47"/>
      <c r="V419" s="47"/>
      <c r="W419" s="47"/>
      <c r="X419" s="47"/>
      <c r="Y419" s="47"/>
      <c r="Z419" s="47"/>
      <c r="AA419" s="47"/>
      <c r="AB419" s="47"/>
      <c r="AC419" s="47"/>
    </row>
    <row r="420" ht="15.75"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c r="Q420" s="47"/>
      <c r="R420" s="47"/>
      <c r="S420" s="47"/>
      <c r="T420" s="47"/>
      <c r="U420" s="47"/>
      <c r="V420" s="47"/>
      <c r="W420" s="47"/>
      <c r="X420" s="47"/>
      <c r="Y420" s="47"/>
      <c r="Z420" s="47"/>
      <c r="AA420" s="47"/>
      <c r="AB420" s="47"/>
      <c r="AC420" s="47"/>
    </row>
    <row r="421" ht="15.75"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c r="Q421" s="47"/>
      <c r="R421" s="47"/>
      <c r="S421" s="47"/>
      <c r="T421" s="47"/>
      <c r="U421" s="47"/>
      <c r="V421" s="47"/>
      <c r="W421" s="47"/>
      <c r="X421" s="47"/>
      <c r="Y421" s="47"/>
      <c r="Z421" s="47"/>
      <c r="AA421" s="47"/>
      <c r="AB421" s="47"/>
      <c r="AC421" s="47"/>
    </row>
    <row r="422" ht="15.75"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c r="Q422" s="47"/>
      <c r="R422" s="47"/>
      <c r="S422" s="47"/>
      <c r="T422" s="47"/>
      <c r="U422" s="47"/>
      <c r="V422" s="47"/>
      <c r="W422" s="47"/>
      <c r="X422" s="47"/>
      <c r="Y422" s="47"/>
      <c r="Z422" s="47"/>
      <c r="AA422" s="47"/>
      <c r="AB422" s="47"/>
      <c r="AC422" s="47"/>
    </row>
    <row r="423" ht="15.75"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c r="Q423" s="47"/>
      <c r="R423" s="47"/>
      <c r="S423" s="47"/>
      <c r="T423" s="47"/>
      <c r="U423" s="47"/>
      <c r="V423" s="47"/>
      <c r="W423" s="47"/>
      <c r="X423" s="47"/>
      <c r="Y423" s="47"/>
      <c r="Z423" s="47"/>
      <c r="AA423" s="47"/>
      <c r="AB423" s="47"/>
      <c r="AC423" s="47"/>
    </row>
    <row r="424" ht="15.75"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c r="Q424" s="47"/>
      <c r="R424" s="47"/>
      <c r="S424" s="47"/>
      <c r="T424" s="47"/>
      <c r="U424" s="47"/>
      <c r="V424" s="47"/>
      <c r="W424" s="47"/>
      <c r="X424" s="47"/>
      <c r="Y424" s="47"/>
      <c r="Z424" s="47"/>
      <c r="AA424" s="47"/>
      <c r="AB424" s="47"/>
      <c r="AC424" s="47"/>
    </row>
    <row r="425" ht="15.75"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c r="Q425" s="47"/>
      <c r="R425" s="47"/>
      <c r="S425" s="47"/>
      <c r="T425" s="47"/>
      <c r="U425" s="47"/>
      <c r="V425" s="47"/>
      <c r="W425" s="47"/>
      <c r="X425" s="47"/>
      <c r="Y425" s="47"/>
      <c r="Z425" s="47"/>
      <c r="AA425" s="47"/>
      <c r="AB425" s="47"/>
      <c r="AC425" s="47"/>
    </row>
    <row r="426" ht="15.75" customHeight="1">
      <c r="A426" s="11" t="s">
        <v>453</v>
      </c>
      <c r="B426" s="12" t="s">
        <v>21</v>
      </c>
      <c r="C426" s="13">
        <v>51.0</v>
      </c>
      <c r="D426" s="14" t="s">
        <v>22</v>
      </c>
      <c r="E426" s="15">
        <v>0.0</v>
      </c>
      <c r="F426" s="15">
        <v>0.0</v>
      </c>
      <c r="G426" s="15">
        <v>0.0</v>
      </c>
      <c r="H426" s="15">
        <v>0.0</v>
      </c>
      <c r="I426" s="15">
        <v>0.0</v>
      </c>
      <c r="J426" s="15">
        <v>0.0</v>
      </c>
      <c r="K426" s="15">
        <v>0.0</v>
      </c>
      <c r="L426" s="15">
        <v>0.0</v>
      </c>
      <c r="M426" s="15">
        <v>0.0</v>
      </c>
      <c r="N426" s="15">
        <v>0.0</v>
      </c>
      <c r="O426" s="15">
        <v>0.0</v>
      </c>
      <c r="P426" s="15">
        <v>0.0</v>
      </c>
      <c r="Q426" s="47"/>
      <c r="R426" s="47"/>
      <c r="S426" s="47"/>
      <c r="T426" s="47"/>
      <c r="U426" s="47"/>
      <c r="V426" s="47"/>
      <c r="W426" s="47"/>
      <c r="X426" s="47"/>
      <c r="Y426" s="47"/>
      <c r="Z426" s="47"/>
      <c r="AA426" s="47"/>
      <c r="AB426" s="47"/>
      <c r="AC426" s="47"/>
    </row>
    <row r="427" ht="15.75" customHeight="1">
      <c r="A427" s="11" t="s">
        <v>454</v>
      </c>
      <c r="B427" s="12" t="s">
        <v>21</v>
      </c>
      <c r="C427" s="13">
        <v>248.0</v>
      </c>
      <c r="D427" s="16" t="s">
        <v>34</v>
      </c>
      <c r="E427" s="15">
        <v>59.0</v>
      </c>
      <c r="F427" s="15">
        <v>24.0</v>
      </c>
      <c r="G427" s="15">
        <v>6.0</v>
      </c>
      <c r="H427" s="15">
        <v>0.0</v>
      </c>
      <c r="I427" s="15">
        <v>5.0</v>
      </c>
      <c r="J427" s="15">
        <v>0.0</v>
      </c>
      <c r="K427" s="15">
        <v>0.0</v>
      </c>
      <c r="L427" s="15">
        <v>0.0</v>
      </c>
      <c r="M427" s="15">
        <v>0.0</v>
      </c>
      <c r="N427" s="15">
        <v>0.0</v>
      </c>
      <c r="O427" s="15">
        <v>0.0</v>
      </c>
      <c r="P427" s="15">
        <v>0.0</v>
      </c>
      <c r="Q427" s="47"/>
      <c r="R427" s="47"/>
      <c r="S427" s="47"/>
      <c r="T427" s="47"/>
      <c r="U427" s="47"/>
      <c r="V427" s="47"/>
      <c r="W427" s="47"/>
      <c r="X427" s="47"/>
      <c r="Y427" s="47"/>
      <c r="Z427" s="47"/>
      <c r="AA427" s="47"/>
      <c r="AB427" s="47"/>
      <c r="AC427" s="47"/>
    </row>
    <row r="428" ht="15.75" customHeight="1">
      <c r="A428" s="11" t="s">
        <v>455</v>
      </c>
      <c r="B428" s="12" t="s">
        <v>21</v>
      </c>
      <c r="C428" s="13">
        <v>22.0</v>
      </c>
      <c r="D428" s="16" t="s">
        <v>34</v>
      </c>
      <c r="E428" s="15">
        <v>0.0</v>
      </c>
      <c r="F428" s="15">
        <v>0.0</v>
      </c>
      <c r="G428" s="15">
        <v>0.0</v>
      </c>
      <c r="H428" s="15">
        <v>0.0</v>
      </c>
      <c r="I428" s="15">
        <v>1.0</v>
      </c>
      <c r="J428" s="15">
        <v>0.0</v>
      </c>
      <c r="K428" s="15">
        <v>0.0</v>
      </c>
      <c r="L428" s="15">
        <v>0.0</v>
      </c>
      <c r="M428" s="15">
        <v>0.0</v>
      </c>
      <c r="N428" s="15">
        <v>0.0</v>
      </c>
      <c r="O428" s="15">
        <v>0.0</v>
      </c>
      <c r="P428" s="15">
        <v>0.0</v>
      </c>
      <c r="Q428" s="47"/>
      <c r="R428" s="47"/>
      <c r="S428" s="47"/>
      <c r="T428" s="47"/>
      <c r="U428" s="47"/>
      <c r="V428" s="47"/>
      <c r="W428" s="47"/>
      <c r="X428" s="47"/>
      <c r="Y428" s="47"/>
      <c r="Z428" s="47"/>
      <c r="AA428" s="47"/>
      <c r="AB428" s="47"/>
      <c r="AC428" s="47"/>
    </row>
    <row r="429" ht="15.75" customHeight="1">
      <c r="A429" s="11" t="s">
        <v>456</v>
      </c>
      <c r="B429" s="12" t="s">
        <v>21</v>
      </c>
      <c r="C429" s="13">
        <v>37.0</v>
      </c>
      <c r="D429" s="14" t="s">
        <v>22</v>
      </c>
      <c r="E429" s="15">
        <v>0.0</v>
      </c>
      <c r="F429" s="15">
        <v>0.0</v>
      </c>
      <c r="G429" s="15">
        <v>0.0</v>
      </c>
      <c r="H429" s="15">
        <v>0.0</v>
      </c>
      <c r="I429" s="15">
        <v>2.0</v>
      </c>
      <c r="J429" s="15">
        <v>0.0</v>
      </c>
      <c r="K429" s="15">
        <v>0.0</v>
      </c>
      <c r="L429" s="15">
        <v>0.0</v>
      </c>
      <c r="M429" s="15">
        <v>0.0</v>
      </c>
      <c r="N429" s="15">
        <v>0.0</v>
      </c>
      <c r="O429" s="15">
        <v>0.0</v>
      </c>
      <c r="P429" s="15">
        <v>0.0</v>
      </c>
      <c r="Q429" s="47"/>
      <c r="R429" s="47"/>
      <c r="S429" s="47"/>
      <c r="T429" s="47"/>
      <c r="U429" s="47"/>
      <c r="V429" s="47"/>
      <c r="W429" s="47"/>
      <c r="X429" s="47"/>
      <c r="Y429" s="47"/>
      <c r="Z429" s="47"/>
      <c r="AA429" s="47"/>
      <c r="AB429" s="47"/>
      <c r="AC429" s="47"/>
    </row>
    <row r="430" ht="15.75" customHeight="1">
      <c r="A430" s="11" t="s">
        <v>457</v>
      </c>
      <c r="B430" s="12" t="s">
        <v>21</v>
      </c>
      <c r="C430" s="13">
        <v>39.0</v>
      </c>
      <c r="D430" s="16" t="s">
        <v>34</v>
      </c>
      <c r="E430" s="15">
        <v>0.0</v>
      </c>
      <c r="F430" s="15">
        <v>0.0</v>
      </c>
      <c r="G430" s="15">
        <v>0.0</v>
      </c>
      <c r="H430" s="15">
        <v>0.0</v>
      </c>
      <c r="I430" s="15">
        <v>3.0</v>
      </c>
      <c r="J430" s="15">
        <v>0.0</v>
      </c>
      <c r="K430" s="15">
        <v>0.0</v>
      </c>
      <c r="L430" s="15">
        <v>0.0</v>
      </c>
      <c r="M430" s="15">
        <v>0.0</v>
      </c>
      <c r="N430" s="15">
        <v>0.0</v>
      </c>
      <c r="O430" s="15">
        <v>0.0</v>
      </c>
      <c r="P430" s="15">
        <v>0.0</v>
      </c>
      <c r="Q430" s="47"/>
      <c r="R430" s="47"/>
      <c r="S430" s="47"/>
      <c r="T430" s="47"/>
      <c r="U430" s="47"/>
      <c r="V430" s="47"/>
      <c r="W430" s="47"/>
      <c r="X430" s="47"/>
      <c r="Y430" s="47"/>
      <c r="Z430" s="47"/>
      <c r="AA430" s="47"/>
      <c r="AB430" s="47"/>
      <c r="AC430" s="47"/>
    </row>
    <row r="431" ht="15.75"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c r="Q431" s="47"/>
      <c r="R431" s="47"/>
      <c r="S431" s="47"/>
      <c r="T431" s="47"/>
      <c r="U431" s="47"/>
      <c r="V431" s="47"/>
      <c r="W431" s="47"/>
      <c r="X431" s="47"/>
      <c r="Y431" s="47"/>
      <c r="Z431" s="47"/>
      <c r="AA431" s="47"/>
      <c r="AB431" s="47"/>
      <c r="AC431" s="47"/>
    </row>
    <row r="432" ht="15.75" customHeight="1">
      <c r="A432" s="11" t="s">
        <v>459</v>
      </c>
      <c r="B432" s="12" t="s">
        <v>21</v>
      </c>
      <c r="C432" s="13">
        <v>29.0</v>
      </c>
      <c r="D432" s="14" t="s">
        <v>22</v>
      </c>
      <c r="E432" s="15">
        <v>0.0</v>
      </c>
      <c r="F432" s="15">
        <v>0.0</v>
      </c>
      <c r="G432" s="15">
        <v>0.0</v>
      </c>
      <c r="H432" s="15">
        <v>0.0</v>
      </c>
      <c r="I432" s="15">
        <v>0.0</v>
      </c>
      <c r="J432" s="15">
        <v>0.0</v>
      </c>
      <c r="K432" s="15">
        <v>0.0</v>
      </c>
      <c r="L432" s="15">
        <v>0.0</v>
      </c>
      <c r="M432" s="15">
        <v>0.0</v>
      </c>
      <c r="N432" s="15">
        <v>0.0</v>
      </c>
      <c r="O432" s="15">
        <v>0.0</v>
      </c>
      <c r="P432" s="15">
        <v>0.0</v>
      </c>
      <c r="Q432" s="47"/>
      <c r="R432" s="47"/>
      <c r="S432" s="47"/>
      <c r="T432" s="47"/>
      <c r="U432" s="47"/>
      <c r="V432" s="47"/>
      <c r="W432" s="47"/>
      <c r="X432" s="47"/>
      <c r="Y432" s="47"/>
      <c r="Z432" s="47"/>
      <c r="AA432" s="47"/>
      <c r="AB432" s="47"/>
      <c r="AC432" s="47"/>
    </row>
    <row r="433" ht="15.75" customHeight="1">
      <c r="A433" s="11" t="s">
        <v>460</v>
      </c>
      <c r="B433" s="17" t="s">
        <v>78</v>
      </c>
      <c r="C433" s="13">
        <v>116.0</v>
      </c>
      <c r="D433" s="16" t="s">
        <v>34</v>
      </c>
      <c r="E433" s="15">
        <v>40.0</v>
      </c>
      <c r="F433" s="15">
        <v>40.0</v>
      </c>
      <c r="G433" s="15">
        <v>25.0</v>
      </c>
      <c r="H433" s="15">
        <v>0.0</v>
      </c>
      <c r="I433" s="15">
        <v>0.0</v>
      </c>
      <c r="J433" s="15">
        <v>0.0</v>
      </c>
      <c r="K433" s="15">
        <v>0.0</v>
      </c>
      <c r="L433" s="15">
        <v>0.0</v>
      </c>
      <c r="M433" s="15">
        <v>0.0</v>
      </c>
      <c r="N433" s="15">
        <v>0.0</v>
      </c>
      <c r="O433" s="15">
        <v>0.0</v>
      </c>
      <c r="P433" s="15">
        <v>0.0</v>
      </c>
      <c r="Q433" s="47"/>
      <c r="R433" s="47"/>
      <c r="S433" s="47"/>
      <c r="T433" s="47"/>
      <c r="U433" s="47"/>
      <c r="V433" s="47"/>
      <c r="W433" s="47"/>
      <c r="X433" s="47"/>
      <c r="Y433" s="47"/>
      <c r="Z433" s="47"/>
      <c r="AA433" s="47"/>
      <c r="AB433" s="47"/>
      <c r="AC433" s="47"/>
    </row>
    <row r="434" ht="15.75" customHeight="1">
      <c r="A434" s="11" t="s">
        <v>461</v>
      </c>
      <c r="B434" s="17" t="s">
        <v>78</v>
      </c>
      <c r="C434" s="27">
        <v>142.0</v>
      </c>
      <c r="D434" s="16" t="s">
        <v>34</v>
      </c>
      <c r="E434" s="20">
        <v>91.0</v>
      </c>
      <c r="F434" s="15">
        <v>35.0</v>
      </c>
      <c r="G434" s="15">
        <v>19.0</v>
      </c>
      <c r="H434" s="15">
        <v>0.0</v>
      </c>
      <c r="I434" s="20">
        <v>1.0</v>
      </c>
      <c r="J434" s="15">
        <v>0.0</v>
      </c>
      <c r="K434" s="15">
        <v>0.0</v>
      </c>
      <c r="L434" s="15">
        <v>0.0</v>
      </c>
      <c r="M434" s="20">
        <v>0.0</v>
      </c>
      <c r="N434" s="20">
        <v>0.0</v>
      </c>
      <c r="O434" s="15">
        <v>0.0</v>
      </c>
      <c r="P434" s="15">
        <v>0.0</v>
      </c>
      <c r="Q434" s="47"/>
      <c r="R434" s="47"/>
      <c r="S434" s="47"/>
      <c r="T434" s="47"/>
      <c r="U434" s="47"/>
      <c r="V434" s="47"/>
      <c r="W434" s="47"/>
      <c r="X434" s="47"/>
      <c r="Y434" s="47"/>
      <c r="Z434" s="47"/>
      <c r="AA434" s="47"/>
      <c r="AB434" s="47"/>
      <c r="AC434" s="47"/>
    </row>
    <row r="435" ht="15.75" customHeight="1">
      <c r="A435" s="11" t="s">
        <v>462</v>
      </c>
      <c r="B435" s="17" t="s">
        <v>78</v>
      </c>
      <c r="C435" s="13">
        <v>164.0</v>
      </c>
      <c r="D435" s="14" t="s">
        <v>22</v>
      </c>
      <c r="E435" s="15">
        <v>0.0</v>
      </c>
      <c r="F435" s="15">
        <v>1.0</v>
      </c>
      <c r="G435" s="15">
        <v>193.0</v>
      </c>
      <c r="H435" s="15">
        <v>0.0</v>
      </c>
      <c r="I435" s="15">
        <v>0.0</v>
      </c>
      <c r="J435" s="15">
        <v>0.0</v>
      </c>
      <c r="K435" s="15">
        <v>0.0</v>
      </c>
      <c r="L435" s="15">
        <v>0.0</v>
      </c>
      <c r="M435" s="15">
        <v>0.0</v>
      </c>
      <c r="N435" s="15">
        <v>0.0</v>
      </c>
      <c r="O435" s="15">
        <v>0.0</v>
      </c>
      <c r="P435" s="15">
        <v>0.0</v>
      </c>
      <c r="Q435" s="47"/>
      <c r="R435" s="47"/>
      <c r="S435" s="47"/>
      <c r="T435" s="47"/>
      <c r="U435" s="47"/>
      <c r="V435" s="47"/>
      <c r="W435" s="47"/>
      <c r="X435" s="47"/>
      <c r="Y435" s="47"/>
      <c r="Z435" s="47"/>
      <c r="AA435" s="47"/>
      <c r="AB435" s="47"/>
      <c r="AC435" s="47"/>
    </row>
    <row r="436" ht="15.75" customHeight="1">
      <c r="A436" s="11" t="s">
        <v>463</v>
      </c>
      <c r="B436" s="17" t="s">
        <v>78</v>
      </c>
      <c r="C436" s="13">
        <v>849.0</v>
      </c>
      <c r="D436" s="16" t="s">
        <v>34</v>
      </c>
      <c r="E436" s="15">
        <v>423.0</v>
      </c>
      <c r="F436" s="15">
        <v>0.0</v>
      </c>
      <c r="G436" s="15">
        <v>30.0</v>
      </c>
      <c r="H436" s="15">
        <v>0.0</v>
      </c>
      <c r="I436" s="28">
        <v>14.0</v>
      </c>
      <c r="J436" s="15">
        <v>0.0</v>
      </c>
      <c r="K436" s="15">
        <v>0.0</v>
      </c>
      <c r="L436" s="15">
        <v>0.0</v>
      </c>
      <c r="M436" s="28">
        <v>0.0</v>
      </c>
      <c r="N436" s="15">
        <v>0.0</v>
      </c>
      <c r="O436" s="15">
        <v>0.0</v>
      </c>
      <c r="P436" s="15">
        <v>0.0</v>
      </c>
      <c r="Q436" s="47"/>
      <c r="R436" s="47"/>
      <c r="S436" s="47"/>
      <c r="T436" s="47"/>
      <c r="U436" s="47"/>
      <c r="V436" s="47"/>
      <c r="W436" s="47"/>
      <c r="X436" s="47"/>
      <c r="Y436" s="47"/>
      <c r="Z436" s="47"/>
      <c r="AA436" s="47"/>
      <c r="AB436" s="47"/>
      <c r="AC436" s="47"/>
    </row>
    <row r="437" ht="15.75" customHeight="1">
      <c r="A437" s="11" t="s">
        <v>464</v>
      </c>
      <c r="B437" s="17" t="s">
        <v>78</v>
      </c>
      <c r="C437" s="13">
        <v>885.0</v>
      </c>
      <c r="D437" s="16" t="s">
        <v>34</v>
      </c>
      <c r="E437" s="20">
        <v>480.0</v>
      </c>
      <c r="F437" s="15">
        <v>0.0</v>
      </c>
      <c r="G437" s="15">
        <v>22.0</v>
      </c>
      <c r="H437" s="15">
        <v>0.0</v>
      </c>
      <c r="I437" s="20">
        <v>6.0</v>
      </c>
      <c r="J437" s="15">
        <v>0.0</v>
      </c>
      <c r="K437" s="15">
        <v>0.0</v>
      </c>
      <c r="L437" s="15">
        <v>0.0</v>
      </c>
      <c r="M437" s="15">
        <v>0.0</v>
      </c>
      <c r="N437" s="15">
        <v>0.0</v>
      </c>
      <c r="O437" s="15">
        <v>0.0</v>
      </c>
      <c r="P437" s="15">
        <v>0.0</v>
      </c>
      <c r="Q437" s="47"/>
      <c r="R437" s="47"/>
      <c r="S437" s="47"/>
      <c r="T437" s="47"/>
      <c r="U437" s="47"/>
      <c r="V437" s="47"/>
      <c r="W437" s="47"/>
      <c r="X437" s="47"/>
      <c r="Y437" s="47"/>
      <c r="Z437" s="47"/>
      <c r="AA437" s="47"/>
      <c r="AB437" s="47"/>
      <c r="AC437" s="47"/>
    </row>
    <row r="438" ht="15.75" customHeight="1">
      <c r="A438" s="11" t="s">
        <v>465</v>
      </c>
      <c r="B438" s="17" t="s">
        <v>78</v>
      </c>
      <c r="C438" s="18">
        <v>2452.0</v>
      </c>
      <c r="D438" s="16" t="s">
        <v>34</v>
      </c>
      <c r="E438" s="13">
        <v>230.0</v>
      </c>
      <c r="F438" s="13">
        <v>0.0</v>
      </c>
      <c r="G438" s="13">
        <v>91.0</v>
      </c>
      <c r="H438" s="13">
        <v>0.0</v>
      </c>
      <c r="I438" s="18">
        <v>91.0</v>
      </c>
      <c r="J438" s="13">
        <v>0.0</v>
      </c>
      <c r="K438" s="13">
        <v>0.0</v>
      </c>
      <c r="L438" s="13">
        <v>0.0</v>
      </c>
      <c r="M438" s="13">
        <v>2.0</v>
      </c>
      <c r="N438" s="13">
        <v>0.0</v>
      </c>
      <c r="O438" s="13">
        <v>0.0</v>
      </c>
      <c r="P438" s="13">
        <v>0.0</v>
      </c>
      <c r="Q438" s="47"/>
      <c r="R438" s="47"/>
      <c r="S438" s="47"/>
      <c r="T438" s="47"/>
      <c r="U438" s="47"/>
      <c r="V438" s="47"/>
      <c r="W438" s="47"/>
      <c r="X438" s="47"/>
      <c r="Y438" s="47"/>
      <c r="Z438" s="47"/>
      <c r="AA438" s="47"/>
      <c r="AB438" s="47"/>
      <c r="AC438" s="47"/>
    </row>
    <row r="439" ht="15.75" customHeight="1">
      <c r="A439" s="11" t="s">
        <v>466</v>
      </c>
      <c r="B439" s="17" t="s">
        <v>78</v>
      </c>
      <c r="C439" s="13">
        <v>947.0</v>
      </c>
      <c r="D439" s="16" t="s">
        <v>34</v>
      </c>
      <c r="E439" s="20">
        <v>612.0</v>
      </c>
      <c r="F439" s="15">
        <v>1.0</v>
      </c>
      <c r="G439" s="15">
        <v>40.0</v>
      </c>
      <c r="H439" s="15">
        <v>0.0</v>
      </c>
      <c r="I439" s="15">
        <v>3.0</v>
      </c>
      <c r="J439" s="15">
        <v>0.0</v>
      </c>
      <c r="K439" s="15">
        <v>0.0</v>
      </c>
      <c r="L439" s="15">
        <v>0.0</v>
      </c>
      <c r="M439" s="15">
        <v>0.0</v>
      </c>
      <c r="N439" s="15">
        <v>0.0</v>
      </c>
      <c r="O439" s="15">
        <v>0.0</v>
      </c>
      <c r="P439" s="15">
        <v>0.0</v>
      </c>
      <c r="Q439" s="47"/>
      <c r="R439" s="47"/>
      <c r="S439" s="47"/>
      <c r="T439" s="47"/>
      <c r="U439" s="47"/>
      <c r="V439" s="47"/>
      <c r="W439" s="47"/>
      <c r="X439" s="47"/>
      <c r="Y439" s="47"/>
      <c r="Z439" s="47"/>
      <c r="AA439" s="47"/>
      <c r="AB439" s="47"/>
      <c r="AC439" s="47"/>
    </row>
    <row r="440" ht="15.75" customHeight="1">
      <c r="A440" s="11" t="s">
        <v>467</v>
      </c>
      <c r="B440" s="17" t="s">
        <v>78</v>
      </c>
      <c r="C440" s="18">
        <v>1491.0</v>
      </c>
      <c r="D440" s="16" t="s">
        <v>34</v>
      </c>
      <c r="E440" s="15">
        <v>745.0</v>
      </c>
      <c r="F440" s="15">
        <v>0.0</v>
      </c>
      <c r="G440" s="15">
        <v>56.0</v>
      </c>
      <c r="H440" s="15">
        <v>0.0</v>
      </c>
      <c r="I440" s="20">
        <v>2.0</v>
      </c>
      <c r="J440" s="15">
        <v>0.0</v>
      </c>
      <c r="K440" s="15">
        <v>0.0</v>
      </c>
      <c r="L440" s="15">
        <v>0.0</v>
      </c>
      <c r="M440" s="15">
        <v>0.0</v>
      </c>
      <c r="N440" s="15">
        <v>0.0</v>
      </c>
      <c r="O440" s="15">
        <v>0.0</v>
      </c>
      <c r="P440" s="15">
        <v>0.0</v>
      </c>
      <c r="Q440" s="47"/>
      <c r="R440" s="47"/>
      <c r="S440" s="47"/>
      <c r="T440" s="47"/>
      <c r="U440" s="47"/>
      <c r="V440" s="47"/>
      <c r="W440" s="47"/>
      <c r="X440" s="47"/>
      <c r="Y440" s="47"/>
      <c r="Z440" s="47"/>
      <c r="AA440" s="47"/>
      <c r="AB440" s="47"/>
      <c r="AC440" s="47"/>
    </row>
    <row r="441" ht="15.75" customHeight="1">
      <c r="A441" s="11" t="s">
        <v>468</v>
      </c>
      <c r="B441" s="17" t="s">
        <v>78</v>
      </c>
      <c r="C441" s="13">
        <v>1079.0</v>
      </c>
      <c r="D441" s="16" t="s">
        <v>34</v>
      </c>
      <c r="E441" s="13">
        <v>456.0</v>
      </c>
      <c r="F441" s="13">
        <v>0.0</v>
      </c>
      <c r="G441" s="13">
        <v>30.0</v>
      </c>
      <c r="H441" s="13">
        <v>0.0</v>
      </c>
      <c r="I441" s="18">
        <v>1.0</v>
      </c>
      <c r="J441" s="13">
        <v>0.0</v>
      </c>
      <c r="K441" s="13">
        <v>0.0</v>
      </c>
      <c r="L441" s="13">
        <v>0.0</v>
      </c>
      <c r="M441" s="13">
        <v>1.0</v>
      </c>
      <c r="N441" s="13">
        <v>0.0</v>
      </c>
      <c r="O441" s="13">
        <v>0.0</v>
      </c>
      <c r="P441" s="13">
        <v>0.0</v>
      </c>
      <c r="Q441" s="47"/>
      <c r="R441" s="47"/>
      <c r="S441" s="47"/>
      <c r="T441" s="47"/>
      <c r="U441" s="47"/>
      <c r="V441" s="47"/>
      <c r="W441" s="47"/>
      <c r="X441" s="47"/>
      <c r="Y441" s="47"/>
      <c r="Z441" s="47"/>
      <c r="AA441" s="47"/>
      <c r="AB441" s="47"/>
      <c r="AC441" s="47"/>
    </row>
    <row r="442" ht="15.75" customHeight="1">
      <c r="A442" s="11" t="s">
        <v>469</v>
      </c>
      <c r="B442" s="17" t="s">
        <v>78</v>
      </c>
      <c r="C442" s="13">
        <v>734.0</v>
      </c>
      <c r="D442" s="16" t="s">
        <v>34</v>
      </c>
      <c r="E442" s="20">
        <v>385.0</v>
      </c>
      <c r="F442" s="15">
        <v>0.0</v>
      </c>
      <c r="G442" s="15">
        <v>0.0</v>
      </c>
      <c r="H442" s="15">
        <v>0.0</v>
      </c>
      <c r="I442" s="15">
        <v>4.0</v>
      </c>
      <c r="J442" s="15">
        <v>0.0</v>
      </c>
      <c r="K442" s="15">
        <v>0.0</v>
      </c>
      <c r="L442" s="15">
        <v>0.0</v>
      </c>
      <c r="M442" s="15">
        <v>0.0</v>
      </c>
      <c r="N442" s="15">
        <v>0.0</v>
      </c>
      <c r="O442" s="15">
        <v>0.0</v>
      </c>
      <c r="P442" s="15">
        <v>0.0</v>
      </c>
      <c r="Q442" s="47"/>
      <c r="R442" s="47"/>
      <c r="S442" s="47"/>
      <c r="T442" s="47"/>
      <c r="U442" s="47"/>
      <c r="V442" s="47"/>
      <c r="W442" s="47"/>
      <c r="X442" s="47"/>
      <c r="Y442" s="47"/>
      <c r="Z442" s="47"/>
      <c r="AA442" s="47"/>
      <c r="AB442" s="47"/>
      <c r="AC442" s="47"/>
    </row>
    <row r="443" ht="15.75" customHeight="1">
      <c r="A443" s="11" t="s">
        <v>470</v>
      </c>
      <c r="B443" s="17" t="s">
        <v>78</v>
      </c>
      <c r="C443" s="13">
        <v>30.0</v>
      </c>
      <c r="D443" s="14" t="s">
        <v>22</v>
      </c>
      <c r="E443" s="29">
        <v>0.0</v>
      </c>
      <c r="F443" s="13">
        <v>0.0</v>
      </c>
      <c r="G443" s="13">
        <v>0.0</v>
      </c>
      <c r="H443" s="13">
        <v>0.0</v>
      </c>
      <c r="I443" s="13">
        <v>0.0</v>
      </c>
      <c r="J443" s="13">
        <v>0.0</v>
      </c>
      <c r="K443" s="13">
        <v>0.0</v>
      </c>
      <c r="L443" s="13">
        <v>0.0</v>
      </c>
      <c r="M443" s="13">
        <v>0.0</v>
      </c>
      <c r="N443" s="13">
        <v>0.0</v>
      </c>
      <c r="O443" s="13">
        <v>0.0</v>
      </c>
      <c r="P443" s="13">
        <v>0.0</v>
      </c>
      <c r="Q443" s="47"/>
      <c r="R443" s="47"/>
      <c r="S443" s="47"/>
      <c r="T443" s="47"/>
      <c r="U443" s="47"/>
      <c r="V443" s="47"/>
      <c r="W443" s="47"/>
      <c r="X443" s="47"/>
      <c r="Y443" s="47"/>
      <c r="Z443" s="47"/>
      <c r="AA443" s="47"/>
      <c r="AB443" s="47"/>
      <c r="AC443" s="47"/>
    </row>
    <row r="444" ht="15.75" customHeight="1">
      <c r="A444" s="11" t="s">
        <v>471</v>
      </c>
      <c r="B444" s="17" t="s">
        <v>78</v>
      </c>
      <c r="C444" s="13">
        <v>63.0</v>
      </c>
      <c r="D444" s="14" t="s">
        <v>22</v>
      </c>
      <c r="E444" s="13">
        <v>0.0</v>
      </c>
      <c r="F444" s="13">
        <v>0.0</v>
      </c>
      <c r="G444" s="13">
        <v>12.0</v>
      </c>
      <c r="H444" s="13">
        <v>0.0</v>
      </c>
      <c r="I444" s="13">
        <v>0.0</v>
      </c>
      <c r="J444" s="13">
        <v>0.0</v>
      </c>
      <c r="K444" s="13">
        <v>0.0</v>
      </c>
      <c r="L444" s="13">
        <v>0.0</v>
      </c>
      <c r="M444" s="13">
        <v>0.0</v>
      </c>
      <c r="N444" s="13">
        <v>0.0</v>
      </c>
      <c r="O444" s="13">
        <v>0.0</v>
      </c>
      <c r="P444" s="13">
        <v>0.0</v>
      </c>
      <c r="Q444" s="47"/>
      <c r="R444" s="47"/>
      <c r="S444" s="47"/>
      <c r="T444" s="47"/>
      <c r="U444" s="47"/>
      <c r="V444" s="47"/>
      <c r="W444" s="47"/>
      <c r="X444" s="47"/>
      <c r="Y444" s="47"/>
      <c r="Z444" s="47"/>
      <c r="AA444" s="47"/>
      <c r="AB444" s="47"/>
      <c r="AC444" s="47"/>
    </row>
    <row r="445" ht="15.75" customHeight="1">
      <c r="A445" s="11" t="s">
        <v>472</v>
      </c>
      <c r="B445" s="17" t="s">
        <v>78</v>
      </c>
      <c r="C445" s="13">
        <v>27.0</v>
      </c>
      <c r="D445" s="14" t="s">
        <v>22</v>
      </c>
      <c r="E445" s="13">
        <v>0.0</v>
      </c>
      <c r="F445" s="13">
        <v>0.0</v>
      </c>
      <c r="G445" s="13">
        <v>0.0</v>
      </c>
      <c r="H445" s="13">
        <v>0.0</v>
      </c>
      <c r="I445" s="13">
        <v>0.0</v>
      </c>
      <c r="J445" s="13">
        <v>0.0</v>
      </c>
      <c r="K445" s="13">
        <v>0.0</v>
      </c>
      <c r="L445" s="13">
        <v>0.0</v>
      </c>
      <c r="M445" s="13">
        <v>0.0</v>
      </c>
      <c r="N445" s="13">
        <v>0.0</v>
      </c>
      <c r="O445" s="13">
        <v>0.0</v>
      </c>
      <c r="P445" s="13">
        <v>0.0</v>
      </c>
      <c r="Q445" s="47"/>
      <c r="R445" s="47"/>
      <c r="S445" s="47"/>
      <c r="T445" s="47"/>
      <c r="U445" s="47"/>
      <c r="V445" s="47"/>
      <c r="W445" s="47"/>
      <c r="X445" s="47"/>
      <c r="Y445" s="47"/>
      <c r="Z445" s="47"/>
      <c r="AA445" s="47"/>
      <c r="AB445" s="47"/>
      <c r="AC445" s="47"/>
    </row>
    <row r="446" ht="15.75" customHeight="1">
      <c r="A446" s="11" t="s">
        <v>473</v>
      </c>
      <c r="B446" s="17" t="s">
        <v>78</v>
      </c>
      <c r="C446" s="13">
        <v>26.0</v>
      </c>
      <c r="D446" s="14" t="s">
        <v>22</v>
      </c>
      <c r="E446" s="13">
        <v>0.0</v>
      </c>
      <c r="F446" s="13">
        <v>0.0</v>
      </c>
      <c r="G446" s="13">
        <v>0.0</v>
      </c>
      <c r="H446" s="13">
        <v>0.0</v>
      </c>
      <c r="I446" s="13">
        <v>0.0</v>
      </c>
      <c r="J446" s="13">
        <v>0.0</v>
      </c>
      <c r="K446" s="13">
        <v>0.0</v>
      </c>
      <c r="L446" s="13">
        <v>0.0</v>
      </c>
      <c r="M446" s="13">
        <v>0.0</v>
      </c>
      <c r="N446" s="13">
        <v>0.0</v>
      </c>
      <c r="O446" s="13">
        <v>0.0</v>
      </c>
      <c r="P446" s="13">
        <v>0.0</v>
      </c>
      <c r="Q446" s="47"/>
      <c r="R446" s="47"/>
      <c r="S446" s="47"/>
      <c r="T446" s="47"/>
      <c r="U446" s="47"/>
      <c r="V446" s="47"/>
      <c r="W446" s="47"/>
      <c r="X446" s="47"/>
      <c r="Y446" s="47"/>
      <c r="Z446" s="47"/>
      <c r="AA446" s="47"/>
      <c r="AB446" s="47"/>
      <c r="AC446" s="47"/>
    </row>
    <row r="447" ht="15.75" customHeight="1">
      <c r="A447" s="11" t="s">
        <v>474</v>
      </c>
      <c r="B447" s="17" t="s">
        <v>78</v>
      </c>
      <c r="C447" s="13">
        <v>33.0</v>
      </c>
      <c r="D447" s="14" t="s">
        <v>22</v>
      </c>
      <c r="E447" s="13">
        <v>0.0</v>
      </c>
      <c r="F447" s="13">
        <v>0.0</v>
      </c>
      <c r="G447" s="13">
        <v>0.0</v>
      </c>
      <c r="H447" s="13">
        <v>0.0</v>
      </c>
      <c r="I447" s="13">
        <v>0.0</v>
      </c>
      <c r="J447" s="13">
        <v>0.0</v>
      </c>
      <c r="K447" s="13">
        <v>0.0</v>
      </c>
      <c r="L447" s="13">
        <v>0.0</v>
      </c>
      <c r="M447" s="13">
        <v>0.0</v>
      </c>
      <c r="N447" s="13">
        <v>0.0</v>
      </c>
      <c r="O447" s="13">
        <v>0.0</v>
      </c>
      <c r="P447" s="13">
        <v>0.0</v>
      </c>
      <c r="Q447" s="47"/>
      <c r="R447" s="47"/>
      <c r="S447" s="47"/>
      <c r="T447" s="47"/>
      <c r="U447" s="47"/>
      <c r="V447" s="47"/>
      <c r="W447" s="47"/>
      <c r="X447" s="47"/>
      <c r="Y447" s="47"/>
      <c r="Z447" s="47"/>
      <c r="AA447" s="47"/>
      <c r="AB447" s="47"/>
      <c r="AC447" s="47"/>
    </row>
    <row r="448" ht="15.75"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c r="Q448" s="47"/>
      <c r="R448" s="47"/>
      <c r="S448" s="47"/>
      <c r="T448" s="47"/>
      <c r="U448" s="47"/>
      <c r="V448" s="47"/>
      <c r="W448" s="47"/>
      <c r="X448" s="47"/>
      <c r="Y448" s="47"/>
      <c r="Z448" s="47"/>
      <c r="AA448" s="47"/>
      <c r="AB448" s="47"/>
      <c r="AC448" s="47"/>
    </row>
    <row r="449" ht="15.75"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c r="Q449" s="47"/>
      <c r="R449" s="47"/>
      <c r="S449" s="47"/>
      <c r="T449" s="47"/>
      <c r="U449" s="47"/>
      <c r="V449" s="47"/>
      <c r="W449" s="47"/>
      <c r="X449" s="47"/>
      <c r="Y449" s="47"/>
      <c r="Z449" s="47"/>
      <c r="AA449" s="47"/>
      <c r="AB449" s="47"/>
      <c r="AC449" s="47"/>
    </row>
    <row r="450" ht="15.75" customHeight="1">
      <c r="A450" s="11" t="s">
        <v>477</v>
      </c>
      <c r="B450" s="17" t="s">
        <v>78</v>
      </c>
      <c r="C450" s="13">
        <v>75.0</v>
      </c>
      <c r="D450" s="14" t="s">
        <v>22</v>
      </c>
      <c r="E450" s="15">
        <v>0.0</v>
      </c>
      <c r="F450" s="19"/>
      <c r="G450" s="19"/>
      <c r="H450" s="15">
        <v>0.0</v>
      </c>
      <c r="I450" s="15">
        <v>0.0</v>
      </c>
      <c r="J450" s="15">
        <v>0.0</v>
      </c>
      <c r="K450" s="15">
        <v>0.0</v>
      </c>
      <c r="L450" s="15">
        <v>0.0</v>
      </c>
      <c r="M450" s="15">
        <v>0.0</v>
      </c>
      <c r="N450" s="15">
        <v>0.0</v>
      </c>
      <c r="O450" s="15">
        <v>0.0</v>
      </c>
      <c r="P450" s="15">
        <v>0.0</v>
      </c>
      <c r="Q450" s="47"/>
      <c r="R450" s="47"/>
      <c r="S450" s="47"/>
      <c r="T450" s="47"/>
      <c r="U450" s="47"/>
      <c r="V450" s="47"/>
      <c r="W450" s="47"/>
      <c r="X450" s="47"/>
      <c r="Y450" s="47"/>
      <c r="Z450" s="47"/>
      <c r="AA450" s="47"/>
      <c r="AB450" s="47"/>
      <c r="AC450" s="47"/>
    </row>
    <row r="451" ht="15.75"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c r="Q451" s="47"/>
      <c r="R451" s="47"/>
      <c r="S451" s="47"/>
      <c r="T451" s="47"/>
      <c r="U451" s="47"/>
      <c r="V451" s="47"/>
      <c r="W451" s="47"/>
      <c r="X451" s="47"/>
      <c r="Y451" s="47"/>
      <c r="Z451" s="47"/>
      <c r="AA451" s="47"/>
      <c r="AB451" s="47"/>
      <c r="AC451" s="47"/>
    </row>
    <row r="452" ht="15.75"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c r="Q452" s="47"/>
      <c r="R452" s="47"/>
      <c r="S452" s="47"/>
      <c r="T452" s="47"/>
      <c r="U452" s="47"/>
      <c r="V452" s="47"/>
      <c r="W452" s="47"/>
      <c r="X452" s="47"/>
      <c r="Y452" s="47"/>
      <c r="Z452" s="47"/>
      <c r="AA452" s="47"/>
      <c r="AB452" s="47"/>
      <c r="AC452" s="47"/>
    </row>
    <row r="453" ht="15.75"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c r="Q453" s="47"/>
      <c r="R453" s="47"/>
      <c r="S453" s="47"/>
      <c r="T453" s="47"/>
      <c r="U453" s="47"/>
      <c r="V453" s="47"/>
      <c r="W453" s="47"/>
      <c r="X453" s="47"/>
      <c r="Y453" s="47"/>
      <c r="Z453" s="47"/>
      <c r="AA453" s="47"/>
      <c r="AB453" s="47"/>
      <c r="AC453" s="47"/>
    </row>
    <row r="454" ht="15.75" customHeight="1">
      <c r="A454" s="11" t="s">
        <v>481</v>
      </c>
      <c r="B454" s="17" t="s">
        <v>78</v>
      </c>
      <c r="C454" s="13">
        <v>80.0</v>
      </c>
      <c r="D454" s="16" t="s">
        <v>34</v>
      </c>
      <c r="E454" s="15">
        <v>80.0</v>
      </c>
      <c r="F454" s="15">
        <v>0.0</v>
      </c>
      <c r="G454" s="15">
        <v>0.0</v>
      </c>
      <c r="H454" s="15">
        <v>0.0</v>
      </c>
      <c r="I454" s="15">
        <v>0.0</v>
      </c>
      <c r="J454" s="15">
        <v>0.0</v>
      </c>
      <c r="K454" s="15">
        <v>0.0</v>
      </c>
      <c r="L454" s="15">
        <v>1.0</v>
      </c>
      <c r="M454" s="15">
        <v>0.0</v>
      </c>
      <c r="N454" s="15">
        <v>0.0</v>
      </c>
      <c r="O454" s="15">
        <v>0.0</v>
      </c>
      <c r="P454" s="15">
        <v>0.0</v>
      </c>
      <c r="Q454" s="47"/>
      <c r="R454" s="47"/>
      <c r="S454" s="47"/>
      <c r="T454" s="47"/>
      <c r="U454" s="47"/>
      <c r="V454" s="47"/>
      <c r="W454" s="47"/>
      <c r="X454" s="47"/>
      <c r="Y454" s="47"/>
      <c r="Z454" s="47"/>
      <c r="AA454" s="47"/>
      <c r="AB454" s="47"/>
      <c r="AC454" s="47"/>
    </row>
    <row r="455" ht="15.75"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c r="Q455" s="47"/>
      <c r="R455" s="47"/>
      <c r="S455" s="47"/>
      <c r="T455" s="47"/>
      <c r="U455" s="47"/>
      <c r="V455" s="47"/>
      <c r="W455" s="47"/>
      <c r="X455" s="47"/>
      <c r="Y455" s="47"/>
      <c r="Z455" s="47"/>
      <c r="AA455" s="47"/>
      <c r="AB455" s="47"/>
      <c r="AC455" s="47"/>
    </row>
    <row r="456" ht="15.75"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c r="Q456" s="47"/>
      <c r="R456" s="47"/>
      <c r="S456" s="47"/>
      <c r="T456" s="47"/>
      <c r="U456" s="47"/>
      <c r="V456" s="47"/>
      <c r="W456" s="47"/>
      <c r="X456" s="47"/>
      <c r="Y456" s="47"/>
      <c r="Z456" s="47"/>
      <c r="AA456" s="47"/>
      <c r="AB456" s="47"/>
      <c r="AC456" s="47"/>
    </row>
    <row r="457" ht="15.75"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c r="Q457" s="47"/>
      <c r="R457" s="47"/>
      <c r="S457" s="47"/>
      <c r="T457" s="47"/>
      <c r="U457" s="47"/>
      <c r="V457" s="47"/>
      <c r="W457" s="47"/>
      <c r="X457" s="47"/>
      <c r="Y457" s="47"/>
      <c r="Z457" s="47"/>
      <c r="AA457" s="47"/>
      <c r="AB457" s="47"/>
      <c r="AC457" s="47"/>
    </row>
    <row r="458" ht="15.75"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c r="Q458" s="47"/>
      <c r="R458" s="47"/>
      <c r="S458" s="47"/>
      <c r="T458" s="47"/>
      <c r="U458" s="47"/>
      <c r="V458" s="47"/>
      <c r="W458" s="47"/>
      <c r="X458" s="47"/>
      <c r="Y458" s="47"/>
      <c r="Z458" s="47"/>
      <c r="AA458" s="47"/>
      <c r="AB458" s="47"/>
      <c r="AC458" s="47"/>
    </row>
    <row r="459" ht="15.75"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c r="Q459" s="47"/>
      <c r="R459" s="47"/>
      <c r="S459" s="47"/>
      <c r="T459" s="47"/>
      <c r="U459" s="47"/>
      <c r="V459" s="47"/>
      <c r="W459" s="47"/>
      <c r="X459" s="47"/>
      <c r="Y459" s="47"/>
      <c r="Z459" s="47"/>
      <c r="AA459" s="47"/>
      <c r="AB459" s="47"/>
      <c r="AC459" s="47"/>
    </row>
    <row r="460" ht="15.75"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c r="Q460" s="47"/>
      <c r="R460" s="47"/>
      <c r="S460" s="47"/>
      <c r="T460" s="47"/>
      <c r="U460" s="47"/>
      <c r="V460" s="47"/>
      <c r="W460" s="47"/>
      <c r="X460" s="47"/>
      <c r="Y460" s="47"/>
      <c r="Z460" s="47"/>
      <c r="AA460" s="47"/>
      <c r="AB460" s="47"/>
      <c r="AC460" s="47"/>
    </row>
    <row r="461" ht="15.75"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c r="Q461" s="47"/>
      <c r="R461" s="47"/>
      <c r="S461" s="47"/>
      <c r="T461" s="47"/>
      <c r="U461" s="47"/>
      <c r="V461" s="47"/>
      <c r="W461" s="47"/>
      <c r="X461" s="47"/>
      <c r="Y461" s="47"/>
      <c r="Z461" s="47"/>
      <c r="AA461" s="47"/>
      <c r="AB461" s="47"/>
      <c r="AC461" s="47"/>
    </row>
    <row r="462" ht="15.75"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c r="Q462" s="47"/>
      <c r="R462" s="47"/>
      <c r="S462" s="47"/>
      <c r="T462" s="47"/>
      <c r="U462" s="47"/>
      <c r="V462" s="47"/>
      <c r="W462" s="47"/>
      <c r="X462" s="47"/>
      <c r="Y462" s="47"/>
      <c r="Z462" s="47"/>
      <c r="AA462" s="47"/>
      <c r="AB462" s="47"/>
      <c r="AC462" s="47"/>
    </row>
    <row r="463" ht="15.75" customHeight="1">
      <c r="A463" s="11" t="s">
        <v>490</v>
      </c>
      <c r="B463" s="17" t="s">
        <v>78</v>
      </c>
      <c r="C463" s="13">
        <v>255.0</v>
      </c>
      <c r="D463" s="16" t="s">
        <v>34</v>
      </c>
      <c r="E463" s="15">
        <v>127.0</v>
      </c>
      <c r="F463" s="15">
        <v>0.0</v>
      </c>
      <c r="G463" s="15">
        <v>5.0</v>
      </c>
      <c r="H463" s="15">
        <v>0.0</v>
      </c>
      <c r="I463" s="15">
        <v>0.0</v>
      </c>
      <c r="J463" s="15">
        <v>0.0</v>
      </c>
      <c r="K463" s="15">
        <v>0.0</v>
      </c>
      <c r="L463" s="15">
        <v>0.0</v>
      </c>
      <c r="M463" s="15">
        <v>0.0</v>
      </c>
      <c r="N463" s="15">
        <v>0.0</v>
      </c>
      <c r="O463" s="15">
        <v>0.0</v>
      </c>
      <c r="P463" s="15">
        <v>0.0</v>
      </c>
      <c r="Q463" s="47"/>
      <c r="R463" s="47"/>
      <c r="S463" s="47"/>
      <c r="T463" s="47"/>
      <c r="U463" s="47"/>
      <c r="V463" s="47"/>
      <c r="W463" s="47"/>
      <c r="X463" s="47"/>
      <c r="Y463" s="47"/>
      <c r="Z463" s="47"/>
      <c r="AA463" s="47"/>
      <c r="AB463" s="47"/>
      <c r="AC463" s="47"/>
    </row>
    <row r="464" ht="15.75"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c r="Q464" s="47"/>
      <c r="R464" s="47"/>
      <c r="S464" s="47"/>
      <c r="T464" s="47"/>
      <c r="U464" s="47"/>
      <c r="V464" s="47"/>
      <c r="W464" s="47"/>
      <c r="X464" s="47"/>
      <c r="Y464" s="47"/>
      <c r="Z464" s="47"/>
      <c r="AA464" s="47"/>
      <c r="AB464" s="47"/>
      <c r="AC464" s="47"/>
    </row>
    <row r="465" ht="15.75"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c r="Q465" s="47"/>
      <c r="R465" s="47"/>
      <c r="S465" s="47"/>
      <c r="T465" s="47"/>
      <c r="U465" s="47"/>
      <c r="V465" s="47"/>
      <c r="W465" s="47"/>
      <c r="X465" s="47"/>
      <c r="Y465" s="47"/>
      <c r="Z465" s="47"/>
      <c r="AA465" s="47"/>
      <c r="AB465" s="47"/>
      <c r="AC465" s="47"/>
    </row>
    <row r="466" ht="15.75"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c r="Q466" s="47"/>
      <c r="R466" s="47"/>
      <c r="S466" s="47"/>
      <c r="T466" s="47"/>
      <c r="U466" s="47"/>
      <c r="V466" s="47"/>
      <c r="W466" s="47"/>
      <c r="X466" s="47"/>
      <c r="Y466" s="47"/>
      <c r="Z466" s="47"/>
      <c r="AA466" s="47"/>
      <c r="AB466" s="47"/>
      <c r="AC466" s="47"/>
    </row>
    <row r="467" ht="15.75"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c r="Q467" s="47"/>
      <c r="R467" s="47"/>
      <c r="S467" s="47"/>
      <c r="T467" s="47"/>
      <c r="U467" s="47"/>
      <c r="V467" s="47"/>
      <c r="W467" s="47"/>
      <c r="X467" s="47"/>
      <c r="Y467" s="47"/>
      <c r="Z467" s="47"/>
      <c r="AA467" s="47"/>
      <c r="AB467" s="47"/>
      <c r="AC467" s="47"/>
    </row>
    <row r="468" ht="15.75" customHeight="1">
      <c r="A468" s="11" t="s">
        <v>495</v>
      </c>
      <c r="B468" s="17" t="s">
        <v>78</v>
      </c>
      <c r="C468" s="13">
        <v>475.0</v>
      </c>
      <c r="D468" s="16" t="s">
        <v>34</v>
      </c>
      <c r="E468" s="13">
        <v>220.0</v>
      </c>
      <c r="F468" s="13">
        <v>0.0</v>
      </c>
      <c r="G468" s="13">
        <v>18.0</v>
      </c>
      <c r="H468" s="13">
        <v>0.0</v>
      </c>
      <c r="I468" s="13">
        <v>1.0</v>
      </c>
      <c r="J468" s="13">
        <v>0.0</v>
      </c>
      <c r="K468" s="13">
        <v>0.0</v>
      </c>
      <c r="L468" s="13">
        <v>0.0</v>
      </c>
      <c r="M468" s="13">
        <v>0.0</v>
      </c>
      <c r="N468" s="13">
        <v>0.0</v>
      </c>
      <c r="O468" s="13">
        <v>0.0</v>
      </c>
      <c r="P468" s="13">
        <v>0.0</v>
      </c>
      <c r="Q468" s="47"/>
      <c r="R468" s="47"/>
      <c r="S468" s="47"/>
      <c r="T468" s="47"/>
      <c r="U468" s="47"/>
      <c r="V468" s="47"/>
      <c r="W468" s="47"/>
      <c r="X468" s="47"/>
      <c r="Y468" s="47"/>
      <c r="Z468" s="47"/>
      <c r="AA468" s="47"/>
      <c r="AB468" s="47"/>
      <c r="AC468" s="47"/>
    </row>
    <row r="469" ht="15.75" customHeight="1">
      <c r="A469" s="11" t="s">
        <v>496</v>
      </c>
      <c r="B469" s="17" t="s">
        <v>78</v>
      </c>
      <c r="C469" s="13">
        <v>300.0</v>
      </c>
      <c r="D469" s="16" t="s">
        <v>34</v>
      </c>
      <c r="E469" s="15">
        <v>150.0</v>
      </c>
      <c r="F469" s="15">
        <v>0.0</v>
      </c>
      <c r="G469" s="15">
        <v>3.0</v>
      </c>
      <c r="H469" s="15">
        <v>0.0</v>
      </c>
      <c r="I469" s="15">
        <v>0.0</v>
      </c>
      <c r="J469" s="15">
        <v>0.0</v>
      </c>
      <c r="K469" s="15">
        <v>0.0</v>
      </c>
      <c r="L469" s="15">
        <v>0.0</v>
      </c>
      <c r="M469" s="15">
        <v>0.0</v>
      </c>
      <c r="N469" s="15">
        <v>0.0</v>
      </c>
      <c r="O469" s="15">
        <v>0.0</v>
      </c>
      <c r="P469" s="15">
        <v>0.0</v>
      </c>
      <c r="Q469" s="47"/>
      <c r="R469" s="47"/>
      <c r="S469" s="47"/>
      <c r="T469" s="47"/>
      <c r="U469" s="47"/>
      <c r="V469" s="47"/>
      <c r="W469" s="47"/>
      <c r="X469" s="47"/>
      <c r="Y469" s="47"/>
      <c r="Z469" s="47"/>
      <c r="AA469" s="47"/>
      <c r="AB469" s="47"/>
      <c r="AC469" s="47"/>
    </row>
    <row r="470" ht="15.75"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c r="Q470" s="47"/>
      <c r="R470" s="47"/>
      <c r="S470" s="47"/>
      <c r="T470" s="47"/>
      <c r="U470" s="47"/>
      <c r="V470" s="47"/>
      <c r="W470" s="47"/>
      <c r="X470" s="47"/>
      <c r="Y470" s="47"/>
      <c r="Z470" s="47"/>
      <c r="AA470" s="47"/>
      <c r="AB470" s="47"/>
      <c r="AC470" s="47"/>
    </row>
    <row r="471" ht="15.75"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c r="Q471" s="47"/>
      <c r="R471" s="47"/>
      <c r="S471" s="47"/>
      <c r="T471" s="47"/>
      <c r="U471" s="47"/>
      <c r="V471" s="47"/>
      <c r="W471" s="47"/>
      <c r="X471" s="47"/>
      <c r="Y471" s="47"/>
      <c r="Z471" s="47"/>
      <c r="AA471" s="47"/>
      <c r="AB471" s="47"/>
      <c r="AC471" s="47"/>
    </row>
    <row r="472" ht="15.75"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c r="Q472" s="47"/>
      <c r="R472" s="47"/>
      <c r="S472" s="47"/>
      <c r="T472" s="47"/>
      <c r="U472" s="47"/>
      <c r="V472" s="47"/>
      <c r="W472" s="47"/>
      <c r="X472" s="47"/>
      <c r="Y472" s="47"/>
      <c r="Z472" s="47"/>
      <c r="AA472" s="47"/>
      <c r="AB472" s="47"/>
      <c r="AC472" s="47"/>
    </row>
    <row r="473" ht="15.75"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c r="Q473" s="47"/>
      <c r="R473" s="47"/>
      <c r="S473" s="47"/>
      <c r="T473" s="47"/>
      <c r="U473" s="47"/>
      <c r="V473" s="47"/>
      <c r="W473" s="47"/>
      <c r="X473" s="47"/>
      <c r="Y473" s="47"/>
      <c r="Z473" s="47"/>
      <c r="AA473" s="47"/>
      <c r="AB473" s="47"/>
      <c r="AC473" s="47"/>
    </row>
    <row r="474" ht="15.75"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c r="Q474" s="47"/>
      <c r="R474" s="47"/>
      <c r="S474" s="47"/>
      <c r="T474" s="47"/>
      <c r="U474" s="47"/>
      <c r="V474" s="47"/>
      <c r="W474" s="47"/>
      <c r="X474" s="47"/>
      <c r="Y474" s="47"/>
      <c r="Z474" s="47"/>
      <c r="AA474" s="47"/>
      <c r="AB474" s="47"/>
      <c r="AC474" s="47"/>
    </row>
    <row r="475" ht="15.75"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c r="Q475" s="47"/>
      <c r="R475" s="47"/>
      <c r="S475" s="47"/>
      <c r="T475" s="47"/>
      <c r="U475" s="47"/>
      <c r="V475" s="47"/>
      <c r="W475" s="47"/>
      <c r="X475" s="47"/>
      <c r="Y475" s="47"/>
      <c r="Z475" s="47"/>
      <c r="AA475" s="47"/>
      <c r="AB475" s="47"/>
      <c r="AC475" s="47"/>
    </row>
    <row r="476" ht="15.75"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c r="Q476" s="47"/>
      <c r="R476" s="47"/>
      <c r="S476" s="47"/>
      <c r="T476" s="47"/>
      <c r="U476" s="47"/>
      <c r="V476" s="47"/>
      <c r="W476" s="47"/>
      <c r="X476" s="47"/>
      <c r="Y476" s="47"/>
      <c r="Z476" s="47"/>
      <c r="AA476" s="47"/>
      <c r="AB476" s="47"/>
      <c r="AC476" s="47"/>
    </row>
    <row r="477" ht="15.75" customHeight="1">
      <c r="A477" s="11" t="s">
        <v>504</v>
      </c>
      <c r="B477" s="17" t="s">
        <v>78</v>
      </c>
      <c r="C477" s="13">
        <v>99.0</v>
      </c>
      <c r="D477" s="16" t="s">
        <v>34</v>
      </c>
      <c r="E477" s="15">
        <v>0.0</v>
      </c>
      <c r="F477" s="15">
        <v>0.0</v>
      </c>
      <c r="G477" s="15">
        <v>4.0</v>
      </c>
      <c r="H477" s="15">
        <v>0.0</v>
      </c>
      <c r="I477" s="15">
        <v>0.0</v>
      </c>
      <c r="J477" s="15">
        <v>0.0</v>
      </c>
      <c r="K477" s="15">
        <v>0.0</v>
      </c>
      <c r="L477" s="15">
        <v>0.0</v>
      </c>
      <c r="M477" s="15">
        <v>0.0</v>
      </c>
      <c r="N477" s="15">
        <v>0.0</v>
      </c>
      <c r="O477" s="15">
        <v>0.0</v>
      </c>
      <c r="P477" s="15">
        <v>0.0</v>
      </c>
      <c r="Q477" s="47"/>
      <c r="R477" s="47"/>
      <c r="S477" s="47"/>
      <c r="T477" s="47"/>
      <c r="U477" s="47"/>
      <c r="V477" s="47"/>
      <c r="W477" s="47"/>
      <c r="X477" s="47"/>
      <c r="Y477" s="47"/>
      <c r="Z477" s="47"/>
      <c r="AA477" s="47"/>
      <c r="AB477" s="47"/>
      <c r="AC477" s="47"/>
    </row>
    <row r="478" ht="15.75" customHeight="1">
      <c r="A478" s="11" t="s">
        <v>505</v>
      </c>
      <c r="B478" s="17" t="s">
        <v>78</v>
      </c>
      <c r="C478" s="13">
        <v>43.0</v>
      </c>
      <c r="D478" s="16" t="s">
        <v>34</v>
      </c>
      <c r="E478" s="15">
        <v>0.0</v>
      </c>
      <c r="F478" s="15">
        <v>0.0</v>
      </c>
      <c r="G478" s="15">
        <v>2.0</v>
      </c>
      <c r="H478" s="15">
        <v>0.0</v>
      </c>
      <c r="I478" s="15">
        <v>0.0</v>
      </c>
      <c r="J478" s="15">
        <v>0.0</v>
      </c>
      <c r="K478" s="15">
        <v>0.0</v>
      </c>
      <c r="L478" s="15">
        <v>0.0</v>
      </c>
      <c r="M478" s="15">
        <v>0.0</v>
      </c>
      <c r="N478" s="15">
        <v>0.0</v>
      </c>
      <c r="O478" s="15">
        <v>0.0</v>
      </c>
      <c r="P478" s="15">
        <v>0.0</v>
      </c>
      <c r="Q478" s="47"/>
      <c r="R478" s="47"/>
      <c r="S478" s="47"/>
      <c r="T478" s="47"/>
      <c r="U478" s="47"/>
      <c r="V478" s="47"/>
      <c r="W478" s="47"/>
      <c r="X478" s="47"/>
      <c r="Y478" s="47"/>
      <c r="Z478" s="47"/>
      <c r="AA478" s="47"/>
      <c r="AB478" s="47"/>
      <c r="AC478" s="47"/>
    </row>
    <row r="479" ht="15.75" customHeight="1">
      <c r="A479" s="11" t="s">
        <v>506</v>
      </c>
      <c r="B479" s="17" t="s">
        <v>78</v>
      </c>
      <c r="C479" s="13">
        <v>117.0</v>
      </c>
      <c r="D479" s="16" t="s">
        <v>34</v>
      </c>
      <c r="E479" s="15">
        <v>0.0</v>
      </c>
      <c r="F479" s="15">
        <v>0.0</v>
      </c>
      <c r="G479" s="15">
        <v>6.0</v>
      </c>
      <c r="H479" s="15">
        <v>0.0</v>
      </c>
      <c r="I479" s="15">
        <v>0.0</v>
      </c>
      <c r="J479" s="15">
        <v>0.0</v>
      </c>
      <c r="K479" s="15">
        <v>0.0</v>
      </c>
      <c r="L479" s="15">
        <v>0.0</v>
      </c>
      <c r="M479" s="15">
        <v>0.0</v>
      </c>
      <c r="N479" s="15">
        <v>0.0</v>
      </c>
      <c r="O479" s="15">
        <v>0.0</v>
      </c>
      <c r="P479" s="15">
        <v>0.0</v>
      </c>
      <c r="Q479" s="47"/>
      <c r="R479" s="47"/>
      <c r="S479" s="47"/>
      <c r="T479" s="47"/>
      <c r="U479" s="47"/>
      <c r="V479" s="47"/>
      <c r="W479" s="47"/>
      <c r="X479" s="47"/>
      <c r="Y479" s="47"/>
      <c r="Z479" s="47"/>
      <c r="AA479" s="47"/>
      <c r="AB479" s="47"/>
      <c r="AC479" s="47"/>
    </row>
    <row r="480" ht="15.75" customHeight="1">
      <c r="A480" s="11" t="s">
        <v>507</v>
      </c>
      <c r="B480" s="17" t="s">
        <v>78</v>
      </c>
      <c r="C480" s="13">
        <v>53.0</v>
      </c>
      <c r="D480" s="16" t="s">
        <v>34</v>
      </c>
      <c r="E480" s="15">
        <v>0.0</v>
      </c>
      <c r="F480" s="15">
        <v>0.0</v>
      </c>
      <c r="G480" s="15">
        <v>2.0</v>
      </c>
      <c r="H480" s="15">
        <v>0.0</v>
      </c>
      <c r="I480" s="15">
        <v>0.0</v>
      </c>
      <c r="J480" s="15">
        <v>0.0</v>
      </c>
      <c r="K480" s="15">
        <v>0.0</v>
      </c>
      <c r="L480" s="15">
        <v>0.0</v>
      </c>
      <c r="M480" s="15">
        <v>0.0</v>
      </c>
      <c r="N480" s="15">
        <v>0.0</v>
      </c>
      <c r="O480" s="15">
        <v>0.0</v>
      </c>
      <c r="P480" s="15">
        <v>0.0</v>
      </c>
      <c r="Q480" s="47"/>
      <c r="R480" s="47"/>
      <c r="S480" s="47"/>
      <c r="T480" s="47"/>
      <c r="U480" s="47"/>
      <c r="V480" s="47"/>
      <c r="W480" s="47"/>
      <c r="X480" s="47"/>
      <c r="Y480" s="47"/>
      <c r="Z480" s="47"/>
      <c r="AA480" s="47"/>
      <c r="AB480" s="47"/>
      <c r="AC480" s="47"/>
    </row>
    <row r="481" ht="15.75" customHeight="1">
      <c r="A481" s="11" t="s">
        <v>508</v>
      </c>
      <c r="B481" s="17" t="s">
        <v>78</v>
      </c>
      <c r="C481" s="13">
        <v>137.0</v>
      </c>
      <c r="D481" s="16" t="s">
        <v>34</v>
      </c>
      <c r="E481" s="15">
        <v>0.0</v>
      </c>
      <c r="F481" s="15">
        <v>0.0</v>
      </c>
      <c r="G481" s="15">
        <v>6.0</v>
      </c>
      <c r="H481" s="15">
        <v>0.0</v>
      </c>
      <c r="I481" s="15">
        <v>0.0</v>
      </c>
      <c r="J481" s="15">
        <v>0.0</v>
      </c>
      <c r="K481" s="15">
        <v>0.0</v>
      </c>
      <c r="L481" s="15">
        <v>0.0</v>
      </c>
      <c r="M481" s="15">
        <v>0.0</v>
      </c>
      <c r="N481" s="15">
        <v>0.0</v>
      </c>
      <c r="O481" s="15">
        <v>0.0</v>
      </c>
      <c r="P481" s="15">
        <v>0.0</v>
      </c>
      <c r="Q481" s="47"/>
      <c r="R481" s="47"/>
      <c r="S481" s="47"/>
      <c r="T481" s="47"/>
      <c r="U481" s="47"/>
      <c r="V481" s="47"/>
      <c r="W481" s="47"/>
      <c r="X481" s="47"/>
      <c r="Y481" s="47"/>
      <c r="Z481" s="47"/>
      <c r="AA481" s="47"/>
      <c r="AB481" s="47"/>
      <c r="AC481" s="47"/>
    </row>
    <row r="482" ht="15.75" customHeight="1">
      <c r="A482" s="11" t="s">
        <v>509</v>
      </c>
      <c r="B482" s="17" t="s">
        <v>78</v>
      </c>
      <c r="C482" s="13">
        <v>142.0</v>
      </c>
      <c r="D482" s="14" t="s">
        <v>22</v>
      </c>
      <c r="E482" s="13">
        <v>0.0</v>
      </c>
      <c r="F482" s="13">
        <v>0.0</v>
      </c>
      <c r="G482" s="13">
        <v>8.0</v>
      </c>
      <c r="H482" s="13">
        <v>0.0</v>
      </c>
      <c r="I482" s="13">
        <v>0.0</v>
      </c>
      <c r="J482" s="13">
        <v>0.0</v>
      </c>
      <c r="K482" s="13">
        <v>0.0</v>
      </c>
      <c r="L482" s="13">
        <v>0.0</v>
      </c>
      <c r="M482" s="13">
        <v>0.0</v>
      </c>
      <c r="N482" s="13">
        <v>1.0</v>
      </c>
      <c r="O482" s="13">
        <v>0.0</v>
      </c>
      <c r="P482" s="13">
        <v>0.0</v>
      </c>
      <c r="Q482" s="47"/>
      <c r="R482" s="47"/>
      <c r="S482" s="47"/>
      <c r="T482" s="47"/>
      <c r="U482" s="47"/>
      <c r="V482" s="47"/>
      <c r="W482" s="47"/>
      <c r="X482" s="47"/>
      <c r="Y482" s="47"/>
      <c r="Z482" s="47"/>
      <c r="AA482" s="47"/>
      <c r="AB482" s="47"/>
      <c r="AC482" s="47"/>
    </row>
    <row r="483" ht="15.75" customHeight="1">
      <c r="A483" s="11" t="s">
        <v>510</v>
      </c>
      <c r="B483" s="12" t="s">
        <v>21</v>
      </c>
      <c r="C483" s="13">
        <v>43.0</v>
      </c>
      <c r="D483" s="14" t="s">
        <v>22</v>
      </c>
      <c r="E483" s="15">
        <v>0.0</v>
      </c>
      <c r="F483" s="15">
        <v>0.0</v>
      </c>
      <c r="G483" s="15">
        <v>3.0</v>
      </c>
      <c r="H483" s="15">
        <v>0.0</v>
      </c>
      <c r="I483" s="15">
        <v>0.0</v>
      </c>
      <c r="J483" s="15">
        <v>0.0</v>
      </c>
      <c r="K483" s="15">
        <v>0.0</v>
      </c>
      <c r="L483" s="15">
        <v>0.0</v>
      </c>
      <c r="M483" s="15">
        <v>0.0</v>
      </c>
      <c r="N483" s="15">
        <v>0.0</v>
      </c>
      <c r="O483" s="15">
        <v>0.0</v>
      </c>
      <c r="P483" s="15">
        <v>0.0</v>
      </c>
      <c r="Q483" s="47"/>
      <c r="R483" s="47"/>
      <c r="S483" s="47"/>
      <c r="T483" s="47"/>
      <c r="U483" s="47"/>
      <c r="V483" s="47"/>
      <c r="W483" s="47"/>
      <c r="X483" s="47"/>
      <c r="Y483" s="47"/>
      <c r="Z483" s="47"/>
      <c r="AA483" s="47"/>
      <c r="AB483" s="47"/>
      <c r="AC483" s="47"/>
    </row>
    <row r="484" ht="15.75"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c r="Q484" s="47"/>
      <c r="R484" s="47"/>
      <c r="S484" s="47"/>
      <c r="T484" s="47"/>
      <c r="U484" s="47"/>
      <c r="V484" s="47"/>
      <c r="W484" s="47"/>
      <c r="X484" s="47"/>
      <c r="Y484" s="47"/>
      <c r="Z484" s="47"/>
      <c r="AA484" s="47"/>
      <c r="AB484" s="47"/>
      <c r="AC484" s="47"/>
    </row>
    <row r="485" ht="15.75" customHeight="1">
      <c r="A485" s="11" t="s">
        <v>512</v>
      </c>
      <c r="B485" s="17" t="s">
        <v>78</v>
      </c>
      <c r="C485" s="13">
        <v>680.0</v>
      </c>
      <c r="D485" s="16" t="s">
        <v>34</v>
      </c>
      <c r="E485" s="15">
        <v>169.0</v>
      </c>
      <c r="F485" s="15">
        <v>0.0</v>
      </c>
      <c r="G485" s="15">
        <v>12.0</v>
      </c>
      <c r="H485" s="15">
        <v>0.0</v>
      </c>
      <c r="I485" s="15">
        <v>2.0</v>
      </c>
      <c r="J485" s="15">
        <v>0.0</v>
      </c>
      <c r="K485" s="15">
        <v>0.0</v>
      </c>
      <c r="L485" s="15">
        <v>0.0</v>
      </c>
      <c r="M485" s="15">
        <v>2.0</v>
      </c>
      <c r="N485" s="15">
        <v>0.0</v>
      </c>
      <c r="O485" s="15">
        <v>0.0</v>
      </c>
      <c r="P485" s="15">
        <v>0.0</v>
      </c>
      <c r="Q485" s="47"/>
      <c r="R485" s="47"/>
      <c r="S485" s="47"/>
      <c r="T485" s="47"/>
      <c r="U485" s="47"/>
      <c r="V485" s="47"/>
      <c r="W485" s="47"/>
      <c r="X485" s="47"/>
      <c r="Y485" s="47"/>
      <c r="Z485" s="47"/>
      <c r="AA485" s="47"/>
      <c r="AB485" s="47"/>
      <c r="AC485" s="47"/>
    </row>
    <row r="486" ht="15.75" customHeight="1">
      <c r="A486" s="11" t="s">
        <v>513</v>
      </c>
      <c r="B486" s="17" t="s">
        <v>78</v>
      </c>
      <c r="C486" s="13">
        <v>515.0</v>
      </c>
      <c r="D486" s="16" t="s">
        <v>34</v>
      </c>
      <c r="E486" s="18">
        <v>410.0</v>
      </c>
      <c r="F486" s="13">
        <v>0.0</v>
      </c>
      <c r="G486" s="13">
        <v>4.0</v>
      </c>
      <c r="H486" s="13">
        <v>0.0</v>
      </c>
      <c r="I486" s="13">
        <v>0.0</v>
      </c>
      <c r="J486" s="13">
        <v>0.0</v>
      </c>
      <c r="K486" s="13">
        <v>0.0</v>
      </c>
      <c r="L486" s="13">
        <v>0.0</v>
      </c>
      <c r="M486" s="13">
        <v>11.0</v>
      </c>
      <c r="N486" s="13">
        <v>0.0</v>
      </c>
      <c r="O486" s="13">
        <v>0.0</v>
      </c>
      <c r="P486" s="13">
        <v>0.0</v>
      </c>
      <c r="Q486" s="47"/>
      <c r="R486" s="47"/>
      <c r="S486" s="47"/>
      <c r="T486" s="47"/>
      <c r="U486" s="47"/>
      <c r="V486" s="47"/>
      <c r="W486" s="47"/>
      <c r="X486" s="47"/>
      <c r="Y486" s="47"/>
      <c r="Z486" s="47"/>
      <c r="AA486" s="47"/>
      <c r="AB486" s="47"/>
      <c r="AC486" s="47"/>
    </row>
    <row r="487" ht="15.75" customHeight="1">
      <c r="A487" s="11" t="s">
        <v>514</v>
      </c>
      <c r="B487" s="17" t="s">
        <v>78</v>
      </c>
      <c r="C487" s="13">
        <v>579.0</v>
      </c>
      <c r="D487" s="16" t="s">
        <v>34</v>
      </c>
      <c r="E487" s="15">
        <v>505.0</v>
      </c>
      <c r="F487" s="15">
        <v>0.0</v>
      </c>
      <c r="G487" s="15">
        <v>8.0</v>
      </c>
      <c r="H487" s="15">
        <v>0.0</v>
      </c>
      <c r="I487" s="15">
        <v>0.0</v>
      </c>
      <c r="J487" s="15">
        <v>0.0</v>
      </c>
      <c r="K487" s="15">
        <v>0.0</v>
      </c>
      <c r="L487" s="15">
        <v>0.0</v>
      </c>
      <c r="M487" s="15">
        <v>0.0</v>
      </c>
      <c r="N487" s="15">
        <v>0.0</v>
      </c>
      <c r="O487" s="15">
        <v>0.0</v>
      </c>
      <c r="P487" s="15">
        <v>0.0</v>
      </c>
      <c r="Q487" s="47"/>
      <c r="R487" s="47"/>
      <c r="S487" s="47"/>
      <c r="T487" s="47"/>
      <c r="U487" s="47"/>
      <c r="V487" s="47"/>
      <c r="W487" s="47"/>
      <c r="X487" s="47"/>
      <c r="Y487" s="47"/>
      <c r="Z487" s="47"/>
      <c r="AA487" s="47"/>
      <c r="AB487" s="47"/>
      <c r="AC487" s="47"/>
    </row>
    <row r="488" ht="15.75" customHeight="1">
      <c r="A488" s="11" t="s">
        <v>515</v>
      </c>
      <c r="B488" s="17" t="s">
        <v>78</v>
      </c>
      <c r="C488" s="13">
        <v>614.0</v>
      </c>
      <c r="D488" s="16" t="s">
        <v>34</v>
      </c>
      <c r="E488" s="15">
        <v>277.0</v>
      </c>
      <c r="F488" s="15">
        <v>0.0</v>
      </c>
      <c r="G488" s="15">
        <v>15.0</v>
      </c>
      <c r="H488" s="15">
        <v>0.0</v>
      </c>
      <c r="I488" s="15">
        <v>2.0</v>
      </c>
      <c r="J488" s="15">
        <v>0.0</v>
      </c>
      <c r="K488" s="15">
        <v>0.0</v>
      </c>
      <c r="L488" s="15">
        <v>0.0</v>
      </c>
      <c r="M488" s="15">
        <v>0.0</v>
      </c>
      <c r="N488" s="15">
        <v>0.0</v>
      </c>
      <c r="O488" s="15">
        <v>0.0</v>
      </c>
      <c r="P488" s="15">
        <v>0.0</v>
      </c>
      <c r="Q488" s="47"/>
      <c r="R488" s="47"/>
      <c r="S488" s="47"/>
      <c r="T488" s="47"/>
      <c r="U488" s="47"/>
      <c r="V488" s="47"/>
      <c r="W488" s="47"/>
      <c r="X488" s="47"/>
      <c r="Y488" s="47"/>
      <c r="Z488" s="47"/>
      <c r="AA488" s="47"/>
      <c r="AB488" s="47"/>
      <c r="AC488" s="47"/>
    </row>
    <row r="489" ht="15.75" customHeight="1">
      <c r="A489" s="11" t="s">
        <v>516</v>
      </c>
      <c r="B489" s="17" t="s">
        <v>78</v>
      </c>
      <c r="C489" s="13">
        <v>499.0</v>
      </c>
      <c r="D489" s="16" t="s">
        <v>34</v>
      </c>
      <c r="E489" s="15">
        <v>283.0</v>
      </c>
      <c r="F489" s="15">
        <v>0.0</v>
      </c>
      <c r="G489" s="15">
        <v>13.0</v>
      </c>
      <c r="H489" s="15">
        <v>0.0</v>
      </c>
      <c r="I489" s="15">
        <v>0.0</v>
      </c>
      <c r="J489" s="25">
        <v>0.0</v>
      </c>
      <c r="K489" s="15">
        <v>0.0</v>
      </c>
      <c r="L489" s="15">
        <v>0.0</v>
      </c>
      <c r="M489" s="15">
        <v>0.0</v>
      </c>
      <c r="N489" s="15">
        <v>1.0</v>
      </c>
      <c r="O489" s="15">
        <v>0.0</v>
      </c>
      <c r="P489" s="15">
        <v>0.0</v>
      </c>
      <c r="Q489" s="47"/>
      <c r="R489" s="47"/>
      <c r="S489" s="47"/>
      <c r="T489" s="47"/>
      <c r="U489" s="47"/>
      <c r="V489" s="47"/>
      <c r="W489" s="47"/>
      <c r="X489" s="47"/>
      <c r="Y489" s="47"/>
      <c r="Z489" s="47"/>
      <c r="AA489" s="47"/>
      <c r="AB489" s="47"/>
      <c r="AC489" s="47"/>
    </row>
    <row r="490" ht="15.75"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c r="Q490" s="47"/>
      <c r="R490" s="47"/>
      <c r="S490" s="47"/>
      <c r="T490" s="47"/>
      <c r="U490" s="47"/>
      <c r="V490" s="47"/>
      <c r="W490" s="47"/>
      <c r="X490" s="47"/>
      <c r="Y490" s="47"/>
      <c r="Z490" s="47"/>
      <c r="AA490" s="47"/>
      <c r="AB490" s="47"/>
      <c r="AC490" s="47"/>
    </row>
    <row r="491" ht="15.75" customHeight="1">
      <c r="A491" s="11" t="s">
        <v>518</v>
      </c>
      <c r="B491" s="17" t="s">
        <v>78</v>
      </c>
      <c r="C491" s="13">
        <v>517.0</v>
      </c>
      <c r="D491" s="16" t="s">
        <v>34</v>
      </c>
      <c r="E491" s="15">
        <v>412.0</v>
      </c>
      <c r="F491" s="15">
        <v>0.0</v>
      </c>
      <c r="G491" s="15">
        <v>16.0</v>
      </c>
      <c r="H491" s="15">
        <v>0.0</v>
      </c>
      <c r="I491" s="15">
        <v>0.0</v>
      </c>
      <c r="J491" s="15">
        <v>0.0</v>
      </c>
      <c r="K491" s="15">
        <v>0.0</v>
      </c>
      <c r="L491" s="15">
        <v>0.0</v>
      </c>
      <c r="M491" s="15">
        <v>0.0</v>
      </c>
      <c r="N491" s="15">
        <v>0.0</v>
      </c>
      <c r="O491" s="15">
        <v>0.0</v>
      </c>
      <c r="P491" s="15">
        <v>0.0</v>
      </c>
      <c r="Q491" s="47"/>
      <c r="R491" s="47"/>
      <c r="S491" s="47"/>
      <c r="T491" s="47"/>
      <c r="U491" s="47"/>
      <c r="V491" s="47"/>
      <c r="W491" s="47"/>
      <c r="X491" s="47"/>
      <c r="Y491" s="47"/>
      <c r="Z491" s="47"/>
      <c r="AA491" s="47"/>
      <c r="AB491" s="47"/>
      <c r="AC491" s="47"/>
    </row>
    <row r="492" ht="15.75" customHeight="1">
      <c r="A492" s="11" t="s">
        <v>519</v>
      </c>
      <c r="B492" s="17" t="s">
        <v>78</v>
      </c>
      <c r="C492" s="13">
        <v>596.0</v>
      </c>
      <c r="D492" s="16" t="s">
        <v>34</v>
      </c>
      <c r="E492" s="15">
        <v>424.0</v>
      </c>
      <c r="F492" s="15">
        <v>0.0</v>
      </c>
      <c r="G492" s="15">
        <v>7.0</v>
      </c>
      <c r="H492" s="15">
        <v>0.0</v>
      </c>
      <c r="I492" s="20">
        <v>4.0</v>
      </c>
      <c r="J492" s="15">
        <v>0.0</v>
      </c>
      <c r="K492" s="15">
        <v>0.0</v>
      </c>
      <c r="L492" s="15">
        <v>0.0</v>
      </c>
      <c r="M492" s="15">
        <v>0.0</v>
      </c>
      <c r="N492" s="15">
        <v>0.0</v>
      </c>
      <c r="O492" s="15">
        <v>0.0</v>
      </c>
      <c r="P492" s="15">
        <v>0.0</v>
      </c>
      <c r="Q492" s="47"/>
      <c r="R492" s="47"/>
      <c r="S492" s="47"/>
      <c r="T492" s="47"/>
      <c r="U492" s="47"/>
      <c r="V492" s="47"/>
      <c r="W492" s="47"/>
      <c r="X492" s="47"/>
      <c r="Y492" s="47"/>
      <c r="Z492" s="47"/>
      <c r="AA492" s="47"/>
      <c r="AB492" s="47"/>
      <c r="AC492" s="47"/>
    </row>
    <row r="493" ht="15.75"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c r="Q493" s="47"/>
      <c r="R493" s="47"/>
      <c r="S493" s="47"/>
      <c r="T493" s="47"/>
      <c r="U493" s="47"/>
      <c r="V493" s="47"/>
      <c r="W493" s="47"/>
      <c r="X493" s="47"/>
      <c r="Y493" s="47"/>
      <c r="Z493" s="47"/>
      <c r="AA493" s="47"/>
      <c r="AB493" s="47"/>
      <c r="AC493" s="47"/>
    </row>
    <row r="494" ht="15.75"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c r="Q494" s="47"/>
      <c r="R494" s="47"/>
      <c r="S494" s="47"/>
      <c r="T494" s="47"/>
      <c r="U494" s="47"/>
      <c r="V494" s="47"/>
      <c r="W494" s="47"/>
      <c r="X494" s="47"/>
      <c r="Y494" s="47"/>
      <c r="Z494" s="47"/>
      <c r="AA494" s="47"/>
      <c r="AB494" s="47"/>
      <c r="AC494" s="47"/>
    </row>
    <row r="495" ht="15.75"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c r="Q495" s="47"/>
      <c r="R495" s="47"/>
      <c r="S495" s="47"/>
      <c r="T495" s="47"/>
      <c r="U495" s="47"/>
      <c r="V495" s="47"/>
      <c r="W495" s="47"/>
      <c r="X495" s="47"/>
      <c r="Y495" s="47"/>
      <c r="Z495" s="47"/>
      <c r="AA495" s="47"/>
      <c r="AB495" s="47"/>
      <c r="AC495" s="47"/>
    </row>
    <row r="496" ht="15.75"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c r="Q496" s="47"/>
      <c r="R496" s="47"/>
      <c r="S496" s="47"/>
      <c r="T496" s="47"/>
      <c r="U496" s="47"/>
      <c r="V496" s="47"/>
      <c r="W496" s="47"/>
      <c r="X496" s="47"/>
      <c r="Y496" s="47"/>
      <c r="Z496" s="47"/>
      <c r="AA496" s="47"/>
      <c r="AB496" s="47"/>
      <c r="AC496" s="47"/>
    </row>
    <row r="497" ht="15.75" customHeight="1">
      <c r="A497" s="11" t="s">
        <v>524</v>
      </c>
      <c r="B497" s="17" t="s">
        <v>78</v>
      </c>
      <c r="C497" s="13">
        <v>963.0</v>
      </c>
      <c r="D497" s="16" t="s">
        <v>34</v>
      </c>
      <c r="E497" s="15">
        <v>352.0</v>
      </c>
      <c r="F497" s="15">
        <v>0.0</v>
      </c>
      <c r="G497" s="15">
        <v>0.0</v>
      </c>
      <c r="H497" s="25">
        <v>1.0</v>
      </c>
      <c r="I497" s="25">
        <v>0.0</v>
      </c>
      <c r="J497" s="25">
        <v>0.0</v>
      </c>
      <c r="K497" s="25">
        <v>0.0</v>
      </c>
      <c r="L497" s="25">
        <v>0.0</v>
      </c>
      <c r="M497" s="25">
        <v>1.0</v>
      </c>
      <c r="N497" s="15">
        <v>0.0</v>
      </c>
      <c r="O497" s="15">
        <v>0.0</v>
      </c>
      <c r="P497" s="15">
        <v>0.0</v>
      </c>
      <c r="Q497" s="47"/>
      <c r="R497" s="47"/>
      <c r="S497" s="47"/>
      <c r="T497" s="47"/>
      <c r="U497" s="47"/>
      <c r="V497" s="47"/>
      <c r="W497" s="47"/>
      <c r="X497" s="47"/>
      <c r="Y497" s="47"/>
      <c r="Z497" s="47"/>
      <c r="AA497" s="47"/>
      <c r="AB497" s="47"/>
      <c r="AC497" s="47"/>
    </row>
    <row r="498" ht="15.75" customHeight="1">
      <c r="A498" s="11" t="s">
        <v>525</v>
      </c>
      <c r="B498" s="17" t="s">
        <v>78</v>
      </c>
      <c r="C498" s="13">
        <v>220.0</v>
      </c>
      <c r="D498" s="16" t="s">
        <v>34</v>
      </c>
      <c r="E498" s="15">
        <v>28.0</v>
      </c>
      <c r="F498" s="15">
        <v>0.0</v>
      </c>
      <c r="G498" s="15">
        <v>25.0</v>
      </c>
      <c r="H498" s="25">
        <v>0.0</v>
      </c>
      <c r="I498" s="25">
        <v>0.0</v>
      </c>
      <c r="J498" s="25">
        <v>0.0</v>
      </c>
      <c r="K498" s="25">
        <v>0.0</v>
      </c>
      <c r="L498" s="25">
        <v>1.0</v>
      </c>
      <c r="M498" s="25">
        <v>1.0</v>
      </c>
      <c r="N498" s="15">
        <v>0.0</v>
      </c>
      <c r="O498" s="15">
        <v>2.0</v>
      </c>
      <c r="P498" s="15">
        <v>1.0</v>
      </c>
      <c r="Q498" s="47"/>
      <c r="R498" s="47"/>
      <c r="S498" s="47"/>
      <c r="T498" s="47"/>
      <c r="U498" s="47"/>
      <c r="V498" s="47"/>
      <c r="W498" s="47"/>
      <c r="X498" s="47"/>
      <c r="Y498" s="47"/>
      <c r="Z498" s="47"/>
      <c r="AA498" s="47"/>
      <c r="AB498" s="47"/>
      <c r="AC498" s="47"/>
    </row>
    <row r="499" ht="15.75" customHeight="1">
      <c r="A499" s="11" t="s">
        <v>526</v>
      </c>
      <c r="B499" s="17" t="s">
        <v>78</v>
      </c>
      <c r="C499" s="13">
        <v>887.0</v>
      </c>
      <c r="D499" s="16" t="s">
        <v>34</v>
      </c>
      <c r="E499" s="15">
        <v>370.0</v>
      </c>
      <c r="F499" s="15">
        <v>0.0</v>
      </c>
      <c r="G499" s="15">
        <v>11.0</v>
      </c>
      <c r="H499" s="25">
        <v>0.0</v>
      </c>
      <c r="I499" s="25">
        <v>0.0</v>
      </c>
      <c r="J499" s="25">
        <v>0.0</v>
      </c>
      <c r="K499" s="25">
        <v>0.0</v>
      </c>
      <c r="L499" s="25">
        <v>0.0</v>
      </c>
      <c r="M499" s="25">
        <v>0.0</v>
      </c>
      <c r="N499" s="15">
        <v>0.0</v>
      </c>
      <c r="O499" s="15">
        <v>0.0</v>
      </c>
      <c r="P499" s="15">
        <v>0.0</v>
      </c>
      <c r="Q499" s="47"/>
      <c r="R499" s="47"/>
      <c r="S499" s="47"/>
      <c r="T499" s="47"/>
      <c r="U499" s="47"/>
      <c r="V499" s="47"/>
      <c r="W499" s="47"/>
      <c r="X499" s="47"/>
      <c r="Y499" s="47"/>
      <c r="Z499" s="47"/>
      <c r="AA499" s="47"/>
      <c r="AB499" s="47"/>
      <c r="AC499" s="47"/>
    </row>
    <row r="500" ht="15.75" customHeight="1">
      <c r="A500" s="11" t="s">
        <v>527</v>
      </c>
      <c r="B500" s="17" t="s">
        <v>78</v>
      </c>
      <c r="C500" s="13">
        <v>1413.0</v>
      </c>
      <c r="D500" s="16" t="s">
        <v>34</v>
      </c>
      <c r="E500" s="15">
        <v>645.0</v>
      </c>
      <c r="F500" s="15">
        <v>0.0</v>
      </c>
      <c r="G500" s="15">
        <v>20.0</v>
      </c>
      <c r="H500" s="25">
        <v>0.0</v>
      </c>
      <c r="I500" s="25">
        <v>0.0</v>
      </c>
      <c r="J500" s="25">
        <v>0.0</v>
      </c>
      <c r="K500" s="25">
        <v>0.0</v>
      </c>
      <c r="L500" s="25">
        <v>0.0</v>
      </c>
      <c r="M500" s="25">
        <v>0.0</v>
      </c>
      <c r="N500" s="15">
        <v>0.0</v>
      </c>
      <c r="O500" s="15">
        <v>0.0</v>
      </c>
      <c r="P500" s="15">
        <v>0.0</v>
      </c>
      <c r="Q500" s="47"/>
      <c r="R500" s="47"/>
      <c r="S500" s="47"/>
      <c r="T500" s="47"/>
      <c r="U500" s="47"/>
      <c r="V500" s="47"/>
      <c r="W500" s="47"/>
      <c r="X500" s="47"/>
      <c r="Y500" s="47"/>
      <c r="Z500" s="47"/>
      <c r="AA500" s="47"/>
      <c r="AB500" s="47"/>
      <c r="AC500" s="47"/>
    </row>
    <row r="501" ht="15.75" customHeight="1">
      <c r="A501" s="11" t="s">
        <v>528</v>
      </c>
      <c r="B501" s="17" t="s">
        <v>78</v>
      </c>
      <c r="C501" s="13">
        <v>348.0</v>
      </c>
      <c r="D501" s="16" t="s">
        <v>34</v>
      </c>
      <c r="E501" s="13">
        <v>168.0</v>
      </c>
      <c r="F501" s="15">
        <v>0.0</v>
      </c>
      <c r="G501" s="15">
        <v>12.0</v>
      </c>
      <c r="H501" s="15">
        <v>0.0</v>
      </c>
      <c r="I501" s="15">
        <v>3.0</v>
      </c>
      <c r="J501" s="15">
        <v>0.0</v>
      </c>
      <c r="K501" s="15">
        <v>0.0</v>
      </c>
      <c r="L501" s="15">
        <v>0.0</v>
      </c>
      <c r="M501" s="15">
        <v>0.0</v>
      </c>
      <c r="N501" s="15">
        <v>0.0</v>
      </c>
      <c r="O501" s="15">
        <v>0.0</v>
      </c>
      <c r="P501" s="15">
        <v>0.0</v>
      </c>
      <c r="Q501" s="47"/>
      <c r="R501" s="47"/>
      <c r="S501" s="47"/>
      <c r="T501" s="47"/>
      <c r="U501" s="47"/>
      <c r="V501" s="47"/>
      <c r="W501" s="47"/>
      <c r="X501" s="47"/>
      <c r="Y501" s="47"/>
      <c r="Z501" s="47"/>
      <c r="AA501" s="47"/>
      <c r="AB501" s="47"/>
      <c r="AC501" s="47"/>
    </row>
    <row r="502" ht="15.75" customHeight="1">
      <c r="A502" s="11" t="s">
        <v>529</v>
      </c>
      <c r="B502" s="17" t="s">
        <v>78</v>
      </c>
      <c r="C502" s="13">
        <v>518.0</v>
      </c>
      <c r="D502" s="14" t="s">
        <v>22</v>
      </c>
      <c r="E502" s="13">
        <v>35.0</v>
      </c>
      <c r="F502" s="13">
        <v>0.0</v>
      </c>
      <c r="G502" s="13">
        <v>19.0</v>
      </c>
      <c r="H502" s="13">
        <v>0.0</v>
      </c>
      <c r="I502" s="13">
        <v>0.0</v>
      </c>
      <c r="J502" s="13">
        <v>0.0</v>
      </c>
      <c r="K502" s="13">
        <v>0.0</v>
      </c>
      <c r="L502" s="13">
        <v>0.0</v>
      </c>
      <c r="M502" s="13">
        <v>0.0</v>
      </c>
      <c r="N502" s="13">
        <v>0.0</v>
      </c>
      <c r="O502" s="13">
        <v>0.0</v>
      </c>
      <c r="P502" s="13">
        <v>0.0</v>
      </c>
      <c r="Q502" s="47"/>
      <c r="R502" s="47"/>
      <c r="S502" s="47"/>
      <c r="T502" s="47"/>
      <c r="U502" s="47"/>
      <c r="V502" s="47"/>
      <c r="W502" s="47"/>
      <c r="X502" s="47"/>
      <c r="Y502" s="47"/>
      <c r="Z502" s="47"/>
      <c r="AA502" s="47"/>
      <c r="AB502" s="47"/>
      <c r="AC502" s="47"/>
    </row>
    <row r="503" ht="15.75" customHeight="1">
      <c r="A503" s="11" t="s">
        <v>530</v>
      </c>
      <c r="B503" s="17" t="s">
        <v>78</v>
      </c>
      <c r="C503" s="13">
        <v>476.0</v>
      </c>
      <c r="D503" s="24" t="s">
        <v>351</v>
      </c>
      <c r="E503" s="15">
        <v>476.0</v>
      </c>
      <c r="F503" s="15">
        <v>0.0</v>
      </c>
      <c r="G503" s="15">
        <v>20.0</v>
      </c>
      <c r="H503" s="15">
        <v>0.0</v>
      </c>
      <c r="I503" s="15">
        <v>0.0</v>
      </c>
      <c r="J503" s="15">
        <v>3.0</v>
      </c>
      <c r="K503" s="15">
        <v>0.0</v>
      </c>
      <c r="L503" s="15">
        <v>0.0</v>
      </c>
      <c r="M503" s="15">
        <v>1.0</v>
      </c>
      <c r="N503" s="15">
        <v>4.0</v>
      </c>
      <c r="O503" s="15">
        <v>0.0</v>
      </c>
      <c r="P503" s="15">
        <v>1.0</v>
      </c>
      <c r="Q503" s="47"/>
      <c r="R503" s="47"/>
      <c r="S503" s="47"/>
      <c r="T503" s="47"/>
      <c r="U503" s="47"/>
      <c r="V503" s="47"/>
      <c r="W503" s="47"/>
      <c r="X503" s="47"/>
      <c r="Y503" s="47"/>
      <c r="Z503" s="47"/>
      <c r="AA503" s="47"/>
      <c r="AB503" s="47"/>
      <c r="AC503" s="47"/>
    </row>
    <row r="504" ht="15.75" customHeight="1">
      <c r="A504" s="11" t="s">
        <v>531</v>
      </c>
      <c r="B504" s="17" t="s">
        <v>78</v>
      </c>
      <c r="C504" s="13">
        <v>489.0</v>
      </c>
      <c r="D504" s="16" t="s">
        <v>34</v>
      </c>
      <c r="E504" s="15">
        <v>189.0</v>
      </c>
      <c r="F504" s="15">
        <v>0.0</v>
      </c>
      <c r="G504" s="15">
        <v>0.0</v>
      </c>
      <c r="H504" s="15">
        <v>0.0</v>
      </c>
      <c r="I504" s="15">
        <v>12.0</v>
      </c>
      <c r="J504" s="15">
        <v>0.0</v>
      </c>
      <c r="K504" s="15">
        <v>0.0</v>
      </c>
      <c r="L504" s="15">
        <v>0.0</v>
      </c>
      <c r="M504" s="15">
        <v>1.0</v>
      </c>
      <c r="N504" s="15">
        <v>0.0</v>
      </c>
      <c r="O504" s="15">
        <v>0.0</v>
      </c>
      <c r="P504" s="15">
        <v>1.0</v>
      </c>
      <c r="Q504" s="47"/>
      <c r="R504" s="47"/>
      <c r="S504" s="47"/>
      <c r="T504" s="47"/>
      <c r="U504" s="47"/>
      <c r="V504" s="47"/>
      <c r="W504" s="47"/>
      <c r="X504" s="47"/>
      <c r="Y504" s="47"/>
      <c r="Z504" s="47"/>
      <c r="AA504" s="47"/>
      <c r="AB504" s="47"/>
      <c r="AC504" s="47"/>
    </row>
    <row r="505" ht="15.75" customHeight="1">
      <c r="A505" s="11" t="s">
        <v>532</v>
      </c>
      <c r="B505" s="17" t="s">
        <v>78</v>
      </c>
      <c r="C505" s="13">
        <v>549.0</v>
      </c>
      <c r="D505" s="16" t="s">
        <v>34</v>
      </c>
      <c r="E505" s="15">
        <v>130.0</v>
      </c>
      <c r="F505" s="15">
        <v>0.0</v>
      </c>
      <c r="G505" s="15">
        <v>8.0</v>
      </c>
      <c r="H505" s="15">
        <v>0.0</v>
      </c>
      <c r="I505" s="15">
        <v>1.0</v>
      </c>
      <c r="J505" s="15">
        <v>0.0</v>
      </c>
      <c r="K505" s="15">
        <v>0.0</v>
      </c>
      <c r="L505" s="15">
        <v>0.0</v>
      </c>
      <c r="M505" s="15">
        <v>0.0</v>
      </c>
      <c r="N505" s="15">
        <v>0.0</v>
      </c>
      <c r="O505" s="15">
        <v>0.0</v>
      </c>
      <c r="P505" s="15">
        <v>0.0</v>
      </c>
      <c r="Q505" s="47"/>
      <c r="R505" s="47"/>
      <c r="S505" s="47"/>
      <c r="T505" s="47"/>
      <c r="U505" s="47"/>
      <c r="V505" s="47"/>
      <c r="W505" s="47"/>
      <c r="X505" s="47"/>
      <c r="Y505" s="47"/>
      <c r="Z505" s="47"/>
      <c r="AA505" s="47"/>
      <c r="AB505" s="47"/>
      <c r="AC505" s="47"/>
    </row>
    <row r="506" ht="15.75"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c r="Q506" s="47"/>
      <c r="R506" s="47"/>
      <c r="S506" s="47"/>
      <c r="T506" s="47"/>
      <c r="U506" s="47"/>
      <c r="V506" s="47"/>
      <c r="W506" s="47"/>
      <c r="X506" s="47"/>
      <c r="Y506" s="47"/>
      <c r="Z506" s="47"/>
      <c r="AA506" s="47"/>
      <c r="AB506" s="47"/>
      <c r="AC506" s="47"/>
    </row>
    <row r="507" ht="15.75" customHeight="1">
      <c r="A507" s="11" t="s">
        <v>534</v>
      </c>
      <c r="B507" s="17" t="s">
        <v>78</v>
      </c>
      <c r="C507" s="13">
        <v>170.0</v>
      </c>
      <c r="D507" s="16" t="s">
        <v>34</v>
      </c>
      <c r="E507" s="15">
        <v>19.0</v>
      </c>
      <c r="F507" s="15">
        <v>0.0</v>
      </c>
      <c r="G507" s="15">
        <v>16.0</v>
      </c>
      <c r="H507" s="15">
        <v>0.0</v>
      </c>
      <c r="I507" s="15">
        <v>0.0</v>
      </c>
      <c r="J507" s="15">
        <v>0.0</v>
      </c>
      <c r="K507" s="15">
        <v>0.0</v>
      </c>
      <c r="L507" s="15">
        <v>0.0</v>
      </c>
      <c r="M507" s="15">
        <v>0.0</v>
      </c>
      <c r="N507" s="15">
        <v>0.0</v>
      </c>
      <c r="O507" s="15">
        <v>0.0</v>
      </c>
      <c r="P507" s="15">
        <v>0.0</v>
      </c>
      <c r="Q507" s="47"/>
      <c r="R507" s="47"/>
      <c r="S507" s="47"/>
      <c r="T507" s="47"/>
      <c r="U507" s="47"/>
      <c r="V507" s="47"/>
      <c r="W507" s="47"/>
      <c r="X507" s="47"/>
      <c r="Y507" s="47"/>
      <c r="Z507" s="47"/>
      <c r="AA507" s="47"/>
      <c r="AB507" s="47"/>
      <c r="AC507" s="47"/>
    </row>
    <row r="508" ht="15.75" customHeight="1">
      <c r="A508" s="11" t="s">
        <v>535</v>
      </c>
      <c r="B508" s="17" t="s">
        <v>78</v>
      </c>
      <c r="C508" s="13">
        <v>1815.0</v>
      </c>
      <c r="D508" s="24" t="s">
        <v>351</v>
      </c>
      <c r="E508" s="15">
        <v>647.0</v>
      </c>
      <c r="F508" s="15">
        <v>0.0</v>
      </c>
      <c r="G508" s="15">
        <v>65.0</v>
      </c>
      <c r="H508" s="15">
        <v>0.0</v>
      </c>
      <c r="I508" s="15">
        <v>6.0</v>
      </c>
      <c r="J508" s="15">
        <v>0.0</v>
      </c>
      <c r="K508" s="15">
        <v>0.0</v>
      </c>
      <c r="L508" s="15">
        <v>0.0</v>
      </c>
      <c r="M508" s="15">
        <v>0.0</v>
      </c>
      <c r="N508" s="15">
        <v>0.0</v>
      </c>
      <c r="O508" s="15">
        <v>0.0</v>
      </c>
      <c r="P508" s="15">
        <v>0.0</v>
      </c>
      <c r="Q508" s="47"/>
      <c r="R508" s="47"/>
      <c r="S508" s="47"/>
      <c r="T508" s="47"/>
      <c r="U508" s="47"/>
      <c r="V508" s="47"/>
      <c r="W508" s="47"/>
      <c r="X508" s="47"/>
      <c r="Y508" s="47"/>
      <c r="Z508" s="47"/>
      <c r="AA508" s="47"/>
      <c r="AB508" s="47"/>
      <c r="AC508" s="47"/>
    </row>
    <row r="509" ht="15.75" customHeight="1">
      <c r="A509" s="11" t="s">
        <v>536</v>
      </c>
      <c r="B509" s="17" t="s">
        <v>78</v>
      </c>
      <c r="C509" s="13">
        <v>11.0</v>
      </c>
      <c r="D509" s="14" t="s">
        <v>22</v>
      </c>
      <c r="E509" s="15">
        <v>0.0</v>
      </c>
      <c r="F509" s="15">
        <v>0.0</v>
      </c>
      <c r="G509" s="15">
        <v>0.0</v>
      </c>
      <c r="H509" s="15">
        <v>0.0</v>
      </c>
      <c r="I509" s="15">
        <v>1.0</v>
      </c>
      <c r="J509" s="15">
        <v>0.0</v>
      </c>
      <c r="K509" s="15">
        <v>0.0</v>
      </c>
      <c r="L509" s="15">
        <v>0.0</v>
      </c>
      <c r="M509" s="15">
        <v>0.0</v>
      </c>
      <c r="N509" s="15">
        <v>0.0</v>
      </c>
      <c r="O509" s="15">
        <v>0.0</v>
      </c>
      <c r="P509" s="19"/>
      <c r="Q509" s="47"/>
      <c r="R509" s="47"/>
      <c r="S509" s="47"/>
      <c r="T509" s="47"/>
      <c r="U509" s="47"/>
      <c r="V509" s="47"/>
      <c r="W509" s="47"/>
      <c r="X509" s="47"/>
      <c r="Y509" s="47"/>
      <c r="Z509" s="47"/>
      <c r="AA509" s="47"/>
      <c r="AB509" s="47"/>
      <c r="AC509" s="47"/>
    </row>
    <row r="510" ht="15.75" customHeight="1">
      <c r="A510" s="11" t="s">
        <v>537</v>
      </c>
      <c r="B510" s="17" t="s">
        <v>78</v>
      </c>
      <c r="C510" s="13">
        <v>965.0</v>
      </c>
      <c r="D510" s="16" t="s">
        <v>34</v>
      </c>
      <c r="E510" s="15">
        <v>477.0</v>
      </c>
      <c r="F510" s="15">
        <v>0.0</v>
      </c>
      <c r="G510" s="15">
        <v>35.0</v>
      </c>
      <c r="H510" s="15">
        <v>0.0</v>
      </c>
      <c r="I510" s="15">
        <v>0.0</v>
      </c>
      <c r="J510" s="15">
        <v>0.0</v>
      </c>
      <c r="K510" s="15">
        <v>0.0</v>
      </c>
      <c r="L510" s="15">
        <v>0.0</v>
      </c>
      <c r="M510" s="15">
        <v>5.0</v>
      </c>
      <c r="N510" s="15">
        <v>1.0</v>
      </c>
      <c r="O510" s="15">
        <v>0.0</v>
      </c>
      <c r="P510" s="15">
        <v>0.0</v>
      </c>
      <c r="Q510" s="47"/>
      <c r="R510" s="47"/>
      <c r="S510" s="47"/>
      <c r="T510" s="47"/>
      <c r="U510" s="47"/>
      <c r="V510" s="47"/>
      <c r="W510" s="47"/>
      <c r="X510" s="47"/>
      <c r="Y510" s="47"/>
      <c r="Z510" s="47"/>
      <c r="AA510" s="47"/>
      <c r="AB510" s="47"/>
      <c r="AC510" s="47"/>
    </row>
    <row r="511" ht="15.75"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c r="Q511" s="47"/>
      <c r="R511" s="47"/>
      <c r="S511" s="47"/>
      <c r="T511" s="47"/>
      <c r="U511" s="47"/>
      <c r="V511" s="47"/>
      <c r="W511" s="47"/>
      <c r="X511" s="47"/>
      <c r="Y511" s="47"/>
      <c r="Z511" s="47"/>
      <c r="AA511" s="47"/>
      <c r="AB511" s="47"/>
      <c r="AC511" s="47"/>
    </row>
    <row r="512" ht="15.75" customHeight="1">
      <c r="A512" s="11" t="s">
        <v>539</v>
      </c>
      <c r="B512" s="17" t="s">
        <v>78</v>
      </c>
      <c r="C512" s="13">
        <v>1650.0</v>
      </c>
      <c r="D512" s="16" t="s">
        <v>34</v>
      </c>
      <c r="E512" s="15">
        <v>707.0</v>
      </c>
      <c r="F512" s="15">
        <v>0.0</v>
      </c>
      <c r="G512" s="15">
        <v>45.0</v>
      </c>
      <c r="H512" s="15">
        <v>0.0</v>
      </c>
      <c r="I512" s="15">
        <v>8.0</v>
      </c>
      <c r="J512" s="15">
        <v>0.0</v>
      </c>
      <c r="K512" s="15">
        <v>0.0</v>
      </c>
      <c r="L512" s="15">
        <v>0.0</v>
      </c>
      <c r="M512" s="15">
        <v>2.0</v>
      </c>
      <c r="N512" s="15">
        <v>0.0</v>
      </c>
      <c r="O512" s="15">
        <v>0.0</v>
      </c>
      <c r="P512" s="15">
        <v>0.0</v>
      </c>
      <c r="Q512" s="47"/>
      <c r="R512" s="47"/>
      <c r="S512" s="47"/>
      <c r="T512" s="47"/>
      <c r="U512" s="47"/>
      <c r="V512" s="47"/>
      <c r="W512" s="47"/>
      <c r="X512" s="47"/>
      <c r="Y512" s="47"/>
      <c r="Z512" s="47"/>
      <c r="AA512" s="47"/>
      <c r="AB512" s="47"/>
      <c r="AC512" s="47"/>
    </row>
    <row r="513" ht="15.75" customHeight="1">
      <c r="A513" s="11" t="s">
        <v>540</v>
      </c>
      <c r="B513" s="17" t="s">
        <v>78</v>
      </c>
      <c r="C513" s="13">
        <v>63.0</v>
      </c>
      <c r="D513" s="14" t="s">
        <v>22</v>
      </c>
      <c r="E513" s="15">
        <v>1.0</v>
      </c>
      <c r="F513" s="15">
        <v>63.0</v>
      </c>
      <c r="G513" s="15">
        <v>9.0</v>
      </c>
      <c r="H513" s="15">
        <v>0.0</v>
      </c>
      <c r="I513" s="15">
        <v>0.0</v>
      </c>
      <c r="J513" s="15">
        <v>0.0</v>
      </c>
      <c r="K513" s="15">
        <v>0.0</v>
      </c>
      <c r="L513" s="15">
        <v>0.0</v>
      </c>
      <c r="M513" s="15">
        <v>0.0</v>
      </c>
      <c r="N513" s="15">
        <v>0.0</v>
      </c>
      <c r="O513" s="15">
        <v>0.0</v>
      </c>
      <c r="P513" s="15">
        <v>0.0</v>
      </c>
      <c r="Q513" s="47"/>
      <c r="R513" s="47"/>
      <c r="S513" s="47"/>
      <c r="T513" s="47"/>
      <c r="U513" s="47"/>
      <c r="V513" s="47"/>
      <c r="W513" s="47"/>
      <c r="X513" s="47"/>
      <c r="Y513" s="47"/>
      <c r="Z513" s="47"/>
      <c r="AA513" s="47"/>
      <c r="AB513" s="47"/>
      <c r="AC513" s="47"/>
    </row>
    <row r="514" ht="15.75" customHeight="1">
      <c r="A514" s="11" t="s">
        <v>541</v>
      </c>
      <c r="B514" s="17" t="s">
        <v>78</v>
      </c>
      <c r="C514" s="13">
        <v>189.0</v>
      </c>
      <c r="D514" s="16" t="s">
        <v>34</v>
      </c>
      <c r="E514" s="15">
        <v>189.0</v>
      </c>
      <c r="F514" s="15">
        <v>30.0</v>
      </c>
      <c r="G514" s="15">
        <v>24.0</v>
      </c>
      <c r="H514" s="15">
        <v>0.0</v>
      </c>
      <c r="I514" s="15">
        <v>0.0</v>
      </c>
      <c r="J514" s="15">
        <v>0.0</v>
      </c>
      <c r="K514" s="15">
        <v>0.0</v>
      </c>
      <c r="L514" s="15">
        <v>0.0</v>
      </c>
      <c r="M514" s="15">
        <v>1.0</v>
      </c>
      <c r="N514" s="15">
        <v>0.0</v>
      </c>
      <c r="O514" s="15">
        <v>0.0</v>
      </c>
      <c r="P514" s="15">
        <v>0.0</v>
      </c>
      <c r="Q514" s="47"/>
      <c r="R514" s="47"/>
      <c r="S514" s="47"/>
      <c r="T514" s="47"/>
      <c r="U514" s="47"/>
      <c r="V514" s="47"/>
      <c r="W514" s="47"/>
      <c r="X514" s="47"/>
      <c r="Y514" s="47"/>
      <c r="Z514" s="47"/>
      <c r="AA514" s="47"/>
      <c r="AB514" s="47"/>
      <c r="AC514" s="47"/>
    </row>
    <row r="515" ht="15.75" customHeight="1">
      <c r="A515" s="11" t="s">
        <v>542</v>
      </c>
      <c r="B515" s="17" t="s">
        <v>78</v>
      </c>
      <c r="C515" s="13">
        <v>558.0</v>
      </c>
      <c r="D515" s="16" t="s">
        <v>34</v>
      </c>
      <c r="E515" s="25">
        <v>218.0</v>
      </c>
      <c r="F515" s="25">
        <v>0.0</v>
      </c>
      <c r="G515" s="25">
        <v>21.0</v>
      </c>
      <c r="H515" s="25">
        <v>0.0</v>
      </c>
      <c r="I515" s="30">
        <v>6.0</v>
      </c>
      <c r="J515" s="15">
        <v>0.0</v>
      </c>
      <c r="K515" s="15">
        <v>0.0</v>
      </c>
      <c r="L515" s="15">
        <v>0.0</v>
      </c>
      <c r="M515" s="15">
        <v>0.0</v>
      </c>
      <c r="N515" s="15">
        <v>0.0</v>
      </c>
      <c r="O515" s="15">
        <v>0.0</v>
      </c>
      <c r="P515" s="15">
        <v>0.0</v>
      </c>
      <c r="Q515" s="47"/>
      <c r="R515" s="47"/>
      <c r="S515" s="47"/>
      <c r="T515" s="47"/>
      <c r="U515" s="47"/>
      <c r="V515" s="47"/>
      <c r="W515" s="47"/>
      <c r="X515" s="47"/>
      <c r="Y515" s="47"/>
      <c r="Z515" s="47"/>
      <c r="AA515" s="47"/>
      <c r="AB515" s="47"/>
      <c r="AC515" s="47"/>
    </row>
    <row r="516" ht="15.75"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20">
        <v>1.0</v>
      </c>
      <c r="Q516" s="47"/>
      <c r="R516" s="47"/>
      <c r="S516" s="47"/>
      <c r="T516" s="47"/>
      <c r="U516" s="47"/>
      <c r="V516" s="47"/>
      <c r="W516" s="47"/>
      <c r="X516" s="47"/>
      <c r="Y516" s="47"/>
      <c r="Z516" s="47"/>
      <c r="AA516" s="47"/>
      <c r="AB516" s="47"/>
      <c r="AC516" s="47"/>
    </row>
    <row r="517" ht="15.75"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c r="Q517" s="47"/>
      <c r="R517" s="47"/>
      <c r="S517" s="47"/>
      <c r="T517" s="47"/>
      <c r="U517" s="47"/>
      <c r="V517" s="47"/>
      <c r="W517" s="47"/>
      <c r="X517" s="47"/>
      <c r="Y517" s="47"/>
      <c r="Z517" s="47"/>
      <c r="AA517" s="47"/>
      <c r="AB517" s="47"/>
      <c r="AC517" s="47"/>
    </row>
    <row r="518" ht="15.75"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c r="Q518" s="47"/>
      <c r="R518" s="47"/>
      <c r="S518" s="47"/>
      <c r="T518" s="47"/>
      <c r="U518" s="47"/>
      <c r="V518" s="47"/>
      <c r="W518" s="47"/>
      <c r="X518" s="47"/>
      <c r="Y518" s="47"/>
      <c r="Z518" s="47"/>
      <c r="AA518" s="47"/>
      <c r="AB518" s="47"/>
      <c r="AC518" s="47"/>
    </row>
    <row r="519" ht="15.75" customHeight="1">
      <c r="A519" s="11" t="s">
        <v>546</v>
      </c>
      <c r="B519" s="17" t="s">
        <v>78</v>
      </c>
      <c r="C519" s="13">
        <v>599.0</v>
      </c>
      <c r="D519" s="16" t="s">
        <v>34</v>
      </c>
      <c r="E519" s="15">
        <v>214.0</v>
      </c>
      <c r="F519" s="15">
        <v>0.0</v>
      </c>
      <c r="G519" s="15">
        <v>9.0</v>
      </c>
      <c r="H519" s="15">
        <v>0.0</v>
      </c>
      <c r="I519" s="20">
        <v>3.0</v>
      </c>
      <c r="J519" s="15">
        <v>0.0</v>
      </c>
      <c r="K519" s="15">
        <v>0.0</v>
      </c>
      <c r="L519" s="15">
        <v>0.0</v>
      </c>
      <c r="M519" s="20">
        <v>1.0</v>
      </c>
      <c r="N519" s="15">
        <v>0.0</v>
      </c>
      <c r="O519" s="15">
        <v>0.0</v>
      </c>
      <c r="P519" s="15">
        <v>0.0</v>
      </c>
      <c r="Q519" s="47"/>
      <c r="R519" s="47"/>
      <c r="S519" s="47"/>
      <c r="T519" s="47"/>
      <c r="U519" s="47"/>
      <c r="V519" s="47"/>
      <c r="W519" s="47"/>
      <c r="X519" s="47"/>
      <c r="Y519" s="47"/>
      <c r="Z519" s="47"/>
      <c r="AA519" s="47"/>
      <c r="AB519" s="47"/>
      <c r="AC519" s="47"/>
    </row>
    <row r="520" ht="15.75" customHeight="1">
      <c r="A520" s="11" t="s">
        <v>547</v>
      </c>
      <c r="B520" s="17" t="s">
        <v>78</v>
      </c>
      <c r="C520" s="13">
        <v>98.0</v>
      </c>
      <c r="D520" s="14" t="s">
        <v>22</v>
      </c>
      <c r="E520" s="13">
        <v>0.0</v>
      </c>
      <c r="F520" s="13">
        <v>0.0</v>
      </c>
      <c r="G520" s="13">
        <v>0.0</v>
      </c>
      <c r="H520" s="13">
        <v>0.0</v>
      </c>
      <c r="I520" s="13">
        <v>0.0</v>
      </c>
      <c r="J520" s="13">
        <v>0.0</v>
      </c>
      <c r="K520" s="13">
        <v>0.0</v>
      </c>
      <c r="L520" s="13">
        <v>0.0</v>
      </c>
      <c r="M520" s="13">
        <v>0.0</v>
      </c>
      <c r="N520" s="13">
        <v>1.0</v>
      </c>
      <c r="O520" s="13">
        <v>0.0</v>
      </c>
      <c r="P520" s="13">
        <v>1.0</v>
      </c>
      <c r="Q520" s="47"/>
      <c r="R520" s="47"/>
      <c r="S520" s="47"/>
      <c r="T520" s="47"/>
      <c r="U520" s="47"/>
      <c r="V520" s="47"/>
      <c r="W520" s="47"/>
      <c r="X520" s="47"/>
      <c r="Y520" s="47"/>
      <c r="Z520" s="47"/>
      <c r="AA520" s="47"/>
      <c r="AB520" s="47"/>
      <c r="AC520" s="47"/>
    </row>
    <row r="521" ht="15.75" customHeight="1">
      <c r="A521" s="11" t="s">
        <v>548</v>
      </c>
      <c r="B521" s="17" t="s">
        <v>78</v>
      </c>
      <c r="C521" s="13">
        <v>163.0</v>
      </c>
      <c r="D521" s="14" t="s">
        <v>22</v>
      </c>
      <c r="E521" s="15">
        <v>2.0</v>
      </c>
      <c r="F521" s="15">
        <v>0.0</v>
      </c>
      <c r="G521" s="15">
        <v>8.0</v>
      </c>
      <c r="H521" s="15">
        <v>0.0</v>
      </c>
      <c r="I521" s="15">
        <v>0.0</v>
      </c>
      <c r="J521" s="15">
        <v>0.0</v>
      </c>
      <c r="K521" s="15">
        <v>0.0</v>
      </c>
      <c r="L521" s="15">
        <v>0.0</v>
      </c>
      <c r="M521" s="15">
        <v>0.0</v>
      </c>
      <c r="N521" s="15">
        <v>0.0</v>
      </c>
      <c r="O521" s="15">
        <v>0.0</v>
      </c>
      <c r="P521" s="15">
        <v>0.0</v>
      </c>
      <c r="Q521" s="47"/>
      <c r="R521" s="47"/>
      <c r="S521" s="47"/>
      <c r="T521" s="47"/>
      <c r="U521" s="47"/>
      <c r="V521" s="47"/>
      <c r="W521" s="47"/>
      <c r="X521" s="47"/>
      <c r="Y521" s="47"/>
      <c r="Z521" s="47"/>
      <c r="AA521" s="47"/>
      <c r="AB521" s="47"/>
      <c r="AC521" s="47"/>
    </row>
    <row r="522" ht="15.75" customHeight="1">
      <c r="A522" s="11" t="s">
        <v>549</v>
      </c>
      <c r="B522" s="17" t="s">
        <v>78</v>
      </c>
      <c r="C522" s="13">
        <v>310.0</v>
      </c>
      <c r="D522" s="14" t="s">
        <v>22</v>
      </c>
      <c r="E522" s="15">
        <v>2.0</v>
      </c>
      <c r="F522" s="15">
        <v>0.0</v>
      </c>
      <c r="G522" s="15">
        <v>11.0</v>
      </c>
      <c r="H522" s="15">
        <v>0.0</v>
      </c>
      <c r="I522" s="15">
        <v>0.0</v>
      </c>
      <c r="J522" s="15">
        <v>0.0</v>
      </c>
      <c r="K522" s="15">
        <v>0.0</v>
      </c>
      <c r="L522" s="15">
        <v>0.0</v>
      </c>
      <c r="M522" s="15">
        <v>0.0</v>
      </c>
      <c r="N522" s="15">
        <v>0.0</v>
      </c>
      <c r="O522" s="15">
        <v>0.0</v>
      </c>
      <c r="P522" s="15">
        <v>0.0</v>
      </c>
      <c r="Q522" s="47"/>
      <c r="R522" s="47"/>
      <c r="S522" s="47"/>
      <c r="T522" s="47"/>
      <c r="U522" s="47"/>
      <c r="V522" s="47"/>
      <c r="W522" s="47"/>
      <c r="X522" s="47"/>
      <c r="Y522" s="47"/>
      <c r="Z522" s="47"/>
      <c r="AA522" s="47"/>
      <c r="AB522" s="47"/>
      <c r="AC522" s="47"/>
    </row>
    <row r="523" ht="15.75" customHeight="1">
      <c r="A523" s="11" t="s">
        <v>550</v>
      </c>
      <c r="B523" s="17" t="s">
        <v>78</v>
      </c>
      <c r="C523" s="13">
        <v>180.0</v>
      </c>
      <c r="D523" s="14" t="s">
        <v>22</v>
      </c>
      <c r="E523" s="13">
        <v>11.0</v>
      </c>
      <c r="F523" s="13">
        <v>0.0</v>
      </c>
      <c r="G523" s="13">
        <v>11.0</v>
      </c>
      <c r="H523" s="13">
        <v>0.0</v>
      </c>
      <c r="I523" s="13">
        <v>0.0</v>
      </c>
      <c r="J523" s="13">
        <v>0.0</v>
      </c>
      <c r="K523" s="13">
        <v>0.0</v>
      </c>
      <c r="L523" s="13">
        <v>0.0</v>
      </c>
      <c r="M523" s="13">
        <v>0.0</v>
      </c>
      <c r="N523" s="13">
        <v>0.0</v>
      </c>
      <c r="O523" s="13">
        <v>0.0</v>
      </c>
      <c r="P523" s="13">
        <v>0.0</v>
      </c>
      <c r="Q523" s="47"/>
      <c r="R523" s="47"/>
      <c r="S523" s="47"/>
      <c r="T523" s="47"/>
      <c r="U523" s="47"/>
      <c r="V523" s="47"/>
      <c r="W523" s="47"/>
      <c r="X523" s="47"/>
      <c r="Y523" s="47"/>
      <c r="Z523" s="47"/>
      <c r="AA523" s="47"/>
      <c r="AB523" s="47"/>
      <c r="AC523" s="47"/>
    </row>
    <row r="524" ht="15.75" customHeight="1">
      <c r="A524" s="11" t="s">
        <v>551</v>
      </c>
      <c r="B524" s="17" t="s">
        <v>78</v>
      </c>
      <c r="C524" s="13">
        <v>185.0</v>
      </c>
      <c r="D524" s="14" t="s">
        <v>22</v>
      </c>
      <c r="E524" s="15">
        <v>0.0</v>
      </c>
      <c r="F524" s="15">
        <v>0.0</v>
      </c>
      <c r="G524" s="15">
        <v>0.0</v>
      </c>
      <c r="H524" s="15">
        <v>0.0</v>
      </c>
      <c r="I524" s="15">
        <v>0.0</v>
      </c>
      <c r="J524" s="15">
        <v>0.0</v>
      </c>
      <c r="K524" s="15">
        <v>0.0</v>
      </c>
      <c r="L524" s="15">
        <v>0.0</v>
      </c>
      <c r="M524" s="15">
        <v>0.0</v>
      </c>
      <c r="N524" s="15">
        <v>0.0</v>
      </c>
      <c r="O524" s="15">
        <v>0.0</v>
      </c>
      <c r="P524" s="15">
        <v>0.0</v>
      </c>
      <c r="Q524" s="47"/>
      <c r="R524" s="47"/>
      <c r="S524" s="47"/>
      <c r="T524" s="47"/>
      <c r="U524" s="47"/>
      <c r="V524" s="47"/>
      <c r="W524" s="47"/>
      <c r="X524" s="47"/>
      <c r="Y524" s="47"/>
      <c r="Z524" s="47"/>
      <c r="AA524" s="47"/>
      <c r="AB524" s="47"/>
      <c r="AC524" s="47"/>
    </row>
    <row r="525" ht="15.75" customHeight="1">
      <c r="A525" s="11" t="s">
        <v>552</v>
      </c>
      <c r="B525" s="17" t="s">
        <v>78</v>
      </c>
      <c r="C525" s="13">
        <v>32.0</v>
      </c>
      <c r="D525" s="14" t="s">
        <v>22</v>
      </c>
      <c r="E525" s="15">
        <v>0.0</v>
      </c>
      <c r="F525" s="15">
        <v>0.0</v>
      </c>
      <c r="G525" s="15">
        <v>0.0</v>
      </c>
      <c r="H525" s="15">
        <v>0.0</v>
      </c>
      <c r="I525" s="15">
        <v>0.0</v>
      </c>
      <c r="J525" s="15">
        <v>0.0</v>
      </c>
      <c r="K525" s="15">
        <v>0.0</v>
      </c>
      <c r="L525" s="15">
        <v>0.0</v>
      </c>
      <c r="M525" s="15">
        <v>0.0</v>
      </c>
      <c r="N525" s="15">
        <v>0.0</v>
      </c>
      <c r="O525" s="15">
        <v>0.0</v>
      </c>
      <c r="P525" s="15">
        <v>0.0</v>
      </c>
      <c r="Q525" s="47"/>
      <c r="R525" s="47"/>
      <c r="S525" s="47"/>
      <c r="T525" s="47"/>
      <c r="U525" s="47"/>
      <c r="V525" s="47"/>
      <c r="W525" s="47"/>
      <c r="X525" s="47"/>
      <c r="Y525" s="47"/>
      <c r="Z525" s="47"/>
      <c r="AA525" s="47"/>
      <c r="AB525" s="47"/>
      <c r="AC525" s="47"/>
    </row>
    <row r="526" ht="15.75"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c r="Q526" s="47"/>
      <c r="R526" s="47"/>
      <c r="S526" s="47"/>
      <c r="T526" s="47"/>
      <c r="U526" s="47"/>
      <c r="V526" s="47"/>
      <c r="W526" s="47"/>
      <c r="X526" s="47"/>
      <c r="Y526" s="47"/>
      <c r="Z526" s="47"/>
      <c r="AA526" s="47"/>
      <c r="AB526" s="47"/>
      <c r="AC526" s="47"/>
    </row>
    <row r="527" ht="15.75" customHeight="1">
      <c r="A527" s="11" t="s">
        <v>554</v>
      </c>
      <c r="B527" s="17" t="s">
        <v>78</v>
      </c>
      <c r="C527" s="13">
        <v>100.0</v>
      </c>
      <c r="D527" s="14" t="s">
        <v>22</v>
      </c>
      <c r="E527" s="15">
        <v>0.0</v>
      </c>
      <c r="F527" s="15">
        <v>0.0</v>
      </c>
      <c r="G527" s="15">
        <v>0.0</v>
      </c>
      <c r="H527" s="15">
        <v>0.0</v>
      </c>
      <c r="I527" s="15">
        <v>0.0</v>
      </c>
      <c r="J527" s="15">
        <v>0.0</v>
      </c>
      <c r="K527" s="15">
        <v>0.0</v>
      </c>
      <c r="L527" s="15">
        <v>0.0</v>
      </c>
      <c r="M527" s="15">
        <v>0.0</v>
      </c>
      <c r="N527" s="15">
        <v>0.0</v>
      </c>
      <c r="O527" s="15">
        <v>0.0</v>
      </c>
      <c r="P527" s="15">
        <v>0.0</v>
      </c>
      <c r="Q527" s="47"/>
      <c r="R527" s="47"/>
      <c r="S527" s="47"/>
      <c r="T527" s="47"/>
      <c r="U527" s="47"/>
      <c r="V527" s="47"/>
      <c r="W527" s="47"/>
      <c r="X527" s="47"/>
      <c r="Y527" s="47"/>
      <c r="Z527" s="47"/>
      <c r="AA527" s="47"/>
      <c r="AB527" s="47"/>
      <c r="AC527" s="47"/>
    </row>
    <row r="528" ht="15.75" customHeight="1">
      <c r="A528" s="11" t="s">
        <v>555</v>
      </c>
      <c r="B528" s="17" t="s">
        <v>78</v>
      </c>
      <c r="C528" s="13">
        <v>401.0</v>
      </c>
      <c r="D528" s="14" t="s">
        <v>22</v>
      </c>
      <c r="E528" s="15">
        <v>2.0</v>
      </c>
      <c r="F528" s="15">
        <v>0.0</v>
      </c>
      <c r="G528" s="15">
        <v>5.0</v>
      </c>
      <c r="H528" s="15">
        <v>0.0</v>
      </c>
      <c r="I528" s="15">
        <v>0.0</v>
      </c>
      <c r="J528" s="15">
        <v>0.0</v>
      </c>
      <c r="K528" s="15">
        <v>0.0</v>
      </c>
      <c r="L528" s="15">
        <v>0.0</v>
      </c>
      <c r="M528" s="15">
        <v>0.0</v>
      </c>
      <c r="N528" s="15">
        <v>0.0</v>
      </c>
      <c r="O528" s="15">
        <v>0.0</v>
      </c>
      <c r="P528" s="15">
        <v>0.0</v>
      </c>
      <c r="Q528" s="47"/>
      <c r="R528" s="47"/>
      <c r="S528" s="47"/>
      <c r="T528" s="47"/>
      <c r="U528" s="47"/>
      <c r="V528" s="47"/>
      <c r="W528" s="47"/>
      <c r="X528" s="47"/>
      <c r="Y528" s="47"/>
      <c r="Z528" s="47"/>
      <c r="AA528" s="47"/>
      <c r="AB528" s="47"/>
      <c r="AC528" s="47"/>
    </row>
    <row r="529" ht="15.75" customHeight="1">
      <c r="A529" s="11" t="s">
        <v>556</v>
      </c>
      <c r="B529" s="17" t="s">
        <v>78</v>
      </c>
      <c r="C529" s="13">
        <v>74.0</v>
      </c>
      <c r="D529" s="14" t="s">
        <v>22</v>
      </c>
      <c r="E529" s="15">
        <v>0.0</v>
      </c>
      <c r="F529" s="15">
        <v>0.0</v>
      </c>
      <c r="G529" s="15">
        <v>0.0</v>
      </c>
      <c r="H529" s="15">
        <v>0.0</v>
      </c>
      <c r="I529" s="15">
        <v>0.0</v>
      </c>
      <c r="J529" s="15">
        <v>0.0</v>
      </c>
      <c r="K529" s="15">
        <v>0.0</v>
      </c>
      <c r="L529" s="15">
        <v>0.0</v>
      </c>
      <c r="M529" s="15">
        <v>0.0</v>
      </c>
      <c r="N529" s="15">
        <v>0.0</v>
      </c>
      <c r="O529" s="15">
        <v>0.0</v>
      </c>
      <c r="P529" s="15">
        <v>0.0</v>
      </c>
      <c r="Q529" s="47"/>
      <c r="R529" s="47"/>
      <c r="S529" s="47"/>
      <c r="T529" s="47"/>
      <c r="U529" s="47"/>
      <c r="V529" s="47"/>
      <c r="W529" s="47"/>
      <c r="X529" s="47"/>
      <c r="Y529" s="47"/>
      <c r="Z529" s="47"/>
      <c r="AA529" s="47"/>
      <c r="AB529" s="47"/>
      <c r="AC529" s="47"/>
    </row>
    <row r="530" ht="15.75" customHeight="1">
      <c r="A530" s="11" t="s">
        <v>557</v>
      </c>
      <c r="B530" s="17" t="s">
        <v>78</v>
      </c>
      <c r="C530" s="13">
        <v>615.0</v>
      </c>
      <c r="D530" s="16" t="s">
        <v>34</v>
      </c>
      <c r="E530" s="15">
        <v>294.0</v>
      </c>
      <c r="F530" s="15">
        <v>0.0</v>
      </c>
      <c r="G530" s="15">
        <v>27.0</v>
      </c>
      <c r="H530" s="15">
        <v>0.0</v>
      </c>
      <c r="I530" s="15">
        <v>0.0</v>
      </c>
      <c r="J530" s="15">
        <v>0.0</v>
      </c>
      <c r="K530" s="15">
        <v>0.0</v>
      </c>
      <c r="L530" s="15">
        <v>0.0</v>
      </c>
      <c r="M530" s="15">
        <v>0.0</v>
      </c>
      <c r="N530" s="15">
        <v>0.0</v>
      </c>
      <c r="O530" s="15">
        <v>0.0</v>
      </c>
      <c r="P530" s="19"/>
      <c r="Q530" s="47"/>
      <c r="R530" s="47"/>
      <c r="S530" s="47"/>
      <c r="T530" s="47"/>
      <c r="U530" s="47"/>
      <c r="V530" s="47"/>
      <c r="W530" s="47"/>
      <c r="X530" s="47"/>
      <c r="Y530" s="47"/>
      <c r="Z530" s="47"/>
      <c r="AA530" s="47"/>
      <c r="AB530" s="47"/>
      <c r="AC530" s="47"/>
    </row>
    <row r="531" ht="15.75" customHeight="1">
      <c r="A531" s="11" t="s">
        <v>558</v>
      </c>
      <c r="B531" s="17" t="s">
        <v>78</v>
      </c>
      <c r="C531" s="13">
        <v>282.0</v>
      </c>
      <c r="D531" s="14" t="s">
        <v>22</v>
      </c>
      <c r="E531" s="15">
        <v>8.0</v>
      </c>
      <c r="F531" s="15">
        <v>0.0</v>
      </c>
      <c r="G531" s="15">
        <v>0.0</v>
      </c>
      <c r="H531" s="15">
        <v>0.0</v>
      </c>
      <c r="I531" s="15">
        <v>0.0</v>
      </c>
      <c r="J531" s="15">
        <v>0.0</v>
      </c>
      <c r="K531" s="15">
        <v>0.0</v>
      </c>
      <c r="L531" s="15">
        <v>0.0</v>
      </c>
      <c r="M531" s="15">
        <v>0.0</v>
      </c>
      <c r="N531" s="15">
        <v>0.0</v>
      </c>
      <c r="O531" s="15">
        <v>0.0</v>
      </c>
      <c r="P531" s="15">
        <v>0.0</v>
      </c>
      <c r="Q531" s="47"/>
      <c r="R531" s="47"/>
      <c r="S531" s="47"/>
      <c r="T531" s="47"/>
      <c r="U531" s="47"/>
      <c r="V531" s="47"/>
      <c r="W531" s="47"/>
      <c r="X531" s="47"/>
      <c r="Y531" s="47"/>
      <c r="Z531" s="47"/>
      <c r="AA531" s="47"/>
      <c r="AB531" s="47"/>
      <c r="AC531" s="47"/>
    </row>
    <row r="532" ht="15.75" customHeight="1">
      <c r="A532" s="11" t="s">
        <v>559</v>
      </c>
      <c r="B532" s="17" t="s">
        <v>78</v>
      </c>
      <c r="C532" s="13">
        <v>929.0</v>
      </c>
      <c r="D532" s="16" t="s">
        <v>34</v>
      </c>
      <c r="E532" s="15">
        <v>119.0</v>
      </c>
      <c r="F532" s="15">
        <v>0.0</v>
      </c>
      <c r="G532" s="15">
        <v>5.0</v>
      </c>
      <c r="H532" s="15">
        <v>0.0</v>
      </c>
      <c r="I532" s="15"/>
      <c r="J532" s="15">
        <v>0.0</v>
      </c>
      <c r="K532" s="15">
        <v>0.0</v>
      </c>
      <c r="L532" s="15">
        <v>0.0</v>
      </c>
      <c r="M532" s="15">
        <v>0.0</v>
      </c>
      <c r="N532" s="15">
        <v>0.0</v>
      </c>
      <c r="O532" s="15">
        <v>0.0</v>
      </c>
      <c r="P532" s="15">
        <v>0.0</v>
      </c>
      <c r="Q532" s="47"/>
      <c r="R532" s="47"/>
      <c r="S532" s="47"/>
      <c r="T532" s="47"/>
      <c r="U532" s="47"/>
      <c r="V532" s="47"/>
      <c r="W532" s="47"/>
      <c r="X532" s="47"/>
      <c r="Y532" s="47"/>
      <c r="Z532" s="47"/>
      <c r="AA532" s="47"/>
      <c r="AB532" s="47"/>
      <c r="AC532" s="47"/>
    </row>
    <row r="533" ht="15.75" customHeight="1">
      <c r="A533" s="11" t="s">
        <v>560</v>
      </c>
      <c r="B533" s="17" t="s">
        <v>78</v>
      </c>
      <c r="C533" s="13">
        <v>614.0</v>
      </c>
      <c r="D533" s="16" t="s">
        <v>34</v>
      </c>
      <c r="E533" s="15">
        <v>251.0</v>
      </c>
      <c r="F533" s="15">
        <v>0.0</v>
      </c>
      <c r="G533" s="15">
        <v>12.0</v>
      </c>
      <c r="H533" s="15">
        <v>0.0</v>
      </c>
      <c r="I533" s="20">
        <v>5.0</v>
      </c>
      <c r="J533" s="15">
        <v>0.0</v>
      </c>
      <c r="K533" s="15">
        <v>0.0</v>
      </c>
      <c r="L533" s="15">
        <v>0.0</v>
      </c>
      <c r="M533" s="19"/>
      <c r="N533" s="15">
        <v>0.0</v>
      </c>
      <c r="O533" s="15">
        <v>0.0</v>
      </c>
      <c r="P533" s="15">
        <v>0.0</v>
      </c>
      <c r="Q533" s="47"/>
      <c r="R533" s="47"/>
      <c r="S533" s="47"/>
      <c r="T533" s="47"/>
      <c r="U533" s="47"/>
      <c r="V533" s="47"/>
      <c r="W533" s="47"/>
      <c r="X533" s="47"/>
      <c r="Y533" s="47"/>
      <c r="Z533" s="47"/>
      <c r="AA533" s="47"/>
      <c r="AB533" s="47"/>
      <c r="AC533" s="47"/>
    </row>
    <row r="534" ht="15.75" customHeight="1">
      <c r="A534" s="11" t="s">
        <v>561</v>
      </c>
      <c r="B534" s="17" t="s">
        <v>78</v>
      </c>
      <c r="C534" s="13">
        <v>1220.0</v>
      </c>
      <c r="D534" s="24" t="s">
        <v>351</v>
      </c>
      <c r="E534" s="15">
        <v>1220.0</v>
      </c>
      <c r="F534" s="15">
        <v>0.0</v>
      </c>
      <c r="G534" s="15">
        <v>40.0</v>
      </c>
      <c r="H534" s="15">
        <v>0.0</v>
      </c>
      <c r="I534" s="15">
        <v>0.0</v>
      </c>
      <c r="J534" s="31">
        <v>0.0</v>
      </c>
      <c r="K534" s="15">
        <v>0.0</v>
      </c>
      <c r="L534" s="15">
        <v>0.0</v>
      </c>
      <c r="M534" s="15">
        <v>5.0</v>
      </c>
      <c r="N534" s="15">
        <v>3.0</v>
      </c>
      <c r="O534" s="15">
        <v>0.0</v>
      </c>
      <c r="P534" s="15">
        <v>0.0</v>
      </c>
      <c r="Q534" s="47"/>
      <c r="R534" s="47"/>
      <c r="S534" s="47"/>
      <c r="T534" s="47"/>
      <c r="U534" s="47"/>
      <c r="V534" s="47"/>
      <c r="W534" s="47"/>
      <c r="X534" s="47"/>
      <c r="Y534" s="47"/>
      <c r="Z534" s="47"/>
      <c r="AA534" s="47"/>
      <c r="AB534" s="47"/>
      <c r="AC534" s="47"/>
    </row>
    <row r="535" ht="15.75"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c r="Q535" s="47"/>
      <c r="R535" s="47"/>
      <c r="S535" s="47"/>
      <c r="T535" s="47"/>
      <c r="U535" s="47"/>
      <c r="V535" s="47"/>
      <c r="W535" s="47"/>
      <c r="X535" s="47"/>
      <c r="Y535" s="47"/>
      <c r="Z535" s="47"/>
      <c r="AA535" s="47"/>
      <c r="AB535" s="47"/>
      <c r="AC535" s="47"/>
    </row>
    <row r="536" ht="15.75"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c r="Q536" s="47"/>
      <c r="R536" s="47"/>
      <c r="S536" s="47"/>
      <c r="T536" s="47"/>
      <c r="U536" s="47"/>
      <c r="V536" s="47"/>
      <c r="W536" s="47"/>
      <c r="X536" s="47"/>
      <c r="Y536" s="47"/>
      <c r="Z536" s="47"/>
      <c r="AA536" s="47"/>
      <c r="AB536" s="47"/>
      <c r="AC536" s="47"/>
    </row>
    <row r="537" ht="15.75" customHeight="1">
      <c r="A537" s="11" t="s">
        <v>564</v>
      </c>
      <c r="B537" s="17" t="s">
        <v>78</v>
      </c>
      <c r="C537" s="13">
        <v>650.0</v>
      </c>
      <c r="D537" s="16" t="s">
        <v>34</v>
      </c>
      <c r="E537" s="15">
        <v>120.0</v>
      </c>
      <c r="F537" s="15">
        <v>0.0</v>
      </c>
      <c r="G537" s="15">
        <v>9.0</v>
      </c>
      <c r="H537" s="15">
        <v>0.0</v>
      </c>
      <c r="I537" s="20">
        <v>6.0</v>
      </c>
      <c r="J537" s="15">
        <v>0.0</v>
      </c>
      <c r="K537" s="15">
        <v>0.0</v>
      </c>
      <c r="L537" s="15">
        <v>0.0</v>
      </c>
      <c r="M537" s="15">
        <v>0.0</v>
      </c>
      <c r="N537" s="15">
        <v>0.0</v>
      </c>
      <c r="O537" s="15">
        <v>0.0</v>
      </c>
      <c r="P537" s="15">
        <v>0.0</v>
      </c>
      <c r="Q537" s="47"/>
      <c r="R537" s="47"/>
      <c r="S537" s="47"/>
      <c r="T537" s="47"/>
      <c r="U537" s="47"/>
      <c r="V537" s="47"/>
      <c r="W537" s="47"/>
      <c r="X537" s="47"/>
      <c r="Y537" s="47"/>
      <c r="Z537" s="47"/>
      <c r="AA537" s="47"/>
      <c r="AB537" s="47"/>
      <c r="AC537" s="47"/>
    </row>
    <row r="538" ht="15.75" customHeight="1">
      <c r="A538" s="11" t="s">
        <v>565</v>
      </c>
      <c r="B538" s="17" t="s">
        <v>78</v>
      </c>
      <c r="C538" s="13">
        <v>1654.0</v>
      </c>
      <c r="D538" s="16" t="s">
        <v>34</v>
      </c>
      <c r="E538" s="15">
        <v>324.0</v>
      </c>
      <c r="F538" s="15">
        <v>0.0</v>
      </c>
      <c r="G538" s="15">
        <v>23.0</v>
      </c>
      <c r="H538" s="15">
        <v>0.0</v>
      </c>
      <c r="I538" s="15">
        <v>0.0</v>
      </c>
      <c r="J538" s="15">
        <v>0.0</v>
      </c>
      <c r="K538" s="15">
        <v>0.0</v>
      </c>
      <c r="L538" s="15">
        <v>0.0</v>
      </c>
      <c r="M538" s="15">
        <v>0.0</v>
      </c>
      <c r="N538" s="15">
        <v>0.0</v>
      </c>
      <c r="O538" s="15">
        <v>0.0</v>
      </c>
      <c r="P538" s="15">
        <v>0.0</v>
      </c>
      <c r="Q538" s="47"/>
      <c r="R538" s="47"/>
      <c r="S538" s="47"/>
      <c r="T538" s="47"/>
      <c r="U538" s="47"/>
      <c r="V538" s="47"/>
      <c r="W538" s="47"/>
      <c r="X538" s="47"/>
      <c r="Y538" s="47"/>
      <c r="Z538" s="47"/>
      <c r="AA538" s="47"/>
      <c r="AB538" s="47"/>
      <c r="AC538" s="47"/>
    </row>
    <row r="539" ht="15.75"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c r="Q539" s="47"/>
      <c r="R539" s="47"/>
      <c r="S539" s="47"/>
      <c r="T539" s="47"/>
      <c r="U539" s="47"/>
      <c r="V539" s="47"/>
      <c r="W539" s="47"/>
      <c r="X539" s="47"/>
      <c r="Y539" s="47"/>
      <c r="Z539" s="47"/>
      <c r="AA539" s="47"/>
      <c r="AB539" s="47"/>
      <c r="AC539" s="47"/>
    </row>
    <row r="540" ht="15.75" customHeight="1">
      <c r="A540" s="11" t="s">
        <v>567</v>
      </c>
      <c r="B540" s="17" t="s">
        <v>78</v>
      </c>
      <c r="C540" s="13">
        <v>786.0</v>
      </c>
      <c r="D540" s="16" t="s">
        <v>34</v>
      </c>
      <c r="E540" s="15">
        <v>214.0</v>
      </c>
      <c r="F540" s="15">
        <v>0.0</v>
      </c>
      <c r="G540" s="15">
        <v>0.0</v>
      </c>
      <c r="H540" s="15">
        <v>0.0</v>
      </c>
      <c r="I540" s="15">
        <v>4.0</v>
      </c>
      <c r="J540" s="15">
        <v>0.0</v>
      </c>
      <c r="K540" s="15">
        <v>0.0</v>
      </c>
      <c r="L540" s="15">
        <v>0.0</v>
      </c>
      <c r="M540" s="15">
        <v>4.0</v>
      </c>
      <c r="N540" s="15">
        <v>2.0</v>
      </c>
      <c r="O540" s="15">
        <v>0.0</v>
      </c>
      <c r="P540" s="15">
        <v>0.0</v>
      </c>
      <c r="Q540" s="47"/>
      <c r="R540" s="47"/>
      <c r="S540" s="47"/>
      <c r="T540" s="47"/>
      <c r="U540" s="47"/>
      <c r="V540" s="47"/>
      <c r="W540" s="47"/>
      <c r="X540" s="47"/>
      <c r="Y540" s="47"/>
      <c r="Z540" s="47"/>
      <c r="AA540" s="47"/>
      <c r="AB540" s="47"/>
      <c r="AC540" s="47"/>
    </row>
    <row r="541" ht="15.75" customHeight="1">
      <c r="A541" s="11" t="s">
        <v>568</v>
      </c>
      <c r="B541" s="17" t="s">
        <v>78</v>
      </c>
      <c r="C541" s="13">
        <v>705.0</v>
      </c>
      <c r="D541" s="16" t="s">
        <v>34</v>
      </c>
      <c r="E541" s="18">
        <v>343.0</v>
      </c>
      <c r="F541" s="13">
        <v>5.0</v>
      </c>
      <c r="G541" s="13">
        <v>10.0</v>
      </c>
      <c r="H541" s="13">
        <v>0.0</v>
      </c>
      <c r="I541" s="13">
        <v>0.0</v>
      </c>
      <c r="J541" s="13">
        <v>0.0</v>
      </c>
      <c r="K541" s="13">
        <v>0.0</v>
      </c>
      <c r="L541" s="13">
        <v>0.0</v>
      </c>
      <c r="M541" s="13">
        <v>0.0</v>
      </c>
      <c r="N541" s="13">
        <v>0.0</v>
      </c>
      <c r="O541" s="13">
        <v>0.0</v>
      </c>
      <c r="P541" s="13">
        <v>0.0</v>
      </c>
      <c r="Q541" s="47"/>
      <c r="R541" s="47"/>
      <c r="S541" s="47"/>
      <c r="T541" s="47"/>
      <c r="U541" s="47"/>
      <c r="V541" s="47"/>
      <c r="W541" s="47"/>
      <c r="X541" s="47"/>
      <c r="Y541" s="47"/>
      <c r="Z541" s="47"/>
      <c r="AA541" s="47"/>
      <c r="AB541" s="47"/>
      <c r="AC541" s="47"/>
    </row>
    <row r="542" ht="15.75" customHeight="1">
      <c r="A542" s="11" t="s">
        <v>569</v>
      </c>
      <c r="B542" s="17" t="s">
        <v>78</v>
      </c>
      <c r="C542" s="13">
        <v>270.0</v>
      </c>
      <c r="D542" s="16" t="s">
        <v>34</v>
      </c>
      <c r="E542" s="18">
        <v>128.0</v>
      </c>
      <c r="F542" s="13">
        <v>0.0</v>
      </c>
      <c r="G542" s="13">
        <v>4.0</v>
      </c>
      <c r="H542" s="13">
        <v>0.0</v>
      </c>
      <c r="I542" s="13">
        <v>0.0</v>
      </c>
      <c r="J542" s="13">
        <v>0.0</v>
      </c>
      <c r="K542" s="13">
        <v>0.0</v>
      </c>
      <c r="L542" s="13">
        <v>0.0</v>
      </c>
      <c r="M542" s="13">
        <v>0.0</v>
      </c>
      <c r="N542" s="13">
        <v>0.0</v>
      </c>
      <c r="O542" s="13">
        <v>0.0</v>
      </c>
      <c r="P542" s="13">
        <v>0.0</v>
      </c>
      <c r="Q542" s="47"/>
      <c r="R542" s="47"/>
      <c r="S542" s="47"/>
      <c r="T542" s="47"/>
      <c r="U542" s="47"/>
      <c r="V542" s="47"/>
      <c r="W542" s="47"/>
      <c r="X542" s="47"/>
      <c r="Y542" s="47"/>
      <c r="Z542" s="47"/>
      <c r="AA542" s="47"/>
      <c r="AB542" s="47"/>
      <c r="AC542" s="47"/>
    </row>
    <row r="543" ht="15.75" customHeight="1">
      <c r="A543" s="11" t="s">
        <v>570</v>
      </c>
      <c r="B543" s="17" t="s">
        <v>78</v>
      </c>
      <c r="C543" s="13">
        <v>1950.0</v>
      </c>
      <c r="D543" s="16" t="s">
        <v>34</v>
      </c>
      <c r="E543" s="15">
        <v>122.0</v>
      </c>
      <c r="F543" s="15">
        <v>6.0</v>
      </c>
      <c r="G543" s="15">
        <v>55.0</v>
      </c>
      <c r="H543" s="15">
        <v>0.0</v>
      </c>
      <c r="I543" s="19"/>
      <c r="J543" s="15">
        <v>0.0</v>
      </c>
      <c r="K543" s="15">
        <v>0.0</v>
      </c>
      <c r="L543" s="15">
        <v>0.0</v>
      </c>
      <c r="M543" s="15">
        <v>0.0</v>
      </c>
      <c r="N543" s="15">
        <v>0.0</v>
      </c>
      <c r="O543" s="15">
        <v>0.0</v>
      </c>
      <c r="P543" s="15">
        <v>0.0</v>
      </c>
      <c r="Q543" s="47"/>
      <c r="R543" s="47"/>
      <c r="S543" s="47"/>
      <c r="T543" s="47"/>
      <c r="U543" s="47"/>
      <c r="V543" s="47"/>
      <c r="W543" s="47"/>
      <c r="X543" s="47"/>
      <c r="Y543" s="47"/>
      <c r="Z543" s="47"/>
      <c r="AA543" s="47"/>
      <c r="AB543" s="47"/>
      <c r="AC543" s="47"/>
    </row>
    <row r="544" ht="15.75" customHeight="1">
      <c r="A544" s="11" t="s">
        <v>571</v>
      </c>
      <c r="B544" s="17" t="s">
        <v>78</v>
      </c>
      <c r="C544" s="13">
        <v>501.0</v>
      </c>
      <c r="D544" s="16" t="s">
        <v>34</v>
      </c>
      <c r="E544" s="15">
        <v>501.0</v>
      </c>
      <c r="F544" s="15">
        <v>0.0</v>
      </c>
      <c r="G544" s="15">
        <v>20.0</v>
      </c>
      <c r="H544" s="15">
        <v>0.0</v>
      </c>
      <c r="I544" s="15">
        <v>3.0</v>
      </c>
      <c r="J544" s="15">
        <v>0.0</v>
      </c>
      <c r="K544" s="15">
        <v>0.0</v>
      </c>
      <c r="L544" s="15">
        <v>0.0</v>
      </c>
      <c r="M544" s="15">
        <v>0.0</v>
      </c>
      <c r="N544" s="15">
        <v>0.0</v>
      </c>
      <c r="O544" s="15">
        <v>0.0</v>
      </c>
      <c r="P544" s="15">
        <v>0.0</v>
      </c>
      <c r="Q544" s="47"/>
      <c r="R544" s="47"/>
      <c r="S544" s="47"/>
      <c r="T544" s="47"/>
      <c r="U544" s="47"/>
      <c r="V544" s="47"/>
      <c r="W544" s="47"/>
      <c r="X544" s="47"/>
      <c r="Y544" s="47"/>
      <c r="Z544" s="47"/>
      <c r="AA544" s="47"/>
      <c r="AB544" s="47"/>
      <c r="AC544" s="47"/>
    </row>
    <row r="545" ht="15.75" customHeight="1">
      <c r="A545" s="11" t="s">
        <v>572</v>
      </c>
      <c r="B545" s="17" t="s">
        <v>78</v>
      </c>
      <c r="C545" s="13">
        <v>159.0</v>
      </c>
      <c r="D545" s="16" t="s">
        <v>34</v>
      </c>
      <c r="E545" s="15">
        <v>159.0</v>
      </c>
      <c r="F545" s="15">
        <v>0.0</v>
      </c>
      <c r="G545" s="15">
        <v>6.0</v>
      </c>
      <c r="H545" s="15">
        <v>0.0</v>
      </c>
      <c r="I545" s="15">
        <v>0.0</v>
      </c>
      <c r="J545" s="15">
        <v>0.0</v>
      </c>
      <c r="K545" s="15">
        <v>0.0</v>
      </c>
      <c r="L545" s="15">
        <v>0.0</v>
      </c>
      <c r="M545" s="15">
        <v>0.0</v>
      </c>
      <c r="N545" s="15">
        <v>0.0</v>
      </c>
      <c r="O545" s="15">
        <v>0.0</v>
      </c>
      <c r="P545" s="15">
        <v>0.0</v>
      </c>
      <c r="Q545" s="47"/>
      <c r="R545" s="47"/>
      <c r="S545" s="47"/>
      <c r="T545" s="47"/>
      <c r="U545" s="47"/>
      <c r="V545" s="47"/>
      <c r="W545" s="47"/>
      <c r="X545" s="47"/>
      <c r="Y545" s="47"/>
      <c r="Z545" s="47"/>
      <c r="AA545" s="47"/>
      <c r="AB545" s="47"/>
      <c r="AC545" s="47"/>
    </row>
    <row r="546" ht="15.75" customHeight="1">
      <c r="A546" s="11" t="s">
        <v>573</v>
      </c>
      <c r="B546" s="17" t="s">
        <v>78</v>
      </c>
      <c r="C546" s="13">
        <v>1533.0</v>
      </c>
      <c r="D546" s="14" t="s">
        <v>22</v>
      </c>
      <c r="E546" s="15">
        <v>52.0</v>
      </c>
      <c r="F546" s="15">
        <v>0.0</v>
      </c>
      <c r="G546" s="15">
        <v>46.0</v>
      </c>
      <c r="H546" s="15">
        <v>0.0</v>
      </c>
      <c r="I546" s="15">
        <v>2.0</v>
      </c>
      <c r="J546" s="15">
        <v>0.0</v>
      </c>
      <c r="K546" s="15">
        <v>0.0</v>
      </c>
      <c r="L546" s="15">
        <v>0.0</v>
      </c>
      <c r="M546" s="15">
        <v>0.0</v>
      </c>
      <c r="N546" s="15">
        <v>0.0</v>
      </c>
      <c r="O546" s="15">
        <v>0.0</v>
      </c>
      <c r="P546" s="15">
        <v>0.0</v>
      </c>
      <c r="Q546" s="47"/>
      <c r="R546" s="47"/>
      <c r="S546" s="47"/>
      <c r="T546" s="47"/>
      <c r="U546" s="47"/>
      <c r="V546" s="47"/>
      <c r="W546" s="47"/>
      <c r="X546" s="47"/>
      <c r="Y546" s="47"/>
      <c r="Z546" s="47"/>
      <c r="AA546" s="47"/>
      <c r="AB546" s="47"/>
      <c r="AC546" s="47"/>
    </row>
    <row r="547" ht="15.75" customHeight="1">
      <c r="A547" s="11" t="s">
        <v>574</v>
      </c>
      <c r="B547" s="17" t="s">
        <v>78</v>
      </c>
      <c r="C547" s="13">
        <v>149.0</v>
      </c>
      <c r="D547" s="14" t="s">
        <v>22</v>
      </c>
      <c r="E547" s="15">
        <v>35.0</v>
      </c>
      <c r="F547" s="15">
        <v>0.0</v>
      </c>
      <c r="G547" s="15">
        <v>4.0</v>
      </c>
      <c r="H547" s="15">
        <v>0.0</v>
      </c>
      <c r="I547" s="15">
        <v>0.0</v>
      </c>
      <c r="J547" s="15">
        <v>0.0</v>
      </c>
      <c r="K547" s="15">
        <v>0.0</v>
      </c>
      <c r="L547" s="15">
        <v>0.0</v>
      </c>
      <c r="M547" s="15">
        <v>0.0</v>
      </c>
      <c r="N547" s="15">
        <v>0.0</v>
      </c>
      <c r="O547" s="15">
        <v>0.0</v>
      </c>
      <c r="P547" s="15">
        <v>0.0</v>
      </c>
      <c r="Q547" s="47"/>
      <c r="R547" s="47"/>
      <c r="S547" s="47"/>
      <c r="T547" s="47"/>
      <c r="U547" s="47"/>
      <c r="V547" s="47"/>
      <c r="W547" s="47"/>
      <c r="X547" s="47"/>
      <c r="Y547" s="47"/>
      <c r="Z547" s="47"/>
      <c r="AA547" s="47"/>
      <c r="AB547" s="47"/>
      <c r="AC547" s="47"/>
    </row>
    <row r="548" ht="15.75" customHeight="1">
      <c r="A548" s="11" t="s">
        <v>575</v>
      </c>
      <c r="B548" s="17" t="s">
        <v>78</v>
      </c>
      <c r="C548" s="13">
        <v>19.0</v>
      </c>
      <c r="D548" s="14" t="s">
        <v>22</v>
      </c>
      <c r="E548" s="15">
        <v>0.0</v>
      </c>
      <c r="F548" s="15">
        <v>0.0</v>
      </c>
      <c r="G548" s="15">
        <v>0.0</v>
      </c>
      <c r="H548" s="15">
        <v>0.0</v>
      </c>
      <c r="I548" s="15">
        <v>0.0</v>
      </c>
      <c r="J548" s="15">
        <v>0.0</v>
      </c>
      <c r="K548" s="15">
        <v>0.0</v>
      </c>
      <c r="L548" s="15">
        <v>0.0</v>
      </c>
      <c r="M548" s="15">
        <v>0.0</v>
      </c>
      <c r="N548" s="15">
        <v>0.0</v>
      </c>
      <c r="O548" s="15">
        <v>0.0</v>
      </c>
      <c r="P548" s="15">
        <v>0.0</v>
      </c>
      <c r="Q548" s="47"/>
      <c r="R548" s="47"/>
      <c r="S548" s="47"/>
      <c r="T548" s="47"/>
      <c r="U548" s="47"/>
      <c r="V548" s="47"/>
      <c r="W548" s="47"/>
      <c r="X548" s="47"/>
      <c r="Y548" s="47"/>
      <c r="Z548" s="47"/>
      <c r="AA548" s="47"/>
      <c r="AB548" s="47"/>
      <c r="AC548" s="47"/>
    </row>
    <row r="549" ht="15.75"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c r="Q549" s="47"/>
      <c r="R549" s="47"/>
      <c r="S549" s="47"/>
      <c r="T549" s="47"/>
      <c r="U549" s="47"/>
      <c r="V549" s="47"/>
      <c r="W549" s="47"/>
      <c r="X549" s="47"/>
      <c r="Y549" s="47"/>
      <c r="Z549" s="47"/>
      <c r="AA549" s="47"/>
      <c r="AB549" s="47"/>
      <c r="AC549" s="47"/>
    </row>
    <row r="550" ht="15.75" customHeight="1">
      <c r="A550" s="11" t="s">
        <v>577</v>
      </c>
      <c r="B550" s="17" t="s">
        <v>78</v>
      </c>
      <c r="C550" s="13">
        <v>0.0</v>
      </c>
      <c r="D550" s="19"/>
      <c r="E550" s="19"/>
      <c r="F550" s="19"/>
      <c r="G550" s="19"/>
      <c r="H550" s="19"/>
      <c r="I550" s="19"/>
      <c r="J550" s="19"/>
      <c r="K550" s="19"/>
      <c r="L550" s="19"/>
      <c r="M550" s="19"/>
      <c r="N550" s="19"/>
      <c r="O550" s="19"/>
      <c r="P550" s="19"/>
      <c r="Q550" s="47"/>
      <c r="R550" s="47"/>
      <c r="S550" s="47"/>
      <c r="T550" s="47"/>
      <c r="U550" s="47"/>
      <c r="V550" s="47"/>
      <c r="W550" s="47"/>
      <c r="X550" s="47"/>
      <c r="Y550" s="47"/>
      <c r="Z550" s="47"/>
      <c r="AA550" s="47"/>
      <c r="AB550" s="47"/>
      <c r="AC550" s="47"/>
    </row>
    <row r="551" ht="15.75" customHeight="1">
      <c r="A551" s="11" t="s">
        <v>578</v>
      </c>
      <c r="B551" s="17" t="s">
        <v>78</v>
      </c>
      <c r="C551" s="13">
        <v>257.0</v>
      </c>
      <c r="D551" s="14" t="s">
        <v>22</v>
      </c>
      <c r="E551" s="15">
        <v>2.0</v>
      </c>
      <c r="F551" s="15">
        <v>0.0</v>
      </c>
      <c r="G551" s="15">
        <v>1.0</v>
      </c>
      <c r="H551" s="15">
        <v>0.0</v>
      </c>
      <c r="I551" s="15">
        <v>0.0</v>
      </c>
      <c r="J551" s="15">
        <v>0.0</v>
      </c>
      <c r="K551" s="15">
        <v>0.0</v>
      </c>
      <c r="L551" s="15">
        <v>0.0</v>
      </c>
      <c r="M551" s="15">
        <v>0.0</v>
      </c>
      <c r="N551" s="15">
        <v>0.0</v>
      </c>
      <c r="O551" s="15">
        <v>0.0</v>
      </c>
      <c r="P551" s="15">
        <v>0.0</v>
      </c>
      <c r="Q551" s="47"/>
      <c r="R551" s="47"/>
      <c r="S551" s="47"/>
      <c r="T551" s="47"/>
      <c r="U551" s="47"/>
      <c r="V551" s="47"/>
      <c r="W551" s="47"/>
      <c r="X551" s="47"/>
      <c r="Y551" s="47"/>
      <c r="Z551" s="47"/>
      <c r="AA551" s="47"/>
      <c r="AB551" s="47"/>
      <c r="AC551" s="47"/>
    </row>
    <row r="552" ht="15.75" customHeight="1">
      <c r="A552" s="11" t="s">
        <v>579</v>
      </c>
      <c r="B552" s="17" t="s">
        <v>78</v>
      </c>
      <c r="C552" s="13">
        <v>140.0</v>
      </c>
      <c r="D552" s="14" t="s">
        <v>22</v>
      </c>
      <c r="E552" s="13">
        <v>10.0</v>
      </c>
      <c r="F552" s="13">
        <v>0.0</v>
      </c>
      <c r="G552" s="13">
        <v>16.0</v>
      </c>
      <c r="H552" s="13">
        <v>0.0</v>
      </c>
      <c r="I552" s="13">
        <v>1.0</v>
      </c>
      <c r="J552" s="13">
        <v>0.0</v>
      </c>
      <c r="K552" s="13">
        <v>0.0</v>
      </c>
      <c r="L552" s="13">
        <v>0.0</v>
      </c>
      <c r="M552" s="13">
        <v>1.0</v>
      </c>
      <c r="N552" s="13">
        <v>1.0</v>
      </c>
      <c r="O552" s="13">
        <v>0.0</v>
      </c>
      <c r="P552" s="13">
        <v>0.0</v>
      </c>
      <c r="Q552" s="47"/>
      <c r="R552" s="47"/>
      <c r="S552" s="47"/>
      <c r="T552" s="47"/>
      <c r="U552" s="47"/>
      <c r="V552" s="47"/>
      <c r="W552" s="47"/>
      <c r="X552" s="47"/>
      <c r="Y552" s="47"/>
      <c r="Z552" s="47"/>
      <c r="AA552" s="47"/>
      <c r="AB552" s="47"/>
      <c r="AC552" s="47"/>
    </row>
    <row r="553" ht="15.75" customHeight="1">
      <c r="A553" s="11" t="s">
        <v>580</v>
      </c>
      <c r="B553" s="12" t="s">
        <v>21</v>
      </c>
      <c r="C553" s="13">
        <v>278.0</v>
      </c>
      <c r="D553" s="16" t="s">
        <v>34</v>
      </c>
      <c r="E553" s="15">
        <v>1.0</v>
      </c>
      <c r="F553" s="19"/>
      <c r="G553" s="19"/>
      <c r="H553" s="19"/>
      <c r="I553" s="19"/>
      <c r="J553" s="19"/>
      <c r="K553" s="19"/>
      <c r="L553" s="19"/>
      <c r="M553" s="19"/>
      <c r="N553" s="19"/>
      <c r="O553" s="19"/>
      <c r="P553" s="19"/>
      <c r="Q553" s="47"/>
      <c r="R553" s="47"/>
      <c r="S553" s="47"/>
      <c r="T553" s="47"/>
      <c r="U553" s="47"/>
      <c r="V553" s="47"/>
      <c r="W553" s="47"/>
      <c r="X553" s="47"/>
      <c r="Y553" s="47"/>
      <c r="Z553" s="47"/>
      <c r="AA553" s="47"/>
      <c r="AB553" s="47"/>
      <c r="AC553" s="47"/>
    </row>
    <row r="554" ht="15.75" customHeight="1">
      <c r="A554" s="11" t="s">
        <v>581</v>
      </c>
      <c r="B554" s="12" t="s">
        <v>21</v>
      </c>
      <c r="C554" s="13">
        <v>70.0</v>
      </c>
      <c r="D554" s="14" t="s">
        <v>22</v>
      </c>
      <c r="E554" s="19"/>
      <c r="F554" s="19"/>
      <c r="G554" s="19"/>
      <c r="H554" s="19"/>
      <c r="I554" s="19"/>
      <c r="J554" s="19"/>
      <c r="K554" s="19"/>
      <c r="L554" s="19"/>
      <c r="M554" s="19"/>
      <c r="N554" s="19"/>
      <c r="O554" s="19"/>
      <c r="P554" s="19"/>
      <c r="Q554" s="47"/>
      <c r="R554" s="47"/>
      <c r="S554" s="47"/>
      <c r="T554" s="47"/>
      <c r="U554" s="47"/>
      <c r="V554" s="47"/>
      <c r="W554" s="47"/>
      <c r="X554" s="47"/>
      <c r="Y554" s="47"/>
      <c r="Z554" s="47"/>
      <c r="AA554" s="47"/>
      <c r="AB554" s="47"/>
      <c r="AC554" s="47"/>
    </row>
    <row r="555" ht="15.75"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c r="Q555" s="47"/>
      <c r="R555" s="47"/>
      <c r="S555" s="47"/>
      <c r="T555" s="47"/>
      <c r="U555" s="47"/>
      <c r="V555" s="47"/>
      <c r="W555" s="47"/>
      <c r="X555" s="47"/>
      <c r="Y555" s="47"/>
      <c r="Z555" s="47"/>
      <c r="AA555" s="47"/>
      <c r="AB555" s="47"/>
      <c r="AC555" s="47"/>
    </row>
    <row r="556" ht="15.75"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c r="Q556" s="47"/>
      <c r="R556" s="47"/>
      <c r="S556" s="47"/>
      <c r="T556" s="47"/>
      <c r="U556" s="47"/>
      <c r="V556" s="47"/>
      <c r="W556" s="47"/>
      <c r="X556" s="47"/>
      <c r="Y556" s="47"/>
      <c r="Z556" s="47"/>
      <c r="AA556" s="47"/>
      <c r="AB556" s="47"/>
      <c r="AC556" s="47"/>
    </row>
    <row r="557" ht="15.75"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c r="Q557" s="47"/>
      <c r="R557" s="47"/>
      <c r="S557" s="47"/>
      <c r="T557" s="47"/>
      <c r="U557" s="47"/>
      <c r="V557" s="47"/>
      <c r="W557" s="47"/>
      <c r="X557" s="47"/>
      <c r="Y557" s="47"/>
      <c r="Z557" s="47"/>
      <c r="AA557" s="47"/>
      <c r="AB557" s="47"/>
      <c r="AC557" s="47"/>
    </row>
    <row r="558" ht="15.75"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c r="Q558" s="47"/>
      <c r="R558" s="47"/>
      <c r="S558" s="47"/>
      <c r="T558" s="47"/>
      <c r="U558" s="47"/>
      <c r="V558" s="47"/>
      <c r="W558" s="47"/>
      <c r="X558" s="47"/>
      <c r="Y558" s="47"/>
      <c r="Z558" s="47"/>
      <c r="AA558" s="47"/>
      <c r="AB558" s="47"/>
      <c r="AC558" s="47"/>
    </row>
    <row r="559" ht="15.75"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c r="Q559" s="47"/>
      <c r="R559" s="47"/>
      <c r="S559" s="47"/>
      <c r="T559" s="47"/>
      <c r="U559" s="47"/>
      <c r="V559" s="47"/>
      <c r="W559" s="47"/>
      <c r="X559" s="47"/>
      <c r="Y559" s="47"/>
      <c r="Z559" s="47"/>
      <c r="AA559" s="47"/>
      <c r="AB559" s="47"/>
      <c r="AC559" s="47"/>
    </row>
    <row r="560" ht="15.75"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c r="Q560" s="47"/>
      <c r="R560" s="47"/>
      <c r="S560" s="47"/>
      <c r="T560" s="47"/>
      <c r="U560" s="47"/>
      <c r="V560" s="47"/>
      <c r="W560" s="47"/>
      <c r="X560" s="47"/>
      <c r="Y560" s="47"/>
      <c r="Z560" s="47"/>
      <c r="AA560" s="47"/>
      <c r="AB560" s="47"/>
      <c r="AC560" s="47"/>
    </row>
    <row r="561" ht="15.75"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c r="Q561" s="47"/>
      <c r="R561" s="47"/>
      <c r="S561" s="47"/>
      <c r="T561" s="47"/>
      <c r="U561" s="47"/>
      <c r="V561" s="47"/>
      <c r="W561" s="47"/>
      <c r="X561" s="47"/>
      <c r="Y561" s="47"/>
      <c r="Z561" s="47"/>
      <c r="AA561" s="47"/>
      <c r="AB561" s="47"/>
      <c r="AC561" s="47"/>
    </row>
    <row r="562" ht="15.75"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c r="Q562" s="47"/>
      <c r="R562" s="47"/>
      <c r="S562" s="47"/>
      <c r="T562" s="47"/>
      <c r="U562" s="47"/>
      <c r="V562" s="47"/>
      <c r="W562" s="47"/>
      <c r="X562" s="47"/>
      <c r="Y562" s="47"/>
      <c r="Z562" s="47"/>
      <c r="AA562" s="47"/>
      <c r="AB562" s="47"/>
      <c r="AC562" s="47"/>
    </row>
    <row r="563" ht="15.75"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c r="Q563" s="47"/>
      <c r="R563" s="47"/>
      <c r="S563" s="47"/>
      <c r="T563" s="47"/>
      <c r="U563" s="47"/>
      <c r="V563" s="47"/>
      <c r="W563" s="47"/>
      <c r="X563" s="47"/>
      <c r="Y563" s="47"/>
      <c r="Z563" s="47"/>
      <c r="AA563" s="47"/>
      <c r="AB563" s="47"/>
      <c r="AC563" s="47"/>
    </row>
    <row r="564" ht="15.75"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c r="Q564" s="47"/>
      <c r="R564" s="47"/>
      <c r="S564" s="47"/>
      <c r="T564" s="47"/>
      <c r="U564" s="47"/>
      <c r="V564" s="47"/>
      <c r="W564" s="47"/>
      <c r="X564" s="47"/>
      <c r="Y564" s="47"/>
      <c r="Z564" s="47"/>
      <c r="AA564" s="47"/>
      <c r="AB564" s="47"/>
      <c r="AC564" s="47"/>
    </row>
    <row r="565" ht="15.75"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c r="Q565" s="47"/>
      <c r="R565" s="47"/>
      <c r="S565" s="47"/>
      <c r="T565" s="47"/>
      <c r="U565" s="47"/>
      <c r="V565" s="47"/>
      <c r="W565" s="47"/>
      <c r="X565" s="47"/>
      <c r="Y565" s="47"/>
      <c r="Z565" s="47"/>
      <c r="AA565" s="47"/>
      <c r="AB565" s="47"/>
      <c r="AC565" s="47"/>
    </row>
    <row r="566" ht="15.75"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c r="Q566" s="47"/>
      <c r="R566" s="47"/>
      <c r="S566" s="47"/>
      <c r="T566" s="47"/>
      <c r="U566" s="47"/>
      <c r="V566" s="47"/>
      <c r="W566" s="47"/>
      <c r="X566" s="47"/>
      <c r="Y566" s="47"/>
      <c r="Z566" s="47"/>
      <c r="AA566" s="47"/>
      <c r="AB566" s="47"/>
      <c r="AC566" s="47"/>
    </row>
    <row r="567" ht="15.75"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c r="Q567" s="47"/>
      <c r="R567" s="47"/>
      <c r="S567" s="47"/>
      <c r="T567" s="47"/>
      <c r="U567" s="47"/>
      <c r="V567" s="47"/>
      <c r="W567" s="47"/>
      <c r="X567" s="47"/>
      <c r="Y567" s="47"/>
      <c r="Z567" s="47"/>
      <c r="AA567" s="47"/>
      <c r="AB567" s="47"/>
      <c r="AC567" s="47"/>
    </row>
    <row r="568" ht="15.75"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c r="Q568" s="47"/>
      <c r="R568" s="47"/>
      <c r="S568" s="47"/>
      <c r="T568" s="47"/>
      <c r="U568" s="47"/>
      <c r="V568" s="47"/>
      <c r="W568" s="47"/>
      <c r="X568" s="47"/>
      <c r="Y568" s="47"/>
      <c r="Z568" s="47"/>
      <c r="AA568" s="47"/>
      <c r="AB568" s="47"/>
      <c r="AC568" s="47"/>
    </row>
    <row r="569" ht="15.75"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c r="Q569" s="47"/>
      <c r="R569" s="47"/>
      <c r="S569" s="47"/>
      <c r="T569" s="47"/>
      <c r="U569" s="47"/>
      <c r="V569" s="47"/>
      <c r="W569" s="47"/>
      <c r="X569" s="47"/>
      <c r="Y569" s="47"/>
      <c r="Z569" s="47"/>
      <c r="AA569" s="47"/>
      <c r="AB569" s="47"/>
      <c r="AC569" s="47"/>
    </row>
    <row r="570" ht="15.75"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c r="Q570" s="47"/>
      <c r="R570" s="47"/>
      <c r="S570" s="47"/>
      <c r="T570" s="47"/>
      <c r="U570" s="47"/>
      <c r="V570" s="47"/>
      <c r="W570" s="47"/>
      <c r="X570" s="47"/>
      <c r="Y570" s="47"/>
      <c r="Z570" s="47"/>
      <c r="AA570" s="47"/>
      <c r="AB570" s="47"/>
      <c r="AC570" s="47"/>
    </row>
    <row r="571" ht="15.75"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c r="Q571" s="47"/>
      <c r="R571" s="47"/>
      <c r="S571" s="47"/>
      <c r="T571" s="47"/>
      <c r="U571" s="47"/>
      <c r="V571" s="47"/>
      <c r="W571" s="47"/>
      <c r="X571" s="47"/>
      <c r="Y571" s="47"/>
      <c r="Z571" s="47"/>
      <c r="AA571" s="47"/>
      <c r="AB571" s="47"/>
      <c r="AC571" s="47"/>
    </row>
    <row r="572" ht="15.75"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c r="Q572" s="47"/>
      <c r="R572" s="47"/>
      <c r="S572" s="47"/>
      <c r="T572" s="47"/>
      <c r="U572" s="47"/>
      <c r="V572" s="47"/>
      <c r="W572" s="47"/>
      <c r="X572" s="47"/>
      <c r="Y572" s="47"/>
      <c r="Z572" s="47"/>
      <c r="AA572" s="47"/>
      <c r="AB572" s="47"/>
      <c r="AC572" s="47"/>
    </row>
    <row r="573" ht="15.75"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c r="Q573" s="47"/>
      <c r="R573" s="47"/>
      <c r="S573" s="47"/>
      <c r="T573" s="47"/>
      <c r="U573" s="47"/>
      <c r="V573" s="47"/>
      <c r="W573" s="47"/>
      <c r="X573" s="47"/>
      <c r="Y573" s="47"/>
      <c r="Z573" s="47"/>
      <c r="AA573" s="47"/>
      <c r="AB573" s="47"/>
      <c r="AC573" s="47"/>
    </row>
    <row r="574" ht="15.75"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c r="Q574" s="47"/>
      <c r="R574" s="47"/>
      <c r="S574" s="47"/>
      <c r="T574" s="47"/>
      <c r="U574" s="47"/>
      <c r="V574" s="47"/>
      <c r="W574" s="47"/>
      <c r="X574" s="47"/>
      <c r="Y574" s="47"/>
      <c r="Z574" s="47"/>
      <c r="AA574" s="47"/>
      <c r="AB574" s="47"/>
      <c r="AC574" s="47"/>
    </row>
    <row r="575" ht="15.75" customHeight="1">
      <c r="A575" s="11" t="s">
        <v>602</v>
      </c>
      <c r="B575" s="12" t="s">
        <v>21</v>
      </c>
      <c r="C575" s="13">
        <v>324.0</v>
      </c>
      <c r="D575" s="16" t="s">
        <v>34</v>
      </c>
      <c r="E575" s="15">
        <v>66.0</v>
      </c>
      <c r="F575" s="15">
        <v>0.0</v>
      </c>
      <c r="G575" s="15">
        <v>0.0</v>
      </c>
      <c r="H575" s="15">
        <v>0.0</v>
      </c>
      <c r="I575" s="15">
        <v>2.0</v>
      </c>
      <c r="J575" s="15">
        <v>0.0</v>
      </c>
      <c r="K575" s="15">
        <v>0.0</v>
      </c>
      <c r="L575" s="15">
        <v>0.0</v>
      </c>
      <c r="M575" s="15">
        <v>0.0</v>
      </c>
      <c r="N575" s="15">
        <v>0.0</v>
      </c>
      <c r="O575" s="15">
        <v>0.0</v>
      </c>
      <c r="P575" s="15">
        <v>0.0</v>
      </c>
      <c r="Q575" s="47"/>
      <c r="R575" s="47"/>
      <c r="S575" s="47"/>
      <c r="T575" s="47"/>
      <c r="U575" s="47"/>
      <c r="V575" s="47"/>
      <c r="W575" s="47"/>
      <c r="X575" s="47"/>
      <c r="Y575" s="47"/>
      <c r="Z575" s="47"/>
      <c r="AA575" s="47"/>
      <c r="AB575" s="47"/>
      <c r="AC575" s="47"/>
    </row>
    <row r="576" ht="15.75" customHeight="1">
      <c r="A576" s="11" t="s">
        <v>603</v>
      </c>
      <c r="B576" s="12" t="s">
        <v>21</v>
      </c>
      <c r="C576" s="13">
        <v>37.0</v>
      </c>
      <c r="D576" s="16" t="s">
        <v>34</v>
      </c>
      <c r="E576" s="15">
        <v>0.0</v>
      </c>
      <c r="F576" s="15">
        <v>0.0</v>
      </c>
      <c r="G576" s="15">
        <v>0.0</v>
      </c>
      <c r="H576" s="15">
        <v>0.0</v>
      </c>
      <c r="I576" s="15">
        <v>0.0</v>
      </c>
      <c r="J576" s="15">
        <v>0.0</v>
      </c>
      <c r="K576" s="15">
        <v>0.0</v>
      </c>
      <c r="L576" s="15">
        <v>0.0</v>
      </c>
      <c r="M576" s="15">
        <v>0.0</v>
      </c>
      <c r="N576" s="15">
        <v>0.0</v>
      </c>
      <c r="O576" s="15">
        <v>0.0</v>
      </c>
      <c r="P576" s="15">
        <v>0.0</v>
      </c>
      <c r="Q576" s="47"/>
      <c r="R576" s="47"/>
      <c r="S576" s="47"/>
      <c r="T576" s="47"/>
      <c r="U576" s="47"/>
      <c r="V576" s="47"/>
      <c r="W576" s="47"/>
      <c r="X576" s="47"/>
      <c r="Y576" s="47"/>
      <c r="Z576" s="47"/>
      <c r="AA576" s="47"/>
      <c r="AB576" s="47"/>
      <c r="AC576" s="47"/>
    </row>
    <row r="577" ht="15.75" customHeight="1">
      <c r="A577" s="11" t="s">
        <v>604</v>
      </c>
      <c r="B577" s="12" t="s">
        <v>21</v>
      </c>
      <c r="C577" s="13">
        <v>150.0</v>
      </c>
      <c r="D577" s="16" t="s">
        <v>34</v>
      </c>
      <c r="E577" s="15">
        <v>12.0</v>
      </c>
      <c r="F577" s="15">
        <v>0.0</v>
      </c>
      <c r="G577" s="15">
        <v>0.0</v>
      </c>
      <c r="H577" s="15">
        <v>0.0</v>
      </c>
      <c r="I577" s="15">
        <v>0.0</v>
      </c>
      <c r="J577" s="15">
        <v>0.0</v>
      </c>
      <c r="K577" s="15">
        <v>0.0</v>
      </c>
      <c r="L577" s="15">
        <v>0.0</v>
      </c>
      <c r="M577" s="15">
        <v>0.0</v>
      </c>
      <c r="N577" s="15">
        <v>0.0</v>
      </c>
      <c r="O577" s="15">
        <v>0.0</v>
      </c>
      <c r="P577" s="15">
        <v>0.0</v>
      </c>
      <c r="Q577" s="47"/>
      <c r="R577" s="47"/>
      <c r="S577" s="47"/>
      <c r="T577" s="47"/>
      <c r="U577" s="47"/>
      <c r="V577" s="47"/>
      <c r="W577" s="47"/>
      <c r="X577" s="47"/>
      <c r="Y577" s="47"/>
      <c r="Z577" s="47"/>
      <c r="AA577" s="47"/>
      <c r="AB577" s="47"/>
      <c r="AC577" s="47"/>
    </row>
    <row r="578" ht="15.75" customHeight="1">
      <c r="A578" s="11" t="s">
        <v>605</v>
      </c>
      <c r="B578" s="12" t="s">
        <v>21</v>
      </c>
      <c r="C578" s="13">
        <v>24.0</v>
      </c>
      <c r="D578" s="16" t="s">
        <v>34</v>
      </c>
      <c r="E578" s="15">
        <v>0.0</v>
      </c>
      <c r="F578" s="15">
        <v>0.0</v>
      </c>
      <c r="G578" s="15">
        <v>0.0</v>
      </c>
      <c r="H578" s="15">
        <v>0.0</v>
      </c>
      <c r="I578" s="15">
        <v>0.0</v>
      </c>
      <c r="J578" s="15">
        <v>0.0</v>
      </c>
      <c r="K578" s="15">
        <v>0.0</v>
      </c>
      <c r="L578" s="15">
        <v>0.0</v>
      </c>
      <c r="M578" s="15">
        <v>0.0</v>
      </c>
      <c r="N578" s="15">
        <v>0.0</v>
      </c>
      <c r="O578" s="15">
        <v>0.0</v>
      </c>
      <c r="P578" s="15">
        <v>0.0</v>
      </c>
      <c r="Q578" s="47"/>
      <c r="R578" s="47"/>
      <c r="S578" s="47"/>
      <c r="T578" s="47"/>
      <c r="U578" s="47"/>
      <c r="V578" s="47"/>
      <c r="W578" s="47"/>
      <c r="X578" s="47"/>
      <c r="Y578" s="47"/>
      <c r="Z578" s="47"/>
      <c r="AA578" s="47"/>
      <c r="AB578" s="47"/>
      <c r="AC578" s="47"/>
    </row>
    <row r="579" ht="15.75" customHeight="1">
      <c r="A579" s="11" t="s">
        <v>606</v>
      </c>
      <c r="B579" s="12" t="s">
        <v>21</v>
      </c>
      <c r="C579" s="13">
        <v>44.0</v>
      </c>
      <c r="D579" s="16" t="s">
        <v>34</v>
      </c>
      <c r="E579" s="15">
        <v>0.0</v>
      </c>
      <c r="F579" s="15">
        <v>0.0</v>
      </c>
      <c r="G579" s="15">
        <v>0.0</v>
      </c>
      <c r="H579" s="15">
        <v>0.0</v>
      </c>
      <c r="I579" s="15">
        <v>0.0</v>
      </c>
      <c r="J579" s="15">
        <v>0.0</v>
      </c>
      <c r="K579" s="15">
        <v>0.0</v>
      </c>
      <c r="L579" s="15">
        <v>0.0</v>
      </c>
      <c r="M579" s="15">
        <v>0.0</v>
      </c>
      <c r="N579" s="15">
        <v>0.0</v>
      </c>
      <c r="O579" s="15">
        <v>0.0</v>
      </c>
      <c r="P579" s="15">
        <v>0.0</v>
      </c>
      <c r="Q579" s="47"/>
      <c r="R579" s="47"/>
      <c r="S579" s="47"/>
      <c r="T579" s="47"/>
      <c r="U579" s="47"/>
      <c r="V579" s="47"/>
      <c r="W579" s="47"/>
      <c r="X579" s="47"/>
      <c r="Y579" s="47"/>
      <c r="Z579" s="47"/>
      <c r="AA579" s="47"/>
      <c r="AB579" s="47"/>
      <c r="AC579" s="47"/>
    </row>
    <row r="580" ht="15.75" customHeight="1">
      <c r="A580" s="11" t="s">
        <v>607</v>
      </c>
      <c r="B580" s="12" t="s">
        <v>21</v>
      </c>
      <c r="C580" s="13">
        <v>111.0</v>
      </c>
      <c r="D580" s="14" t="s">
        <v>22</v>
      </c>
      <c r="E580" s="15">
        <v>0.0</v>
      </c>
      <c r="F580" s="15">
        <v>0.0</v>
      </c>
      <c r="G580" s="15">
        <v>0.0</v>
      </c>
      <c r="H580" s="15">
        <v>0.0</v>
      </c>
      <c r="I580" s="15">
        <v>0.0</v>
      </c>
      <c r="J580" s="15">
        <v>0.0</v>
      </c>
      <c r="K580" s="15">
        <v>0.0</v>
      </c>
      <c r="L580" s="15">
        <v>0.0</v>
      </c>
      <c r="M580" s="15">
        <v>0.0</v>
      </c>
      <c r="N580" s="15">
        <v>0.0</v>
      </c>
      <c r="O580" s="15">
        <v>0.0</v>
      </c>
      <c r="P580" s="15">
        <v>0.0</v>
      </c>
      <c r="Q580" s="47"/>
      <c r="R580" s="47"/>
      <c r="S580" s="47"/>
      <c r="T580" s="47"/>
      <c r="U580" s="47"/>
      <c r="V580" s="47"/>
      <c r="W580" s="47"/>
      <c r="X580" s="47"/>
      <c r="Y580" s="47"/>
      <c r="Z580" s="47"/>
      <c r="AA580" s="47"/>
      <c r="AB580" s="47"/>
      <c r="AC580" s="47"/>
    </row>
    <row r="581" ht="15.75" customHeight="1">
      <c r="A581" s="11" t="s">
        <v>608</v>
      </c>
      <c r="B581" s="12" t="s">
        <v>21</v>
      </c>
      <c r="C581" s="13">
        <v>23.0</v>
      </c>
      <c r="D581" s="16" t="s">
        <v>34</v>
      </c>
      <c r="E581" s="15">
        <v>13.0</v>
      </c>
      <c r="F581" s="15">
        <v>0.0</v>
      </c>
      <c r="G581" s="15">
        <v>0.0</v>
      </c>
      <c r="H581" s="15">
        <v>0.0</v>
      </c>
      <c r="I581" s="15">
        <v>0.0</v>
      </c>
      <c r="J581" s="15">
        <v>0.0</v>
      </c>
      <c r="K581" s="15">
        <v>0.0</v>
      </c>
      <c r="L581" s="15">
        <v>0.0</v>
      </c>
      <c r="M581" s="15">
        <v>0.0</v>
      </c>
      <c r="N581" s="15">
        <v>0.0</v>
      </c>
      <c r="O581" s="15">
        <v>0.0</v>
      </c>
      <c r="P581" s="15">
        <v>0.0</v>
      </c>
      <c r="Q581" s="47"/>
      <c r="R581" s="47"/>
      <c r="S581" s="47"/>
      <c r="T581" s="47"/>
      <c r="U581" s="47"/>
      <c r="V581" s="47"/>
      <c r="W581" s="47"/>
      <c r="X581" s="47"/>
      <c r="Y581" s="47"/>
      <c r="Z581" s="47"/>
      <c r="AA581" s="47"/>
      <c r="AB581" s="47"/>
      <c r="AC581" s="47"/>
    </row>
    <row r="582" ht="15.75"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c r="Q582" s="47"/>
      <c r="R582" s="47"/>
      <c r="S582" s="47"/>
      <c r="T582" s="47"/>
      <c r="U582" s="47"/>
      <c r="V582" s="47"/>
      <c r="W582" s="47"/>
      <c r="X582" s="47"/>
      <c r="Y582" s="47"/>
      <c r="Z582" s="47"/>
      <c r="AA582" s="47"/>
      <c r="AB582" s="47"/>
      <c r="AC582" s="47"/>
    </row>
    <row r="583" ht="15.75"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c r="Q583" s="47"/>
      <c r="R583" s="47"/>
      <c r="S583" s="47"/>
      <c r="T583" s="47"/>
      <c r="U583" s="47"/>
      <c r="V583" s="47"/>
      <c r="W583" s="47"/>
      <c r="X583" s="47"/>
      <c r="Y583" s="47"/>
      <c r="Z583" s="47"/>
      <c r="AA583" s="47"/>
      <c r="AB583" s="47"/>
      <c r="AC583" s="47"/>
    </row>
    <row r="584" ht="15.75"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c r="Q584" s="47"/>
      <c r="R584" s="47"/>
      <c r="S584" s="47"/>
      <c r="T584" s="47"/>
      <c r="U584" s="47"/>
      <c r="V584" s="47"/>
      <c r="W584" s="47"/>
      <c r="X584" s="47"/>
      <c r="Y584" s="47"/>
      <c r="Z584" s="47"/>
      <c r="AA584" s="47"/>
      <c r="AB584" s="47"/>
      <c r="AC584" s="47"/>
    </row>
    <row r="585" ht="15.75"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c r="Q585" s="47"/>
      <c r="R585" s="47"/>
      <c r="S585" s="47"/>
      <c r="T585" s="47"/>
      <c r="U585" s="47"/>
      <c r="V585" s="47"/>
      <c r="W585" s="47"/>
      <c r="X585" s="47"/>
      <c r="Y585" s="47"/>
      <c r="Z585" s="47"/>
      <c r="AA585" s="47"/>
      <c r="AB585" s="47"/>
      <c r="AC585" s="47"/>
    </row>
    <row r="586" ht="15.75"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c r="Q586" s="47"/>
      <c r="R586" s="47"/>
      <c r="S586" s="47"/>
      <c r="T586" s="47"/>
      <c r="U586" s="47"/>
      <c r="V586" s="47"/>
      <c r="W586" s="47"/>
      <c r="X586" s="47"/>
      <c r="Y586" s="47"/>
      <c r="Z586" s="47"/>
      <c r="AA586" s="47"/>
      <c r="AB586" s="47"/>
      <c r="AC586" s="47"/>
    </row>
    <row r="587" ht="15.75"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c r="Q587" s="47"/>
      <c r="R587" s="47"/>
      <c r="S587" s="47"/>
      <c r="T587" s="47"/>
      <c r="U587" s="47"/>
      <c r="V587" s="47"/>
      <c r="W587" s="47"/>
      <c r="X587" s="47"/>
      <c r="Y587" s="47"/>
      <c r="Z587" s="47"/>
      <c r="AA587" s="47"/>
      <c r="AB587" s="47"/>
      <c r="AC587" s="47"/>
    </row>
    <row r="588" ht="15.75"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c r="Q588" s="47"/>
      <c r="R588" s="47"/>
      <c r="S588" s="47"/>
      <c r="T588" s="47"/>
      <c r="U588" s="47"/>
      <c r="V588" s="47"/>
      <c r="W588" s="47"/>
      <c r="X588" s="47"/>
      <c r="Y588" s="47"/>
      <c r="Z588" s="47"/>
      <c r="AA588" s="47"/>
      <c r="AB588" s="47"/>
      <c r="AC588" s="47"/>
    </row>
    <row r="589" ht="15.75" customHeight="1">
      <c r="A589" s="11" t="s">
        <v>616</v>
      </c>
      <c r="B589" s="12" t="s">
        <v>21</v>
      </c>
      <c r="C589" s="13">
        <v>64.0</v>
      </c>
      <c r="D589" s="16" t="s">
        <v>34</v>
      </c>
      <c r="E589" s="13">
        <v>12.0</v>
      </c>
      <c r="F589" s="13">
        <v>0.0</v>
      </c>
      <c r="G589" s="13">
        <v>9.0</v>
      </c>
      <c r="H589" s="13">
        <v>0.0</v>
      </c>
      <c r="I589" s="13">
        <v>0.0</v>
      </c>
      <c r="J589" s="13">
        <v>0.0</v>
      </c>
      <c r="K589" s="13">
        <v>0.0</v>
      </c>
      <c r="L589" s="13">
        <v>0.0</v>
      </c>
      <c r="M589" s="13">
        <v>1.0</v>
      </c>
      <c r="N589" s="13">
        <v>0.0</v>
      </c>
      <c r="O589" s="13">
        <v>0.0</v>
      </c>
      <c r="P589" s="13">
        <v>0.0</v>
      </c>
      <c r="Q589" s="47"/>
      <c r="R589" s="47"/>
      <c r="S589" s="47"/>
      <c r="T589" s="47"/>
      <c r="U589" s="47"/>
      <c r="V589" s="47"/>
      <c r="W589" s="47"/>
      <c r="X589" s="47"/>
      <c r="Y589" s="47"/>
      <c r="Z589" s="47"/>
      <c r="AA589" s="47"/>
      <c r="AB589" s="47"/>
      <c r="AC589" s="47"/>
    </row>
    <row r="590" ht="15.75"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c r="Q590" s="47"/>
      <c r="R590" s="47"/>
      <c r="S590" s="47"/>
      <c r="T590" s="47"/>
      <c r="U590" s="47"/>
      <c r="V590" s="47"/>
      <c r="W590" s="47"/>
      <c r="X590" s="47"/>
      <c r="Y590" s="47"/>
      <c r="Z590" s="47"/>
      <c r="AA590" s="47"/>
      <c r="AB590" s="47"/>
      <c r="AC590" s="47"/>
    </row>
    <row r="591" ht="15.75"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c r="Q591" s="47"/>
      <c r="R591" s="47"/>
      <c r="S591" s="47"/>
      <c r="T591" s="47"/>
      <c r="U591" s="47"/>
      <c r="V591" s="47"/>
      <c r="W591" s="47"/>
      <c r="X591" s="47"/>
      <c r="Y591" s="47"/>
      <c r="Z591" s="47"/>
      <c r="AA591" s="47"/>
      <c r="AB591" s="47"/>
      <c r="AC591" s="47"/>
    </row>
    <row r="592" ht="15.75"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c r="Q592" s="47"/>
      <c r="R592" s="47"/>
      <c r="S592" s="47"/>
      <c r="T592" s="47"/>
      <c r="U592" s="47"/>
      <c r="V592" s="47"/>
      <c r="W592" s="47"/>
      <c r="X592" s="47"/>
      <c r="Y592" s="47"/>
      <c r="Z592" s="47"/>
      <c r="AA592" s="47"/>
      <c r="AB592" s="47"/>
      <c r="AC592" s="47"/>
    </row>
    <row r="593" ht="15.75"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c r="Q593" s="47"/>
      <c r="R593" s="47"/>
      <c r="S593" s="47"/>
      <c r="T593" s="47"/>
      <c r="U593" s="47"/>
      <c r="V593" s="47"/>
      <c r="W593" s="47"/>
      <c r="X593" s="47"/>
      <c r="Y593" s="47"/>
      <c r="Z593" s="47"/>
      <c r="AA593" s="47"/>
      <c r="AB593" s="47"/>
      <c r="AC593" s="47"/>
    </row>
    <row r="594" ht="15.75"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c r="Q594" s="47"/>
      <c r="R594" s="47"/>
      <c r="S594" s="47"/>
      <c r="T594" s="47"/>
      <c r="U594" s="47"/>
      <c r="V594" s="47"/>
      <c r="W594" s="47"/>
      <c r="X594" s="47"/>
      <c r="Y594" s="47"/>
      <c r="Z594" s="47"/>
      <c r="AA594" s="47"/>
      <c r="AB594" s="47"/>
      <c r="AC594" s="47"/>
    </row>
    <row r="595" ht="15.0" customHeight="1">
      <c r="A595" s="33" t="s">
        <v>622</v>
      </c>
      <c r="B595" s="34"/>
      <c r="C595" s="54" t="str">
        <f t="shared" ref="C595:P595" si="1">SUBTOTAL(9,C4:C594)</f>
        <v>95238</v>
      </c>
      <c r="D595" s="54" t="str">
        <f t="shared" si="1"/>
        <v>0</v>
      </c>
      <c r="E595" s="54" t="str">
        <f t="shared" si="1"/>
        <v>28405</v>
      </c>
      <c r="F595" s="54" t="str">
        <f t="shared" si="1"/>
        <v>1159</v>
      </c>
      <c r="G595" s="54" t="str">
        <f t="shared" si="1"/>
        <v>2732</v>
      </c>
      <c r="H595" s="54" t="str">
        <f t="shared" si="1"/>
        <v>2</v>
      </c>
      <c r="I595" s="54" t="str">
        <f t="shared" si="1"/>
        <v>278</v>
      </c>
      <c r="J595" s="54" t="str">
        <f t="shared" si="1"/>
        <v>5</v>
      </c>
      <c r="K595" s="54" t="str">
        <f t="shared" si="1"/>
        <v>0</v>
      </c>
      <c r="L595" s="54" t="str">
        <f t="shared" si="1"/>
        <v>5</v>
      </c>
      <c r="M595" s="54" t="str">
        <f t="shared" si="1"/>
        <v>84</v>
      </c>
      <c r="N595" s="54" t="str">
        <f t="shared" si="1"/>
        <v>21</v>
      </c>
      <c r="O595" s="54" t="str">
        <f t="shared" si="1"/>
        <v>3</v>
      </c>
      <c r="P595" s="54" t="str">
        <f t="shared" si="1"/>
        <v>6</v>
      </c>
      <c r="Q595" s="47"/>
      <c r="R595" s="47"/>
      <c r="S595" s="47"/>
      <c r="T595" s="47"/>
      <c r="U595" s="47"/>
      <c r="V595" s="47"/>
      <c r="W595" s="47"/>
      <c r="X595" s="47"/>
      <c r="Y595" s="47"/>
      <c r="Z595" s="47"/>
      <c r="AA595" s="47"/>
      <c r="AB595" s="47"/>
      <c r="AC595" s="47"/>
    </row>
    <row r="596" ht="15.0" customHeight="1">
      <c r="A596" s="35" t="s">
        <v>623</v>
      </c>
      <c r="B596" s="36"/>
      <c r="C596" s="37" t="s">
        <v>624</v>
      </c>
      <c r="D596" s="38" t="str">
        <f>COUNTIF(D4:D594,"galben")</f>
        <v>222</v>
      </c>
      <c r="E596" s="38"/>
      <c r="F596" s="38"/>
      <c r="G596" s="38"/>
      <c r="H596" s="38"/>
      <c r="I596" s="38"/>
      <c r="J596" s="38"/>
      <c r="K596" s="38"/>
      <c r="L596" s="38"/>
      <c r="M596" s="38"/>
      <c r="N596" s="38"/>
      <c r="O596" s="38"/>
      <c r="P596" s="38"/>
      <c r="Q596" s="47"/>
      <c r="R596" s="47"/>
      <c r="S596" s="47"/>
      <c r="T596" s="47"/>
      <c r="U596" s="47"/>
      <c r="V596" s="47"/>
      <c r="W596" s="47"/>
      <c r="X596" s="47"/>
      <c r="Y596" s="47"/>
      <c r="Z596" s="47"/>
      <c r="AA596" s="47"/>
      <c r="AB596" s="47"/>
      <c r="AC596" s="47"/>
    </row>
    <row r="597" ht="15.0" customHeight="1">
      <c r="A597" s="39"/>
      <c r="B597" s="40"/>
      <c r="C597" s="41" t="s">
        <v>625</v>
      </c>
      <c r="D597" s="38" t="str">
        <f>COUNTIF(D4:D594,"verde")</f>
        <v>360</v>
      </c>
      <c r="E597" s="38"/>
      <c r="F597" s="38"/>
      <c r="G597" s="38"/>
      <c r="H597" s="38"/>
      <c r="I597" s="38"/>
      <c r="J597" s="38"/>
      <c r="K597" s="38"/>
      <c r="L597" s="38"/>
      <c r="M597" s="38"/>
      <c r="N597" s="38"/>
      <c r="O597" s="38"/>
      <c r="P597" s="38"/>
      <c r="Q597" s="47"/>
      <c r="R597" s="47"/>
      <c r="S597" s="47"/>
      <c r="T597" s="47"/>
      <c r="U597" s="47"/>
      <c r="V597" s="47"/>
      <c r="W597" s="47"/>
      <c r="X597" s="47"/>
      <c r="Y597" s="47"/>
      <c r="Z597" s="47"/>
      <c r="AA597" s="47"/>
      <c r="AB597" s="47"/>
      <c r="AC597" s="47"/>
    </row>
    <row r="598" ht="15.0" customHeight="1">
      <c r="A598" s="42"/>
      <c r="B598" s="40"/>
      <c r="C598" s="43" t="s">
        <v>626</v>
      </c>
      <c r="D598" s="38" t="str">
        <f>COUNTIF(D4:D594,"roșu")</f>
        <v>7</v>
      </c>
      <c r="E598" s="38"/>
      <c r="F598" s="38" t="s">
        <v>639</v>
      </c>
      <c r="G598" s="38"/>
      <c r="H598" s="38"/>
      <c r="I598" s="38"/>
      <c r="J598" s="38"/>
      <c r="K598" s="38"/>
      <c r="L598" s="38"/>
      <c r="M598" s="38"/>
      <c r="N598" s="38"/>
      <c r="O598" s="38"/>
      <c r="P598" s="38"/>
      <c r="Q598" s="47"/>
      <c r="R598" s="47"/>
      <c r="S598" s="47"/>
      <c r="T598" s="47"/>
      <c r="U598" s="47"/>
      <c r="V598" s="47"/>
      <c r="W598" s="47"/>
      <c r="X598" s="47"/>
      <c r="Y598" s="47"/>
      <c r="Z598" s="47"/>
      <c r="AA598" s="47"/>
      <c r="AB598" s="47"/>
      <c r="AC598" s="47"/>
    </row>
    <row r="599" ht="15.0" customHeight="1">
      <c r="A599" s="44" t="s">
        <v>627</v>
      </c>
      <c r="B599" s="45"/>
      <c r="C599" s="46">
        <v>48676.0</v>
      </c>
      <c r="D599" s="46">
        <v>0.0</v>
      </c>
      <c r="E599" s="46">
        <v>18411.0</v>
      </c>
      <c r="F599" s="46">
        <v>188.0</v>
      </c>
      <c r="G599" s="46">
        <v>1512.0</v>
      </c>
      <c r="H599" s="46">
        <v>1.0</v>
      </c>
      <c r="I599" s="46">
        <v>210.0</v>
      </c>
      <c r="J599" s="46">
        <v>4.0</v>
      </c>
      <c r="K599" s="46">
        <v>0.0</v>
      </c>
      <c r="L599" s="46">
        <v>1.0</v>
      </c>
      <c r="M599" s="46">
        <v>57.0</v>
      </c>
      <c r="N599" s="46">
        <v>15.0</v>
      </c>
      <c r="O599" s="46">
        <v>3.0</v>
      </c>
      <c r="P599" s="46">
        <v>6.0</v>
      </c>
      <c r="Q599" s="47"/>
      <c r="R599" s="47"/>
      <c r="S599" s="47"/>
      <c r="T599" s="47"/>
      <c r="U599" s="47"/>
      <c r="V599" s="47"/>
      <c r="W599" s="47"/>
      <c r="X599" s="47"/>
      <c r="Y599" s="47"/>
      <c r="Z599" s="47"/>
      <c r="AA599" s="47"/>
      <c r="AB599" s="47"/>
      <c r="AC599" s="47"/>
    </row>
    <row r="600" ht="15.0" customHeight="1">
      <c r="A600" s="44" t="s">
        <v>627</v>
      </c>
      <c r="B600" s="45"/>
      <c r="C600" s="37" t="s">
        <v>624</v>
      </c>
      <c r="D600" s="38" t="str">
        <f>COUNTIF(D433:D593,"galben")</f>
        <v>98</v>
      </c>
      <c r="E600" s="38"/>
      <c r="F600" s="38"/>
      <c r="G600" s="38"/>
      <c r="H600" s="38"/>
      <c r="I600" s="38"/>
      <c r="J600" s="38"/>
      <c r="K600" s="38"/>
      <c r="L600" s="38"/>
      <c r="M600" s="38"/>
      <c r="N600" s="38"/>
      <c r="O600" s="38"/>
      <c r="P600" s="38"/>
      <c r="Q600" s="47"/>
      <c r="R600" s="47"/>
      <c r="S600" s="47"/>
      <c r="T600" s="47"/>
      <c r="U600" s="47"/>
      <c r="V600" s="47"/>
      <c r="W600" s="47"/>
      <c r="X600" s="47"/>
      <c r="Y600" s="47"/>
      <c r="Z600" s="47"/>
      <c r="AA600" s="47"/>
      <c r="AB600" s="47"/>
      <c r="AC600" s="47"/>
    </row>
    <row r="601" ht="15.0" customHeight="1">
      <c r="A601" s="44" t="s">
        <v>627</v>
      </c>
      <c r="B601" s="45"/>
      <c r="C601" s="41" t="s">
        <v>625</v>
      </c>
      <c r="D601" s="38" t="str">
        <f>COUNTIF(D434:D594,"verde")</f>
        <v>59</v>
      </c>
      <c r="E601" s="38"/>
      <c r="F601" s="38"/>
      <c r="G601" s="38"/>
      <c r="H601" s="38"/>
      <c r="I601" s="38"/>
      <c r="J601" s="38"/>
      <c r="K601" s="38"/>
      <c r="L601" s="38"/>
      <c r="M601" s="38"/>
      <c r="N601" s="38"/>
      <c r="O601" s="38"/>
      <c r="P601" s="38"/>
      <c r="Q601" s="47"/>
      <c r="R601" s="47"/>
      <c r="S601" s="47"/>
      <c r="T601" s="47"/>
      <c r="U601" s="47"/>
      <c r="V601" s="47"/>
      <c r="W601" s="47"/>
      <c r="X601" s="47"/>
      <c r="Y601" s="47"/>
      <c r="Z601" s="47"/>
      <c r="AA601" s="47"/>
      <c r="AB601" s="47"/>
      <c r="AC601" s="47"/>
    </row>
    <row r="602" ht="15.0" customHeight="1">
      <c r="A602" s="44" t="s">
        <v>627</v>
      </c>
      <c r="B602" s="45"/>
      <c r="C602" s="43" t="s">
        <v>626</v>
      </c>
      <c r="D602" s="38" t="str">
        <f>COUNTIF(D435:D595,"roșu")</f>
        <v>3</v>
      </c>
      <c r="E602" s="38"/>
      <c r="F602" s="38"/>
      <c r="G602" s="38"/>
      <c r="H602" s="38"/>
      <c r="I602" s="38"/>
      <c r="J602" s="38"/>
      <c r="K602" s="38"/>
      <c r="L602" s="38"/>
      <c r="M602" s="38"/>
      <c r="N602" s="38"/>
      <c r="O602" s="38"/>
      <c r="P602" s="38"/>
      <c r="Q602" s="47"/>
      <c r="R602" s="47"/>
      <c r="S602" s="47"/>
      <c r="T602" s="47"/>
      <c r="U602" s="47"/>
      <c r="V602" s="47"/>
      <c r="W602" s="47"/>
      <c r="X602" s="47"/>
      <c r="Y602" s="47"/>
      <c r="Z602" s="47"/>
      <c r="AA602" s="47"/>
      <c r="AB602" s="47"/>
      <c r="AC602" s="47"/>
    </row>
    <row r="603" ht="15.0" customHeight="1">
      <c r="A603" s="11" t="s">
        <v>628</v>
      </c>
      <c r="B603" s="48"/>
      <c r="C603" s="46">
        <v>758.0</v>
      </c>
      <c r="D603" s="46">
        <v>0.0</v>
      </c>
      <c r="E603" s="46">
        <v>72.0</v>
      </c>
      <c r="F603" s="46">
        <v>0.0</v>
      </c>
      <c r="G603" s="46">
        <v>24.0</v>
      </c>
      <c r="H603" s="46">
        <v>0.0</v>
      </c>
      <c r="I603" s="46">
        <v>1.0</v>
      </c>
      <c r="J603" s="46">
        <v>0.0</v>
      </c>
      <c r="K603" s="46">
        <v>0.0</v>
      </c>
      <c r="L603" s="46">
        <v>0.0</v>
      </c>
      <c r="M603" s="46">
        <v>0.0</v>
      </c>
      <c r="N603" s="46">
        <v>0.0</v>
      </c>
      <c r="O603" s="46">
        <v>0.0</v>
      </c>
      <c r="P603" s="46">
        <v>0.0</v>
      </c>
      <c r="Q603" s="47"/>
      <c r="R603" s="47"/>
      <c r="S603" s="47"/>
      <c r="T603" s="47"/>
      <c r="U603" s="47"/>
      <c r="V603" s="47"/>
      <c r="W603" s="47"/>
      <c r="X603" s="47"/>
      <c r="Y603" s="47"/>
      <c r="Z603" s="47"/>
      <c r="AA603" s="47"/>
      <c r="AB603" s="47"/>
      <c r="AC603" s="47"/>
    </row>
    <row r="604" ht="15.0" customHeight="1">
      <c r="A604" s="11" t="s">
        <v>628</v>
      </c>
      <c r="B604" s="48"/>
      <c r="C604" s="37" t="s">
        <v>624</v>
      </c>
      <c r="D604" s="38">
        <v>0.0</v>
      </c>
      <c r="E604" s="38"/>
      <c r="F604" s="38"/>
      <c r="G604" s="38"/>
      <c r="H604" s="38"/>
      <c r="I604" s="38"/>
      <c r="J604" s="38"/>
      <c r="K604" s="38"/>
      <c r="L604" s="38"/>
      <c r="M604" s="38"/>
      <c r="N604" s="38"/>
      <c r="O604" s="38"/>
      <c r="P604" s="38"/>
      <c r="Q604" s="47"/>
      <c r="R604" s="47"/>
      <c r="S604" s="47"/>
      <c r="T604" s="47"/>
      <c r="U604" s="47"/>
      <c r="V604" s="47"/>
      <c r="W604" s="47"/>
      <c r="X604" s="47"/>
      <c r="Y604" s="47"/>
      <c r="Z604" s="47"/>
      <c r="AA604" s="47"/>
      <c r="AB604" s="47"/>
      <c r="AC604" s="47"/>
    </row>
    <row r="605" ht="15.0" customHeight="1">
      <c r="A605" s="11" t="s">
        <v>628</v>
      </c>
      <c r="B605" s="48"/>
      <c r="C605" s="41" t="s">
        <v>625</v>
      </c>
      <c r="D605" s="38">
        <v>3.0</v>
      </c>
      <c r="E605" s="38"/>
      <c r="F605" s="38"/>
      <c r="G605" s="38"/>
      <c r="H605" s="38"/>
      <c r="I605" s="38"/>
      <c r="J605" s="38"/>
      <c r="K605" s="38"/>
      <c r="L605" s="38"/>
      <c r="M605" s="38"/>
      <c r="N605" s="38"/>
      <c r="O605" s="38"/>
      <c r="P605" s="38"/>
      <c r="Q605" s="47"/>
      <c r="R605" s="47"/>
      <c r="S605" s="47"/>
      <c r="T605" s="47"/>
      <c r="U605" s="47"/>
      <c r="V605" s="47"/>
      <c r="W605" s="47"/>
      <c r="X605" s="47"/>
      <c r="Y605" s="47"/>
      <c r="Z605" s="47"/>
      <c r="AA605" s="47"/>
      <c r="AB605" s="47"/>
      <c r="AC605" s="47"/>
    </row>
    <row r="606" ht="15.0" customHeight="1">
      <c r="A606" s="11" t="s">
        <v>628</v>
      </c>
      <c r="B606" s="49"/>
      <c r="C606" s="43" t="s">
        <v>626</v>
      </c>
      <c r="D606" s="38">
        <v>0.0</v>
      </c>
      <c r="E606" s="38"/>
      <c r="F606" s="38"/>
      <c r="G606" s="38"/>
      <c r="H606" s="38"/>
      <c r="I606" s="38"/>
      <c r="J606" s="38"/>
      <c r="K606" s="38"/>
      <c r="L606" s="38"/>
      <c r="M606" s="38"/>
      <c r="N606" s="38"/>
      <c r="O606" s="38"/>
      <c r="P606" s="38"/>
      <c r="Q606" s="47"/>
      <c r="R606" s="47"/>
      <c r="S606" s="47"/>
      <c r="T606" s="47"/>
      <c r="U606" s="47"/>
      <c r="V606" s="47"/>
      <c r="W606" s="47"/>
      <c r="X606" s="47"/>
      <c r="Y606" s="47"/>
      <c r="Z606" s="47"/>
      <c r="AA606" s="47"/>
      <c r="AB606" s="47"/>
      <c r="AC606" s="47"/>
    </row>
    <row r="607" ht="15.0" customHeight="1">
      <c r="A607" s="11" t="s">
        <v>629</v>
      </c>
      <c r="B607" s="48"/>
      <c r="C607" s="46">
        <v>2591.0</v>
      </c>
      <c r="D607" s="46">
        <v>0.0</v>
      </c>
      <c r="E607" s="46">
        <v>695.0</v>
      </c>
      <c r="F607" s="46">
        <v>0.0</v>
      </c>
      <c r="G607" s="46">
        <v>104.0</v>
      </c>
      <c r="H607" s="46">
        <v>0.0</v>
      </c>
      <c r="I607" s="46">
        <v>10.0</v>
      </c>
      <c r="J607" s="46">
        <v>0.0</v>
      </c>
      <c r="K607" s="46">
        <v>0.0</v>
      </c>
      <c r="L607" s="46">
        <v>0.0</v>
      </c>
      <c r="M607" s="46">
        <v>3.0</v>
      </c>
      <c r="N607" s="46">
        <v>2.0</v>
      </c>
      <c r="O607" s="46">
        <v>0.0</v>
      </c>
      <c r="P607" s="46">
        <v>0.0</v>
      </c>
      <c r="Q607" s="47"/>
      <c r="R607" s="47"/>
      <c r="S607" s="47"/>
      <c r="T607" s="47"/>
      <c r="U607" s="47"/>
      <c r="V607" s="47"/>
      <c r="W607" s="47"/>
      <c r="X607" s="47"/>
      <c r="Y607" s="47"/>
      <c r="Z607" s="47"/>
      <c r="AA607" s="47"/>
      <c r="AB607" s="47"/>
      <c r="AC607" s="47"/>
    </row>
    <row r="608" ht="15.0" customHeight="1">
      <c r="A608" s="11" t="s">
        <v>629</v>
      </c>
      <c r="B608" s="48"/>
      <c r="C608" s="37" t="s">
        <v>624</v>
      </c>
      <c r="D608" s="38">
        <v>4.0</v>
      </c>
      <c r="E608" s="38"/>
      <c r="F608" s="38"/>
      <c r="G608" s="38"/>
      <c r="H608" s="38"/>
      <c r="I608" s="38"/>
      <c r="J608" s="38"/>
      <c r="K608" s="38"/>
      <c r="L608" s="38"/>
      <c r="M608" s="38"/>
      <c r="N608" s="38"/>
      <c r="O608" s="38"/>
      <c r="P608" s="38"/>
      <c r="Q608" s="47"/>
      <c r="R608" s="47"/>
      <c r="S608" s="47"/>
      <c r="T608" s="47"/>
      <c r="U608" s="47"/>
      <c r="V608" s="47"/>
      <c r="W608" s="47"/>
      <c r="X608" s="47"/>
      <c r="Y608" s="47"/>
      <c r="Z608" s="47"/>
      <c r="AA608" s="47"/>
      <c r="AB608" s="47"/>
      <c r="AC608" s="47"/>
    </row>
    <row r="609" ht="15.0" customHeight="1">
      <c r="A609" s="11" t="s">
        <v>629</v>
      </c>
      <c r="B609" s="48"/>
      <c r="C609" s="41" t="s">
        <v>625</v>
      </c>
      <c r="D609" s="38">
        <v>5.0</v>
      </c>
      <c r="E609" s="38"/>
      <c r="F609" s="38"/>
      <c r="G609" s="38"/>
      <c r="H609" s="38"/>
      <c r="I609" s="38"/>
      <c r="J609" s="38"/>
      <c r="K609" s="38"/>
      <c r="L609" s="38"/>
      <c r="M609" s="38"/>
      <c r="N609" s="38"/>
      <c r="O609" s="38"/>
      <c r="P609" s="38"/>
      <c r="Q609" s="47"/>
      <c r="R609" s="47"/>
      <c r="S609" s="47"/>
      <c r="T609" s="47"/>
      <c r="U609" s="47"/>
      <c r="V609" s="47"/>
      <c r="W609" s="47"/>
      <c r="X609" s="47"/>
      <c r="Y609" s="47"/>
      <c r="Z609" s="47"/>
      <c r="AA609" s="47"/>
      <c r="AB609" s="47"/>
      <c r="AC609" s="47"/>
    </row>
    <row r="610" ht="15.0" customHeight="1">
      <c r="A610" s="11" t="s">
        <v>629</v>
      </c>
      <c r="B610" s="49"/>
      <c r="C610" s="43" t="s">
        <v>626</v>
      </c>
      <c r="D610" s="38">
        <v>0.0</v>
      </c>
      <c r="E610" s="38"/>
      <c r="F610" s="38"/>
      <c r="G610" s="38"/>
      <c r="H610" s="38"/>
      <c r="I610" s="38"/>
      <c r="J610" s="38"/>
      <c r="K610" s="38"/>
      <c r="L610" s="38"/>
      <c r="M610" s="38"/>
      <c r="N610" s="38"/>
      <c r="O610" s="38"/>
      <c r="P610" s="38"/>
      <c r="Q610" s="47"/>
      <c r="R610" s="47"/>
      <c r="S610" s="47"/>
      <c r="T610" s="47"/>
      <c r="U610" s="47"/>
      <c r="V610" s="47"/>
      <c r="W610" s="47"/>
      <c r="X610" s="47"/>
      <c r="Y610" s="47"/>
      <c r="Z610" s="47"/>
      <c r="AA610" s="47"/>
      <c r="AB610" s="47"/>
      <c r="AC610" s="47"/>
    </row>
    <row r="611" ht="15.0" customHeight="1">
      <c r="A611" s="11" t="s">
        <v>630</v>
      </c>
      <c r="B611" s="48"/>
      <c r="C611" s="46">
        <v>7627.0</v>
      </c>
      <c r="D611" s="46">
        <v>0.0</v>
      </c>
      <c r="E611" s="46">
        <v>3195.0</v>
      </c>
      <c r="F611" s="46">
        <v>45.0</v>
      </c>
      <c r="G611" s="46">
        <v>252.0</v>
      </c>
      <c r="H611" s="46">
        <v>1.0</v>
      </c>
      <c r="I611" s="46">
        <v>4.0</v>
      </c>
      <c r="J611" s="46">
        <v>0.0</v>
      </c>
      <c r="K611" s="46">
        <v>0.0</v>
      </c>
      <c r="L611" s="46">
        <v>0.0</v>
      </c>
      <c r="M611" s="46">
        <v>5.0</v>
      </c>
      <c r="N611" s="46">
        <v>0.0</v>
      </c>
      <c r="O611" s="46">
        <v>0.0</v>
      </c>
      <c r="P611" s="46">
        <v>0.0</v>
      </c>
      <c r="Q611" s="47"/>
      <c r="R611" s="47"/>
      <c r="S611" s="47"/>
      <c r="T611" s="47"/>
      <c r="U611" s="47"/>
      <c r="V611" s="47"/>
      <c r="W611" s="47"/>
      <c r="X611" s="47"/>
      <c r="Y611" s="47"/>
      <c r="Z611" s="47"/>
      <c r="AA611" s="47"/>
      <c r="AB611" s="47"/>
      <c r="AC611" s="47"/>
    </row>
    <row r="612" ht="15.0" customHeight="1">
      <c r="A612" s="11" t="s">
        <v>630</v>
      </c>
      <c r="B612" s="48"/>
      <c r="C612" s="37" t="s">
        <v>624</v>
      </c>
      <c r="D612" s="38">
        <v>29.0</v>
      </c>
      <c r="E612" s="38"/>
      <c r="F612" s="38"/>
      <c r="G612" s="38"/>
      <c r="H612" s="38"/>
      <c r="I612" s="38"/>
      <c r="J612" s="38"/>
      <c r="K612" s="38"/>
      <c r="L612" s="38"/>
      <c r="M612" s="38"/>
      <c r="N612" s="38"/>
      <c r="O612" s="38"/>
      <c r="P612" s="38"/>
      <c r="Q612" s="47"/>
      <c r="R612" s="47"/>
      <c r="S612" s="47"/>
      <c r="T612" s="47"/>
      <c r="U612" s="47"/>
      <c r="V612" s="47"/>
      <c r="W612" s="47"/>
      <c r="X612" s="47"/>
      <c r="Y612" s="47"/>
      <c r="Z612" s="47"/>
      <c r="AA612" s="47"/>
      <c r="AB612" s="47"/>
      <c r="AC612" s="47"/>
    </row>
    <row r="613" ht="15.0" customHeight="1">
      <c r="A613" s="11" t="s">
        <v>630</v>
      </c>
      <c r="B613" s="48"/>
      <c r="C613" s="41" t="s">
        <v>625</v>
      </c>
      <c r="D613" s="38">
        <v>1.0</v>
      </c>
      <c r="E613" s="38"/>
      <c r="F613" s="38"/>
      <c r="G613" s="38"/>
      <c r="H613" s="38"/>
      <c r="I613" s="38"/>
      <c r="J613" s="38"/>
      <c r="K613" s="38"/>
      <c r="L613" s="38"/>
      <c r="M613" s="38"/>
      <c r="N613" s="38"/>
      <c r="O613" s="38"/>
      <c r="P613" s="38"/>
      <c r="Q613" s="47"/>
      <c r="R613" s="47"/>
      <c r="S613" s="47"/>
      <c r="T613" s="47"/>
      <c r="U613" s="47"/>
      <c r="V613" s="47"/>
      <c r="W613" s="47"/>
      <c r="X613" s="47"/>
      <c r="Y613" s="47"/>
      <c r="Z613" s="47"/>
      <c r="AA613" s="47"/>
      <c r="AB613" s="47"/>
      <c r="AC613" s="47"/>
    </row>
    <row r="614" ht="15.0" customHeight="1">
      <c r="A614" s="11" t="s">
        <v>630</v>
      </c>
      <c r="B614" s="49"/>
      <c r="C614" s="43" t="s">
        <v>626</v>
      </c>
      <c r="D614" s="38">
        <v>0.0</v>
      </c>
      <c r="E614" s="38"/>
      <c r="F614" s="38"/>
      <c r="G614" s="38"/>
      <c r="H614" s="38"/>
      <c r="I614" s="38"/>
      <c r="J614" s="38"/>
      <c r="K614" s="38"/>
      <c r="L614" s="38"/>
      <c r="M614" s="38"/>
      <c r="N614" s="38"/>
      <c r="O614" s="38"/>
      <c r="P614" s="38"/>
      <c r="Q614" s="47"/>
      <c r="R614" s="47"/>
      <c r="S614" s="47"/>
      <c r="T614" s="47"/>
      <c r="U614" s="47"/>
      <c r="V614" s="47"/>
      <c r="W614" s="47"/>
      <c r="X614" s="47"/>
      <c r="Y614" s="47"/>
      <c r="Z614" s="47"/>
      <c r="AA614" s="47"/>
      <c r="AB614" s="47"/>
      <c r="AC614" s="47"/>
    </row>
    <row r="615" ht="15.0" customHeight="1">
      <c r="A615" s="11" t="s">
        <v>631</v>
      </c>
      <c r="B615" s="48"/>
      <c r="C615" s="50">
        <v>1072.0</v>
      </c>
      <c r="D615" s="50">
        <v>0.0</v>
      </c>
      <c r="E615" s="50">
        <v>336.0</v>
      </c>
      <c r="F615" s="50">
        <v>0.0</v>
      </c>
      <c r="G615" s="50">
        <v>31.0</v>
      </c>
      <c r="H615" s="50">
        <v>0.0</v>
      </c>
      <c r="I615" s="50">
        <v>5.0</v>
      </c>
      <c r="J615" s="50">
        <v>0.0</v>
      </c>
      <c r="K615" s="50">
        <v>0.0</v>
      </c>
      <c r="L615" s="50">
        <v>0.0</v>
      </c>
      <c r="M615" s="50">
        <v>0.0</v>
      </c>
      <c r="N615" s="50">
        <v>0.0</v>
      </c>
      <c r="O615" s="50">
        <v>0.0</v>
      </c>
      <c r="P615" s="50">
        <v>0.0</v>
      </c>
      <c r="Q615" s="47"/>
      <c r="R615" s="47"/>
      <c r="S615" s="47"/>
      <c r="T615" s="47"/>
      <c r="U615" s="47"/>
      <c r="V615" s="47"/>
      <c r="W615" s="47"/>
      <c r="X615" s="47"/>
      <c r="Y615" s="47"/>
      <c r="Z615" s="47"/>
      <c r="AA615" s="47"/>
      <c r="AB615" s="47"/>
      <c r="AC615" s="47"/>
    </row>
    <row r="616" ht="15.0" customHeight="1">
      <c r="A616" s="11" t="s">
        <v>631</v>
      </c>
      <c r="B616" s="48"/>
      <c r="C616" s="37" t="s">
        <v>624</v>
      </c>
      <c r="D616" s="38">
        <v>2.0</v>
      </c>
      <c r="E616" s="38"/>
      <c r="F616" s="38"/>
      <c r="G616" s="38"/>
      <c r="H616" s="38"/>
      <c r="I616" s="38"/>
      <c r="J616" s="38"/>
      <c r="K616" s="38"/>
      <c r="L616" s="38"/>
      <c r="M616" s="38"/>
      <c r="N616" s="38"/>
      <c r="O616" s="38"/>
      <c r="P616" s="38"/>
      <c r="Q616" s="47"/>
      <c r="R616" s="47"/>
      <c r="S616" s="47"/>
      <c r="T616" s="47"/>
      <c r="U616" s="47"/>
      <c r="V616" s="47"/>
      <c r="W616" s="47"/>
      <c r="X616" s="47"/>
      <c r="Y616" s="47"/>
      <c r="Z616" s="47"/>
      <c r="AA616" s="47"/>
      <c r="AB616" s="47"/>
      <c r="AC616" s="47"/>
    </row>
    <row r="617" ht="15.0" customHeight="1">
      <c r="A617" s="11" t="s">
        <v>631</v>
      </c>
      <c r="B617" s="48"/>
      <c r="C617" s="41" t="s">
        <v>625</v>
      </c>
      <c r="D617" s="38">
        <v>1.0</v>
      </c>
      <c r="E617" s="38"/>
      <c r="F617" s="38"/>
      <c r="G617" s="38"/>
      <c r="H617" s="38"/>
      <c r="I617" s="38"/>
      <c r="J617" s="38"/>
      <c r="K617" s="38"/>
      <c r="L617" s="38"/>
      <c r="M617" s="38"/>
      <c r="N617" s="38"/>
      <c r="O617" s="38"/>
      <c r="P617" s="38"/>
      <c r="Q617" s="47"/>
      <c r="R617" s="47"/>
      <c r="S617" s="47"/>
      <c r="T617" s="47"/>
      <c r="U617" s="47"/>
      <c r="V617" s="47"/>
      <c r="W617" s="47"/>
      <c r="X617" s="47"/>
      <c r="Y617" s="47"/>
      <c r="Z617" s="47"/>
      <c r="AA617" s="47"/>
      <c r="AB617" s="47"/>
      <c r="AC617" s="47"/>
    </row>
    <row r="618" ht="15.0" customHeight="1">
      <c r="A618" s="11" t="s">
        <v>631</v>
      </c>
      <c r="B618" s="49"/>
      <c r="C618" s="43" t="s">
        <v>626</v>
      </c>
      <c r="D618" s="38">
        <v>0.0</v>
      </c>
      <c r="E618" s="38"/>
      <c r="F618" s="38"/>
      <c r="G618" s="38"/>
      <c r="H618" s="38"/>
      <c r="I618" s="38"/>
      <c r="J618" s="38"/>
      <c r="K618" s="38"/>
      <c r="L618" s="38"/>
      <c r="M618" s="38"/>
      <c r="N618" s="38"/>
      <c r="O618" s="38"/>
      <c r="P618" s="38"/>
      <c r="Q618" s="47"/>
      <c r="R618" s="47"/>
      <c r="S618" s="47"/>
      <c r="T618" s="47"/>
      <c r="U618" s="47"/>
      <c r="V618" s="47"/>
      <c r="W618" s="47"/>
      <c r="X618" s="47"/>
      <c r="Y618" s="47"/>
      <c r="Z618" s="47"/>
      <c r="AA618" s="47"/>
      <c r="AB618" s="47"/>
      <c r="AC618" s="47"/>
    </row>
    <row r="619" ht="15.0" customHeight="1">
      <c r="A619" s="38" t="s">
        <v>632</v>
      </c>
      <c r="B619" s="51"/>
      <c r="C619" s="46">
        <v>494.0</v>
      </c>
      <c r="D619" s="46">
        <v>0.0</v>
      </c>
      <c r="E619" s="46">
        <v>0.0</v>
      </c>
      <c r="F619" s="46">
        <v>0.0</v>
      </c>
      <c r="G619" s="46">
        <v>42.0</v>
      </c>
      <c r="H619" s="46">
        <v>0.0</v>
      </c>
      <c r="I619" s="46">
        <v>0.0</v>
      </c>
      <c r="J619" s="46">
        <v>0.0</v>
      </c>
      <c r="K619" s="46">
        <v>0.0</v>
      </c>
      <c r="L619" s="46">
        <v>0.0</v>
      </c>
      <c r="M619" s="46">
        <v>0.0</v>
      </c>
      <c r="N619" s="46">
        <v>0.0</v>
      </c>
      <c r="O619" s="46">
        <v>0.0</v>
      </c>
      <c r="P619" s="46">
        <v>0.0</v>
      </c>
      <c r="Q619" s="47"/>
      <c r="R619" s="47"/>
      <c r="S619" s="47"/>
      <c r="T619" s="47"/>
      <c r="U619" s="47"/>
      <c r="V619" s="47"/>
      <c r="W619" s="47"/>
      <c r="X619" s="47"/>
      <c r="Y619" s="47"/>
      <c r="Z619" s="47"/>
      <c r="AA619" s="47"/>
      <c r="AB619" s="47"/>
      <c r="AC619" s="47"/>
    </row>
    <row r="620" ht="15.0" customHeight="1">
      <c r="A620" s="38" t="s">
        <v>632</v>
      </c>
      <c r="B620" s="51"/>
      <c r="C620" s="37" t="s">
        <v>624</v>
      </c>
      <c r="D620" s="38">
        <v>0.0</v>
      </c>
      <c r="E620" s="38"/>
      <c r="F620" s="38"/>
      <c r="G620" s="38"/>
      <c r="H620" s="38"/>
      <c r="I620" s="38"/>
      <c r="J620" s="38"/>
      <c r="K620" s="38"/>
      <c r="L620" s="38"/>
      <c r="M620" s="38"/>
      <c r="N620" s="38"/>
      <c r="O620" s="38"/>
      <c r="P620" s="38"/>
      <c r="Q620" s="47"/>
      <c r="R620" s="47"/>
      <c r="S620" s="47"/>
      <c r="T620" s="47"/>
      <c r="U620" s="47"/>
      <c r="V620" s="47"/>
      <c r="W620" s="47"/>
      <c r="X620" s="47"/>
      <c r="Y620" s="47"/>
      <c r="Z620" s="47"/>
      <c r="AA620" s="47"/>
      <c r="AB620" s="47"/>
      <c r="AC620" s="47"/>
    </row>
    <row r="621" ht="15.0" customHeight="1">
      <c r="A621" s="38" t="s">
        <v>632</v>
      </c>
      <c r="B621" s="51"/>
      <c r="C621" s="41" t="s">
        <v>625</v>
      </c>
      <c r="D621" s="38">
        <v>2.0</v>
      </c>
      <c r="E621" s="38"/>
      <c r="F621" s="38"/>
      <c r="G621" s="38"/>
      <c r="H621" s="38"/>
      <c r="I621" s="38"/>
      <c r="J621" s="38"/>
      <c r="K621" s="38"/>
      <c r="L621" s="38"/>
      <c r="M621" s="38"/>
      <c r="N621" s="38"/>
      <c r="O621" s="38"/>
      <c r="P621" s="38"/>
      <c r="Q621" s="47"/>
      <c r="R621" s="47"/>
      <c r="S621" s="47"/>
      <c r="T621" s="47"/>
      <c r="U621" s="47"/>
      <c r="V621" s="47"/>
      <c r="W621" s="47"/>
      <c r="X621" s="47"/>
      <c r="Y621" s="47"/>
      <c r="Z621" s="47"/>
      <c r="AA621" s="47"/>
      <c r="AB621" s="47"/>
      <c r="AC621" s="47"/>
    </row>
    <row r="622" ht="15.0" customHeight="1">
      <c r="A622" s="38" t="s">
        <v>632</v>
      </c>
      <c r="B622" s="52"/>
      <c r="C622" s="43" t="s">
        <v>626</v>
      </c>
      <c r="D622" s="38">
        <v>0.0</v>
      </c>
      <c r="E622" s="38"/>
      <c r="F622" s="38"/>
      <c r="G622" s="38"/>
      <c r="H622" s="38"/>
      <c r="I622" s="38"/>
      <c r="J622" s="38"/>
      <c r="K622" s="38"/>
      <c r="L622" s="38"/>
      <c r="M622" s="38"/>
      <c r="N622" s="38"/>
      <c r="O622" s="38"/>
      <c r="P622" s="38"/>
      <c r="Q622" s="47"/>
      <c r="R622" s="47"/>
      <c r="S622" s="47"/>
      <c r="T622" s="47"/>
      <c r="U622" s="47"/>
      <c r="V622" s="47"/>
      <c r="W622" s="47"/>
      <c r="X622" s="47"/>
      <c r="Y622" s="47"/>
      <c r="Z622" s="47"/>
      <c r="AA622" s="47"/>
      <c r="AB622" s="47"/>
      <c r="AC622" s="47"/>
    </row>
    <row r="623" ht="15.0" customHeight="1">
      <c r="A623" s="38" t="s">
        <v>633</v>
      </c>
      <c r="B623" s="51"/>
      <c r="C623" s="50">
        <v>1346.0</v>
      </c>
      <c r="D623" s="50">
        <v>0.0</v>
      </c>
      <c r="E623" s="50">
        <v>424.0</v>
      </c>
      <c r="F623" s="50">
        <v>0.0</v>
      </c>
      <c r="G623" s="50">
        <v>26.0</v>
      </c>
      <c r="H623" s="50">
        <v>1.0</v>
      </c>
      <c r="I623" s="50">
        <v>1.0</v>
      </c>
      <c r="J623" s="50">
        <v>0.0</v>
      </c>
      <c r="K623" s="50">
        <v>0.0</v>
      </c>
      <c r="L623" s="50">
        <v>0.0</v>
      </c>
      <c r="M623" s="50">
        <v>0.0</v>
      </c>
      <c r="N623" s="50">
        <v>0.0</v>
      </c>
      <c r="O623" s="50">
        <v>0.0</v>
      </c>
      <c r="P623" s="50">
        <v>0.0</v>
      </c>
      <c r="Q623" s="47"/>
      <c r="R623" s="47"/>
      <c r="S623" s="47"/>
      <c r="T623" s="47"/>
      <c r="U623" s="47"/>
      <c r="V623" s="47"/>
      <c r="W623" s="47"/>
      <c r="X623" s="47"/>
      <c r="Y623" s="47"/>
      <c r="Z623" s="47"/>
      <c r="AA623" s="47"/>
      <c r="AB623" s="47"/>
      <c r="AC623" s="47"/>
    </row>
    <row r="624" ht="15.0" customHeight="1">
      <c r="A624" s="38" t="s">
        <v>633</v>
      </c>
      <c r="B624" s="51"/>
      <c r="C624" s="37" t="s">
        <v>624</v>
      </c>
      <c r="D624" s="38">
        <v>3.0</v>
      </c>
      <c r="E624" s="38"/>
      <c r="F624" s="38"/>
      <c r="G624" s="38"/>
      <c r="H624" s="38"/>
      <c r="I624" s="38"/>
      <c r="J624" s="38"/>
      <c r="K624" s="38"/>
      <c r="L624" s="38"/>
      <c r="M624" s="38"/>
      <c r="N624" s="38"/>
      <c r="O624" s="38"/>
      <c r="P624" s="38"/>
      <c r="Q624" s="47"/>
      <c r="R624" s="47"/>
      <c r="S624" s="47"/>
      <c r="T624" s="47"/>
      <c r="U624" s="47"/>
      <c r="V624" s="47"/>
      <c r="W624" s="47"/>
      <c r="X624" s="47"/>
      <c r="Y624" s="47"/>
      <c r="Z624" s="47"/>
      <c r="AA624" s="47"/>
      <c r="AB624" s="47"/>
      <c r="AC624" s="47"/>
    </row>
    <row r="625" ht="15.0" customHeight="1">
      <c r="A625" s="38" t="s">
        <v>633</v>
      </c>
      <c r="B625" s="51"/>
      <c r="C625" s="41" t="s">
        <v>625</v>
      </c>
      <c r="D625" s="38">
        <v>0.0</v>
      </c>
      <c r="E625" s="38"/>
      <c r="F625" s="38"/>
      <c r="G625" s="38"/>
      <c r="H625" s="38"/>
      <c r="I625" s="38"/>
      <c r="J625" s="38"/>
      <c r="K625" s="38"/>
      <c r="L625" s="38"/>
      <c r="M625" s="38"/>
      <c r="N625" s="38"/>
      <c r="O625" s="38"/>
      <c r="P625" s="38"/>
      <c r="Q625" s="47"/>
      <c r="R625" s="47"/>
      <c r="S625" s="47"/>
      <c r="T625" s="47"/>
      <c r="U625" s="47"/>
      <c r="V625" s="47"/>
      <c r="W625" s="47"/>
      <c r="X625" s="47"/>
      <c r="Y625" s="47"/>
      <c r="Z625" s="47"/>
      <c r="AA625" s="47"/>
      <c r="AB625" s="47"/>
      <c r="AC625" s="47"/>
    </row>
    <row r="626" ht="15.0" customHeight="1">
      <c r="A626" s="38" t="s">
        <v>633</v>
      </c>
      <c r="B626" s="52"/>
      <c r="C626" s="43" t="s">
        <v>626</v>
      </c>
      <c r="D626" s="38">
        <v>0.0</v>
      </c>
      <c r="E626" s="38"/>
      <c r="F626" s="38"/>
      <c r="G626" s="38"/>
      <c r="H626" s="38"/>
      <c r="I626" s="38"/>
      <c r="J626" s="38"/>
      <c r="K626" s="38"/>
      <c r="L626" s="38"/>
      <c r="M626" s="38"/>
      <c r="N626" s="38"/>
      <c r="O626" s="38"/>
      <c r="P626" s="38"/>
      <c r="Q626" s="47"/>
      <c r="R626" s="47"/>
      <c r="S626" s="47"/>
      <c r="T626" s="47"/>
      <c r="U626" s="47"/>
      <c r="V626" s="47"/>
      <c r="W626" s="47"/>
      <c r="X626" s="47"/>
      <c r="Y626" s="47"/>
      <c r="Z626" s="47"/>
      <c r="AA626" s="47"/>
      <c r="AB626" s="47"/>
      <c r="AC626" s="47"/>
    </row>
    <row r="627" ht="15.0" customHeight="1">
      <c r="A627" s="11" t="s">
        <v>634</v>
      </c>
      <c r="B627" s="48"/>
      <c r="C627" s="46">
        <v>1144.0</v>
      </c>
      <c r="D627" s="46">
        <v>0.0</v>
      </c>
      <c r="E627" s="46">
        <v>169.0</v>
      </c>
      <c r="F627" s="46">
        <v>160.0</v>
      </c>
      <c r="G627" s="46">
        <v>29.0</v>
      </c>
      <c r="H627" s="46">
        <v>0.0</v>
      </c>
      <c r="I627" s="46">
        <v>0.0</v>
      </c>
      <c r="J627" s="46">
        <v>0.0</v>
      </c>
      <c r="K627" s="46">
        <v>0.0</v>
      </c>
      <c r="L627" s="46">
        <v>0.0</v>
      </c>
      <c r="M627" s="46">
        <v>0.0</v>
      </c>
      <c r="N627" s="46">
        <v>0.0</v>
      </c>
      <c r="O627" s="46">
        <v>0.0</v>
      </c>
      <c r="P627" s="46">
        <v>0.0</v>
      </c>
      <c r="Q627" s="47"/>
      <c r="R627" s="47"/>
      <c r="S627" s="47"/>
      <c r="T627" s="47"/>
      <c r="U627" s="47"/>
      <c r="V627" s="47"/>
      <c r="W627" s="47"/>
      <c r="X627" s="47"/>
      <c r="Y627" s="47"/>
      <c r="Z627" s="47"/>
      <c r="AA627" s="47"/>
      <c r="AB627" s="47"/>
      <c r="AC627" s="47"/>
    </row>
    <row r="628" ht="15.0" customHeight="1">
      <c r="A628" s="11" t="s">
        <v>634</v>
      </c>
      <c r="B628" s="48"/>
      <c r="C628" s="37" t="s">
        <v>624</v>
      </c>
      <c r="D628" s="38">
        <v>1.0</v>
      </c>
      <c r="E628" s="38"/>
      <c r="F628" s="38"/>
      <c r="G628" s="38"/>
      <c r="H628" s="38"/>
      <c r="I628" s="38"/>
      <c r="J628" s="38"/>
      <c r="K628" s="38"/>
      <c r="L628" s="38"/>
      <c r="M628" s="38"/>
      <c r="N628" s="38"/>
      <c r="O628" s="38"/>
      <c r="P628" s="38"/>
      <c r="Q628" s="47"/>
      <c r="R628" s="47"/>
      <c r="S628" s="47"/>
      <c r="T628" s="47"/>
      <c r="U628" s="47"/>
      <c r="V628" s="47"/>
      <c r="W628" s="47"/>
      <c r="X628" s="47"/>
      <c r="Y628" s="47"/>
      <c r="Z628" s="47"/>
      <c r="AA628" s="47"/>
      <c r="AB628" s="47"/>
      <c r="AC628" s="47"/>
    </row>
    <row r="629" ht="15.0" customHeight="1">
      <c r="A629" s="11" t="s">
        <v>634</v>
      </c>
      <c r="B629" s="48"/>
      <c r="C629" s="41" t="s">
        <v>625</v>
      </c>
      <c r="D629" s="38">
        <v>2.0</v>
      </c>
      <c r="E629" s="38"/>
      <c r="F629" s="38"/>
      <c r="G629" s="38"/>
      <c r="H629" s="38"/>
      <c r="I629" s="38"/>
      <c r="J629" s="38"/>
      <c r="K629" s="38"/>
      <c r="L629" s="38"/>
      <c r="M629" s="38"/>
      <c r="N629" s="38"/>
      <c r="O629" s="38"/>
      <c r="P629" s="38"/>
      <c r="Q629" s="47"/>
      <c r="R629" s="47"/>
      <c r="S629" s="47"/>
      <c r="T629" s="47"/>
      <c r="U629" s="47"/>
      <c r="V629" s="47"/>
      <c r="W629" s="47"/>
      <c r="X629" s="47"/>
      <c r="Y629" s="47"/>
      <c r="Z629" s="47"/>
      <c r="AA629" s="47"/>
      <c r="AB629" s="47"/>
      <c r="AC629" s="47"/>
    </row>
    <row r="630" ht="15.0" customHeight="1">
      <c r="A630" s="11" t="s">
        <v>634</v>
      </c>
      <c r="B630" s="48"/>
      <c r="C630" s="43" t="s">
        <v>626</v>
      </c>
      <c r="D630" s="38">
        <v>0.0</v>
      </c>
      <c r="E630" s="38"/>
      <c r="F630" s="38"/>
      <c r="G630" s="38"/>
      <c r="H630" s="38"/>
      <c r="I630" s="38"/>
      <c r="J630" s="38"/>
      <c r="K630" s="38"/>
      <c r="L630" s="38"/>
      <c r="M630" s="38"/>
      <c r="N630" s="38"/>
      <c r="O630" s="38"/>
      <c r="P630" s="38"/>
      <c r="Q630" s="47"/>
      <c r="R630" s="47"/>
      <c r="S630" s="47"/>
      <c r="T630" s="47"/>
      <c r="U630" s="47"/>
      <c r="V630" s="47"/>
      <c r="W630" s="47"/>
      <c r="X630" s="47"/>
      <c r="Y630" s="47"/>
      <c r="Z630" s="47"/>
      <c r="AA630" s="47"/>
      <c r="AB630" s="47"/>
      <c r="AC630" s="47"/>
    </row>
    <row r="631" ht="15.0" customHeight="1">
      <c r="A631" s="11" t="s">
        <v>635</v>
      </c>
      <c r="B631" s="48"/>
      <c r="C631" s="38">
        <v>1693.0</v>
      </c>
      <c r="D631" s="38">
        <v>0.0</v>
      </c>
      <c r="E631" s="38">
        <v>243.0</v>
      </c>
      <c r="F631" s="38">
        <v>0.0</v>
      </c>
      <c r="G631" s="38">
        <v>37.0</v>
      </c>
      <c r="H631" s="38">
        <v>0.0</v>
      </c>
      <c r="I631" s="38">
        <v>0.0</v>
      </c>
      <c r="J631" s="38">
        <v>0.0</v>
      </c>
      <c r="K631" s="38">
        <v>0.0</v>
      </c>
      <c r="L631" s="38">
        <v>0.0</v>
      </c>
      <c r="M631" s="38">
        <v>1.0</v>
      </c>
      <c r="N631" s="38">
        <v>0.0</v>
      </c>
      <c r="O631" s="38">
        <v>0.0</v>
      </c>
      <c r="P631" s="38">
        <v>0.0</v>
      </c>
      <c r="Q631" s="47"/>
      <c r="R631" s="47"/>
      <c r="S631" s="47"/>
      <c r="T631" s="47"/>
      <c r="U631" s="47"/>
      <c r="V631" s="47"/>
      <c r="W631" s="47"/>
      <c r="X631" s="47"/>
      <c r="Y631" s="47"/>
      <c r="Z631" s="47"/>
      <c r="AA631" s="47"/>
      <c r="AB631" s="47"/>
      <c r="AC631" s="47"/>
    </row>
    <row r="632" ht="15.0" customHeight="1">
      <c r="A632" s="11" t="s">
        <v>635</v>
      </c>
      <c r="B632" s="48"/>
      <c r="C632" s="37" t="s">
        <v>624</v>
      </c>
      <c r="D632" s="38">
        <v>4.0</v>
      </c>
      <c r="E632" s="38"/>
      <c r="F632" s="38"/>
      <c r="G632" s="38"/>
      <c r="H632" s="38"/>
      <c r="I632" s="38"/>
      <c r="J632" s="38"/>
      <c r="K632" s="38"/>
      <c r="L632" s="38"/>
      <c r="M632" s="38"/>
      <c r="N632" s="38"/>
      <c r="O632" s="38"/>
      <c r="P632" s="38"/>
      <c r="Q632" s="47"/>
      <c r="R632" s="47"/>
      <c r="S632" s="47"/>
      <c r="T632" s="47"/>
      <c r="U632" s="47"/>
      <c r="V632" s="47"/>
      <c r="W632" s="47"/>
      <c r="X632" s="47"/>
      <c r="Y632" s="47"/>
      <c r="Z632" s="47"/>
      <c r="AA632" s="47"/>
      <c r="AB632" s="47"/>
      <c r="AC632" s="47"/>
    </row>
    <row r="633" ht="15.0" customHeight="1">
      <c r="A633" s="11" t="s">
        <v>635</v>
      </c>
      <c r="B633" s="48"/>
      <c r="C633" s="41" t="s">
        <v>625</v>
      </c>
      <c r="D633" s="38">
        <v>1.0</v>
      </c>
      <c r="E633" s="38"/>
      <c r="F633" s="38"/>
      <c r="G633" s="38"/>
      <c r="H633" s="38"/>
      <c r="I633" s="38"/>
      <c r="J633" s="38"/>
      <c r="K633" s="38"/>
      <c r="L633" s="38"/>
      <c r="M633" s="38"/>
      <c r="N633" s="38"/>
      <c r="O633" s="38"/>
      <c r="P633" s="38"/>
      <c r="Q633" s="47"/>
      <c r="R633" s="47"/>
      <c r="S633" s="47"/>
      <c r="T633" s="47"/>
      <c r="U633" s="47"/>
      <c r="V633" s="47"/>
      <c r="W633" s="47"/>
      <c r="X633" s="47"/>
      <c r="Y633" s="47"/>
      <c r="Z633" s="47"/>
      <c r="AA633" s="47"/>
      <c r="AB633" s="47"/>
      <c r="AC633" s="47"/>
    </row>
    <row r="634" ht="15.0" customHeight="1">
      <c r="A634" s="11" t="s">
        <v>635</v>
      </c>
      <c r="B634" s="48"/>
      <c r="C634" s="43" t="s">
        <v>626</v>
      </c>
      <c r="D634" s="38">
        <v>0.0</v>
      </c>
      <c r="E634" s="38"/>
      <c r="F634" s="38"/>
      <c r="G634" s="38"/>
      <c r="H634" s="38"/>
      <c r="I634" s="38"/>
      <c r="J634" s="38"/>
      <c r="K634" s="38"/>
      <c r="L634" s="38"/>
      <c r="M634" s="38"/>
      <c r="N634" s="38"/>
      <c r="O634" s="38"/>
      <c r="P634" s="38"/>
      <c r="Q634" s="47"/>
      <c r="R634" s="47"/>
      <c r="S634" s="47"/>
      <c r="T634" s="47"/>
      <c r="U634" s="47"/>
      <c r="V634" s="47"/>
      <c r="W634" s="47"/>
      <c r="X634" s="47"/>
      <c r="Y634" s="47"/>
      <c r="Z634" s="47"/>
      <c r="AA634" s="47"/>
      <c r="AB634" s="47"/>
      <c r="AC634" s="47"/>
    </row>
    <row r="635" ht="15.0" customHeight="1">
      <c r="A635" s="38" t="s">
        <v>636</v>
      </c>
      <c r="B635" s="51"/>
      <c r="C635" s="50">
        <v>31913.0</v>
      </c>
      <c r="D635" s="50">
        <v>0.0</v>
      </c>
      <c r="E635" s="50">
        <v>5190.0</v>
      </c>
      <c r="F635" s="50">
        <v>766.0</v>
      </c>
      <c r="G635" s="50">
        <v>730.0</v>
      </c>
      <c r="H635" s="50">
        <v>0.0</v>
      </c>
      <c r="I635" s="50">
        <v>56.0</v>
      </c>
      <c r="J635" s="50">
        <v>1.0</v>
      </c>
      <c r="K635" s="50">
        <v>0.0</v>
      </c>
      <c r="L635" s="50">
        <v>3.0</v>
      </c>
      <c r="M635" s="50">
        <v>17.0</v>
      </c>
      <c r="N635" s="50">
        <v>3.0</v>
      </c>
      <c r="O635" s="50">
        <v>0.0</v>
      </c>
      <c r="P635" s="50">
        <v>1.0</v>
      </c>
      <c r="Q635" s="47"/>
      <c r="R635" s="47"/>
      <c r="S635" s="47"/>
      <c r="T635" s="47"/>
      <c r="U635" s="47"/>
      <c r="V635" s="47"/>
      <c r="W635" s="47"/>
      <c r="X635" s="47"/>
      <c r="Y635" s="47"/>
      <c r="Z635" s="47"/>
      <c r="AA635" s="47"/>
      <c r="AB635" s="47"/>
      <c r="AC635" s="47"/>
    </row>
    <row r="636" ht="15.0" customHeight="1">
      <c r="A636" s="38" t="s">
        <v>636</v>
      </c>
      <c r="B636" s="51"/>
      <c r="C636" s="37" t="s">
        <v>624</v>
      </c>
      <c r="D636" s="38">
        <v>94.0</v>
      </c>
      <c r="E636" s="38"/>
      <c r="F636" s="38"/>
      <c r="G636" s="38"/>
      <c r="H636" s="38"/>
      <c r="I636" s="38"/>
      <c r="J636" s="38"/>
      <c r="K636" s="38"/>
      <c r="L636" s="38"/>
      <c r="M636" s="38"/>
      <c r="N636" s="38"/>
      <c r="O636" s="38"/>
      <c r="P636" s="38"/>
      <c r="Q636" s="47"/>
      <c r="R636" s="47"/>
      <c r="S636" s="47"/>
      <c r="T636" s="47"/>
      <c r="U636" s="47"/>
      <c r="V636" s="47"/>
      <c r="W636" s="47"/>
      <c r="X636" s="47"/>
      <c r="Y636" s="47"/>
      <c r="Z636" s="47"/>
      <c r="AA636" s="47"/>
      <c r="AB636" s="47"/>
      <c r="AC636" s="47"/>
    </row>
    <row r="637" ht="15.0" customHeight="1">
      <c r="A637" s="38" t="s">
        <v>636</v>
      </c>
      <c r="B637" s="51"/>
      <c r="C637" s="41" t="s">
        <v>625</v>
      </c>
      <c r="D637" s="38">
        <v>323.0</v>
      </c>
      <c r="E637" s="38"/>
      <c r="F637" s="38"/>
      <c r="G637" s="38"/>
      <c r="H637" s="38"/>
      <c r="I637" s="38"/>
      <c r="J637" s="38"/>
      <c r="K637" s="38"/>
      <c r="L637" s="38"/>
      <c r="M637" s="38"/>
      <c r="N637" s="38"/>
      <c r="O637" s="38"/>
      <c r="P637" s="38"/>
      <c r="Q637" s="47"/>
      <c r="R637" s="47"/>
      <c r="S637" s="47"/>
      <c r="T637" s="47"/>
      <c r="U637" s="47"/>
      <c r="V637" s="47"/>
      <c r="W637" s="47"/>
      <c r="X637" s="47"/>
      <c r="Y637" s="47"/>
      <c r="Z637" s="47"/>
      <c r="AA637" s="47"/>
      <c r="AB637" s="47"/>
      <c r="AC637" s="47"/>
    </row>
    <row r="638" ht="15.0" customHeight="1">
      <c r="A638" s="53" t="s">
        <v>636</v>
      </c>
      <c r="B638" s="52"/>
      <c r="C638" s="43" t="s">
        <v>626</v>
      </c>
      <c r="D638" s="38">
        <v>4.0</v>
      </c>
      <c r="E638" s="38"/>
      <c r="F638" s="38"/>
      <c r="G638" s="38"/>
      <c r="H638" s="38"/>
      <c r="I638" s="38"/>
      <c r="J638" s="38"/>
      <c r="K638" s="38"/>
      <c r="L638" s="38"/>
      <c r="M638" s="38"/>
      <c r="N638" s="38"/>
      <c r="O638" s="38"/>
      <c r="P638" s="38"/>
      <c r="Q638" s="47"/>
      <c r="R638" s="47"/>
      <c r="S638" s="47"/>
      <c r="T638" s="47"/>
      <c r="U638" s="47"/>
      <c r="V638" s="47"/>
      <c r="W638" s="47"/>
      <c r="X638" s="47"/>
      <c r="Y638" s="47"/>
      <c r="Z638" s="47"/>
      <c r="AA638" s="47"/>
      <c r="AB638" s="47"/>
      <c r="AC638" s="47"/>
    </row>
  </sheetData>
  <autoFilter ref="$A$3:$AC$638"/>
  <mergeCells count="4">
    <mergeCell ref="M2:P2"/>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1.0" footer="0.0" header="0.0" left="1.0" right="1.0" top="1.0"/>
  <pageSetup paperSize="8" scale="7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48.57"/>
    <col customWidth="1" min="2" max="2" width="8.43"/>
    <col customWidth="1" min="3" max="3" width="11.0"/>
    <col customWidth="1" min="4" max="4" width="9.43"/>
    <col customWidth="1" min="5" max="5" width="13.0"/>
    <col customWidth="1" min="6" max="6" width="14.43"/>
    <col customWidth="1" min="7" max="7" width="13.14"/>
    <col customWidth="1" min="8" max="8" width="7.57"/>
    <col customWidth="1" min="9" max="9" width="12.71"/>
    <col customWidth="1" min="10" max="10" width="9.71"/>
    <col customWidth="1" min="11" max="11" width="8.29"/>
    <col customWidth="1" min="12" max="12" width="10.14"/>
    <col customWidth="1" min="13" max="13" width="7.57"/>
    <col customWidth="1" min="14" max="14" width="9.86"/>
    <col customWidth="1" min="15" max="29" width="7.57"/>
  </cols>
  <sheetData>
    <row r="1">
      <c r="A1" s="1" t="s">
        <v>0</v>
      </c>
      <c r="B1" s="1" t="s">
        <v>1</v>
      </c>
      <c r="C1" s="1" t="s">
        <v>2</v>
      </c>
      <c r="D1" s="2" t="s">
        <v>640</v>
      </c>
      <c r="E1" s="3"/>
      <c r="F1" s="3"/>
      <c r="G1" s="3"/>
      <c r="H1" s="3"/>
      <c r="I1" s="3"/>
      <c r="J1" s="3"/>
      <c r="K1" s="3"/>
      <c r="L1" s="3"/>
      <c r="M1" s="3"/>
      <c r="N1" s="3"/>
      <c r="O1" s="3"/>
      <c r="P1" s="4"/>
      <c r="Q1" s="5"/>
      <c r="R1" s="5"/>
      <c r="S1" s="5"/>
      <c r="T1" s="5"/>
      <c r="U1" s="5"/>
      <c r="V1" s="5"/>
      <c r="W1" s="5"/>
      <c r="X1" s="5"/>
      <c r="Y1" s="5"/>
      <c r="Z1" s="5"/>
      <c r="AA1" s="5"/>
      <c r="AB1" s="5"/>
      <c r="AC1" s="5"/>
    </row>
    <row r="2" ht="27.0" customHeight="1">
      <c r="A2" s="6"/>
      <c r="B2" s="7"/>
      <c r="C2" s="6"/>
      <c r="D2" s="1" t="s">
        <v>4</v>
      </c>
      <c r="E2" s="1" t="s">
        <v>5</v>
      </c>
      <c r="F2" s="1" t="s">
        <v>6</v>
      </c>
      <c r="G2" s="1" t="s">
        <v>7</v>
      </c>
      <c r="H2" s="8" t="s">
        <v>8</v>
      </c>
      <c r="I2" s="4"/>
      <c r="J2" s="8" t="s">
        <v>9</v>
      </c>
      <c r="K2" s="3"/>
      <c r="L2" s="4"/>
      <c r="M2" s="8" t="s">
        <v>10</v>
      </c>
      <c r="N2" s="3"/>
      <c r="O2" s="3"/>
      <c r="P2" s="4"/>
      <c r="Q2" s="5"/>
      <c r="R2" s="5"/>
      <c r="S2" s="5"/>
      <c r="T2" s="5"/>
      <c r="U2" s="5"/>
      <c r="V2" s="5"/>
      <c r="W2" s="5"/>
      <c r="X2" s="5"/>
      <c r="Y2" s="5"/>
      <c r="Z2" s="5"/>
      <c r="AA2" s="5"/>
      <c r="AB2" s="5"/>
      <c r="AC2" s="5"/>
    </row>
    <row r="3">
      <c r="A3" s="9"/>
      <c r="B3" s="10"/>
      <c r="C3" s="6"/>
      <c r="D3" s="6"/>
      <c r="E3" s="6"/>
      <c r="F3" s="6"/>
      <c r="G3" s="6"/>
      <c r="H3" s="1" t="s">
        <v>11</v>
      </c>
      <c r="I3" s="1" t="s">
        <v>12</v>
      </c>
      <c r="J3" s="1" t="s">
        <v>13</v>
      </c>
      <c r="K3" s="1" t="s">
        <v>14</v>
      </c>
      <c r="L3" s="1" t="s">
        <v>15</v>
      </c>
      <c r="M3" s="1" t="s">
        <v>16</v>
      </c>
      <c r="N3" s="1" t="s">
        <v>17</v>
      </c>
      <c r="O3" s="1" t="s">
        <v>18</v>
      </c>
      <c r="P3" s="1" t="s">
        <v>19</v>
      </c>
      <c r="Q3" s="5"/>
      <c r="R3" s="5"/>
      <c r="S3" s="5"/>
      <c r="T3" s="5"/>
      <c r="U3" s="5"/>
      <c r="V3" s="5"/>
      <c r="W3" s="5"/>
      <c r="X3" s="5"/>
      <c r="Y3" s="5"/>
      <c r="Z3" s="5"/>
      <c r="AA3" s="5"/>
      <c r="AB3" s="5"/>
      <c r="AC3" s="5"/>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c r="Q4" s="47"/>
      <c r="R4" s="47"/>
      <c r="S4" s="47"/>
      <c r="T4" s="47"/>
      <c r="U4" s="47"/>
      <c r="V4" s="47"/>
      <c r="W4" s="47"/>
      <c r="X4" s="47"/>
      <c r="Y4" s="47"/>
      <c r="Z4" s="47"/>
      <c r="AA4" s="47"/>
      <c r="AB4" s="47"/>
      <c r="AC4" s="47"/>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c r="Q5" s="47"/>
      <c r="R5" s="47"/>
      <c r="S5" s="47"/>
      <c r="T5" s="47"/>
      <c r="U5" s="47"/>
      <c r="V5" s="47"/>
      <c r="W5" s="47"/>
      <c r="X5" s="47"/>
      <c r="Y5" s="47"/>
      <c r="Z5" s="47"/>
      <c r="AA5" s="47"/>
      <c r="AB5" s="47"/>
      <c r="AC5" s="47"/>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c r="Q6" s="47"/>
      <c r="R6" s="47"/>
      <c r="S6" s="47"/>
      <c r="T6" s="47"/>
      <c r="U6" s="47"/>
      <c r="V6" s="47"/>
      <c r="W6" s="47"/>
      <c r="X6" s="47"/>
      <c r="Y6" s="47"/>
      <c r="Z6" s="47"/>
      <c r="AA6" s="47"/>
      <c r="AB6" s="47"/>
      <c r="AC6" s="47"/>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c r="Q7" s="47"/>
      <c r="R7" s="47"/>
      <c r="S7" s="47"/>
      <c r="T7" s="47"/>
      <c r="U7" s="47"/>
      <c r="V7" s="47"/>
      <c r="W7" s="47"/>
      <c r="X7" s="47"/>
      <c r="Y7" s="47"/>
      <c r="Z7" s="47"/>
      <c r="AA7" s="47"/>
      <c r="AB7" s="47"/>
      <c r="AC7" s="47"/>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c r="Q8" s="47"/>
      <c r="R8" s="47"/>
      <c r="S8" s="47"/>
      <c r="T8" s="47"/>
      <c r="U8" s="47"/>
      <c r="V8" s="47"/>
      <c r="W8" s="47"/>
      <c r="X8" s="47"/>
      <c r="Y8" s="47"/>
      <c r="Z8" s="47"/>
      <c r="AA8" s="47"/>
      <c r="AB8" s="47"/>
      <c r="AC8" s="47"/>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c r="Q9" s="47"/>
      <c r="R9" s="47"/>
      <c r="S9" s="47"/>
      <c r="T9" s="47"/>
      <c r="U9" s="47"/>
      <c r="V9" s="47"/>
      <c r="W9" s="47"/>
      <c r="X9" s="47"/>
      <c r="Y9" s="47"/>
      <c r="Z9" s="47"/>
      <c r="AA9" s="47"/>
      <c r="AB9" s="47"/>
      <c r="AC9" s="47"/>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c r="Q10" s="47"/>
      <c r="R10" s="47"/>
      <c r="S10" s="47"/>
      <c r="T10" s="47"/>
      <c r="U10" s="47"/>
      <c r="V10" s="47"/>
      <c r="W10" s="47"/>
      <c r="X10" s="47"/>
      <c r="Y10" s="47"/>
      <c r="Z10" s="47"/>
      <c r="AA10" s="47"/>
      <c r="AB10" s="47"/>
      <c r="AC10" s="47"/>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c r="Q11" s="47"/>
      <c r="R11" s="47"/>
      <c r="S11" s="47"/>
      <c r="T11" s="47"/>
      <c r="U11" s="47"/>
      <c r="V11" s="47"/>
      <c r="W11" s="47"/>
      <c r="X11" s="47"/>
      <c r="Y11" s="47"/>
      <c r="Z11" s="47"/>
      <c r="AA11" s="47"/>
      <c r="AB11" s="47"/>
      <c r="AC11" s="47"/>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c r="Q12" s="47"/>
      <c r="R12" s="47"/>
      <c r="S12" s="47"/>
      <c r="T12" s="47"/>
      <c r="U12" s="47"/>
      <c r="V12" s="47"/>
      <c r="W12" s="47"/>
      <c r="X12" s="47"/>
      <c r="Y12" s="47"/>
      <c r="Z12" s="47"/>
      <c r="AA12" s="47"/>
      <c r="AB12" s="47"/>
      <c r="AC12" s="47"/>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c r="Q13" s="47"/>
      <c r="R13" s="47"/>
      <c r="S13" s="47"/>
      <c r="T13" s="47"/>
      <c r="U13" s="47"/>
      <c r="V13" s="47"/>
      <c r="W13" s="47"/>
      <c r="X13" s="47"/>
      <c r="Y13" s="47"/>
      <c r="Z13" s="47"/>
      <c r="AA13" s="47"/>
      <c r="AB13" s="47"/>
      <c r="AC13" s="47"/>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c r="Q14" s="47"/>
      <c r="R14" s="47"/>
      <c r="S14" s="47"/>
      <c r="T14" s="47"/>
      <c r="U14" s="47"/>
      <c r="V14" s="47"/>
      <c r="W14" s="47"/>
      <c r="X14" s="47"/>
      <c r="Y14" s="47"/>
      <c r="Z14" s="47"/>
      <c r="AA14" s="47"/>
      <c r="AB14" s="47"/>
      <c r="AC14" s="47"/>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c r="Q15" s="47"/>
      <c r="R15" s="47"/>
      <c r="S15" s="47"/>
      <c r="T15" s="47"/>
      <c r="U15" s="47"/>
      <c r="V15" s="47"/>
      <c r="W15" s="47"/>
      <c r="X15" s="47"/>
      <c r="Y15" s="47"/>
      <c r="Z15" s="47"/>
      <c r="AA15" s="47"/>
      <c r="AB15" s="47"/>
      <c r="AC15" s="47"/>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c r="Q16" s="47"/>
      <c r="R16" s="47"/>
      <c r="S16" s="47"/>
      <c r="T16" s="47"/>
      <c r="U16" s="47"/>
      <c r="V16" s="47"/>
      <c r="W16" s="47"/>
      <c r="X16" s="47"/>
      <c r="Y16" s="47"/>
      <c r="Z16" s="47"/>
      <c r="AA16" s="47"/>
      <c r="AB16" s="47"/>
      <c r="AC16" s="47"/>
    </row>
    <row r="17">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c r="Q17" s="47"/>
      <c r="R17" s="47"/>
      <c r="S17" s="47"/>
      <c r="T17" s="47"/>
      <c r="U17" s="47"/>
      <c r="V17" s="47"/>
      <c r="W17" s="47"/>
      <c r="X17" s="47"/>
      <c r="Y17" s="47"/>
      <c r="Z17" s="47"/>
      <c r="AA17" s="47"/>
      <c r="AB17" s="47"/>
      <c r="AC17" s="47"/>
    </row>
    <row r="18">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c r="Q18" s="47"/>
      <c r="R18" s="47"/>
      <c r="S18" s="47"/>
      <c r="T18" s="47"/>
      <c r="U18" s="47"/>
      <c r="V18" s="47"/>
      <c r="W18" s="47"/>
      <c r="X18" s="47"/>
      <c r="Y18" s="47"/>
      <c r="Z18" s="47"/>
      <c r="AA18" s="47"/>
      <c r="AB18" s="47"/>
      <c r="AC18" s="47"/>
    </row>
    <row r="19">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c r="Q19" s="47"/>
      <c r="R19" s="47"/>
      <c r="S19" s="47"/>
      <c r="T19" s="47"/>
      <c r="U19" s="47"/>
      <c r="V19" s="47"/>
      <c r="W19" s="47"/>
      <c r="X19" s="47"/>
      <c r="Y19" s="47"/>
      <c r="Z19" s="47"/>
      <c r="AA19" s="47"/>
      <c r="AB19" s="47"/>
      <c r="AC19" s="47"/>
    </row>
    <row r="20">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c r="Q20" s="47"/>
      <c r="R20" s="47"/>
      <c r="S20" s="47"/>
      <c r="T20" s="47"/>
      <c r="U20" s="47"/>
      <c r="V20" s="47"/>
      <c r="W20" s="47"/>
      <c r="X20" s="47"/>
      <c r="Y20" s="47"/>
      <c r="Z20" s="47"/>
      <c r="AA20" s="47"/>
      <c r="AB20" s="47"/>
      <c r="AC20" s="47"/>
    </row>
    <row r="21" ht="15.75"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c r="Q21" s="47"/>
      <c r="R21" s="47"/>
      <c r="S21" s="47"/>
      <c r="T21" s="47"/>
      <c r="U21" s="47"/>
      <c r="V21" s="47"/>
      <c r="W21" s="47"/>
      <c r="X21" s="47"/>
      <c r="Y21" s="47"/>
      <c r="Z21" s="47"/>
      <c r="AA21" s="47"/>
      <c r="AB21" s="47"/>
      <c r="AC21" s="47"/>
    </row>
    <row r="22" ht="15.75"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c r="Q22" s="47"/>
      <c r="R22" s="47"/>
      <c r="S22" s="47"/>
      <c r="T22" s="47"/>
      <c r="U22" s="47"/>
      <c r="V22" s="47"/>
      <c r="W22" s="47"/>
      <c r="X22" s="47"/>
      <c r="Y22" s="47"/>
      <c r="Z22" s="47"/>
      <c r="AA22" s="47"/>
      <c r="AB22" s="47"/>
      <c r="AC22" s="47"/>
    </row>
    <row r="23" ht="15.75"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c r="Q23" s="47"/>
      <c r="R23" s="47"/>
      <c r="S23" s="47"/>
      <c r="T23" s="47"/>
      <c r="U23" s="47"/>
      <c r="V23" s="47"/>
      <c r="W23" s="47"/>
      <c r="X23" s="47"/>
      <c r="Y23" s="47"/>
      <c r="Z23" s="47"/>
      <c r="AA23" s="47"/>
      <c r="AB23" s="47"/>
      <c r="AC23" s="47"/>
    </row>
    <row r="24" ht="15.75" customHeight="1">
      <c r="A24" s="11" t="s">
        <v>43</v>
      </c>
      <c r="B24" s="12" t="s">
        <v>21</v>
      </c>
      <c r="C24" s="13">
        <v>134.0</v>
      </c>
      <c r="D24" s="14" t="s">
        <v>22</v>
      </c>
      <c r="E24" s="15">
        <v>0.0</v>
      </c>
      <c r="F24" s="15">
        <v>0.0</v>
      </c>
      <c r="G24" s="15">
        <v>0.0</v>
      </c>
      <c r="H24" s="15">
        <v>0.0</v>
      </c>
      <c r="I24" s="15">
        <v>0.0</v>
      </c>
      <c r="J24" s="15">
        <v>0.0</v>
      </c>
      <c r="K24" s="15">
        <v>0.0</v>
      </c>
      <c r="L24" s="15">
        <v>0.0</v>
      </c>
      <c r="M24" s="15">
        <v>0.0</v>
      </c>
      <c r="N24" s="15">
        <v>0.0</v>
      </c>
      <c r="O24" s="15">
        <v>0.0</v>
      </c>
      <c r="P24" s="15">
        <v>0.0</v>
      </c>
      <c r="Q24" s="47"/>
      <c r="R24" s="47"/>
      <c r="S24" s="47"/>
      <c r="T24" s="47"/>
      <c r="U24" s="47"/>
      <c r="V24" s="47"/>
      <c r="W24" s="47"/>
      <c r="X24" s="47"/>
      <c r="Y24" s="47"/>
      <c r="Z24" s="47"/>
      <c r="AA24" s="47"/>
      <c r="AB24" s="47"/>
      <c r="AC24" s="47"/>
    </row>
    <row r="25" ht="15.75"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c r="Q25" s="47"/>
      <c r="R25" s="47"/>
      <c r="S25" s="47"/>
      <c r="T25" s="47"/>
      <c r="U25" s="47"/>
      <c r="V25" s="47"/>
      <c r="W25" s="47"/>
      <c r="X25" s="47"/>
      <c r="Y25" s="47"/>
      <c r="Z25" s="47"/>
      <c r="AA25" s="47"/>
      <c r="AB25" s="47"/>
      <c r="AC25" s="47"/>
    </row>
    <row r="26" ht="15.75" customHeight="1">
      <c r="A26" s="11" t="s">
        <v>45</v>
      </c>
      <c r="B26" s="12" t="s">
        <v>21</v>
      </c>
      <c r="C26" s="13">
        <v>11.0</v>
      </c>
      <c r="D26" s="14" t="s">
        <v>22</v>
      </c>
      <c r="E26" s="15">
        <v>0.0</v>
      </c>
      <c r="F26" s="15">
        <v>0.0</v>
      </c>
      <c r="G26" s="15">
        <v>0.0</v>
      </c>
      <c r="H26" s="15">
        <v>0.0</v>
      </c>
      <c r="I26" s="15">
        <v>0.0</v>
      </c>
      <c r="J26" s="15">
        <v>0.0</v>
      </c>
      <c r="K26" s="15">
        <v>0.0</v>
      </c>
      <c r="L26" s="15">
        <v>0.0</v>
      </c>
      <c r="M26" s="15">
        <v>0.0</v>
      </c>
      <c r="N26" s="15">
        <v>0.0</v>
      </c>
      <c r="O26" s="15">
        <v>0.0</v>
      </c>
      <c r="P26" s="15">
        <v>0.0</v>
      </c>
      <c r="Q26" s="47"/>
      <c r="R26" s="47"/>
      <c r="S26" s="47"/>
      <c r="T26" s="47"/>
      <c r="U26" s="47"/>
      <c r="V26" s="47"/>
      <c r="W26" s="47"/>
      <c r="X26" s="47"/>
      <c r="Y26" s="47"/>
      <c r="Z26" s="47"/>
      <c r="AA26" s="47"/>
      <c r="AB26" s="47"/>
      <c r="AC26" s="47"/>
    </row>
    <row r="27" ht="15.75" customHeight="1">
      <c r="A27" s="11" t="s">
        <v>46</v>
      </c>
      <c r="B27" s="12" t="s">
        <v>21</v>
      </c>
      <c r="C27" s="13">
        <v>187.0</v>
      </c>
      <c r="D27" s="16" t="s">
        <v>34</v>
      </c>
      <c r="E27" s="15">
        <v>94.0</v>
      </c>
      <c r="F27" s="15">
        <v>0.0</v>
      </c>
      <c r="G27" s="15">
        <v>5.0</v>
      </c>
      <c r="H27" s="15">
        <v>0.0</v>
      </c>
      <c r="I27" s="15">
        <v>0.0</v>
      </c>
      <c r="J27" s="15">
        <v>0.0</v>
      </c>
      <c r="K27" s="15">
        <v>0.0</v>
      </c>
      <c r="L27" s="15">
        <v>0.0</v>
      </c>
      <c r="M27" s="15">
        <v>0.0</v>
      </c>
      <c r="N27" s="15">
        <v>0.0</v>
      </c>
      <c r="O27" s="15">
        <v>0.0</v>
      </c>
      <c r="P27" s="15">
        <v>0.0</v>
      </c>
      <c r="Q27" s="47"/>
      <c r="R27" s="47"/>
      <c r="S27" s="47"/>
      <c r="T27" s="47"/>
      <c r="U27" s="47"/>
      <c r="V27" s="47"/>
      <c r="W27" s="47"/>
      <c r="X27" s="47"/>
      <c r="Y27" s="47"/>
      <c r="Z27" s="47"/>
      <c r="AA27" s="47"/>
      <c r="AB27" s="47"/>
      <c r="AC27" s="47"/>
    </row>
    <row r="28" ht="15.75"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c r="Q28" s="47"/>
      <c r="R28" s="47"/>
      <c r="S28" s="47"/>
      <c r="T28" s="47"/>
      <c r="U28" s="47"/>
      <c r="V28" s="47"/>
      <c r="W28" s="47"/>
      <c r="X28" s="47"/>
      <c r="Y28" s="47"/>
      <c r="Z28" s="47"/>
      <c r="AA28" s="47"/>
      <c r="AB28" s="47"/>
      <c r="AC28" s="47"/>
    </row>
    <row r="29" ht="15.75"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c r="Q29" s="47"/>
      <c r="R29" s="47"/>
      <c r="S29" s="47"/>
      <c r="T29" s="47"/>
      <c r="U29" s="47"/>
      <c r="V29" s="47"/>
      <c r="W29" s="47"/>
      <c r="X29" s="47"/>
      <c r="Y29" s="47"/>
      <c r="Z29" s="47"/>
      <c r="AA29" s="47"/>
      <c r="AB29" s="47"/>
      <c r="AC29" s="47"/>
    </row>
    <row r="30" ht="15.75"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c r="Q30" s="47"/>
      <c r="R30" s="47"/>
      <c r="S30" s="47"/>
      <c r="T30" s="47"/>
      <c r="U30" s="47"/>
      <c r="V30" s="47"/>
      <c r="W30" s="47"/>
      <c r="X30" s="47"/>
      <c r="Y30" s="47"/>
      <c r="Z30" s="47"/>
      <c r="AA30" s="47"/>
      <c r="AB30" s="47"/>
      <c r="AC30" s="47"/>
    </row>
    <row r="31" ht="15.75"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c r="Q31" s="47"/>
      <c r="R31" s="47"/>
      <c r="S31" s="47"/>
      <c r="T31" s="47"/>
      <c r="U31" s="47"/>
      <c r="V31" s="47"/>
      <c r="W31" s="47"/>
      <c r="X31" s="47"/>
      <c r="Y31" s="47"/>
      <c r="Z31" s="47"/>
      <c r="AA31" s="47"/>
      <c r="AB31" s="47"/>
      <c r="AC31" s="47"/>
    </row>
    <row r="32" ht="15.75"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c r="Q32" s="47"/>
      <c r="R32" s="47"/>
      <c r="S32" s="47"/>
      <c r="T32" s="47"/>
      <c r="U32" s="47"/>
      <c r="V32" s="47"/>
      <c r="W32" s="47"/>
      <c r="X32" s="47"/>
      <c r="Y32" s="47"/>
      <c r="Z32" s="47"/>
      <c r="AA32" s="47"/>
      <c r="AB32" s="47"/>
      <c r="AC32" s="47"/>
    </row>
    <row r="33" ht="15.75"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c r="Q33" s="47"/>
      <c r="R33" s="47"/>
      <c r="S33" s="47"/>
      <c r="T33" s="47"/>
      <c r="U33" s="47"/>
      <c r="V33" s="47"/>
      <c r="W33" s="47"/>
      <c r="X33" s="47"/>
      <c r="Y33" s="47"/>
      <c r="Z33" s="47"/>
      <c r="AA33" s="47"/>
      <c r="AB33" s="47"/>
      <c r="AC33" s="47"/>
    </row>
    <row r="34" ht="15.75"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c r="Q34" s="47"/>
      <c r="R34" s="47"/>
      <c r="S34" s="47"/>
      <c r="T34" s="47"/>
      <c r="U34" s="47"/>
      <c r="V34" s="47"/>
      <c r="W34" s="47"/>
      <c r="X34" s="47"/>
      <c r="Y34" s="47"/>
      <c r="Z34" s="47"/>
      <c r="AA34" s="47"/>
      <c r="AB34" s="47"/>
      <c r="AC34" s="47"/>
    </row>
    <row r="35" ht="15.75"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c r="Q35" s="47"/>
      <c r="R35" s="47"/>
      <c r="S35" s="47"/>
      <c r="T35" s="47"/>
      <c r="U35" s="47"/>
      <c r="V35" s="47"/>
      <c r="W35" s="47"/>
      <c r="X35" s="47"/>
      <c r="Y35" s="47"/>
      <c r="Z35" s="47"/>
      <c r="AA35" s="47"/>
      <c r="AB35" s="47"/>
      <c r="AC35" s="47"/>
    </row>
    <row r="36" ht="15.75"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c r="Q36" s="47"/>
      <c r="R36" s="47"/>
      <c r="S36" s="47"/>
      <c r="T36" s="47"/>
      <c r="U36" s="47"/>
      <c r="V36" s="47"/>
      <c r="W36" s="47"/>
      <c r="X36" s="47"/>
      <c r="Y36" s="47"/>
      <c r="Z36" s="47"/>
      <c r="AA36" s="47"/>
      <c r="AB36" s="47"/>
      <c r="AC36" s="47"/>
    </row>
    <row r="37" ht="15.75" customHeight="1">
      <c r="A37" s="11" t="s">
        <v>56</v>
      </c>
      <c r="B37" s="12" t="s">
        <v>21</v>
      </c>
      <c r="C37" s="13">
        <v>80.0</v>
      </c>
      <c r="D37" s="14" t="s">
        <v>22</v>
      </c>
      <c r="E37" s="15">
        <v>1.0</v>
      </c>
      <c r="F37" s="15">
        <v>0.0</v>
      </c>
      <c r="G37" s="15">
        <v>0.0</v>
      </c>
      <c r="H37" s="15">
        <v>0.0</v>
      </c>
      <c r="I37" s="15">
        <v>0.0</v>
      </c>
      <c r="J37" s="15">
        <v>0.0</v>
      </c>
      <c r="K37" s="15">
        <v>0.0</v>
      </c>
      <c r="L37" s="15">
        <v>0.0</v>
      </c>
      <c r="M37" s="15">
        <v>0.0</v>
      </c>
      <c r="N37" s="15">
        <v>0.0</v>
      </c>
      <c r="O37" s="15">
        <v>0.0</v>
      </c>
      <c r="P37" s="15">
        <v>0.0</v>
      </c>
      <c r="Q37" s="47"/>
      <c r="R37" s="47"/>
      <c r="S37" s="47"/>
      <c r="T37" s="47"/>
      <c r="U37" s="47"/>
      <c r="V37" s="47"/>
      <c r="W37" s="47"/>
      <c r="X37" s="47"/>
      <c r="Y37" s="47"/>
      <c r="Z37" s="47"/>
      <c r="AA37" s="47"/>
      <c r="AB37" s="47"/>
      <c r="AC37" s="47"/>
    </row>
    <row r="38" ht="15.75" customHeight="1">
      <c r="A38" s="11" t="s">
        <v>57</v>
      </c>
      <c r="B38" s="12" t="s">
        <v>21</v>
      </c>
      <c r="C38" s="13">
        <v>71.0</v>
      </c>
      <c r="D38" s="14" t="s">
        <v>22</v>
      </c>
      <c r="E38" s="15">
        <v>0.0</v>
      </c>
      <c r="F38" s="15">
        <v>0.0</v>
      </c>
      <c r="G38" s="15">
        <v>0.0</v>
      </c>
      <c r="H38" s="15">
        <v>0.0</v>
      </c>
      <c r="I38" s="15">
        <v>0.0</v>
      </c>
      <c r="J38" s="15">
        <v>0.0</v>
      </c>
      <c r="K38" s="15">
        <v>0.0</v>
      </c>
      <c r="L38" s="15">
        <v>0.0</v>
      </c>
      <c r="M38" s="15">
        <v>0.0</v>
      </c>
      <c r="N38" s="15">
        <v>0.0</v>
      </c>
      <c r="O38" s="15">
        <v>0.0</v>
      </c>
      <c r="P38" s="15">
        <v>0.0</v>
      </c>
      <c r="Q38" s="47"/>
      <c r="R38" s="47"/>
      <c r="S38" s="47"/>
      <c r="T38" s="47"/>
      <c r="U38" s="47"/>
      <c r="V38" s="47"/>
      <c r="W38" s="47"/>
      <c r="X38" s="47"/>
      <c r="Y38" s="47"/>
      <c r="Z38" s="47"/>
      <c r="AA38" s="47"/>
      <c r="AB38" s="47"/>
      <c r="AC38" s="47"/>
    </row>
    <row r="39" ht="15.75" customHeight="1">
      <c r="A39" s="11" t="s">
        <v>58</v>
      </c>
      <c r="B39" s="12" t="s">
        <v>21</v>
      </c>
      <c r="C39" s="13">
        <v>226.0</v>
      </c>
      <c r="D39" s="14" t="s">
        <v>22</v>
      </c>
      <c r="E39" s="15">
        <v>6.0</v>
      </c>
      <c r="F39" s="15">
        <v>0.0</v>
      </c>
      <c r="G39" s="15">
        <v>0.0</v>
      </c>
      <c r="H39" s="15">
        <v>0.0</v>
      </c>
      <c r="I39" s="15">
        <v>0.0</v>
      </c>
      <c r="J39" s="15">
        <v>0.0</v>
      </c>
      <c r="K39" s="15">
        <v>0.0</v>
      </c>
      <c r="L39" s="15">
        <v>0.0</v>
      </c>
      <c r="M39" s="15">
        <v>0.0</v>
      </c>
      <c r="N39" s="15">
        <v>0.0</v>
      </c>
      <c r="O39" s="15">
        <v>0.0</v>
      </c>
      <c r="P39" s="15">
        <v>0.0</v>
      </c>
      <c r="Q39" s="47"/>
      <c r="R39" s="47"/>
      <c r="S39" s="47"/>
      <c r="T39" s="47"/>
      <c r="U39" s="47"/>
      <c r="V39" s="47"/>
      <c r="W39" s="47"/>
      <c r="X39" s="47"/>
      <c r="Y39" s="47"/>
      <c r="Z39" s="47"/>
      <c r="AA39" s="47"/>
      <c r="AB39" s="47"/>
      <c r="AC39" s="47"/>
    </row>
    <row r="40" ht="15.75"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c r="Q40" s="47"/>
      <c r="R40" s="47"/>
      <c r="S40" s="47"/>
      <c r="T40" s="47"/>
      <c r="U40" s="47"/>
      <c r="V40" s="47"/>
      <c r="W40" s="47"/>
      <c r="X40" s="47"/>
      <c r="Y40" s="47"/>
      <c r="Z40" s="47"/>
      <c r="AA40" s="47"/>
      <c r="AB40" s="47"/>
      <c r="AC40" s="47"/>
    </row>
    <row r="41" ht="15.75"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c r="Q41" s="47"/>
      <c r="R41" s="47"/>
      <c r="S41" s="47"/>
      <c r="T41" s="47"/>
      <c r="U41" s="47"/>
      <c r="V41" s="47"/>
      <c r="W41" s="47"/>
      <c r="X41" s="47"/>
      <c r="Y41" s="47"/>
      <c r="Z41" s="47"/>
      <c r="AA41" s="47"/>
      <c r="AB41" s="47"/>
      <c r="AC41" s="47"/>
    </row>
    <row r="42" ht="15.75"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c r="Q42" s="47"/>
      <c r="R42" s="47"/>
      <c r="S42" s="47"/>
      <c r="T42" s="47"/>
      <c r="U42" s="47"/>
      <c r="V42" s="47"/>
      <c r="W42" s="47"/>
      <c r="X42" s="47"/>
      <c r="Y42" s="47"/>
      <c r="Z42" s="47"/>
      <c r="AA42" s="47"/>
      <c r="AB42" s="47"/>
      <c r="AC42" s="47"/>
    </row>
    <row r="43" ht="15.75"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c r="Q43" s="47"/>
      <c r="R43" s="47"/>
      <c r="S43" s="47"/>
      <c r="T43" s="47"/>
      <c r="U43" s="47"/>
      <c r="V43" s="47"/>
      <c r="W43" s="47"/>
      <c r="X43" s="47"/>
      <c r="Y43" s="47"/>
      <c r="Z43" s="47"/>
      <c r="AA43" s="47"/>
      <c r="AB43" s="47"/>
      <c r="AC43" s="47"/>
    </row>
    <row r="44" ht="15.75"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c r="Q44" s="47"/>
      <c r="R44" s="47"/>
      <c r="S44" s="47"/>
      <c r="T44" s="47"/>
      <c r="U44" s="47"/>
      <c r="V44" s="47"/>
      <c r="W44" s="47"/>
      <c r="X44" s="47"/>
      <c r="Y44" s="47"/>
      <c r="Z44" s="47"/>
      <c r="AA44" s="47"/>
      <c r="AB44" s="47"/>
      <c r="AC44" s="47"/>
    </row>
    <row r="45" ht="15.75"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c r="Q45" s="47"/>
      <c r="R45" s="47"/>
      <c r="S45" s="47"/>
      <c r="T45" s="47"/>
      <c r="U45" s="47"/>
      <c r="V45" s="47"/>
      <c r="W45" s="47"/>
      <c r="X45" s="47"/>
      <c r="Y45" s="47"/>
      <c r="Z45" s="47"/>
      <c r="AA45" s="47"/>
      <c r="AB45" s="47"/>
      <c r="AC45" s="47"/>
    </row>
    <row r="46" ht="15.75"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c r="Q46" s="47"/>
      <c r="R46" s="47"/>
      <c r="S46" s="47"/>
      <c r="T46" s="47"/>
      <c r="U46" s="47"/>
      <c r="V46" s="47"/>
      <c r="W46" s="47"/>
      <c r="X46" s="47"/>
      <c r="Y46" s="47"/>
      <c r="Z46" s="47"/>
      <c r="AA46" s="47"/>
      <c r="AB46" s="47"/>
      <c r="AC46" s="47"/>
    </row>
    <row r="47" ht="15.75"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c r="Q47" s="47"/>
      <c r="R47" s="47"/>
      <c r="S47" s="47"/>
      <c r="T47" s="47"/>
      <c r="U47" s="47"/>
      <c r="V47" s="47"/>
      <c r="W47" s="47"/>
      <c r="X47" s="47"/>
      <c r="Y47" s="47"/>
      <c r="Z47" s="47"/>
      <c r="AA47" s="47"/>
      <c r="AB47" s="47"/>
      <c r="AC47" s="47"/>
    </row>
    <row r="48" ht="15.75"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c r="Q48" s="47"/>
      <c r="R48" s="47"/>
      <c r="S48" s="47"/>
      <c r="T48" s="47"/>
      <c r="U48" s="47"/>
      <c r="V48" s="47"/>
      <c r="W48" s="47"/>
      <c r="X48" s="47"/>
      <c r="Y48" s="47"/>
      <c r="Z48" s="47"/>
      <c r="AA48" s="47"/>
      <c r="AB48" s="47"/>
      <c r="AC48" s="47"/>
    </row>
    <row r="49" ht="15.75"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c r="Q49" s="47"/>
      <c r="R49" s="47"/>
      <c r="S49" s="47"/>
      <c r="T49" s="47"/>
      <c r="U49" s="47"/>
      <c r="V49" s="47"/>
      <c r="W49" s="47"/>
      <c r="X49" s="47"/>
      <c r="Y49" s="47"/>
      <c r="Z49" s="47"/>
      <c r="AA49" s="47"/>
      <c r="AB49" s="47"/>
      <c r="AC49" s="47"/>
    </row>
    <row r="50" ht="15.75"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c r="Q50" s="47"/>
      <c r="R50" s="47"/>
      <c r="S50" s="47"/>
      <c r="T50" s="47"/>
      <c r="U50" s="47"/>
      <c r="V50" s="47"/>
      <c r="W50" s="47"/>
      <c r="X50" s="47"/>
      <c r="Y50" s="47"/>
      <c r="Z50" s="47"/>
      <c r="AA50" s="47"/>
      <c r="AB50" s="47"/>
      <c r="AC50" s="47"/>
    </row>
    <row r="51" ht="15.75"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c r="Q51" s="47"/>
      <c r="R51" s="47"/>
      <c r="S51" s="47"/>
      <c r="T51" s="47"/>
      <c r="U51" s="47"/>
      <c r="V51" s="47"/>
      <c r="W51" s="47"/>
      <c r="X51" s="47"/>
      <c r="Y51" s="47"/>
      <c r="Z51" s="47"/>
      <c r="AA51" s="47"/>
      <c r="AB51" s="47"/>
      <c r="AC51" s="47"/>
    </row>
    <row r="52" ht="15.75"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c r="Q52" s="47"/>
      <c r="R52" s="47"/>
      <c r="S52" s="47"/>
      <c r="T52" s="47"/>
      <c r="U52" s="47"/>
      <c r="V52" s="47"/>
      <c r="W52" s="47"/>
      <c r="X52" s="47"/>
      <c r="Y52" s="47"/>
      <c r="Z52" s="47"/>
      <c r="AA52" s="47"/>
      <c r="AB52" s="47"/>
      <c r="AC52" s="47"/>
    </row>
    <row r="53" ht="15.75"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c r="Q53" s="47"/>
      <c r="R53" s="47"/>
      <c r="S53" s="47"/>
      <c r="T53" s="47"/>
      <c r="U53" s="47"/>
      <c r="V53" s="47"/>
      <c r="W53" s="47"/>
      <c r="X53" s="47"/>
      <c r="Y53" s="47"/>
      <c r="Z53" s="47"/>
      <c r="AA53" s="47"/>
      <c r="AB53" s="47"/>
      <c r="AC53" s="47"/>
    </row>
    <row r="54" ht="15.75" customHeight="1">
      <c r="A54" s="11" t="s">
        <v>73</v>
      </c>
      <c r="B54" s="12" t="s">
        <v>21</v>
      </c>
      <c r="C54" s="13">
        <v>41.0</v>
      </c>
      <c r="D54" s="14" t="s">
        <v>22</v>
      </c>
      <c r="E54" s="15">
        <v>0.0</v>
      </c>
      <c r="F54" s="15">
        <v>0.0</v>
      </c>
      <c r="G54" s="15">
        <v>0.0</v>
      </c>
      <c r="H54" s="15">
        <v>0.0</v>
      </c>
      <c r="I54" s="15">
        <v>0.0</v>
      </c>
      <c r="J54" s="15">
        <v>0.0</v>
      </c>
      <c r="K54" s="15">
        <v>0.0</v>
      </c>
      <c r="L54" s="15">
        <v>0.0</v>
      </c>
      <c r="M54" s="15">
        <v>0.0</v>
      </c>
      <c r="N54" s="15">
        <v>0.0</v>
      </c>
      <c r="O54" s="15">
        <v>0.0</v>
      </c>
      <c r="P54" s="15">
        <v>0.0</v>
      </c>
      <c r="Q54" s="47"/>
      <c r="R54" s="47"/>
      <c r="S54" s="47"/>
      <c r="T54" s="47"/>
      <c r="U54" s="47"/>
      <c r="V54" s="47"/>
      <c r="W54" s="47"/>
      <c r="X54" s="47"/>
      <c r="Y54" s="47"/>
      <c r="Z54" s="47"/>
      <c r="AA54" s="47"/>
      <c r="AB54" s="47"/>
      <c r="AC54" s="47"/>
    </row>
    <row r="55" ht="15.75" customHeight="1">
      <c r="A55" s="11" t="s">
        <v>74</v>
      </c>
      <c r="B55" s="12" t="s">
        <v>21</v>
      </c>
      <c r="C55" s="13">
        <v>12.0</v>
      </c>
      <c r="D55" s="14" t="s">
        <v>22</v>
      </c>
      <c r="E55" s="15">
        <v>0.0</v>
      </c>
      <c r="F55" s="15">
        <v>0.0</v>
      </c>
      <c r="G55" s="15">
        <v>0.0</v>
      </c>
      <c r="H55" s="15">
        <v>0.0</v>
      </c>
      <c r="I55" s="15">
        <v>0.0</v>
      </c>
      <c r="J55" s="15">
        <v>0.0</v>
      </c>
      <c r="K55" s="15">
        <v>0.0</v>
      </c>
      <c r="L55" s="15">
        <v>0.0</v>
      </c>
      <c r="M55" s="15">
        <v>0.0</v>
      </c>
      <c r="N55" s="15">
        <v>0.0</v>
      </c>
      <c r="O55" s="15">
        <v>0.0</v>
      </c>
      <c r="P55" s="15">
        <v>0.0</v>
      </c>
      <c r="Q55" s="47"/>
      <c r="R55" s="47"/>
      <c r="S55" s="47"/>
      <c r="T55" s="47"/>
      <c r="U55" s="47"/>
      <c r="V55" s="47"/>
      <c r="W55" s="47"/>
      <c r="X55" s="47"/>
      <c r="Y55" s="47"/>
      <c r="Z55" s="47"/>
      <c r="AA55" s="47"/>
      <c r="AB55" s="47"/>
      <c r="AC55" s="47"/>
    </row>
    <row r="56" ht="15.75"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c r="Q56" s="47"/>
      <c r="R56" s="47"/>
      <c r="S56" s="47"/>
      <c r="T56" s="47"/>
      <c r="U56" s="47"/>
      <c r="V56" s="47"/>
      <c r="W56" s="47"/>
      <c r="X56" s="47"/>
      <c r="Y56" s="47"/>
      <c r="Z56" s="47"/>
      <c r="AA56" s="47"/>
      <c r="AB56" s="47"/>
      <c r="AC56" s="47"/>
    </row>
    <row r="57" ht="15.75"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c r="Q57" s="47"/>
      <c r="R57" s="47"/>
      <c r="S57" s="47"/>
      <c r="T57" s="47"/>
      <c r="U57" s="47"/>
      <c r="V57" s="47"/>
      <c r="W57" s="47"/>
      <c r="X57" s="47"/>
      <c r="Y57" s="47"/>
      <c r="Z57" s="47"/>
      <c r="AA57" s="47"/>
      <c r="AB57" s="47"/>
      <c r="AC57" s="47"/>
    </row>
    <row r="58" ht="15.75" customHeight="1">
      <c r="A58" s="11" t="s">
        <v>77</v>
      </c>
      <c r="B58" s="17" t="s">
        <v>78</v>
      </c>
      <c r="C58" s="13">
        <v>561.0</v>
      </c>
      <c r="D58" s="14" t="s">
        <v>22</v>
      </c>
      <c r="E58" s="13">
        <v>72.0</v>
      </c>
      <c r="F58" s="15">
        <v>0.0</v>
      </c>
      <c r="G58" s="15">
        <v>23.0</v>
      </c>
      <c r="H58" s="15">
        <v>0.0</v>
      </c>
      <c r="I58" s="15">
        <v>1.0</v>
      </c>
      <c r="J58" s="15">
        <v>0.0</v>
      </c>
      <c r="K58" s="15">
        <v>0.0</v>
      </c>
      <c r="L58" s="15">
        <v>0.0</v>
      </c>
      <c r="M58" s="15">
        <v>0.0</v>
      </c>
      <c r="N58" s="15">
        <v>0.0</v>
      </c>
      <c r="O58" s="15">
        <v>0.0</v>
      </c>
      <c r="P58" s="15">
        <v>0.0</v>
      </c>
      <c r="Q58" s="47"/>
      <c r="R58" s="47"/>
      <c r="S58" s="47"/>
      <c r="T58" s="47"/>
      <c r="U58" s="47"/>
      <c r="V58" s="47"/>
      <c r="W58" s="47"/>
      <c r="X58" s="47"/>
      <c r="Y58" s="47"/>
      <c r="Z58" s="47"/>
      <c r="AA58" s="47"/>
      <c r="AB58" s="47"/>
      <c r="AC58" s="47"/>
    </row>
    <row r="59" ht="15.75" customHeight="1">
      <c r="A59" s="11" t="s">
        <v>79</v>
      </c>
      <c r="B59" s="12" t="s">
        <v>21</v>
      </c>
      <c r="C59" s="13">
        <v>25.0</v>
      </c>
      <c r="D59" s="14" t="s">
        <v>22</v>
      </c>
      <c r="E59" s="15">
        <v>0.0</v>
      </c>
      <c r="F59" s="15">
        <v>0.0</v>
      </c>
      <c r="G59" s="15">
        <v>0.0</v>
      </c>
      <c r="H59" s="15">
        <v>0.0</v>
      </c>
      <c r="I59" s="15">
        <v>0.0</v>
      </c>
      <c r="J59" s="15">
        <v>0.0</v>
      </c>
      <c r="K59" s="15">
        <v>0.0</v>
      </c>
      <c r="L59" s="15">
        <v>0.0</v>
      </c>
      <c r="M59" s="15">
        <v>0.0</v>
      </c>
      <c r="N59" s="15">
        <v>0.0</v>
      </c>
      <c r="O59" s="15">
        <v>0.0</v>
      </c>
      <c r="P59" s="15">
        <v>0.0</v>
      </c>
      <c r="Q59" s="47"/>
      <c r="R59" s="47"/>
      <c r="S59" s="47"/>
      <c r="T59" s="47"/>
      <c r="U59" s="47"/>
      <c r="V59" s="47"/>
      <c r="W59" s="47"/>
      <c r="X59" s="47"/>
      <c r="Y59" s="47"/>
      <c r="Z59" s="47"/>
      <c r="AA59" s="47"/>
      <c r="AB59" s="47"/>
      <c r="AC59" s="47"/>
    </row>
    <row r="60" ht="15.75" customHeight="1">
      <c r="A60" s="11" t="s">
        <v>80</v>
      </c>
      <c r="B60" s="12" t="s">
        <v>21</v>
      </c>
      <c r="C60" s="13">
        <v>124.0</v>
      </c>
      <c r="D60" s="14" t="s">
        <v>22</v>
      </c>
      <c r="E60" s="15">
        <v>0.0</v>
      </c>
      <c r="F60" s="15">
        <v>0.0</v>
      </c>
      <c r="G60" s="15">
        <v>1.0</v>
      </c>
      <c r="H60" s="15">
        <v>0.0</v>
      </c>
      <c r="I60" s="15">
        <v>0.0</v>
      </c>
      <c r="J60" s="15">
        <v>0.0</v>
      </c>
      <c r="K60" s="15">
        <v>0.0</v>
      </c>
      <c r="L60" s="15">
        <v>0.0</v>
      </c>
      <c r="M60" s="15">
        <v>0.0</v>
      </c>
      <c r="N60" s="15">
        <v>0.0</v>
      </c>
      <c r="O60" s="15">
        <v>0.0</v>
      </c>
      <c r="P60" s="15">
        <v>0.0</v>
      </c>
      <c r="Q60" s="47"/>
      <c r="R60" s="47"/>
      <c r="S60" s="47"/>
      <c r="T60" s="47"/>
      <c r="U60" s="47"/>
      <c r="V60" s="47"/>
      <c r="W60" s="47"/>
      <c r="X60" s="47"/>
      <c r="Y60" s="47"/>
      <c r="Z60" s="47"/>
      <c r="AA60" s="47"/>
      <c r="AB60" s="47"/>
      <c r="AC60" s="47"/>
    </row>
    <row r="61" ht="15.75" customHeight="1">
      <c r="A61" s="11" t="s">
        <v>81</v>
      </c>
      <c r="B61" s="12" t="s">
        <v>21</v>
      </c>
      <c r="C61" s="13">
        <v>95.0</v>
      </c>
      <c r="D61" s="14" t="s">
        <v>22</v>
      </c>
      <c r="E61" s="15">
        <v>0.0</v>
      </c>
      <c r="F61" s="15">
        <v>0.0</v>
      </c>
      <c r="G61" s="13">
        <v>1.0</v>
      </c>
      <c r="H61" s="15">
        <v>0.0</v>
      </c>
      <c r="I61" s="15">
        <v>0.0</v>
      </c>
      <c r="J61" s="15">
        <v>0.0</v>
      </c>
      <c r="K61" s="15">
        <v>0.0</v>
      </c>
      <c r="L61" s="15">
        <v>0.0</v>
      </c>
      <c r="M61" s="15">
        <v>0.0</v>
      </c>
      <c r="N61" s="15">
        <v>0.0</v>
      </c>
      <c r="O61" s="15">
        <v>0.0</v>
      </c>
      <c r="P61" s="15">
        <v>0.0</v>
      </c>
      <c r="Q61" s="47"/>
      <c r="R61" s="47"/>
      <c r="S61" s="47"/>
      <c r="T61" s="47"/>
      <c r="U61" s="47"/>
      <c r="V61" s="47"/>
      <c r="W61" s="47"/>
      <c r="X61" s="47"/>
      <c r="Y61" s="47"/>
      <c r="Z61" s="47"/>
      <c r="AA61" s="47"/>
      <c r="AB61" s="47"/>
      <c r="AC61" s="47"/>
    </row>
    <row r="62" ht="15.75" customHeight="1">
      <c r="A62" s="11" t="s">
        <v>82</v>
      </c>
      <c r="B62" s="12" t="s">
        <v>21</v>
      </c>
      <c r="C62" s="13">
        <v>11.0</v>
      </c>
      <c r="D62" s="14" t="s">
        <v>22</v>
      </c>
      <c r="E62" s="15">
        <v>0.0</v>
      </c>
      <c r="F62" s="15">
        <v>0.0</v>
      </c>
      <c r="G62" s="15">
        <v>0.0</v>
      </c>
      <c r="H62" s="15">
        <v>0.0</v>
      </c>
      <c r="I62" s="15">
        <v>0.0</v>
      </c>
      <c r="J62" s="15">
        <v>0.0</v>
      </c>
      <c r="K62" s="15">
        <v>0.0</v>
      </c>
      <c r="L62" s="15">
        <v>0.0</v>
      </c>
      <c r="M62" s="15">
        <v>0.0</v>
      </c>
      <c r="N62" s="15">
        <v>0.0</v>
      </c>
      <c r="O62" s="15">
        <v>0.0</v>
      </c>
      <c r="P62" s="15">
        <v>0.0</v>
      </c>
      <c r="Q62" s="47"/>
      <c r="R62" s="47"/>
      <c r="S62" s="47"/>
      <c r="T62" s="47"/>
      <c r="U62" s="47"/>
      <c r="V62" s="47"/>
      <c r="W62" s="47"/>
      <c r="X62" s="47"/>
      <c r="Y62" s="47"/>
      <c r="Z62" s="47"/>
      <c r="AA62" s="47"/>
      <c r="AB62" s="47"/>
      <c r="AC62" s="47"/>
    </row>
    <row r="63" ht="15.75" customHeight="1">
      <c r="A63" s="11" t="s">
        <v>83</v>
      </c>
      <c r="B63" s="12" t="s">
        <v>21</v>
      </c>
      <c r="C63" s="13">
        <v>11.0</v>
      </c>
      <c r="D63" s="14" t="s">
        <v>22</v>
      </c>
      <c r="E63" s="15">
        <v>0.0</v>
      </c>
      <c r="F63" s="15">
        <v>0.0</v>
      </c>
      <c r="G63" s="15">
        <v>1.0</v>
      </c>
      <c r="H63" s="15">
        <v>0.0</v>
      </c>
      <c r="I63" s="15">
        <v>0.0</v>
      </c>
      <c r="J63" s="15">
        <v>0.0</v>
      </c>
      <c r="K63" s="15">
        <v>0.0</v>
      </c>
      <c r="L63" s="15">
        <v>0.0</v>
      </c>
      <c r="M63" s="15">
        <v>0.0</v>
      </c>
      <c r="N63" s="15">
        <v>0.0</v>
      </c>
      <c r="O63" s="15">
        <v>0.0</v>
      </c>
      <c r="P63" s="15">
        <v>0.0</v>
      </c>
      <c r="Q63" s="47"/>
      <c r="R63" s="47"/>
      <c r="S63" s="47"/>
      <c r="T63" s="47"/>
      <c r="U63" s="47"/>
      <c r="V63" s="47"/>
      <c r="W63" s="47"/>
      <c r="X63" s="47"/>
      <c r="Y63" s="47"/>
      <c r="Z63" s="47"/>
      <c r="AA63" s="47"/>
      <c r="AB63" s="47"/>
      <c r="AC63" s="47"/>
    </row>
    <row r="64" ht="15.75"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c r="Q64" s="47"/>
      <c r="R64" s="47"/>
      <c r="S64" s="47"/>
      <c r="T64" s="47"/>
      <c r="U64" s="47"/>
      <c r="V64" s="47"/>
      <c r="W64" s="47"/>
      <c r="X64" s="47"/>
      <c r="Y64" s="47"/>
      <c r="Z64" s="47"/>
      <c r="AA64" s="47"/>
      <c r="AB64" s="47"/>
      <c r="AC64" s="47"/>
    </row>
    <row r="65" ht="15.75"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c r="Q65" s="47"/>
      <c r="R65" s="47"/>
      <c r="S65" s="47"/>
      <c r="T65" s="47"/>
      <c r="U65" s="47"/>
      <c r="V65" s="47"/>
      <c r="W65" s="47"/>
      <c r="X65" s="47"/>
      <c r="Y65" s="47"/>
      <c r="Z65" s="47"/>
      <c r="AA65" s="47"/>
      <c r="AB65" s="47"/>
      <c r="AC65" s="47"/>
    </row>
    <row r="66" ht="15.75"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c r="Q66" s="47"/>
      <c r="R66" s="47"/>
      <c r="S66" s="47"/>
      <c r="T66" s="47"/>
      <c r="U66" s="47"/>
      <c r="V66" s="47"/>
      <c r="W66" s="47"/>
      <c r="X66" s="47"/>
      <c r="Y66" s="47"/>
      <c r="Z66" s="47"/>
      <c r="AA66" s="47"/>
      <c r="AB66" s="47"/>
      <c r="AC66" s="47"/>
    </row>
    <row r="67" ht="15.75"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c r="Q67" s="47"/>
      <c r="R67" s="47"/>
      <c r="S67" s="47"/>
      <c r="T67" s="47"/>
      <c r="U67" s="47"/>
      <c r="V67" s="47"/>
      <c r="W67" s="47"/>
      <c r="X67" s="47"/>
      <c r="Y67" s="47"/>
      <c r="Z67" s="47"/>
      <c r="AA67" s="47"/>
      <c r="AB67" s="47"/>
      <c r="AC67" s="47"/>
    </row>
    <row r="68" ht="15.75"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c r="Q68" s="47"/>
      <c r="R68" s="47"/>
      <c r="S68" s="47"/>
      <c r="T68" s="47"/>
      <c r="U68" s="47"/>
      <c r="V68" s="47"/>
      <c r="W68" s="47"/>
      <c r="X68" s="47"/>
      <c r="Y68" s="47"/>
      <c r="Z68" s="47"/>
      <c r="AA68" s="47"/>
      <c r="AB68" s="47"/>
      <c r="AC68" s="47"/>
    </row>
    <row r="69" ht="15.75" customHeight="1">
      <c r="A69" s="11" t="s">
        <v>89</v>
      </c>
      <c r="B69" s="12" t="s">
        <v>21</v>
      </c>
      <c r="C69" s="13">
        <v>282.0</v>
      </c>
      <c r="D69" s="16" t="s">
        <v>34</v>
      </c>
      <c r="E69" s="55">
        <v>57.0</v>
      </c>
      <c r="F69" s="15">
        <v>0.0</v>
      </c>
      <c r="G69" s="15">
        <v>12.0</v>
      </c>
      <c r="H69" s="15">
        <v>0.0</v>
      </c>
      <c r="I69" s="15">
        <v>6.0</v>
      </c>
      <c r="J69" s="15">
        <v>0.0</v>
      </c>
      <c r="K69" s="15">
        <v>0.0</v>
      </c>
      <c r="L69" s="15">
        <v>0.0</v>
      </c>
      <c r="M69" s="15">
        <v>0.0</v>
      </c>
      <c r="N69" s="15">
        <v>0.0</v>
      </c>
      <c r="O69" s="15">
        <v>0.0</v>
      </c>
      <c r="P69" s="15">
        <v>0.0</v>
      </c>
      <c r="Q69" s="47"/>
      <c r="R69" s="47"/>
      <c r="S69" s="47"/>
      <c r="T69" s="47"/>
      <c r="U69" s="47"/>
      <c r="V69" s="47"/>
      <c r="W69" s="47"/>
      <c r="X69" s="47"/>
      <c r="Y69" s="47"/>
      <c r="Z69" s="47"/>
      <c r="AA69" s="47"/>
      <c r="AB69" s="47"/>
      <c r="AC69" s="47"/>
    </row>
    <row r="70" ht="15.75" customHeight="1">
      <c r="A70" s="11" t="s">
        <v>90</v>
      </c>
      <c r="B70" s="12" t="s">
        <v>21</v>
      </c>
      <c r="C70" s="13">
        <v>88.0</v>
      </c>
      <c r="D70" s="16" t="s">
        <v>34</v>
      </c>
      <c r="E70" s="15">
        <v>0.0</v>
      </c>
      <c r="F70" s="15">
        <v>0.0</v>
      </c>
      <c r="G70" s="15">
        <v>0.0</v>
      </c>
      <c r="H70" s="15">
        <v>0.0</v>
      </c>
      <c r="I70" s="15">
        <v>0.0</v>
      </c>
      <c r="J70" s="15">
        <v>0.0</v>
      </c>
      <c r="K70" s="15">
        <v>0.0</v>
      </c>
      <c r="L70" s="15">
        <v>0.0</v>
      </c>
      <c r="M70" s="15">
        <v>0.0</v>
      </c>
      <c r="N70" s="15">
        <v>0.0</v>
      </c>
      <c r="O70" s="15">
        <v>0.0</v>
      </c>
      <c r="P70" s="15">
        <v>0.0</v>
      </c>
      <c r="Q70" s="47"/>
      <c r="R70" s="47"/>
      <c r="S70" s="47"/>
      <c r="T70" s="47"/>
      <c r="U70" s="47"/>
      <c r="V70" s="47"/>
      <c r="W70" s="47"/>
      <c r="X70" s="47"/>
      <c r="Y70" s="47"/>
      <c r="Z70" s="47"/>
      <c r="AA70" s="47"/>
      <c r="AB70" s="47"/>
      <c r="AC70" s="47"/>
    </row>
    <row r="71" ht="15.75" customHeight="1">
      <c r="A71" s="11" t="s">
        <v>91</v>
      </c>
      <c r="B71" s="12" t="s">
        <v>21</v>
      </c>
      <c r="C71" s="13">
        <v>154.0</v>
      </c>
      <c r="D71" s="14" t="s">
        <v>22</v>
      </c>
      <c r="E71" s="15">
        <v>0.0</v>
      </c>
      <c r="F71" s="15">
        <v>16.0</v>
      </c>
      <c r="G71" s="15">
        <v>15.0</v>
      </c>
      <c r="H71" s="15">
        <v>0.0</v>
      </c>
      <c r="I71" s="15">
        <v>1.0</v>
      </c>
      <c r="J71" s="15">
        <v>0.0</v>
      </c>
      <c r="K71" s="15">
        <v>0.0</v>
      </c>
      <c r="L71" s="15">
        <v>0.0</v>
      </c>
      <c r="M71" s="15">
        <v>0.0</v>
      </c>
      <c r="N71" s="15">
        <v>0.0</v>
      </c>
      <c r="O71" s="15">
        <v>0.0</v>
      </c>
      <c r="P71" s="15">
        <v>0.0</v>
      </c>
      <c r="Q71" s="47"/>
      <c r="R71" s="47"/>
      <c r="S71" s="47"/>
      <c r="T71" s="47"/>
      <c r="U71" s="47"/>
      <c r="V71" s="47"/>
      <c r="W71" s="47"/>
      <c r="X71" s="47"/>
      <c r="Y71" s="47"/>
      <c r="Z71" s="47"/>
      <c r="AA71" s="47"/>
      <c r="AB71" s="47"/>
      <c r="AC71" s="47"/>
    </row>
    <row r="72" ht="15.75" customHeight="1">
      <c r="A72" s="11" t="s">
        <v>92</v>
      </c>
      <c r="B72" s="12" t="s">
        <v>21</v>
      </c>
      <c r="C72" s="13">
        <v>19.0</v>
      </c>
      <c r="D72" s="14" t="s">
        <v>22</v>
      </c>
      <c r="E72" s="15">
        <v>0.0</v>
      </c>
      <c r="F72" s="15">
        <v>0.0</v>
      </c>
      <c r="G72" s="15">
        <v>1.0</v>
      </c>
      <c r="H72" s="15">
        <v>0.0</v>
      </c>
      <c r="I72" s="15">
        <v>0.0</v>
      </c>
      <c r="J72" s="15">
        <v>0.0</v>
      </c>
      <c r="K72" s="15">
        <v>0.0</v>
      </c>
      <c r="L72" s="15">
        <v>0.0</v>
      </c>
      <c r="M72" s="15">
        <v>0.0</v>
      </c>
      <c r="N72" s="15">
        <v>0.0</v>
      </c>
      <c r="O72" s="15">
        <v>0.0</v>
      </c>
      <c r="P72" s="15">
        <v>0.0</v>
      </c>
      <c r="Q72" s="47"/>
      <c r="R72" s="47"/>
      <c r="S72" s="47"/>
      <c r="T72" s="47"/>
      <c r="U72" s="47"/>
      <c r="V72" s="47"/>
      <c r="W72" s="47"/>
      <c r="X72" s="47"/>
      <c r="Y72" s="47"/>
      <c r="Z72" s="47"/>
      <c r="AA72" s="47"/>
      <c r="AB72" s="47"/>
      <c r="AC72" s="47"/>
    </row>
    <row r="73" ht="15.75" customHeight="1">
      <c r="A73" s="11" t="s">
        <v>93</v>
      </c>
      <c r="B73" s="12" t="s">
        <v>21</v>
      </c>
      <c r="C73" s="13">
        <v>28.0</v>
      </c>
      <c r="D73" s="14" t="s">
        <v>22</v>
      </c>
      <c r="E73" s="15">
        <v>0.0</v>
      </c>
      <c r="F73" s="15">
        <v>4.0</v>
      </c>
      <c r="G73" s="15">
        <v>2.0</v>
      </c>
      <c r="H73" s="15">
        <v>0.0</v>
      </c>
      <c r="I73" s="15">
        <v>0.0</v>
      </c>
      <c r="J73" s="15">
        <v>0.0</v>
      </c>
      <c r="K73" s="15">
        <v>0.0</v>
      </c>
      <c r="L73" s="15">
        <v>0.0</v>
      </c>
      <c r="M73" s="15">
        <v>0.0</v>
      </c>
      <c r="N73" s="15">
        <v>0.0</v>
      </c>
      <c r="O73" s="15">
        <v>0.0</v>
      </c>
      <c r="P73" s="15">
        <v>0.0</v>
      </c>
      <c r="Q73" s="47"/>
      <c r="R73" s="47"/>
      <c r="S73" s="47"/>
      <c r="T73" s="47"/>
      <c r="U73" s="47"/>
      <c r="V73" s="47"/>
      <c r="W73" s="47"/>
      <c r="X73" s="47"/>
      <c r="Y73" s="47"/>
      <c r="Z73" s="47"/>
      <c r="AA73" s="47"/>
      <c r="AB73" s="47"/>
      <c r="AC73" s="47"/>
    </row>
    <row r="74" ht="15.75" customHeight="1">
      <c r="A74" s="11" t="s">
        <v>94</v>
      </c>
      <c r="B74" s="12" t="s">
        <v>21</v>
      </c>
      <c r="C74" s="13">
        <v>42.0</v>
      </c>
      <c r="D74" s="14" t="s">
        <v>22</v>
      </c>
      <c r="E74" s="15">
        <v>0.0</v>
      </c>
      <c r="F74" s="15">
        <v>0.0</v>
      </c>
      <c r="G74" s="15">
        <v>3.0</v>
      </c>
      <c r="H74" s="15">
        <v>0.0</v>
      </c>
      <c r="I74" s="15">
        <v>0.0</v>
      </c>
      <c r="J74" s="15">
        <v>0.0</v>
      </c>
      <c r="K74" s="15">
        <v>0.0</v>
      </c>
      <c r="L74" s="15">
        <v>0.0</v>
      </c>
      <c r="M74" s="15">
        <v>0.0</v>
      </c>
      <c r="N74" s="15">
        <v>0.0</v>
      </c>
      <c r="O74" s="15">
        <v>0.0</v>
      </c>
      <c r="P74" s="15">
        <v>0.0</v>
      </c>
      <c r="Q74" s="47"/>
      <c r="R74" s="47"/>
      <c r="S74" s="47"/>
      <c r="T74" s="47"/>
      <c r="U74" s="47"/>
      <c r="V74" s="47"/>
      <c r="W74" s="47"/>
      <c r="X74" s="47"/>
      <c r="Y74" s="47"/>
      <c r="Z74" s="47"/>
      <c r="AA74" s="47"/>
      <c r="AB74" s="47"/>
      <c r="AC74" s="47"/>
    </row>
    <row r="75" ht="15.75"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c r="Q75" s="47"/>
      <c r="R75" s="47"/>
      <c r="S75" s="47"/>
      <c r="T75" s="47"/>
      <c r="U75" s="47"/>
      <c r="V75" s="47"/>
      <c r="W75" s="47"/>
      <c r="X75" s="47"/>
      <c r="Y75" s="47"/>
      <c r="Z75" s="47"/>
      <c r="AA75" s="47"/>
      <c r="AB75" s="47"/>
      <c r="AC75" s="47"/>
    </row>
    <row r="76" ht="15.75"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c r="Q76" s="47"/>
      <c r="R76" s="47"/>
      <c r="S76" s="47"/>
      <c r="T76" s="47"/>
      <c r="U76" s="47"/>
      <c r="V76" s="47"/>
      <c r="W76" s="47"/>
      <c r="X76" s="47"/>
      <c r="Y76" s="47"/>
      <c r="Z76" s="47"/>
      <c r="AA76" s="47"/>
      <c r="AB76" s="47"/>
      <c r="AC76" s="47"/>
    </row>
    <row r="77" ht="15.75"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c r="Q77" s="47"/>
      <c r="R77" s="47"/>
      <c r="S77" s="47"/>
      <c r="T77" s="47"/>
      <c r="U77" s="47"/>
      <c r="V77" s="47"/>
      <c r="W77" s="47"/>
      <c r="X77" s="47"/>
      <c r="Y77" s="47"/>
      <c r="Z77" s="47"/>
      <c r="AA77" s="47"/>
      <c r="AB77" s="47"/>
      <c r="AC77" s="47"/>
    </row>
    <row r="78" ht="15.75"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c r="Q78" s="47"/>
      <c r="R78" s="47"/>
      <c r="S78" s="47"/>
      <c r="T78" s="47"/>
      <c r="U78" s="47"/>
      <c r="V78" s="47"/>
      <c r="W78" s="47"/>
      <c r="X78" s="47"/>
      <c r="Y78" s="47"/>
      <c r="Z78" s="47"/>
      <c r="AA78" s="47"/>
      <c r="AB78" s="47"/>
      <c r="AC78" s="47"/>
    </row>
    <row r="79" ht="15.75"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c r="Q79" s="47"/>
      <c r="R79" s="47"/>
      <c r="S79" s="47"/>
      <c r="T79" s="47"/>
      <c r="U79" s="47"/>
      <c r="V79" s="47"/>
      <c r="W79" s="47"/>
      <c r="X79" s="47"/>
      <c r="Y79" s="47"/>
      <c r="Z79" s="47"/>
      <c r="AA79" s="47"/>
      <c r="AB79" s="47"/>
      <c r="AC79" s="47"/>
    </row>
    <row r="80" ht="15.75"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c r="Q80" s="47"/>
      <c r="R80" s="47"/>
      <c r="S80" s="47"/>
      <c r="T80" s="47"/>
      <c r="U80" s="47"/>
      <c r="V80" s="47"/>
      <c r="W80" s="47"/>
      <c r="X80" s="47"/>
      <c r="Y80" s="47"/>
      <c r="Z80" s="47"/>
      <c r="AA80" s="47"/>
      <c r="AB80" s="47"/>
      <c r="AC80" s="47"/>
    </row>
    <row r="81" ht="15.75"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c r="Q81" s="47"/>
      <c r="R81" s="47"/>
      <c r="S81" s="47"/>
      <c r="T81" s="47"/>
      <c r="U81" s="47"/>
      <c r="V81" s="47"/>
      <c r="W81" s="47"/>
      <c r="X81" s="47"/>
      <c r="Y81" s="47"/>
      <c r="Z81" s="47"/>
      <c r="AA81" s="47"/>
      <c r="AB81" s="47"/>
      <c r="AC81" s="47"/>
    </row>
    <row r="82" ht="15.75"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c r="Q82" s="47"/>
      <c r="R82" s="47"/>
      <c r="S82" s="47"/>
      <c r="T82" s="47"/>
      <c r="U82" s="47"/>
      <c r="V82" s="47"/>
      <c r="W82" s="47"/>
      <c r="X82" s="47"/>
      <c r="Y82" s="47"/>
      <c r="Z82" s="47"/>
      <c r="AA82" s="47"/>
      <c r="AB82" s="47"/>
      <c r="AC82" s="47"/>
    </row>
    <row r="83" ht="15.75"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c r="Q83" s="47"/>
      <c r="R83" s="47"/>
      <c r="S83" s="47"/>
      <c r="T83" s="47"/>
      <c r="U83" s="47"/>
      <c r="V83" s="47"/>
      <c r="W83" s="47"/>
      <c r="X83" s="47"/>
      <c r="Y83" s="47"/>
      <c r="Z83" s="47"/>
      <c r="AA83" s="47"/>
      <c r="AB83" s="47"/>
      <c r="AC83" s="47"/>
    </row>
    <row r="84" ht="15.75"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c r="Q84" s="47"/>
      <c r="R84" s="47"/>
      <c r="S84" s="47"/>
      <c r="T84" s="47"/>
      <c r="U84" s="47"/>
      <c r="V84" s="47"/>
      <c r="W84" s="47"/>
      <c r="X84" s="47"/>
      <c r="Y84" s="47"/>
      <c r="Z84" s="47"/>
      <c r="AA84" s="47"/>
      <c r="AB84" s="47"/>
      <c r="AC84" s="47"/>
    </row>
    <row r="85" ht="15.75"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c r="Q85" s="47"/>
      <c r="R85" s="47"/>
      <c r="S85" s="47"/>
      <c r="T85" s="47"/>
      <c r="U85" s="47"/>
      <c r="V85" s="47"/>
      <c r="W85" s="47"/>
      <c r="X85" s="47"/>
      <c r="Y85" s="47"/>
      <c r="Z85" s="47"/>
      <c r="AA85" s="47"/>
      <c r="AB85" s="47"/>
      <c r="AC85" s="47"/>
    </row>
    <row r="86" ht="15.75"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c r="Q86" s="47"/>
      <c r="R86" s="47"/>
      <c r="S86" s="47"/>
      <c r="T86" s="47"/>
      <c r="U86" s="47"/>
      <c r="V86" s="47"/>
      <c r="W86" s="47"/>
      <c r="X86" s="47"/>
      <c r="Y86" s="47"/>
      <c r="Z86" s="47"/>
      <c r="AA86" s="47"/>
      <c r="AB86" s="47"/>
      <c r="AC86" s="47"/>
    </row>
    <row r="87" ht="15.75" customHeight="1">
      <c r="A87" s="11" t="s">
        <v>107</v>
      </c>
      <c r="B87" s="12" t="s">
        <v>21</v>
      </c>
      <c r="C87" s="13">
        <v>38.0</v>
      </c>
      <c r="D87" s="14" t="s">
        <v>22</v>
      </c>
      <c r="E87" s="15">
        <v>0.0</v>
      </c>
      <c r="F87" s="15">
        <v>0.0</v>
      </c>
      <c r="G87" s="15">
        <v>2.0</v>
      </c>
      <c r="H87" s="15">
        <v>0.0</v>
      </c>
      <c r="I87" s="15">
        <v>0.0</v>
      </c>
      <c r="J87" s="15">
        <v>0.0</v>
      </c>
      <c r="K87" s="15">
        <v>0.0</v>
      </c>
      <c r="L87" s="15">
        <v>0.0</v>
      </c>
      <c r="M87" s="15">
        <v>0.0</v>
      </c>
      <c r="N87" s="15">
        <v>0.0</v>
      </c>
      <c r="O87" s="15">
        <v>0.0</v>
      </c>
      <c r="P87" s="15">
        <v>0.0</v>
      </c>
      <c r="Q87" s="47"/>
      <c r="R87" s="47"/>
      <c r="S87" s="47"/>
      <c r="T87" s="47"/>
      <c r="U87" s="47"/>
      <c r="V87" s="47"/>
      <c r="W87" s="47"/>
      <c r="X87" s="47"/>
      <c r="Y87" s="47"/>
      <c r="Z87" s="47"/>
      <c r="AA87" s="47"/>
      <c r="AB87" s="47"/>
      <c r="AC87" s="47"/>
    </row>
    <row r="88" ht="15.75"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c r="Q88" s="47"/>
      <c r="R88" s="47"/>
      <c r="S88" s="47"/>
      <c r="T88" s="47"/>
      <c r="U88" s="47"/>
      <c r="V88" s="47"/>
      <c r="W88" s="47"/>
      <c r="X88" s="47"/>
      <c r="Y88" s="47"/>
      <c r="Z88" s="47"/>
      <c r="AA88" s="47"/>
      <c r="AB88" s="47"/>
      <c r="AC88" s="47"/>
    </row>
    <row r="89" ht="15.75"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c r="Q89" s="47"/>
      <c r="R89" s="47"/>
      <c r="S89" s="47"/>
      <c r="T89" s="47"/>
      <c r="U89" s="47"/>
      <c r="V89" s="47"/>
      <c r="W89" s="47"/>
      <c r="X89" s="47"/>
      <c r="Y89" s="47"/>
      <c r="Z89" s="47"/>
      <c r="AA89" s="47"/>
      <c r="AB89" s="47"/>
      <c r="AC89" s="47"/>
    </row>
    <row r="90" ht="15.75"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c r="Q90" s="47"/>
      <c r="R90" s="47"/>
      <c r="S90" s="47"/>
      <c r="T90" s="47"/>
      <c r="U90" s="47"/>
      <c r="V90" s="47"/>
      <c r="W90" s="47"/>
      <c r="X90" s="47"/>
      <c r="Y90" s="47"/>
      <c r="Z90" s="47"/>
      <c r="AA90" s="47"/>
      <c r="AB90" s="47"/>
      <c r="AC90" s="47"/>
    </row>
    <row r="91" ht="15.75"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c r="Q91" s="47"/>
      <c r="R91" s="47"/>
      <c r="S91" s="47"/>
      <c r="T91" s="47"/>
      <c r="U91" s="47"/>
      <c r="V91" s="47"/>
      <c r="W91" s="47"/>
      <c r="X91" s="47"/>
      <c r="Y91" s="47"/>
      <c r="Z91" s="47"/>
      <c r="AA91" s="47"/>
      <c r="AB91" s="47"/>
      <c r="AC91" s="47"/>
    </row>
    <row r="92" ht="15.75"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c r="Q92" s="47"/>
      <c r="R92" s="47"/>
      <c r="S92" s="47"/>
      <c r="T92" s="47"/>
      <c r="U92" s="47"/>
      <c r="V92" s="47"/>
      <c r="W92" s="47"/>
      <c r="X92" s="47"/>
      <c r="Y92" s="47"/>
      <c r="Z92" s="47"/>
      <c r="AA92" s="47"/>
      <c r="AB92" s="47"/>
      <c r="AC92" s="47"/>
    </row>
    <row r="93" ht="15.75" customHeight="1">
      <c r="A93" s="11" t="s">
        <v>113</v>
      </c>
      <c r="B93" s="12" t="s">
        <v>21</v>
      </c>
      <c r="C93" s="13">
        <v>31.0</v>
      </c>
      <c r="D93" s="14" t="s">
        <v>22</v>
      </c>
      <c r="E93" s="15">
        <v>1.0</v>
      </c>
      <c r="F93" s="15">
        <v>0.0</v>
      </c>
      <c r="G93" s="15">
        <v>1.0</v>
      </c>
      <c r="H93" s="15">
        <v>0.0</v>
      </c>
      <c r="I93" s="15">
        <v>1.0</v>
      </c>
      <c r="J93" s="15">
        <v>0.0</v>
      </c>
      <c r="K93" s="15">
        <v>0.0</v>
      </c>
      <c r="L93" s="15">
        <v>0.0</v>
      </c>
      <c r="M93" s="15">
        <v>0.0</v>
      </c>
      <c r="N93" s="15">
        <v>0.0</v>
      </c>
      <c r="O93" s="15">
        <v>0.0</v>
      </c>
      <c r="P93" s="15">
        <v>0.0</v>
      </c>
      <c r="Q93" s="47"/>
      <c r="R93" s="47"/>
      <c r="S93" s="47"/>
      <c r="T93" s="47"/>
      <c r="U93" s="47"/>
      <c r="V93" s="47"/>
      <c r="W93" s="47"/>
      <c r="X93" s="47"/>
      <c r="Y93" s="47"/>
      <c r="Z93" s="47"/>
      <c r="AA93" s="47"/>
      <c r="AB93" s="47"/>
      <c r="AC93" s="47"/>
    </row>
    <row r="94" ht="15.75"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c r="Q94" s="47"/>
      <c r="R94" s="47"/>
      <c r="S94" s="47"/>
      <c r="T94" s="47"/>
      <c r="U94" s="47"/>
      <c r="V94" s="47"/>
      <c r="W94" s="47"/>
      <c r="X94" s="47"/>
      <c r="Y94" s="47"/>
      <c r="Z94" s="47"/>
      <c r="AA94" s="47"/>
      <c r="AB94" s="47"/>
      <c r="AC94" s="47"/>
    </row>
    <row r="95" ht="15.75"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c r="Q95" s="47"/>
      <c r="R95" s="47"/>
      <c r="S95" s="47"/>
      <c r="T95" s="47"/>
      <c r="U95" s="47"/>
      <c r="V95" s="47"/>
      <c r="W95" s="47"/>
      <c r="X95" s="47"/>
      <c r="Y95" s="47"/>
      <c r="Z95" s="47"/>
      <c r="AA95" s="47"/>
      <c r="AB95" s="47"/>
      <c r="AC95" s="47"/>
    </row>
    <row r="96" ht="15.75"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c r="Q96" s="47"/>
      <c r="R96" s="47"/>
      <c r="S96" s="47"/>
      <c r="T96" s="47"/>
      <c r="U96" s="47"/>
      <c r="V96" s="47"/>
      <c r="W96" s="47"/>
      <c r="X96" s="47"/>
      <c r="Y96" s="47"/>
      <c r="Z96" s="47"/>
      <c r="AA96" s="47"/>
      <c r="AB96" s="47"/>
      <c r="AC96" s="47"/>
    </row>
    <row r="97" ht="15.75"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c r="Q97" s="47"/>
      <c r="R97" s="47"/>
      <c r="S97" s="47"/>
      <c r="T97" s="47"/>
      <c r="U97" s="47"/>
      <c r="V97" s="47"/>
      <c r="W97" s="47"/>
      <c r="X97" s="47"/>
      <c r="Y97" s="47"/>
      <c r="Z97" s="47"/>
      <c r="AA97" s="47"/>
      <c r="AB97" s="47"/>
      <c r="AC97" s="47"/>
    </row>
    <row r="98" ht="15.75" customHeight="1">
      <c r="A98" s="11" t="s">
        <v>118</v>
      </c>
      <c r="B98" s="12" t="s">
        <v>21</v>
      </c>
      <c r="C98" s="13">
        <v>368.0</v>
      </c>
      <c r="D98" s="14" t="s">
        <v>22</v>
      </c>
      <c r="E98" s="15">
        <v>0.0</v>
      </c>
      <c r="F98" s="15">
        <v>0.0</v>
      </c>
      <c r="G98" s="15">
        <v>11.0</v>
      </c>
      <c r="H98" s="15">
        <v>0.0</v>
      </c>
      <c r="I98" s="15">
        <v>2.0</v>
      </c>
      <c r="J98" s="15">
        <v>0.0</v>
      </c>
      <c r="K98" s="15">
        <v>0.0</v>
      </c>
      <c r="L98" s="15">
        <v>0.0</v>
      </c>
      <c r="M98" s="15">
        <v>0.0</v>
      </c>
      <c r="N98" s="15">
        <v>0.0</v>
      </c>
      <c r="O98" s="15">
        <v>0.0</v>
      </c>
      <c r="P98" s="15">
        <v>0.0</v>
      </c>
      <c r="Q98" s="47"/>
      <c r="R98" s="47"/>
      <c r="S98" s="47"/>
      <c r="T98" s="47"/>
      <c r="U98" s="47"/>
      <c r="V98" s="47"/>
      <c r="W98" s="47"/>
      <c r="X98" s="47"/>
      <c r="Y98" s="47"/>
      <c r="Z98" s="47"/>
      <c r="AA98" s="47"/>
      <c r="AB98" s="47"/>
      <c r="AC98" s="47"/>
    </row>
    <row r="99" ht="15.75" customHeight="1">
      <c r="A99" s="11" t="s">
        <v>119</v>
      </c>
      <c r="B99" s="12" t="s">
        <v>21</v>
      </c>
      <c r="C99" s="13">
        <v>88.0</v>
      </c>
      <c r="D99" s="14" t="s">
        <v>22</v>
      </c>
      <c r="E99" s="15">
        <v>0.0</v>
      </c>
      <c r="F99" s="15">
        <v>0.0</v>
      </c>
      <c r="G99" s="15">
        <v>1.0</v>
      </c>
      <c r="H99" s="15">
        <v>0.0</v>
      </c>
      <c r="I99" s="15">
        <v>0.0</v>
      </c>
      <c r="J99" s="15">
        <v>0.0</v>
      </c>
      <c r="K99" s="15">
        <v>0.0</v>
      </c>
      <c r="L99" s="15">
        <v>0.0</v>
      </c>
      <c r="M99" s="15">
        <v>0.0</v>
      </c>
      <c r="N99" s="15">
        <v>0.0</v>
      </c>
      <c r="O99" s="15">
        <v>0.0</v>
      </c>
      <c r="P99" s="15">
        <v>0.0</v>
      </c>
      <c r="Q99" s="47"/>
      <c r="R99" s="47"/>
      <c r="S99" s="47"/>
      <c r="T99" s="47"/>
      <c r="U99" s="47"/>
      <c r="V99" s="47"/>
      <c r="W99" s="47"/>
      <c r="X99" s="47"/>
      <c r="Y99" s="47"/>
      <c r="Z99" s="47"/>
      <c r="AA99" s="47"/>
      <c r="AB99" s="47"/>
      <c r="AC99" s="47"/>
    </row>
    <row r="100" ht="15.75" customHeight="1">
      <c r="A100" s="11" t="s">
        <v>120</v>
      </c>
      <c r="B100" s="12" t="s">
        <v>21</v>
      </c>
      <c r="C100" s="13">
        <v>23.0</v>
      </c>
      <c r="D100" s="14" t="s">
        <v>22</v>
      </c>
      <c r="E100" s="15">
        <v>0.0</v>
      </c>
      <c r="F100" s="15">
        <v>0.0</v>
      </c>
      <c r="G100" s="15">
        <v>1.0</v>
      </c>
      <c r="H100" s="15">
        <v>0.0</v>
      </c>
      <c r="I100" s="15">
        <v>0.0</v>
      </c>
      <c r="J100" s="15">
        <v>0.0</v>
      </c>
      <c r="K100" s="15">
        <v>0.0</v>
      </c>
      <c r="L100" s="15">
        <v>0.0</v>
      </c>
      <c r="M100" s="15">
        <v>0.0</v>
      </c>
      <c r="N100" s="15">
        <v>0.0</v>
      </c>
      <c r="O100" s="15">
        <v>0.0</v>
      </c>
      <c r="P100" s="15">
        <v>0.0</v>
      </c>
      <c r="Q100" s="47"/>
      <c r="R100" s="47"/>
      <c r="S100" s="47"/>
      <c r="T100" s="47"/>
      <c r="U100" s="47"/>
      <c r="V100" s="47"/>
      <c r="W100" s="47"/>
      <c r="X100" s="47"/>
      <c r="Y100" s="47"/>
      <c r="Z100" s="47"/>
      <c r="AA100" s="47"/>
      <c r="AB100" s="47"/>
      <c r="AC100" s="47"/>
    </row>
    <row r="101" ht="15.75"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c r="Q101" s="47"/>
      <c r="R101" s="47"/>
      <c r="S101" s="47"/>
      <c r="T101" s="47"/>
      <c r="U101" s="47"/>
      <c r="V101" s="47"/>
      <c r="W101" s="47"/>
      <c r="X101" s="47"/>
      <c r="Y101" s="47"/>
      <c r="Z101" s="47"/>
      <c r="AA101" s="47"/>
      <c r="AB101" s="47"/>
      <c r="AC101" s="47"/>
    </row>
    <row r="102" ht="15.75" customHeight="1">
      <c r="A102" s="11" t="s">
        <v>122</v>
      </c>
      <c r="B102" s="12" t="s">
        <v>21</v>
      </c>
      <c r="C102" s="13">
        <v>15.0</v>
      </c>
      <c r="D102" s="14" t="s">
        <v>22</v>
      </c>
      <c r="E102" s="15">
        <v>0.0</v>
      </c>
      <c r="F102" s="15">
        <v>0.0</v>
      </c>
      <c r="G102" s="15">
        <v>1.0</v>
      </c>
      <c r="H102" s="15">
        <v>0.0</v>
      </c>
      <c r="I102" s="15"/>
      <c r="J102" s="15">
        <v>0.0</v>
      </c>
      <c r="K102" s="15">
        <v>0.0</v>
      </c>
      <c r="L102" s="15">
        <v>0.0</v>
      </c>
      <c r="M102" s="15">
        <v>0.0</v>
      </c>
      <c r="N102" s="15">
        <v>0.0</v>
      </c>
      <c r="O102" s="15">
        <v>0.0</v>
      </c>
      <c r="P102" s="15">
        <v>0.0</v>
      </c>
      <c r="Q102" s="47"/>
      <c r="R102" s="47"/>
      <c r="S102" s="47"/>
      <c r="T102" s="47"/>
      <c r="U102" s="47"/>
      <c r="V102" s="47"/>
      <c r="W102" s="47"/>
      <c r="X102" s="47"/>
      <c r="Y102" s="47"/>
      <c r="Z102" s="47"/>
      <c r="AA102" s="47"/>
      <c r="AB102" s="47"/>
      <c r="AC102" s="47"/>
    </row>
    <row r="103" ht="15.75"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c r="Q103" s="47"/>
      <c r="R103" s="47"/>
      <c r="S103" s="47"/>
      <c r="T103" s="47"/>
      <c r="U103" s="47"/>
      <c r="V103" s="47"/>
      <c r="W103" s="47"/>
      <c r="X103" s="47"/>
      <c r="Y103" s="47"/>
      <c r="Z103" s="47"/>
      <c r="AA103" s="47"/>
      <c r="AB103" s="47"/>
      <c r="AC103" s="47"/>
    </row>
    <row r="104" ht="15.75" customHeight="1">
      <c r="A104" s="11" t="s">
        <v>124</v>
      </c>
      <c r="B104" s="12" t="s">
        <v>21</v>
      </c>
      <c r="C104" s="13">
        <v>161.0</v>
      </c>
      <c r="D104" s="14" t="s">
        <v>22</v>
      </c>
      <c r="E104" s="15">
        <v>0.0</v>
      </c>
      <c r="F104" s="15">
        <v>0.0</v>
      </c>
      <c r="G104" s="15">
        <v>0.0</v>
      </c>
      <c r="H104" s="15">
        <v>0.0</v>
      </c>
      <c r="I104" s="15">
        <v>0.0</v>
      </c>
      <c r="J104" s="15">
        <v>0.0</v>
      </c>
      <c r="K104" s="15">
        <v>0.0</v>
      </c>
      <c r="L104" s="15">
        <v>0.0</v>
      </c>
      <c r="M104" s="15">
        <v>0.0</v>
      </c>
      <c r="N104" s="15">
        <v>0.0</v>
      </c>
      <c r="O104" s="15">
        <v>0.0</v>
      </c>
      <c r="P104" s="15">
        <v>0.0</v>
      </c>
      <c r="Q104" s="47"/>
      <c r="R104" s="47"/>
      <c r="S104" s="47"/>
      <c r="T104" s="47"/>
      <c r="U104" s="47"/>
      <c r="V104" s="47"/>
      <c r="W104" s="47"/>
      <c r="X104" s="47"/>
      <c r="Y104" s="47"/>
      <c r="Z104" s="47"/>
      <c r="AA104" s="47"/>
      <c r="AB104" s="47"/>
      <c r="AC104" s="47"/>
    </row>
    <row r="105" ht="15.75" customHeight="1">
      <c r="A105" s="11" t="s">
        <v>125</v>
      </c>
      <c r="B105" s="12" t="s">
        <v>21</v>
      </c>
      <c r="C105" s="13">
        <v>40.0</v>
      </c>
      <c r="D105" s="14" t="s">
        <v>22</v>
      </c>
      <c r="E105" s="15">
        <v>0.0</v>
      </c>
      <c r="F105" s="15">
        <v>0.0</v>
      </c>
      <c r="G105" s="15">
        <v>0.0</v>
      </c>
      <c r="H105" s="15">
        <v>0.0</v>
      </c>
      <c r="I105" s="15">
        <v>0.0</v>
      </c>
      <c r="J105" s="15">
        <v>0.0</v>
      </c>
      <c r="K105" s="15">
        <v>0.0</v>
      </c>
      <c r="L105" s="15">
        <v>0.0</v>
      </c>
      <c r="M105" s="15">
        <v>0.0</v>
      </c>
      <c r="N105" s="15">
        <v>0.0</v>
      </c>
      <c r="O105" s="15">
        <v>0.0</v>
      </c>
      <c r="P105" s="15">
        <v>0.0</v>
      </c>
      <c r="Q105" s="47"/>
      <c r="R105" s="47"/>
      <c r="S105" s="47"/>
      <c r="T105" s="47"/>
      <c r="U105" s="47"/>
      <c r="V105" s="47"/>
      <c r="W105" s="47"/>
      <c r="X105" s="47"/>
      <c r="Y105" s="47"/>
      <c r="Z105" s="47"/>
      <c r="AA105" s="47"/>
      <c r="AB105" s="47"/>
      <c r="AC105" s="47"/>
    </row>
    <row r="106" ht="15.75" customHeight="1">
      <c r="A106" s="11" t="s">
        <v>126</v>
      </c>
      <c r="B106" s="12" t="s">
        <v>21</v>
      </c>
      <c r="C106" s="13">
        <v>12.0</v>
      </c>
      <c r="D106" s="14" t="s">
        <v>22</v>
      </c>
      <c r="E106" s="15">
        <v>0.0</v>
      </c>
      <c r="F106" s="15">
        <v>0.0</v>
      </c>
      <c r="G106" s="15">
        <v>0.0</v>
      </c>
      <c r="H106" s="15">
        <v>0.0</v>
      </c>
      <c r="I106" s="15">
        <v>0.0</v>
      </c>
      <c r="J106" s="15">
        <v>0.0</v>
      </c>
      <c r="K106" s="15">
        <v>0.0</v>
      </c>
      <c r="L106" s="15">
        <v>0.0</v>
      </c>
      <c r="M106" s="15">
        <v>0.0</v>
      </c>
      <c r="N106" s="15">
        <v>0.0</v>
      </c>
      <c r="O106" s="15">
        <v>0.0</v>
      </c>
      <c r="P106" s="15">
        <v>0.0</v>
      </c>
      <c r="Q106" s="47"/>
      <c r="R106" s="47"/>
      <c r="S106" s="47"/>
      <c r="T106" s="47"/>
      <c r="U106" s="47"/>
      <c r="V106" s="47"/>
      <c r="W106" s="47"/>
      <c r="X106" s="47"/>
      <c r="Y106" s="47"/>
      <c r="Z106" s="47"/>
      <c r="AA106" s="47"/>
      <c r="AB106" s="47"/>
      <c r="AC106" s="47"/>
    </row>
    <row r="107" ht="15.75" customHeight="1">
      <c r="A107" s="11" t="s">
        <v>127</v>
      </c>
      <c r="B107" s="12" t="s">
        <v>21</v>
      </c>
      <c r="C107" s="13">
        <v>18.0</v>
      </c>
      <c r="D107" s="14" t="s">
        <v>22</v>
      </c>
      <c r="E107" s="15">
        <v>0.0</v>
      </c>
      <c r="F107" s="15">
        <v>0.0</v>
      </c>
      <c r="G107" s="15">
        <v>0.0</v>
      </c>
      <c r="H107" s="15">
        <v>0.0</v>
      </c>
      <c r="I107" s="15">
        <v>0.0</v>
      </c>
      <c r="J107" s="15">
        <v>0.0</v>
      </c>
      <c r="K107" s="15">
        <v>0.0</v>
      </c>
      <c r="L107" s="15">
        <v>0.0</v>
      </c>
      <c r="M107" s="15">
        <v>0.0</v>
      </c>
      <c r="N107" s="15">
        <v>0.0</v>
      </c>
      <c r="O107" s="15">
        <v>0.0</v>
      </c>
      <c r="P107" s="15">
        <v>0.0</v>
      </c>
      <c r="Q107" s="47"/>
      <c r="R107" s="47"/>
      <c r="S107" s="47"/>
      <c r="T107" s="47"/>
      <c r="U107" s="47"/>
      <c r="V107" s="47"/>
      <c r="W107" s="47"/>
      <c r="X107" s="47"/>
      <c r="Y107" s="47"/>
      <c r="Z107" s="47"/>
      <c r="AA107" s="47"/>
      <c r="AB107" s="47"/>
      <c r="AC107" s="47"/>
    </row>
    <row r="108" ht="15.75" customHeight="1">
      <c r="A108" s="11" t="s">
        <v>128</v>
      </c>
      <c r="B108" s="12" t="s">
        <v>21</v>
      </c>
      <c r="C108" s="13">
        <v>25.0</v>
      </c>
      <c r="D108" s="14" t="s">
        <v>22</v>
      </c>
      <c r="E108" s="15">
        <v>0.0</v>
      </c>
      <c r="F108" s="15">
        <v>0.0</v>
      </c>
      <c r="G108" s="15">
        <v>0.0</v>
      </c>
      <c r="H108" s="15">
        <v>0.0</v>
      </c>
      <c r="I108" s="15">
        <v>0.0</v>
      </c>
      <c r="J108" s="15">
        <v>0.0</v>
      </c>
      <c r="K108" s="15">
        <v>0.0</v>
      </c>
      <c r="L108" s="15">
        <v>0.0</v>
      </c>
      <c r="M108" s="15">
        <v>0.0</v>
      </c>
      <c r="N108" s="15">
        <v>0.0</v>
      </c>
      <c r="O108" s="15">
        <v>0.0</v>
      </c>
      <c r="P108" s="15">
        <v>0.0</v>
      </c>
      <c r="Q108" s="47"/>
      <c r="R108" s="47"/>
      <c r="S108" s="47"/>
      <c r="T108" s="47"/>
      <c r="U108" s="47"/>
      <c r="V108" s="47"/>
      <c r="W108" s="47"/>
      <c r="X108" s="47"/>
      <c r="Y108" s="47"/>
      <c r="Z108" s="47"/>
      <c r="AA108" s="47"/>
      <c r="AB108" s="47"/>
      <c r="AC108" s="47"/>
    </row>
    <row r="109" ht="15.75"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c r="Q109" s="47"/>
      <c r="R109" s="47"/>
      <c r="S109" s="47"/>
      <c r="T109" s="47"/>
      <c r="U109" s="47"/>
      <c r="V109" s="47"/>
      <c r="W109" s="47"/>
      <c r="X109" s="47"/>
      <c r="Y109" s="47"/>
      <c r="Z109" s="47"/>
      <c r="AA109" s="47"/>
      <c r="AB109" s="47"/>
      <c r="AC109" s="47"/>
    </row>
    <row r="110" ht="15.75"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c r="Q110" s="47"/>
      <c r="R110" s="47"/>
      <c r="S110" s="47"/>
      <c r="T110" s="47"/>
      <c r="U110" s="47"/>
      <c r="V110" s="47"/>
      <c r="W110" s="47"/>
      <c r="X110" s="47"/>
      <c r="Y110" s="47"/>
      <c r="Z110" s="47"/>
      <c r="AA110" s="47"/>
      <c r="AB110" s="47"/>
      <c r="AC110" s="47"/>
    </row>
    <row r="111" ht="15.75"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c r="Q111" s="47"/>
      <c r="R111" s="47"/>
      <c r="S111" s="47"/>
      <c r="T111" s="47"/>
      <c r="U111" s="47"/>
      <c r="V111" s="47"/>
      <c r="W111" s="47"/>
      <c r="X111" s="47"/>
      <c r="Y111" s="47"/>
      <c r="Z111" s="47"/>
      <c r="AA111" s="47"/>
      <c r="AB111" s="47"/>
      <c r="AC111" s="47"/>
    </row>
    <row r="112" ht="15.75"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c r="Q112" s="47"/>
      <c r="R112" s="47"/>
      <c r="S112" s="47"/>
      <c r="T112" s="47"/>
      <c r="U112" s="47"/>
      <c r="V112" s="47"/>
      <c r="W112" s="47"/>
      <c r="X112" s="47"/>
      <c r="Y112" s="47"/>
      <c r="Z112" s="47"/>
      <c r="AA112" s="47"/>
      <c r="AB112" s="47"/>
      <c r="AC112" s="47"/>
    </row>
    <row r="113" ht="15.75"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c r="Q113" s="47"/>
      <c r="R113" s="47"/>
      <c r="S113" s="47"/>
      <c r="T113" s="47"/>
      <c r="U113" s="47"/>
      <c r="V113" s="47"/>
      <c r="W113" s="47"/>
      <c r="X113" s="47"/>
      <c r="Y113" s="47"/>
      <c r="Z113" s="47"/>
      <c r="AA113" s="47"/>
      <c r="AB113" s="47"/>
      <c r="AC113" s="47"/>
    </row>
    <row r="114" ht="15.75"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c r="Q114" s="47"/>
      <c r="R114" s="47"/>
      <c r="S114" s="47"/>
      <c r="T114" s="47"/>
      <c r="U114" s="47"/>
      <c r="V114" s="47"/>
      <c r="W114" s="47"/>
      <c r="X114" s="47"/>
      <c r="Y114" s="47"/>
      <c r="Z114" s="47"/>
      <c r="AA114" s="47"/>
      <c r="AB114" s="47"/>
      <c r="AC114" s="47"/>
    </row>
    <row r="115" ht="15.75"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c r="Q115" s="47"/>
      <c r="R115" s="47"/>
      <c r="S115" s="47"/>
      <c r="T115" s="47"/>
      <c r="U115" s="47"/>
      <c r="V115" s="47"/>
      <c r="W115" s="47"/>
      <c r="X115" s="47"/>
      <c r="Y115" s="47"/>
      <c r="Z115" s="47"/>
      <c r="AA115" s="47"/>
      <c r="AB115" s="47"/>
      <c r="AC115" s="47"/>
    </row>
    <row r="116" ht="15.75"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c r="Q116" s="47"/>
      <c r="R116" s="47"/>
      <c r="S116" s="47"/>
      <c r="T116" s="47"/>
      <c r="U116" s="47"/>
      <c r="V116" s="47"/>
      <c r="W116" s="47"/>
      <c r="X116" s="47"/>
      <c r="Y116" s="47"/>
      <c r="Z116" s="47"/>
      <c r="AA116" s="47"/>
      <c r="AB116" s="47"/>
      <c r="AC116" s="47"/>
    </row>
    <row r="117" ht="15.75"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c r="Q117" s="47"/>
      <c r="R117" s="47"/>
      <c r="S117" s="47"/>
      <c r="T117" s="47"/>
      <c r="U117" s="47"/>
      <c r="V117" s="47"/>
      <c r="W117" s="47"/>
      <c r="X117" s="47"/>
      <c r="Y117" s="47"/>
      <c r="Z117" s="47"/>
      <c r="AA117" s="47"/>
      <c r="AB117" s="47"/>
      <c r="AC117" s="47"/>
    </row>
    <row r="118" ht="15.75"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c r="Q118" s="47"/>
      <c r="R118" s="47"/>
      <c r="S118" s="47"/>
      <c r="T118" s="47"/>
      <c r="U118" s="47"/>
      <c r="V118" s="47"/>
      <c r="W118" s="47"/>
      <c r="X118" s="47"/>
      <c r="Y118" s="47"/>
      <c r="Z118" s="47"/>
      <c r="AA118" s="47"/>
      <c r="AB118" s="47"/>
      <c r="AC118" s="47"/>
    </row>
    <row r="119" ht="15.75"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c r="Q119" s="47"/>
      <c r="R119" s="47"/>
      <c r="S119" s="47"/>
      <c r="T119" s="47"/>
      <c r="U119" s="47"/>
      <c r="V119" s="47"/>
      <c r="W119" s="47"/>
      <c r="X119" s="47"/>
      <c r="Y119" s="47"/>
      <c r="Z119" s="47"/>
      <c r="AA119" s="47"/>
      <c r="AB119" s="47"/>
      <c r="AC119" s="47"/>
    </row>
    <row r="120" ht="15.75"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c r="Q120" s="47"/>
      <c r="R120" s="47"/>
      <c r="S120" s="47"/>
      <c r="T120" s="47"/>
      <c r="U120" s="47"/>
      <c r="V120" s="47"/>
      <c r="W120" s="47"/>
      <c r="X120" s="47"/>
      <c r="Y120" s="47"/>
      <c r="Z120" s="47"/>
      <c r="AA120" s="47"/>
      <c r="AB120" s="47"/>
      <c r="AC120" s="47"/>
    </row>
    <row r="121" ht="15.75"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c r="Q121" s="47"/>
      <c r="R121" s="47"/>
      <c r="S121" s="47"/>
      <c r="T121" s="47"/>
      <c r="U121" s="47"/>
      <c r="V121" s="47"/>
      <c r="W121" s="47"/>
      <c r="X121" s="47"/>
      <c r="Y121" s="47"/>
      <c r="Z121" s="47"/>
      <c r="AA121" s="47"/>
      <c r="AB121" s="47"/>
      <c r="AC121" s="47"/>
    </row>
    <row r="122" ht="15.75"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c r="Q122" s="47"/>
      <c r="R122" s="47"/>
      <c r="S122" s="47"/>
      <c r="T122" s="47"/>
      <c r="U122" s="47"/>
      <c r="V122" s="47"/>
      <c r="W122" s="47"/>
      <c r="X122" s="47"/>
      <c r="Y122" s="47"/>
      <c r="Z122" s="47"/>
      <c r="AA122" s="47"/>
      <c r="AB122" s="47"/>
      <c r="AC122" s="47"/>
    </row>
    <row r="123" ht="15.75"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c r="Q123" s="47"/>
      <c r="R123" s="47"/>
      <c r="S123" s="47"/>
      <c r="T123" s="47"/>
      <c r="U123" s="47"/>
      <c r="V123" s="47"/>
      <c r="W123" s="47"/>
      <c r="X123" s="47"/>
      <c r="Y123" s="47"/>
      <c r="Z123" s="47"/>
      <c r="AA123" s="47"/>
      <c r="AB123" s="47"/>
      <c r="AC123" s="47"/>
    </row>
    <row r="124" ht="15.75"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c r="Q124" s="47"/>
      <c r="R124" s="47"/>
      <c r="S124" s="47"/>
      <c r="T124" s="47"/>
      <c r="U124" s="47"/>
      <c r="V124" s="47"/>
      <c r="W124" s="47"/>
      <c r="X124" s="47"/>
      <c r="Y124" s="47"/>
      <c r="Z124" s="47"/>
      <c r="AA124" s="47"/>
      <c r="AB124" s="47"/>
      <c r="AC124" s="47"/>
    </row>
    <row r="125" ht="15.75" customHeight="1">
      <c r="A125" s="11" t="s">
        <v>145</v>
      </c>
      <c r="B125" s="12" t="s">
        <v>21</v>
      </c>
      <c r="C125" s="18">
        <v>109.0</v>
      </c>
      <c r="D125" s="16" t="s">
        <v>34</v>
      </c>
      <c r="E125" s="13">
        <v>55.0</v>
      </c>
      <c r="F125" s="13">
        <v>0.0</v>
      </c>
      <c r="G125" s="13">
        <v>10.0</v>
      </c>
      <c r="H125" s="13">
        <v>0.0</v>
      </c>
      <c r="I125" s="13">
        <v>0.0</v>
      </c>
      <c r="J125" s="13">
        <v>0.0</v>
      </c>
      <c r="K125" s="13">
        <v>0.0</v>
      </c>
      <c r="L125" s="13">
        <v>0.0</v>
      </c>
      <c r="M125" s="13">
        <v>0.0</v>
      </c>
      <c r="N125" s="13">
        <v>0.0</v>
      </c>
      <c r="O125" s="13">
        <v>0.0</v>
      </c>
      <c r="P125" s="13">
        <v>0.0</v>
      </c>
      <c r="Q125" s="47"/>
      <c r="R125" s="47"/>
      <c r="S125" s="47"/>
      <c r="T125" s="47"/>
      <c r="U125" s="47"/>
      <c r="V125" s="47"/>
      <c r="W125" s="47"/>
      <c r="X125" s="47"/>
      <c r="Y125" s="47"/>
      <c r="Z125" s="47"/>
      <c r="AA125" s="47"/>
      <c r="AB125" s="47"/>
      <c r="AC125" s="47"/>
    </row>
    <row r="126" ht="15.75"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c r="Q126" s="47"/>
      <c r="R126" s="47"/>
      <c r="S126" s="47"/>
      <c r="T126" s="47"/>
      <c r="U126" s="47"/>
      <c r="V126" s="47"/>
      <c r="W126" s="47"/>
      <c r="X126" s="47"/>
      <c r="Y126" s="47"/>
      <c r="Z126" s="47"/>
      <c r="AA126" s="47"/>
      <c r="AB126" s="47"/>
      <c r="AC126" s="47"/>
    </row>
    <row r="127" ht="15.75"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c r="Q127" s="47"/>
      <c r="R127" s="47"/>
      <c r="S127" s="47"/>
      <c r="T127" s="47"/>
      <c r="U127" s="47"/>
      <c r="V127" s="47"/>
      <c r="W127" s="47"/>
      <c r="X127" s="47"/>
      <c r="Y127" s="47"/>
      <c r="Z127" s="47"/>
      <c r="AA127" s="47"/>
      <c r="AB127" s="47"/>
      <c r="AC127" s="47"/>
    </row>
    <row r="128" ht="15.75" customHeight="1">
      <c r="A128" s="11" t="s">
        <v>148</v>
      </c>
      <c r="B128" s="17" t="s">
        <v>78</v>
      </c>
      <c r="C128" s="13">
        <v>928.0</v>
      </c>
      <c r="D128" s="16" t="s">
        <v>34</v>
      </c>
      <c r="E128" s="13">
        <v>281.0</v>
      </c>
      <c r="F128" s="15">
        <v>0.0</v>
      </c>
      <c r="G128" s="15">
        <v>19.0</v>
      </c>
      <c r="H128" s="15">
        <v>0.0</v>
      </c>
      <c r="I128" s="20">
        <v>7.0</v>
      </c>
      <c r="J128" s="15">
        <v>0.0</v>
      </c>
      <c r="K128" s="15">
        <v>0.0</v>
      </c>
      <c r="L128" s="15">
        <v>0.0</v>
      </c>
      <c r="M128" s="15">
        <v>0.0</v>
      </c>
      <c r="N128" s="15">
        <v>0.0</v>
      </c>
      <c r="O128" s="15">
        <v>0.0</v>
      </c>
      <c r="P128" s="15">
        <v>0.0</v>
      </c>
      <c r="Q128" s="47"/>
      <c r="R128" s="47"/>
      <c r="S128" s="47"/>
      <c r="T128" s="47"/>
      <c r="U128" s="47"/>
      <c r="V128" s="47"/>
      <c r="W128" s="47"/>
      <c r="X128" s="47"/>
      <c r="Y128" s="47"/>
      <c r="Z128" s="47"/>
      <c r="AA128" s="47"/>
      <c r="AB128" s="47"/>
      <c r="AC128" s="47"/>
    </row>
    <row r="129" ht="15.75"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c r="Q129" s="47"/>
      <c r="R129" s="47"/>
      <c r="S129" s="47"/>
      <c r="T129" s="47"/>
      <c r="U129" s="47"/>
      <c r="V129" s="47"/>
      <c r="W129" s="47"/>
      <c r="X129" s="47"/>
      <c r="Y129" s="47"/>
      <c r="Z129" s="47"/>
      <c r="AA129" s="47"/>
      <c r="AB129" s="47"/>
      <c r="AC129" s="47"/>
    </row>
    <row r="130" ht="15.75" customHeight="1">
      <c r="A130" s="11" t="s">
        <v>150</v>
      </c>
      <c r="B130" s="12" t="s">
        <v>21</v>
      </c>
      <c r="C130" s="13">
        <v>262.0</v>
      </c>
      <c r="D130" s="14" t="s">
        <v>22</v>
      </c>
      <c r="E130" s="15">
        <v>0.0</v>
      </c>
      <c r="F130" s="15">
        <v>0.0</v>
      </c>
      <c r="G130" s="15">
        <v>0.0</v>
      </c>
      <c r="H130" s="15">
        <v>0.0</v>
      </c>
      <c r="I130" s="15">
        <v>0.0</v>
      </c>
      <c r="J130" s="15">
        <v>0.0</v>
      </c>
      <c r="K130" s="15">
        <v>0.0</v>
      </c>
      <c r="L130" s="15">
        <v>0.0</v>
      </c>
      <c r="M130" s="15">
        <v>0.0</v>
      </c>
      <c r="N130" s="15">
        <v>0.0</v>
      </c>
      <c r="O130" s="15">
        <v>0.0</v>
      </c>
      <c r="P130" s="15">
        <v>0.0</v>
      </c>
      <c r="Q130" s="47"/>
      <c r="R130" s="47"/>
      <c r="S130" s="47"/>
      <c r="T130" s="47"/>
      <c r="U130" s="47"/>
      <c r="V130" s="47"/>
      <c r="W130" s="47"/>
      <c r="X130" s="47"/>
      <c r="Y130" s="47"/>
      <c r="Z130" s="47"/>
      <c r="AA130" s="47"/>
      <c r="AB130" s="47"/>
      <c r="AC130" s="47"/>
    </row>
    <row r="131" ht="15.75" customHeight="1">
      <c r="A131" s="11" t="s">
        <v>151</v>
      </c>
      <c r="B131" s="12" t="s">
        <v>21</v>
      </c>
      <c r="C131" s="13">
        <v>80.0</v>
      </c>
      <c r="D131" s="14" t="s">
        <v>22</v>
      </c>
      <c r="E131" s="15">
        <v>0.0</v>
      </c>
      <c r="F131" s="15">
        <v>0.0</v>
      </c>
      <c r="G131" s="15">
        <v>0.0</v>
      </c>
      <c r="H131" s="15">
        <v>0.0</v>
      </c>
      <c r="I131" s="15">
        <v>0.0</v>
      </c>
      <c r="J131" s="15">
        <v>0.0</v>
      </c>
      <c r="K131" s="15">
        <v>0.0</v>
      </c>
      <c r="L131" s="15">
        <v>0.0</v>
      </c>
      <c r="M131" s="15">
        <v>0.0</v>
      </c>
      <c r="N131" s="15">
        <v>0.0</v>
      </c>
      <c r="O131" s="15">
        <v>0.0</v>
      </c>
      <c r="P131" s="15">
        <v>0.0</v>
      </c>
      <c r="Q131" s="47"/>
      <c r="R131" s="47"/>
      <c r="S131" s="47"/>
      <c r="T131" s="47"/>
      <c r="U131" s="47"/>
      <c r="V131" s="47"/>
      <c r="W131" s="47"/>
      <c r="X131" s="47"/>
      <c r="Y131" s="47"/>
      <c r="Z131" s="47"/>
      <c r="AA131" s="47"/>
      <c r="AB131" s="47"/>
      <c r="AC131" s="47"/>
    </row>
    <row r="132" ht="15.75"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c r="Q132" s="47"/>
      <c r="R132" s="47"/>
      <c r="S132" s="47"/>
      <c r="T132" s="47"/>
      <c r="U132" s="47"/>
      <c r="V132" s="47"/>
      <c r="W132" s="47"/>
      <c r="X132" s="47"/>
      <c r="Y132" s="47"/>
      <c r="Z132" s="47"/>
      <c r="AA132" s="47"/>
      <c r="AB132" s="47"/>
      <c r="AC132" s="47"/>
    </row>
    <row r="133" ht="15.75"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c r="Q133" s="47"/>
      <c r="R133" s="47"/>
      <c r="S133" s="47"/>
      <c r="T133" s="47"/>
      <c r="U133" s="47"/>
      <c r="V133" s="47"/>
      <c r="W133" s="47"/>
      <c r="X133" s="47"/>
      <c r="Y133" s="47"/>
      <c r="Z133" s="47"/>
      <c r="AA133" s="47"/>
      <c r="AB133" s="47"/>
      <c r="AC133" s="47"/>
    </row>
    <row r="134" ht="15.75"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c r="Q134" s="47"/>
      <c r="R134" s="47"/>
      <c r="S134" s="47"/>
      <c r="T134" s="47"/>
      <c r="U134" s="47"/>
      <c r="V134" s="47"/>
      <c r="W134" s="47"/>
      <c r="X134" s="47"/>
      <c r="Y134" s="47"/>
      <c r="Z134" s="47"/>
      <c r="AA134" s="47"/>
      <c r="AB134" s="47"/>
      <c r="AC134" s="47"/>
    </row>
    <row r="135" ht="15.75" customHeight="1">
      <c r="A135" s="11" t="s">
        <v>155</v>
      </c>
      <c r="B135" s="12" t="s">
        <v>21</v>
      </c>
      <c r="C135" s="13">
        <v>81.0</v>
      </c>
      <c r="D135" s="14" t="s">
        <v>22</v>
      </c>
      <c r="E135" s="15">
        <v>0.0</v>
      </c>
      <c r="F135" s="15">
        <v>0.0</v>
      </c>
      <c r="G135" s="15">
        <v>0.0</v>
      </c>
      <c r="H135" s="15">
        <v>0.0</v>
      </c>
      <c r="I135" s="15">
        <v>0.0</v>
      </c>
      <c r="J135" s="15">
        <v>0.0</v>
      </c>
      <c r="K135" s="15">
        <v>0.0</v>
      </c>
      <c r="L135" s="15">
        <v>0.0</v>
      </c>
      <c r="M135" s="15">
        <v>0.0</v>
      </c>
      <c r="N135" s="15">
        <v>0.0</v>
      </c>
      <c r="O135" s="15">
        <v>0.0</v>
      </c>
      <c r="P135" s="15">
        <v>0.0</v>
      </c>
      <c r="Q135" s="47"/>
      <c r="R135" s="47"/>
      <c r="S135" s="47"/>
      <c r="T135" s="47"/>
      <c r="U135" s="47"/>
      <c r="V135" s="47"/>
      <c r="W135" s="47"/>
      <c r="X135" s="47"/>
      <c r="Y135" s="47"/>
      <c r="Z135" s="47"/>
      <c r="AA135" s="47"/>
      <c r="AB135" s="47"/>
      <c r="AC135" s="47"/>
    </row>
    <row r="136" ht="15.75" customHeight="1">
      <c r="A136" s="11" t="s">
        <v>156</v>
      </c>
      <c r="B136" s="12" t="s">
        <v>21</v>
      </c>
      <c r="C136" s="13">
        <v>130.0</v>
      </c>
      <c r="D136" s="14" t="s">
        <v>22</v>
      </c>
      <c r="E136" s="15">
        <v>0.0</v>
      </c>
      <c r="F136" s="15">
        <v>0.0</v>
      </c>
      <c r="G136" s="15">
        <v>0.0</v>
      </c>
      <c r="H136" s="15">
        <v>0.0</v>
      </c>
      <c r="I136" s="15">
        <v>3.0</v>
      </c>
      <c r="J136" s="15">
        <v>0.0</v>
      </c>
      <c r="K136" s="15">
        <v>0.0</v>
      </c>
      <c r="L136" s="15">
        <v>0.0</v>
      </c>
      <c r="M136" s="15">
        <v>0.0</v>
      </c>
      <c r="N136" s="15">
        <v>0.0</v>
      </c>
      <c r="O136" s="15">
        <v>0.0</v>
      </c>
      <c r="P136" s="15">
        <v>0.0</v>
      </c>
      <c r="Q136" s="47"/>
      <c r="R136" s="47"/>
      <c r="S136" s="47"/>
      <c r="T136" s="47"/>
      <c r="U136" s="47"/>
      <c r="V136" s="47"/>
      <c r="W136" s="47"/>
      <c r="X136" s="47"/>
      <c r="Y136" s="47"/>
      <c r="Z136" s="47"/>
      <c r="AA136" s="47"/>
      <c r="AB136" s="47"/>
      <c r="AC136" s="47"/>
    </row>
    <row r="137" ht="15.75"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c r="Q137" s="47"/>
      <c r="R137" s="47"/>
      <c r="S137" s="47"/>
      <c r="T137" s="47"/>
      <c r="U137" s="47"/>
      <c r="V137" s="47"/>
      <c r="W137" s="47"/>
      <c r="X137" s="47"/>
      <c r="Y137" s="47"/>
      <c r="Z137" s="47"/>
      <c r="AA137" s="47"/>
      <c r="AB137" s="47"/>
      <c r="AC137" s="47"/>
    </row>
    <row r="138" ht="15.75" customHeight="1">
      <c r="A138" s="11" t="s">
        <v>158</v>
      </c>
      <c r="B138" s="12" t="s">
        <v>21</v>
      </c>
      <c r="C138" s="13">
        <v>30.0</v>
      </c>
      <c r="D138" s="14" t="s">
        <v>22</v>
      </c>
      <c r="E138" s="15">
        <v>0.0</v>
      </c>
      <c r="F138" s="15">
        <v>0.0</v>
      </c>
      <c r="G138" s="15">
        <v>0.0</v>
      </c>
      <c r="H138" s="15">
        <v>0.0</v>
      </c>
      <c r="I138" s="15">
        <v>0.0</v>
      </c>
      <c r="J138" s="15">
        <v>0.0</v>
      </c>
      <c r="K138" s="15">
        <v>0.0</v>
      </c>
      <c r="L138" s="15">
        <v>0.0</v>
      </c>
      <c r="M138" s="15">
        <v>0.0</v>
      </c>
      <c r="N138" s="15">
        <v>0.0</v>
      </c>
      <c r="O138" s="15">
        <v>0.0</v>
      </c>
      <c r="P138" s="15">
        <v>0.0</v>
      </c>
      <c r="Q138" s="47"/>
      <c r="R138" s="47"/>
      <c r="S138" s="47"/>
      <c r="T138" s="47"/>
      <c r="U138" s="47"/>
      <c r="V138" s="47"/>
      <c r="W138" s="47"/>
      <c r="X138" s="47"/>
      <c r="Y138" s="47"/>
      <c r="Z138" s="47"/>
      <c r="AA138" s="47"/>
      <c r="AB138" s="47"/>
      <c r="AC138" s="47"/>
    </row>
    <row r="139" ht="15.75"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c r="Q139" s="47"/>
      <c r="R139" s="47"/>
      <c r="S139" s="47"/>
      <c r="T139" s="47"/>
      <c r="U139" s="47"/>
      <c r="V139" s="47"/>
      <c r="W139" s="47"/>
      <c r="X139" s="47"/>
      <c r="Y139" s="47"/>
      <c r="Z139" s="47"/>
      <c r="AA139" s="47"/>
      <c r="AB139" s="47"/>
      <c r="AC139" s="47"/>
    </row>
    <row r="140" ht="15.75" customHeight="1">
      <c r="A140" s="11" t="s">
        <v>160</v>
      </c>
      <c r="B140" s="12" t="s">
        <v>21</v>
      </c>
      <c r="C140" s="13">
        <v>79.0</v>
      </c>
      <c r="D140" s="14" t="s">
        <v>22</v>
      </c>
      <c r="E140" s="15">
        <v>0.0</v>
      </c>
      <c r="F140" s="15">
        <v>0.0</v>
      </c>
      <c r="G140" s="15">
        <v>0.0</v>
      </c>
      <c r="H140" s="15">
        <v>0.0</v>
      </c>
      <c r="I140" s="15">
        <v>0.0</v>
      </c>
      <c r="J140" s="15">
        <v>0.0</v>
      </c>
      <c r="K140" s="15">
        <v>0.0</v>
      </c>
      <c r="L140" s="15">
        <v>0.0</v>
      </c>
      <c r="M140" s="15">
        <v>0.0</v>
      </c>
      <c r="N140" s="15">
        <v>0.0</v>
      </c>
      <c r="O140" s="15">
        <v>0.0</v>
      </c>
      <c r="P140" s="15">
        <v>0.0</v>
      </c>
      <c r="Q140" s="47"/>
      <c r="R140" s="47"/>
      <c r="S140" s="47"/>
      <c r="T140" s="47"/>
      <c r="U140" s="47"/>
      <c r="V140" s="47"/>
      <c r="W140" s="47"/>
      <c r="X140" s="47"/>
      <c r="Y140" s="47"/>
      <c r="Z140" s="47"/>
      <c r="AA140" s="47"/>
      <c r="AB140" s="47"/>
      <c r="AC140" s="47"/>
    </row>
    <row r="141" ht="15.75" customHeight="1">
      <c r="A141" s="11" t="s">
        <v>161</v>
      </c>
      <c r="B141" s="12" t="s">
        <v>21</v>
      </c>
      <c r="C141" s="13">
        <v>23.0</v>
      </c>
      <c r="D141" s="14" t="s">
        <v>22</v>
      </c>
      <c r="E141" s="13">
        <v>0.0</v>
      </c>
      <c r="F141" s="13">
        <v>0.0</v>
      </c>
      <c r="G141" s="13">
        <v>0.0</v>
      </c>
      <c r="H141" s="13">
        <v>0.0</v>
      </c>
      <c r="I141" s="13">
        <v>0.0</v>
      </c>
      <c r="J141" s="13">
        <v>0.0</v>
      </c>
      <c r="K141" s="13">
        <v>0.0</v>
      </c>
      <c r="L141" s="13">
        <v>0.0</v>
      </c>
      <c r="M141" s="13">
        <v>0.0</v>
      </c>
      <c r="N141" s="13">
        <v>0.0</v>
      </c>
      <c r="O141" s="13">
        <v>0.0</v>
      </c>
      <c r="P141" s="15">
        <v>0.0</v>
      </c>
      <c r="Q141" s="47"/>
      <c r="R141" s="47"/>
      <c r="S141" s="47"/>
      <c r="T141" s="47"/>
      <c r="U141" s="47"/>
      <c r="V141" s="47"/>
      <c r="W141" s="47"/>
      <c r="X141" s="47"/>
      <c r="Y141" s="47"/>
      <c r="Z141" s="47"/>
      <c r="AA141" s="47"/>
      <c r="AB141" s="47"/>
      <c r="AC141" s="47"/>
    </row>
    <row r="142" ht="15.75" customHeight="1">
      <c r="A142" s="11" t="s">
        <v>162</v>
      </c>
      <c r="B142" s="12" t="s">
        <v>21</v>
      </c>
      <c r="C142" s="13">
        <v>968.0</v>
      </c>
      <c r="D142" s="14" t="s">
        <v>22</v>
      </c>
      <c r="E142" s="15">
        <v>20.0</v>
      </c>
      <c r="F142" s="15">
        <v>7.0</v>
      </c>
      <c r="G142" s="15">
        <v>37.0</v>
      </c>
      <c r="H142" s="15">
        <v>0.0</v>
      </c>
      <c r="I142" s="15">
        <v>3.0</v>
      </c>
      <c r="J142" s="15">
        <v>0.0</v>
      </c>
      <c r="K142" s="15">
        <v>0.0</v>
      </c>
      <c r="L142" s="15">
        <v>0.0</v>
      </c>
      <c r="M142" s="15">
        <v>0.0</v>
      </c>
      <c r="N142" s="15">
        <v>0.0</v>
      </c>
      <c r="O142" s="15">
        <v>0.0</v>
      </c>
      <c r="P142" s="15">
        <v>0.0</v>
      </c>
      <c r="Q142" s="47"/>
      <c r="R142" s="47"/>
      <c r="S142" s="47"/>
      <c r="T142" s="47"/>
      <c r="U142" s="47"/>
      <c r="V142" s="47"/>
      <c r="W142" s="47"/>
      <c r="X142" s="47"/>
      <c r="Y142" s="47"/>
      <c r="Z142" s="47"/>
      <c r="AA142" s="47"/>
      <c r="AB142" s="47"/>
      <c r="AC142" s="47"/>
    </row>
    <row r="143" ht="15.75" customHeight="1">
      <c r="A143" s="11" t="s">
        <v>163</v>
      </c>
      <c r="B143" s="12" t="s">
        <v>21</v>
      </c>
      <c r="C143" s="13">
        <v>396.0</v>
      </c>
      <c r="D143" s="14" t="s">
        <v>22</v>
      </c>
      <c r="E143" s="15">
        <v>0.0</v>
      </c>
      <c r="F143" s="15">
        <v>0.0</v>
      </c>
      <c r="G143" s="15">
        <v>0.0</v>
      </c>
      <c r="H143" s="15">
        <v>0.0</v>
      </c>
      <c r="I143" s="15">
        <v>0.0</v>
      </c>
      <c r="J143" s="15">
        <v>0.0</v>
      </c>
      <c r="K143" s="15">
        <v>0.0</v>
      </c>
      <c r="L143" s="15">
        <v>0.0</v>
      </c>
      <c r="M143" s="15">
        <v>0.0</v>
      </c>
      <c r="N143" s="15">
        <v>0.0</v>
      </c>
      <c r="O143" s="15">
        <v>0.0</v>
      </c>
      <c r="P143" s="15">
        <v>0.0</v>
      </c>
      <c r="Q143" s="47"/>
      <c r="R143" s="47"/>
      <c r="S143" s="47"/>
      <c r="T143" s="47"/>
      <c r="U143" s="47"/>
      <c r="V143" s="47"/>
      <c r="W143" s="47"/>
      <c r="X143" s="47"/>
      <c r="Y143" s="47"/>
      <c r="Z143" s="47"/>
      <c r="AA143" s="47"/>
      <c r="AB143" s="47"/>
      <c r="AC143" s="47"/>
    </row>
    <row r="144" ht="15.75" customHeight="1">
      <c r="A144" s="11" t="s">
        <v>164</v>
      </c>
      <c r="B144" s="12" t="s">
        <v>21</v>
      </c>
      <c r="C144" s="13">
        <v>106.0</v>
      </c>
      <c r="D144" s="16" t="s">
        <v>34</v>
      </c>
      <c r="E144" s="15">
        <v>52.0</v>
      </c>
      <c r="F144" s="15">
        <v>0.0</v>
      </c>
      <c r="G144" s="15">
        <v>0.0</v>
      </c>
      <c r="H144" s="15">
        <v>0.0</v>
      </c>
      <c r="I144" s="15">
        <v>0.0</v>
      </c>
      <c r="J144" s="15">
        <v>0.0</v>
      </c>
      <c r="K144" s="15">
        <v>0.0</v>
      </c>
      <c r="L144" s="15">
        <v>0.0</v>
      </c>
      <c r="M144" s="15">
        <v>0.0</v>
      </c>
      <c r="N144" s="15">
        <v>0.0</v>
      </c>
      <c r="O144" s="15">
        <v>0.0</v>
      </c>
      <c r="P144" s="15">
        <v>0.0</v>
      </c>
      <c r="Q144" s="47"/>
      <c r="R144" s="47"/>
      <c r="S144" s="47"/>
      <c r="T144" s="47"/>
      <c r="U144" s="47"/>
      <c r="V144" s="47"/>
      <c r="W144" s="47"/>
      <c r="X144" s="47"/>
      <c r="Y144" s="47"/>
      <c r="Z144" s="47"/>
      <c r="AA144" s="47"/>
      <c r="AB144" s="47"/>
      <c r="AC144" s="47"/>
    </row>
    <row r="145" ht="15.75"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c r="Q145" s="47"/>
      <c r="R145" s="47"/>
      <c r="S145" s="47"/>
      <c r="T145" s="47"/>
      <c r="U145" s="47"/>
      <c r="V145" s="47"/>
      <c r="W145" s="47"/>
      <c r="X145" s="47"/>
      <c r="Y145" s="47"/>
      <c r="Z145" s="47"/>
      <c r="AA145" s="47"/>
      <c r="AB145" s="47"/>
      <c r="AC145" s="47"/>
    </row>
    <row r="146" ht="15.75"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c r="Q146" s="47"/>
      <c r="R146" s="47"/>
      <c r="S146" s="47"/>
      <c r="T146" s="47"/>
      <c r="U146" s="47"/>
      <c r="V146" s="47"/>
      <c r="W146" s="47"/>
      <c r="X146" s="47"/>
      <c r="Y146" s="47"/>
      <c r="Z146" s="47"/>
      <c r="AA146" s="47"/>
      <c r="AB146" s="47"/>
      <c r="AC146" s="47"/>
    </row>
    <row r="147" ht="15.75"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c r="Q147" s="47"/>
      <c r="R147" s="47"/>
      <c r="S147" s="47"/>
      <c r="T147" s="47"/>
      <c r="U147" s="47"/>
      <c r="V147" s="47"/>
      <c r="W147" s="47"/>
      <c r="X147" s="47"/>
      <c r="Y147" s="47"/>
      <c r="Z147" s="47"/>
      <c r="AA147" s="47"/>
      <c r="AB147" s="47"/>
      <c r="AC147" s="47"/>
    </row>
    <row r="148" ht="15.75"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c r="Q148" s="47"/>
      <c r="R148" s="47"/>
      <c r="S148" s="47"/>
      <c r="T148" s="47"/>
      <c r="U148" s="47"/>
      <c r="V148" s="47"/>
      <c r="W148" s="47"/>
      <c r="X148" s="47"/>
      <c r="Y148" s="47"/>
      <c r="Z148" s="47"/>
      <c r="AA148" s="47"/>
      <c r="AB148" s="47"/>
      <c r="AC148" s="47"/>
    </row>
    <row r="149" ht="15.75" customHeight="1">
      <c r="A149" s="11" t="s">
        <v>169</v>
      </c>
      <c r="B149" s="12" t="s">
        <v>21</v>
      </c>
      <c r="C149" s="13">
        <v>43.0</v>
      </c>
      <c r="D149" s="16" t="s">
        <v>34</v>
      </c>
      <c r="E149" s="15">
        <v>14.0</v>
      </c>
      <c r="F149" s="15">
        <v>0.0</v>
      </c>
      <c r="G149" s="15">
        <v>0.0</v>
      </c>
      <c r="H149" s="15">
        <v>0.0</v>
      </c>
      <c r="I149" s="15">
        <v>0.0</v>
      </c>
      <c r="J149" s="15">
        <v>0.0</v>
      </c>
      <c r="K149" s="15">
        <v>0.0</v>
      </c>
      <c r="L149" s="15">
        <v>0.0</v>
      </c>
      <c r="M149" s="15">
        <v>0.0</v>
      </c>
      <c r="N149" s="15">
        <v>0.0</v>
      </c>
      <c r="O149" s="15">
        <v>0.0</v>
      </c>
      <c r="P149" s="15">
        <v>0.0</v>
      </c>
      <c r="Q149" s="47"/>
      <c r="R149" s="47"/>
      <c r="S149" s="47"/>
      <c r="T149" s="47"/>
      <c r="U149" s="47"/>
      <c r="V149" s="47"/>
      <c r="W149" s="47"/>
      <c r="X149" s="47"/>
      <c r="Y149" s="47"/>
      <c r="Z149" s="47"/>
      <c r="AA149" s="47"/>
      <c r="AB149" s="47"/>
      <c r="AC149" s="47"/>
    </row>
    <row r="150" ht="15.75"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c r="Q150" s="47"/>
      <c r="R150" s="47"/>
      <c r="S150" s="47"/>
      <c r="T150" s="47"/>
      <c r="U150" s="47"/>
      <c r="V150" s="47"/>
      <c r="W150" s="47"/>
      <c r="X150" s="47"/>
      <c r="Y150" s="47"/>
      <c r="Z150" s="47"/>
      <c r="AA150" s="47"/>
      <c r="AB150" s="47"/>
      <c r="AC150" s="47"/>
    </row>
    <row r="151" ht="15.75" customHeight="1">
      <c r="A151" s="11" t="s">
        <v>171</v>
      </c>
      <c r="B151" s="17" t="s">
        <v>78</v>
      </c>
      <c r="C151" s="13">
        <v>1197.0</v>
      </c>
      <c r="D151" s="16" t="s">
        <v>34</v>
      </c>
      <c r="E151" s="15">
        <v>358.0</v>
      </c>
      <c r="F151" s="15">
        <v>0.0</v>
      </c>
      <c r="G151" s="15">
        <v>26.0</v>
      </c>
      <c r="H151" s="20">
        <v>1.0</v>
      </c>
      <c r="I151" s="20">
        <v>3.0</v>
      </c>
      <c r="J151" s="15">
        <v>0.0</v>
      </c>
      <c r="K151" s="15">
        <v>0.0</v>
      </c>
      <c r="L151" s="15">
        <v>0.0</v>
      </c>
      <c r="M151" s="20">
        <v>1.0</v>
      </c>
      <c r="N151" s="15">
        <v>0.0</v>
      </c>
      <c r="O151" s="15">
        <v>0.0</v>
      </c>
      <c r="P151" s="15">
        <v>0.0</v>
      </c>
      <c r="Q151" s="47"/>
      <c r="R151" s="47"/>
      <c r="S151" s="47"/>
      <c r="T151" s="47"/>
      <c r="U151" s="47"/>
      <c r="V151" s="47"/>
      <c r="W151" s="47"/>
      <c r="X151" s="47"/>
      <c r="Y151" s="47"/>
      <c r="Z151" s="47"/>
      <c r="AA151" s="47"/>
      <c r="AB151" s="47"/>
      <c r="AC151" s="47"/>
    </row>
    <row r="152" ht="15.75"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c r="Q152" s="47"/>
      <c r="R152" s="47"/>
      <c r="S152" s="47"/>
      <c r="T152" s="47"/>
      <c r="U152" s="47"/>
      <c r="V152" s="47"/>
      <c r="W152" s="47"/>
      <c r="X152" s="47"/>
      <c r="Y152" s="47"/>
      <c r="Z152" s="47"/>
      <c r="AA152" s="47"/>
      <c r="AB152" s="47"/>
      <c r="AC152" s="47"/>
    </row>
    <row r="153" ht="15.75"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c r="Q153" s="47"/>
      <c r="R153" s="47"/>
      <c r="S153" s="47"/>
      <c r="T153" s="47"/>
      <c r="U153" s="47"/>
      <c r="V153" s="47"/>
      <c r="W153" s="47"/>
      <c r="X153" s="47"/>
      <c r="Y153" s="47"/>
      <c r="Z153" s="47"/>
      <c r="AA153" s="47"/>
      <c r="AB153" s="47"/>
      <c r="AC153" s="47"/>
    </row>
    <row r="154" ht="15.75"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c r="Q154" s="47"/>
      <c r="R154" s="47"/>
      <c r="S154" s="47"/>
      <c r="T154" s="47"/>
      <c r="U154" s="47"/>
      <c r="V154" s="47"/>
      <c r="W154" s="47"/>
      <c r="X154" s="47"/>
      <c r="Y154" s="47"/>
      <c r="Z154" s="47"/>
      <c r="AA154" s="47"/>
      <c r="AB154" s="47"/>
      <c r="AC154" s="47"/>
    </row>
    <row r="155" ht="15.75"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c r="Q155" s="47"/>
      <c r="R155" s="47"/>
      <c r="S155" s="47"/>
      <c r="T155" s="47"/>
      <c r="U155" s="47"/>
      <c r="V155" s="47"/>
      <c r="W155" s="47"/>
      <c r="X155" s="47"/>
      <c r="Y155" s="47"/>
      <c r="Z155" s="47"/>
      <c r="AA155" s="47"/>
      <c r="AB155" s="47"/>
      <c r="AC155" s="47"/>
    </row>
    <row r="156" ht="15.75"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c r="Q156" s="47"/>
      <c r="R156" s="47"/>
      <c r="S156" s="47"/>
      <c r="T156" s="47"/>
      <c r="U156" s="47"/>
      <c r="V156" s="47"/>
      <c r="W156" s="47"/>
      <c r="X156" s="47"/>
      <c r="Y156" s="47"/>
      <c r="Z156" s="47"/>
      <c r="AA156" s="47"/>
      <c r="AB156" s="47"/>
      <c r="AC156" s="47"/>
    </row>
    <row r="157" ht="15.75"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c r="Q157" s="47"/>
      <c r="R157" s="47"/>
      <c r="S157" s="47"/>
      <c r="T157" s="47"/>
      <c r="U157" s="47"/>
      <c r="V157" s="47"/>
      <c r="W157" s="47"/>
      <c r="X157" s="47"/>
      <c r="Y157" s="47"/>
      <c r="Z157" s="47"/>
      <c r="AA157" s="47"/>
      <c r="AB157" s="47"/>
      <c r="AC157" s="47"/>
    </row>
    <row r="158" ht="15.75"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c r="Q158" s="47"/>
      <c r="R158" s="47"/>
      <c r="S158" s="47"/>
      <c r="T158" s="47"/>
      <c r="U158" s="47"/>
      <c r="V158" s="47"/>
      <c r="W158" s="47"/>
      <c r="X158" s="47"/>
      <c r="Y158" s="47"/>
      <c r="Z158" s="47"/>
      <c r="AA158" s="47"/>
      <c r="AB158" s="47"/>
      <c r="AC158" s="47"/>
    </row>
    <row r="159" ht="15.75"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c r="Q159" s="47"/>
      <c r="R159" s="47"/>
      <c r="S159" s="47"/>
      <c r="T159" s="47"/>
      <c r="U159" s="47"/>
      <c r="V159" s="47"/>
      <c r="W159" s="47"/>
      <c r="X159" s="47"/>
      <c r="Y159" s="47"/>
      <c r="Z159" s="47"/>
      <c r="AA159" s="47"/>
      <c r="AB159" s="47"/>
      <c r="AC159" s="47"/>
    </row>
    <row r="160" ht="15.75"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c r="Q160" s="47"/>
      <c r="R160" s="47"/>
      <c r="S160" s="47"/>
      <c r="T160" s="47"/>
      <c r="U160" s="47"/>
      <c r="V160" s="47"/>
      <c r="W160" s="47"/>
      <c r="X160" s="47"/>
      <c r="Y160" s="47"/>
      <c r="Z160" s="47"/>
      <c r="AA160" s="47"/>
      <c r="AB160" s="47"/>
      <c r="AC160" s="47"/>
    </row>
    <row r="161" ht="15.75"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c r="Q161" s="47"/>
      <c r="R161" s="47"/>
      <c r="S161" s="47"/>
      <c r="T161" s="47"/>
      <c r="U161" s="47"/>
      <c r="V161" s="47"/>
      <c r="W161" s="47"/>
      <c r="X161" s="47"/>
      <c r="Y161" s="47"/>
      <c r="Z161" s="47"/>
      <c r="AA161" s="47"/>
      <c r="AB161" s="47"/>
      <c r="AC161" s="47"/>
    </row>
    <row r="162" ht="15.75"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c r="Q162" s="47"/>
      <c r="R162" s="47"/>
      <c r="S162" s="47"/>
      <c r="T162" s="47"/>
      <c r="U162" s="47"/>
      <c r="V162" s="47"/>
      <c r="W162" s="47"/>
      <c r="X162" s="47"/>
      <c r="Y162" s="47"/>
      <c r="Z162" s="47"/>
      <c r="AA162" s="47"/>
      <c r="AB162" s="47"/>
      <c r="AC162" s="47"/>
    </row>
    <row r="163" ht="15.75"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c r="Q163" s="47"/>
      <c r="R163" s="47"/>
      <c r="S163" s="47"/>
      <c r="T163" s="47"/>
      <c r="U163" s="47"/>
      <c r="V163" s="47"/>
      <c r="W163" s="47"/>
      <c r="X163" s="47"/>
      <c r="Y163" s="47"/>
      <c r="Z163" s="47"/>
      <c r="AA163" s="47"/>
      <c r="AB163" s="47"/>
      <c r="AC163" s="47"/>
    </row>
    <row r="164" ht="15.75"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c r="Q164" s="47"/>
      <c r="R164" s="47"/>
      <c r="S164" s="47"/>
      <c r="T164" s="47"/>
      <c r="U164" s="47"/>
      <c r="V164" s="47"/>
      <c r="W164" s="47"/>
      <c r="X164" s="47"/>
      <c r="Y164" s="47"/>
      <c r="Z164" s="47"/>
      <c r="AA164" s="47"/>
      <c r="AB164" s="47"/>
      <c r="AC164" s="47"/>
    </row>
    <row r="165" ht="15.75" customHeight="1">
      <c r="A165" s="11" t="s">
        <v>186</v>
      </c>
      <c r="B165" s="12" t="s">
        <v>21</v>
      </c>
      <c r="C165" s="13">
        <v>110.0</v>
      </c>
      <c r="D165" s="14" t="s">
        <v>22</v>
      </c>
      <c r="E165" s="15">
        <v>0.0</v>
      </c>
      <c r="F165" s="15">
        <v>0.0</v>
      </c>
      <c r="G165" s="15">
        <v>0.0</v>
      </c>
      <c r="H165" s="15">
        <v>0.0</v>
      </c>
      <c r="I165" s="15">
        <v>0.0</v>
      </c>
      <c r="J165" s="15">
        <v>0.0</v>
      </c>
      <c r="K165" s="15">
        <v>0.0</v>
      </c>
      <c r="L165" s="15">
        <v>0.0</v>
      </c>
      <c r="M165" s="15">
        <v>0.0</v>
      </c>
      <c r="N165" s="15">
        <v>0.0</v>
      </c>
      <c r="O165" s="15">
        <v>0.0</v>
      </c>
      <c r="P165" s="15">
        <v>0.0</v>
      </c>
      <c r="Q165" s="47"/>
      <c r="R165" s="47"/>
      <c r="S165" s="47"/>
      <c r="T165" s="47"/>
      <c r="U165" s="47"/>
      <c r="V165" s="47"/>
      <c r="W165" s="47"/>
      <c r="X165" s="47"/>
      <c r="Y165" s="47"/>
      <c r="Z165" s="47"/>
      <c r="AA165" s="47"/>
      <c r="AB165" s="47"/>
      <c r="AC165" s="47"/>
    </row>
    <row r="166" ht="15.75"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c r="Q166" s="47"/>
      <c r="R166" s="47"/>
      <c r="S166" s="47"/>
      <c r="T166" s="47"/>
      <c r="U166" s="47"/>
      <c r="V166" s="47"/>
      <c r="W166" s="47"/>
      <c r="X166" s="47"/>
      <c r="Y166" s="47"/>
      <c r="Z166" s="47"/>
      <c r="AA166" s="47"/>
      <c r="AB166" s="47"/>
      <c r="AC166" s="47"/>
    </row>
    <row r="167" ht="15.75" customHeight="1">
      <c r="A167" s="11" t="s">
        <v>188</v>
      </c>
      <c r="B167" s="12" t="s">
        <v>21</v>
      </c>
      <c r="C167" s="13">
        <v>23.0</v>
      </c>
      <c r="D167" s="14" t="s">
        <v>22</v>
      </c>
      <c r="E167" s="15">
        <v>0.0</v>
      </c>
      <c r="F167" s="15">
        <v>0.0</v>
      </c>
      <c r="G167" s="15">
        <v>0.0</v>
      </c>
      <c r="H167" s="15">
        <v>0.0</v>
      </c>
      <c r="I167" s="15">
        <v>0.0</v>
      </c>
      <c r="J167" s="15">
        <v>0.0</v>
      </c>
      <c r="K167" s="15">
        <v>0.0</v>
      </c>
      <c r="L167" s="15">
        <v>0.0</v>
      </c>
      <c r="M167" s="15">
        <v>0.0</v>
      </c>
      <c r="N167" s="15">
        <v>0.0</v>
      </c>
      <c r="O167" s="15">
        <v>0.0</v>
      </c>
      <c r="P167" s="15">
        <v>0.0</v>
      </c>
      <c r="Q167" s="47"/>
      <c r="R167" s="47"/>
      <c r="S167" s="47"/>
      <c r="T167" s="47"/>
      <c r="U167" s="47"/>
      <c r="V167" s="47"/>
      <c r="W167" s="47"/>
      <c r="X167" s="47"/>
      <c r="Y167" s="47"/>
      <c r="Z167" s="47"/>
      <c r="AA167" s="47"/>
      <c r="AB167" s="47"/>
      <c r="AC167" s="47"/>
    </row>
    <row r="168" ht="15.75" customHeight="1">
      <c r="A168" s="11" t="s">
        <v>189</v>
      </c>
      <c r="B168" s="12" t="s">
        <v>21</v>
      </c>
      <c r="C168" s="13">
        <v>109.0</v>
      </c>
      <c r="D168" s="14" t="s">
        <v>22</v>
      </c>
      <c r="E168" s="15">
        <v>0.0</v>
      </c>
      <c r="F168" s="15">
        <v>0.0</v>
      </c>
      <c r="G168" s="15">
        <v>3.0</v>
      </c>
      <c r="H168" s="15">
        <v>0.0</v>
      </c>
      <c r="I168" s="15">
        <v>0.0</v>
      </c>
      <c r="J168" s="15">
        <v>0.0</v>
      </c>
      <c r="K168" s="15">
        <v>0.0</v>
      </c>
      <c r="L168" s="15">
        <v>0.0</v>
      </c>
      <c r="M168" s="15">
        <v>0.0</v>
      </c>
      <c r="N168" s="15">
        <v>0.0</v>
      </c>
      <c r="O168" s="15">
        <v>0.0</v>
      </c>
      <c r="P168" s="15">
        <v>0.0</v>
      </c>
      <c r="Q168" s="47"/>
      <c r="R168" s="47"/>
      <c r="S168" s="47"/>
      <c r="T168" s="47"/>
      <c r="U168" s="47"/>
      <c r="V168" s="47"/>
      <c r="W168" s="47"/>
      <c r="X168" s="47"/>
      <c r="Y168" s="47"/>
      <c r="Z168" s="47"/>
      <c r="AA168" s="47"/>
      <c r="AB168" s="47"/>
      <c r="AC168" s="47"/>
    </row>
    <row r="169" ht="15.75"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c r="Q169" s="47"/>
      <c r="R169" s="47"/>
      <c r="S169" s="47"/>
      <c r="T169" s="47"/>
      <c r="U169" s="47"/>
      <c r="V169" s="47"/>
      <c r="W169" s="47"/>
      <c r="X169" s="47"/>
      <c r="Y169" s="47"/>
      <c r="Z169" s="47"/>
      <c r="AA169" s="47"/>
      <c r="AB169" s="47"/>
      <c r="AC169" s="47"/>
    </row>
    <row r="170" ht="15.75"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c r="Q170" s="47"/>
      <c r="R170" s="47"/>
      <c r="S170" s="47"/>
      <c r="T170" s="47"/>
      <c r="U170" s="47"/>
      <c r="V170" s="47"/>
      <c r="W170" s="47"/>
      <c r="X170" s="47"/>
      <c r="Y170" s="47"/>
      <c r="Z170" s="47"/>
      <c r="AA170" s="47"/>
      <c r="AB170" s="47"/>
      <c r="AC170" s="47"/>
    </row>
    <row r="171" ht="15.75"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c r="Q171" s="47"/>
      <c r="R171" s="47"/>
      <c r="S171" s="47"/>
      <c r="T171" s="47"/>
      <c r="U171" s="47"/>
      <c r="V171" s="47"/>
      <c r="W171" s="47"/>
      <c r="X171" s="47"/>
      <c r="Y171" s="47"/>
      <c r="Z171" s="47"/>
      <c r="AA171" s="47"/>
      <c r="AB171" s="47"/>
      <c r="AC171" s="47"/>
    </row>
    <row r="172" ht="15.75"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c r="Q172" s="47"/>
      <c r="R172" s="47"/>
      <c r="S172" s="47"/>
      <c r="T172" s="47"/>
      <c r="U172" s="47"/>
      <c r="V172" s="47"/>
      <c r="W172" s="47"/>
      <c r="X172" s="47"/>
      <c r="Y172" s="47"/>
      <c r="Z172" s="47"/>
      <c r="AA172" s="47"/>
      <c r="AB172" s="47"/>
      <c r="AC172" s="47"/>
    </row>
    <row r="173" ht="15.75"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c r="Q173" s="47"/>
      <c r="R173" s="47"/>
      <c r="S173" s="47"/>
      <c r="T173" s="47"/>
      <c r="U173" s="47"/>
      <c r="V173" s="47"/>
      <c r="W173" s="47"/>
      <c r="X173" s="47"/>
      <c r="Y173" s="47"/>
      <c r="Z173" s="47"/>
      <c r="AA173" s="47"/>
      <c r="AB173" s="47"/>
      <c r="AC173" s="47"/>
    </row>
    <row r="174" ht="15.75"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c r="Q174" s="47"/>
      <c r="R174" s="47"/>
      <c r="S174" s="47"/>
      <c r="T174" s="47"/>
      <c r="U174" s="47"/>
      <c r="V174" s="47"/>
      <c r="W174" s="47"/>
      <c r="X174" s="47"/>
      <c r="Y174" s="47"/>
      <c r="Z174" s="47"/>
      <c r="AA174" s="47"/>
      <c r="AB174" s="47"/>
      <c r="AC174" s="47"/>
    </row>
    <row r="175" ht="15.75" customHeight="1">
      <c r="A175" s="11" t="s">
        <v>196</v>
      </c>
      <c r="B175" s="12" t="s">
        <v>21</v>
      </c>
      <c r="C175" s="13">
        <v>686.0</v>
      </c>
      <c r="D175" s="16" t="s">
        <v>34</v>
      </c>
      <c r="E175" s="15">
        <v>58.0</v>
      </c>
      <c r="F175" s="15">
        <v>0.0</v>
      </c>
      <c r="G175" s="15">
        <v>6.0</v>
      </c>
      <c r="H175" s="15">
        <v>0.0</v>
      </c>
      <c r="I175" s="15">
        <v>2.0</v>
      </c>
      <c r="J175" s="15">
        <v>0.0</v>
      </c>
      <c r="K175" s="15">
        <v>0.0</v>
      </c>
      <c r="L175" s="15">
        <v>0.0</v>
      </c>
      <c r="M175" s="15">
        <v>0.0</v>
      </c>
      <c r="N175" s="15">
        <v>0.0</v>
      </c>
      <c r="O175" s="15">
        <v>0.0</v>
      </c>
      <c r="P175" s="15">
        <v>0.0</v>
      </c>
      <c r="Q175" s="47"/>
      <c r="R175" s="47"/>
      <c r="S175" s="47"/>
      <c r="T175" s="47"/>
      <c r="U175" s="47"/>
      <c r="V175" s="47"/>
      <c r="W175" s="47"/>
      <c r="X175" s="47"/>
      <c r="Y175" s="47"/>
      <c r="Z175" s="47"/>
      <c r="AA175" s="47"/>
      <c r="AB175" s="47"/>
      <c r="AC175" s="47"/>
    </row>
    <row r="176" ht="15.75"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c r="Q176" s="21" t="s">
        <v>198</v>
      </c>
      <c r="R176" s="47"/>
      <c r="S176" s="47"/>
      <c r="T176" s="47"/>
      <c r="U176" s="47"/>
      <c r="V176" s="47"/>
      <c r="W176" s="47"/>
      <c r="X176" s="47"/>
      <c r="Y176" s="47"/>
      <c r="Z176" s="47"/>
      <c r="AA176" s="47"/>
      <c r="AB176" s="47"/>
      <c r="AC176" s="47"/>
    </row>
    <row r="177" ht="15.75"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c r="Q177" s="47"/>
      <c r="R177" s="47"/>
      <c r="S177" s="47"/>
      <c r="T177" s="47"/>
      <c r="U177" s="47"/>
      <c r="V177" s="47"/>
      <c r="W177" s="47"/>
      <c r="X177" s="47"/>
      <c r="Y177" s="47"/>
      <c r="Z177" s="47"/>
      <c r="AA177" s="47"/>
      <c r="AB177" s="47"/>
      <c r="AC177" s="47"/>
    </row>
    <row r="178" ht="15.75" customHeight="1">
      <c r="A178" s="11" t="s">
        <v>200</v>
      </c>
      <c r="B178" s="12" t="s">
        <v>21</v>
      </c>
      <c r="C178" s="13">
        <v>115.0</v>
      </c>
      <c r="D178" s="16" t="s">
        <v>34</v>
      </c>
      <c r="E178" s="15">
        <v>0.0</v>
      </c>
      <c r="F178" s="15">
        <v>0.0</v>
      </c>
      <c r="G178" s="15">
        <v>0.0</v>
      </c>
      <c r="H178" s="15">
        <v>0.0</v>
      </c>
      <c r="I178" s="15">
        <v>0.0</v>
      </c>
      <c r="J178" s="15">
        <v>0.0</v>
      </c>
      <c r="K178" s="15">
        <v>0.0</v>
      </c>
      <c r="L178" s="15">
        <v>0.0</v>
      </c>
      <c r="M178" s="15">
        <v>0.0</v>
      </c>
      <c r="N178" s="15">
        <v>0.0</v>
      </c>
      <c r="O178" s="15">
        <v>0.0</v>
      </c>
      <c r="P178" s="15">
        <v>0.0</v>
      </c>
      <c r="Q178" s="47"/>
      <c r="R178" s="47"/>
      <c r="S178" s="47"/>
      <c r="T178" s="47"/>
      <c r="U178" s="47"/>
      <c r="V178" s="47"/>
      <c r="W178" s="47"/>
      <c r="X178" s="47"/>
      <c r="Y178" s="47"/>
      <c r="Z178" s="47"/>
      <c r="AA178" s="47"/>
      <c r="AB178" s="47"/>
      <c r="AC178" s="47"/>
    </row>
    <row r="179" ht="15.75"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c r="Q179" s="47"/>
      <c r="R179" s="47"/>
      <c r="S179" s="47"/>
      <c r="T179" s="47"/>
      <c r="U179" s="47"/>
      <c r="V179" s="47"/>
      <c r="W179" s="47"/>
      <c r="X179" s="47"/>
      <c r="Y179" s="47"/>
      <c r="Z179" s="47"/>
      <c r="AA179" s="47"/>
      <c r="AB179" s="47"/>
      <c r="AC179" s="47"/>
    </row>
    <row r="180" ht="15.75"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c r="Q180" s="47"/>
      <c r="R180" s="47"/>
      <c r="S180" s="47"/>
      <c r="T180" s="47"/>
      <c r="U180" s="47"/>
      <c r="V180" s="47"/>
      <c r="W180" s="47"/>
      <c r="X180" s="47"/>
      <c r="Y180" s="47"/>
      <c r="Z180" s="47"/>
      <c r="AA180" s="47"/>
      <c r="AB180" s="47"/>
      <c r="AC180" s="47"/>
    </row>
    <row r="181" ht="15.75" customHeight="1">
      <c r="A181" s="11" t="s">
        <v>203</v>
      </c>
      <c r="B181" s="12" t="s">
        <v>21</v>
      </c>
      <c r="C181" s="18">
        <v>154.0</v>
      </c>
      <c r="D181" s="14" t="s">
        <v>22</v>
      </c>
      <c r="E181" s="15">
        <v>3.0</v>
      </c>
      <c r="F181" s="15">
        <v>0.0</v>
      </c>
      <c r="G181" s="15">
        <v>12.0</v>
      </c>
      <c r="H181" s="15">
        <v>0.0</v>
      </c>
      <c r="I181" s="15">
        <v>0.0</v>
      </c>
      <c r="J181" s="15">
        <v>0.0</v>
      </c>
      <c r="K181" s="15">
        <v>0.0</v>
      </c>
      <c r="L181" s="15">
        <v>0.0</v>
      </c>
      <c r="M181" s="15">
        <v>0.0</v>
      </c>
      <c r="N181" s="15">
        <v>0.0</v>
      </c>
      <c r="O181" s="15">
        <v>0.0</v>
      </c>
      <c r="P181" s="15">
        <v>0.0</v>
      </c>
      <c r="Q181" s="47"/>
      <c r="R181" s="47"/>
      <c r="S181" s="47"/>
      <c r="T181" s="47"/>
      <c r="U181" s="47"/>
      <c r="V181" s="47"/>
      <c r="W181" s="47"/>
      <c r="X181" s="47"/>
      <c r="Y181" s="47"/>
      <c r="Z181" s="47"/>
      <c r="AA181" s="47"/>
      <c r="AB181" s="47"/>
      <c r="AC181" s="47"/>
    </row>
    <row r="182" ht="15.75" customHeight="1">
      <c r="A182" s="11" t="s">
        <v>204</v>
      </c>
      <c r="B182" s="12" t="s">
        <v>21</v>
      </c>
      <c r="C182" s="13">
        <v>60.0</v>
      </c>
      <c r="D182" s="16" t="s">
        <v>34</v>
      </c>
      <c r="E182" s="20">
        <v>39.0</v>
      </c>
      <c r="F182" s="15">
        <v>0.0</v>
      </c>
      <c r="G182" s="15">
        <v>12.0</v>
      </c>
      <c r="H182" s="15">
        <v>0.0</v>
      </c>
      <c r="I182" s="15">
        <v>0.0</v>
      </c>
      <c r="J182" s="15">
        <v>0.0</v>
      </c>
      <c r="K182" s="15">
        <v>0.0</v>
      </c>
      <c r="L182" s="15">
        <v>0.0</v>
      </c>
      <c r="M182" s="15">
        <v>0.0</v>
      </c>
      <c r="N182" s="15">
        <v>0.0</v>
      </c>
      <c r="O182" s="15">
        <v>0.0</v>
      </c>
      <c r="P182" s="15">
        <v>0.0</v>
      </c>
      <c r="Q182" s="47"/>
      <c r="R182" s="47"/>
      <c r="S182" s="47"/>
      <c r="T182" s="47"/>
      <c r="U182" s="47"/>
      <c r="V182" s="47"/>
      <c r="W182" s="47"/>
      <c r="X182" s="47"/>
      <c r="Y182" s="47"/>
      <c r="Z182" s="47"/>
      <c r="AA182" s="47"/>
      <c r="AB182" s="47"/>
      <c r="AC182" s="47"/>
    </row>
    <row r="183" ht="15.75" customHeight="1">
      <c r="A183" s="11" t="s">
        <v>205</v>
      </c>
      <c r="B183" s="12" t="s">
        <v>21</v>
      </c>
      <c r="C183" s="13">
        <v>175.0</v>
      </c>
      <c r="D183" s="16" t="s">
        <v>34</v>
      </c>
      <c r="E183" s="15">
        <v>24.0</v>
      </c>
      <c r="F183" s="15">
        <v>175.0</v>
      </c>
      <c r="G183" s="15">
        <v>12.0</v>
      </c>
      <c r="H183" s="15">
        <v>0.0</v>
      </c>
      <c r="I183" s="15">
        <v>2.0</v>
      </c>
      <c r="J183" s="15">
        <v>0.0</v>
      </c>
      <c r="K183" s="15">
        <v>0.0</v>
      </c>
      <c r="L183" s="15">
        <v>0.0</v>
      </c>
      <c r="M183" s="15">
        <v>0.0</v>
      </c>
      <c r="N183" s="15">
        <v>0.0</v>
      </c>
      <c r="O183" s="15">
        <v>0.0</v>
      </c>
      <c r="P183" s="15">
        <v>0.0</v>
      </c>
      <c r="Q183" s="47"/>
      <c r="R183" s="47"/>
      <c r="S183" s="47"/>
      <c r="T183" s="47"/>
      <c r="U183" s="47"/>
      <c r="V183" s="47"/>
      <c r="W183" s="47"/>
      <c r="X183" s="47"/>
      <c r="Y183" s="47"/>
      <c r="Z183" s="47"/>
      <c r="AA183" s="47"/>
      <c r="AB183" s="47"/>
      <c r="AC183" s="47"/>
    </row>
    <row r="184" ht="15.75" customHeight="1">
      <c r="A184" s="11" t="s">
        <v>206</v>
      </c>
      <c r="B184" s="12" t="s">
        <v>21</v>
      </c>
      <c r="C184" s="13">
        <v>99.0</v>
      </c>
      <c r="D184" s="16" t="s">
        <v>34</v>
      </c>
      <c r="E184" s="15">
        <v>0.0</v>
      </c>
      <c r="F184" s="15">
        <v>0.0</v>
      </c>
      <c r="G184" s="15">
        <v>1.0</v>
      </c>
      <c r="H184" s="15">
        <v>0.0</v>
      </c>
      <c r="I184" s="15">
        <v>0.0</v>
      </c>
      <c r="J184" s="15">
        <v>0.0</v>
      </c>
      <c r="K184" s="15">
        <v>0.0</v>
      </c>
      <c r="L184" s="15">
        <v>0.0</v>
      </c>
      <c r="M184" s="15">
        <v>0.0</v>
      </c>
      <c r="N184" s="15">
        <v>0.0</v>
      </c>
      <c r="O184" s="15">
        <v>0.0</v>
      </c>
      <c r="P184" s="15">
        <v>0.0</v>
      </c>
      <c r="Q184" s="47"/>
      <c r="R184" s="47"/>
      <c r="S184" s="47"/>
      <c r="T184" s="47"/>
      <c r="U184" s="47"/>
      <c r="V184" s="47"/>
      <c r="W184" s="47"/>
      <c r="X184" s="47"/>
      <c r="Y184" s="47"/>
      <c r="Z184" s="47"/>
      <c r="AA184" s="47"/>
      <c r="AB184" s="47"/>
      <c r="AC184" s="47"/>
    </row>
    <row r="185" ht="15.75"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c r="Q185" s="47"/>
      <c r="R185" s="47"/>
      <c r="S185" s="47"/>
      <c r="T185" s="47"/>
      <c r="U185" s="47"/>
      <c r="V185" s="47"/>
      <c r="W185" s="47"/>
      <c r="X185" s="47"/>
      <c r="Y185" s="47"/>
      <c r="Z185" s="47"/>
      <c r="AA185" s="47"/>
      <c r="AB185" s="47"/>
      <c r="AC185" s="47"/>
    </row>
    <row r="186" ht="15.75"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c r="Q186" s="47"/>
      <c r="R186" s="47"/>
      <c r="S186" s="47"/>
      <c r="T186" s="47"/>
      <c r="U186" s="47"/>
      <c r="V186" s="47"/>
      <c r="W186" s="47"/>
      <c r="X186" s="47"/>
      <c r="Y186" s="47"/>
      <c r="Z186" s="47"/>
      <c r="AA186" s="47"/>
      <c r="AB186" s="47"/>
      <c r="AC186" s="47"/>
    </row>
    <row r="187" ht="15.75" customHeight="1">
      <c r="A187" s="11" t="s">
        <v>209</v>
      </c>
      <c r="B187" s="12" t="s">
        <v>21</v>
      </c>
      <c r="C187" s="13">
        <v>38.0</v>
      </c>
      <c r="D187" s="14" t="s">
        <v>22</v>
      </c>
      <c r="E187" s="15">
        <v>0.0</v>
      </c>
      <c r="F187" s="15">
        <v>0.0</v>
      </c>
      <c r="G187" s="15">
        <v>2.0</v>
      </c>
      <c r="H187" s="15">
        <v>0.0</v>
      </c>
      <c r="I187" s="15">
        <v>0.0</v>
      </c>
      <c r="J187" s="15">
        <v>0.0</v>
      </c>
      <c r="K187" s="15">
        <v>0.0</v>
      </c>
      <c r="L187" s="15">
        <v>0.0</v>
      </c>
      <c r="M187" s="15">
        <v>0.0</v>
      </c>
      <c r="N187" s="15">
        <v>0.0</v>
      </c>
      <c r="O187" s="15">
        <v>0.0</v>
      </c>
      <c r="P187" s="15">
        <v>0.0</v>
      </c>
      <c r="Q187" s="47"/>
      <c r="R187" s="47"/>
      <c r="S187" s="47"/>
      <c r="T187" s="47"/>
      <c r="U187" s="47"/>
      <c r="V187" s="47"/>
      <c r="W187" s="47"/>
      <c r="X187" s="47"/>
      <c r="Y187" s="47"/>
      <c r="Z187" s="47"/>
      <c r="AA187" s="47"/>
      <c r="AB187" s="47"/>
      <c r="AC187" s="47"/>
    </row>
    <row r="188" ht="15.75"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c r="Q188" s="47"/>
      <c r="R188" s="47"/>
      <c r="S188" s="47"/>
      <c r="T188" s="47"/>
      <c r="U188" s="47"/>
      <c r="V188" s="47"/>
      <c r="W188" s="47"/>
      <c r="X188" s="47"/>
      <c r="Y188" s="47"/>
      <c r="Z188" s="47"/>
      <c r="AA188" s="47"/>
      <c r="AB188" s="47"/>
      <c r="AC188" s="47"/>
    </row>
    <row r="189" ht="15.75"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c r="Q189" s="47"/>
      <c r="R189" s="47"/>
      <c r="S189" s="47"/>
      <c r="T189" s="47"/>
      <c r="U189" s="47"/>
      <c r="V189" s="47"/>
      <c r="W189" s="47"/>
      <c r="X189" s="47"/>
      <c r="Y189" s="47"/>
      <c r="Z189" s="47"/>
      <c r="AA189" s="47"/>
      <c r="AB189" s="47"/>
      <c r="AC189" s="47"/>
    </row>
    <row r="190" ht="15.75"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c r="Q190" s="47"/>
      <c r="R190" s="47"/>
      <c r="S190" s="47"/>
      <c r="T190" s="47"/>
      <c r="U190" s="47"/>
      <c r="V190" s="47"/>
      <c r="W190" s="47"/>
      <c r="X190" s="47"/>
      <c r="Y190" s="47"/>
      <c r="Z190" s="47"/>
      <c r="AA190" s="47"/>
      <c r="AB190" s="47"/>
      <c r="AC190" s="47"/>
    </row>
    <row r="191" ht="15.75"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c r="Q191" s="47"/>
      <c r="R191" s="47"/>
      <c r="S191" s="47"/>
      <c r="T191" s="47"/>
      <c r="U191" s="47"/>
      <c r="V191" s="47"/>
      <c r="W191" s="47"/>
      <c r="X191" s="47"/>
      <c r="Y191" s="47"/>
      <c r="Z191" s="47"/>
      <c r="AA191" s="47"/>
      <c r="AB191" s="47"/>
      <c r="AC191" s="47"/>
    </row>
    <row r="192" ht="15.75"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c r="Q192" s="47"/>
      <c r="R192" s="47"/>
      <c r="S192" s="47"/>
      <c r="T192" s="47"/>
      <c r="U192" s="47"/>
      <c r="V192" s="47"/>
      <c r="W192" s="47"/>
      <c r="X192" s="47"/>
      <c r="Y192" s="47"/>
      <c r="Z192" s="47"/>
      <c r="AA192" s="47"/>
      <c r="AB192" s="47"/>
      <c r="AC192" s="47"/>
    </row>
    <row r="193" ht="15.75"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c r="Q193" s="47"/>
      <c r="R193" s="47"/>
      <c r="S193" s="47"/>
      <c r="T193" s="47"/>
      <c r="U193" s="47"/>
      <c r="V193" s="47"/>
      <c r="W193" s="47"/>
      <c r="X193" s="47"/>
      <c r="Y193" s="47"/>
      <c r="Z193" s="47"/>
      <c r="AA193" s="47"/>
      <c r="AB193" s="47"/>
      <c r="AC193" s="47"/>
    </row>
    <row r="194" ht="15.75" customHeight="1">
      <c r="A194" s="11" t="s">
        <v>216</v>
      </c>
      <c r="B194" s="12" t="s">
        <v>21</v>
      </c>
      <c r="C194" s="13">
        <v>120.0</v>
      </c>
      <c r="D194" s="24" t="s">
        <v>351</v>
      </c>
      <c r="E194" s="15">
        <v>120.0</v>
      </c>
      <c r="F194" s="15">
        <v>0.0</v>
      </c>
      <c r="G194" s="15">
        <v>2.0</v>
      </c>
      <c r="H194" s="15">
        <v>0.0</v>
      </c>
      <c r="I194" s="15">
        <v>0.0</v>
      </c>
      <c r="J194" s="15">
        <v>0.0</v>
      </c>
      <c r="K194" s="15">
        <v>0.0</v>
      </c>
      <c r="L194" s="15">
        <v>3.0</v>
      </c>
      <c r="M194" s="15">
        <v>0.0</v>
      </c>
      <c r="N194" s="15">
        <v>0.0</v>
      </c>
      <c r="O194" s="15">
        <v>0.0</v>
      </c>
      <c r="P194" s="15">
        <v>0.0</v>
      </c>
      <c r="Q194" s="47"/>
      <c r="R194" s="47"/>
      <c r="S194" s="47"/>
      <c r="T194" s="47"/>
      <c r="U194" s="47"/>
      <c r="V194" s="47"/>
      <c r="W194" s="47"/>
      <c r="X194" s="47"/>
      <c r="Y194" s="47"/>
      <c r="Z194" s="47"/>
      <c r="AA194" s="47"/>
      <c r="AB194" s="47"/>
      <c r="AC194" s="47"/>
    </row>
    <row r="195" ht="15.75"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c r="Q195" s="47"/>
      <c r="R195" s="47"/>
      <c r="S195" s="47"/>
      <c r="T195" s="47"/>
      <c r="U195" s="47"/>
      <c r="V195" s="47"/>
      <c r="W195" s="47"/>
      <c r="X195" s="47"/>
      <c r="Y195" s="47"/>
      <c r="Z195" s="47"/>
      <c r="AA195" s="47"/>
      <c r="AB195" s="47"/>
      <c r="AC195" s="47"/>
    </row>
    <row r="196" ht="15.75"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c r="Q196" s="47"/>
      <c r="R196" s="47"/>
      <c r="S196" s="47"/>
      <c r="T196" s="47"/>
      <c r="U196" s="47"/>
      <c r="V196" s="47"/>
      <c r="W196" s="47"/>
      <c r="X196" s="47"/>
      <c r="Y196" s="47"/>
      <c r="Z196" s="47"/>
      <c r="AA196" s="47"/>
      <c r="AB196" s="47"/>
      <c r="AC196" s="47"/>
    </row>
    <row r="197" ht="15.75"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c r="Q197" s="47"/>
      <c r="R197" s="47"/>
      <c r="S197" s="47"/>
      <c r="T197" s="47"/>
      <c r="U197" s="47"/>
      <c r="V197" s="47"/>
      <c r="W197" s="47"/>
      <c r="X197" s="47"/>
      <c r="Y197" s="47"/>
      <c r="Z197" s="47"/>
      <c r="AA197" s="47"/>
      <c r="AB197" s="47"/>
      <c r="AC197" s="47"/>
    </row>
    <row r="198" ht="15.75"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c r="Q198" s="47"/>
      <c r="R198" s="47"/>
      <c r="S198" s="47"/>
      <c r="T198" s="47"/>
      <c r="U198" s="47"/>
      <c r="V198" s="47"/>
      <c r="W198" s="47"/>
      <c r="X198" s="47"/>
      <c r="Y198" s="47"/>
      <c r="Z198" s="47"/>
      <c r="AA198" s="47"/>
      <c r="AB198" s="47"/>
      <c r="AC198" s="47"/>
    </row>
    <row r="199" ht="15.75" customHeight="1">
      <c r="A199" s="11" t="s">
        <v>221</v>
      </c>
      <c r="B199" s="12" t="s">
        <v>21</v>
      </c>
      <c r="C199" s="13">
        <v>885.0</v>
      </c>
      <c r="D199" s="16" t="s">
        <v>34</v>
      </c>
      <c r="E199" s="15">
        <v>457.0</v>
      </c>
      <c r="F199" s="15">
        <v>0.0</v>
      </c>
      <c r="G199" s="15">
        <v>34.0</v>
      </c>
      <c r="H199" s="15">
        <v>0.0</v>
      </c>
      <c r="I199" s="15">
        <v>0.0</v>
      </c>
      <c r="J199" s="15">
        <v>0.0</v>
      </c>
      <c r="K199" s="15">
        <v>0.0</v>
      </c>
      <c r="L199" s="15">
        <v>0.0</v>
      </c>
      <c r="M199" s="15">
        <v>1.0</v>
      </c>
      <c r="N199" s="15">
        <v>2.0</v>
      </c>
      <c r="O199" s="15">
        <v>0.0</v>
      </c>
      <c r="P199" s="15">
        <v>0.0</v>
      </c>
      <c r="Q199" s="47"/>
      <c r="R199" s="47"/>
      <c r="S199" s="47"/>
      <c r="T199" s="47"/>
      <c r="U199" s="47"/>
      <c r="V199" s="47"/>
      <c r="W199" s="47"/>
      <c r="X199" s="47"/>
      <c r="Y199" s="47"/>
      <c r="Z199" s="47"/>
      <c r="AA199" s="47"/>
      <c r="AB199" s="47"/>
      <c r="AC199" s="47"/>
    </row>
    <row r="200" ht="15.75"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c r="Q200" s="47"/>
      <c r="R200" s="47"/>
      <c r="S200" s="47"/>
      <c r="T200" s="47"/>
      <c r="U200" s="47"/>
      <c r="V200" s="47"/>
      <c r="W200" s="47"/>
      <c r="X200" s="47"/>
      <c r="Y200" s="47"/>
      <c r="Z200" s="47"/>
      <c r="AA200" s="47"/>
      <c r="AB200" s="47"/>
      <c r="AC200" s="47"/>
    </row>
    <row r="201" ht="15.75"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c r="Q201" s="47"/>
      <c r="R201" s="47"/>
      <c r="S201" s="47"/>
      <c r="T201" s="47"/>
      <c r="U201" s="47"/>
      <c r="V201" s="47"/>
      <c r="W201" s="47"/>
      <c r="X201" s="47"/>
      <c r="Y201" s="47"/>
      <c r="Z201" s="47"/>
      <c r="AA201" s="47"/>
      <c r="AB201" s="47"/>
      <c r="AC201" s="47"/>
    </row>
    <row r="202" ht="15.75"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c r="Q202" s="47"/>
      <c r="R202" s="47"/>
      <c r="S202" s="47"/>
      <c r="T202" s="47"/>
      <c r="U202" s="47"/>
      <c r="V202" s="47"/>
      <c r="W202" s="47"/>
      <c r="X202" s="47"/>
      <c r="Y202" s="47"/>
      <c r="Z202" s="47"/>
      <c r="AA202" s="47"/>
      <c r="AB202" s="47"/>
      <c r="AC202" s="47"/>
    </row>
    <row r="203" ht="15.75"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c r="Q203" s="47"/>
      <c r="R203" s="47"/>
      <c r="S203" s="47"/>
      <c r="T203" s="47"/>
      <c r="U203" s="47"/>
      <c r="V203" s="47"/>
      <c r="W203" s="47"/>
      <c r="X203" s="47"/>
      <c r="Y203" s="47"/>
      <c r="Z203" s="47"/>
      <c r="AA203" s="47"/>
      <c r="AB203" s="47"/>
      <c r="AC203" s="47"/>
    </row>
    <row r="204" ht="15.75"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c r="Q204" s="47"/>
      <c r="R204" s="47"/>
      <c r="S204" s="47"/>
      <c r="T204" s="47"/>
      <c r="U204" s="47"/>
      <c r="V204" s="47"/>
      <c r="W204" s="47"/>
      <c r="X204" s="47"/>
      <c r="Y204" s="47"/>
      <c r="Z204" s="47"/>
      <c r="AA204" s="47"/>
      <c r="AB204" s="47"/>
      <c r="AC204" s="47"/>
    </row>
    <row r="205" ht="15.75"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c r="Q205" s="47"/>
      <c r="R205" s="47"/>
      <c r="S205" s="47"/>
      <c r="T205" s="47"/>
      <c r="U205" s="47"/>
      <c r="V205" s="47"/>
      <c r="W205" s="47"/>
      <c r="X205" s="47"/>
      <c r="Y205" s="47"/>
      <c r="Z205" s="47"/>
      <c r="AA205" s="47"/>
      <c r="AB205" s="47"/>
      <c r="AC205" s="47"/>
    </row>
    <row r="206" ht="15.75"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c r="Q206" s="47"/>
      <c r="R206" s="47"/>
      <c r="S206" s="47"/>
      <c r="T206" s="47"/>
      <c r="U206" s="47"/>
      <c r="V206" s="47"/>
      <c r="W206" s="47"/>
      <c r="X206" s="47"/>
      <c r="Y206" s="47"/>
      <c r="Z206" s="47"/>
      <c r="AA206" s="47"/>
      <c r="AB206" s="47"/>
      <c r="AC206" s="47"/>
    </row>
    <row r="207" ht="15.75" customHeight="1">
      <c r="A207" s="11" t="s">
        <v>229</v>
      </c>
      <c r="B207" s="12" t="s">
        <v>21</v>
      </c>
      <c r="C207" s="13">
        <v>20.0</v>
      </c>
      <c r="D207" s="14" t="s">
        <v>22</v>
      </c>
      <c r="E207" s="15">
        <v>0.0</v>
      </c>
      <c r="F207" s="15">
        <v>0.0</v>
      </c>
      <c r="G207" s="15">
        <v>0.0</v>
      </c>
      <c r="H207" s="15">
        <v>0.0</v>
      </c>
      <c r="I207" s="15">
        <v>0.0</v>
      </c>
      <c r="J207" s="15">
        <v>0.0</v>
      </c>
      <c r="K207" s="15">
        <v>0.0</v>
      </c>
      <c r="L207" s="15">
        <v>0.0</v>
      </c>
      <c r="M207" s="15">
        <v>0.0</v>
      </c>
      <c r="N207" s="15">
        <v>0.0</v>
      </c>
      <c r="O207" s="15">
        <v>0.0</v>
      </c>
      <c r="P207" s="15">
        <v>0.0</v>
      </c>
      <c r="Q207" s="47"/>
      <c r="R207" s="47"/>
      <c r="S207" s="47"/>
      <c r="T207" s="47"/>
      <c r="U207" s="47"/>
      <c r="V207" s="47"/>
      <c r="W207" s="47"/>
      <c r="X207" s="47"/>
      <c r="Y207" s="47"/>
      <c r="Z207" s="47"/>
      <c r="AA207" s="47"/>
      <c r="AB207" s="47"/>
      <c r="AC207" s="47"/>
    </row>
    <row r="208" ht="15.75"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c r="Q208" s="47"/>
      <c r="R208" s="47"/>
      <c r="S208" s="47"/>
      <c r="T208" s="47"/>
      <c r="U208" s="47"/>
      <c r="V208" s="47"/>
      <c r="W208" s="47"/>
      <c r="X208" s="47"/>
      <c r="Y208" s="47"/>
      <c r="Z208" s="47"/>
      <c r="AA208" s="47"/>
      <c r="AB208" s="47"/>
      <c r="AC208" s="47"/>
    </row>
    <row r="209" ht="15.75"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c r="Q209" s="47"/>
      <c r="R209" s="47"/>
      <c r="S209" s="47"/>
      <c r="T209" s="47"/>
      <c r="U209" s="47"/>
      <c r="V209" s="47"/>
      <c r="W209" s="47"/>
      <c r="X209" s="47"/>
      <c r="Y209" s="47"/>
      <c r="Z209" s="47"/>
      <c r="AA209" s="47"/>
      <c r="AB209" s="47"/>
      <c r="AC209" s="47"/>
    </row>
    <row r="210" ht="15.75" customHeight="1">
      <c r="A210" s="11" t="s">
        <v>232</v>
      </c>
      <c r="B210" s="12" t="s">
        <v>21</v>
      </c>
      <c r="C210" s="13">
        <v>179.0</v>
      </c>
      <c r="D210" s="14" t="s">
        <v>22</v>
      </c>
      <c r="E210" s="13">
        <v>3.0</v>
      </c>
      <c r="F210" s="13">
        <v>0.0</v>
      </c>
      <c r="G210" s="13">
        <v>5.0</v>
      </c>
      <c r="H210" s="13">
        <v>0.0</v>
      </c>
      <c r="I210" s="13">
        <v>0.0</v>
      </c>
      <c r="J210" s="13">
        <v>0.0</v>
      </c>
      <c r="K210" s="13">
        <v>0.0</v>
      </c>
      <c r="L210" s="13">
        <v>0.0</v>
      </c>
      <c r="M210" s="13">
        <v>0.0</v>
      </c>
      <c r="N210" s="13">
        <v>0.0</v>
      </c>
      <c r="O210" s="13">
        <v>0.0</v>
      </c>
      <c r="P210" s="13">
        <v>0.0</v>
      </c>
      <c r="Q210" s="47"/>
      <c r="R210" s="47"/>
      <c r="S210" s="47"/>
      <c r="T210" s="47"/>
      <c r="U210" s="47"/>
      <c r="V210" s="47"/>
      <c r="W210" s="47"/>
      <c r="X210" s="47"/>
      <c r="Y210" s="47"/>
      <c r="Z210" s="47"/>
      <c r="AA210" s="47"/>
      <c r="AB210" s="47"/>
      <c r="AC210" s="47"/>
    </row>
    <row r="211" ht="15.75"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c r="Q211" s="47"/>
      <c r="R211" s="47"/>
      <c r="S211" s="47"/>
      <c r="T211" s="47"/>
      <c r="U211" s="47"/>
      <c r="V211" s="47"/>
      <c r="W211" s="47"/>
      <c r="X211" s="47"/>
      <c r="Y211" s="47"/>
      <c r="Z211" s="47"/>
      <c r="AA211" s="47"/>
      <c r="AB211" s="47"/>
      <c r="AC211" s="47"/>
    </row>
    <row r="212" ht="15.75"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c r="Q212" s="47"/>
      <c r="R212" s="47"/>
      <c r="S212" s="47"/>
      <c r="T212" s="47"/>
      <c r="U212" s="47"/>
      <c r="V212" s="47"/>
      <c r="W212" s="47"/>
      <c r="X212" s="47"/>
      <c r="Y212" s="47"/>
      <c r="Z212" s="47"/>
      <c r="AA212" s="47"/>
      <c r="AB212" s="47"/>
      <c r="AC212" s="47"/>
    </row>
    <row r="213" ht="15.75"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c r="Q213" s="47"/>
      <c r="R213" s="47"/>
      <c r="S213" s="47"/>
      <c r="T213" s="47"/>
      <c r="U213" s="47"/>
      <c r="V213" s="47"/>
      <c r="W213" s="47"/>
      <c r="X213" s="47"/>
      <c r="Y213" s="47"/>
      <c r="Z213" s="47"/>
      <c r="AA213" s="47"/>
      <c r="AB213" s="47"/>
      <c r="AC213" s="47"/>
    </row>
    <row r="214" ht="15.75"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c r="Q214" s="47"/>
      <c r="R214" s="47"/>
      <c r="S214" s="47"/>
      <c r="T214" s="47"/>
      <c r="U214" s="47"/>
      <c r="V214" s="47"/>
      <c r="W214" s="47"/>
      <c r="X214" s="47"/>
      <c r="Y214" s="47"/>
      <c r="Z214" s="47"/>
      <c r="AA214" s="47"/>
      <c r="AB214" s="47"/>
      <c r="AC214" s="47"/>
    </row>
    <row r="215" ht="15.75"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c r="Q215" s="47"/>
      <c r="R215" s="47"/>
      <c r="S215" s="47"/>
      <c r="T215" s="47"/>
      <c r="U215" s="47"/>
      <c r="V215" s="47"/>
      <c r="W215" s="47"/>
      <c r="X215" s="47"/>
      <c r="Y215" s="47"/>
      <c r="Z215" s="47"/>
      <c r="AA215" s="47"/>
      <c r="AB215" s="47"/>
      <c r="AC215" s="47"/>
    </row>
    <row r="216" ht="15.75" customHeight="1">
      <c r="A216" s="11" t="s">
        <v>238</v>
      </c>
      <c r="B216" s="12" t="s">
        <v>21</v>
      </c>
      <c r="C216" s="13">
        <v>136.0</v>
      </c>
      <c r="D216" s="14" t="s">
        <v>22</v>
      </c>
      <c r="E216" s="15">
        <v>27.0</v>
      </c>
      <c r="F216" s="15">
        <v>0.0</v>
      </c>
      <c r="G216" s="15">
        <v>0.0</v>
      </c>
      <c r="H216" s="15">
        <v>0.0</v>
      </c>
      <c r="I216" s="15">
        <v>0.0</v>
      </c>
      <c r="J216" s="15">
        <v>0.0</v>
      </c>
      <c r="K216" s="15">
        <v>0.0</v>
      </c>
      <c r="L216" s="15">
        <v>0.0</v>
      </c>
      <c r="M216" s="15">
        <v>0.0</v>
      </c>
      <c r="N216" s="15">
        <v>0.0</v>
      </c>
      <c r="O216" s="15">
        <v>0.0</v>
      </c>
      <c r="P216" s="15">
        <v>0.0</v>
      </c>
      <c r="Q216" s="47"/>
      <c r="R216" s="47"/>
      <c r="S216" s="47"/>
      <c r="T216" s="47"/>
      <c r="U216" s="47"/>
      <c r="V216" s="47"/>
      <c r="W216" s="47"/>
      <c r="X216" s="47"/>
      <c r="Y216" s="47"/>
      <c r="Z216" s="47"/>
      <c r="AA216" s="47"/>
      <c r="AB216" s="47"/>
      <c r="AC216" s="47"/>
    </row>
    <row r="217" ht="15.75"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c r="Q217" s="47"/>
      <c r="R217" s="47"/>
      <c r="S217" s="47"/>
      <c r="T217" s="47"/>
      <c r="U217" s="47"/>
      <c r="V217" s="47"/>
      <c r="W217" s="47"/>
      <c r="X217" s="47"/>
      <c r="Y217" s="47"/>
      <c r="Z217" s="47"/>
      <c r="AA217" s="47"/>
      <c r="AB217" s="47"/>
      <c r="AC217" s="47"/>
    </row>
    <row r="218" ht="15.75"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c r="Q218" s="47"/>
      <c r="R218" s="47"/>
      <c r="S218" s="47"/>
      <c r="T218" s="47"/>
      <c r="U218" s="47"/>
      <c r="V218" s="47"/>
      <c r="W218" s="47"/>
      <c r="X218" s="47"/>
      <c r="Y218" s="47"/>
      <c r="Z218" s="47"/>
      <c r="AA218" s="47"/>
      <c r="AB218" s="47"/>
      <c r="AC218" s="47"/>
    </row>
    <row r="219" ht="15.75" customHeight="1">
      <c r="A219" s="11" t="s">
        <v>241</v>
      </c>
      <c r="B219" s="12" t="s">
        <v>21</v>
      </c>
      <c r="C219" s="13">
        <v>41.0</v>
      </c>
      <c r="D219" s="14" t="s">
        <v>22</v>
      </c>
      <c r="E219" s="15">
        <v>0.0</v>
      </c>
      <c r="F219" s="15">
        <v>0.0</v>
      </c>
      <c r="G219" s="15">
        <v>0.0</v>
      </c>
      <c r="H219" s="15">
        <v>0.0</v>
      </c>
      <c r="I219" s="15">
        <v>0.0</v>
      </c>
      <c r="J219" s="15">
        <v>0.0</v>
      </c>
      <c r="K219" s="15">
        <v>0.0</v>
      </c>
      <c r="L219" s="15">
        <v>0.0</v>
      </c>
      <c r="M219" s="15">
        <v>0.0</v>
      </c>
      <c r="N219" s="15">
        <v>0.0</v>
      </c>
      <c r="O219" s="15">
        <v>0.0</v>
      </c>
      <c r="P219" s="15">
        <v>0.0</v>
      </c>
      <c r="Q219" s="47"/>
      <c r="R219" s="47"/>
      <c r="S219" s="47"/>
      <c r="T219" s="47"/>
      <c r="U219" s="47"/>
      <c r="V219" s="47"/>
      <c r="W219" s="47"/>
      <c r="X219" s="47"/>
      <c r="Y219" s="47"/>
      <c r="Z219" s="47"/>
      <c r="AA219" s="47"/>
      <c r="AB219" s="47"/>
      <c r="AC219" s="47"/>
    </row>
    <row r="220" ht="15.75" customHeight="1">
      <c r="A220" s="11" t="s">
        <v>242</v>
      </c>
      <c r="B220" s="12" t="s">
        <v>21</v>
      </c>
      <c r="C220" s="13">
        <v>175.0</v>
      </c>
      <c r="D220" s="14" t="s">
        <v>22</v>
      </c>
      <c r="E220" s="15">
        <v>0.0</v>
      </c>
      <c r="F220" s="15">
        <v>0.0</v>
      </c>
      <c r="G220" s="15">
        <v>2.0</v>
      </c>
      <c r="H220" s="15">
        <v>0.0</v>
      </c>
      <c r="I220" s="15">
        <v>0.0</v>
      </c>
      <c r="J220" s="15">
        <v>0.0</v>
      </c>
      <c r="K220" s="15">
        <v>0.0</v>
      </c>
      <c r="L220" s="15">
        <v>0.0</v>
      </c>
      <c r="M220" s="15">
        <v>0.0</v>
      </c>
      <c r="N220" s="15">
        <v>0.0</v>
      </c>
      <c r="O220" s="15">
        <v>0.0</v>
      </c>
      <c r="P220" s="15">
        <v>0.0</v>
      </c>
      <c r="Q220" s="47"/>
      <c r="R220" s="47"/>
      <c r="S220" s="47"/>
      <c r="T220" s="47"/>
      <c r="U220" s="47"/>
      <c r="V220" s="47"/>
      <c r="W220" s="47"/>
      <c r="X220" s="47"/>
      <c r="Y220" s="47"/>
      <c r="Z220" s="47"/>
      <c r="AA220" s="47"/>
      <c r="AB220" s="47"/>
      <c r="AC220" s="47"/>
    </row>
    <row r="221" ht="15.75"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c r="Q221" s="47"/>
      <c r="R221" s="47"/>
      <c r="S221" s="47"/>
      <c r="T221" s="47"/>
      <c r="U221" s="47"/>
      <c r="V221" s="47"/>
      <c r="W221" s="47"/>
      <c r="X221" s="47"/>
      <c r="Y221" s="47"/>
      <c r="Z221" s="47"/>
      <c r="AA221" s="47"/>
      <c r="AB221" s="47"/>
      <c r="AC221" s="47"/>
    </row>
    <row r="222" ht="15.75"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c r="Q222" s="47"/>
      <c r="R222" s="47"/>
      <c r="S222" s="47"/>
      <c r="T222" s="47"/>
      <c r="U222" s="47"/>
      <c r="V222" s="47"/>
      <c r="W222" s="47"/>
      <c r="X222" s="47"/>
      <c r="Y222" s="47"/>
      <c r="Z222" s="47"/>
      <c r="AA222" s="47"/>
      <c r="AB222" s="47"/>
      <c r="AC222" s="47"/>
    </row>
    <row r="223" ht="15.75"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c r="Q223" s="47"/>
      <c r="R223" s="47"/>
      <c r="S223" s="47"/>
      <c r="T223" s="47"/>
      <c r="U223" s="47"/>
      <c r="V223" s="47"/>
      <c r="W223" s="47"/>
      <c r="X223" s="47"/>
      <c r="Y223" s="47"/>
      <c r="Z223" s="47"/>
      <c r="AA223" s="47"/>
      <c r="AB223" s="47"/>
      <c r="AC223" s="47"/>
    </row>
    <row r="224" ht="15.75" customHeight="1">
      <c r="A224" s="11" t="s">
        <v>246</v>
      </c>
      <c r="B224" s="12" t="s">
        <v>21</v>
      </c>
      <c r="C224" s="13">
        <v>247.0</v>
      </c>
      <c r="D224" s="16" t="s">
        <v>34</v>
      </c>
      <c r="E224" s="13">
        <v>55.0</v>
      </c>
      <c r="F224" s="13">
        <v>0.0</v>
      </c>
      <c r="G224" s="13">
        <v>0.0</v>
      </c>
      <c r="H224" s="13">
        <v>0.0</v>
      </c>
      <c r="I224" s="13">
        <v>0.0</v>
      </c>
      <c r="J224" s="13">
        <v>0.0</v>
      </c>
      <c r="K224" s="13">
        <v>0.0</v>
      </c>
      <c r="L224" s="13">
        <v>0.0</v>
      </c>
      <c r="M224" s="13">
        <v>0.0</v>
      </c>
      <c r="N224" s="13">
        <v>0.0</v>
      </c>
      <c r="O224" s="13">
        <v>0.0</v>
      </c>
      <c r="P224" s="13">
        <v>0.0</v>
      </c>
      <c r="Q224" s="47"/>
      <c r="R224" s="47"/>
      <c r="S224" s="47"/>
      <c r="T224" s="47"/>
      <c r="U224" s="47"/>
      <c r="V224" s="47"/>
      <c r="W224" s="47"/>
      <c r="X224" s="47"/>
      <c r="Y224" s="47"/>
      <c r="Z224" s="47"/>
      <c r="AA224" s="47"/>
      <c r="AB224" s="47"/>
      <c r="AC224" s="47"/>
    </row>
    <row r="225" ht="15.75" customHeight="1">
      <c r="A225" s="11" t="s">
        <v>247</v>
      </c>
      <c r="B225" s="12" t="s">
        <v>21</v>
      </c>
      <c r="C225" s="13">
        <v>99.0</v>
      </c>
      <c r="D225" s="16" t="s">
        <v>34</v>
      </c>
      <c r="E225" s="13">
        <v>43.0</v>
      </c>
      <c r="F225" s="13">
        <v>0.0</v>
      </c>
      <c r="G225" s="13">
        <v>0.0</v>
      </c>
      <c r="H225" s="13">
        <v>0.0</v>
      </c>
      <c r="I225" s="13">
        <v>0.0</v>
      </c>
      <c r="J225" s="13">
        <v>0.0</v>
      </c>
      <c r="K225" s="13">
        <v>0.0</v>
      </c>
      <c r="L225" s="13">
        <v>0.0</v>
      </c>
      <c r="M225" s="13">
        <v>0.0</v>
      </c>
      <c r="N225" s="13">
        <v>0.0</v>
      </c>
      <c r="O225" s="13">
        <v>0.0</v>
      </c>
      <c r="P225" s="13">
        <v>0.0</v>
      </c>
      <c r="Q225" s="47"/>
      <c r="R225" s="47"/>
      <c r="S225" s="47"/>
      <c r="T225" s="47"/>
      <c r="U225" s="47"/>
      <c r="V225" s="47"/>
      <c r="W225" s="47"/>
      <c r="X225" s="47"/>
      <c r="Y225" s="47"/>
      <c r="Z225" s="47"/>
      <c r="AA225" s="47"/>
      <c r="AB225" s="47"/>
      <c r="AC225" s="47"/>
    </row>
    <row r="226" ht="15.75"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c r="Q226" s="47"/>
      <c r="R226" s="47"/>
      <c r="S226" s="47"/>
      <c r="T226" s="47"/>
      <c r="U226" s="47"/>
      <c r="V226" s="47"/>
      <c r="W226" s="47"/>
      <c r="X226" s="47"/>
      <c r="Y226" s="47"/>
      <c r="Z226" s="47"/>
      <c r="AA226" s="47"/>
      <c r="AB226" s="47"/>
      <c r="AC226" s="47"/>
    </row>
    <row r="227" ht="15.75"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c r="Q227" s="47"/>
      <c r="R227" s="47"/>
      <c r="S227" s="47"/>
      <c r="T227" s="47"/>
      <c r="U227" s="47"/>
      <c r="V227" s="47"/>
      <c r="W227" s="47"/>
      <c r="X227" s="47"/>
      <c r="Y227" s="47"/>
      <c r="Z227" s="47"/>
      <c r="AA227" s="47"/>
      <c r="AB227" s="47"/>
      <c r="AC227" s="47"/>
    </row>
    <row r="228" ht="15.75"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c r="Q228" s="47"/>
      <c r="R228" s="47"/>
      <c r="S228" s="47"/>
      <c r="T228" s="47"/>
      <c r="U228" s="47"/>
      <c r="V228" s="47"/>
      <c r="W228" s="47"/>
      <c r="X228" s="47"/>
      <c r="Y228" s="47"/>
      <c r="Z228" s="47"/>
      <c r="AA228" s="47"/>
      <c r="AB228" s="47"/>
      <c r="AC228" s="47"/>
    </row>
    <row r="229" ht="15.75"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c r="Q229" s="47"/>
      <c r="R229" s="47"/>
      <c r="S229" s="47"/>
      <c r="T229" s="47"/>
      <c r="U229" s="47"/>
      <c r="V229" s="47"/>
      <c r="W229" s="47"/>
      <c r="X229" s="47"/>
      <c r="Y229" s="47"/>
      <c r="Z229" s="47"/>
      <c r="AA229" s="47"/>
      <c r="AB229" s="47"/>
      <c r="AC229" s="47"/>
    </row>
    <row r="230" ht="15.75" customHeight="1">
      <c r="A230" s="11" t="s">
        <v>252</v>
      </c>
      <c r="B230" s="12" t="s">
        <v>21</v>
      </c>
      <c r="C230" s="13">
        <v>731.0</v>
      </c>
      <c r="D230" s="16" t="s">
        <v>34</v>
      </c>
      <c r="E230" s="13">
        <v>160.0</v>
      </c>
      <c r="F230" s="13">
        <v>0.0</v>
      </c>
      <c r="G230" s="13">
        <v>14.0</v>
      </c>
      <c r="H230" s="13">
        <v>0.0</v>
      </c>
      <c r="I230" s="13">
        <v>0.0</v>
      </c>
      <c r="J230" s="13">
        <v>0.0</v>
      </c>
      <c r="K230" s="13">
        <v>0.0</v>
      </c>
      <c r="L230" s="13">
        <v>0.0</v>
      </c>
      <c r="M230" s="13">
        <v>1.0</v>
      </c>
      <c r="N230" s="13">
        <v>0.0</v>
      </c>
      <c r="O230" s="13">
        <v>0.0</v>
      </c>
      <c r="P230" s="13">
        <v>0.0</v>
      </c>
      <c r="Q230" s="47"/>
      <c r="R230" s="47"/>
      <c r="S230" s="47"/>
      <c r="T230" s="47"/>
      <c r="U230" s="47"/>
      <c r="V230" s="47"/>
      <c r="W230" s="47"/>
      <c r="X230" s="47"/>
      <c r="Y230" s="47"/>
      <c r="Z230" s="47"/>
      <c r="AA230" s="47"/>
      <c r="AB230" s="47"/>
      <c r="AC230" s="47"/>
    </row>
    <row r="231" ht="15.75" customHeight="1">
      <c r="A231" s="11" t="s">
        <v>253</v>
      </c>
      <c r="B231" s="12" t="s">
        <v>21</v>
      </c>
      <c r="C231" s="13">
        <v>133.0</v>
      </c>
      <c r="D231" s="16" t="s">
        <v>34</v>
      </c>
      <c r="E231" s="15">
        <v>26.0</v>
      </c>
      <c r="F231" s="15">
        <v>0.0</v>
      </c>
      <c r="G231" s="15">
        <v>3.0</v>
      </c>
      <c r="H231" s="15">
        <v>0.0</v>
      </c>
      <c r="I231" s="15">
        <v>3.0</v>
      </c>
      <c r="J231" s="15">
        <v>0.0</v>
      </c>
      <c r="K231" s="15">
        <v>0.0</v>
      </c>
      <c r="L231" s="15">
        <v>0.0</v>
      </c>
      <c r="M231" s="15">
        <v>0.0</v>
      </c>
      <c r="N231" s="15">
        <v>0.0</v>
      </c>
      <c r="O231" s="15">
        <v>0.0</v>
      </c>
      <c r="P231" s="15">
        <v>0.0</v>
      </c>
      <c r="Q231" s="47"/>
      <c r="R231" s="47"/>
      <c r="S231" s="47"/>
      <c r="T231" s="47"/>
      <c r="U231" s="47"/>
      <c r="V231" s="47"/>
      <c r="W231" s="47"/>
      <c r="X231" s="47"/>
      <c r="Y231" s="47"/>
      <c r="Z231" s="47"/>
      <c r="AA231" s="47"/>
      <c r="AB231" s="47"/>
      <c r="AC231" s="47"/>
    </row>
    <row r="232" ht="15.75" customHeight="1">
      <c r="A232" s="11" t="s">
        <v>254</v>
      </c>
      <c r="B232" s="12" t="s">
        <v>21</v>
      </c>
      <c r="C232" s="13">
        <v>56.0</v>
      </c>
      <c r="D232" s="16" t="s">
        <v>34</v>
      </c>
      <c r="E232" s="15">
        <v>0.0</v>
      </c>
      <c r="F232" s="15">
        <v>0.0</v>
      </c>
      <c r="G232" s="15">
        <v>0.0</v>
      </c>
      <c r="H232" s="15">
        <v>0.0</v>
      </c>
      <c r="I232" s="15">
        <v>0.0</v>
      </c>
      <c r="J232" s="15">
        <v>0.0</v>
      </c>
      <c r="K232" s="15">
        <v>0.0</v>
      </c>
      <c r="L232" s="15">
        <v>0.0</v>
      </c>
      <c r="M232" s="15">
        <v>0.0</v>
      </c>
      <c r="N232" s="15">
        <v>0.0</v>
      </c>
      <c r="O232" s="15">
        <v>0.0</v>
      </c>
      <c r="P232" s="15">
        <v>0.0</v>
      </c>
      <c r="Q232" s="47"/>
      <c r="R232" s="47"/>
      <c r="S232" s="47"/>
      <c r="T232" s="47"/>
      <c r="U232" s="47"/>
      <c r="V232" s="47"/>
      <c r="W232" s="47"/>
      <c r="X232" s="47"/>
      <c r="Y232" s="47"/>
      <c r="Z232" s="47"/>
      <c r="AA232" s="47"/>
      <c r="AB232" s="47"/>
      <c r="AC232" s="47"/>
    </row>
    <row r="233" ht="15.75" customHeight="1">
      <c r="A233" s="11" t="s">
        <v>255</v>
      </c>
      <c r="B233" s="12" t="s">
        <v>21</v>
      </c>
      <c r="C233" s="13">
        <v>133.0</v>
      </c>
      <c r="D233" s="16" t="s">
        <v>34</v>
      </c>
      <c r="E233" s="15">
        <v>23.0</v>
      </c>
      <c r="F233" s="15">
        <v>0.0</v>
      </c>
      <c r="G233" s="15">
        <v>5.0</v>
      </c>
      <c r="H233" s="15">
        <v>0.0</v>
      </c>
      <c r="I233" s="15">
        <v>0.0</v>
      </c>
      <c r="J233" s="15">
        <v>0.0</v>
      </c>
      <c r="K233" s="15">
        <v>0.0</v>
      </c>
      <c r="L233" s="15">
        <v>0.0</v>
      </c>
      <c r="M233" s="15">
        <v>0.0</v>
      </c>
      <c r="N233" s="15">
        <v>0.0</v>
      </c>
      <c r="O233" s="15">
        <v>0.0</v>
      </c>
      <c r="P233" s="15">
        <v>0.0</v>
      </c>
      <c r="Q233" s="47"/>
      <c r="R233" s="47"/>
      <c r="S233" s="47"/>
      <c r="T233" s="47"/>
      <c r="U233" s="47"/>
      <c r="V233" s="47"/>
      <c r="W233" s="47"/>
      <c r="X233" s="47"/>
      <c r="Y233" s="47"/>
      <c r="Z233" s="47"/>
      <c r="AA233" s="47"/>
      <c r="AB233" s="47"/>
      <c r="AC233" s="47"/>
    </row>
    <row r="234" ht="15.75" customHeight="1">
      <c r="A234" s="11" t="s">
        <v>256</v>
      </c>
      <c r="B234" s="12" t="s">
        <v>21</v>
      </c>
      <c r="C234" s="13">
        <v>47.0</v>
      </c>
      <c r="D234" s="16" t="s">
        <v>34</v>
      </c>
      <c r="E234" s="15">
        <v>0.0</v>
      </c>
      <c r="F234" s="15">
        <v>0.0</v>
      </c>
      <c r="G234" s="15">
        <v>0.0</v>
      </c>
      <c r="H234" s="15">
        <v>0.0</v>
      </c>
      <c r="I234" s="15">
        <v>0.0</v>
      </c>
      <c r="J234" s="15">
        <v>0.0</v>
      </c>
      <c r="K234" s="15">
        <v>0.0</v>
      </c>
      <c r="L234" s="15">
        <v>0.0</v>
      </c>
      <c r="M234" s="15">
        <v>0.0</v>
      </c>
      <c r="N234" s="15">
        <v>0.0</v>
      </c>
      <c r="O234" s="15">
        <v>0.0</v>
      </c>
      <c r="P234" s="15">
        <v>0.0</v>
      </c>
      <c r="Q234" s="47"/>
      <c r="R234" s="47"/>
      <c r="S234" s="47"/>
      <c r="T234" s="47"/>
      <c r="U234" s="47"/>
      <c r="V234" s="47"/>
      <c r="W234" s="47"/>
      <c r="X234" s="47"/>
      <c r="Y234" s="47"/>
      <c r="Z234" s="47"/>
      <c r="AA234" s="47"/>
      <c r="AB234" s="47"/>
      <c r="AC234" s="47"/>
    </row>
    <row r="235" ht="15.75" customHeight="1">
      <c r="A235" s="11" t="s">
        <v>257</v>
      </c>
      <c r="B235" s="12" t="s">
        <v>21</v>
      </c>
      <c r="C235" s="13">
        <v>138.0</v>
      </c>
      <c r="D235" s="16" t="s">
        <v>34</v>
      </c>
      <c r="E235" s="15">
        <v>22.0</v>
      </c>
      <c r="F235" s="15">
        <v>0.0</v>
      </c>
      <c r="G235" s="15">
        <v>3.0</v>
      </c>
      <c r="H235" s="15">
        <v>0.0</v>
      </c>
      <c r="I235" s="15">
        <v>0.0</v>
      </c>
      <c r="J235" s="15">
        <v>0.0</v>
      </c>
      <c r="K235" s="15">
        <v>0.0</v>
      </c>
      <c r="L235" s="15">
        <v>0.0</v>
      </c>
      <c r="M235" s="15">
        <v>0.0</v>
      </c>
      <c r="N235" s="15">
        <v>0.0</v>
      </c>
      <c r="O235" s="15">
        <v>0.0</v>
      </c>
      <c r="P235" s="15">
        <v>0.0</v>
      </c>
      <c r="Q235" s="47"/>
      <c r="R235" s="47"/>
      <c r="S235" s="47"/>
      <c r="T235" s="47"/>
      <c r="U235" s="47"/>
      <c r="V235" s="47"/>
      <c r="W235" s="47"/>
      <c r="X235" s="47"/>
      <c r="Y235" s="47"/>
      <c r="Z235" s="47"/>
      <c r="AA235" s="47"/>
      <c r="AB235" s="47"/>
      <c r="AC235" s="47"/>
    </row>
    <row r="236" ht="15.75" customHeight="1">
      <c r="A236" s="11" t="s">
        <v>258</v>
      </c>
      <c r="B236" s="12" t="s">
        <v>21</v>
      </c>
      <c r="C236" s="13">
        <v>43.0</v>
      </c>
      <c r="D236" s="16" t="s">
        <v>34</v>
      </c>
      <c r="E236" s="15">
        <v>0.0</v>
      </c>
      <c r="F236" s="15">
        <v>0.0</v>
      </c>
      <c r="G236" s="15">
        <v>0.0</v>
      </c>
      <c r="H236" s="15">
        <v>0.0</v>
      </c>
      <c r="I236" s="15">
        <v>0.0</v>
      </c>
      <c r="J236" s="15">
        <v>0.0</v>
      </c>
      <c r="K236" s="15">
        <v>0.0</v>
      </c>
      <c r="L236" s="15">
        <v>0.0</v>
      </c>
      <c r="M236" s="15">
        <v>0.0</v>
      </c>
      <c r="N236" s="15">
        <v>0.0</v>
      </c>
      <c r="O236" s="15">
        <v>0.0</v>
      </c>
      <c r="P236" s="15">
        <v>0.0</v>
      </c>
      <c r="Q236" s="47"/>
      <c r="R236" s="47"/>
      <c r="S236" s="47"/>
      <c r="T236" s="47"/>
      <c r="U236" s="47"/>
      <c r="V236" s="47"/>
      <c r="W236" s="47"/>
      <c r="X236" s="47"/>
      <c r="Y236" s="47"/>
      <c r="Z236" s="47"/>
      <c r="AA236" s="47"/>
      <c r="AB236" s="47"/>
      <c r="AC236" s="47"/>
    </row>
    <row r="237" ht="15.75"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1.0</v>
      </c>
      <c r="O237" s="15">
        <v>0.0</v>
      </c>
      <c r="P237" s="15">
        <v>0.0</v>
      </c>
      <c r="Q237" s="47"/>
      <c r="R237" s="47"/>
      <c r="S237" s="47"/>
      <c r="T237" s="47"/>
      <c r="U237" s="47"/>
      <c r="V237" s="47"/>
      <c r="W237" s="47"/>
      <c r="X237" s="47"/>
      <c r="Y237" s="47"/>
      <c r="Z237" s="47"/>
      <c r="AA237" s="47"/>
      <c r="AB237" s="47"/>
      <c r="AC237" s="47"/>
    </row>
    <row r="238" ht="15.75"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c r="Q238" s="47"/>
      <c r="R238" s="47"/>
      <c r="S238" s="47"/>
      <c r="T238" s="47"/>
      <c r="U238" s="47"/>
      <c r="V238" s="47"/>
      <c r="W238" s="47"/>
      <c r="X238" s="47"/>
      <c r="Y238" s="47"/>
      <c r="Z238" s="47"/>
      <c r="AA238" s="47"/>
      <c r="AB238" s="47"/>
      <c r="AC238" s="47"/>
    </row>
    <row r="239" ht="15.75"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c r="Q239" s="47"/>
      <c r="R239" s="47"/>
      <c r="S239" s="47"/>
      <c r="T239" s="47"/>
      <c r="U239" s="47"/>
      <c r="V239" s="47"/>
      <c r="W239" s="47"/>
      <c r="X239" s="47"/>
      <c r="Y239" s="47"/>
      <c r="Z239" s="47"/>
      <c r="AA239" s="47"/>
      <c r="AB239" s="47"/>
      <c r="AC239" s="47"/>
    </row>
    <row r="240" ht="15.75"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c r="Q240" s="47"/>
      <c r="R240" s="47"/>
      <c r="S240" s="47"/>
      <c r="T240" s="47"/>
      <c r="U240" s="47"/>
      <c r="V240" s="47"/>
      <c r="W240" s="47"/>
      <c r="X240" s="47"/>
      <c r="Y240" s="47"/>
      <c r="Z240" s="47"/>
      <c r="AA240" s="47"/>
      <c r="AB240" s="47"/>
      <c r="AC240" s="47"/>
    </row>
    <row r="241" ht="15.75"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c r="Q241" s="47"/>
      <c r="R241" s="47"/>
      <c r="S241" s="47"/>
      <c r="T241" s="47"/>
      <c r="U241" s="47"/>
      <c r="V241" s="47"/>
      <c r="W241" s="47"/>
      <c r="X241" s="47"/>
      <c r="Y241" s="47"/>
      <c r="Z241" s="47"/>
      <c r="AA241" s="47"/>
      <c r="AB241" s="47"/>
      <c r="AC241" s="47"/>
    </row>
    <row r="242" ht="15.75"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c r="Q242" s="47"/>
      <c r="R242" s="47"/>
      <c r="S242" s="47"/>
      <c r="T242" s="47"/>
      <c r="U242" s="47"/>
      <c r="V242" s="47"/>
      <c r="W242" s="47"/>
      <c r="X242" s="47"/>
      <c r="Y242" s="47"/>
      <c r="Z242" s="47"/>
      <c r="AA242" s="47"/>
      <c r="AB242" s="47"/>
      <c r="AC242" s="47"/>
    </row>
    <row r="243" ht="15.75"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c r="Q243" s="47"/>
      <c r="R243" s="47"/>
      <c r="S243" s="47"/>
      <c r="T243" s="47"/>
      <c r="U243" s="47"/>
      <c r="V243" s="47"/>
      <c r="W243" s="47"/>
      <c r="X243" s="47"/>
      <c r="Y243" s="47"/>
      <c r="Z243" s="47"/>
      <c r="AA243" s="47"/>
      <c r="AB243" s="47"/>
      <c r="AC243" s="47"/>
    </row>
    <row r="244" ht="15.75"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c r="Q244" s="47"/>
      <c r="R244" s="47"/>
      <c r="S244" s="47"/>
      <c r="T244" s="47"/>
      <c r="U244" s="47"/>
      <c r="V244" s="47"/>
      <c r="W244" s="47"/>
      <c r="X244" s="47"/>
      <c r="Y244" s="47"/>
      <c r="Z244" s="47"/>
      <c r="AA244" s="47"/>
      <c r="AB244" s="47"/>
      <c r="AC244" s="47"/>
    </row>
    <row r="245" ht="15.75"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c r="Q245" s="47"/>
      <c r="R245" s="47"/>
      <c r="S245" s="47"/>
      <c r="T245" s="47"/>
      <c r="U245" s="47"/>
      <c r="V245" s="47"/>
      <c r="W245" s="47"/>
      <c r="X245" s="47"/>
      <c r="Y245" s="47"/>
      <c r="Z245" s="47"/>
      <c r="AA245" s="47"/>
      <c r="AB245" s="47"/>
      <c r="AC245" s="47"/>
    </row>
    <row r="246" ht="15.75"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c r="Q246" s="47"/>
      <c r="R246" s="47"/>
      <c r="S246" s="47"/>
      <c r="T246" s="47"/>
      <c r="U246" s="47"/>
      <c r="V246" s="47"/>
      <c r="W246" s="47"/>
      <c r="X246" s="47"/>
      <c r="Y246" s="47"/>
      <c r="Z246" s="47"/>
      <c r="AA246" s="47"/>
      <c r="AB246" s="47"/>
      <c r="AC246" s="47"/>
    </row>
    <row r="247" ht="15.75"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c r="Q247" s="47"/>
      <c r="R247" s="47"/>
      <c r="S247" s="47"/>
      <c r="T247" s="47"/>
      <c r="U247" s="47"/>
      <c r="V247" s="47"/>
      <c r="W247" s="47"/>
      <c r="X247" s="47"/>
      <c r="Y247" s="47"/>
      <c r="Z247" s="47"/>
      <c r="AA247" s="47"/>
      <c r="AB247" s="47"/>
      <c r="AC247" s="47"/>
    </row>
    <row r="248" ht="15.75"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c r="Q248" s="47"/>
      <c r="R248" s="47"/>
      <c r="S248" s="47"/>
      <c r="T248" s="47"/>
      <c r="U248" s="47"/>
      <c r="V248" s="47"/>
      <c r="W248" s="47"/>
      <c r="X248" s="47"/>
      <c r="Y248" s="47"/>
      <c r="Z248" s="47"/>
      <c r="AA248" s="47"/>
      <c r="AB248" s="47"/>
      <c r="AC248" s="47"/>
    </row>
    <row r="249" ht="15.75" customHeight="1">
      <c r="A249" s="11" t="s">
        <v>271</v>
      </c>
      <c r="B249" s="17" t="s">
        <v>78</v>
      </c>
      <c r="C249" s="13">
        <v>215.0</v>
      </c>
      <c r="D249" s="16" t="s">
        <v>34</v>
      </c>
      <c r="E249" s="15">
        <v>45.0</v>
      </c>
      <c r="F249" s="15">
        <v>45.0</v>
      </c>
      <c r="G249" s="15">
        <v>32.0</v>
      </c>
      <c r="H249" s="15">
        <v>0.0</v>
      </c>
      <c r="I249" s="15">
        <v>0.0</v>
      </c>
      <c r="J249" s="15">
        <v>0.0</v>
      </c>
      <c r="K249" s="15">
        <v>0.0</v>
      </c>
      <c r="L249" s="15">
        <v>0.0</v>
      </c>
      <c r="M249" s="15">
        <v>0.0</v>
      </c>
      <c r="N249" s="15">
        <v>0.0</v>
      </c>
      <c r="O249" s="15">
        <v>0.0</v>
      </c>
      <c r="P249" s="15">
        <v>0.0</v>
      </c>
      <c r="Q249" s="47"/>
      <c r="R249" s="47"/>
      <c r="S249" s="47"/>
      <c r="T249" s="47"/>
      <c r="U249" s="47"/>
      <c r="V249" s="47"/>
      <c r="W249" s="47"/>
      <c r="X249" s="47"/>
      <c r="Y249" s="47"/>
      <c r="Z249" s="47"/>
      <c r="AA249" s="47"/>
      <c r="AB249" s="47"/>
      <c r="AC249" s="47"/>
    </row>
    <row r="250" ht="15.75"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c r="Q250" s="47"/>
      <c r="R250" s="47"/>
      <c r="S250" s="47"/>
      <c r="T250" s="47"/>
      <c r="U250" s="47"/>
      <c r="V250" s="47"/>
      <c r="W250" s="47"/>
      <c r="X250" s="47"/>
      <c r="Y250" s="47"/>
      <c r="Z250" s="47"/>
      <c r="AA250" s="47"/>
      <c r="AB250" s="47"/>
      <c r="AC250" s="47"/>
    </row>
    <row r="251" ht="15.75"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c r="Q251" s="47"/>
      <c r="R251" s="47"/>
      <c r="S251" s="47"/>
      <c r="T251" s="47"/>
      <c r="U251" s="47"/>
      <c r="V251" s="47"/>
      <c r="W251" s="47"/>
      <c r="X251" s="47"/>
      <c r="Y251" s="47"/>
      <c r="Z251" s="47"/>
      <c r="AA251" s="47"/>
      <c r="AB251" s="47"/>
      <c r="AC251" s="47"/>
    </row>
    <row r="252" ht="15.75"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c r="Q252" s="47"/>
      <c r="R252" s="47"/>
      <c r="S252" s="47"/>
      <c r="T252" s="47"/>
      <c r="U252" s="47"/>
      <c r="V252" s="47"/>
      <c r="W252" s="47"/>
      <c r="X252" s="47"/>
      <c r="Y252" s="47"/>
      <c r="Z252" s="47"/>
      <c r="AA252" s="47"/>
      <c r="AB252" s="47"/>
      <c r="AC252" s="47"/>
    </row>
    <row r="253" ht="15.75"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c r="Q253" s="47"/>
      <c r="R253" s="47"/>
      <c r="S253" s="47"/>
      <c r="T253" s="47"/>
      <c r="U253" s="47"/>
      <c r="V253" s="47"/>
      <c r="W253" s="47"/>
      <c r="X253" s="47"/>
      <c r="Y253" s="47"/>
      <c r="Z253" s="47"/>
      <c r="AA253" s="47"/>
      <c r="AB253" s="47"/>
      <c r="AC253" s="47"/>
    </row>
    <row r="254" ht="15.75"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c r="Q254" s="47"/>
      <c r="R254" s="47"/>
      <c r="S254" s="47"/>
      <c r="T254" s="47"/>
      <c r="U254" s="47"/>
      <c r="V254" s="47"/>
      <c r="W254" s="47"/>
      <c r="X254" s="47"/>
      <c r="Y254" s="47"/>
      <c r="Z254" s="47"/>
      <c r="AA254" s="47"/>
      <c r="AB254" s="47"/>
      <c r="AC254" s="47"/>
    </row>
    <row r="255" ht="15.75"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c r="Q255" s="47"/>
      <c r="R255" s="47"/>
      <c r="S255" s="47"/>
      <c r="T255" s="47"/>
      <c r="U255" s="47"/>
      <c r="V255" s="47"/>
      <c r="W255" s="47"/>
      <c r="X255" s="47"/>
      <c r="Y255" s="47"/>
      <c r="Z255" s="47"/>
      <c r="AA255" s="47"/>
      <c r="AB255" s="47"/>
      <c r="AC255" s="47"/>
    </row>
    <row r="256" ht="15.75"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c r="Q256" s="47"/>
      <c r="R256" s="47"/>
      <c r="S256" s="47"/>
      <c r="T256" s="47"/>
      <c r="U256" s="47"/>
      <c r="V256" s="47"/>
      <c r="W256" s="47"/>
      <c r="X256" s="47"/>
      <c r="Y256" s="47"/>
      <c r="Z256" s="47"/>
      <c r="AA256" s="47"/>
      <c r="AB256" s="47"/>
      <c r="AC256" s="47"/>
    </row>
    <row r="257" ht="15.75"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c r="Q257" s="47"/>
      <c r="R257" s="47"/>
      <c r="S257" s="47"/>
      <c r="T257" s="47"/>
      <c r="U257" s="47"/>
      <c r="V257" s="47"/>
      <c r="W257" s="47"/>
      <c r="X257" s="47"/>
      <c r="Y257" s="47"/>
      <c r="Z257" s="47"/>
      <c r="AA257" s="47"/>
      <c r="AB257" s="47"/>
      <c r="AC257" s="47"/>
    </row>
    <row r="258" ht="15.75"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c r="Q258" s="47"/>
      <c r="R258" s="47"/>
      <c r="S258" s="47"/>
      <c r="T258" s="47"/>
      <c r="U258" s="47"/>
      <c r="V258" s="47"/>
      <c r="W258" s="47"/>
      <c r="X258" s="47"/>
      <c r="Y258" s="47"/>
      <c r="Z258" s="47"/>
      <c r="AA258" s="47"/>
      <c r="AB258" s="47"/>
      <c r="AC258" s="47"/>
    </row>
    <row r="259" ht="15.75"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c r="Q259" s="47"/>
      <c r="R259" s="47"/>
      <c r="S259" s="47"/>
      <c r="T259" s="47"/>
      <c r="U259" s="47"/>
      <c r="V259" s="47"/>
      <c r="W259" s="47"/>
      <c r="X259" s="47"/>
      <c r="Y259" s="47"/>
      <c r="Z259" s="47"/>
      <c r="AA259" s="47"/>
      <c r="AB259" s="47"/>
      <c r="AC259" s="47"/>
    </row>
    <row r="260" ht="15.75"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c r="Q260" s="47"/>
      <c r="R260" s="47"/>
      <c r="S260" s="47"/>
      <c r="T260" s="47"/>
      <c r="U260" s="47"/>
      <c r="V260" s="47"/>
      <c r="W260" s="47"/>
      <c r="X260" s="47"/>
      <c r="Y260" s="47"/>
      <c r="Z260" s="47"/>
      <c r="AA260" s="47"/>
      <c r="AB260" s="47"/>
      <c r="AC260" s="47"/>
    </row>
    <row r="261" ht="15.75" customHeight="1">
      <c r="A261" s="11" t="s">
        <v>283</v>
      </c>
      <c r="B261" s="17" t="s">
        <v>78</v>
      </c>
      <c r="C261" s="13">
        <v>24.0</v>
      </c>
      <c r="D261" s="16" t="s">
        <v>34</v>
      </c>
      <c r="E261" s="13">
        <v>0.0</v>
      </c>
      <c r="F261" s="13">
        <v>0.0</v>
      </c>
      <c r="G261" s="22" t="s">
        <v>284</v>
      </c>
      <c r="H261" s="13">
        <v>0.0</v>
      </c>
      <c r="I261" s="13">
        <v>0.0</v>
      </c>
      <c r="J261" s="13">
        <v>0.0</v>
      </c>
      <c r="K261" s="13">
        <v>0.0</v>
      </c>
      <c r="L261" s="13">
        <v>0.0</v>
      </c>
      <c r="M261" s="13">
        <v>0.0</v>
      </c>
      <c r="N261" s="13">
        <v>0.0</v>
      </c>
      <c r="O261" s="13">
        <v>0.0</v>
      </c>
      <c r="P261" s="13">
        <v>0.0</v>
      </c>
      <c r="Q261" s="47"/>
      <c r="R261" s="47"/>
      <c r="S261" s="47"/>
      <c r="T261" s="47"/>
      <c r="U261" s="47"/>
      <c r="V261" s="47"/>
      <c r="W261" s="47"/>
      <c r="X261" s="47"/>
      <c r="Y261" s="47"/>
      <c r="Z261" s="47"/>
      <c r="AA261" s="47"/>
      <c r="AB261" s="47"/>
      <c r="AC261" s="47"/>
    </row>
    <row r="262" ht="15.75" customHeight="1">
      <c r="A262" s="11" t="s">
        <v>285</v>
      </c>
      <c r="B262" s="17" t="s">
        <v>78</v>
      </c>
      <c r="C262" s="13">
        <v>750.0</v>
      </c>
      <c r="D262" s="16" t="s">
        <v>34</v>
      </c>
      <c r="E262" s="15">
        <v>330.0</v>
      </c>
      <c r="F262" s="15">
        <v>0.0</v>
      </c>
      <c r="G262" s="15">
        <v>30.0</v>
      </c>
      <c r="H262" s="15">
        <v>0.0</v>
      </c>
      <c r="I262" s="15">
        <v>0.0</v>
      </c>
      <c r="J262" s="15">
        <v>0.0</v>
      </c>
      <c r="K262" s="15">
        <v>0.0</v>
      </c>
      <c r="L262" s="15">
        <v>0.0</v>
      </c>
      <c r="M262" s="15">
        <v>0.0</v>
      </c>
      <c r="N262" s="15">
        <v>0.0</v>
      </c>
      <c r="O262" s="15">
        <v>0.0</v>
      </c>
      <c r="P262" s="15">
        <v>0.0</v>
      </c>
      <c r="Q262" s="47"/>
      <c r="R262" s="47"/>
      <c r="S262" s="47"/>
      <c r="T262" s="47"/>
      <c r="U262" s="47"/>
      <c r="V262" s="47"/>
      <c r="W262" s="47"/>
      <c r="X262" s="47"/>
      <c r="Y262" s="47"/>
      <c r="Z262" s="47"/>
      <c r="AA262" s="47"/>
      <c r="AB262" s="47"/>
      <c r="AC262" s="47"/>
    </row>
    <row r="263" ht="15.75" customHeight="1">
      <c r="A263" s="11" t="s">
        <v>286</v>
      </c>
      <c r="B263" s="17" t="s">
        <v>78</v>
      </c>
      <c r="C263" s="18">
        <v>889.0</v>
      </c>
      <c r="D263" s="16" t="s">
        <v>34</v>
      </c>
      <c r="E263" s="20">
        <v>353.0</v>
      </c>
      <c r="F263" s="15">
        <v>0.0</v>
      </c>
      <c r="G263" s="15">
        <v>30.0</v>
      </c>
      <c r="H263" s="15">
        <v>0.0</v>
      </c>
      <c r="I263" s="15">
        <v>2.0</v>
      </c>
      <c r="J263" s="15">
        <v>0.0</v>
      </c>
      <c r="K263" s="15">
        <v>0.0</v>
      </c>
      <c r="L263" s="15">
        <v>0.0</v>
      </c>
      <c r="M263" s="15">
        <v>0.0</v>
      </c>
      <c r="N263" s="15">
        <v>0.0</v>
      </c>
      <c r="O263" s="15">
        <v>0.0</v>
      </c>
      <c r="P263" s="15">
        <v>0.0</v>
      </c>
      <c r="Q263" s="47"/>
      <c r="R263" s="47"/>
      <c r="S263" s="47"/>
      <c r="T263" s="47"/>
      <c r="U263" s="47"/>
      <c r="V263" s="47"/>
      <c r="W263" s="47"/>
      <c r="X263" s="47"/>
      <c r="Y263" s="47"/>
      <c r="Z263" s="47"/>
      <c r="AA263" s="47"/>
      <c r="AB263" s="47"/>
      <c r="AC263" s="47"/>
    </row>
    <row r="264" ht="15.75"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c r="Q264" s="47"/>
      <c r="R264" s="47"/>
      <c r="S264" s="47"/>
      <c r="T264" s="47"/>
      <c r="U264" s="47"/>
      <c r="V264" s="47"/>
      <c r="W264" s="47"/>
      <c r="X264" s="47"/>
      <c r="Y264" s="47"/>
      <c r="Z264" s="47"/>
      <c r="AA264" s="47"/>
      <c r="AB264" s="47"/>
      <c r="AC264" s="47"/>
    </row>
    <row r="265" ht="15.75" customHeight="1">
      <c r="A265" s="11" t="s">
        <v>288</v>
      </c>
      <c r="B265" s="17" t="s">
        <v>78</v>
      </c>
      <c r="C265" s="13">
        <v>516.0</v>
      </c>
      <c r="D265" s="16" t="s">
        <v>34</v>
      </c>
      <c r="E265" s="15">
        <v>6.0</v>
      </c>
      <c r="F265" s="15">
        <v>0.0</v>
      </c>
      <c r="G265" s="15">
        <v>19.0</v>
      </c>
      <c r="H265" s="15">
        <v>0.0</v>
      </c>
      <c r="I265" s="15">
        <v>0.0</v>
      </c>
      <c r="J265" s="15">
        <v>0.0</v>
      </c>
      <c r="K265" s="15">
        <v>0.0</v>
      </c>
      <c r="L265" s="15">
        <v>0.0</v>
      </c>
      <c r="M265" s="15">
        <v>0.0</v>
      </c>
      <c r="N265" s="15">
        <v>0.0</v>
      </c>
      <c r="O265" s="15">
        <v>0.0</v>
      </c>
      <c r="P265" s="15">
        <v>0.0</v>
      </c>
      <c r="Q265" s="47"/>
      <c r="R265" s="47"/>
      <c r="S265" s="47"/>
      <c r="T265" s="47"/>
      <c r="U265" s="47"/>
      <c r="V265" s="47"/>
      <c r="W265" s="47"/>
      <c r="X265" s="47"/>
      <c r="Y265" s="47"/>
      <c r="Z265" s="47"/>
      <c r="AA265" s="47"/>
      <c r="AB265" s="47"/>
      <c r="AC265" s="47"/>
    </row>
    <row r="266" ht="15.75" customHeight="1">
      <c r="A266" s="11" t="s">
        <v>289</v>
      </c>
      <c r="B266" s="17" t="s">
        <v>78</v>
      </c>
      <c r="C266" s="13">
        <v>927.0</v>
      </c>
      <c r="D266" s="16" t="s">
        <v>34</v>
      </c>
      <c r="E266" s="20">
        <v>485.0</v>
      </c>
      <c r="F266" s="15">
        <v>0.0</v>
      </c>
      <c r="G266" s="15">
        <v>27.0</v>
      </c>
      <c r="H266" s="15">
        <v>1.0</v>
      </c>
      <c r="I266" s="15">
        <v>1.0</v>
      </c>
      <c r="J266" s="15">
        <v>0.0</v>
      </c>
      <c r="K266" s="15">
        <v>0.0</v>
      </c>
      <c r="L266" s="15">
        <v>0.0</v>
      </c>
      <c r="M266" s="20">
        <v>1.0</v>
      </c>
      <c r="N266" s="15">
        <v>0.0</v>
      </c>
      <c r="O266" s="15">
        <v>0.0</v>
      </c>
      <c r="P266" s="15">
        <v>0.0</v>
      </c>
      <c r="Q266" s="47"/>
      <c r="R266" s="47"/>
      <c r="S266" s="47"/>
      <c r="T266" s="47"/>
      <c r="U266" s="47"/>
      <c r="V266" s="47"/>
      <c r="W266" s="47"/>
      <c r="X266" s="47"/>
      <c r="Y266" s="47"/>
      <c r="Z266" s="47"/>
      <c r="AA266" s="47"/>
      <c r="AB266" s="47"/>
      <c r="AC266" s="47"/>
    </row>
    <row r="267" ht="15.75"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c r="Q267" s="47"/>
      <c r="R267" s="47"/>
      <c r="S267" s="47"/>
      <c r="T267" s="47"/>
      <c r="U267" s="47"/>
      <c r="V267" s="47"/>
      <c r="W267" s="47"/>
      <c r="X267" s="47"/>
      <c r="Y267" s="47"/>
      <c r="Z267" s="47"/>
      <c r="AA267" s="47"/>
      <c r="AB267" s="47"/>
      <c r="AC267" s="47"/>
    </row>
    <row r="268" ht="15.75"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c r="Q268" s="47"/>
      <c r="R268" s="47"/>
      <c r="S268" s="47"/>
      <c r="T268" s="47"/>
      <c r="U268" s="47"/>
      <c r="V268" s="47"/>
      <c r="W268" s="47"/>
      <c r="X268" s="47"/>
      <c r="Y268" s="47"/>
      <c r="Z268" s="47"/>
      <c r="AA268" s="47"/>
      <c r="AB268" s="47"/>
      <c r="AC268" s="47"/>
    </row>
    <row r="269" ht="15.75" customHeight="1">
      <c r="A269" s="11" t="s">
        <v>292</v>
      </c>
      <c r="B269" s="12" t="s">
        <v>21</v>
      </c>
      <c r="C269" s="13">
        <v>178.0</v>
      </c>
      <c r="D269" s="16" t="s">
        <v>34</v>
      </c>
      <c r="E269" s="15">
        <v>82.0</v>
      </c>
      <c r="F269" s="15">
        <v>0.0</v>
      </c>
      <c r="G269" s="15">
        <v>11.0</v>
      </c>
      <c r="H269" s="15">
        <v>0.0</v>
      </c>
      <c r="I269" s="15">
        <v>0.0</v>
      </c>
      <c r="J269" s="15">
        <v>0.0</v>
      </c>
      <c r="K269" s="15">
        <v>0.0</v>
      </c>
      <c r="L269" s="15">
        <v>0.0</v>
      </c>
      <c r="M269" s="15">
        <v>0.0</v>
      </c>
      <c r="N269" s="15">
        <v>0.0</v>
      </c>
      <c r="O269" s="15">
        <v>0.0</v>
      </c>
      <c r="P269" s="15">
        <v>0.0</v>
      </c>
      <c r="Q269" s="47"/>
      <c r="R269" s="47"/>
      <c r="S269" s="47"/>
      <c r="T269" s="47"/>
      <c r="U269" s="47"/>
      <c r="V269" s="47"/>
      <c r="W269" s="47"/>
      <c r="X269" s="47"/>
      <c r="Y269" s="47"/>
      <c r="Z269" s="47"/>
      <c r="AA269" s="47"/>
      <c r="AB269" s="47"/>
      <c r="AC269" s="47"/>
    </row>
    <row r="270" ht="15.75" customHeight="1">
      <c r="A270" s="11" t="s">
        <v>293</v>
      </c>
      <c r="B270" s="17" t="s">
        <v>78</v>
      </c>
      <c r="C270" s="13">
        <v>497.0</v>
      </c>
      <c r="D270" s="16" t="s">
        <v>34</v>
      </c>
      <c r="E270" s="13">
        <v>76.0</v>
      </c>
      <c r="F270" s="13">
        <v>0.0</v>
      </c>
      <c r="G270" s="13" t="s">
        <v>294</v>
      </c>
      <c r="H270" s="13">
        <v>0.0</v>
      </c>
      <c r="I270" s="13">
        <v>0.0</v>
      </c>
      <c r="J270" s="13">
        <v>0.0</v>
      </c>
      <c r="K270" s="13">
        <v>0.0</v>
      </c>
      <c r="L270" s="13">
        <v>0.0</v>
      </c>
      <c r="M270" s="13">
        <v>0.0</v>
      </c>
      <c r="N270" s="13">
        <v>0.0</v>
      </c>
      <c r="O270" s="13">
        <v>0.0</v>
      </c>
      <c r="P270" s="13">
        <v>0.0</v>
      </c>
      <c r="Q270" s="47"/>
      <c r="R270" s="47"/>
      <c r="S270" s="47"/>
      <c r="T270" s="47"/>
      <c r="U270" s="47"/>
      <c r="V270" s="47"/>
      <c r="W270" s="47"/>
      <c r="X270" s="47"/>
      <c r="Y270" s="47"/>
      <c r="Z270" s="47"/>
      <c r="AA270" s="47"/>
      <c r="AB270" s="47"/>
      <c r="AC270" s="47"/>
    </row>
    <row r="271" ht="15.75"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c r="Q271" s="47"/>
      <c r="R271" s="47"/>
      <c r="S271" s="47"/>
      <c r="T271" s="47"/>
      <c r="U271" s="47"/>
      <c r="V271" s="47"/>
      <c r="W271" s="47"/>
      <c r="X271" s="47"/>
      <c r="Y271" s="47"/>
      <c r="Z271" s="47"/>
      <c r="AA271" s="47"/>
      <c r="AB271" s="47"/>
      <c r="AC271" s="47"/>
    </row>
    <row r="272" ht="15.75" customHeight="1">
      <c r="A272" s="11" t="s">
        <v>296</v>
      </c>
      <c r="B272" s="17" t="s">
        <v>78</v>
      </c>
      <c r="C272" s="13">
        <v>494.0</v>
      </c>
      <c r="D272" s="14" t="s">
        <v>22</v>
      </c>
      <c r="E272" s="15">
        <v>5.0</v>
      </c>
      <c r="F272" s="15">
        <v>0.0</v>
      </c>
      <c r="G272" s="15">
        <v>0.0</v>
      </c>
      <c r="H272" s="15">
        <v>0.0</v>
      </c>
      <c r="I272" s="15">
        <v>2.0</v>
      </c>
      <c r="J272" s="15">
        <v>0.0</v>
      </c>
      <c r="K272" s="15">
        <v>0.0</v>
      </c>
      <c r="L272" s="15">
        <v>0.0</v>
      </c>
      <c r="M272" s="15">
        <v>4.0</v>
      </c>
      <c r="N272" s="15">
        <v>0.0</v>
      </c>
      <c r="O272" s="15">
        <v>0.0</v>
      </c>
      <c r="P272" s="15">
        <v>0.0</v>
      </c>
      <c r="Q272" s="47"/>
      <c r="R272" s="47"/>
      <c r="S272" s="47"/>
      <c r="T272" s="47"/>
      <c r="U272" s="47"/>
      <c r="V272" s="47"/>
      <c r="W272" s="47"/>
      <c r="X272" s="47"/>
      <c r="Y272" s="47"/>
      <c r="Z272" s="47"/>
      <c r="AA272" s="47"/>
      <c r="AB272" s="47"/>
      <c r="AC272" s="47"/>
    </row>
    <row r="273" ht="15.75" customHeight="1">
      <c r="A273" s="11" t="s">
        <v>297</v>
      </c>
      <c r="B273" s="17" t="s">
        <v>78</v>
      </c>
      <c r="C273" s="13">
        <v>300.0</v>
      </c>
      <c r="D273" s="16" t="s">
        <v>34</v>
      </c>
      <c r="E273" s="23">
        <v>52.0</v>
      </c>
      <c r="F273" s="13">
        <v>0.0</v>
      </c>
      <c r="G273" s="13">
        <v>16.0</v>
      </c>
      <c r="H273" s="13">
        <v>0.0</v>
      </c>
      <c r="I273" s="13">
        <v>0.0</v>
      </c>
      <c r="J273" s="13">
        <v>0.0</v>
      </c>
      <c r="K273" s="13">
        <v>0.0</v>
      </c>
      <c r="L273" s="13">
        <v>0.0</v>
      </c>
      <c r="M273" s="13">
        <v>0.0</v>
      </c>
      <c r="N273" s="13">
        <v>0.0</v>
      </c>
      <c r="O273" s="13">
        <v>0.0</v>
      </c>
      <c r="P273" s="13">
        <v>0.0</v>
      </c>
      <c r="Q273" s="47"/>
      <c r="R273" s="47"/>
      <c r="S273" s="47"/>
      <c r="T273" s="47"/>
      <c r="U273" s="47"/>
      <c r="V273" s="47"/>
      <c r="W273" s="47"/>
      <c r="X273" s="47"/>
      <c r="Y273" s="47"/>
      <c r="Z273" s="47"/>
      <c r="AA273" s="47"/>
      <c r="AB273" s="47"/>
      <c r="AC273" s="47"/>
    </row>
    <row r="274" ht="15.75" customHeight="1">
      <c r="A274" s="11" t="s">
        <v>298</v>
      </c>
      <c r="B274" s="17" t="s">
        <v>78</v>
      </c>
      <c r="C274" s="13">
        <v>41.0</v>
      </c>
      <c r="D274" s="16" t="s">
        <v>34</v>
      </c>
      <c r="E274" s="13">
        <v>18.0</v>
      </c>
      <c r="F274" s="13">
        <v>0.0</v>
      </c>
      <c r="G274" s="13">
        <v>2.0</v>
      </c>
      <c r="H274" s="13">
        <v>0.0</v>
      </c>
      <c r="I274" s="13">
        <v>0.0</v>
      </c>
      <c r="J274" s="13">
        <v>0.0</v>
      </c>
      <c r="K274" s="13">
        <v>0.0</v>
      </c>
      <c r="L274" s="13">
        <v>0.0</v>
      </c>
      <c r="M274" s="13">
        <v>0.0</v>
      </c>
      <c r="N274" s="13">
        <v>0.0</v>
      </c>
      <c r="O274" s="13">
        <v>0.0</v>
      </c>
      <c r="P274" s="13">
        <v>0.0</v>
      </c>
      <c r="Q274" s="47"/>
      <c r="R274" s="47"/>
      <c r="S274" s="47"/>
      <c r="T274" s="47"/>
      <c r="U274" s="47"/>
      <c r="V274" s="47"/>
      <c r="W274" s="47"/>
      <c r="X274" s="47"/>
      <c r="Y274" s="47"/>
      <c r="Z274" s="47"/>
      <c r="AA274" s="47"/>
      <c r="AB274" s="47"/>
      <c r="AC274" s="47"/>
    </row>
    <row r="275" ht="15.75" customHeight="1">
      <c r="A275" s="11" t="s">
        <v>299</v>
      </c>
      <c r="B275" s="17" t="s">
        <v>78</v>
      </c>
      <c r="C275" s="13">
        <v>395.0</v>
      </c>
      <c r="D275" s="16" t="s">
        <v>34</v>
      </c>
      <c r="E275" s="15">
        <v>67.0</v>
      </c>
      <c r="F275" s="15">
        <v>0.0</v>
      </c>
      <c r="G275" s="15">
        <v>10.0</v>
      </c>
      <c r="H275" s="15">
        <v>0.0</v>
      </c>
      <c r="I275" s="15">
        <v>0.0</v>
      </c>
      <c r="J275" s="15">
        <v>0.0</v>
      </c>
      <c r="K275" s="15">
        <v>0.0</v>
      </c>
      <c r="L275" s="15">
        <v>0.0</v>
      </c>
      <c r="M275" s="15">
        <v>0.0</v>
      </c>
      <c r="N275" s="15">
        <v>0.0</v>
      </c>
      <c r="O275" s="15">
        <v>0.0</v>
      </c>
      <c r="P275" s="15">
        <v>0.0</v>
      </c>
      <c r="Q275" s="47"/>
      <c r="R275" s="47"/>
      <c r="S275" s="47"/>
      <c r="T275" s="47"/>
      <c r="U275" s="47"/>
      <c r="V275" s="47"/>
      <c r="W275" s="47"/>
      <c r="X275" s="47"/>
      <c r="Y275" s="47"/>
      <c r="Z275" s="47"/>
      <c r="AA275" s="47"/>
      <c r="AB275" s="47"/>
      <c r="AC275" s="47"/>
    </row>
    <row r="276" ht="15.75"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c r="Q276" s="47"/>
      <c r="R276" s="47"/>
      <c r="S276" s="47"/>
      <c r="T276" s="47"/>
      <c r="U276" s="47"/>
      <c r="V276" s="47"/>
      <c r="W276" s="47"/>
      <c r="X276" s="47"/>
      <c r="Y276" s="47"/>
      <c r="Z276" s="47"/>
      <c r="AA276" s="47"/>
      <c r="AB276" s="47"/>
      <c r="AC276" s="47"/>
    </row>
    <row r="277" ht="15.75"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c r="Q277" s="47"/>
      <c r="R277" s="47"/>
      <c r="S277" s="47"/>
      <c r="T277" s="47"/>
      <c r="U277" s="47"/>
      <c r="V277" s="47"/>
      <c r="W277" s="47"/>
      <c r="X277" s="47"/>
      <c r="Y277" s="47"/>
      <c r="Z277" s="47"/>
      <c r="AA277" s="47"/>
      <c r="AB277" s="47"/>
      <c r="AC277" s="47"/>
    </row>
    <row r="278" ht="15.75"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c r="Q278" s="47"/>
      <c r="R278" s="47"/>
      <c r="S278" s="47"/>
      <c r="T278" s="47"/>
      <c r="U278" s="47"/>
      <c r="V278" s="47"/>
      <c r="W278" s="47"/>
      <c r="X278" s="47"/>
      <c r="Y278" s="47"/>
      <c r="Z278" s="47"/>
      <c r="AA278" s="47"/>
      <c r="AB278" s="47"/>
      <c r="AC278" s="47"/>
    </row>
    <row r="279" ht="15.75"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c r="Q279" s="47"/>
      <c r="R279" s="47"/>
      <c r="S279" s="47"/>
      <c r="T279" s="47"/>
      <c r="U279" s="47"/>
      <c r="V279" s="47"/>
      <c r="W279" s="47"/>
      <c r="X279" s="47"/>
      <c r="Y279" s="47"/>
      <c r="Z279" s="47"/>
      <c r="AA279" s="47"/>
      <c r="AB279" s="47"/>
      <c r="AC279" s="47"/>
    </row>
    <row r="280" ht="15.75"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c r="Q280" s="47"/>
      <c r="R280" s="47"/>
      <c r="S280" s="47"/>
      <c r="T280" s="47"/>
      <c r="U280" s="47"/>
      <c r="V280" s="47"/>
      <c r="W280" s="47"/>
      <c r="X280" s="47"/>
      <c r="Y280" s="47"/>
      <c r="Z280" s="47"/>
      <c r="AA280" s="47"/>
      <c r="AB280" s="47"/>
      <c r="AC280" s="47"/>
    </row>
    <row r="281" ht="15.75"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c r="Q281" s="47"/>
      <c r="R281" s="47"/>
      <c r="S281" s="47"/>
      <c r="T281" s="47"/>
      <c r="U281" s="47"/>
      <c r="V281" s="47"/>
      <c r="W281" s="47"/>
      <c r="X281" s="47"/>
      <c r="Y281" s="47"/>
      <c r="Z281" s="47"/>
      <c r="AA281" s="47"/>
      <c r="AB281" s="47"/>
      <c r="AC281" s="47"/>
    </row>
    <row r="282" ht="15.75"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c r="Q282" s="47"/>
      <c r="R282" s="47"/>
      <c r="S282" s="47"/>
      <c r="T282" s="47"/>
      <c r="U282" s="47"/>
      <c r="V282" s="47"/>
      <c r="W282" s="47"/>
      <c r="X282" s="47"/>
      <c r="Y282" s="47"/>
      <c r="Z282" s="47"/>
      <c r="AA282" s="47"/>
      <c r="AB282" s="47"/>
      <c r="AC282" s="47"/>
    </row>
    <row r="283" ht="15.75"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c r="Q283" s="47"/>
      <c r="R283" s="47"/>
      <c r="S283" s="47"/>
      <c r="T283" s="47"/>
      <c r="U283" s="47"/>
      <c r="V283" s="47"/>
      <c r="W283" s="47"/>
      <c r="X283" s="47"/>
      <c r="Y283" s="47"/>
      <c r="Z283" s="47"/>
      <c r="AA283" s="47"/>
      <c r="AB283" s="47"/>
      <c r="AC283" s="47"/>
    </row>
    <row r="284" ht="15.75"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c r="Q284" s="47"/>
      <c r="R284" s="47"/>
      <c r="S284" s="47"/>
      <c r="T284" s="47"/>
      <c r="U284" s="47"/>
      <c r="V284" s="47"/>
      <c r="W284" s="47"/>
      <c r="X284" s="47"/>
      <c r="Y284" s="47"/>
      <c r="Z284" s="47"/>
      <c r="AA284" s="47"/>
      <c r="AB284" s="47"/>
      <c r="AC284" s="47"/>
    </row>
    <row r="285" ht="15.75"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c r="Q285" s="47"/>
      <c r="R285" s="47"/>
      <c r="S285" s="47"/>
      <c r="T285" s="47"/>
      <c r="U285" s="47"/>
      <c r="V285" s="47"/>
      <c r="W285" s="47"/>
      <c r="X285" s="47"/>
      <c r="Y285" s="47"/>
      <c r="Z285" s="47"/>
      <c r="AA285" s="47"/>
      <c r="AB285" s="47"/>
      <c r="AC285" s="47"/>
    </row>
    <row r="286" ht="15.75"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c r="Q286" s="47"/>
      <c r="R286" s="47"/>
      <c r="S286" s="47"/>
      <c r="T286" s="47"/>
      <c r="U286" s="47"/>
      <c r="V286" s="47"/>
      <c r="W286" s="47"/>
      <c r="X286" s="47"/>
      <c r="Y286" s="47"/>
      <c r="Z286" s="47"/>
      <c r="AA286" s="47"/>
      <c r="AB286" s="47"/>
      <c r="AC286" s="47"/>
    </row>
    <row r="287" ht="15.75"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c r="Q287" s="47"/>
      <c r="R287" s="47"/>
      <c r="S287" s="47"/>
      <c r="T287" s="47"/>
      <c r="U287" s="47"/>
      <c r="V287" s="47"/>
      <c r="W287" s="47"/>
      <c r="X287" s="47"/>
      <c r="Y287" s="47"/>
      <c r="Z287" s="47"/>
      <c r="AA287" s="47"/>
      <c r="AB287" s="47"/>
      <c r="AC287" s="47"/>
    </row>
    <row r="288" ht="15.75"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c r="Q288" s="47"/>
      <c r="R288" s="47"/>
      <c r="S288" s="47"/>
      <c r="T288" s="47"/>
      <c r="U288" s="47"/>
      <c r="V288" s="47"/>
      <c r="W288" s="47"/>
      <c r="X288" s="47"/>
      <c r="Y288" s="47"/>
      <c r="Z288" s="47"/>
      <c r="AA288" s="47"/>
      <c r="AB288" s="47"/>
      <c r="AC288" s="47"/>
    </row>
    <row r="289" ht="15.75"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c r="Q289" s="47"/>
      <c r="R289" s="47"/>
      <c r="S289" s="47"/>
      <c r="T289" s="47"/>
      <c r="U289" s="47"/>
      <c r="V289" s="47"/>
      <c r="W289" s="47"/>
      <c r="X289" s="47"/>
      <c r="Y289" s="47"/>
      <c r="Z289" s="47"/>
      <c r="AA289" s="47"/>
      <c r="AB289" s="47"/>
      <c r="AC289" s="47"/>
    </row>
    <row r="290" ht="15.75"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c r="Q290" s="47"/>
      <c r="R290" s="47"/>
      <c r="S290" s="47"/>
      <c r="T290" s="47"/>
      <c r="U290" s="47"/>
      <c r="V290" s="47"/>
      <c r="W290" s="47"/>
      <c r="X290" s="47"/>
      <c r="Y290" s="47"/>
      <c r="Z290" s="47"/>
      <c r="AA290" s="47"/>
      <c r="AB290" s="47"/>
      <c r="AC290" s="47"/>
    </row>
    <row r="291" ht="15.75" customHeight="1">
      <c r="A291" s="11" t="s">
        <v>317</v>
      </c>
      <c r="B291" s="12" t="s">
        <v>21</v>
      </c>
      <c r="C291" s="13">
        <v>162.0</v>
      </c>
      <c r="D291" s="16" t="s">
        <v>34</v>
      </c>
      <c r="E291" s="15">
        <v>72.0</v>
      </c>
      <c r="F291" s="15">
        <v>0.0</v>
      </c>
      <c r="G291" s="15">
        <v>5.0</v>
      </c>
      <c r="H291" s="15">
        <v>0.0</v>
      </c>
      <c r="I291" s="15">
        <v>0.0</v>
      </c>
      <c r="J291" s="15">
        <v>0.0</v>
      </c>
      <c r="K291" s="15">
        <v>0.0</v>
      </c>
      <c r="L291" s="15">
        <v>0.0</v>
      </c>
      <c r="M291" s="15">
        <v>0.0</v>
      </c>
      <c r="N291" s="15">
        <v>0.0</v>
      </c>
      <c r="O291" s="15">
        <v>0.0</v>
      </c>
      <c r="P291" s="15">
        <v>0.0</v>
      </c>
      <c r="Q291" s="47"/>
      <c r="R291" s="47"/>
      <c r="S291" s="47"/>
      <c r="T291" s="47"/>
      <c r="U291" s="47"/>
      <c r="V291" s="47"/>
      <c r="W291" s="47"/>
      <c r="X291" s="47"/>
      <c r="Y291" s="47"/>
      <c r="Z291" s="47"/>
      <c r="AA291" s="47"/>
      <c r="AB291" s="47"/>
      <c r="AC291" s="47"/>
    </row>
    <row r="292" ht="15.75" customHeight="1">
      <c r="A292" s="11" t="s">
        <v>318</v>
      </c>
      <c r="B292" s="12" t="s">
        <v>21</v>
      </c>
      <c r="C292" s="13">
        <v>25.0</v>
      </c>
      <c r="D292" s="16" t="s">
        <v>34</v>
      </c>
      <c r="E292" s="15">
        <v>13.0</v>
      </c>
      <c r="F292" s="15">
        <v>0.0</v>
      </c>
      <c r="G292" s="15">
        <v>0.0</v>
      </c>
      <c r="H292" s="15">
        <v>0.0</v>
      </c>
      <c r="I292" s="15">
        <v>0.0</v>
      </c>
      <c r="J292" s="15">
        <v>0.0</v>
      </c>
      <c r="K292" s="15">
        <v>0.0</v>
      </c>
      <c r="L292" s="15">
        <v>0.0</v>
      </c>
      <c r="M292" s="15">
        <v>0.0</v>
      </c>
      <c r="N292" s="15">
        <v>0.0</v>
      </c>
      <c r="O292" s="15">
        <v>0.0</v>
      </c>
      <c r="P292" s="15">
        <v>0.0</v>
      </c>
      <c r="Q292" s="47"/>
      <c r="R292" s="47"/>
      <c r="S292" s="47"/>
      <c r="T292" s="47"/>
      <c r="U292" s="47"/>
      <c r="V292" s="47"/>
      <c r="W292" s="47"/>
      <c r="X292" s="47"/>
      <c r="Y292" s="47"/>
      <c r="Z292" s="47"/>
      <c r="AA292" s="47"/>
      <c r="AB292" s="47"/>
      <c r="AC292" s="47"/>
    </row>
    <row r="293" ht="15.75" customHeight="1">
      <c r="A293" s="11" t="s">
        <v>319</v>
      </c>
      <c r="B293" s="12" t="s">
        <v>21</v>
      </c>
      <c r="C293" s="13">
        <v>27.0</v>
      </c>
      <c r="D293" s="16" t="s">
        <v>34</v>
      </c>
      <c r="E293" s="15">
        <v>14.0</v>
      </c>
      <c r="F293" s="15">
        <v>0.0</v>
      </c>
      <c r="G293" s="15">
        <v>0.0</v>
      </c>
      <c r="H293" s="15">
        <v>0.0</v>
      </c>
      <c r="I293" s="15">
        <v>0.0</v>
      </c>
      <c r="J293" s="15">
        <v>0.0</v>
      </c>
      <c r="K293" s="15">
        <v>0.0</v>
      </c>
      <c r="L293" s="15">
        <v>0.0</v>
      </c>
      <c r="M293" s="15">
        <v>0.0</v>
      </c>
      <c r="N293" s="15">
        <v>0.0</v>
      </c>
      <c r="O293" s="15">
        <v>0.0</v>
      </c>
      <c r="P293" s="15">
        <v>0.0</v>
      </c>
      <c r="Q293" s="47"/>
      <c r="R293" s="47"/>
      <c r="S293" s="47"/>
      <c r="T293" s="47"/>
      <c r="U293" s="47"/>
      <c r="V293" s="47"/>
      <c r="W293" s="47"/>
      <c r="X293" s="47"/>
      <c r="Y293" s="47"/>
      <c r="Z293" s="47"/>
      <c r="AA293" s="47"/>
      <c r="AB293" s="47"/>
      <c r="AC293" s="47"/>
    </row>
    <row r="294" ht="15.75"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c r="Q294" s="47"/>
      <c r="R294" s="47"/>
      <c r="S294" s="47"/>
      <c r="T294" s="47"/>
      <c r="U294" s="47"/>
      <c r="V294" s="47"/>
      <c r="W294" s="47"/>
      <c r="X294" s="47"/>
      <c r="Y294" s="47"/>
      <c r="Z294" s="47"/>
      <c r="AA294" s="47"/>
      <c r="AB294" s="47"/>
      <c r="AC294" s="47"/>
    </row>
    <row r="295" ht="15.75"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c r="Q295" s="47"/>
      <c r="R295" s="47"/>
      <c r="S295" s="47"/>
      <c r="T295" s="47"/>
      <c r="U295" s="47"/>
      <c r="V295" s="47"/>
      <c r="W295" s="47"/>
      <c r="X295" s="47"/>
      <c r="Y295" s="47"/>
      <c r="Z295" s="47"/>
      <c r="AA295" s="47"/>
      <c r="AB295" s="47"/>
      <c r="AC295" s="47"/>
    </row>
    <row r="296" ht="15.75"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c r="Q296" s="47"/>
      <c r="R296" s="47"/>
      <c r="S296" s="47"/>
      <c r="T296" s="47"/>
      <c r="U296" s="47"/>
      <c r="V296" s="47"/>
      <c r="W296" s="47"/>
      <c r="X296" s="47"/>
      <c r="Y296" s="47"/>
      <c r="Z296" s="47"/>
      <c r="AA296" s="47"/>
      <c r="AB296" s="47"/>
      <c r="AC296" s="47"/>
    </row>
    <row r="297" ht="15.75"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c r="Q297" s="47"/>
      <c r="R297" s="47"/>
      <c r="S297" s="47"/>
      <c r="T297" s="47"/>
      <c r="U297" s="47"/>
      <c r="V297" s="47"/>
      <c r="W297" s="47"/>
      <c r="X297" s="47"/>
      <c r="Y297" s="47"/>
      <c r="Z297" s="47"/>
      <c r="AA297" s="47"/>
      <c r="AB297" s="47"/>
      <c r="AC297" s="47"/>
    </row>
    <row r="298" ht="15.75"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c r="Q298" s="47"/>
      <c r="R298" s="47"/>
      <c r="S298" s="47"/>
      <c r="T298" s="47"/>
      <c r="U298" s="47"/>
      <c r="V298" s="47"/>
      <c r="W298" s="47"/>
      <c r="X298" s="47"/>
      <c r="Y298" s="47"/>
      <c r="Z298" s="47"/>
      <c r="AA298" s="47"/>
      <c r="AB298" s="47"/>
      <c r="AC298" s="47"/>
    </row>
    <row r="299" ht="15.75"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c r="Q299" s="47"/>
      <c r="R299" s="47"/>
      <c r="S299" s="47"/>
      <c r="T299" s="47"/>
      <c r="U299" s="47"/>
      <c r="V299" s="47"/>
      <c r="W299" s="47"/>
      <c r="X299" s="47"/>
      <c r="Y299" s="47"/>
      <c r="Z299" s="47"/>
      <c r="AA299" s="47"/>
      <c r="AB299" s="47"/>
      <c r="AC299" s="47"/>
    </row>
    <row r="300" ht="15.75"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c r="Q300" s="47"/>
      <c r="R300" s="47"/>
      <c r="S300" s="47"/>
      <c r="T300" s="47"/>
      <c r="U300" s="47"/>
      <c r="V300" s="47"/>
      <c r="W300" s="47"/>
      <c r="X300" s="47"/>
      <c r="Y300" s="47"/>
      <c r="Z300" s="47"/>
      <c r="AA300" s="47"/>
      <c r="AB300" s="47"/>
      <c r="AC300" s="47"/>
    </row>
    <row r="301" ht="15.75"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c r="Q301" s="47"/>
      <c r="R301" s="47"/>
      <c r="S301" s="47"/>
      <c r="T301" s="47"/>
      <c r="U301" s="47"/>
      <c r="V301" s="47"/>
      <c r="W301" s="47"/>
      <c r="X301" s="47"/>
      <c r="Y301" s="47"/>
      <c r="Z301" s="47"/>
      <c r="AA301" s="47"/>
      <c r="AB301" s="47"/>
      <c r="AC301" s="47"/>
    </row>
    <row r="302" ht="15.75"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c r="Q302" s="47"/>
      <c r="R302" s="47"/>
      <c r="S302" s="47"/>
      <c r="T302" s="47"/>
      <c r="U302" s="47"/>
      <c r="V302" s="47"/>
      <c r="W302" s="47"/>
      <c r="X302" s="47"/>
      <c r="Y302" s="47"/>
      <c r="Z302" s="47"/>
      <c r="AA302" s="47"/>
      <c r="AB302" s="47"/>
      <c r="AC302" s="47"/>
    </row>
    <row r="303" ht="15.75"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c r="Q303" s="47"/>
      <c r="R303" s="47"/>
      <c r="S303" s="47"/>
      <c r="T303" s="47"/>
      <c r="U303" s="47"/>
      <c r="V303" s="47"/>
      <c r="W303" s="47"/>
      <c r="X303" s="47"/>
      <c r="Y303" s="47"/>
      <c r="Z303" s="47"/>
      <c r="AA303" s="47"/>
      <c r="AB303" s="47"/>
      <c r="AC303" s="47"/>
    </row>
    <row r="304" ht="15.75"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c r="Q304" s="47"/>
      <c r="R304" s="47"/>
      <c r="S304" s="47"/>
      <c r="T304" s="47"/>
      <c r="U304" s="47"/>
      <c r="V304" s="47"/>
      <c r="W304" s="47"/>
      <c r="X304" s="47"/>
      <c r="Y304" s="47"/>
      <c r="Z304" s="47"/>
      <c r="AA304" s="47"/>
      <c r="AB304" s="47"/>
      <c r="AC304" s="47"/>
    </row>
    <row r="305" ht="15.75"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c r="Q305" s="47"/>
      <c r="R305" s="47"/>
      <c r="S305" s="47"/>
      <c r="T305" s="47"/>
      <c r="U305" s="47"/>
      <c r="V305" s="47"/>
      <c r="W305" s="47"/>
      <c r="X305" s="47"/>
      <c r="Y305" s="47"/>
      <c r="Z305" s="47"/>
      <c r="AA305" s="47"/>
      <c r="AB305" s="47"/>
      <c r="AC305" s="47"/>
    </row>
    <row r="306" ht="15.75" customHeight="1">
      <c r="A306" s="11" t="s">
        <v>332</v>
      </c>
      <c r="B306" s="12" t="s">
        <v>21</v>
      </c>
      <c r="C306" s="13">
        <v>76.0</v>
      </c>
      <c r="D306" s="14" t="s">
        <v>22</v>
      </c>
      <c r="E306" s="15">
        <v>0.0</v>
      </c>
      <c r="F306" s="15">
        <v>0.0</v>
      </c>
      <c r="G306" s="15">
        <v>0.0</v>
      </c>
      <c r="H306" s="15">
        <v>0.0</v>
      </c>
      <c r="I306" s="15">
        <v>0.0</v>
      </c>
      <c r="J306" s="15">
        <v>0.0</v>
      </c>
      <c r="K306" s="19"/>
      <c r="L306" s="15">
        <v>0.0</v>
      </c>
      <c r="M306" s="15">
        <v>0.0</v>
      </c>
      <c r="N306" s="15">
        <v>0.0</v>
      </c>
      <c r="O306" s="15">
        <v>0.0</v>
      </c>
      <c r="P306" s="15">
        <v>0.0</v>
      </c>
      <c r="Q306" s="47"/>
      <c r="R306" s="47"/>
      <c r="S306" s="47"/>
      <c r="T306" s="47"/>
      <c r="U306" s="47"/>
      <c r="V306" s="47"/>
      <c r="W306" s="47"/>
      <c r="X306" s="47"/>
      <c r="Y306" s="47"/>
      <c r="Z306" s="47"/>
      <c r="AA306" s="47"/>
      <c r="AB306" s="47"/>
      <c r="AC306" s="47"/>
    </row>
    <row r="307" ht="15.75" customHeight="1">
      <c r="A307" s="11" t="s">
        <v>333</v>
      </c>
      <c r="B307" s="12" t="s">
        <v>21</v>
      </c>
      <c r="C307" s="13">
        <v>18.0</v>
      </c>
      <c r="D307" s="14" t="s">
        <v>22</v>
      </c>
      <c r="E307" s="15">
        <v>0.0</v>
      </c>
      <c r="F307" s="15">
        <v>0.0</v>
      </c>
      <c r="G307" s="15">
        <v>0.0</v>
      </c>
      <c r="H307" s="15">
        <v>0.0</v>
      </c>
      <c r="I307" s="15">
        <v>0.0</v>
      </c>
      <c r="J307" s="15">
        <v>0.0</v>
      </c>
      <c r="K307" s="15">
        <v>0.0</v>
      </c>
      <c r="L307" s="15">
        <v>0.0</v>
      </c>
      <c r="M307" s="15">
        <v>0.0</v>
      </c>
      <c r="N307" s="15">
        <v>0.0</v>
      </c>
      <c r="O307" s="15">
        <v>0.0</v>
      </c>
      <c r="P307" s="15">
        <v>0.0</v>
      </c>
      <c r="Q307" s="47"/>
      <c r="R307" s="47"/>
      <c r="S307" s="47"/>
      <c r="T307" s="47"/>
      <c r="U307" s="47"/>
      <c r="V307" s="47"/>
      <c r="W307" s="47"/>
      <c r="X307" s="47"/>
      <c r="Y307" s="47"/>
      <c r="Z307" s="47"/>
      <c r="AA307" s="47"/>
      <c r="AB307" s="47"/>
      <c r="AC307" s="47"/>
    </row>
    <row r="308" ht="15.75" customHeight="1">
      <c r="A308" s="11" t="s">
        <v>334</v>
      </c>
      <c r="B308" s="12" t="s">
        <v>21</v>
      </c>
      <c r="C308" s="13">
        <v>279.0</v>
      </c>
      <c r="D308" s="14" t="s">
        <v>22</v>
      </c>
      <c r="E308" s="13">
        <v>0.0</v>
      </c>
      <c r="F308" s="13">
        <v>0.0</v>
      </c>
      <c r="G308" s="13">
        <v>14.0</v>
      </c>
      <c r="H308" s="13">
        <v>0.0</v>
      </c>
      <c r="I308" s="13">
        <v>0.0</v>
      </c>
      <c r="J308" s="13">
        <v>0.0</v>
      </c>
      <c r="K308" s="13">
        <v>0.0</v>
      </c>
      <c r="L308" s="13">
        <v>0.0</v>
      </c>
      <c r="M308" s="13">
        <v>0.0</v>
      </c>
      <c r="N308" s="13">
        <v>0.0</v>
      </c>
      <c r="O308" s="13">
        <v>0.0</v>
      </c>
      <c r="P308" s="13">
        <v>0.0</v>
      </c>
      <c r="Q308" s="47"/>
      <c r="R308" s="47"/>
      <c r="S308" s="47"/>
      <c r="T308" s="47"/>
      <c r="U308" s="47"/>
      <c r="V308" s="47"/>
      <c r="W308" s="47"/>
      <c r="X308" s="47"/>
      <c r="Y308" s="47"/>
      <c r="Z308" s="47"/>
      <c r="AA308" s="47"/>
      <c r="AB308" s="47"/>
      <c r="AC308" s="47"/>
    </row>
    <row r="309" ht="15.75"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c r="Q309" s="47"/>
      <c r="R309" s="47"/>
      <c r="S309" s="47"/>
      <c r="T309" s="47"/>
      <c r="U309" s="47"/>
      <c r="V309" s="47"/>
      <c r="W309" s="47"/>
      <c r="X309" s="47"/>
      <c r="Y309" s="47"/>
      <c r="Z309" s="47"/>
      <c r="AA309" s="47"/>
      <c r="AB309" s="47"/>
      <c r="AC309" s="47"/>
    </row>
    <row r="310" ht="15.75"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c r="Q310" s="47"/>
      <c r="R310" s="47"/>
      <c r="S310" s="47"/>
      <c r="T310" s="47"/>
      <c r="U310" s="47"/>
      <c r="V310" s="47"/>
      <c r="W310" s="47"/>
      <c r="X310" s="47"/>
      <c r="Y310" s="47"/>
      <c r="Z310" s="47"/>
      <c r="AA310" s="47"/>
      <c r="AB310" s="47"/>
      <c r="AC310" s="47"/>
    </row>
    <row r="311" ht="15.75"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13">
        <v>0.0</v>
      </c>
      <c r="O311" s="13">
        <v>0.0</v>
      </c>
      <c r="P311" s="13">
        <v>0.0</v>
      </c>
      <c r="Q311" s="47"/>
      <c r="R311" s="47"/>
      <c r="S311" s="47"/>
      <c r="T311" s="47"/>
      <c r="U311" s="47"/>
      <c r="V311" s="47"/>
      <c r="W311" s="47"/>
      <c r="X311" s="47"/>
      <c r="Y311" s="47"/>
      <c r="Z311" s="47"/>
      <c r="AA311" s="47"/>
      <c r="AB311" s="47"/>
      <c r="AC311" s="47"/>
    </row>
    <row r="312" ht="15.75"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c r="Q312" s="47"/>
      <c r="R312" s="47"/>
      <c r="S312" s="47"/>
      <c r="T312" s="47"/>
      <c r="U312" s="47"/>
      <c r="V312" s="47"/>
      <c r="W312" s="47"/>
      <c r="X312" s="47"/>
      <c r="Y312" s="47"/>
      <c r="Z312" s="47"/>
      <c r="AA312" s="47"/>
      <c r="AB312" s="47"/>
      <c r="AC312" s="47"/>
    </row>
    <row r="313" ht="15.75"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c r="Q313" s="47"/>
      <c r="R313" s="47"/>
      <c r="S313" s="47"/>
      <c r="T313" s="47"/>
      <c r="U313" s="47"/>
      <c r="V313" s="47"/>
      <c r="W313" s="47"/>
      <c r="X313" s="47"/>
      <c r="Y313" s="47"/>
      <c r="Z313" s="47"/>
      <c r="AA313" s="47"/>
      <c r="AB313" s="47"/>
      <c r="AC313" s="47"/>
    </row>
    <row r="314" ht="15.75" customHeight="1">
      <c r="A314" s="11" t="s">
        <v>340</v>
      </c>
      <c r="B314" s="12" t="s">
        <v>21</v>
      </c>
      <c r="C314" s="13">
        <v>15.0</v>
      </c>
      <c r="D314" s="14" t="s">
        <v>22</v>
      </c>
      <c r="E314" s="13">
        <v>0.0</v>
      </c>
      <c r="F314" s="13">
        <v>0.0</v>
      </c>
      <c r="G314" s="13">
        <v>1.0</v>
      </c>
      <c r="H314" s="13">
        <v>0.0</v>
      </c>
      <c r="I314" s="13">
        <v>0.0</v>
      </c>
      <c r="J314" s="13">
        <v>0.0</v>
      </c>
      <c r="K314" s="13">
        <v>0.0</v>
      </c>
      <c r="L314" s="13">
        <v>0.0</v>
      </c>
      <c r="M314" s="13">
        <v>0.0</v>
      </c>
      <c r="N314" s="13">
        <v>0.0</v>
      </c>
      <c r="O314" s="13">
        <v>0.0</v>
      </c>
      <c r="P314" s="13">
        <v>0.0</v>
      </c>
      <c r="Q314" s="47"/>
      <c r="R314" s="47"/>
      <c r="S314" s="47"/>
      <c r="T314" s="47"/>
      <c r="U314" s="47"/>
      <c r="V314" s="47"/>
      <c r="W314" s="47"/>
      <c r="X314" s="47"/>
      <c r="Y314" s="47"/>
      <c r="Z314" s="47"/>
      <c r="AA314" s="47"/>
      <c r="AB314" s="47"/>
      <c r="AC314" s="47"/>
    </row>
    <row r="315" ht="15.75" customHeight="1">
      <c r="A315" s="11" t="s">
        <v>341</v>
      </c>
      <c r="B315" s="12" t="s">
        <v>21</v>
      </c>
      <c r="C315" s="13">
        <v>28.0</v>
      </c>
      <c r="D315" s="14" t="s">
        <v>22</v>
      </c>
      <c r="E315" s="13">
        <v>0.0</v>
      </c>
      <c r="F315" s="13">
        <v>0.0</v>
      </c>
      <c r="G315" s="13">
        <v>2.0</v>
      </c>
      <c r="H315" s="13">
        <v>0.0</v>
      </c>
      <c r="I315" s="13">
        <v>0.0</v>
      </c>
      <c r="J315" s="13">
        <v>0.0</v>
      </c>
      <c r="K315" s="13">
        <v>0.0</v>
      </c>
      <c r="L315" s="13">
        <v>0.0</v>
      </c>
      <c r="M315" s="13">
        <v>0.0</v>
      </c>
      <c r="N315" s="13">
        <v>0.0</v>
      </c>
      <c r="O315" s="13">
        <v>0.0</v>
      </c>
      <c r="P315" s="13">
        <v>0.0</v>
      </c>
      <c r="Q315" s="47"/>
      <c r="R315" s="47"/>
      <c r="S315" s="47"/>
      <c r="T315" s="47"/>
      <c r="U315" s="47"/>
      <c r="V315" s="47"/>
      <c r="W315" s="47"/>
      <c r="X315" s="47"/>
      <c r="Y315" s="47"/>
      <c r="Z315" s="47"/>
      <c r="AA315" s="47"/>
      <c r="AB315" s="47"/>
      <c r="AC315" s="47"/>
    </row>
    <row r="316" ht="15.75" customHeight="1">
      <c r="A316" s="11" t="s">
        <v>342</v>
      </c>
      <c r="B316" s="12" t="s">
        <v>21</v>
      </c>
      <c r="C316" s="13">
        <v>179.0</v>
      </c>
      <c r="D316" s="16" t="s">
        <v>34</v>
      </c>
      <c r="E316" s="20">
        <v>0.0</v>
      </c>
      <c r="F316" s="15">
        <v>0.0</v>
      </c>
      <c r="G316" s="15">
        <v>0.0</v>
      </c>
      <c r="H316" s="15">
        <v>0.0</v>
      </c>
      <c r="I316" s="15">
        <v>1.0</v>
      </c>
      <c r="J316" s="15">
        <v>0.0</v>
      </c>
      <c r="K316" s="15">
        <v>0.0</v>
      </c>
      <c r="L316" s="15">
        <v>0.0</v>
      </c>
      <c r="M316" s="15">
        <v>0.0</v>
      </c>
      <c r="N316" s="15">
        <v>0.0</v>
      </c>
      <c r="O316" s="15">
        <v>0.0</v>
      </c>
      <c r="P316" s="15">
        <v>0.0</v>
      </c>
      <c r="Q316" s="47"/>
      <c r="R316" s="47"/>
      <c r="S316" s="47"/>
      <c r="T316" s="47"/>
      <c r="U316" s="47"/>
      <c r="V316" s="47"/>
      <c r="W316" s="47"/>
      <c r="X316" s="47"/>
      <c r="Y316" s="47"/>
      <c r="Z316" s="47"/>
      <c r="AA316" s="47"/>
      <c r="AB316" s="47"/>
      <c r="AC316" s="47"/>
    </row>
    <row r="317" ht="15.75"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c r="Q317" s="47"/>
      <c r="R317" s="47"/>
      <c r="S317" s="47"/>
      <c r="T317" s="47"/>
      <c r="U317" s="47"/>
      <c r="V317" s="47"/>
      <c r="W317" s="47"/>
      <c r="X317" s="47"/>
      <c r="Y317" s="47"/>
      <c r="Z317" s="47"/>
      <c r="AA317" s="47"/>
      <c r="AB317" s="47"/>
      <c r="AC317" s="47"/>
    </row>
    <row r="318" ht="15.75"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c r="Q318" s="47"/>
      <c r="R318" s="47"/>
      <c r="S318" s="47"/>
      <c r="T318" s="47"/>
      <c r="U318" s="47"/>
      <c r="V318" s="47"/>
      <c r="W318" s="47"/>
      <c r="X318" s="47"/>
      <c r="Y318" s="47"/>
      <c r="Z318" s="47"/>
      <c r="AA318" s="47"/>
      <c r="AB318" s="47"/>
      <c r="AC318" s="47"/>
    </row>
    <row r="319" ht="15.75"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c r="Q319" s="47"/>
      <c r="R319" s="47"/>
      <c r="S319" s="47"/>
      <c r="T319" s="47"/>
      <c r="U319" s="47"/>
      <c r="V319" s="47"/>
      <c r="W319" s="47"/>
      <c r="X319" s="47"/>
      <c r="Y319" s="47"/>
      <c r="Z319" s="47"/>
      <c r="AA319" s="47"/>
      <c r="AB319" s="47"/>
      <c r="AC319" s="47"/>
    </row>
    <row r="320" ht="15.75" customHeight="1">
      <c r="A320" s="11" t="s">
        <v>346</v>
      </c>
      <c r="B320" s="12" t="s">
        <v>21</v>
      </c>
      <c r="C320" s="13">
        <v>579.0</v>
      </c>
      <c r="D320" s="16" t="s">
        <v>34</v>
      </c>
      <c r="E320" s="15">
        <v>243.0</v>
      </c>
      <c r="F320" s="15">
        <v>23.0</v>
      </c>
      <c r="G320" s="15">
        <v>17.0</v>
      </c>
      <c r="H320" s="15">
        <v>0.0</v>
      </c>
      <c r="I320" s="15">
        <v>1.0</v>
      </c>
      <c r="J320" s="15">
        <v>0.0</v>
      </c>
      <c r="K320" s="15">
        <v>0.0</v>
      </c>
      <c r="L320" s="15">
        <v>0.0</v>
      </c>
      <c r="M320" s="15">
        <v>0.0</v>
      </c>
      <c r="N320" s="15">
        <v>0.0</v>
      </c>
      <c r="O320" s="15">
        <v>0.0</v>
      </c>
      <c r="P320" s="15">
        <v>0.0</v>
      </c>
      <c r="Q320" s="47"/>
      <c r="R320" s="47"/>
      <c r="S320" s="47"/>
      <c r="T320" s="47"/>
      <c r="U320" s="47"/>
      <c r="V320" s="47"/>
      <c r="W320" s="47"/>
      <c r="X320" s="47"/>
      <c r="Y320" s="47"/>
      <c r="Z320" s="47"/>
      <c r="AA320" s="47"/>
      <c r="AB320" s="47"/>
      <c r="AC320" s="47"/>
    </row>
    <row r="321" ht="15.75" customHeight="1">
      <c r="A321" s="11" t="s">
        <v>347</v>
      </c>
      <c r="B321" s="12" t="s">
        <v>21</v>
      </c>
      <c r="C321" s="13">
        <v>34.0</v>
      </c>
      <c r="D321" s="14" t="s">
        <v>22</v>
      </c>
      <c r="E321" s="15">
        <v>0.0</v>
      </c>
      <c r="F321" s="15">
        <v>0.0</v>
      </c>
      <c r="G321" s="15">
        <v>0.0</v>
      </c>
      <c r="H321" s="15">
        <v>0.0</v>
      </c>
      <c r="I321" s="15">
        <v>0.0</v>
      </c>
      <c r="J321" s="15">
        <v>0.0</v>
      </c>
      <c r="K321" s="15">
        <v>0.0</v>
      </c>
      <c r="L321" s="15">
        <v>0.0</v>
      </c>
      <c r="M321" s="15">
        <v>0.0</v>
      </c>
      <c r="N321" s="15">
        <v>0.0</v>
      </c>
      <c r="O321" s="15">
        <v>0.0</v>
      </c>
      <c r="P321" s="15">
        <v>0.0</v>
      </c>
      <c r="Q321" s="47"/>
      <c r="R321" s="47"/>
      <c r="S321" s="47"/>
      <c r="T321" s="47"/>
      <c r="U321" s="47"/>
      <c r="V321" s="47"/>
      <c r="W321" s="47"/>
      <c r="X321" s="47"/>
      <c r="Y321" s="47"/>
      <c r="Z321" s="47"/>
      <c r="AA321" s="47"/>
      <c r="AB321" s="47"/>
      <c r="AC321" s="47"/>
    </row>
    <row r="322" ht="15.75" customHeight="1">
      <c r="A322" s="11" t="s">
        <v>348</v>
      </c>
      <c r="B322" s="12" t="s">
        <v>21</v>
      </c>
      <c r="C322" s="13">
        <v>96.0</v>
      </c>
      <c r="D322" s="16" t="s">
        <v>34</v>
      </c>
      <c r="E322" s="15">
        <v>48.0</v>
      </c>
      <c r="F322" s="15">
        <v>0.0</v>
      </c>
      <c r="G322" s="15">
        <v>4.0</v>
      </c>
      <c r="H322" s="15">
        <v>0.0</v>
      </c>
      <c r="I322" s="15">
        <v>0.0</v>
      </c>
      <c r="J322" s="15">
        <v>0.0</v>
      </c>
      <c r="K322" s="15">
        <v>0.0</v>
      </c>
      <c r="L322" s="15">
        <v>0.0</v>
      </c>
      <c r="M322" s="15">
        <v>0.0</v>
      </c>
      <c r="N322" s="15">
        <v>0.0</v>
      </c>
      <c r="O322" s="15">
        <v>0.0</v>
      </c>
      <c r="P322" s="15">
        <v>0.0</v>
      </c>
      <c r="Q322" s="47"/>
      <c r="R322" s="47"/>
      <c r="S322" s="47"/>
      <c r="T322" s="47"/>
      <c r="U322" s="47"/>
      <c r="V322" s="47"/>
      <c r="W322" s="47"/>
      <c r="X322" s="47"/>
      <c r="Y322" s="47"/>
      <c r="Z322" s="47"/>
      <c r="AA322" s="47"/>
      <c r="AB322" s="47"/>
      <c r="AC322" s="47"/>
    </row>
    <row r="323" ht="15.75"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c r="Q323" s="47"/>
      <c r="R323" s="47"/>
      <c r="S323" s="47"/>
      <c r="T323" s="47"/>
      <c r="U323" s="47"/>
      <c r="V323" s="47"/>
      <c r="W323" s="47"/>
      <c r="X323" s="47"/>
      <c r="Y323" s="47"/>
      <c r="Z323" s="47"/>
      <c r="AA323" s="47"/>
      <c r="AB323" s="47"/>
      <c r="AC323" s="47"/>
    </row>
    <row r="324" ht="15.75" customHeight="1">
      <c r="A324" s="11" t="s">
        <v>350</v>
      </c>
      <c r="B324" s="12" t="s">
        <v>21</v>
      </c>
      <c r="C324" s="13">
        <v>470.0</v>
      </c>
      <c r="D324" s="24" t="s">
        <v>351</v>
      </c>
      <c r="E324" s="15">
        <v>470.0</v>
      </c>
      <c r="F324" s="15">
        <v>0.0</v>
      </c>
      <c r="G324" s="15">
        <v>21.0</v>
      </c>
      <c r="H324" s="15">
        <v>0.0</v>
      </c>
      <c r="I324" s="15">
        <v>6.0</v>
      </c>
      <c r="J324" s="15">
        <v>0.0</v>
      </c>
      <c r="K324" s="15">
        <v>0.0</v>
      </c>
      <c r="L324" s="15">
        <v>0.0</v>
      </c>
      <c r="M324" s="15">
        <v>0.0</v>
      </c>
      <c r="N324" s="15">
        <v>0.0</v>
      </c>
      <c r="O324" s="15">
        <v>0.0</v>
      </c>
      <c r="P324" s="15">
        <v>0.0</v>
      </c>
      <c r="Q324" s="47"/>
      <c r="R324" s="47"/>
      <c r="S324" s="47"/>
      <c r="T324" s="47"/>
      <c r="U324" s="47"/>
      <c r="V324" s="47"/>
      <c r="W324" s="47"/>
      <c r="X324" s="47"/>
      <c r="Y324" s="47"/>
      <c r="Z324" s="47"/>
      <c r="AA324" s="47"/>
      <c r="AB324" s="47"/>
      <c r="AC324" s="47"/>
    </row>
    <row r="325" ht="15.75" customHeight="1">
      <c r="A325" s="11" t="s">
        <v>352</v>
      </c>
      <c r="B325" s="12" t="s">
        <v>21</v>
      </c>
      <c r="C325" s="13">
        <v>94.0</v>
      </c>
      <c r="D325" s="24" t="s">
        <v>351</v>
      </c>
      <c r="E325" s="15">
        <v>94.0</v>
      </c>
      <c r="F325" s="15">
        <v>0.0</v>
      </c>
      <c r="G325" s="15">
        <v>0.0</v>
      </c>
      <c r="H325" s="15">
        <v>0.0</v>
      </c>
      <c r="I325" s="15">
        <v>0.0</v>
      </c>
      <c r="J325" s="15">
        <v>0.0</v>
      </c>
      <c r="K325" s="15">
        <v>0.0</v>
      </c>
      <c r="L325" s="15">
        <v>0.0</v>
      </c>
      <c r="M325" s="15">
        <v>0.0</v>
      </c>
      <c r="N325" s="15">
        <v>0.0</v>
      </c>
      <c r="O325" s="15">
        <v>0.0</v>
      </c>
      <c r="P325" s="15">
        <v>0.0</v>
      </c>
      <c r="Q325" s="47"/>
      <c r="R325" s="47"/>
      <c r="S325" s="47"/>
      <c r="T325" s="47"/>
      <c r="U325" s="47"/>
      <c r="V325" s="47"/>
      <c r="W325" s="47"/>
      <c r="X325" s="47"/>
      <c r="Y325" s="47"/>
      <c r="Z325" s="47"/>
      <c r="AA325" s="47"/>
      <c r="AB325" s="47"/>
      <c r="AC325" s="47"/>
    </row>
    <row r="326" ht="15.75" customHeight="1">
      <c r="A326" s="11" t="s">
        <v>353</v>
      </c>
      <c r="B326" s="12" t="s">
        <v>21</v>
      </c>
      <c r="C326" s="13">
        <v>171.0</v>
      </c>
      <c r="D326" s="14" t="s">
        <v>22</v>
      </c>
      <c r="E326" s="15">
        <v>0.0</v>
      </c>
      <c r="F326" s="15">
        <v>0.0</v>
      </c>
      <c r="G326" s="15">
        <v>7.0</v>
      </c>
      <c r="H326" s="15">
        <v>0.0</v>
      </c>
      <c r="I326" s="15">
        <v>1.0</v>
      </c>
      <c r="J326" s="15">
        <v>0.0</v>
      </c>
      <c r="K326" s="15">
        <v>0.0</v>
      </c>
      <c r="L326" s="15">
        <v>0.0</v>
      </c>
      <c r="M326" s="15">
        <v>0.0</v>
      </c>
      <c r="N326" s="15">
        <v>0.0</v>
      </c>
      <c r="O326" s="15">
        <v>0.0</v>
      </c>
      <c r="P326" s="15">
        <v>0.0</v>
      </c>
      <c r="Q326" s="47"/>
      <c r="R326" s="47"/>
      <c r="S326" s="47"/>
      <c r="T326" s="47"/>
      <c r="U326" s="47"/>
      <c r="V326" s="47"/>
      <c r="W326" s="47"/>
      <c r="X326" s="47"/>
      <c r="Y326" s="47"/>
      <c r="Z326" s="47"/>
      <c r="AA326" s="47"/>
      <c r="AB326" s="47"/>
      <c r="AC326" s="47"/>
    </row>
    <row r="327" ht="15.75" customHeight="1">
      <c r="A327" s="11" t="s">
        <v>354</v>
      </c>
      <c r="B327" s="12" t="s">
        <v>21</v>
      </c>
      <c r="C327" s="13">
        <v>61.0</v>
      </c>
      <c r="D327" s="14" t="s">
        <v>22</v>
      </c>
      <c r="E327" s="15">
        <v>0.0</v>
      </c>
      <c r="F327" s="15">
        <v>0.0</v>
      </c>
      <c r="G327" s="15">
        <v>2.0</v>
      </c>
      <c r="H327" s="15">
        <v>0.0</v>
      </c>
      <c r="I327" s="15">
        <v>0.0</v>
      </c>
      <c r="J327" s="15">
        <v>0.0</v>
      </c>
      <c r="K327" s="15">
        <v>0.0</v>
      </c>
      <c r="L327" s="15">
        <v>0.0</v>
      </c>
      <c r="M327" s="15">
        <v>0.0</v>
      </c>
      <c r="N327" s="15">
        <v>0.0</v>
      </c>
      <c r="O327" s="15">
        <v>0.0</v>
      </c>
      <c r="P327" s="15">
        <v>0.0</v>
      </c>
      <c r="Q327" s="47"/>
      <c r="R327" s="47"/>
      <c r="S327" s="47"/>
      <c r="T327" s="47"/>
      <c r="U327" s="47"/>
      <c r="V327" s="47"/>
      <c r="W327" s="47"/>
      <c r="X327" s="47"/>
      <c r="Y327" s="47"/>
      <c r="Z327" s="47"/>
      <c r="AA327" s="47"/>
      <c r="AB327" s="47"/>
      <c r="AC327" s="47"/>
    </row>
    <row r="328" ht="15.75"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c r="Q328" s="47"/>
      <c r="R328" s="47"/>
      <c r="S328" s="47"/>
      <c r="T328" s="47"/>
      <c r="U328" s="47"/>
      <c r="V328" s="47"/>
      <c r="W328" s="47"/>
      <c r="X328" s="47"/>
      <c r="Y328" s="47"/>
      <c r="Z328" s="47"/>
      <c r="AA328" s="47"/>
      <c r="AB328" s="47"/>
      <c r="AC328" s="47"/>
    </row>
    <row r="329" ht="15.75"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c r="Q329" s="47"/>
      <c r="R329" s="47"/>
      <c r="S329" s="47"/>
      <c r="T329" s="47"/>
      <c r="U329" s="47"/>
      <c r="V329" s="47"/>
      <c r="W329" s="47"/>
      <c r="X329" s="47"/>
      <c r="Y329" s="47"/>
      <c r="Z329" s="47"/>
      <c r="AA329" s="47"/>
      <c r="AB329" s="47"/>
      <c r="AC329" s="47"/>
    </row>
    <row r="330" ht="15.75"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c r="Q330" s="47"/>
      <c r="R330" s="47"/>
      <c r="S330" s="47"/>
      <c r="T330" s="47"/>
      <c r="U330" s="47"/>
      <c r="V330" s="47"/>
      <c r="W330" s="47"/>
      <c r="X330" s="47"/>
      <c r="Y330" s="47"/>
      <c r="Z330" s="47"/>
      <c r="AA330" s="47"/>
      <c r="AB330" s="47"/>
      <c r="AC330" s="47"/>
    </row>
    <row r="331" ht="15.75"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c r="Q331" s="47"/>
      <c r="R331" s="47"/>
      <c r="S331" s="47"/>
      <c r="T331" s="47"/>
      <c r="U331" s="47"/>
      <c r="V331" s="47"/>
      <c r="W331" s="47"/>
      <c r="X331" s="47"/>
      <c r="Y331" s="47"/>
      <c r="Z331" s="47"/>
      <c r="AA331" s="47"/>
      <c r="AB331" s="47"/>
      <c r="AC331" s="47"/>
    </row>
    <row r="332" ht="15.75"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c r="Q332" s="47"/>
      <c r="R332" s="47"/>
      <c r="S332" s="47"/>
      <c r="T332" s="47"/>
      <c r="U332" s="47"/>
      <c r="V332" s="47"/>
      <c r="W332" s="47"/>
      <c r="X332" s="47"/>
      <c r="Y332" s="47"/>
      <c r="Z332" s="47"/>
      <c r="AA332" s="47"/>
      <c r="AB332" s="47"/>
      <c r="AC332" s="47"/>
    </row>
    <row r="333" ht="15.75" customHeight="1">
      <c r="A333" s="11" t="s">
        <v>360</v>
      </c>
      <c r="B333" s="12" t="s">
        <v>21</v>
      </c>
      <c r="C333" s="13">
        <v>12.0</v>
      </c>
      <c r="D333" s="14" t="s">
        <v>22</v>
      </c>
      <c r="E333" s="15">
        <v>0.0</v>
      </c>
      <c r="F333" s="15">
        <v>0.0</v>
      </c>
      <c r="G333" s="15">
        <v>0.0</v>
      </c>
      <c r="H333" s="15">
        <v>0.0</v>
      </c>
      <c r="I333" s="15">
        <v>0.0</v>
      </c>
      <c r="J333" s="15">
        <v>0.0</v>
      </c>
      <c r="K333" s="15">
        <v>0.0</v>
      </c>
      <c r="L333" s="15">
        <v>0.0</v>
      </c>
      <c r="M333" s="15">
        <v>0.0</v>
      </c>
      <c r="N333" s="15">
        <v>0.0</v>
      </c>
      <c r="O333" s="15">
        <v>0.0</v>
      </c>
      <c r="P333" s="15">
        <v>0.0</v>
      </c>
      <c r="Q333" s="47"/>
      <c r="R333" s="47"/>
      <c r="S333" s="47"/>
      <c r="T333" s="47"/>
      <c r="U333" s="47"/>
      <c r="V333" s="47"/>
      <c r="W333" s="47"/>
      <c r="X333" s="47"/>
      <c r="Y333" s="47"/>
      <c r="Z333" s="47"/>
      <c r="AA333" s="47"/>
      <c r="AB333" s="47"/>
      <c r="AC333" s="47"/>
    </row>
    <row r="334" ht="15.75"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c r="Q334" s="47"/>
      <c r="R334" s="47"/>
      <c r="S334" s="47"/>
      <c r="T334" s="47"/>
      <c r="U334" s="47"/>
      <c r="V334" s="47"/>
      <c r="W334" s="47"/>
      <c r="X334" s="47"/>
      <c r="Y334" s="47"/>
      <c r="Z334" s="47"/>
      <c r="AA334" s="47"/>
      <c r="AB334" s="47"/>
      <c r="AC334" s="47"/>
    </row>
    <row r="335" ht="15.75" customHeight="1">
      <c r="A335" s="11" t="s">
        <v>362</v>
      </c>
      <c r="B335" s="12" t="s">
        <v>21</v>
      </c>
      <c r="C335" s="13">
        <v>113.0</v>
      </c>
      <c r="D335" s="16" t="s">
        <v>34</v>
      </c>
      <c r="E335" s="13">
        <v>43.0</v>
      </c>
      <c r="F335" s="13">
        <v>0.0</v>
      </c>
      <c r="G335" s="13">
        <v>0.0</v>
      </c>
      <c r="H335" s="13">
        <v>0.0</v>
      </c>
      <c r="I335" s="13">
        <v>2.0</v>
      </c>
      <c r="J335" s="13">
        <v>0.0</v>
      </c>
      <c r="K335" s="13">
        <v>0.0</v>
      </c>
      <c r="L335" s="13">
        <v>0.0</v>
      </c>
      <c r="M335" s="13">
        <v>5.0</v>
      </c>
      <c r="N335" s="13">
        <v>0.0</v>
      </c>
      <c r="O335" s="13">
        <v>0.0</v>
      </c>
      <c r="P335" s="13">
        <v>0.0</v>
      </c>
      <c r="Q335" s="47"/>
      <c r="R335" s="47"/>
      <c r="S335" s="47"/>
      <c r="T335" s="47"/>
      <c r="U335" s="47"/>
      <c r="V335" s="47"/>
      <c r="W335" s="47"/>
      <c r="X335" s="47"/>
      <c r="Y335" s="47"/>
      <c r="Z335" s="47"/>
      <c r="AA335" s="47"/>
      <c r="AB335" s="47"/>
      <c r="AC335" s="47"/>
    </row>
    <row r="336" ht="15.75"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c r="Q336" s="47"/>
      <c r="R336" s="47"/>
      <c r="S336" s="47"/>
      <c r="T336" s="47"/>
      <c r="U336" s="47"/>
      <c r="V336" s="47"/>
      <c r="W336" s="47"/>
      <c r="X336" s="47"/>
      <c r="Y336" s="47"/>
      <c r="Z336" s="47"/>
      <c r="AA336" s="47"/>
      <c r="AB336" s="47"/>
      <c r="AC336" s="47"/>
    </row>
    <row r="337" ht="15.75"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c r="Q337" s="47"/>
      <c r="R337" s="47"/>
      <c r="S337" s="47"/>
      <c r="T337" s="47"/>
      <c r="U337" s="47"/>
      <c r="V337" s="47"/>
      <c r="W337" s="47"/>
      <c r="X337" s="47"/>
      <c r="Y337" s="47"/>
      <c r="Z337" s="47"/>
      <c r="AA337" s="47"/>
      <c r="AB337" s="47"/>
      <c r="AC337" s="47"/>
    </row>
    <row r="338" ht="15.75" customHeight="1">
      <c r="A338" s="11" t="s">
        <v>365</v>
      </c>
      <c r="B338" s="12" t="s">
        <v>21</v>
      </c>
      <c r="C338" s="13">
        <v>96.0</v>
      </c>
      <c r="D338" s="24" t="s">
        <v>351</v>
      </c>
      <c r="E338" s="13">
        <v>96.0</v>
      </c>
      <c r="F338" s="13">
        <v>0.0</v>
      </c>
      <c r="G338" s="13">
        <v>0.0</v>
      </c>
      <c r="H338" s="13">
        <v>0.0</v>
      </c>
      <c r="I338" s="13">
        <v>0.0</v>
      </c>
      <c r="J338" s="13">
        <v>1.0</v>
      </c>
      <c r="K338" s="13">
        <v>0.0</v>
      </c>
      <c r="L338" s="13">
        <v>0.0</v>
      </c>
      <c r="M338" s="13">
        <v>9.0</v>
      </c>
      <c r="N338" s="13">
        <v>0.0</v>
      </c>
      <c r="O338" s="13">
        <v>0.0</v>
      </c>
      <c r="P338" s="13">
        <v>1.0</v>
      </c>
      <c r="Q338" s="47"/>
      <c r="R338" s="47"/>
      <c r="S338" s="47"/>
      <c r="T338" s="47"/>
      <c r="U338" s="47"/>
      <c r="V338" s="47"/>
      <c r="W338" s="47"/>
      <c r="X338" s="47"/>
      <c r="Y338" s="47"/>
      <c r="Z338" s="47"/>
      <c r="AA338" s="47"/>
      <c r="AB338" s="47"/>
      <c r="AC338" s="47"/>
    </row>
    <row r="339" ht="15.75"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c r="Q339" s="47"/>
      <c r="R339" s="47"/>
      <c r="S339" s="47"/>
      <c r="T339" s="47"/>
      <c r="U339" s="47"/>
      <c r="V339" s="47"/>
      <c r="W339" s="47"/>
      <c r="X339" s="47"/>
      <c r="Y339" s="47"/>
      <c r="Z339" s="47"/>
      <c r="AA339" s="47"/>
      <c r="AB339" s="47"/>
      <c r="AC339" s="47"/>
    </row>
    <row r="340" ht="15.75"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c r="Q340" s="47"/>
      <c r="R340" s="47"/>
      <c r="S340" s="47"/>
      <c r="T340" s="47"/>
      <c r="U340" s="47"/>
      <c r="V340" s="47"/>
      <c r="W340" s="47"/>
      <c r="X340" s="47"/>
      <c r="Y340" s="47"/>
      <c r="Z340" s="47"/>
      <c r="AA340" s="47"/>
      <c r="AB340" s="47"/>
      <c r="AC340" s="47"/>
    </row>
    <row r="341" ht="15.75"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c r="Q341" s="47"/>
      <c r="R341" s="47"/>
      <c r="S341" s="47"/>
      <c r="T341" s="47"/>
      <c r="U341" s="47"/>
      <c r="V341" s="47"/>
      <c r="W341" s="47"/>
      <c r="X341" s="47"/>
      <c r="Y341" s="47"/>
      <c r="Z341" s="47"/>
      <c r="AA341" s="47"/>
      <c r="AB341" s="47"/>
      <c r="AC341" s="47"/>
    </row>
    <row r="342" ht="15.75"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c r="Q342" s="47"/>
      <c r="R342" s="47"/>
      <c r="S342" s="47"/>
      <c r="T342" s="47"/>
      <c r="U342" s="47"/>
      <c r="V342" s="47"/>
      <c r="W342" s="47"/>
      <c r="X342" s="47"/>
      <c r="Y342" s="47"/>
      <c r="Z342" s="47"/>
      <c r="AA342" s="47"/>
      <c r="AB342" s="47"/>
      <c r="AC342" s="47"/>
    </row>
    <row r="343" ht="15.75"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c r="Q343" s="47"/>
      <c r="R343" s="47"/>
      <c r="S343" s="47"/>
      <c r="T343" s="47"/>
      <c r="U343" s="47"/>
      <c r="V343" s="47"/>
      <c r="W343" s="47"/>
      <c r="X343" s="47"/>
      <c r="Y343" s="47"/>
      <c r="Z343" s="47"/>
      <c r="AA343" s="47"/>
      <c r="AB343" s="47"/>
      <c r="AC343" s="47"/>
    </row>
    <row r="344" ht="15.75"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c r="Q344" s="47"/>
      <c r="R344" s="47"/>
      <c r="S344" s="47"/>
      <c r="T344" s="47"/>
      <c r="U344" s="47"/>
      <c r="V344" s="47"/>
      <c r="W344" s="47"/>
      <c r="X344" s="47"/>
      <c r="Y344" s="47"/>
      <c r="Z344" s="47"/>
      <c r="AA344" s="47"/>
      <c r="AB344" s="47"/>
      <c r="AC344" s="47"/>
    </row>
    <row r="345" ht="15.75"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c r="Q345" s="47"/>
      <c r="R345" s="47"/>
      <c r="S345" s="47"/>
      <c r="T345" s="47"/>
      <c r="U345" s="47"/>
      <c r="V345" s="47"/>
      <c r="W345" s="47"/>
      <c r="X345" s="47"/>
      <c r="Y345" s="47"/>
      <c r="Z345" s="47"/>
      <c r="AA345" s="47"/>
      <c r="AB345" s="47"/>
      <c r="AC345" s="47"/>
    </row>
    <row r="346" ht="15.75"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c r="Q346" s="47"/>
      <c r="R346" s="47"/>
      <c r="S346" s="47"/>
      <c r="T346" s="47"/>
      <c r="U346" s="47"/>
      <c r="V346" s="47"/>
      <c r="W346" s="47"/>
      <c r="X346" s="47"/>
      <c r="Y346" s="47"/>
      <c r="Z346" s="47"/>
      <c r="AA346" s="47"/>
      <c r="AB346" s="47"/>
      <c r="AC346" s="47"/>
    </row>
    <row r="347" ht="15.75"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c r="Q347" s="47"/>
      <c r="R347" s="47"/>
      <c r="S347" s="47"/>
      <c r="T347" s="47"/>
      <c r="U347" s="47"/>
      <c r="V347" s="47"/>
      <c r="W347" s="47"/>
      <c r="X347" s="47"/>
      <c r="Y347" s="47"/>
      <c r="Z347" s="47"/>
      <c r="AA347" s="47"/>
      <c r="AB347" s="47"/>
      <c r="AC347" s="47"/>
    </row>
    <row r="348" ht="15.75"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c r="Q348" s="47"/>
      <c r="R348" s="47"/>
      <c r="S348" s="47"/>
      <c r="T348" s="47"/>
      <c r="U348" s="47"/>
      <c r="V348" s="47"/>
      <c r="W348" s="47"/>
      <c r="X348" s="47"/>
      <c r="Y348" s="47"/>
      <c r="Z348" s="47"/>
      <c r="AA348" s="47"/>
      <c r="AB348" s="47"/>
      <c r="AC348" s="47"/>
    </row>
    <row r="349" ht="15.75"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c r="Q349" s="47"/>
      <c r="R349" s="47"/>
      <c r="S349" s="47"/>
      <c r="T349" s="47"/>
      <c r="U349" s="47"/>
      <c r="V349" s="47"/>
      <c r="W349" s="47"/>
      <c r="X349" s="47"/>
      <c r="Y349" s="47"/>
      <c r="Z349" s="47"/>
      <c r="AA349" s="47"/>
      <c r="AB349" s="47"/>
      <c r="AC349" s="47"/>
    </row>
    <row r="350" ht="15.75"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c r="Q350" s="47"/>
      <c r="R350" s="47"/>
      <c r="S350" s="47"/>
      <c r="T350" s="47"/>
      <c r="U350" s="47"/>
      <c r="V350" s="47"/>
      <c r="W350" s="47"/>
      <c r="X350" s="47"/>
      <c r="Y350" s="47"/>
      <c r="Z350" s="47"/>
      <c r="AA350" s="47"/>
      <c r="AB350" s="47"/>
      <c r="AC350" s="47"/>
    </row>
    <row r="351" ht="15.75" customHeight="1">
      <c r="A351" s="11" t="s">
        <v>378</v>
      </c>
      <c r="B351" s="17" t="s">
        <v>78</v>
      </c>
      <c r="C351" s="13">
        <v>344.0</v>
      </c>
      <c r="D351" s="14" t="s">
        <v>22</v>
      </c>
      <c r="E351" s="15">
        <v>3.0</v>
      </c>
      <c r="F351" s="15">
        <v>160.0</v>
      </c>
      <c r="G351" s="15">
        <v>15.0</v>
      </c>
      <c r="H351" s="15">
        <v>0.0</v>
      </c>
      <c r="I351" s="15">
        <v>0.0</v>
      </c>
      <c r="J351" s="15">
        <v>0.0</v>
      </c>
      <c r="K351" s="15">
        <v>0.0</v>
      </c>
      <c r="L351" s="15">
        <v>0.0</v>
      </c>
      <c r="M351" s="15">
        <v>0.0</v>
      </c>
      <c r="N351" s="15">
        <v>0.0</v>
      </c>
      <c r="O351" s="15">
        <v>0.0</v>
      </c>
      <c r="P351" s="15">
        <v>0.0</v>
      </c>
      <c r="Q351" s="47"/>
      <c r="R351" s="47"/>
      <c r="S351" s="47"/>
      <c r="T351" s="47"/>
      <c r="U351" s="47"/>
      <c r="V351" s="47"/>
      <c r="W351" s="47"/>
      <c r="X351" s="47"/>
      <c r="Y351" s="47"/>
      <c r="Z351" s="47"/>
      <c r="AA351" s="47"/>
      <c r="AB351" s="47"/>
      <c r="AC351" s="47"/>
    </row>
    <row r="352" ht="15.75" customHeight="1">
      <c r="A352" s="11" t="s">
        <v>379</v>
      </c>
      <c r="B352" s="12" t="s">
        <v>21</v>
      </c>
      <c r="C352" s="13">
        <v>667.0</v>
      </c>
      <c r="D352" s="16" t="s">
        <v>34</v>
      </c>
      <c r="E352" s="15">
        <v>115.0</v>
      </c>
      <c r="F352" s="15">
        <v>0.0</v>
      </c>
      <c r="G352" s="15">
        <v>14.0</v>
      </c>
      <c r="H352" s="15">
        <v>0.0</v>
      </c>
      <c r="I352" s="15">
        <v>0.0</v>
      </c>
      <c r="J352" s="15">
        <v>0.0</v>
      </c>
      <c r="K352" s="15">
        <v>0.0</v>
      </c>
      <c r="L352" s="15">
        <v>0.0</v>
      </c>
      <c r="M352" s="15">
        <v>0.0</v>
      </c>
      <c r="N352" s="15">
        <v>0.0</v>
      </c>
      <c r="O352" s="15">
        <v>0.0</v>
      </c>
      <c r="P352" s="15">
        <v>0.0</v>
      </c>
      <c r="Q352" s="47"/>
      <c r="R352" s="47"/>
      <c r="S352" s="47"/>
      <c r="T352" s="47"/>
      <c r="U352" s="47"/>
      <c r="V352" s="47"/>
      <c r="W352" s="47"/>
      <c r="X352" s="47"/>
      <c r="Y352" s="47"/>
      <c r="Z352" s="47"/>
      <c r="AA352" s="47"/>
      <c r="AB352" s="47"/>
      <c r="AC352" s="47"/>
    </row>
    <row r="353" ht="15.75"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c r="Q353" s="47"/>
      <c r="R353" s="47"/>
      <c r="S353" s="47"/>
      <c r="T353" s="47"/>
      <c r="U353" s="47"/>
      <c r="V353" s="47"/>
      <c r="W353" s="47"/>
      <c r="X353" s="47"/>
      <c r="Y353" s="47"/>
      <c r="Z353" s="47"/>
      <c r="AA353" s="47"/>
      <c r="AB353" s="47"/>
      <c r="AC353" s="47"/>
    </row>
    <row r="354" ht="15.75" customHeight="1">
      <c r="A354" s="11" t="s">
        <v>381</v>
      </c>
      <c r="B354" s="12" t="s">
        <v>21</v>
      </c>
      <c r="C354" s="13">
        <v>133.0</v>
      </c>
      <c r="D354" s="14" t="s">
        <v>22</v>
      </c>
      <c r="E354" s="15">
        <v>30.0</v>
      </c>
      <c r="F354" s="15">
        <v>0.0</v>
      </c>
      <c r="G354" s="15">
        <v>0.0</v>
      </c>
      <c r="H354" s="15">
        <v>0.0</v>
      </c>
      <c r="I354" s="15">
        <v>0.0</v>
      </c>
      <c r="J354" s="15">
        <v>0.0</v>
      </c>
      <c r="K354" s="15">
        <v>0.0</v>
      </c>
      <c r="L354" s="15">
        <v>0.0</v>
      </c>
      <c r="M354" s="15">
        <v>0.0</v>
      </c>
      <c r="N354" s="15">
        <v>0.0</v>
      </c>
      <c r="O354" s="15">
        <v>0.0</v>
      </c>
      <c r="P354" s="15">
        <v>0.0</v>
      </c>
      <c r="Q354" s="47"/>
      <c r="R354" s="47"/>
      <c r="S354" s="47"/>
      <c r="T354" s="47"/>
      <c r="U354" s="47"/>
      <c r="V354" s="47"/>
      <c r="W354" s="47"/>
      <c r="X354" s="47"/>
      <c r="Y354" s="47"/>
      <c r="Z354" s="47"/>
      <c r="AA354" s="47"/>
      <c r="AB354" s="47"/>
      <c r="AC354" s="47"/>
    </row>
    <row r="355" ht="15.75"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c r="Q355" s="47"/>
      <c r="R355" s="47"/>
      <c r="S355" s="47"/>
      <c r="T355" s="47"/>
      <c r="U355" s="47"/>
      <c r="V355" s="47"/>
      <c r="W355" s="47"/>
      <c r="X355" s="47"/>
      <c r="Y355" s="47"/>
      <c r="Z355" s="47"/>
      <c r="AA355" s="47"/>
      <c r="AB355" s="47"/>
      <c r="AC355" s="47"/>
    </row>
    <row r="356" ht="15.75" customHeight="1">
      <c r="A356" s="11" t="s">
        <v>383</v>
      </c>
      <c r="B356" s="12" t="s">
        <v>21</v>
      </c>
      <c r="C356" s="13">
        <v>169.0</v>
      </c>
      <c r="D356" s="14" t="s">
        <v>22</v>
      </c>
      <c r="E356" s="15">
        <v>3.0</v>
      </c>
      <c r="F356" s="15">
        <v>0.0</v>
      </c>
      <c r="G356" s="15">
        <v>9.0</v>
      </c>
      <c r="H356" s="15">
        <v>0.0</v>
      </c>
      <c r="I356" s="15">
        <v>0.0</v>
      </c>
      <c r="J356" s="15">
        <v>0.0</v>
      </c>
      <c r="K356" s="15">
        <v>0.0</v>
      </c>
      <c r="L356" s="15">
        <v>0.0</v>
      </c>
      <c r="M356" s="15">
        <v>0.0</v>
      </c>
      <c r="N356" s="15">
        <v>0.0</v>
      </c>
      <c r="O356" s="15">
        <v>0.0</v>
      </c>
      <c r="P356" s="15">
        <v>0.0</v>
      </c>
      <c r="Q356" s="47"/>
      <c r="R356" s="47"/>
      <c r="S356" s="47"/>
      <c r="T356" s="47"/>
      <c r="U356" s="47"/>
      <c r="V356" s="47"/>
      <c r="W356" s="47"/>
      <c r="X356" s="47"/>
      <c r="Y356" s="47"/>
      <c r="Z356" s="47"/>
      <c r="AA356" s="47"/>
      <c r="AB356" s="47"/>
      <c r="AC356" s="47"/>
    </row>
    <row r="357" ht="15.75" customHeight="1">
      <c r="A357" s="11" t="s">
        <v>384</v>
      </c>
      <c r="B357" s="12" t="s">
        <v>21</v>
      </c>
      <c r="C357" s="13">
        <v>15.0</v>
      </c>
      <c r="D357" s="14" t="s">
        <v>22</v>
      </c>
      <c r="E357" s="15">
        <v>0.0</v>
      </c>
      <c r="F357" s="15">
        <v>0.0</v>
      </c>
      <c r="G357" s="15">
        <v>0.0</v>
      </c>
      <c r="H357" s="15">
        <v>0.0</v>
      </c>
      <c r="I357" s="15">
        <v>0.0</v>
      </c>
      <c r="J357" s="15">
        <v>0.0</v>
      </c>
      <c r="K357" s="15">
        <v>0.0</v>
      </c>
      <c r="L357" s="15">
        <v>0.0</v>
      </c>
      <c r="M357" s="15">
        <v>0.0</v>
      </c>
      <c r="N357" s="15">
        <v>0.0</v>
      </c>
      <c r="O357" s="15">
        <v>0.0</v>
      </c>
      <c r="P357" s="15">
        <v>0.0</v>
      </c>
      <c r="Q357" s="47"/>
      <c r="R357" s="47"/>
      <c r="S357" s="47"/>
      <c r="T357" s="47"/>
      <c r="U357" s="47"/>
      <c r="V357" s="47"/>
      <c r="W357" s="47"/>
      <c r="X357" s="47"/>
      <c r="Y357" s="47"/>
      <c r="Z357" s="47"/>
      <c r="AA357" s="47"/>
      <c r="AB357" s="47"/>
      <c r="AC357" s="47"/>
    </row>
    <row r="358" ht="15.75" customHeight="1">
      <c r="A358" s="11" t="s">
        <v>385</v>
      </c>
      <c r="B358" s="12" t="s">
        <v>21</v>
      </c>
      <c r="C358" s="13">
        <v>9.0</v>
      </c>
      <c r="D358" s="14" t="s">
        <v>22</v>
      </c>
      <c r="E358" s="15">
        <v>0.0</v>
      </c>
      <c r="F358" s="15">
        <v>0.0</v>
      </c>
      <c r="G358" s="15">
        <v>0.0</v>
      </c>
      <c r="H358" s="15">
        <v>0.0</v>
      </c>
      <c r="I358" s="15">
        <v>0.0</v>
      </c>
      <c r="J358" s="15">
        <v>0.0</v>
      </c>
      <c r="K358" s="15">
        <v>0.0</v>
      </c>
      <c r="L358" s="15">
        <v>0.0</v>
      </c>
      <c r="M358" s="15">
        <v>0.0</v>
      </c>
      <c r="N358" s="15">
        <v>0.0</v>
      </c>
      <c r="O358" s="15">
        <v>0.0</v>
      </c>
      <c r="P358" s="15">
        <v>0.0</v>
      </c>
      <c r="Q358" s="47"/>
      <c r="R358" s="47"/>
      <c r="S358" s="47"/>
      <c r="T358" s="47"/>
      <c r="U358" s="47"/>
      <c r="V358" s="47"/>
      <c r="W358" s="47"/>
      <c r="X358" s="47"/>
      <c r="Y358" s="47"/>
      <c r="Z358" s="47"/>
      <c r="AA358" s="47"/>
      <c r="AB358" s="47"/>
      <c r="AC358" s="47"/>
    </row>
    <row r="359" ht="15.75" customHeight="1">
      <c r="A359" s="11" t="s">
        <v>386</v>
      </c>
      <c r="B359" s="12" t="s">
        <v>21</v>
      </c>
      <c r="C359" s="13">
        <v>58.0</v>
      </c>
      <c r="D359" s="16" t="s">
        <v>34</v>
      </c>
      <c r="E359" s="15">
        <v>29.0</v>
      </c>
      <c r="F359" s="15">
        <v>0.0</v>
      </c>
      <c r="G359" s="15">
        <v>2.0</v>
      </c>
      <c r="H359" s="15">
        <v>0.0</v>
      </c>
      <c r="I359" s="15">
        <v>0.0</v>
      </c>
      <c r="J359" s="15">
        <v>0.0</v>
      </c>
      <c r="K359" s="15">
        <v>0.0</v>
      </c>
      <c r="L359" s="15">
        <v>0.0</v>
      </c>
      <c r="M359" s="15">
        <v>0.0</v>
      </c>
      <c r="N359" s="15">
        <v>0.0</v>
      </c>
      <c r="O359" s="15">
        <v>0.0</v>
      </c>
      <c r="P359" s="15">
        <v>0.0</v>
      </c>
      <c r="Q359" s="47"/>
      <c r="R359" s="47"/>
      <c r="S359" s="47"/>
      <c r="T359" s="47"/>
      <c r="U359" s="47"/>
      <c r="V359" s="47"/>
      <c r="W359" s="47"/>
      <c r="X359" s="47"/>
      <c r="Y359" s="47"/>
      <c r="Z359" s="47"/>
      <c r="AA359" s="47"/>
      <c r="AB359" s="47"/>
      <c r="AC359" s="47"/>
    </row>
    <row r="360" ht="15.75"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c r="Q360" s="47"/>
      <c r="R360" s="47"/>
      <c r="S360" s="47"/>
      <c r="T360" s="47"/>
      <c r="U360" s="47"/>
      <c r="V360" s="47"/>
      <c r="W360" s="47"/>
      <c r="X360" s="47"/>
      <c r="Y360" s="47"/>
      <c r="Z360" s="47"/>
      <c r="AA360" s="47"/>
      <c r="AB360" s="47"/>
      <c r="AC360" s="47"/>
    </row>
    <row r="361" ht="15.75"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c r="Q361" s="47"/>
      <c r="R361" s="47"/>
      <c r="S361" s="47"/>
      <c r="T361" s="47"/>
      <c r="U361" s="47"/>
      <c r="V361" s="47"/>
      <c r="W361" s="47"/>
      <c r="X361" s="47"/>
      <c r="Y361" s="47"/>
      <c r="Z361" s="47"/>
      <c r="AA361" s="47"/>
      <c r="AB361" s="47"/>
      <c r="AC361" s="47"/>
    </row>
    <row r="362" ht="15.75"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c r="Q362" s="47"/>
      <c r="R362" s="47"/>
      <c r="S362" s="47"/>
      <c r="T362" s="47"/>
      <c r="U362" s="47"/>
      <c r="V362" s="47"/>
      <c r="W362" s="47"/>
      <c r="X362" s="47"/>
      <c r="Y362" s="47"/>
      <c r="Z362" s="47"/>
      <c r="AA362" s="47"/>
      <c r="AB362" s="47"/>
      <c r="AC362" s="47"/>
    </row>
    <row r="363" ht="15.75"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c r="Q363" s="47"/>
      <c r="R363" s="47"/>
      <c r="S363" s="47"/>
      <c r="T363" s="47"/>
      <c r="U363" s="47"/>
      <c r="V363" s="47"/>
      <c r="W363" s="47"/>
      <c r="X363" s="47"/>
      <c r="Y363" s="47"/>
      <c r="Z363" s="47"/>
      <c r="AA363" s="47"/>
      <c r="AB363" s="47"/>
      <c r="AC363" s="47"/>
    </row>
    <row r="364" ht="15.75"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c r="Q364" s="47"/>
      <c r="R364" s="47"/>
      <c r="S364" s="47"/>
      <c r="T364" s="47"/>
      <c r="U364" s="47"/>
      <c r="V364" s="47"/>
      <c r="W364" s="47"/>
      <c r="X364" s="47"/>
      <c r="Y364" s="47"/>
      <c r="Z364" s="47"/>
      <c r="AA364" s="47"/>
      <c r="AB364" s="47"/>
      <c r="AC364" s="47"/>
    </row>
    <row r="365" ht="15.75"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c r="Q365" s="47"/>
      <c r="R365" s="47"/>
      <c r="S365" s="47"/>
      <c r="T365" s="47"/>
      <c r="U365" s="47"/>
      <c r="V365" s="47"/>
      <c r="W365" s="47"/>
      <c r="X365" s="47"/>
      <c r="Y365" s="47"/>
      <c r="Z365" s="47"/>
      <c r="AA365" s="47"/>
      <c r="AB365" s="47"/>
      <c r="AC365" s="47"/>
    </row>
    <row r="366" ht="15.75"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c r="Q366" s="47"/>
      <c r="R366" s="47"/>
      <c r="S366" s="47"/>
      <c r="T366" s="47"/>
      <c r="U366" s="47"/>
      <c r="V366" s="47"/>
      <c r="W366" s="47"/>
      <c r="X366" s="47"/>
      <c r="Y366" s="47"/>
      <c r="Z366" s="47"/>
      <c r="AA366" s="47"/>
      <c r="AB366" s="47"/>
      <c r="AC366" s="47"/>
    </row>
    <row r="367" ht="15.75"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c r="Q367" s="47"/>
      <c r="R367" s="47"/>
      <c r="S367" s="47"/>
      <c r="T367" s="47"/>
      <c r="U367" s="47"/>
      <c r="V367" s="47"/>
      <c r="W367" s="47"/>
      <c r="X367" s="47"/>
      <c r="Y367" s="47"/>
      <c r="Z367" s="47"/>
      <c r="AA367" s="47"/>
      <c r="AB367" s="47"/>
      <c r="AC367" s="47"/>
    </row>
    <row r="368" ht="15.75" customHeight="1">
      <c r="A368" s="11" t="s">
        <v>395</v>
      </c>
      <c r="B368" s="12" t="s">
        <v>21</v>
      </c>
      <c r="C368" s="13">
        <v>332.0</v>
      </c>
      <c r="D368" s="16" t="s">
        <v>34</v>
      </c>
      <c r="E368" s="25">
        <v>125.0</v>
      </c>
      <c r="F368" s="25">
        <v>0.0</v>
      </c>
      <c r="G368" s="25">
        <v>4.0</v>
      </c>
      <c r="H368" s="25">
        <v>0.0</v>
      </c>
      <c r="I368" s="25">
        <v>3.0</v>
      </c>
      <c r="J368" s="15">
        <v>0.0</v>
      </c>
      <c r="K368" s="15">
        <v>0.0</v>
      </c>
      <c r="L368" s="15">
        <v>0.0</v>
      </c>
      <c r="M368" s="15">
        <v>0.0</v>
      </c>
      <c r="N368" s="15">
        <v>0.0</v>
      </c>
      <c r="O368" s="15">
        <v>0.0</v>
      </c>
      <c r="P368" s="15">
        <v>0.0</v>
      </c>
      <c r="Q368" s="47"/>
      <c r="R368" s="47"/>
      <c r="S368" s="47"/>
      <c r="T368" s="47"/>
      <c r="U368" s="47"/>
      <c r="V368" s="47"/>
      <c r="W368" s="47"/>
      <c r="X368" s="47"/>
      <c r="Y368" s="47"/>
      <c r="Z368" s="47"/>
      <c r="AA368" s="47"/>
      <c r="AB368" s="47"/>
      <c r="AC368" s="47"/>
    </row>
    <row r="369" ht="15.75" customHeight="1">
      <c r="A369" s="11" t="s">
        <v>396</v>
      </c>
      <c r="B369" s="12" t="s">
        <v>21</v>
      </c>
      <c r="C369" s="13">
        <v>89.0</v>
      </c>
      <c r="D369" s="14" t="s">
        <v>22</v>
      </c>
      <c r="E369" s="25">
        <v>32.0</v>
      </c>
      <c r="F369" s="25">
        <v>0.0</v>
      </c>
      <c r="G369" s="25">
        <v>0.0</v>
      </c>
      <c r="H369" s="25">
        <v>0.0</v>
      </c>
      <c r="I369" s="25">
        <v>3.0</v>
      </c>
      <c r="J369" s="15">
        <v>0.0</v>
      </c>
      <c r="K369" s="15">
        <v>0.0</v>
      </c>
      <c r="L369" s="15">
        <v>0.0</v>
      </c>
      <c r="M369" s="15">
        <v>0.0</v>
      </c>
      <c r="N369" s="15">
        <v>0.0</v>
      </c>
      <c r="O369" s="15">
        <v>0.0</v>
      </c>
      <c r="P369" s="15">
        <v>0.0</v>
      </c>
      <c r="Q369" s="47"/>
      <c r="R369" s="47"/>
      <c r="S369" s="47"/>
      <c r="T369" s="47"/>
      <c r="U369" s="47"/>
      <c r="V369" s="47"/>
      <c r="W369" s="47"/>
      <c r="X369" s="47"/>
      <c r="Y369" s="47"/>
      <c r="Z369" s="47"/>
      <c r="AA369" s="47"/>
      <c r="AB369" s="47"/>
      <c r="AC369" s="47"/>
    </row>
    <row r="370" ht="15.75" customHeight="1">
      <c r="A370" s="11" t="s">
        <v>397</v>
      </c>
      <c r="B370" s="12" t="s">
        <v>21</v>
      </c>
      <c r="C370" s="13">
        <v>310.0</v>
      </c>
      <c r="D370" s="16" t="s">
        <v>34</v>
      </c>
      <c r="E370" s="25">
        <v>152.0</v>
      </c>
      <c r="F370" s="25">
        <v>50.0</v>
      </c>
      <c r="G370" s="25">
        <v>29.0</v>
      </c>
      <c r="H370" s="25">
        <v>0.0</v>
      </c>
      <c r="I370" s="25">
        <v>0.0</v>
      </c>
      <c r="J370" s="15">
        <v>0.0</v>
      </c>
      <c r="K370" s="15">
        <v>0.0</v>
      </c>
      <c r="L370" s="15">
        <v>0.0</v>
      </c>
      <c r="M370" s="15">
        <v>0.0</v>
      </c>
      <c r="N370" s="15">
        <v>0.0</v>
      </c>
      <c r="O370" s="15">
        <v>0.0</v>
      </c>
      <c r="P370" s="15">
        <v>0.0</v>
      </c>
      <c r="Q370" s="47"/>
      <c r="R370" s="47"/>
      <c r="S370" s="47"/>
      <c r="T370" s="47"/>
      <c r="U370" s="47"/>
      <c r="V370" s="47"/>
      <c r="W370" s="47"/>
      <c r="X370" s="47"/>
      <c r="Y370" s="47"/>
      <c r="Z370" s="47"/>
      <c r="AA370" s="47"/>
      <c r="AB370" s="47"/>
      <c r="AC370" s="47"/>
    </row>
    <row r="371" ht="15.75" customHeight="1">
      <c r="A371" s="11" t="s">
        <v>398</v>
      </c>
      <c r="B371" s="12" t="s">
        <v>21</v>
      </c>
      <c r="C371" s="18">
        <v>24.0</v>
      </c>
      <c r="D371" s="16" t="s">
        <v>34</v>
      </c>
      <c r="E371" s="15">
        <v>12.0</v>
      </c>
      <c r="F371" s="15">
        <v>0.0</v>
      </c>
      <c r="G371" s="15">
        <v>1.0</v>
      </c>
      <c r="H371" s="15">
        <v>0.0</v>
      </c>
      <c r="I371" s="15">
        <v>0.0</v>
      </c>
      <c r="J371" s="15">
        <v>0.0</v>
      </c>
      <c r="K371" s="15">
        <v>0.0</v>
      </c>
      <c r="L371" s="15">
        <v>0.0</v>
      </c>
      <c r="M371" s="15">
        <v>0.0</v>
      </c>
      <c r="N371" s="15">
        <v>0.0</v>
      </c>
      <c r="O371" s="15">
        <v>0.0</v>
      </c>
      <c r="P371" s="15">
        <v>0.0</v>
      </c>
      <c r="Q371" s="47"/>
      <c r="R371" s="47"/>
      <c r="S371" s="47"/>
      <c r="T371" s="47"/>
      <c r="U371" s="47"/>
      <c r="V371" s="47"/>
      <c r="W371" s="47"/>
      <c r="X371" s="47"/>
      <c r="Y371" s="47"/>
      <c r="Z371" s="47"/>
      <c r="AA371" s="47"/>
      <c r="AB371" s="47"/>
      <c r="AC371" s="47"/>
    </row>
    <row r="372" ht="15.75" customHeight="1">
      <c r="A372" s="11" t="s">
        <v>399</v>
      </c>
      <c r="B372" s="12" t="s">
        <v>21</v>
      </c>
      <c r="C372" s="13">
        <v>28.0</v>
      </c>
      <c r="D372" s="16" t="s">
        <v>34</v>
      </c>
      <c r="E372" s="15">
        <v>14.0</v>
      </c>
      <c r="F372" s="15">
        <v>14.0</v>
      </c>
      <c r="G372" s="15">
        <v>2.0</v>
      </c>
      <c r="H372" s="15">
        <v>0.0</v>
      </c>
      <c r="I372" s="15">
        <v>0.0</v>
      </c>
      <c r="J372" s="15">
        <v>0.0</v>
      </c>
      <c r="K372" s="15">
        <v>0.0</v>
      </c>
      <c r="L372" s="15">
        <v>0.0</v>
      </c>
      <c r="M372" s="15">
        <v>0.0</v>
      </c>
      <c r="N372" s="15">
        <v>0.0</v>
      </c>
      <c r="O372" s="15">
        <v>0.0</v>
      </c>
      <c r="P372" s="15">
        <v>0.0</v>
      </c>
      <c r="Q372" s="47"/>
      <c r="R372" s="47"/>
      <c r="S372" s="47"/>
      <c r="T372" s="47"/>
      <c r="U372" s="47"/>
      <c r="V372" s="47"/>
      <c r="W372" s="47"/>
      <c r="X372" s="47"/>
      <c r="Y372" s="47"/>
      <c r="Z372" s="47"/>
      <c r="AA372" s="47"/>
      <c r="AB372" s="47"/>
      <c r="AC372" s="47"/>
    </row>
    <row r="373" ht="15.75" customHeight="1">
      <c r="A373" s="11" t="s">
        <v>400</v>
      </c>
      <c r="B373" s="12" t="s">
        <v>21</v>
      </c>
      <c r="C373" s="13">
        <v>19.0</v>
      </c>
      <c r="D373" s="16" t="s">
        <v>34</v>
      </c>
      <c r="E373" s="15">
        <v>9.0</v>
      </c>
      <c r="F373" s="15">
        <v>0.0</v>
      </c>
      <c r="G373" s="15">
        <v>1.0</v>
      </c>
      <c r="H373" s="15">
        <v>0.0</v>
      </c>
      <c r="I373" s="15">
        <v>0.0</v>
      </c>
      <c r="J373" s="15">
        <v>0.0</v>
      </c>
      <c r="K373" s="15">
        <v>0.0</v>
      </c>
      <c r="L373" s="15">
        <v>0.0</v>
      </c>
      <c r="M373" s="15">
        <v>0.0</v>
      </c>
      <c r="N373" s="15">
        <v>0.0</v>
      </c>
      <c r="O373" s="15">
        <v>0.0</v>
      </c>
      <c r="P373" s="15">
        <v>0.0</v>
      </c>
      <c r="Q373" s="47"/>
      <c r="R373" s="47"/>
      <c r="S373" s="47"/>
      <c r="T373" s="47"/>
      <c r="U373" s="47"/>
      <c r="V373" s="47"/>
      <c r="W373" s="47"/>
      <c r="X373" s="47"/>
      <c r="Y373" s="47"/>
      <c r="Z373" s="47"/>
      <c r="AA373" s="47"/>
      <c r="AB373" s="47"/>
      <c r="AC373" s="47"/>
    </row>
    <row r="374" ht="15.75" customHeight="1">
      <c r="A374" s="11" t="s">
        <v>401</v>
      </c>
      <c r="B374" s="12" t="s">
        <v>21</v>
      </c>
      <c r="C374" s="18">
        <v>71.0</v>
      </c>
      <c r="D374" s="16" t="s">
        <v>34</v>
      </c>
      <c r="E374" s="15">
        <v>33.0</v>
      </c>
      <c r="F374" s="15">
        <v>33.0</v>
      </c>
      <c r="G374" s="15">
        <v>46.0</v>
      </c>
      <c r="H374" s="15">
        <v>0.0</v>
      </c>
      <c r="I374" s="15">
        <v>0.0</v>
      </c>
      <c r="J374" s="15">
        <v>0.0</v>
      </c>
      <c r="K374" s="15">
        <v>0.0</v>
      </c>
      <c r="L374" s="15">
        <v>0.0</v>
      </c>
      <c r="M374" s="15">
        <v>0.0</v>
      </c>
      <c r="N374" s="15">
        <v>0.0</v>
      </c>
      <c r="O374" s="15">
        <v>0.0</v>
      </c>
      <c r="P374" s="15">
        <v>0.0</v>
      </c>
      <c r="Q374" s="47"/>
      <c r="R374" s="47"/>
      <c r="S374" s="47"/>
      <c r="T374" s="47"/>
      <c r="U374" s="47"/>
      <c r="V374" s="47"/>
      <c r="W374" s="47"/>
      <c r="X374" s="47"/>
      <c r="Y374" s="47"/>
      <c r="Z374" s="47"/>
      <c r="AA374" s="47"/>
      <c r="AB374" s="47"/>
      <c r="AC374" s="47"/>
    </row>
    <row r="375" ht="15.75" customHeight="1">
      <c r="A375" s="11" t="s">
        <v>402</v>
      </c>
      <c r="B375" s="12" t="s">
        <v>21</v>
      </c>
      <c r="C375" s="13">
        <v>77.0</v>
      </c>
      <c r="D375" s="16" t="s">
        <v>34</v>
      </c>
      <c r="E375" s="15">
        <v>39.0</v>
      </c>
      <c r="F375" s="15">
        <v>0.0</v>
      </c>
      <c r="G375" s="15">
        <v>3.0</v>
      </c>
      <c r="H375" s="15">
        <v>0.0</v>
      </c>
      <c r="I375" s="15">
        <v>0.0</v>
      </c>
      <c r="J375" s="15">
        <v>0.0</v>
      </c>
      <c r="K375" s="15">
        <v>0.0</v>
      </c>
      <c r="L375" s="15">
        <v>0.0</v>
      </c>
      <c r="M375" s="15">
        <v>0.0</v>
      </c>
      <c r="N375" s="15">
        <v>0.0</v>
      </c>
      <c r="O375" s="15">
        <v>0.0</v>
      </c>
      <c r="P375" s="15">
        <v>0.0</v>
      </c>
      <c r="Q375" s="47"/>
      <c r="R375" s="47"/>
      <c r="S375" s="47"/>
      <c r="T375" s="47"/>
      <c r="U375" s="47"/>
      <c r="V375" s="47"/>
      <c r="W375" s="47"/>
      <c r="X375" s="47"/>
      <c r="Y375" s="47"/>
      <c r="Z375" s="47"/>
      <c r="AA375" s="47"/>
      <c r="AB375" s="47"/>
      <c r="AC375" s="47"/>
    </row>
    <row r="376" ht="15.75" customHeight="1">
      <c r="A376" s="11" t="s">
        <v>403</v>
      </c>
      <c r="B376" s="12" t="s">
        <v>21</v>
      </c>
      <c r="C376" s="13">
        <v>355.0</v>
      </c>
      <c r="D376" s="14" t="s">
        <v>22</v>
      </c>
      <c r="E376" s="15">
        <v>17.0</v>
      </c>
      <c r="F376" s="15">
        <v>55.0</v>
      </c>
      <c r="G376" s="15">
        <v>14.0</v>
      </c>
      <c r="H376" s="15">
        <v>0.0</v>
      </c>
      <c r="I376" s="15">
        <v>0.0</v>
      </c>
      <c r="J376" s="15">
        <v>0.0</v>
      </c>
      <c r="K376" s="15">
        <v>0.0</v>
      </c>
      <c r="L376" s="15">
        <v>0.0</v>
      </c>
      <c r="M376" s="15">
        <v>0.0</v>
      </c>
      <c r="N376" s="15">
        <v>0.0</v>
      </c>
      <c r="O376" s="15">
        <v>0.0</v>
      </c>
      <c r="P376" s="15">
        <v>0.0</v>
      </c>
      <c r="Q376" s="47"/>
      <c r="R376" s="47"/>
      <c r="S376" s="47"/>
      <c r="T376" s="47"/>
      <c r="U376" s="47"/>
      <c r="V376" s="47"/>
      <c r="W376" s="47"/>
      <c r="X376" s="47"/>
      <c r="Y376" s="47"/>
      <c r="Z376" s="47"/>
      <c r="AA376" s="47"/>
      <c r="AB376" s="47"/>
      <c r="AC376" s="47"/>
    </row>
    <row r="377" ht="15.75"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c r="Q377" s="47"/>
      <c r="R377" s="47"/>
      <c r="S377" s="47"/>
      <c r="T377" s="47"/>
      <c r="U377" s="47"/>
      <c r="V377" s="47"/>
      <c r="W377" s="47"/>
      <c r="X377" s="47"/>
      <c r="Y377" s="47"/>
      <c r="Z377" s="47"/>
      <c r="AA377" s="47"/>
      <c r="AB377" s="47"/>
      <c r="AC377" s="47"/>
    </row>
    <row r="378" ht="15.75"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c r="Q378" s="47"/>
      <c r="R378" s="47"/>
      <c r="S378" s="47"/>
      <c r="T378" s="47"/>
      <c r="U378" s="47"/>
      <c r="V378" s="47"/>
      <c r="W378" s="47"/>
      <c r="X378" s="47"/>
      <c r="Y378" s="47"/>
      <c r="Z378" s="47"/>
      <c r="AA378" s="47"/>
      <c r="AB378" s="47"/>
      <c r="AC378" s="47"/>
    </row>
    <row r="379" ht="15.75"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c r="Q379" s="47"/>
      <c r="R379" s="47"/>
      <c r="S379" s="47"/>
      <c r="T379" s="47"/>
      <c r="U379" s="47"/>
      <c r="V379" s="47"/>
      <c r="W379" s="47"/>
      <c r="X379" s="47"/>
      <c r="Y379" s="47"/>
      <c r="Z379" s="47"/>
      <c r="AA379" s="47"/>
      <c r="AB379" s="47"/>
      <c r="AC379" s="47"/>
    </row>
    <row r="380" ht="15.75"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c r="Q380" s="47"/>
      <c r="R380" s="47"/>
      <c r="S380" s="47"/>
      <c r="T380" s="47"/>
      <c r="U380" s="47"/>
      <c r="V380" s="47"/>
      <c r="W380" s="47"/>
      <c r="X380" s="47"/>
      <c r="Y380" s="47"/>
      <c r="Z380" s="47"/>
      <c r="AA380" s="47"/>
      <c r="AB380" s="47"/>
      <c r="AC380" s="47"/>
    </row>
    <row r="381" ht="15.75"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c r="Q381" s="47"/>
      <c r="R381" s="47"/>
      <c r="S381" s="47"/>
      <c r="T381" s="47"/>
      <c r="U381" s="47"/>
      <c r="V381" s="47"/>
      <c r="W381" s="47"/>
      <c r="X381" s="47"/>
      <c r="Y381" s="47"/>
      <c r="Z381" s="47"/>
      <c r="AA381" s="47"/>
      <c r="AB381" s="47"/>
      <c r="AC381" s="47"/>
    </row>
    <row r="382" ht="15.75" customHeight="1">
      <c r="A382" s="11" t="s">
        <v>409</v>
      </c>
      <c r="B382" s="12" t="s">
        <v>21</v>
      </c>
      <c r="C382" s="13">
        <v>278.0</v>
      </c>
      <c r="D382" s="14" t="s">
        <v>22</v>
      </c>
      <c r="E382" s="13">
        <v>3.0</v>
      </c>
      <c r="F382" s="15">
        <v>0.0</v>
      </c>
      <c r="G382" s="15">
        <v>21.0</v>
      </c>
      <c r="H382" s="15">
        <v>0.0</v>
      </c>
      <c r="I382" s="15">
        <v>5.0</v>
      </c>
      <c r="J382" s="15">
        <v>0.0</v>
      </c>
      <c r="K382" s="15">
        <v>0.0</v>
      </c>
      <c r="L382" s="15">
        <v>0.0</v>
      </c>
      <c r="M382" s="15">
        <v>0.0</v>
      </c>
      <c r="N382" s="15">
        <v>0.0</v>
      </c>
      <c r="O382" s="15">
        <v>0.0</v>
      </c>
      <c r="P382" s="15">
        <v>0.0</v>
      </c>
      <c r="Q382" s="47"/>
      <c r="R382" s="47"/>
      <c r="S382" s="47"/>
      <c r="T382" s="47"/>
      <c r="U382" s="47"/>
      <c r="V382" s="47"/>
      <c r="W382" s="47"/>
      <c r="X382" s="47"/>
      <c r="Y382" s="47"/>
      <c r="Z382" s="47"/>
      <c r="AA382" s="47"/>
      <c r="AB382" s="47"/>
      <c r="AC382" s="47"/>
    </row>
    <row r="383" ht="15.75"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c r="Q383" s="47"/>
      <c r="R383" s="47"/>
      <c r="S383" s="47"/>
      <c r="T383" s="47"/>
      <c r="U383" s="47"/>
      <c r="V383" s="47"/>
      <c r="W383" s="47"/>
      <c r="X383" s="47"/>
      <c r="Y383" s="47"/>
      <c r="Z383" s="47"/>
      <c r="AA383" s="47"/>
      <c r="AB383" s="47"/>
      <c r="AC383" s="47"/>
    </row>
    <row r="384" ht="15.75" customHeight="1">
      <c r="A384" s="11" t="s">
        <v>411</v>
      </c>
      <c r="B384" s="12" t="s">
        <v>21</v>
      </c>
      <c r="C384" s="13">
        <v>102.0</v>
      </c>
      <c r="D384" s="14" t="s">
        <v>22</v>
      </c>
      <c r="E384" s="13">
        <v>2.0</v>
      </c>
      <c r="F384" s="13">
        <v>0.0</v>
      </c>
      <c r="G384" s="15">
        <v>7.0</v>
      </c>
      <c r="H384" s="15">
        <v>0.0</v>
      </c>
      <c r="I384" s="15">
        <v>1.0</v>
      </c>
      <c r="J384" s="15">
        <v>0.0</v>
      </c>
      <c r="K384" s="15">
        <v>0.0</v>
      </c>
      <c r="L384" s="15">
        <v>0.0</v>
      </c>
      <c r="M384" s="15">
        <v>0.0</v>
      </c>
      <c r="N384" s="15">
        <v>0.0</v>
      </c>
      <c r="O384" s="15">
        <v>0.0</v>
      </c>
      <c r="P384" s="15">
        <v>0.0</v>
      </c>
      <c r="Q384" s="47"/>
      <c r="R384" s="47"/>
      <c r="S384" s="47"/>
      <c r="T384" s="47"/>
      <c r="U384" s="47"/>
      <c r="V384" s="47"/>
      <c r="W384" s="47"/>
      <c r="X384" s="47"/>
      <c r="Y384" s="47"/>
      <c r="Z384" s="47"/>
      <c r="AA384" s="47"/>
      <c r="AB384" s="47"/>
      <c r="AC384" s="47"/>
    </row>
    <row r="385" ht="15.75"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c r="Q385" s="47"/>
      <c r="R385" s="47"/>
      <c r="S385" s="47"/>
      <c r="T385" s="47"/>
      <c r="U385" s="47"/>
      <c r="V385" s="47"/>
      <c r="W385" s="47"/>
      <c r="X385" s="47"/>
      <c r="Y385" s="47"/>
      <c r="Z385" s="47"/>
      <c r="AA385" s="47"/>
      <c r="AB385" s="47"/>
      <c r="AC385" s="47"/>
    </row>
    <row r="386" ht="15.75"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c r="Q386" s="47"/>
      <c r="R386" s="47"/>
      <c r="S386" s="47"/>
      <c r="T386" s="47"/>
      <c r="U386" s="47"/>
      <c r="V386" s="47"/>
      <c r="W386" s="47"/>
      <c r="X386" s="47"/>
      <c r="Y386" s="47"/>
      <c r="Z386" s="47"/>
      <c r="AA386" s="47"/>
      <c r="AB386" s="47"/>
      <c r="AC386" s="47"/>
    </row>
    <row r="387" ht="15.75" customHeight="1">
      <c r="A387" s="11" t="s">
        <v>414</v>
      </c>
      <c r="B387" s="12" t="s">
        <v>21</v>
      </c>
      <c r="C387" s="13">
        <v>146.0</v>
      </c>
      <c r="D387" s="16" t="s">
        <v>34</v>
      </c>
      <c r="E387" s="13">
        <v>72.0</v>
      </c>
      <c r="F387" s="13">
        <v>0.0</v>
      </c>
      <c r="G387" s="13">
        <v>5.0</v>
      </c>
      <c r="H387" s="15">
        <v>0.0</v>
      </c>
      <c r="I387" s="15">
        <v>2.0</v>
      </c>
      <c r="J387" s="15">
        <v>0.0</v>
      </c>
      <c r="K387" s="15">
        <v>0.0</v>
      </c>
      <c r="L387" s="15">
        <v>0.0</v>
      </c>
      <c r="M387" s="15">
        <v>0.0</v>
      </c>
      <c r="N387" s="15">
        <v>0.0</v>
      </c>
      <c r="O387" s="15">
        <v>0.0</v>
      </c>
      <c r="P387" s="15">
        <v>0.0</v>
      </c>
      <c r="Q387" s="47"/>
      <c r="R387" s="47"/>
      <c r="S387" s="47"/>
      <c r="T387" s="47"/>
      <c r="U387" s="47"/>
      <c r="V387" s="47"/>
      <c r="W387" s="47"/>
      <c r="X387" s="47"/>
      <c r="Y387" s="47"/>
      <c r="Z387" s="47"/>
      <c r="AA387" s="47"/>
      <c r="AB387" s="47"/>
      <c r="AC387" s="47"/>
    </row>
    <row r="388" ht="15.75"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c r="Q388" s="47"/>
      <c r="R388" s="47"/>
      <c r="S388" s="47"/>
      <c r="T388" s="47"/>
      <c r="U388" s="47"/>
      <c r="V388" s="47"/>
      <c r="W388" s="47"/>
      <c r="X388" s="47"/>
      <c r="Y388" s="47"/>
      <c r="Z388" s="47"/>
      <c r="AA388" s="47"/>
      <c r="AB388" s="47"/>
      <c r="AC388" s="47"/>
    </row>
    <row r="389" ht="15.75"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c r="Q389" s="47"/>
      <c r="R389" s="47"/>
      <c r="S389" s="47"/>
      <c r="T389" s="47"/>
      <c r="U389" s="47"/>
      <c r="V389" s="47"/>
      <c r="W389" s="47"/>
      <c r="X389" s="47"/>
      <c r="Y389" s="47"/>
      <c r="Z389" s="47"/>
      <c r="AA389" s="47"/>
      <c r="AB389" s="47"/>
      <c r="AC389" s="47"/>
    </row>
    <row r="390" ht="15.75"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c r="Q390" s="47"/>
      <c r="R390" s="47"/>
      <c r="S390" s="47"/>
      <c r="T390" s="47"/>
      <c r="U390" s="47"/>
      <c r="V390" s="47"/>
      <c r="W390" s="47"/>
      <c r="X390" s="47"/>
      <c r="Y390" s="47"/>
      <c r="Z390" s="47"/>
      <c r="AA390" s="47"/>
      <c r="AB390" s="47"/>
      <c r="AC390" s="47"/>
    </row>
    <row r="391" ht="15.75"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c r="Q391" s="47"/>
      <c r="R391" s="47"/>
      <c r="S391" s="47"/>
      <c r="T391" s="47"/>
      <c r="U391" s="47"/>
      <c r="V391" s="47"/>
      <c r="W391" s="47"/>
      <c r="X391" s="47"/>
      <c r="Y391" s="47"/>
      <c r="Z391" s="47"/>
      <c r="AA391" s="47"/>
      <c r="AB391" s="47"/>
      <c r="AC391" s="47"/>
    </row>
    <row r="392" ht="15.75"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c r="Q392" s="47"/>
      <c r="R392" s="47"/>
      <c r="S392" s="47"/>
      <c r="T392" s="47"/>
      <c r="U392" s="47"/>
      <c r="V392" s="47"/>
      <c r="W392" s="47"/>
      <c r="X392" s="47"/>
      <c r="Y392" s="47"/>
      <c r="Z392" s="47"/>
      <c r="AA392" s="47"/>
      <c r="AB392" s="47"/>
      <c r="AC392" s="47"/>
    </row>
    <row r="393" ht="15.75"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c r="Q393" s="47"/>
      <c r="R393" s="47"/>
      <c r="S393" s="47"/>
      <c r="T393" s="47"/>
      <c r="U393" s="47"/>
      <c r="V393" s="47"/>
      <c r="W393" s="47"/>
      <c r="X393" s="47"/>
      <c r="Y393" s="47"/>
      <c r="Z393" s="47"/>
      <c r="AA393" s="47"/>
      <c r="AB393" s="47"/>
      <c r="AC393" s="47"/>
    </row>
    <row r="394" ht="15.75" customHeight="1">
      <c r="A394" s="11" t="s">
        <v>421</v>
      </c>
      <c r="B394" s="17" t="s">
        <v>78</v>
      </c>
      <c r="C394" s="13">
        <v>167.0</v>
      </c>
      <c r="D394" s="16" t="s">
        <v>34</v>
      </c>
      <c r="E394" s="15">
        <v>84.0</v>
      </c>
      <c r="F394" s="15">
        <v>0.0</v>
      </c>
      <c r="G394" s="15">
        <v>8.0</v>
      </c>
      <c r="H394" s="15">
        <v>0.0</v>
      </c>
      <c r="I394" s="15">
        <v>0.0</v>
      </c>
      <c r="J394" s="15">
        <v>0.0</v>
      </c>
      <c r="K394" s="15">
        <v>0.0</v>
      </c>
      <c r="L394" s="15">
        <v>0.0</v>
      </c>
      <c r="M394" s="15">
        <v>0.0</v>
      </c>
      <c r="N394" s="15">
        <v>0.0</v>
      </c>
      <c r="O394" s="15">
        <v>0.0</v>
      </c>
      <c r="P394" s="15">
        <v>0.0</v>
      </c>
      <c r="Q394" s="47"/>
      <c r="R394" s="47"/>
      <c r="S394" s="47"/>
      <c r="T394" s="47"/>
      <c r="U394" s="47"/>
      <c r="V394" s="47"/>
      <c r="W394" s="47"/>
      <c r="X394" s="47"/>
      <c r="Y394" s="47"/>
      <c r="Z394" s="47"/>
      <c r="AA394" s="47"/>
      <c r="AB394" s="47"/>
      <c r="AC394" s="47"/>
    </row>
    <row r="395" ht="15.75" customHeight="1">
      <c r="A395" s="11" t="s">
        <v>422</v>
      </c>
      <c r="B395" s="17" t="s">
        <v>78</v>
      </c>
      <c r="C395" s="13">
        <v>36.0</v>
      </c>
      <c r="D395" s="14" t="s">
        <v>22</v>
      </c>
      <c r="E395" s="15">
        <v>0.0</v>
      </c>
      <c r="F395" s="15">
        <v>0.0</v>
      </c>
      <c r="G395" s="15">
        <v>2.0</v>
      </c>
      <c r="H395" s="15">
        <v>0.0</v>
      </c>
      <c r="I395" s="15">
        <v>0.0</v>
      </c>
      <c r="J395" s="15">
        <v>0.0</v>
      </c>
      <c r="K395" s="15">
        <v>0.0</v>
      </c>
      <c r="L395" s="15">
        <v>0.0</v>
      </c>
      <c r="M395" s="15">
        <v>0.0</v>
      </c>
      <c r="N395" s="15">
        <v>0.0</v>
      </c>
      <c r="O395" s="15">
        <v>0.0</v>
      </c>
      <c r="P395" s="15">
        <v>0.0</v>
      </c>
      <c r="Q395" s="47"/>
      <c r="R395" s="47"/>
      <c r="S395" s="47"/>
      <c r="T395" s="47"/>
      <c r="U395" s="47"/>
      <c r="V395" s="47"/>
      <c r="W395" s="47"/>
      <c r="X395" s="47"/>
      <c r="Y395" s="47"/>
      <c r="Z395" s="47"/>
      <c r="AA395" s="47"/>
      <c r="AB395" s="47"/>
      <c r="AC395" s="47"/>
    </row>
    <row r="396" ht="15.75" customHeight="1">
      <c r="A396" s="11" t="s">
        <v>423</v>
      </c>
      <c r="B396" s="17" t="s">
        <v>78</v>
      </c>
      <c r="C396" s="13">
        <v>50.0</v>
      </c>
      <c r="D396" s="16" t="s">
        <v>34</v>
      </c>
      <c r="E396" s="15">
        <v>25.0</v>
      </c>
      <c r="F396" s="15">
        <v>0.0</v>
      </c>
      <c r="G396" s="15">
        <v>3.0</v>
      </c>
      <c r="H396" s="15">
        <v>0.0</v>
      </c>
      <c r="I396" s="15">
        <v>0.0</v>
      </c>
      <c r="J396" s="15">
        <v>0.0</v>
      </c>
      <c r="K396" s="15">
        <v>0.0</v>
      </c>
      <c r="L396" s="15">
        <v>0.0</v>
      </c>
      <c r="M396" s="15">
        <v>0.0</v>
      </c>
      <c r="N396" s="15">
        <v>1.0</v>
      </c>
      <c r="O396" s="15">
        <v>0.0</v>
      </c>
      <c r="P396" s="15">
        <v>0.0</v>
      </c>
      <c r="Q396" s="47"/>
      <c r="R396" s="47"/>
      <c r="S396" s="47"/>
      <c r="T396" s="47"/>
      <c r="U396" s="47"/>
      <c r="V396" s="47"/>
      <c r="W396" s="47"/>
      <c r="X396" s="47"/>
      <c r="Y396" s="47"/>
      <c r="Z396" s="47"/>
      <c r="AA396" s="47"/>
      <c r="AB396" s="47"/>
      <c r="AC396" s="47"/>
    </row>
    <row r="397" ht="15.75"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c r="Q397" s="47"/>
      <c r="R397" s="47"/>
      <c r="S397" s="47"/>
      <c r="T397" s="47"/>
      <c r="U397" s="47"/>
      <c r="V397" s="47"/>
      <c r="W397" s="47"/>
      <c r="X397" s="47"/>
      <c r="Y397" s="47"/>
      <c r="Z397" s="47"/>
      <c r="AA397" s="47"/>
      <c r="AB397" s="47"/>
      <c r="AC397" s="47"/>
    </row>
    <row r="398" ht="15.75" customHeight="1">
      <c r="A398" s="11" t="s">
        <v>425</v>
      </c>
      <c r="B398" s="17" t="s">
        <v>78</v>
      </c>
      <c r="C398" s="13">
        <v>460.0</v>
      </c>
      <c r="D398" s="16" t="s">
        <v>34</v>
      </c>
      <c r="E398" s="15">
        <v>176.0</v>
      </c>
      <c r="F398" s="15">
        <v>0.0</v>
      </c>
      <c r="G398" s="15">
        <v>16.0</v>
      </c>
      <c r="H398" s="15">
        <v>0.0</v>
      </c>
      <c r="I398" s="26">
        <v>9.0</v>
      </c>
      <c r="J398" s="15">
        <v>0.0</v>
      </c>
      <c r="K398" s="15">
        <v>0.0</v>
      </c>
      <c r="L398" s="15">
        <v>0.0</v>
      </c>
      <c r="M398" s="15">
        <v>2.0</v>
      </c>
      <c r="N398" s="15">
        <v>0.0</v>
      </c>
      <c r="O398" s="15">
        <v>0.0</v>
      </c>
      <c r="P398" s="15">
        <v>0.0</v>
      </c>
      <c r="Q398" s="47"/>
      <c r="R398" s="47"/>
      <c r="S398" s="47"/>
      <c r="T398" s="47"/>
      <c r="U398" s="47"/>
      <c r="V398" s="47"/>
      <c r="W398" s="47"/>
      <c r="X398" s="47"/>
      <c r="Y398" s="47"/>
      <c r="Z398" s="47"/>
      <c r="AA398" s="47"/>
      <c r="AB398" s="47"/>
      <c r="AC398" s="47"/>
    </row>
    <row r="399" ht="15.75" customHeight="1">
      <c r="A399" s="11" t="s">
        <v>426</v>
      </c>
      <c r="B399" s="17" t="s">
        <v>78</v>
      </c>
      <c r="C399" s="13">
        <v>639.0</v>
      </c>
      <c r="D399" s="14" t="s">
        <v>22</v>
      </c>
      <c r="E399" s="15">
        <v>4.0</v>
      </c>
      <c r="F399" s="15">
        <v>0.0</v>
      </c>
      <c r="G399" s="15">
        <v>29.0</v>
      </c>
      <c r="H399" s="15">
        <v>0.0</v>
      </c>
      <c r="I399" s="15">
        <v>0.0</v>
      </c>
      <c r="J399" s="15">
        <v>0.0</v>
      </c>
      <c r="K399" s="15">
        <v>0.0</v>
      </c>
      <c r="L399" s="15">
        <v>0.0</v>
      </c>
      <c r="M399" s="15">
        <v>0.0</v>
      </c>
      <c r="N399" s="15">
        <v>0.0</v>
      </c>
      <c r="O399" s="15">
        <v>0.0</v>
      </c>
      <c r="P399" s="15">
        <v>0.0</v>
      </c>
      <c r="Q399" s="47"/>
      <c r="R399" s="47"/>
      <c r="S399" s="47"/>
      <c r="T399" s="47"/>
      <c r="U399" s="47"/>
      <c r="V399" s="47"/>
      <c r="W399" s="47"/>
      <c r="X399" s="47"/>
      <c r="Y399" s="47"/>
      <c r="Z399" s="47"/>
      <c r="AA399" s="47"/>
      <c r="AB399" s="47"/>
      <c r="AC399" s="47"/>
    </row>
    <row r="400" ht="15.75" customHeight="1">
      <c r="A400" s="11" t="s">
        <v>427</v>
      </c>
      <c r="B400" s="17" t="s">
        <v>78</v>
      </c>
      <c r="C400" s="13">
        <v>31.0</v>
      </c>
      <c r="D400" s="14" t="s">
        <v>22</v>
      </c>
      <c r="E400" s="15">
        <v>0.0</v>
      </c>
      <c r="F400" s="15">
        <v>0.0</v>
      </c>
      <c r="G400" s="15">
        <v>2.0</v>
      </c>
      <c r="H400" s="15">
        <v>0.0</v>
      </c>
      <c r="I400" s="15">
        <v>0.0</v>
      </c>
      <c r="J400" s="15">
        <v>0.0</v>
      </c>
      <c r="K400" s="15">
        <v>0.0</v>
      </c>
      <c r="L400" s="15">
        <v>0.0</v>
      </c>
      <c r="M400" s="15">
        <v>0.0</v>
      </c>
      <c r="N400" s="15">
        <v>0.0</v>
      </c>
      <c r="O400" s="15">
        <v>0.0</v>
      </c>
      <c r="P400" s="15">
        <v>0.0</v>
      </c>
      <c r="Q400" s="47"/>
      <c r="R400" s="47"/>
      <c r="S400" s="47"/>
      <c r="T400" s="47"/>
      <c r="U400" s="47"/>
      <c r="V400" s="47"/>
      <c r="W400" s="47"/>
      <c r="X400" s="47"/>
      <c r="Y400" s="47"/>
      <c r="Z400" s="47"/>
      <c r="AA400" s="47"/>
      <c r="AB400" s="47"/>
      <c r="AC400" s="47"/>
    </row>
    <row r="401" ht="15.75" customHeight="1">
      <c r="A401" s="11" t="s">
        <v>428</v>
      </c>
      <c r="B401" s="17" t="s">
        <v>78</v>
      </c>
      <c r="C401" s="13">
        <v>498.0</v>
      </c>
      <c r="D401" s="14" t="s">
        <v>22</v>
      </c>
      <c r="E401" s="15">
        <v>24.0</v>
      </c>
      <c r="F401" s="15">
        <v>0.0</v>
      </c>
      <c r="G401" s="15">
        <v>25.0</v>
      </c>
      <c r="H401" s="15">
        <v>0.0</v>
      </c>
      <c r="I401" s="15">
        <v>0.0</v>
      </c>
      <c r="J401" s="15">
        <v>0.0</v>
      </c>
      <c r="K401" s="15">
        <v>0.0</v>
      </c>
      <c r="L401" s="15">
        <v>0.0</v>
      </c>
      <c r="M401" s="15">
        <v>0.0</v>
      </c>
      <c r="N401" s="15">
        <v>0.0</v>
      </c>
      <c r="O401" s="15">
        <v>0.0</v>
      </c>
      <c r="P401" s="15">
        <v>0.0</v>
      </c>
      <c r="Q401" s="47"/>
      <c r="R401" s="47"/>
      <c r="S401" s="47"/>
      <c r="T401" s="47"/>
      <c r="U401" s="47"/>
      <c r="V401" s="47"/>
      <c r="W401" s="47"/>
      <c r="X401" s="47"/>
      <c r="Y401" s="47"/>
      <c r="Z401" s="47"/>
      <c r="AA401" s="47"/>
      <c r="AB401" s="47"/>
      <c r="AC401" s="47"/>
    </row>
    <row r="402" ht="15.75" customHeight="1">
      <c r="A402" s="11" t="s">
        <v>429</v>
      </c>
      <c r="B402" s="17" t="s">
        <v>78</v>
      </c>
      <c r="C402" s="13">
        <v>43.0</v>
      </c>
      <c r="D402" s="14" t="s">
        <v>22</v>
      </c>
      <c r="E402" s="15">
        <v>22.0</v>
      </c>
      <c r="F402" s="15">
        <v>0.0</v>
      </c>
      <c r="G402" s="15">
        <v>2.0</v>
      </c>
      <c r="H402" s="15">
        <v>0.0</v>
      </c>
      <c r="I402" s="15">
        <v>0.0</v>
      </c>
      <c r="J402" s="15">
        <v>0.0</v>
      </c>
      <c r="K402" s="15">
        <v>0.0</v>
      </c>
      <c r="L402" s="15">
        <v>0.0</v>
      </c>
      <c r="M402" s="15">
        <v>0.0</v>
      </c>
      <c r="N402" s="15">
        <v>0.0</v>
      </c>
      <c r="O402" s="15">
        <v>0.0</v>
      </c>
      <c r="P402" s="15">
        <v>0.0</v>
      </c>
      <c r="Q402" s="47"/>
      <c r="R402" s="47"/>
      <c r="S402" s="47"/>
      <c r="T402" s="47"/>
      <c r="U402" s="47"/>
      <c r="V402" s="47"/>
      <c r="W402" s="47"/>
      <c r="X402" s="47"/>
      <c r="Y402" s="47"/>
      <c r="Z402" s="47"/>
      <c r="AA402" s="47"/>
      <c r="AB402" s="47"/>
      <c r="AC402" s="47"/>
    </row>
    <row r="403" ht="15.75" customHeight="1">
      <c r="A403" s="11" t="s">
        <v>430</v>
      </c>
      <c r="B403" s="17" t="s">
        <v>78</v>
      </c>
      <c r="C403" s="13">
        <v>0.0</v>
      </c>
      <c r="D403" s="19"/>
      <c r="E403" s="19"/>
      <c r="F403" s="19"/>
      <c r="G403" s="19"/>
      <c r="H403" s="19"/>
      <c r="I403" s="19"/>
      <c r="J403" s="19"/>
      <c r="K403" s="19"/>
      <c r="L403" s="19"/>
      <c r="M403" s="19"/>
      <c r="N403" s="19"/>
      <c r="O403" s="19"/>
      <c r="P403" s="19"/>
      <c r="Q403" s="47"/>
      <c r="R403" s="47"/>
      <c r="S403" s="47"/>
      <c r="T403" s="47"/>
      <c r="U403" s="47"/>
      <c r="V403" s="47"/>
      <c r="W403" s="47"/>
      <c r="X403" s="47"/>
      <c r="Y403" s="47"/>
      <c r="Z403" s="47"/>
      <c r="AA403" s="47"/>
      <c r="AB403" s="47"/>
      <c r="AC403" s="47"/>
    </row>
    <row r="404" ht="15.75" customHeight="1">
      <c r="A404" s="11" t="s">
        <v>431</v>
      </c>
      <c r="B404" s="12" t="s">
        <v>21</v>
      </c>
      <c r="C404" s="13">
        <v>159.0</v>
      </c>
      <c r="D404" s="14" t="s">
        <v>22</v>
      </c>
      <c r="E404" s="15">
        <v>0.0</v>
      </c>
      <c r="F404" s="15">
        <v>0.0</v>
      </c>
      <c r="G404" s="15">
        <v>5.0</v>
      </c>
      <c r="H404" s="15">
        <v>0.0</v>
      </c>
      <c r="I404" s="15">
        <v>0.0</v>
      </c>
      <c r="J404" s="15">
        <v>0.0</v>
      </c>
      <c r="K404" s="15">
        <v>0.0</v>
      </c>
      <c r="L404" s="15">
        <v>0.0</v>
      </c>
      <c r="M404" s="15">
        <v>0.0</v>
      </c>
      <c r="N404" s="15">
        <v>0.0</v>
      </c>
      <c r="O404" s="15">
        <v>0.0</v>
      </c>
      <c r="P404" s="15">
        <v>0.0</v>
      </c>
      <c r="Q404" s="47"/>
      <c r="R404" s="47"/>
      <c r="S404" s="47"/>
      <c r="T404" s="47"/>
      <c r="U404" s="47"/>
      <c r="V404" s="47"/>
      <c r="W404" s="47"/>
      <c r="X404" s="47"/>
      <c r="Y404" s="47"/>
      <c r="Z404" s="47"/>
      <c r="AA404" s="47"/>
      <c r="AB404" s="47"/>
      <c r="AC404" s="47"/>
    </row>
    <row r="405" ht="15.75"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c r="Q405" s="47"/>
      <c r="R405" s="47"/>
      <c r="S405" s="47"/>
      <c r="T405" s="47"/>
      <c r="U405" s="47"/>
      <c r="V405" s="47"/>
      <c r="W405" s="47"/>
      <c r="X405" s="47"/>
      <c r="Y405" s="47"/>
      <c r="Z405" s="47"/>
      <c r="AA405" s="47"/>
      <c r="AB405" s="47"/>
      <c r="AC405" s="47"/>
    </row>
    <row r="406" ht="15.75"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c r="Q406" s="47"/>
      <c r="R406" s="47"/>
      <c r="S406" s="47"/>
      <c r="T406" s="47"/>
      <c r="U406" s="47"/>
      <c r="V406" s="47"/>
      <c r="W406" s="47"/>
      <c r="X406" s="47"/>
      <c r="Y406" s="47"/>
      <c r="Z406" s="47"/>
      <c r="AA406" s="47"/>
      <c r="AB406" s="47"/>
      <c r="AC406" s="47"/>
    </row>
    <row r="407" ht="15.75"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c r="Q407" s="47"/>
      <c r="R407" s="47"/>
      <c r="S407" s="47"/>
      <c r="T407" s="47"/>
      <c r="U407" s="47"/>
      <c r="V407" s="47"/>
      <c r="W407" s="47"/>
      <c r="X407" s="47"/>
      <c r="Y407" s="47"/>
      <c r="Z407" s="47"/>
      <c r="AA407" s="47"/>
      <c r="AB407" s="47"/>
      <c r="AC407" s="47"/>
    </row>
    <row r="408" ht="15.75" customHeight="1">
      <c r="A408" s="11" t="s">
        <v>435</v>
      </c>
      <c r="B408" s="12" t="s">
        <v>21</v>
      </c>
      <c r="C408" s="13">
        <v>18.0</v>
      </c>
      <c r="D408" s="16" t="s">
        <v>34</v>
      </c>
      <c r="E408" s="15">
        <v>2.0</v>
      </c>
      <c r="F408" s="15">
        <v>0.0</v>
      </c>
      <c r="G408" s="15">
        <v>1.0</v>
      </c>
      <c r="H408" s="15">
        <v>0.0</v>
      </c>
      <c r="I408" s="15">
        <v>0.0</v>
      </c>
      <c r="J408" s="15">
        <v>0.0</v>
      </c>
      <c r="K408" s="15">
        <v>0.0</v>
      </c>
      <c r="L408" s="15">
        <v>0.0</v>
      </c>
      <c r="M408" s="15">
        <v>0.0</v>
      </c>
      <c r="N408" s="15">
        <v>0.0</v>
      </c>
      <c r="O408" s="15">
        <v>0.0</v>
      </c>
      <c r="P408" s="15">
        <v>0.0</v>
      </c>
      <c r="Q408" s="47"/>
      <c r="R408" s="47"/>
      <c r="S408" s="47"/>
      <c r="T408" s="47"/>
      <c r="U408" s="47"/>
      <c r="V408" s="47"/>
      <c r="W408" s="47"/>
      <c r="X408" s="47"/>
      <c r="Y408" s="47"/>
      <c r="Z408" s="47"/>
      <c r="AA408" s="47"/>
      <c r="AB408" s="47"/>
      <c r="AC408" s="47"/>
    </row>
    <row r="409" ht="15.75" customHeight="1">
      <c r="A409" s="11" t="s">
        <v>436</v>
      </c>
      <c r="B409" s="12" t="s">
        <v>21</v>
      </c>
      <c r="C409" s="13">
        <v>12.0</v>
      </c>
      <c r="D409" s="16" t="s">
        <v>34</v>
      </c>
      <c r="E409" s="15">
        <v>0.0</v>
      </c>
      <c r="F409" s="15">
        <v>0.0</v>
      </c>
      <c r="G409" s="15">
        <v>1.0</v>
      </c>
      <c r="H409" s="15">
        <v>0.0</v>
      </c>
      <c r="I409" s="15">
        <v>0.0</v>
      </c>
      <c r="J409" s="15">
        <v>0.0</v>
      </c>
      <c r="K409" s="15">
        <v>0.0</v>
      </c>
      <c r="L409" s="15">
        <v>0.0</v>
      </c>
      <c r="M409" s="15">
        <v>0.0</v>
      </c>
      <c r="N409" s="15">
        <v>0.0</v>
      </c>
      <c r="O409" s="15">
        <v>0.0</v>
      </c>
      <c r="P409" s="15">
        <v>0.0</v>
      </c>
      <c r="Q409" s="47"/>
      <c r="R409" s="47"/>
      <c r="S409" s="47"/>
      <c r="T409" s="47"/>
      <c r="U409" s="47"/>
      <c r="V409" s="47"/>
      <c r="W409" s="47"/>
      <c r="X409" s="47"/>
      <c r="Y409" s="47"/>
      <c r="Z409" s="47"/>
      <c r="AA409" s="47"/>
      <c r="AB409" s="47"/>
      <c r="AC409" s="47"/>
    </row>
    <row r="410" ht="15.75"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0.0</v>
      </c>
      <c r="O410" s="15">
        <v>0.0</v>
      </c>
      <c r="P410" s="15">
        <v>0.0</v>
      </c>
      <c r="Q410" s="47"/>
      <c r="R410" s="47"/>
      <c r="S410" s="47"/>
      <c r="T410" s="47"/>
      <c r="U410" s="47"/>
      <c r="V410" s="47"/>
      <c r="W410" s="47"/>
      <c r="X410" s="47"/>
      <c r="Y410" s="47"/>
      <c r="Z410" s="47"/>
      <c r="AA410" s="47"/>
      <c r="AB410" s="47"/>
      <c r="AC410" s="47"/>
    </row>
    <row r="411" ht="15.75"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c r="Q411" s="47"/>
      <c r="R411" s="47"/>
      <c r="S411" s="47"/>
      <c r="T411" s="47"/>
      <c r="U411" s="47"/>
      <c r="V411" s="47"/>
      <c r="W411" s="47"/>
      <c r="X411" s="47"/>
      <c r="Y411" s="47"/>
      <c r="Z411" s="47"/>
      <c r="AA411" s="47"/>
      <c r="AB411" s="47"/>
      <c r="AC411" s="47"/>
    </row>
    <row r="412" ht="15.75"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c r="Q412" s="47"/>
      <c r="R412" s="47"/>
      <c r="S412" s="47"/>
      <c r="T412" s="47"/>
      <c r="U412" s="47"/>
      <c r="V412" s="47"/>
      <c r="W412" s="47"/>
      <c r="X412" s="47"/>
      <c r="Y412" s="47"/>
      <c r="Z412" s="47"/>
      <c r="AA412" s="47"/>
      <c r="AB412" s="47"/>
      <c r="AC412" s="47"/>
    </row>
    <row r="413" ht="15.75"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c r="Q413" s="47"/>
      <c r="R413" s="47"/>
      <c r="S413" s="47"/>
      <c r="T413" s="47"/>
      <c r="U413" s="47"/>
      <c r="V413" s="47"/>
      <c r="W413" s="47"/>
      <c r="X413" s="47"/>
      <c r="Y413" s="47"/>
      <c r="Z413" s="47"/>
      <c r="AA413" s="47"/>
      <c r="AB413" s="47"/>
      <c r="AC413" s="47"/>
    </row>
    <row r="414" ht="15.75"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c r="Q414" s="47"/>
      <c r="R414" s="47"/>
      <c r="S414" s="47"/>
      <c r="T414" s="47"/>
      <c r="U414" s="47"/>
      <c r="V414" s="47"/>
      <c r="W414" s="47"/>
      <c r="X414" s="47"/>
      <c r="Y414" s="47"/>
      <c r="Z414" s="47"/>
      <c r="AA414" s="47"/>
      <c r="AB414" s="47"/>
      <c r="AC414" s="47"/>
    </row>
    <row r="415" ht="15.75"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c r="Q415" s="47"/>
      <c r="R415" s="47"/>
      <c r="S415" s="47"/>
      <c r="T415" s="47"/>
      <c r="U415" s="47"/>
      <c r="V415" s="47"/>
      <c r="W415" s="47"/>
      <c r="X415" s="47"/>
      <c r="Y415" s="47"/>
      <c r="Z415" s="47"/>
      <c r="AA415" s="47"/>
      <c r="AB415" s="47"/>
      <c r="AC415" s="47"/>
    </row>
    <row r="416" ht="15.75" customHeight="1">
      <c r="A416" s="11" t="s">
        <v>443</v>
      </c>
      <c r="B416" s="12" t="s">
        <v>21</v>
      </c>
      <c r="C416" s="13">
        <v>206.0</v>
      </c>
      <c r="D416" s="14" t="s">
        <v>22</v>
      </c>
      <c r="E416" s="15">
        <v>3.0</v>
      </c>
      <c r="F416" s="15">
        <v>184.0</v>
      </c>
      <c r="G416" s="15">
        <v>10.0</v>
      </c>
      <c r="H416" s="15">
        <v>0.0</v>
      </c>
      <c r="I416" s="15">
        <v>0.0</v>
      </c>
      <c r="J416" s="15">
        <v>0.0</v>
      </c>
      <c r="K416" s="15">
        <v>0.0</v>
      </c>
      <c r="L416" s="15">
        <v>0.0</v>
      </c>
      <c r="M416" s="15">
        <v>0.0</v>
      </c>
      <c r="N416" s="15">
        <v>0.0</v>
      </c>
      <c r="O416" s="15">
        <v>0.0</v>
      </c>
      <c r="P416" s="15">
        <v>0.0</v>
      </c>
      <c r="Q416" s="47"/>
      <c r="R416" s="47"/>
      <c r="S416" s="47"/>
      <c r="T416" s="47"/>
      <c r="U416" s="47"/>
      <c r="V416" s="47"/>
      <c r="W416" s="47"/>
      <c r="X416" s="47"/>
      <c r="Y416" s="47"/>
      <c r="Z416" s="47"/>
      <c r="AA416" s="47"/>
      <c r="AB416" s="47"/>
      <c r="AC416" s="47"/>
    </row>
    <row r="417" ht="15.75" customHeight="1">
      <c r="A417" s="11" t="s">
        <v>444</v>
      </c>
      <c r="B417" s="12" t="s">
        <v>21</v>
      </c>
      <c r="C417" s="13">
        <v>110.0</v>
      </c>
      <c r="D417" s="14" t="s">
        <v>22</v>
      </c>
      <c r="E417" s="15">
        <v>0.0</v>
      </c>
      <c r="F417" s="15">
        <v>0.0</v>
      </c>
      <c r="G417" s="15">
        <v>4.0</v>
      </c>
      <c r="H417" s="15">
        <v>0.0</v>
      </c>
      <c r="I417" s="15">
        <v>0.0</v>
      </c>
      <c r="J417" s="15">
        <v>0.0</v>
      </c>
      <c r="K417" s="15">
        <v>0.0</v>
      </c>
      <c r="L417" s="15">
        <v>0.0</v>
      </c>
      <c r="M417" s="15">
        <v>0.0</v>
      </c>
      <c r="N417" s="15">
        <v>0.0</v>
      </c>
      <c r="O417" s="15">
        <v>0.0</v>
      </c>
      <c r="P417" s="15">
        <v>0.0</v>
      </c>
      <c r="Q417" s="47"/>
      <c r="R417" s="47"/>
      <c r="S417" s="47"/>
      <c r="T417" s="47"/>
      <c r="U417" s="47"/>
      <c r="V417" s="47"/>
      <c r="W417" s="47"/>
      <c r="X417" s="47"/>
      <c r="Y417" s="47"/>
      <c r="Z417" s="47"/>
      <c r="AA417" s="47"/>
      <c r="AB417" s="47"/>
      <c r="AC417" s="47"/>
    </row>
    <row r="418" ht="15.75"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c r="Q418" s="47"/>
      <c r="R418" s="47"/>
      <c r="S418" s="47"/>
      <c r="T418" s="47"/>
      <c r="U418" s="47"/>
      <c r="V418" s="47"/>
      <c r="W418" s="47"/>
      <c r="X418" s="47"/>
      <c r="Y418" s="47"/>
      <c r="Z418" s="47"/>
      <c r="AA418" s="47"/>
      <c r="AB418" s="47"/>
      <c r="AC418" s="47"/>
    </row>
    <row r="419" ht="15.75"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c r="Q419" s="47"/>
      <c r="R419" s="47"/>
      <c r="S419" s="47"/>
      <c r="T419" s="47"/>
      <c r="U419" s="47"/>
      <c r="V419" s="47"/>
      <c r="W419" s="47"/>
      <c r="X419" s="47"/>
      <c r="Y419" s="47"/>
      <c r="Z419" s="47"/>
      <c r="AA419" s="47"/>
      <c r="AB419" s="47"/>
      <c r="AC419" s="47"/>
    </row>
    <row r="420" ht="15.75"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c r="Q420" s="47"/>
      <c r="R420" s="47"/>
      <c r="S420" s="47"/>
      <c r="T420" s="47"/>
      <c r="U420" s="47"/>
      <c r="V420" s="47"/>
      <c r="W420" s="47"/>
      <c r="X420" s="47"/>
      <c r="Y420" s="47"/>
      <c r="Z420" s="47"/>
      <c r="AA420" s="47"/>
      <c r="AB420" s="47"/>
      <c r="AC420" s="47"/>
    </row>
    <row r="421" ht="15.75"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c r="Q421" s="47"/>
      <c r="R421" s="47"/>
      <c r="S421" s="47"/>
      <c r="T421" s="47"/>
      <c r="U421" s="47"/>
      <c r="V421" s="47"/>
      <c r="W421" s="47"/>
      <c r="X421" s="47"/>
      <c r="Y421" s="47"/>
      <c r="Z421" s="47"/>
      <c r="AA421" s="47"/>
      <c r="AB421" s="47"/>
      <c r="AC421" s="47"/>
    </row>
    <row r="422" ht="15.75"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c r="Q422" s="47"/>
      <c r="R422" s="47"/>
      <c r="S422" s="47"/>
      <c r="T422" s="47"/>
      <c r="U422" s="47"/>
      <c r="V422" s="47"/>
      <c r="W422" s="47"/>
      <c r="X422" s="47"/>
      <c r="Y422" s="47"/>
      <c r="Z422" s="47"/>
      <c r="AA422" s="47"/>
      <c r="AB422" s="47"/>
      <c r="AC422" s="47"/>
    </row>
    <row r="423" ht="15.75"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c r="Q423" s="47"/>
      <c r="R423" s="47"/>
      <c r="S423" s="47"/>
      <c r="T423" s="47"/>
      <c r="U423" s="47"/>
      <c r="V423" s="47"/>
      <c r="W423" s="47"/>
      <c r="X423" s="47"/>
      <c r="Y423" s="47"/>
      <c r="Z423" s="47"/>
      <c r="AA423" s="47"/>
      <c r="AB423" s="47"/>
      <c r="AC423" s="47"/>
    </row>
    <row r="424" ht="15.75"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c r="Q424" s="47"/>
      <c r="R424" s="47"/>
      <c r="S424" s="47"/>
      <c r="T424" s="47"/>
      <c r="U424" s="47"/>
      <c r="V424" s="47"/>
      <c r="W424" s="47"/>
      <c r="X424" s="47"/>
      <c r="Y424" s="47"/>
      <c r="Z424" s="47"/>
      <c r="AA424" s="47"/>
      <c r="AB424" s="47"/>
      <c r="AC424" s="47"/>
    </row>
    <row r="425" ht="15.75"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c r="Q425" s="47"/>
      <c r="R425" s="47"/>
      <c r="S425" s="47"/>
      <c r="T425" s="47"/>
      <c r="U425" s="47"/>
      <c r="V425" s="47"/>
      <c r="W425" s="47"/>
      <c r="X425" s="47"/>
      <c r="Y425" s="47"/>
      <c r="Z425" s="47"/>
      <c r="AA425" s="47"/>
      <c r="AB425" s="47"/>
      <c r="AC425" s="47"/>
    </row>
    <row r="426" ht="15.75" customHeight="1">
      <c r="A426" s="11" t="s">
        <v>453</v>
      </c>
      <c r="B426" s="12" t="s">
        <v>21</v>
      </c>
      <c r="C426" s="13">
        <v>51.0</v>
      </c>
      <c r="D426" s="14" t="s">
        <v>22</v>
      </c>
      <c r="E426" s="15">
        <v>0.0</v>
      </c>
      <c r="F426" s="15">
        <v>0.0</v>
      </c>
      <c r="G426" s="15">
        <v>0.0</v>
      </c>
      <c r="H426" s="15">
        <v>0.0</v>
      </c>
      <c r="I426" s="15">
        <v>0.0</v>
      </c>
      <c r="J426" s="15">
        <v>0.0</v>
      </c>
      <c r="K426" s="15">
        <v>0.0</v>
      </c>
      <c r="L426" s="15">
        <v>0.0</v>
      </c>
      <c r="M426" s="15">
        <v>0.0</v>
      </c>
      <c r="N426" s="15">
        <v>0.0</v>
      </c>
      <c r="O426" s="15">
        <v>0.0</v>
      </c>
      <c r="P426" s="15">
        <v>0.0</v>
      </c>
      <c r="Q426" s="47"/>
      <c r="R426" s="47"/>
      <c r="S426" s="47"/>
      <c r="T426" s="47"/>
      <c r="U426" s="47"/>
      <c r="V426" s="47"/>
      <c r="W426" s="47"/>
      <c r="X426" s="47"/>
      <c r="Y426" s="47"/>
      <c r="Z426" s="47"/>
      <c r="AA426" s="47"/>
      <c r="AB426" s="47"/>
      <c r="AC426" s="47"/>
    </row>
    <row r="427" ht="15.75" customHeight="1">
      <c r="A427" s="11" t="s">
        <v>454</v>
      </c>
      <c r="B427" s="12" t="s">
        <v>21</v>
      </c>
      <c r="C427" s="13">
        <v>248.0</v>
      </c>
      <c r="D427" s="16" t="s">
        <v>34</v>
      </c>
      <c r="E427" s="15">
        <v>59.0</v>
      </c>
      <c r="F427" s="15">
        <v>24.0</v>
      </c>
      <c r="G427" s="15">
        <v>6.0</v>
      </c>
      <c r="H427" s="15">
        <v>0.0</v>
      </c>
      <c r="I427" s="15">
        <v>5.0</v>
      </c>
      <c r="J427" s="15">
        <v>0.0</v>
      </c>
      <c r="K427" s="15">
        <v>0.0</v>
      </c>
      <c r="L427" s="15">
        <v>0.0</v>
      </c>
      <c r="M427" s="15">
        <v>0.0</v>
      </c>
      <c r="N427" s="15">
        <v>0.0</v>
      </c>
      <c r="O427" s="15">
        <v>0.0</v>
      </c>
      <c r="P427" s="15">
        <v>0.0</v>
      </c>
      <c r="Q427" s="47"/>
      <c r="R427" s="47"/>
      <c r="S427" s="47"/>
      <c r="T427" s="47"/>
      <c r="U427" s="47"/>
      <c r="V427" s="47"/>
      <c r="W427" s="47"/>
      <c r="X427" s="47"/>
      <c r="Y427" s="47"/>
      <c r="Z427" s="47"/>
      <c r="AA427" s="47"/>
      <c r="AB427" s="47"/>
      <c r="AC427" s="47"/>
    </row>
    <row r="428" ht="15.75" customHeight="1">
      <c r="A428" s="11" t="s">
        <v>455</v>
      </c>
      <c r="B428" s="12" t="s">
        <v>21</v>
      </c>
      <c r="C428" s="13">
        <v>22.0</v>
      </c>
      <c r="D428" s="16" t="s">
        <v>34</v>
      </c>
      <c r="E428" s="15">
        <v>0.0</v>
      </c>
      <c r="F428" s="15">
        <v>0.0</v>
      </c>
      <c r="G428" s="15">
        <v>0.0</v>
      </c>
      <c r="H428" s="15">
        <v>0.0</v>
      </c>
      <c r="I428" s="15">
        <v>1.0</v>
      </c>
      <c r="J428" s="15">
        <v>0.0</v>
      </c>
      <c r="K428" s="15">
        <v>0.0</v>
      </c>
      <c r="L428" s="15">
        <v>0.0</v>
      </c>
      <c r="M428" s="15">
        <v>0.0</v>
      </c>
      <c r="N428" s="15">
        <v>0.0</v>
      </c>
      <c r="O428" s="15">
        <v>0.0</v>
      </c>
      <c r="P428" s="15">
        <v>0.0</v>
      </c>
      <c r="Q428" s="47"/>
      <c r="R428" s="47"/>
      <c r="S428" s="47"/>
      <c r="T428" s="47"/>
      <c r="U428" s="47"/>
      <c r="V428" s="47"/>
      <c r="W428" s="47"/>
      <c r="X428" s="47"/>
      <c r="Y428" s="47"/>
      <c r="Z428" s="47"/>
      <c r="AA428" s="47"/>
      <c r="AB428" s="47"/>
      <c r="AC428" s="47"/>
    </row>
    <row r="429" ht="15.75" customHeight="1">
      <c r="A429" s="11" t="s">
        <v>456</v>
      </c>
      <c r="B429" s="12" t="s">
        <v>21</v>
      </c>
      <c r="C429" s="13">
        <v>37.0</v>
      </c>
      <c r="D429" s="14" t="s">
        <v>22</v>
      </c>
      <c r="E429" s="15">
        <v>0.0</v>
      </c>
      <c r="F429" s="15">
        <v>0.0</v>
      </c>
      <c r="G429" s="15">
        <v>0.0</v>
      </c>
      <c r="H429" s="15">
        <v>0.0</v>
      </c>
      <c r="I429" s="15">
        <v>2.0</v>
      </c>
      <c r="J429" s="15">
        <v>0.0</v>
      </c>
      <c r="K429" s="15">
        <v>0.0</v>
      </c>
      <c r="L429" s="15">
        <v>0.0</v>
      </c>
      <c r="M429" s="15">
        <v>0.0</v>
      </c>
      <c r="N429" s="15">
        <v>0.0</v>
      </c>
      <c r="O429" s="15">
        <v>0.0</v>
      </c>
      <c r="P429" s="15">
        <v>0.0</v>
      </c>
      <c r="Q429" s="47"/>
      <c r="R429" s="47"/>
      <c r="S429" s="47"/>
      <c r="T429" s="47"/>
      <c r="U429" s="47"/>
      <c r="V429" s="47"/>
      <c r="W429" s="47"/>
      <c r="X429" s="47"/>
      <c r="Y429" s="47"/>
      <c r="Z429" s="47"/>
      <c r="AA429" s="47"/>
      <c r="AB429" s="47"/>
      <c r="AC429" s="47"/>
    </row>
    <row r="430" ht="15.75" customHeight="1">
      <c r="A430" s="11" t="s">
        <v>457</v>
      </c>
      <c r="B430" s="12" t="s">
        <v>21</v>
      </c>
      <c r="C430" s="13">
        <v>39.0</v>
      </c>
      <c r="D430" s="16" t="s">
        <v>34</v>
      </c>
      <c r="E430" s="15">
        <v>0.0</v>
      </c>
      <c r="F430" s="15">
        <v>0.0</v>
      </c>
      <c r="G430" s="15">
        <v>0.0</v>
      </c>
      <c r="H430" s="15">
        <v>0.0</v>
      </c>
      <c r="I430" s="15">
        <v>3.0</v>
      </c>
      <c r="J430" s="15">
        <v>0.0</v>
      </c>
      <c r="K430" s="15">
        <v>0.0</v>
      </c>
      <c r="L430" s="15">
        <v>0.0</v>
      </c>
      <c r="M430" s="15">
        <v>0.0</v>
      </c>
      <c r="N430" s="15">
        <v>0.0</v>
      </c>
      <c r="O430" s="15">
        <v>0.0</v>
      </c>
      <c r="P430" s="15">
        <v>0.0</v>
      </c>
      <c r="Q430" s="47"/>
      <c r="R430" s="47"/>
      <c r="S430" s="47"/>
      <c r="T430" s="47"/>
      <c r="U430" s="47"/>
      <c r="V430" s="47"/>
      <c r="W430" s="47"/>
      <c r="X430" s="47"/>
      <c r="Y430" s="47"/>
      <c r="Z430" s="47"/>
      <c r="AA430" s="47"/>
      <c r="AB430" s="47"/>
      <c r="AC430" s="47"/>
    </row>
    <row r="431" ht="15.75"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c r="Q431" s="47"/>
      <c r="R431" s="47"/>
      <c r="S431" s="47"/>
      <c r="T431" s="47"/>
      <c r="U431" s="47"/>
      <c r="V431" s="47"/>
      <c r="W431" s="47"/>
      <c r="X431" s="47"/>
      <c r="Y431" s="47"/>
      <c r="Z431" s="47"/>
      <c r="AA431" s="47"/>
      <c r="AB431" s="47"/>
      <c r="AC431" s="47"/>
    </row>
    <row r="432" ht="15.75" customHeight="1">
      <c r="A432" s="11" t="s">
        <v>459</v>
      </c>
      <c r="B432" s="12" t="s">
        <v>21</v>
      </c>
      <c r="C432" s="13">
        <v>29.0</v>
      </c>
      <c r="D432" s="14" t="s">
        <v>22</v>
      </c>
      <c r="E432" s="15">
        <v>0.0</v>
      </c>
      <c r="F432" s="15">
        <v>0.0</v>
      </c>
      <c r="G432" s="15">
        <v>0.0</v>
      </c>
      <c r="H432" s="15">
        <v>0.0</v>
      </c>
      <c r="I432" s="15">
        <v>0.0</v>
      </c>
      <c r="J432" s="15">
        <v>0.0</v>
      </c>
      <c r="K432" s="15">
        <v>0.0</v>
      </c>
      <c r="L432" s="15">
        <v>0.0</v>
      </c>
      <c r="M432" s="15">
        <v>0.0</v>
      </c>
      <c r="N432" s="15">
        <v>0.0</v>
      </c>
      <c r="O432" s="15">
        <v>0.0</v>
      </c>
      <c r="P432" s="15">
        <v>0.0</v>
      </c>
      <c r="Q432" s="47"/>
      <c r="R432" s="47"/>
      <c r="S432" s="47"/>
      <c r="T432" s="47"/>
      <c r="U432" s="47"/>
      <c r="V432" s="47"/>
      <c r="W432" s="47"/>
      <c r="X432" s="47"/>
      <c r="Y432" s="47"/>
      <c r="Z432" s="47"/>
      <c r="AA432" s="47"/>
      <c r="AB432" s="47"/>
      <c r="AC432" s="47"/>
    </row>
    <row r="433" ht="15.75" customHeight="1">
      <c r="A433" s="11" t="s">
        <v>460</v>
      </c>
      <c r="B433" s="17" t="s">
        <v>78</v>
      </c>
      <c r="C433" s="13">
        <v>116.0</v>
      </c>
      <c r="D433" s="16" t="s">
        <v>34</v>
      </c>
      <c r="E433" s="15">
        <v>40.0</v>
      </c>
      <c r="F433" s="15">
        <v>40.0</v>
      </c>
      <c r="G433" s="15">
        <v>25.0</v>
      </c>
      <c r="H433" s="15">
        <v>0.0</v>
      </c>
      <c r="I433" s="15">
        <v>0.0</v>
      </c>
      <c r="J433" s="15">
        <v>0.0</v>
      </c>
      <c r="K433" s="15">
        <v>0.0</v>
      </c>
      <c r="L433" s="15">
        <v>0.0</v>
      </c>
      <c r="M433" s="15">
        <v>0.0</v>
      </c>
      <c r="N433" s="15">
        <v>0.0</v>
      </c>
      <c r="O433" s="15">
        <v>0.0</v>
      </c>
      <c r="P433" s="15">
        <v>0.0</v>
      </c>
      <c r="Q433" s="47"/>
      <c r="R433" s="47"/>
      <c r="S433" s="47"/>
      <c r="T433" s="47"/>
      <c r="U433" s="47"/>
      <c r="V433" s="47"/>
      <c r="W433" s="47"/>
      <c r="X433" s="47"/>
      <c r="Y433" s="47"/>
      <c r="Z433" s="47"/>
      <c r="AA433" s="47"/>
      <c r="AB433" s="47"/>
      <c r="AC433" s="47"/>
    </row>
    <row r="434" ht="15.75" customHeight="1">
      <c r="A434" s="11" t="s">
        <v>461</v>
      </c>
      <c r="B434" s="17" t="s">
        <v>78</v>
      </c>
      <c r="C434" s="27">
        <v>142.0</v>
      </c>
      <c r="D434" s="16" t="s">
        <v>34</v>
      </c>
      <c r="E434" s="20">
        <v>91.0</v>
      </c>
      <c r="F434" s="15">
        <v>35.0</v>
      </c>
      <c r="G434" s="15">
        <v>19.0</v>
      </c>
      <c r="H434" s="15">
        <v>0.0</v>
      </c>
      <c r="I434" s="20">
        <v>1.0</v>
      </c>
      <c r="J434" s="15">
        <v>0.0</v>
      </c>
      <c r="K434" s="15">
        <v>0.0</v>
      </c>
      <c r="L434" s="15">
        <v>0.0</v>
      </c>
      <c r="M434" s="20">
        <v>0.0</v>
      </c>
      <c r="N434" s="20">
        <v>0.0</v>
      </c>
      <c r="O434" s="15">
        <v>0.0</v>
      </c>
      <c r="P434" s="15">
        <v>0.0</v>
      </c>
      <c r="Q434" s="47"/>
      <c r="R434" s="47"/>
      <c r="S434" s="47"/>
      <c r="T434" s="47"/>
      <c r="U434" s="47"/>
      <c r="V434" s="47"/>
      <c r="W434" s="47"/>
      <c r="X434" s="47"/>
      <c r="Y434" s="47"/>
      <c r="Z434" s="47"/>
      <c r="AA434" s="47"/>
      <c r="AB434" s="47"/>
      <c r="AC434" s="47"/>
    </row>
    <row r="435" ht="15.75" customHeight="1">
      <c r="A435" s="11" t="s">
        <v>462</v>
      </c>
      <c r="B435" s="17" t="s">
        <v>78</v>
      </c>
      <c r="C435" s="13">
        <v>164.0</v>
      </c>
      <c r="D435" s="14" t="s">
        <v>22</v>
      </c>
      <c r="E435" s="15">
        <v>0.0</v>
      </c>
      <c r="F435" s="15">
        <v>1.0</v>
      </c>
      <c r="G435" s="15">
        <v>193.0</v>
      </c>
      <c r="H435" s="15">
        <v>0.0</v>
      </c>
      <c r="I435" s="15">
        <v>0.0</v>
      </c>
      <c r="J435" s="15">
        <v>0.0</v>
      </c>
      <c r="K435" s="15">
        <v>0.0</v>
      </c>
      <c r="L435" s="15">
        <v>0.0</v>
      </c>
      <c r="M435" s="15">
        <v>0.0</v>
      </c>
      <c r="N435" s="15">
        <v>0.0</v>
      </c>
      <c r="O435" s="15">
        <v>0.0</v>
      </c>
      <c r="P435" s="15">
        <v>0.0</v>
      </c>
      <c r="Q435" s="47"/>
      <c r="R435" s="47"/>
      <c r="S435" s="47"/>
      <c r="T435" s="47"/>
      <c r="U435" s="47"/>
      <c r="V435" s="47"/>
      <c r="W435" s="47"/>
      <c r="X435" s="47"/>
      <c r="Y435" s="47"/>
      <c r="Z435" s="47"/>
      <c r="AA435" s="47"/>
      <c r="AB435" s="47"/>
      <c r="AC435" s="47"/>
    </row>
    <row r="436" ht="15.75" customHeight="1">
      <c r="A436" s="11" t="s">
        <v>463</v>
      </c>
      <c r="B436" s="17" t="s">
        <v>78</v>
      </c>
      <c r="C436" s="13">
        <v>849.0</v>
      </c>
      <c r="D436" s="16" t="s">
        <v>34</v>
      </c>
      <c r="E436" s="15">
        <v>423.0</v>
      </c>
      <c r="F436" s="15">
        <v>0.0</v>
      </c>
      <c r="G436" s="15">
        <v>30.0</v>
      </c>
      <c r="H436" s="15">
        <v>0.0</v>
      </c>
      <c r="I436" s="28">
        <v>0.0</v>
      </c>
      <c r="J436" s="15">
        <v>0.0</v>
      </c>
      <c r="K436" s="15">
        <v>0.0</v>
      </c>
      <c r="L436" s="15">
        <v>0.0</v>
      </c>
      <c r="M436" s="28">
        <v>0.0</v>
      </c>
      <c r="N436" s="15">
        <v>0.0</v>
      </c>
      <c r="O436" s="15">
        <v>0.0</v>
      </c>
      <c r="P436" s="15">
        <v>0.0</v>
      </c>
      <c r="Q436" s="47"/>
      <c r="R436" s="47"/>
      <c r="S436" s="47"/>
      <c r="T436" s="47"/>
      <c r="U436" s="47"/>
      <c r="V436" s="47"/>
      <c r="W436" s="47"/>
      <c r="X436" s="47"/>
      <c r="Y436" s="47"/>
      <c r="Z436" s="47"/>
      <c r="AA436" s="47"/>
      <c r="AB436" s="47"/>
      <c r="AC436" s="47"/>
    </row>
    <row r="437" ht="15.75" customHeight="1">
      <c r="A437" s="11" t="s">
        <v>464</v>
      </c>
      <c r="B437" s="17" t="s">
        <v>78</v>
      </c>
      <c r="C437" s="13">
        <v>885.0</v>
      </c>
      <c r="D437" s="16" t="s">
        <v>34</v>
      </c>
      <c r="E437" s="15">
        <v>480.0</v>
      </c>
      <c r="F437" s="15">
        <v>0.0</v>
      </c>
      <c r="G437" s="15">
        <v>22.0</v>
      </c>
      <c r="H437" s="15">
        <v>0.0</v>
      </c>
      <c r="I437" s="15">
        <v>6.0</v>
      </c>
      <c r="J437" s="15">
        <v>0.0</v>
      </c>
      <c r="K437" s="15">
        <v>0.0</v>
      </c>
      <c r="L437" s="15">
        <v>0.0</v>
      </c>
      <c r="M437" s="15">
        <v>0.0</v>
      </c>
      <c r="N437" s="15">
        <v>0.0</v>
      </c>
      <c r="O437" s="15">
        <v>0.0</v>
      </c>
      <c r="P437" s="15">
        <v>0.0</v>
      </c>
      <c r="Q437" s="47"/>
      <c r="R437" s="47"/>
      <c r="S437" s="47"/>
      <c r="T437" s="47"/>
      <c r="U437" s="47"/>
      <c r="V437" s="47"/>
      <c r="W437" s="47"/>
      <c r="X437" s="47"/>
      <c r="Y437" s="47"/>
      <c r="Z437" s="47"/>
      <c r="AA437" s="47"/>
      <c r="AB437" s="47"/>
      <c r="AC437" s="47"/>
    </row>
    <row r="438" ht="15.75" customHeight="1">
      <c r="A438" s="11" t="s">
        <v>465</v>
      </c>
      <c r="B438" s="17" t="s">
        <v>78</v>
      </c>
      <c r="C438" s="18">
        <v>2452.0</v>
      </c>
      <c r="D438" s="16" t="s">
        <v>34</v>
      </c>
      <c r="E438" s="13">
        <v>230.0</v>
      </c>
      <c r="F438" s="13">
        <v>0.0</v>
      </c>
      <c r="G438" s="13">
        <v>91.0</v>
      </c>
      <c r="H438" s="13">
        <v>0.0</v>
      </c>
      <c r="I438" s="18">
        <v>85.0</v>
      </c>
      <c r="J438" s="13">
        <v>0.0</v>
      </c>
      <c r="K438" s="13">
        <v>0.0</v>
      </c>
      <c r="L438" s="13">
        <v>0.0</v>
      </c>
      <c r="M438" s="13">
        <v>2.0</v>
      </c>
      <c r="N438" s="13">
        <v>0.0</v>
      </c>
      <c r="O438" s="13">
        <v>0.0</v>
      </c>
      <c r="P438" s="13">
        <v>0.0</v>
      </c>
      <c r="Q438" s="47"/>
      <c r="R438" s="47"/>
      <c r="S438" s="47"/>
      <c r="T438" s="47"/>
      <c r="U438" s="47"/>
      <c r="V438" s="47"/>
      <c r="W438" s="47"/>
      <c r="X438" s="47"/>
      <c r="Y438" s="47"/>
      <c r="Z438" s="47"/>
      <c r="AA438" s="47"/>
      <c r="AB438" s="47"/>
      <c r="AC438" s="47"/>
    </row>
    <row r="439" ht="15.75" customHeight="1">
      <c r="A439" s="11" t="s">
        <v>466</v>
      </c>
      <c r="B439" s="17" t="s">
        <v>78</v>
      </c>
      <c r="C439" s="13">
        <v>947.0</v>
      </c>
      <c r="D439" s="16" t="s">
        <v>34</v>
      </c>
      <c r="E439" s="20">
        <v>698.0</v>
      </c>
      <c r="F439" s="15">
        <v>1.0</v>
      </c>
      <c r="G439" s="15">
        <v>40.0</v>
      </c>
      <c r="H439" s="15">
        <v>0.0</v>
      </c>
      <c r="I439" s="15">
        <v>3.0</v>
      </c>
      <c r="J439" s="15">
        <v>0.0</v>
      </c>
      <c r="K439" s="15">
        <v>0.0</v>
      </c>
      <c r="L439" s="15">
        <v>0.0</v>
      </c>
      <c r="M439" s="15">
        <v>0.0</v>
      </c>
      <c r="N439" s="15">
        <v>0.0</v>
      </c>
      <c r="O439" s="15">
        <v>0.0</v>
      </c>
      <c r="P439" s="15">
        <v>0.0</v>
      </c>
      <c r="Q439" s="47"/>
      <c r="R439" s="47"/>
      <c r="S439" s="47"/>
      <c r="T439" s="47"/>
      <c r="U439" s="47"/>
      <c r="V439" s="47"/>
      <c r="W439" s="47"/>
      <c r="X439" s="47"/>
      <c r="Y439" s="47"/>
      <c r="Z439" s="47"/>
      <c r="AA439" s="47"/>
      <c r="AB439" s="47"/>
      <c r="AC439" s="47"/>
    </row>
    <row r="440" ht="15.75" customHeight="1">
      <c r="A440" s="11" t="s">
        <v>467</v>
      </c>
      <c r="B440" s="17" t="s">
        <v>78</v>
      </c>
      <c r="C440" s="18">
        <v>1491.0</v>
      </c>
      <c r="D440" s="16" t="s">
        <v>34</v>
      </c>
      <c r="E440" s="15">
        <v>745.0</v>
      </c>
      <c r="F440" s="15">
        <v>0.0</v>
      </c>
      <c r="G440" s="15">
        <v>56.0</v>
      </c>
      <c r="H440" s="15">
        <v>0.0</v>
      </c>
      <c r="I440" s="20">
        <v>2.0</v>
      </c>
      <c r="J440" s="15">
        <v>0.0</v>
      </c>
      <c r="K440" s="15">
        <v>0.0</v>
      </c>
      <c r="L440" s="15">
        <v>0.0</v>
      </c>
      <c r="M440" s="15">
        <v>0.0</v>
      </c>
      <c r="N440" s="15">
        <v>0.0</v>
      </c>
      <c r="O440" s="15">
        <v>0.0</v>
      </c>
      <c r="P440" s="15">
        <v>0.0</v>
      </c>
      <c r="Q440" s="47"/>
      <c r="R440" s="47"/>
      <c r="S440" s="47"/>
      <c r="T440" s="47"/>
      <c r="U440" s="47"/>
      <c r="V440" s="47"/>
      <c r="W440" s="47"/>
      <c r="X440" s="47"/>
      <c r="Y440" s="47"/>
      <c r="Z440" s="47"/>
      <c r="AA440" s="47"/>
      <c r="AB440" s="47"/>
      <c r="AC440" s="47"/>
    </row>
    <row r="441" ht="15.75" customHeight="1">
      <c r="A441" s="11" t="s">
        <v>468</v>
      </c>
      <c r="B441" s="17" t="s">
        <v>78</v>
      </c>
      <c r="C441" s="13">
        <v>1079.0</v>
      </c>
      <c r="D441" s="16" t="s">
        <v>34</v>
      </c>
      <c r="E441" s="13">
        <v>456.0</v>
      </c>
      <c r="F441" s="13">
        <v>0.0</v>
      </c>
      <c r="G441" s="13">
        <v>30.0</v>
      </c>
      <c r="H441" s="13">
        <v>0.0</v>
      </c>
      <c r="I441" s="18">
        <v>1.0</v>
      </c>
      <c r="J441" s="13">
        <v>0.0</v>
      </c>
      <c r="K441" s="13">
        <v>0.0</v>
      </c>
      <c r="L441" s="13">
        <v>0.0</v>
      </c>
      <c r="M441" s="13">
        <v>1.0</v>
      </c>
      <c r="N441" s="13">
        <v>0.0</v>
      </c>
      <c r="O441" s="13">
        <v>0.0</v>
      </c>
      <c r="P441" s="13">
        <v>0.0</v>
      </c>
      <c r="Q441" s="47"/>
      <c r="R441" s="47"/>
      <c r="S441" s="47"/>
      <c r="T441" s="47"/>
      <c r="U441" s="47"/>
      <c r="V441" s="47"/>
      <c r="W441" s="47"/>
      <c r="X441" s="47"/>
      <c r="Y441" s="47"/>
      <c r="Z441" s="47"/>
      <c r="AA441" s="47"/>
      <c r="AB441" s="47"/>
      <c r="AC441" s="47"/>
    </row>
    <row r="442" ht="15.75" customHeight="1">
      <c r="A442" s="11" t="s">
        <v>469</v>
      </c>
      <c r="B442" s="17" t="s">
        <v>78</v>
      </c>
      <c r="C442" s="13">
        <v>734.0</v>
      </c>
      <c r="D442" s="16" t="s">
        <v>34</v>
      </c>
      <c r="E442" s="20">
        <v>438.0</v>
      </c>
      <c r="F442" s="15">
        <v>0.0</v>
      </c>
      <c r="G442" s="15">
        <v>0.0</v>
      </c>
      <c r="H442" s="15">
        <v>0.0</v>
      </c>
      <c r="I442" s="20">
        <v>6.0</v>
      </c>
      <c r="J442" s="15">
        <v>0.0</v>
      </c>
      <c r="K442" s="15">
        <v>0.0</v>
      </c>
      <c r="L442" s="15">
        <v>0.0</v>
      </c>
      <c r="M442" s="15">
        <v>0.0</v>
      </c>
      <c r="N442" s="15">
        <v>0.0</v>
      </c>
      <c r="O442" s="15">
        <v>0.0</v>
      </c>
      <c r="P442" s="15">
        <v>0.0</v>
      </c>
      <c r="Q442" s="47"/>
      <c r="R442" s="47"/>
      <c r="S442" s="47"/>
      <c r="T442" s="47"/>
      <c r="U442" s="47"/>
      <c r="V442" s="47"/>
      <c r="W442" s="47"/>
      <c r="X442" s="47"/>
      <c r="Y442" s="47"/>
      <c r="Z442" s="47"/>
      <c r="AA442" s="47"/>
      <c r="AB442" s="47"/>
      <c r="AC442" s="47"/>
    </row>
    <row r="443" ht="15.75" customHeight="1">
      <c r="A443" s="11" t="s">
        <v>470</v>
      </c>
      <c r="B443" s="17" t="s">
        <v>78</v>
      </c>
      <c r="C443" s="13">
        <v>30.0</v>
      </c>
      <c r="D443" s="14" t="s">
        <v>22</v>
      </c>
      <c r="E443" s="29">
        <v>0.0</v>
      </c>
      <c r="F443" s="13">
        <v>0.0</v>
      </c>
      <c r="G443" s="13">
        <v>0.0</v>
      </c>
      <c r="H443" s="13">
        <v>0.0</v>
      </c>
      <c r="I443" s="13">
        <v>0.0</v>
      </c>
      <c r="J443" s="13">
        <v>0.0</v>
      </c>
      <c r="K443" s="13">
        <v>0.0</v>
      </c>
      <c r="L443" s="13">
        <v>0.0</v>
      </c>
      <c r="M443" s="13">
        <v>0.0</v>
      </c>
      <c r="N443" s="13">
        <v>0.0</v>
      </c>
      <c r="O443" s="13">
        <v>0.0</v>
      </c>
      <c r="P443" s="13">
        <v>0.0</v>
      </c>
      <c r="Q443" s="47"/>
      <c r="R443" s="47"/>
      <c r="S443" s="47"/>
      <c r="T443" s="47"/>
      <c r="U443" s="47"/>
      <c r="V443" s="47"/>
      <c r="W443" s="47"/>
      <c r="X443" s="47"/>
      <c r="Y443" s="47"/>
      <c r="Z443" s="47"/>
      <c r="AA443" s="47"/>
      <c r="AB443" s="47"/>
      <c r="AC443" s="47"/>
    </row>
    <row r="444" ht="15.75" customHeight="1">
      <c r="A444" s="11" t="s">
        <v>471</v>
      </c>
      <c r="B444" s="17" t="s">
        <v>78</v>
      </c>
      <c r="C444" s="13">
        <v>63.0</v>
      </c>
      <c r="D444" s="14" t="s">
        <v>22</v>
      </c>
      <c r="E444" s="13">
        <v>0.0</v>
      </c>
      <c r="F444" s="13">
        <v>0.0</v>
      </c>
      <c r="G444" s="13">
        <v>12.0</v>
      </c>
      <c r="H444" s="13">
        <v>0.0</v>
      </c>
      <c r="I444" s="13">
        <v>0.0</v>
      </c>
      <c r="J444" s="13">
        <v>0.0</v>
      </c>
      <c r="K444" s="13">
        <v>0.0</v>
      </c>
      <c r="L444" s="13">
        <v>0.0</v>
      </c>
      <c r="M444" s="13">
        <v>0.0</v>
      </c>
      <c r="N444" s="13">
        <v>0.0</v>
      </c>
      <c r="O444" s="13">
        <v>0.0</v>
      </c>
      <c r="P444" s="13">
        <v>0.0</v>
      </c>
      <c r="Q444" s="47"/>
      <c r="R444" s="47"/>
      <c r="S444" s="47"/>
      <c r="T444" s="47"/>
      <c r="U444" s="47"/>
      <c r="V444" s="47"/>
      <c r="W444" s="47"/>
      <c r="X444" s="47"/>
      <c r="Y444" s="47"/>
      <c r="Z444" s="47"/>
      <c r="AA444" s="47"/>
      <c r="AB444" s="47"/>
      <c r="AC444" s="47"/>
    </row>
    <row r="445" ht="15.75" customHeight="1">
      <c r="A445" s="11" t="s">
        <v>472</v>
      </c>
      <c r="B445" s="17" t="s">
        <v>78</v>
      </c>
      <c r="C445" s="13">
        <v>27.0</v>
      </c>
      <c r="D445" s="14" t="s">
        <v>22</v>
      </c>
      <c r="E445" s="13">
        <v>0.0</v>
      </c>
      <c r="F445" s="13">
        <v>0.0</v>
      </c>
      <c r="G445" s="13">
        <v>0.0</v>
      </c>
      <c r="H445" s="13">
        <v>0.0</v>
      </c>
      <c r="I445" s="13">
        <v>0.0</v>
      </c>
      <c r="J445" s="13">
        <v>0.0</v>
      </c>
      <c r="K445" s="13">
        <v>0.0</v>
      </c>
      <c r="L445" s="13">
        <v>0.0</v>
      </c>
      <c r="M445" s="13">
        <v>0.0</v>
      </c>
      <c r="N445" s="13">
        <v>0.0</v>
      </c>
      <c r="O445" s="13">
        <v>0.0</v>
      </c>
      <c r="P445" s="13">
        <v>0.0</v>
      </c>
      <c r="Q445" s="47"/>
      <c r="R445" s="47"/>
      <c r="S445" s="47"/>
      <c r="T445" s="47"/>
      <c r="U445" s="47"/>
      <c r="V445" s="47"/>
      <c r="W445" s="47"/>
      <c r="X445" s="47"/>
      <c r="Y445" s="47"/>
      <c r="Z445" s="47"/>
      <c r="AA445" s="47"/>
      <c r="AB445" s="47"/>
      <c r="AC445" s="47"/>
    </row>
    <row r="446" ht="15.75" customHeight="1">
      <c r="A446" s="11" t="s">
        <v>473</v>
      </c>
      <c r="B446" s="17" t="s">
        <v>78</v>
      </c>
      <c r="C446" s="13">
        <v>26.0</v>
      </c>
      <c r="D446" s="14" t="s">
        <v>22</v>
      </c>
      <c r="E446" s="13">
        <v>0.0</v>
      </c>
      <c r="F446" s="13">
        <v>0.0</v>
      </c>
      <c r="G446" s="13">
        <v>0.0</v>
      </c>
      <c r="H446" s="13">
        <v>0.0</v>
      </c>
      <c r="I446" s="13">
        <v>0.0</v>
      </c>
      <c r="J446" s="13">
        <v>0.0</v>
      </c>
      <c r="K446" s="13">
        <v>0.0</v>
      </c>
      <c r="L446" s="13">
        <v>0.0</v>
      </c>
      <c r="M446" s="13">
        <v>0.0</v>
      </c>
      <c r="N446" s="13">
        <v>0.0</v>
      </c>
      <c r="O446" s="13">
        <v>0.0</v>
      </c>
      <c r="P446" s="13">
        <v>0.0</v>
      </c>
      <c r="Q446" s="47"/>
      <c r="R446" s="47"/>
      <c r="S446" s="47"/>
      <c r="T446" s="47"/>
      <c r="U446" s="47"/>
      <c r="V446" s="47"/>
      <c r="W446" s="47"/>
      <c r="X446" s="47"/>
      <c r="Y446" s="47"/>
      <c r="Z446" s="47"/>
      <c r="AA446" s="47"/>
      <c r="AB446" s="47"/>
      <c r="AC446" s="47"/>
    </row>
    <row r="447" ht="15.75" customHeight="1">
      <c r="A447" s="11" t="s">
        <v>474</v>
      </c>
      <c r="B447" s="17" t="s">
        <v>78</v>
      </c>
      <c r="C447" s="13">
        <v>33.0</v>
      </c>
      <c r="D447" s="14" t="s">
        <v>22</v>
      </c>
      <c r="E447" s="13">
        <v>0.0</v>
      </c>
      <c r="F447" s="13">
        <v>0.0</v>
      </c>
      <c r="G447" s="13">
        <v>0.0</v>
      </c>
      <c r="H447" s="13">
        <v>0.0</v>
      </c>
      <c r="I447" s="13">
        <v>0.0</v>
      </c>
      <c r="J447" s="13">
        <v>0.0</v>
      </c>
      <c r="K447" s="13">
        <v>0.0</v>
      </c>
      <c r="L447" s="13">
        <v>0.0</v>
      </c>
      <c r="M447" s="13">
        <v>0.0</v>
      </c>
      <c r="N447" s="13">
        <v>0.0</v>
      </c>
      <c r="O447" s="13">
        <v>0.0</v>
      </c>
      <c r="P447" s="13">
        <v>0.0</v>
      </c>
      <c r="Q447" s="47"/>
      <c r="R447" s="47"/>
      <c r="S447" s="47"/>
      <c r="T447" s="47"/>
      <c r="U447" s="47"/>
      <c r="V447" s="47"/>
      <c r="W447" s="47"/>
      <c r="X447" s="47"/>
      <c r="Y447" s="47"/>
      <c r="Z447" s="47"/>
      <c r="AA447" s="47"/>
      <c r="AB447" s="47"/>
      <c r="AC447" s="47"/>
    </row>
    <row r="448" ht="15.75"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c r="Q448" s="47"/>
      <c r="R448" s="47"/>
      <c r="S448" s="47"/>
      <c r="T448" s="47"/>
      <c r="U448" s="47"/>
      <c r="V448" s="47"/>
      <c r="W448" s="47"/>
      <c r="X448" s="47"/>
      <c r="Y448" s="47"/>
      <c r="Z448" s="47"/>
      <c r="AA448" s="47"/>
      <c r="AB448" s="47"/>
      <c r="AC448" s="47"/>
    </row>
    <row r="449" ht="15.75"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c r="Q449" s="47"/>
      <c r="R449" s="47"/>
      <c r="S449" s="47"/>
      <c r="T449" s="47"/>
      <c r="U449" s="47"/>
      <c r="V449" s="47"/>
      <c r="W449" s="47"/>
      <c r="X449" s="47"/>
      <c r="Y449" s="47"/>
      <c r="Z449" s="47"/>
      <c r="AA449" s="47"/>
      <c r="AB449" s="47"/>
      <c r="AC449" s="47"/>
    </row>
    <row r="450" ht="15.75" customHeight="1">
      <c r="A450" s="11" t="s">
        <v>477</v>
      </c>
      <c r="B450" s="17" t="s">
        <v>78</v>
      </c>
      <c r="C450" s="13">
        <v>75.0</v>
      </c>
      <c r="D450" s="14" t="s">
        <v>22</v>
      </c>
      <c r="E450" s="15">
        <v>0.0</v>
      </c>
      <c r="F450" s="19"/>
      <c r="G450" s="19"/>
      <c r="H450" s="15">
        <v>0.0</v>
      </c>
      <c r="I450" s="15">
        <v>0.0</v>
      </c>
      <c r="J450" s="15">
        <v>0.0</v>
      </c>
      <c r="K450" s="15">
        <v>0.0</v>
      </c>
      <c r="L450" s="15">
        <v>0.0</v>
      </c>
      <c r="M450" s="15">
        <v>0.0</v>
      </c>
      <c r="N450" s="15">
        <v>0.0</v>
      </c>
      <c r="O450" s="15">
        <v>0.0</v>
      </c>
      <c r="P450" s="15">
        <v>0.0</v>
      </c>
      <c r="Q450" s="47"/>
      <c r="R450" s="47"/>
      <c r="S450" s="47"/>
      <c r="T450" s="47"/>
      <c r="U450" s="47"/>
      <c r="V450" s="47"/>
      <c r="W450" s="47"/>
      <c r="X450" s="47"/>
      <c r="Y450" s="47"/>
      <c r="Z450" s="47"/>
      <c r="AA450" s="47"/>
      <c r="AB450" s="47"/>
      <c r="AC450" s="47"/>
    </row>
    <row r="451" ht="15.75"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c r="Q451" s="47"/>
      <c r="R451" s="47"/>
      <c r="S451" s="47"/>
      <c r="T451" s="47"/>
      <c r="U451" s="47"/>
      <c r="V451" s="47"/>
      <c r="W451" s="47"/>
      <c r="X451" s="47"/>
      <c r="Y451" s="47"/>
      <c r="Z451" s="47"/>
      <c r="AA451" s="47"/>
      <c r="AB451" s="47"/>
      <c r="AC451" s="47"/>
    </row>
    <row r="452" ht="15.75"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c r="Q452" s="47"/>
      <c r="R452" s="47"/>
      <c r="S452" s="47"/>
      <c r="T452" s="47"/>
      <c r="U452" s="47"/>
      <c r="V452" s="47"/>
      <c r="W452" s="47"/>
      <c r="X452" s="47"/>
      <c r="Y452" s="47"/>
      <c r="Z452" s="47"/>
      <c r="AA452" s="47"/>
      <c r="AB452" s="47"/>
      <c r="AC452" s="47"/>
    </row>
    <row r="453" ht="15.75"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c r="Q453" s="47"/>
      <c r="R453" s="47"/>
      <c r="S453" s="47"/>
      <c r="T453" s="47"/>
      <c r="U453" s="47"/>
      <c r="V453" s="47"/>
      <c r="W453" s="47"/>
      <c r="X453" s="47"/>
      <c r="Y453" s="47"/>
      <c r="Z453" s="47"/>
      <c r="AA453" s="47"/>
      <c r="AB453" s="47"/>
      <c r="AC453" s="47"/>
    </row>
    <row r="454" ht="15.75" customHeight="1">
      <c r="A454" s="11" t="s">
        <v>481</v>
      </c>
      <c r="B454" s="17" t="s">
        <v>78</v>
      </c>
      <c r="C454" s="13">
        <v>80.0</v>
      </c>
      <c r="D454" s="16" t="s">
        <v>34</v>
      </c>
      <c r="E454" s="15">
        <v>80.0</v>
      </c>
      <c r="F454" s="15">
        <v>0.0</v>
      </c>
      <c r="G454" s="15">
        <v>0.0</v>
      </c>
      <c r="H454" s="15">
        <v>0.0</v>
      </c>
      <c r="I454" s="15">
        <v>0.0</v>
      </c>
      <c r="J454" s="15">
        <v>0.0</v>
      </c>
      <c r="K454" s="15">
        <v>0.0</v>
      </c>
      <c r="L454" s="15">
        <v>1.0</v>
      </c>
      <c r="M454" s="15">
        <v>0.0</v>
      </c>
      <c r="N454" s="15">
        <v>0.0</v>
      </c>
      <c r="O454" s="15">
        <v>0.0</v>
      </c>
      <c r="P454" s="15">
        <v>0.0</v>
      </c>
      <c r="Q454" s="47"/>
      <c r="R454" s="47"/>
      <c r="S454" s="47"/>
      <c r="T454" s="47"/>
      <c r="U454" s="47"/>
      <c r="V454" s="47"/>
      <c r="W454" s="47"/>
      <c r="X454" s="47"/>
      <c r="Y454" s="47"/>
      <c r="Z454" s="47"/>
      <c r="AA454" s="47"/>
      <c r="AB454" s="47"/>
      <c r="AC454" s="47"/>
    </row>
    <row r="455" ht="15.75"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c r="Q455" s="47"/>
      <c r="R455" s="47"/>
      <c r="S455" s="47"/>
      <c r="T455" s="47"/>
      <c r="U455" s="47"/>
      <c r="V455" s="47"/>
      <c r="W455" s="47"/>
      <c r="X455" s="47"/>
      <c r="Y455" s="47"/>
      <c r="Z455" s="47"/>
      <c r="AA455" s="47"/>
      <c r="AB455" s="47"/>
      <c r="AC455" s="47"/>
    </row>
    <row r="456" ht="15.75"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c r="Q456" s="47"/>
      <c r="R456" s="47"/>
      <c r="S456" s="47"/>
      <c r="T456" s="47"/>
      <c r="U456" s="47"/>
      <c r="V456" s="47"/>
      <c r="W456" s="47"/>
      <c r="X456" s="47"/>
      <c r="Y456" s="47"/>
      <c r="Z456" s="47"/>
      <c r="AA456" s="47"/>
      <c r="AB456" s="47"/>
      <c r="AC456" s="47"/>
    </row>
    <row r="457" ht="15.75"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c r="Q457" s="47"/>
      <c r="R457" s="47"/>
      <c r="S457" s="47"/>
      <c r="T457" s="47"/>
      <c r="U457" s="47"/>
      <c r="V457" s="47"/>
      <c r="W457" s="47"/>
      <c r="X457" s="47"/>
      <c r="Y457" s="47"/>
      <c r="Z457" s="47"/>
      <c r="AA457" s="47"/>
      <c r="AB457" s="47"/>
      <c r="AC457" s="47"/>
    </row>
    <row r="458" ht="15.75"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c r="Q458" s="47"/>
      <c r="R458" s="47"/>
      <c r="S458" s="47"/>
      <c r="T458" s="47"/>
      <c r="U458" s="47"/>
      <c r="V458" s="47"/>
      <c r="W458" s="47"/>
      <c r="X458" s="47"/>
      <c r="Y458" s="47"/>
      <c r="Z458" s="47"/>
      <c r="AA458" s="47"/>
      <c r="AB458" s="47"/>
      <c r="AC458" s="47"/>
    </row>
    <row r="459" ht="15.75"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c r="Q459" s="47"/>
      <c r="R459" s="47"/>
      <c r="S459" s="47"/>
      <c r="T459" s="47"/>
      <c r="U459" s="47"/>
      <c r="V459" s="47"/>
      <c r="W459" s="47"/>
      <c r="X459" s="47"/>
      <c r="Y459" s="47"/>
      <c r="Z459" s="47"/>
      <c r="AA459" s="47"/>
      <c r="AB459" s="47"/>
      <c r="AC459" s="47"/>
    </row>
    <row r="460" ht="15.75"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c r="Q460" s="47"/>
      <c r="R460" s="47"/>
      <c r="S460" s="47"/>
      <c r="T460" s="47"/>
      <c r="U460" s="47"/>
      <c r="V460" s="47"/>
      <c r="W460" s="47"/>
      <c r="X460" s="47"/>
      <c r="Y460" s="47"/>
      <c r="Z460" s="47"/>
      <c r="AA460" s="47"/>
      <c r="AB460" s="47"/>
      <c r="AC460" s="47"/>
    </row>
    <row r="461" ht="15.75"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c r="Q461" s="47"/>
      <c r="R461" s="47"/>
      <c r="S461" s="47"/>
      <c r="T461" s="47"/>
      <c r="U461" s="47"/>
      <c r="V461" s="47"/>
      <c r="W461" s="47"/>
      <c r="X461" s="47"/>
      <c r="Y461" s="47"/>
      <c r="Z461" s="47"/>
      <c r="AA461" s="47"/>
      <c r="AB461" s="47"/>
      <c r="AC461" s="47"/>
    </row>
    <row r="462" ht="15.75"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c r="Q462" s="47"/>
      <c r="R462" s="47"/>
      <c r="S462" s="47"/>
      <c r="T462" s="47"/>
      <c r="U462" s="47"/>
      <c r="V462" s="47"/>
      <c r="W462" s="47"/>
      <c r="X462" s="47"/>
      <c r="Y462" s="47"/>
      <c r="Z462" s="47"/>
      <c r="AA462" s="47"/>
      <c r="AB462" s="47"/>
      <c r="AC462" s="47"/>
    </row>
    <row r="463" ht="15.75" customHeight="1">
      <c r="A463" s="11" t="s">
        <v>490</v>
      </c>
      <c r="B463" s="17" t="s">
        <v>78</v>
      </c>
      <c r="C463" s="13">
        <v>255.0</v>
      </c>
      <c r="D463" s="16" t="s">
        <v>34</v>
      </c>
      <c r="E463" s="15">
        <v>127.0</v>
      </c>
      <c r="F463" s="15">
        <v>0.0</v>
      </c>
      <c r="G463" s="15">
        <v>5.0</v>
      </c>
      <c r="H463" s="15">
        <v>0.0</v>
      </c>
      <c r="I463" s="15">
        <v>0.0</v>
      </c>
      <c r="J463" s="15">
        <v>0.0</v>
      </c>
      <c r="K463" s="15">
        <v>0.0</v>
      </c>
      <c r="L463" s="15">
        <v>0.0</v>
      </c>
      <c r="M463" s="15">
        <v>0.0</v>
      </c>
      <c r="N463" s="15">
        <v>0.0</v>
      </c>
      <c r="O463" s="15">
        <v>0.0</v>
      </c>
      <c r="P463" s="15">
        <v>0.0</v>
      </c>
      <c r="Q463" s="47"/>
      <c r="R463" s="47"/>
      <c r="S463" s="47"/>
      <c r="T463" s="47"/>
      <c r="U463" s="47"/>
      <c r="V463" s="47"/>
      <c r="W463" s="47"/>
      <c r="X463" s="47"/>
      <c r="Y463" s="47"/>
      <c r="Z463" s="47"/>
      <c r="AA463" s="47"/>
      <c r="AB463" s="47"/>
      <c r="AC463" s="47"/>
    </row>
    <row r="464" ht="15.75"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c r="Q464" s="47"/>
      <c r="R464" s="47"/>
      <c r="S464" s="47"/>
      <c r="T464" s="47"/>
      <c r="U464" s="47"/>
      <c r="V464" s="47"/>
      <c r="W464" s="47"/>
      <c r="X464" s="47"/>
      <c r="Y464" s="47"/>
      <c r="Z464" s="47"/>
      <c r="AA464" s="47"/>
      <c r="AB464" s="47"/>
      <c r="AC464" s="47"/>
    </row>
    <row r="465" ht="15.75"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c r="Q465" s="47"/>
      <c r="R465" s="47"/>
      <c r="S465" s="47"/>
      <c r="T465" s="47"/>
      <c r="U465" s="47"/>
      <c r="V465" s="47"/>
      <c r="W465" s="47"/>
      <c r="X465" s="47"/>
      <c r="Y465" s="47"/>
      <c r="Z465" s="47"/>
      <c r="AA465" s="47"/>
      <c r="AB465" s="47"/>
      <c r="AC465" s="47"/>
    </row>
    <row r="466" ht="15.75"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c r="Q466" s="47"/>
      <c r="R466" s="47"/>
      <c r="S466" s="47"/>
      <c r="T466" s="47"/>
      <c r="U466" s="47"/>
      <c r="V466" s="47"/>
      <c r="W466" s="47"/>
      <c r="X466" s="47"/>
      <c r="Y466" s="47"/>
      <c r="Z466" s="47"/>
      <c r="AA466" s="47"/>
      <c r="AB466" s="47"/>
      <c r="AC466" s="47"/>
    </row>
    <row r="467" ht="15.75"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c r="Q467" s="47"/>
      <c r="R467" s="47"/>
      <c r="S467" s="47"/>
      <c r="T467" s="47"/>
      <c r="U467" s="47"/>
      <c r="V467" s="47"/>
      <c r="W467" s="47"/>
      <c r="X467" s="47"/>
      <c r="Y467" s="47"/>
      <c r="Z467" s="47"/>
      <c r="AA467" s="47"/>
      <c r="AB467" s="47"/>
      <c r="AC467" s="47"/>
    </row>
    <row r="468" ht="15.75" customHeight="1">
      <c r="A468" s="11" t="s">
        <v>495</v>
      </c>
      <c r="B468" s="17" t="s">
        <v>78</v>
      </c>
      <c r="C468" s="13">
        <v>475.0</v>
      </c>
      <c r="D468" s="16" t="s">
        <v>34</v>
      </c>
      <c r="E468" s="13">
        <v>220.0</v>
      </c>
      <c r="F468" s="13">
        <v>0.0</v>
      </c>
      <c r="G468" s="13">
        <v>18.0</v>
      </c>
      <c r="H468" s="13">
        <v>0.0</v>
      </c>
      <c r="I468" s="13">
        <v>1.0</v>
      </c>
      <c r="J468" s="13">
        <v>0.0</v>
      </c>
      <c r="K468" s="13">
        <v>0.0</v>
      </c>
      <c r="L468" s="13">
        <v>0.0</v>
      </c>
      <c r="M468" s="13">
        <v>0.0</v>
      </c>
      <c r="N468" s="13">
        <v>0.0</v>
      </c>
      <c r="O468" s="13">
        <v>0.0</v>
      </c>
      <c r="P468" s="13">
        <v>0.0</v>
      </c>
      <c r="Q468" s="47"/>
      <c r="R468" s="47"/>
      <c r="S468" s="47"/>
      <c r="T468" s="47"/>
      <c r="U468" s="47"/>
      <c r="V468" s="47"/>
      <c r="W468" s="47"/>
      <c r="X468" s="47"/>
      <c r="Y468" s="47"/>
      <c r="Z468" s="47"/>
      <c r="AA468" s="47"/>
      <c r="AB468" s="47"/>
      <c r="AC468" s="47"/>
    </row>
    <row r="469" ht="15.75" customHeight="1">
      <c r="A469" s="11" t="s">
        <v>496</v>
      </c>
      <c r="B469" s="17" t="s">
        <v>78</v>
      </c>
      <c r="C469" s="13">
        <v>300.0</v>
      </c>
      <c r="D469" s="16" t="s">
        <v>34</v>
      </c>
      <c r="E469" s="15">
        <v>150.0</v>
      </c>
      <c r="F469" s="15">
        <v>0.0</v>
      </c>
      <c r="G469" s="15">
        <v>3.0</v>
      </c>
      <c r="H469" s="15">
        <v>0.0</v>
      </c>
      <c r="I469" s="15">
        <v>0.0</v>
      </c>
      <c r="J469" s="15">
        <v>0.0</v>
      </c>
      <c r="K469" s="15">
        <v>0.0</v>
      </c>
      <c r="L469" s="15">
        <v>0.0</v>
      </c>
      <c r="M469" s="15">
        <v>0.0</v>
      </c>
      <c r="N469" s="15">
        <v>0.0</v>
      </c>
      <c r="O469" s="15">
        <v>0.0</v>
      </c>
      <c r="P469" s="15">
        <v>0.0</v>
      </c>
      <c r="Q469" s="47"/>
      <c r="R469" s="47"/>
      <c r="S469" s="47"/>
      <c r="T469" s="47"/>
      <c r="U469" s="47"/>
      <c r="V469" s="47"/>
      <c r="W469" s="47"/>
      <c r="X469" s="47"/>
      <c r="Y469" s="47"/>
      <c r="Z469" s="47"/>
      <c r="AA469" s="47"/>
      <c r="AB469" s="47"/>
      <c r="AC469" s="47"/>
    </row>
    <row r="470" ht="15.75"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c r="Q470" s="47"/>
      <c r="R470" s="47"/>
      <c r="S470" s="47"/>
      <c r="T470" s="47"/>
      <c r="U470" s="47"/>
      <c r="V470" s="47"/>
      <c r="W470" s="47"/>
      <c r="X470" s="47"/>
      <c r="Y470" s="47"/>
      <c r="Z470" s="47"/>
      <c r="AA470" s="47"/>
      <c r="AB470" s="47"/>
      <c r="AC470" s="47"/>
    </row>
    <row r="471" ht="15.75"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c r="Q471" s="47"/>
      <c r="R471" s="47"/>
      <c r="S471" s="47"/>
      <c r="T471" s="47"/>
      <c r="U471" s="47"/>
      <c r="V471" s="47"/>
      <c r="W471" s="47"/>
      <c r="X471" s="47"/>
      <c r="Y471" s="47"/>
      <c r="Z471" s="47"/>
      <c r="AA471" s="47"/>
      <c r="AB471" s="47"/>
      <c r="AC471" s="47"/>
    </row>
    <row r="472" ht="15.75"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c r="Q472" s="47"/>
      <c r="R472" s="47"/>
      <c r="S472" s="47"/>
      <c r="T472" s="47"/>
      <c r="U472" s="47"/>
      <c r="V472" s="47"/>
      <c r="W472" s="47"/>
      <c r="X472" s="47"/>
      <c r="Y472" s="47"/>
      <c r="Z472" s="47"/>
      <c r="AA472" s="47"/>
      <c r="AB472" s="47"/>
      <c r="AC472" s="47"/>
    </row>
    <row r="473" ht="15.75"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c r="Q473" s="47"/>
      <c r="R473" s="47"/>
      <c r="S473" s="47"/>
      <c r="T473" s="47"/>
      <c r="U473" s="47"/>
      <c r="V473" s="47"/>
      <c r="W473" s="47"/>
      <c r="X473" s="47"/>
      <c r="Y473" s="47"/>
      <c r="Z473" s="47"/>
      <c r="AA473" s="47"/>
      <c r="AB473" s="47"/>
      <c r="AC473" s="47"/>
    </row>
    <row r="474" ht="15.75"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c r="Q474" s="47"/>
      <c r="R474" s="47"/>
      <c r="S474" s="47"/>
      <c r="T474" s="47"/>
      <c r="U474" s="47"/>
      <c r="V474" s="47"/>
      <c r="W474" s="47"/>
      <c r="X474" s="47"/>
      <c r="Y474" s="47"/>
      <c r="Z474" s="47"/>
      <c r="AA474" s="47"/>
      <c r="AB474" s="47"/>
      <c r="AC474" s="47"/>
    </row>
    <row r="475" ht="15.75"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c r="Q475" s="47"/>
      <c r="R475" s="47"/>
      <c r="S475" s="47"/>
      <c r="T475" s="47"/>
      <c r="U475" s="47"/>
      <c r="V475" s="47"/>
      <c r="W475" s="47"/>
      <c r="X475" s="47"/>
      <c r="Y475" s="47"/>
      <c r="Z475" s="47"/>
      <c r="AA475" s="47"/>
      <c r="AB475" s="47"/>
      <c r="AC475" s="47"/>
    </row>
    <row r="476" ht="15.75"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c r="Q476" s="47"/>
      <c r="R476" s="47"/>
      <c r="S476" s="47"/>
      <c r="T476" s="47"/>
      <c r="U476" s="47"/>
      <c r="V476" s="47"/>
      <c r="W476" s="47"/>
      <c r="X476" s="47"/>
      <c r="Y476" s="47"/>
      <c r="Z476" s="47"/>
      <c r="AA476" s="47"/>
      <c r="AB476" s="47"/>
      <c r="AC476" s="47"/>
    </row>
    <row r="477" ht="15.75" customHeight="1">
      <c r="A477" s="11" t="s">
        <v>504</v>
      </c>
      <c r="B477" s="17" t="s">
        <v>78</v>
      </c>
      <c r="C477" s="13">
        <v>99.0</v>
      </c>
      <c r="D477" s="16" t="s">
        <v>34</v>
      </c>
      <c r="E477" s="15">
        <v>0.0</v>
      </c>
      <c r="F477" s="15">
        <v>0.0</v>
      </c>
      <c r="G477" s="15">
        <v>4.0</v>
      </c>
      <c r="H477" s="15">
        <v>0.0</v>
      </c>
      <c r="I477" s="15">
        <v>0.0</v>
      </c>
      <c r="J477" s="15">
        <v>0.0</v>
      </c>
      <c r="K477" s="15">
        <v>0.0</v>
      </c>
      <c r="L477" s="15">
        <v>0.0</v>
      </c>
      <c r="M477" s="15">
        <v>0.0</v>
      </c>
      <c r="N477" s="15">
        <v>0.0</v>
      </c>
      <c r="O477" s="15">
        <v>0.0</v>
      </c>
      <c r="P477" s="15">
        <v>0.0</v>
      </c>
      <c r="Q477" s="47"/>
      <c r="R477" s="47"/>
      <c r="S477" s="47"/>
      <c r="T477" s="47"/>
      <c r="U477" s="47"/>
      <c r="V477" s="47"/>
      <c r="W477" s="47"/>
      <c r="X477" s="47"/>
      <c r="Y477" s="47"/>
      <c r="Z477" s="47"/>
      <c r="AA477" s="47"/>
      <c r="AB477" s="47"/>
      <c r="AC477" s="47"/>
    </row>
    <row r="478" ht="15.75" customHeight="1">
      <c r="A478" s="11" t="s">
        <v>505</v>
      </c>
      <c r="B478" s="17" t="s">
        <v>78</v>
      </c>
      <c r="C478" s="13">
        <v>43.0</v>
      </c>
      <c r="D478" s="16" t="s">
        <v>34</v>
      </c>
      <c r="E478" s="15">
        <v>0.0</v>
      </c>
      <c r="F478" s="15">
        <v>0.0</v>
      </c>
      <c r="G478" s="15">
        <v>2.0</v>
      </c>
      <c r="H478" s="15">
        <v>0.0</v>
      </c>
      <c r="I478" s="15">
        <v>0.0</v>
      </c>
      <c r="J478" s="15">
        <v>0.0</v>
      </c>
      <c r="K478" s="15">
        <v>0.0</v>
      </c>
      <c r="L478" s="15">
        <v>0.0</v>
      </c>
      <c r="M478" s="15">
        <v>0.0</v>
      </c>
      <c r="N478" s="15">
        <v>0.0</v>
      </c>
      <c r="O478" s="15">
        <v>0.0</v>
      </c>
      <c r="P478" s="15">
        <v>0.0</v>
      </c>
      <c r="Q478" s="47"/>
      <c r="R478" s="47"/>
      <c r="S478" s="47"/>
      <c r="T478" s="47"/>
      <c r="U478" s="47"/>
      <c r="V478" s="47"/>
      <c r="W478" s="47"/>
      <c r="X478" s="47"/>
      <c r="Y478" s="47"/>
      <c r="Z478" s="47"/>
      <c r="AA478" s="47"/>
      <c r="AB478" s="47"/>
      <c r="AC478" s="47"/>
    </row>
    <row r="479" ht="15.75" customHeight="1">
      <c r="A479" s="11" t="s">
        <v>506</v>
      </c>
      <c r="B479" s="17" t="s">
        <v>78</v>
      </c>
      <c r="C479" s="13">
        <v>117.0</v>
      </c>
      <c r="D479" s="16" t="s">
        <v>34</v>
      </c>
      <c r="E479" s="15">
        <v>0.0</v>
      </c>
      <c r="F479" s="15">
        <v>0.0</v>
      </c>
      <c r="G479" s="15">
        <v>6.0</v>
      </c>
      <c r="H479" s="15">
        <v>0.0</v>
      </c>
      <c r="I479" s="15">
        <v>0.0</v>
      </c>
      <c r="J479" s="15">
        <v>0.0</v>
      </c>
      <c r="K479" s="15">
        <v>0.0</v>
      </c>
      <c r="L479" s="15">
        <v>0.0</v>
      </c>
      <c r="M479" s="15">
        <v>0.0</v>
      </c>
      <c r="N479" s="15">
        <v>0.0</v>
      </c>
      <c r="O479" s="15">
        <v>0.0</v>
      </c>
      <c r="P479" s="15">
        <v>0.0</v>
      </c>
      <c r="Q479" s="47"/>
      <c r="R479" s="47"/>
      <c r="S479" s="47"/>
      <c r="T479" s="47"/>
      <c r="U479" s="47"/>
      <c r="V479" s="47"/>
      <c r="W479" s="47"/>
      <c r="X479" s="47"/>
      <c r="Y479" s="47"/>
      <c r="Z479" s="47"/>
      <c r="AA479" s="47"/>
      <c r="AB479" s="47"/>
      <c r="AC479" s="47"/>
    </row>
    <row r="480" ht="15.75" customHeight="1">
      <c r="A480" s="11" t="s">
        <v>507</v>
      </c>
      <c r="B480" s="17" t="s">
        <v>78</v>
      </c>
      <c r="C480" s="13">
        <v>53.0</v>
      </c>
      <c r="D480" s="16" t="s">
        <v>34</v>
      </c>
      <c r="E480" s="15">
        <v>0.0</v>
      </c>
      <c r="F480" s="15">
        <v>0.0</v>
      </c>
      <c r="G480" s="15">
        <v>2.0</v>
      </c>
      <c r="H480" s="15">
        <v>0.0</v>
      </c>
      <c r="I480" s="15">
        <v>0.0</v>
      </c>
      <c r="J480" s="15">
        <v>0.0</v>
      </c>
      <c r="K480" s="15">
        <v>0.0</v>
      </c>
      <c r="L480" s="15">
        <v>0.0</v>
      </c>
      <c r="M480" s="15">
        <v>0.0</v>
      </c>
      <c r="N480" s="15">
        <v>0.0</v>
      </c>
      <c r="O480" s="15">
        <v>0.0</v>
      </c>
      <c r="P480" s="15">
        <v>0.0</v>
      </c>
      <c r="Q480" s="47"/>
      <c r="R480" s="47"/>
      <c r="S480" s="47"/>
      <c r="T480" s="47"/>
      <c r="U480" s="47"/>
      <c r="V480" s="47"/>
      <c r="W480" s="47"/>
      <c r="X480" s="47"/>
      <c r="Y480" s="47"/>
      <c r="Z480" s="47"/>
      <c r="AA480" s="47"/>
      <c r="AB480" s="47"/>
      <c r="AC480" s="47"/>
    </row>
    <row r="481" ht="15.75" customHeight="1">
      <c r="A481" s="11" t="s">
        <v>508</v>
      </c>
      <c r="B481" s="17" t="s">
        <v>78</v>
      </c>
      <c r="C481" s="13">
        <v>137.0</v>
      </c>
      <c r="D481" s="16" t="s">
        <v>34</v>
      </c>
      <c r="E481" s="15">
        <v>0.0</v>
      </c>
      <c r="F481" s="15">
        <v>0.0</v>
      </c>
      <c r="G481" s="15">
        <v>6.0</v>
      </c>
      <c r="H481" s="15">
        <v>0.0</v>
      </c>
      <c r="I481" s="15">
        <v>0.0</v>
      </c>
      <c r="J481" s="15">
        <v>0.0</v>
      </c>
      <c r="K481" s="15">
        <v>0.0</v>
      </c>
      <c r="L481" s="15">
        <v>0.0</v>
      </c>
      <c r="M481" s="15">
        <v>0.0</v>
      </c>
      <c r="N481" s="15">
        <v>0.0</v>
      </c>
      <c r="O481" s="15">
        <v>0.0</v>
      </c>
      <c r="P481" s="15">
        <v>0.0</v>
      </c>
      <c r="Q481" s="47"/>
      <c r="R481" s="47"/>
      <c r="S481" s="47"/>
      <c r="T481" s="47"/>
      <c r="U481" s="47"/>
      <c r="V481" s="47"/>
      <c r="W481" s="47"/>
      <c r="X481" s="47"/>
      <c r="Y481" s="47"/>
      <c r="Z481" s="47"/>
      <c r="AA481" s="47"/>
      <c r="AB481" s="47"/>
      <c r="AC481" s="47"/>
    </row>
    <row r="482" ht="15.75" customHeight="1">
      <c r="A482" s="11" t="s">
        <v>509</v>
      </c>
      <c r="B482" s="17" t="s">
        <v>78</v>
      </c>
      <c r="C482" s="13">
        <v>142.0</v>
      </c>
      <c r="D482" s="14" t="s">
        <v>22</v>
      </c>
      <c r="E482" s="13">
        <v>0.0</v>
      </c>
      <c r="F482" s="13">
        <v>0.0</v>
      </c>
      <c r="G482" s="13">
        <v>8.0</v>
      </c>
      <c r="H482" s="13">
        <v>0.0</v>
      </c>
      <c r="I482" s="13">
        <v>0.0</v>
      </c>
      <c r="J482" s="13">
        <v>0.0</v>
      </c>
      <c r="K482" s="13">
        <v>0.0</v>
      </c>
      <c r="L482" s="13">
        <v>0.0</v>
      </c>
      <c r="M482" s="13">
        <v>0.0</v>
      </c>
      <c r="N482" s="13">
        <v>1.0</v>
      </c>
      <c r="O482" s="13">
        <v>0.0</v>
      </c>
      <c r="P482" s="13">
        <v>0.0</v>
      </c>
      <c r="Q482" s="47"/>
      <c r="R482" s="47"/>
      <c r="S482" s="47"/>
      <c r="T482" s="47"/>
      <c r="U482" s="47"/>
      <c r="V482" s="47"/>
      <c r="W482" s="47"/>
      <c r="X482" s="47"/>
      <c r="Y482" s="47"/>
      <c r="Z482" s="47"/>
      <c r="AA482" s="47"/>
      <c r="AB482" s="47"/>
      <c r="AC482" s="47"/>
    </row>
    <row r="483" ht="15.75" customHeight="1">
      <c r="A483" s="11" t="s">
        <v>510</v>
      </c>
      <c r="B483" s="12" t="s">
        <v>21</v>
      </c>
      <c r="C483" s="13">
        <v>43.0</v>
      </c>
      <c r="D483" s="14" t="s">
        <v>22</v>
      </c>
      <c r="E483" s="15">
        <v>0.0</v>
      </c>
      <c r="F483" s="15">
        <v>0.0</v>
      </c>
      <c r="G483" s="15">
        <v>3.0</v>
      </c>
      <c r="H483" s="15">
        <v>0.0</v>
      </c>
      <c r="I483" s="15">
        <v>0.0</v>
      </c>
      <c r="J483" s="15">
        <v>0.0</v>
      </c>
      <c r="K483" s="15">
        <v>0.0</v>
      </c>
      <c r="L483" s="15">
        <v>0.0</v>
      </c>
      <c r="M483" s="15">
        <v>0.0</v>
      </c>
      <c r="N483" s="15">
        <v>0.0</v>
      </c>
      <c r="O483" s="15">
        <v>0.0</v>
      </c>
      <c r="P483" s="15">
        <v>0.0</v>
      </c>
      <c r="Q483" s="47"/>
      <c r="R483" s="47"/>
      <c r="S483" s="47"/>
      <c r="T483" s="47"/>
      <c r="U483" s="47"/>
      <c r="V483" s="47"/>
      <c r="W483" s="47"/>
      <c r="X483" s="47"/>
      <c r="Y483" s="47"/>
      <c r="Z483" s="47"/>
      <c r="AA483" s="47"/>
      <c r="AB483" s="47"/>
      <c r="AC483" s="47"/>
    </row>
    <row r="484" ht="15.75"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c r="Q484" s="47"/>
      <c r="R484" s="47"/>
      <c r="S484" s="47"/>
      <c r="T484" s="47"/>
      <c r="U484" s="47"/>
      <c r="V484" s="47"/>
      <c r="W484" s="47"/>
      <c r="X484" s="47"/>
      <c r="Y484" s="47"/>
      <c r="Z484" s="47"/>
      <c r="AA484" s="47"/>
      <c r="AB484" s="47"/>
      <c r="AC484" s="47"/>
    </row>
    <row r="485" ht="15.75" customHeight="1">
      <c r="A485" s="11" t="s">
        <v>512</v>
      </c>
      <c r="B485" s="17" t="s">
        <v>78</v>
      </c>
      <c r="C485" s="13">
        <v>680.0</v>
      </c>
      <c r="D485" s="16" t="s">
        <v>34</v>
      </c>
      <c r="E485" s="15">
        <v>169.0</v>
      </c>
      <c r="F485" s="15">
        <v>0.0</v>
      </c>
      <c r="G485" s="15">
        <v>12.0</v>
      </c>
      <c r="H485" s="15">
        <v>0.0</v>
      </c>
      <c r="I485" s="15">
        <v>2.0</v>
      </c>
      <c r="J485" s="15">
        <v>0.0</v>
      </c>
      <c r="K485" s="15">
        <v>0.0</v>
      </c>
      <c r="L485" s="15">
        <v>0.0</v>
      </c>
      <c r="M485" s="15">
        <v>2.0</v>
      </c>
      <c r="N485" s="15">
        <v>0.0</v>
      </c>
      <c r="O485" s="15">
        <v>0.0</v>
      </c>
      <c r="P485" s="15">
        <v>0.0</v>
      </c>
      <c r="Q485" s="47"/>
      <c r="R485" s="47"/>
      <c r="S485" s="47"/>
      <c r="T485" s="47"/>
      <c r="U485" s="47"/>
      <c r="V485" s="47"/>
      <c r="W485" s="47"/>
      <c r="X485" s="47"/>
      <c r="Y485" s="47"/>
      <c r="Z485" s="47"/>
      <c r="AA485" s="47"/>
      <c r="AB485" s="47"/>
      <c r="AC485" s="47"/>
    </row>
    <row r="486" ht="15.75" customHeight="1">
      <c r="A486" s="11" t="s">
        <v>513</v>
      </c>
      <c r="B486" s="17" t="s">
        <v>78</v>
      </c>
      <c r="C486" s="13">
        <v>515.0</v>
      </c>
      <c r="D486" s="16" t="s">
        <v>34</v>
      </c>
      <c r="E486" s="18">
        <v>515.0</v>
      </c>
      <c r="F486" s="13">
        <v>0.0</v>
      </c>
      <c r="G486" s="13">
        <v>4.0</v>
      </c>
      <c r="H486" s="13">
        <v>0.0</v>
      </c>
      <c r="I486" s="13">
        <v>0.0</v>
      </c>
      <c r="J486" s="13">
        <v>0.0</v>
      </c>
      <c r="K486" s="13">
        <v>0.0</v>
      </c>
      <c r="L486" s="13">
        <v>0.0</v>
      </c>
      <c r="M486" s="13">
        <v>11.0</v>
      </c>
      <c r="N486" s="13">
        <v>0.0</v>
      </c>
      <c r="O486" s="13">
        <v>0.0</v>
      </c>
      <c r="P486" s="13">
        <v>0.0</v>
      </c>
      <c r="Q486" s="47"/>
      <c r="R486" s="47"/>
      <c r="S486" s="47"/>
      <c r="T486" s="47"/>
      <c r="U486" s="47"/>
      <c r="V486" s="47"/>
      <c r="W486" s="47"/>
      <c r="X486" s="47"/>
      <c r="Y486" s="47"/>
      <c r="Z486" s="47"/>
      <c r="AA486" s="47"/>
      <c r="AB486" s="47"/>
      <c r="AC486" s="47"/>
    </row>
    <row r="487" ht="15.75" customHeight="1">
      <c r="A487" s="11" t="s">
        <v>514</v>
      </c>
      <c r="B487" s="17" t="s">
        <v>78</v>
      </c>
      <c r="C487" s="13">
        <v>579.0</v>
      </c>
      <c r="D487" s="16" t="s">
        <v>34</v>
      </c>
      <c r="E487" s="15">
        <v>505.0</v>
      </c>
      <c r="F487" s="15">
        <v>0.0</v>
      </c>
      <c r="G487" s="15">
        <v>8.0</v>
      </c>
      <c r="H487" s="15">
        <v>0.0</v>
      </c>
      <c r="I487" s="15">
        <v>0.0</v>
      </c>
      <c r="J487" s="15">
        <v>0.0</v>
      </c>
      <c r="K487" s="15">
        <v>0.0</v>
      </c>
      <c r="L487" s="15">
        <v>0.0</v>
      </c>
      <c r="M487" s="15">
        <v>0.0</v>
      </c>
      <c r="N487" s="15">
        <v>0.0</v>
      </c>
      <c r="O487" s="15">
        <v>0.0</v>
      </c>
      <c r="P487" s="15">
        <v>0.0</v>
      </c>
      <c r="Q487" s="47"/>
      <c r="R487" s="47"/>
      <c r="S487" s="47"/>
      <c r="T487" s="47"/>
      <c r="U487" s="47"/>
      <c r="V487" s="47"/>
      <c r="W487" s="47"/>
      <c r="X487" s="47"/>
      <c r="Y487" s="47"/>
      <c r="Z487" s="47"/>
      <c r="AA487" s="47"/>
      <c r="AB487" s="47"/>
      <c r="AC487" s="47"/>
    </row>
    <row r="488" ht="15.75" customHeight="1">
      <c r="A488" s="11" t="s">
        <v>515</v>
      </c>
      <c r="B488" s="17" t="s">
        <v>78</v>
      </c>
      <c r="C488" s="13">
        <v>614.0</v>
      </c>
      <c r="D488" s="16" t="s">
        <v>34</v>
      </c>
      <c r="E488" s="15">
        <v>277.0</v>
      </c>
      <c r="F488" s="15">
        <v>0.0</v>
      </c>
      <c r="G488" s="15">
        <v>15.0</v>
      </c>
      <c r="H488" s="15">
        <v>0.0</v>
      </c>
      <c r="I488" s="15">
        <v>2.0</v>
      </c>
      <c r="J488" s="15">
        <v>0.0</v>
      </c>
      <c r="K488" s="15">
        <v>0.0</v>
      </c>
      <c r="L488" s="15">
        <v>0.0</v>
      </c>
      <c r="M488" s="15">
        <v>0.0</v>
      </c>
      <c r="N488" s="15">
        <v>0.0</v>
      </c>
      <c r="O488" s="15">
        <v>0.0</v>
      </c>
      <c r="P488" s="15">
        <v>0.0</v>
      </c>
      <c r="Q488" s="47"/>
      <c r="R488" s="47"/>
      <c r="S488" s="47"/>
      <c r="T488" s="47"/>
      <c r="U488" s="47"/>
      <c r="V488" s="47"/>
      <c r="W488" s="47"/>
      <c r="X488" s="47"/>
      <c r="Y488" s="47"/>
      <c r="Z488" s="47"/>
      <c r="AA488" s="47"/>
      <c r="AB488" s="47"/>
      <c r="AC488" s="47"/>
    </row>
    <row r="489" ht="15.75" customHeight="1">
      <c r="A489" s="11" t="s">
        <v>516</v>
      </c>
      <c r="B489" s="17" t="s">
        <v>78</v>
      </c>
      <c r="C489" s="13">
        <v>499.0</v>
      </c>
      <c r="D489" s="16" t="s">
        <v>34</v>
      </c>
      <c r="E489" s="15">
        <v>283.0</v>
      </c>
      <c r="F489" s="15">
        <v>0.0</v>
      </c>
      <c r="G489" s="15">
        <v>13.0</v>
      </c>
      <c r="H489" s="15">
        <v>0.0</v>
      </c>
      <c r="I489" s="15">
        <v>0.0</v>
      </c>
      <c r="J489" s="25">
        <v>0.0</v>
      </c>
      <c r="K489" s="15">
        <v>0.0</v>
      </c>
      <c r="L489" s="15">
        <v>0.0</v>
      </c>
      <c r="M489" s="15">
        <v>0.0</v>
      </c>
      <c r="N489" s="15">
        <v>1.0</v>
      </c>
      <c r="O489" s="15">
        <v>0.0</v>
      </c>
      <c r="P489" s="15">
        <v>0.0</v>
      </c>
      <c r="Q489" s="47"/>
      <c r="R489" s="47"/>
      <c r="S489" s="47"/>
      <c r="T489" s="47"/>
      <c r="U489" s="47"/>
      <c r="V489" s="47"/>
      <c r="W489" s="47"/>
      <c r="X489" s="47"/>
      <c r="Y489" s="47"/>
      <c r="Z489" s="47"/>
      <c r="AA489" s="47"/>
      <c r="AB489" s="47"/>
      <c r="AC489" s="47"/>
    </row>
    <row r="490" ht="15.75"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c r="Q490" s="47"/>
      <c r="R490" s="47"/>
      <c r="S490" s="47"/>
      <c r="T490" s="47"/>
      <c r="U490" s="47"/>
      <c r="V490" s="47"/>
      <c r="W490" s="47"/>
      <c r="X490" s="47"/>
      <c r="Y490" s="47"/>
      <c r="Z490" s="47"/>
      <c r="AA490" s="47"/>
      <c r="AB490" s="47"/>
      <c r="AC490" s="47"/>
    </row>
    <row r="491" ht="15.75" customHeight="1">
      <c r="A491" s="11" t="s">
        <v>518</v>
      </c>
      <c r="B491" s="17" t="s">
        <v>78</v>
      </c>
      <c r="C491" s="13">
        <v>517.0</v>
      </c>
      <c r="D491" s="16" t="s">
        <v>34</v>
      </c>
      <c r="E491" s="15">
        <v>412.0</v>
      </c>
      <c r="F491" s="15">
        <v>0.0</v>
      </c>
      <c r="G491" s="15">
        <v>16.0</v>
      </c>
      <c r="H491" s="15">
        <v>0.0</v>
      </c>
      <c r="I491" s="15">
        <v>0.0</v>
      </c>
      <c r="J491" s="15">
        <v>0.0</v>
      </c>
      <c r="K491" s="15">
        <v>0.0</v>
      </c>
      <c r="L491" s="15">
        <v>0.0</v>
      </c>
      <c r="M491" s="15">
        <v>0.0</v>
      </c>
      <c r="N491" s="15">
        <v>0.0</v>
      </c>
      <c r="O491" s="15">
        <v>0.0</v>
      </c>
      <c r="P491" s="15">
        <v>0.0</v>
      </c>
      <c r="Q491" s="47"/>
      <c r="R491" s="47"/>
      <c r="S491" s="47"/>
      <c r="T491" s="47"/>
      <c r="U491" s="47"/>
      <c r="V491" s="47"/>
      <c r="W491" s="47"/>
      <c r="X491" s="47"/>
      <c r="Y491" s="47"/>
      <c r="Z491" s="47"/>
      <c r="AA491" s="47"/>
      <c r="AB491" s="47"/>
      <c r="AC491" s="47"/>
    </row>
    <row r="492" ht="15.75" customHeight="1">
      <c r="A492" s="11" t="s">
        <v>519</v>
      </c>
      <c r="B492" s="17" t="s">
        <v>78</v>
      </c>
      <c r="C492" s="13">
        <v>596.0</v>
      </c>
      <c r="D492" s="16" t="s">
        <v>34</v>
      </c>
      <c r="E492" s="15">
        <v>424.0</v>
      </c>
      <c r="F492" s="15">
        <v>0.0</v>
      </c>
      <c r="G492" s="15">
        <v>7.0</v>
      </c>
      <c r="H492" s="15">
        <v>0.0</v>
      </c>
      <c r="I492" s="15">
        <v>4.0</v>
      </c>
      <c r="J492" s="15">
        <v>0.0</v>
      </c>
      <c r="K492" s="15">
        <v>0.0</v>
      </c>
      <c r="L492" s="15">
        <v>0.0</v>
      </c>
      <c r="M492" s="15">
        <v>0.0</v>
      </c>
      <c r="N492" s="15">
        <v>0.0</v>
      </c>
      <c r="O492" s="15">
        <v>0.0</v>
      </c>
      <c r="P492" s="15">
        <v>0.0</v>
      </c>
      <c r="Q492" s="47"/>
      <c r="R492" s="47"/>
      <c r="S492" s="47"/>
      <c r="T492" s="47"/>
      <c r="U492" s="47"/>
      <c r="V492" s="47"/>
      <c r="W492" s="47"/>
      <c r="X492" s="47"/>
      <c r="Y492" s="47"/>
      <c r="Z492" s="47"/>
      <c r="AA492" s="47"/>
      <c r="AB492" s="47"/>
      <c r="AC492" s="47"/>
    </row>
    <row r="493" ht="15.75"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c r="Q493" s="47"/>
      <c r="R493" s="47"/>
      <c r="S493" s="47"/>
      <c r="T493" s="47"/>
      <c r="U493" s="47"/>
      <c r="V493" s="47"/>
      <c r="W493" s="47"/>
      <c r="X493" s="47"/>
      <c r="Y493" s="47"/>
      <c r="Z493" s="47"/>
      <c r="AA493" s="47"/>
      <c r="AB493" s="47"/>
      <c r="AC493" s="47"/>
    </row>
    <row r="494" ht="15.75"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c r="Q494" s="47"/>
      <c r="R494" s="47"/>
      <c r="S494" s="47"/>
      <c r="T494" s="47"/>
      <c r="U494" s="47"/>
      <c r="V494" s="47"/>
      <c r="W494" s="47"/>
      <c r="X494" s="47"/>
      <c r="Y494" s="47"/>
      <c r="Z494" s="47"/>
      <c r="AA494" s="47"/>
      <c r="AB494" s="47"/>
      <c r="AC494" s="47"/>
    </row>
    <row r="495" ht="15.75"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c r="Q495" s="47"/>
      <c r="R495" s="47"/>
      <c r="S495" s="47"/>
      <c r="T495" s="47"/>
      <c r="U495" s="47"/>
      <c r="V495" s="47"/>
      <c r="W495" s="47"/>
      <c r="X495" s="47"/>
      <c r="Y495" s="47"/>
      <c r="Z495" s="47"/>
      <c r="AA495" s="47"/>
      <c r="AB495" s="47"/>
      <c r="AC495" s="47"/>
    </row>
    <row r="496" ht="15.75"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c r="Q496" s="47"/>
      <c r="R496" s="47"/>
      <c r="S496" s="47"/>
      <c r="T496" s="47"/>
      <c r="U496" s="47"/>
      <c r="V496" s="47"/>
      <c r="W496" s="47"/>
      <c r="X496" s="47"/>
      <c r="Y496" s="47"/>
      <c r="Z496" s="47"/>
      <c r="AA496" s="47"/>
      <c r="AB496" s="47"/>
      <c r="AC496" s="47"/>
    </row>
    <row r="497" ht="15.75" customHeight="1">
      <c r="A497" s="11" t="s">
        <v>524</v>
      </c>
      <c r="B497" s="17" t="s">
        <v>78</v>
      </c>
      <c r="C497" s="13">
        <v>963.0</v>
      </c>
      <c r="D497" s="16" t="s">
        <v>34</v>
      </c>
      <c r="E497" s="15">
        <v>352.0</v>
      </c>
      <c r="F497" s="15">
        <v>0.0</v>
      </c>
      <c r="G497" s="15">
        <v>0.0</v>
      </c>
      <c r="H497" s="25">
        <v>1.0</v>
      </c>
      <c r="I497" s="25">
        <v>0.0</v>
      </c>
      <c r="J497" s="25">
        <v>0.0</v>
      </c>
      <c r="K497" s="25">
        <v>0.0</v>
      </c>
      <c r="L497" s="25">
        <v>0.0</v>
      </c>
      <c r="M497" s="25">
        <v>1.0</v>
      </c>
      <c r="N497" s="15">
        <v>0.0</v>
      </c>
      <c r="O497" s="15">
        <v>0.0</v>
      </c>
      <c r="P497" s="15">
        <v>0.0</v>
      </c>
      <c r="Q497" s="47"/>
      <c r="R497" s="47"/>
      <c r="S497" s="47"/>
      <c r="T497" s="47"/>
      <c r="U497" s="47"/>
      <c r="V497" s="47"/>
      <c r="W497" s="47"/>
      <c r="X497" s="47"/>
      <c r="Y497" s="47"/>
      <c r="Z497" s="47"/>
      <c r="AA497" s="47"/>
      <c r="AB497" s="47"/>
      <c r="AC497" s="47"/>
    </row>
    <row r="498" ht="15.75" customHeight="1">
      <c r="A498" s="11" t="s">
        <v>525</v>
      </c>
      <c r="B498" s="17" t="s">
        <v>78</v>
      </c>
      <c r="C498" s="13">
        <v>220.0</v>
      </c>
      <c r="D498" s="16" t="s">
        <v>34</v>
      </c>
      <c r="E498" s="15">
        <v>28.0</v>
      </c>
      <c r="F498" s="15">
        <v>0.0</v>
      </c>
      <c r="G498" s="15">
        <v>25.0</v>
      </c>
      <c r="H498" s="25">
        <v>0.0</v>
      </c>
      <c r="I498" s="25">
        <v>0.0</v>
      </c>
      <c r="J498" s="25">
        <v>0.0</v>
      </c>
      <c r="K498" s="25">
        <v>0.0</v>
      </c>
      <c r="L498" s="25">
        <v>1.0</v>
      </c>
      <c r="M498" s="25">
        <v>1.0</v>
      </c>
      <c r="N498" s="15">
        <v>0.0</v>
      </c>
      <c r="O498" s="15">
        <v>2.0</v>
      </c>
      <c r="P498" s="15">
        <v>1.0</v>
      </c>
      <c r="Q498" s="47"/>
      <c r="R498" s="47"/>
      <c r="S498" s="47"/>
      <c r="T498" s="47"/>
      <c r="U498" s="47"/>
      <c r="V498" s="47"/>
      <c r="W498" s="47"/>
      <c r="X498" s="47"/>
      <c r="Y498" s="47"/>
      <c r="Z498" s="47"/>
      <c r="AA498" s="47"/>
      <c r="AB498" s="47"/>
      <c r="AC498" s="47"/>
    </row>
    <row r="499" ht="15.75" customHeight="1">
      <c r="A499" s="11" t="s">
        <v>526</v>
      </c>
      <c r="B499" s="17" t="s">
        <v>78</v>
      </c>
      <c r="C499" s="13">
        <v>887.0</v>
      </c>
      <c r="D499" s="16" t="s">
        <v>34</v>
      </c>
      <c r="E499" s="15">
        <v>370.0</v>
      </c>
      <c r="F499" s="15">
        <v>0.0</v>
      </c>
      <c r="G499" s="15">
        <v>11.0</v>
      </c>
      <c r="H499" s="25">
        <v>0.0</v>
      </c>
      <c r="I499" s="25">
        <v>0.0</v>
      </c>
      <c r="J499" s="25">
        <v>0.0</v>
      </c>
      <c r="K499" s="25">
        <v>0.0</v>
      </c>
      <c r="L499" s="25">
        <v>0.0</v>
      </c>
      <c r="M499" s="25">
        <v>0.0</v>
      </c>
      <c r="N499" s="15">
        <v>0.0</v>
      </c>
      <c r="O499" s="15">
        <v>0.0</v>
      </c>
      <c r="P499" s="15">
        <v>0.0</v>
      </c>
      <c r="Q499" s="47"/>
      <c r="R499" s="47"/>
      <c r="S499" s="47"/>
      <c r="T499" s="47"/>
      <c r="U499" s="47"/>
      <c r="V499" s="47"/>
      <c r="W499" s="47"/>
      <c r="X499" s="47"/>
      <c r="Y499" s="47"/>
      <c r="Z499" s="47"/>
      <c r="AA499" s="47"/>
      <c r="AB499" s="47"/>
      <c r="AC499" s="47"/>
    </row>
    <row r="500" ht="15.75" customHeight="1">
      <c r="A500" s="11" t="s">
        <v>527</v>
      </c>
      <c r="B500" s="17" t="s">
        <v>78</v>
      </c>
      <c r="C500" s="13">
        <v>1413.0</v>
      </c>
      <c r="D500" s="16" t="s">
        <v>34</v>
      </c>
      <c r="E500" s="15">
        <v>645.0</v>
      </c>
      <c r="F500" s="15">
        <v>0.0</v>
      </c>
      <c r="G500" s="15">
        <v>20.0</v>
      </c>
      <c r="H500" s="25">
        <v>0.0</v>
      </c>
      <c r="I500" s="25">
        <v>0.0</v>
      </c>
      <c r="J500" s="25">
        <v>0.0</v>
      </c>
      <c r="K500" s="25">
        <v>0.0</v>
      </c>
      <c r="L500" s="25">
        <v>0.0</v>
      </c>
      <c r="M500" s="25">
        <v>0.0</v>
      </c>
      <c r="N500" s="15">
        <v>0.0</v>
      </c>
      <c r="O500" s="15">
        <v>0.0</v>
      </c>
      <c r="P500" s="15">
        <v>0.0</v>
      </c>
      <c r="Q500" s="47"/>
      <c r="R500" s="47"/>
      <c r="S500" s="47"/>
      <c r="T500" s="47"/>
      <c r="U500" s="47"/>
      <c r="V500" s="47"/>
      <c r="W500" s="47"/>
      <c r="X500" s="47"/>
      <c r="Y500" s="47"/>
      <c r="Z500" s="47"/>
      <c r="AA500" s="47"/>
      <c r="AB500" s="47"/>
      <c r="AC500" s="47"/>
    </row>
    <row r="501" ht="15.75" customHeight="1">
      <c r="A501" s="11" t="s">
        <v>528</v>
      </c>
      <c r="B501" s="17" t="s">
        <v>78</v>
      </c>
      <c r="C501" s="13">
        <v>348.0</v>
      </c>
      <c r="D501" s="16" t="s">
        <v>34</v>
      </c>
      <c r="E501" s="13">
        <v>168.0</v>
      </c>
      <c r="F501" s="15">
        <v>0.0</v>
      </c>
      <c r="G501" s="15">
        <v>12.0</v>
      </c>
      <c r="H501" s="15">
        <v>0.0</v>
      </c>
      <c r="I501" s="15">
        <v>3.0</v>
      </c>
      <c r="J501" s="15">
        <v>0.0</v>
      </c>
      <c r="K501" s="15">
        <v>0.0</v>
      </c>
      <c r="L501" s="15">
        <v>0.0</v>
      </c>
      <c r="M501" s="15">
        <v>0.0</v>
      </c>
      <c r="N501" s="15">
        <v>0.0</v>
      </c>
      <c r="O501" s="15">
        <v>0.0</v>
      </c>
      <c r="P501" s="15">
        <v>0.0</v>
      </c>
      <c r="Q501" s="47"/>
      <c r="R501" s="47"/>
      <c r="S501" s="47"/>
      <c r="T501" s="47"/>
      <c r="U501" s="47"/>
      <c r="V501" s="47"/>
      <c r="W501" s="47"/>
      <c r="X501" s="47"/>
      <c r="Y501" s="47"/>
      <c r="Z501" s="47"/>
      <c r="AA501" s="47"/>
      <c r="AB501" s="47"/>
      <c r="AC501" s="47"/>
    </row>
    <row r="502" ht="15.75" customHeight="1">
      <c r="A502" s="11" t="s">
        <v>529</v>
      </c>
      <c r="B502" s="17" t="s">
        <v>78</v>
      </c>
      <c r="C502" s="13">
        <v>518.0</v>
      </c>
      <c r="D502" s="14" t="s">
        <v>22</v>
      </c>
      <c r="E502" s="13">
        <v>35.0</v>
      </c>
      <c r="F502" s="13">
        <v>0.0</v>
      </c>
      <c r="G502" s="13">
        <v>19.0</v>
      </c>
      <c r="H502" s="13">
        <v>0.0</v>
      </c>
      <c r="I502" s="13">
        <v>0.0</v>
      </c>
      <c r="J502" s="13">
        <v>0.0</v>
      </c>
      <c r="K502" s="13">
        <v>0.0</v>
      </c>
      <c r="L502" s="13">
        <v>0.0</v>
      </c>
      <c r="M502" s="13">
        <v>0.0</v>
      </c>
      <c r="N502" s="13">
        <v>0.0</v>
      </c>
      <c r="O502" s="13">
        <v>0.0</v>
      </c>
      <c r="P502" s="13">
        <v>0.0</v>
      </c>
      <c r="Q502" s="47"/>
      <c r="R502" s="47"/>
      <c r="S502" s="47"/>
      <c r="T502" s="47"/>
      <c r="U502" s="47"/>
      <c r="V502" s="47"/>
      <c r="W502" s="47"/>
      <c r="X502" s="47"/>
      <c r="Y502" s="47"/>
      <c r="Z502" s="47"/>
      <c r="AA502" s="47"/>
      <c r="AB502" s="47"/>
      <c r="AC502" s="47"/>
    </row>
    <row r="503" ht="15.75" customHeight="1">
      <c r="A503" s="11" t="s">
        <v>530</v>
      </c>
      <c r="B503" s="17" t="s">
        <v>78</v>
      </c>
      <c r="C503" s="13">
        <v>476.0</v>
      </c>
      <c r="D503" s="24" t="s">
        <v>351</v>
      </c>
      <c r="E503" s="15">
        <v>476.0</v>
      </c>
      <c r="F503" s="15">
        <v>0.0</v>
      </c>
      <c r="G503" s="15">
        <v>20.0</v>
      </c>
      <c r="H503" s="15">
        <v>0.0</v>
      </c>
      <c r="I503" s="15">
        <v>2.0</v>
      </c>
      <c r="J503" s="15">
        <v>3.0</v>
      </c>
      <c r="K503" s="15">
        <v>0.0</v>
      </c>
      <c r="L503" s="15">
        <v>0.0</v>
      </c>
      <c r="M503" s="15">
        <v>2.0</v>
      </c>
      <c r="N503" s="15">
        <v>0.0</v>
      </c>
      <c r="O503" s="15">
        <v>0.0</v>
      </c>
      <c r="P503" s="15">
        <v>1.0</v>
      </c>
      <c r="Q503" s="47"/>
      <c r="R503" s="47"/>
      <c r="S503" s="47"/>
      <c r="T503" s="47"/>
      <c r="U503" s="47"/>
      <c r="V503" s="47"/>
      <c r="W503" s="47"/>
      <c r="X503" s="47"/>
      <c r="Y503" s="47"/>
      <c r="Z503" s="47"/>
      <c r="AA503" s="47"/>
      <c r="AB503" s="47"/>
      <c r="AC503" s="47"/>
    </row>
    <row r="504" ht="15.75" customHeight="1">
      <c r="A504" s="11" t="s">
        <v>531</v>
      </c>
      <c r="B504" s="17" t="s">
        <v>78</v>
      </c>
      <c r="C504" s="13">
        <v>489.0</v>
      </c>
      <c r="D504" s="16" t="s">
        <v>34</v>
      </c>
      <c r="E504" s="56">
        <v>189.0</v>
      </c>
      <c r="F504" s="15">
        <v>0.0</v>
      </c>
      <c r="G504" s="15">
        <v>0.0</v>
      </c>
      <c r="H504" s="15">
        <v>0.0</v>
      </c>
      <c r="I504" s="15">
        <v>12.0</v>
      </c>
      <c r="J504" s="15">
        <v>0.0</v>
      </c>
      <c r="K504" s="15">
        <v>0.0</v>
      </c>
      <c r="L504" s="15">
        <v>0.0</v>
      </c>
      <c r="M504" s="15">
        <v>1.0</v>
      </c>
      <c r="N504" s="15">
        <v>0.0</v>
      </c>
      <c r="O504" s="15">
        <v>0.0</v>
      </c>
      <c r="P504" s="15">
        <v>0.0</v>
      </c>
      <c r="Q504" s="47"/>
      <c r="R504" s="47"/>
      <c r="S504" s="47"/>
      <c r="T504" s="47"/>
      <c r="U504" s="47"/>
      <c r="V504" s="47"/>
      <c r="W504" s="47"/>
      <c r="X504" s="47"/>
      <c r="Y504" s="47"/>
      <c r="Z504" s="47"/>
      <c r="AA504" s="47"/>
      <c r="AB504" s="47"/>
      <c r="AC504" s="47"/>
    </row>
    <row r="505" ht="15.75" customHeight="1">
      <c r="A505" s="11" t="s">
        <v>532</v>
      </c>
      <c r="B505" s="17" t="s">
        <v>78</v>
      </c>
      <c r="C505" s="13">
        <v>549.0</v>
      </c>
      <c r="D505" s="16" t="s">
        <v>34</v>
      </c>
      <c r="E505" s="15">
        <v>130.0</v>
      </c>
      <c r="F505" s="15">
        <v>0.0</v>
      </c>
      <c r="G505" s="15">
        <v>8.0</v>
      </c>
      <c r="H505" s="15">
        <v>0.0</v>
      </c>
      <c r="I505" s="15">
        <v>1.0</v>
      </c>
      <c r="J505" s="15">
        <v>0.0</v>
      </c>
      <c r="K505" s="15">
        <v>0.0</v>
      </c>
      <c r="L505" s="15">
        <v>0.0</v>
      </c>
      <c r="M505" s="15">
        <v>0.0</v>
      </c>
      <c r="N505" s="15">
        <v>0.0</v>
      </c>
      <c r="O505" s="15">
        <v>0.0</v>
      </c>
      <c r="P505" s="15">
        <v>0.0</v>
      </c>
      <c r="Q505" s="47"/>
      <c r="R505" s="47"/>
      <c r="S505" s="47"/>
      <c r="T505" s="47"/>
      <c r="U505" s="47"/>
      <c r="V505" s="47"/>
      <c r="W505" s="47"/>
      <c r="X505" s="47"/>
      <c r="Y505" s="47"/>
      <c r="Z505" s="47"/>
      <c r="AA505" s="47"/>
      <c r="AB505" s="47"/>
      <c r="AC505" s="47"/>
    </row>
    <row r="506" ht="15.75"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c r="Q506" s="47"/>
      <c r="R506" s="47"/>
      <c r="S506" s="47"/>
      <c r="T506" s="47"/>
      <c r="U506" s="47"/>
      <c r="V506" s="47"/>
      <c r="W506" s="47"/>
      <c r="X506" s="47"/>
      <c r="Y506" s="47"/>
      <c r="Z506" s="47"/>
      <c r="AA506" s="47"/>
      <c r="AB506" s="47"/>
      <c r="AC506" s="47"/>
    </row>
    <row r="507" ht="15.75" customHeight="1">
      <c r="A507" s="11" t="s">
        <v>534</v>
      </c>
      <c r="B507" s="17" t="s">
        <v>78</v>
      </c>
      <c r="C507" s="13">
        <v>170.0</v>
      </c>
      <c r="D507" s="16" t="s">
        <v>34</v>
      </c>
      <c r="E507" s="15">
        <v>19.0</v>
      </c>
      <c r="F507" s="15">
        <v>0.0</v>
      </c>
      <c r="G507" s="15">
        <v>16.0</v>
      </c>
      <c r="H507" s="15">
        <v>0.0</v>
      </c>
      <c r="I507" s="15">
        <v>0.0</v>
      </c>
      <c r="J507" s="15">
        <v>0.0</v>
      </c>
      <c r="K507" s="15">
        <v>0.0</v>
      </c>
      <c r="L507" s="15">
        <v>0.0</v>
      </c>
      <c r="M507" s="15">
        <v>0.0</v>
      </c>
      <c r="N507" s="15">
        <v>0.0</v>
      </c>
      <c r="O507" s="15">
        <v>0.0</v>
      </c>
      <c r="P507" s="15">
        <v>0.0</v>
      </c>
      <c r="Q507" s="47"/>
      <c r="R507" s="47"/>
      <c r="S507" s="47"/>
      <c r="T507" s="47"/>
      <c r="U507" s="47"/>
      <c r="V507" s="47"/>
      <c r="W507" s="47"/>
      <c r="X507" s="47"/>
      <c r="Y507" s="47"/>
      <c r="Z507" s="47"/>
      <c r="AA507" s="47"/>
      <c r="AB507" s="47"/>
      <c r="AC507" s="47"/>
    </row>
    <row r="508" ht="15.75" customHeight="1">
      <c r="A508" s="11" t="s">
        <v>535</v>
      </c>
      <c r="B508" s="17" t="s">
        <v>78</v>
      </c>
      <c r="C508" s="13">
        <v>1815.0</v>
      </c>
      <c r="D508" s="24" t="s">
        <v>351</v>
      </c>
      <c r="E508" s="15">
        <v>647.0</v>
      </c>
      <c r="F508" s="15">
        <v>0.0</v>
      </c>
      <c r="G508" s="15">
        <v>65.0</v>
      </c>
      <c r="H508" s="15">
        <v>0.0</v>
      </c>
      <c r="I508" s="15">
        <v>6.0</v>
      </c>
      <c r="J508" s="15">
        <v>0.0</v>
      </c>
      <c r="K508" s="15">
        <v>0.0</v>
      </c>
      <c r="L508" s="15">
        <v>0.0</v>
      </c>
      <c r="M508" s="15">
        <v>0.0</v>
      </c>
      <c r="N508" s="15">
        <v>0.0</v>
      </c>
      <c r="O508" s="15">
        <v>0.0</v>
      </c>
      <c r="P508" s="15">
        <v>0.0</v>
      </c>
      <c r="Q508" s="47"/>
      <c r="R508" s="47"/>
      <c r="S508" s="47"/>
      <c r="T508" s="47"/>
      <c r="U508" s="47"/>
      <c r="V508" s="47"/>
      <c r="W508" s="47"/>
      <c r="X508" s="47"/>
      <c r="Y508" s="47"/>
      <c r="Z508" s="47"/>
      <c r="AA508" s="47"/>
      <c r="AB508" s="47"/>
      <c r="AC508" s="47"/>
    </row>
    <row r="509" ht="15.75" customHeight="1">
      <c r="A509" s="11" t="s">
        <v>536</v>
      </c>
      <c r="B509" s="17" t="s">
        <v>78</v>
      </c>
      <c r="C509" s="13">
        <v>11.0</v>
      </c>
      <c r="D509" s="14" t="s">
        <v>22</v>
      </c>
      <c r="E509" s="15">
        <v>0.0</v>
      </c>
      <c r="F509" s="15">
        <v>0.0</v>
      </c>
      <c r="G509" s="15">
        <v>0.0</v>
      </c>
      <c r="H509" s="15">
        <v>0.0</v>
      </c>
      <c r="I509" s="15">
        <v>1.0</v>
      </c>
      <c r="J509" s="15">
        <v>0.0</v>
      </c>
      <c r="K509" s="15">
        <v>0.0</v>
      </c>
      <c r="L509" s="15">
        <v>0.0</v>
      </c>
      <c r="M509" s="15">
        <v>0.0</v>
      </c>
      <c r="N509" s="15">
        <v>0.0</v>
      </c>
      <c r="O509" s="15">
        <v>0.0</v>
      </c>
      <c r="P509" s="19"/>
      <c r="Q509" s="47"/>
      <c r="R509" s="47"/>
      <c r="S509" s="47"/>
      <c r="T509" s="47"/>
      <c r="U509" s="47"/>
      <c r="V509" s="47"/>
      <c r="W509" s="47"/>
      <c r="X509" s="47"/>
      <c r="Y509" s="47"/>
      <c r="Z509" s="47"/>
      <c r="AA509" s="47"/>
      <c r="AB509" s="47"/>
      <c r="AC509" s="47"/>
    </row>
    <row r="510" ht="15.75" customHeight="1">
      <c r="A510" s="11" t="s">
        <v>537</v>
      </c>
      <c r="B510" s="17" t="s">
        <v>78</v>
      </c>
      <c r="C510" s="13">
        <v>965.0</v>
      </c>
      <c r="D510" s="16" t="s">
        <v>34</v>
      </c>
      <c r="E510" s="15">
        <v>477.0</v>
      </c>
      <c r="F510" s="15">
        <v>0.0</v>
      </c>
      <c r="G510" s="15">
        <v>35.0</v>
      </c>
      <c r="H510" s="15">
        <v>0.0</v>
      </c>
      <c r="I510" s="15">
        <v>0.0</v>
      </c>
      <c r="J510" s="15">
        <v>0.0</v>
      </c>
      <c r="K510" s="15">
        <v>0.0</v>
      </c>
      <c r="L510" s="15">
        <v>0.0</v>
      </c>
      <c r="M510" s="15">
        <v>5.0</v>
      </c>
      <c r="N510" s="15">
        <v>1.0</v>
      </c>
      <c r="O510" s="15">
        <v>0.0</v>
      </c>
      <c r="P510" s="15">
        <v>0.0</v>
      </c>
      <c r="Q510" s="47"/>
      <c r="R510" s="47"/>
      <c r="S510" s="47"/>
      <c r="T510" s="47"/>
      <c r="U510" s="47"/>
      <c r="V510" s="47"/>
      <c r="W510" s="47"/>
      <c r="X510" s="47"/>
      <c r="Y510" s="47"/>
      <c r="Z510" s="47"/>
      <c r="AA510" s="47"/>
      <c r="AB510" s="47"/>
      <c r="AC510" s="47"/>
    </row>
    <row r="511" ht="15.75"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c r="Q511" s="47"/>
      <c r="R511" s="47"/>
      <c r="S511" s="47"/>
      <c r="T511" s="47"/>
      <c r="U511" s="47"/>
      <c r="V511" s="47"/>
      <c r="W511" s="47"/>
      <c r="X511" s="47"/>
      <c r="Y511" s="47"/>
      <c r="Z511" s="47"/>
      <c r="AA511" s="47"/>
      <c r="AB511" s="47"/>
      <c r="AC511" s="47"/>
    </row>
    <row r="512" ht="15.75" customHeight="1">
      <c r="A512" s="11" t="s">
        <v>539</v>
      </c>
      <c r="B512" s="17" t="s">
        <v>78</v>
      </c>
      <c r="C512" s="13">
        <v>1650.0</v>
      </c>
      <c r="D512" s="16" t="s">
        <v>34</v>
      </c>
      <c r="E512" s="15">
        <v>707.0</v>
      </c>
      <c r="F512" s="15">
        <v>0.0</v>
      </c>
      <c r="G512" s="15">
        <v>45.0</v>
      </c>
      <c r="H512" s="15">
        <v>0.0</v>
      </c>
      <c r="I512" s="15">
        <v>8.0</v>
      </c>
      <c r="J512" s="15">
        <v>0.0</v>
      </c>
      <c r="K512" s="15">
        <v>0.0</v>
      </c>
      <c r="L512" s="15">
        <v>0.0</v>
      </c>
      <c r="M512" s="15">
        <v>2.0</v>
      </c>
      <c r="N512" s="15">
        <v>0.0</v>
      </c>
      <c r="O512" s="15">
        <v>0.0</v>
      </c>
      <c r="P512" s="15">
        <v>0.0</v>
      </c>
      <c r="Q512" s="47"/>
      <c r="R512" s="47"/>
      <c r="S512" s="47"/>
      <c r="T512" s="47"/>
      <c r="U512" s="47"/>
      <c r="V512" s="47"/>
      <c r="W512" s="47"/>
      <c r="X512" s="47"/>
      <c r="Y512" s="47"/>
      <c r="Z512" s="47"/>
      <c r="AA512" s="47"/>
      <c r="AB512" s="47"/>
      <c r="AC512" s="47"/>
    </row>
    <row r="513" ht="15.75" customHeight="1">
      <c r="A513" s="11" t="s">
        <v>540</v>
      </c>
      <c r="B513" s="17" t="s">
        <v>78</v>
      </c>
      <c r="C513" s="13">
        <v>63.0</v>
      </c>
      <c r="D513" s="14" t="s">
        <v>22</v>
      </c>
      <c r="E513" s="15">
        <v>1.0</v>
      </c>
      <c r="F513" s="15">
        <v>63.0</v>
      </c>
      <c r="G513" s="15">
        <v>9.0</v>
      </c>
      <c r="H513" s="15">
        <v>0.0</v>
      </c>
      <c r="I513" s="15">
        <v>0.0</v>
      </c>
      <c r="J513" s="15">
        <v>0.0</v>
      </c>
      <c r="K513" s="15">
        <v>0.0</v>
      </c>
      <c r="L513" s="15">
        <v>0.0</v>
      </c>
      <c r="M513" s="15">
        <v>0.0</v>
      </c>
      <c r="N513" s="15">
        <v>0.0</v>
      </c>
      <c r="O513" s="15">
        <v>0.0</v>
      </c>
      <c r="P513" s="15">
        <v>0.0</v>
      </c>
      <c r="Q513" s="47"/>
      <c r="R513" s="47"/>
      <c r="S513" s="47"/>
      <c r="T513" s="47"/>
      <c r="U513" s="47"/>
      <c r="V513" s="47"/>
      <c r="W513" s="47"/>
      <c r="X513" s="47"/>
      <c r="Y513" s="47"/>
      <c r="Z513" s="47"/>
      <c r="AA513" s="47"/>
      <c r="AB513" s="47"/>
      <c r="AC513" s="47"/>
    </row>
    <row r="514" ht="15.75" customHeight="1">
      <c r="A514" s="11" t="s">
        <v>541</v>
      </c>
      <c r="B514" s="17" t="s">
        <v>78</v>
      </c>
      <c r="C514" s="13">
        <v>189.0</v>
      </c>
      <c r="D514" s="16" t="s">
        <v>34</v>
      </c>
      <c r="E514" s="15">
        <v>189.0</v>
      </c>
      <c r="F514" s="15">
        <v>30.0</v>
      </c>
      <c r="G514" s="15">
        <v>24.0</v>
      </c>
      <c r="H514" s="15">
        <v>0.0</v>
      </c>
      <c r="I514" s="15">
        <v>0.0</v>
      </c>
      <c r="J514" s="15">
        <v>0.0</v>
      </c>
      <c r="K514" s="15">
        <v>0.0</v>
      </c>
      <c r="L514" s="15">
        <v>0.0</v>
      </c>
      <c r="M514" s="15">
        <v>1.0</v>
      </c>
      <c r="N514" s="15">
        <v>0.0</v>
      </c>
      <c r="O514" s="15">
        <v>0.0</v>
      </c>
      <c r="P514" s="15">
        <v>0.0</v>
      </c>
      <c r="Q514" s="47"/>
      <c r="R514" s="47"/>
      <c r="S514" s="47"/>
      <c r="T514" s="47"/>
      <c r="U514" s="47"/>
      <c r="V514" s="47"/>
      <c r="W514" s="47"/>
      <c r="X514" s="47"/>
      <c r="Y514" s="47"/>
      <c r="Z514" s="47"/>
      <c r="AA514" s="47"/>
      <c r="AB514" s="47"/>
      <c r="AC514" s="47"/>
    </row>
    <row r="515" ht="15.75" customHeight="1">
      <c r="A515" s="11" t="s">
        <v>542</v>
      </c>
      <c r="B515" s="17" t="s">
        <v>78</v>
      </c>
      <c r="C515" s="13">
        <v>558.0</v>
      </c>
      <c r="D515" s="16" t="s">
        <v>34</v>
      </c>
      <c r="E515" s="25">
        <v>218.0</v>
      </c>
      <c r="F515" s="25">
        <v>0.0</v>
      </c>
      <c r="G515" s="25">
        <v>21.0</v>
      </c>
      <c r="H515" s="25">
        <v>0.0</v>
      </c>
      <c r="I515" s="30">
        <v>6.0</v>
      </c>
      <c r="J515" s="15">
        <v>0.0</v>
      </c>
      <c r="K515" s="15">
        <v>0.0</v>
      </c>
      <c r="L515" s="15">
        <v>0.0</v>
      </c>
      <c r="M515" s="15">
        <v>0.0</v>
      </c>
      <c r="N515" s="15">
        <v>0.0</v>
      </c>
      <c r="O515" s="15">
        <v>0.0</v>
      </c>
      <c r="P515" s="15">
        <v>0.0</v>
      </c>
      <c r="Q515" s="47"/>
      <c r="R515" s="47"/>
      <c r="S515" s="47"/>
      <c r="T515" s="47"/>
      <c r="U515" s="47"/>
      <c r="V515" s="47"/>
      <c r="W515" s="47"/>
      <c r="X515" s="47"/>
      <c r="Y515" s="47"/>
      <c r="Z515" s="47"/>
      <c r="AA515" s="47"/>
      <c r="AB515" s="47"/>
      <c r="AC515" s="47"/>
    </row>
    <row r="516" ht="15.75"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20">
        <v>1.0</v>
      </c>
      <c r="Q516" s="47"/>
      <c r="R516" s="47"/>
      <c r="S516" s="47"/>
      <c r="T516" s="47"/>
      <c r="U516" s="47"/>
      <c r="V516" s="47"/>
      <c r="W516" s="47"/>
      <c r="X516" s="47"/>
      <c r="Y516" s="47"/>
      <c r="Z516" s="47"/>
      <c r="AA516" s="47"/>
      <c r="AB516" s="47"/>
      <c r="AC516" s="47"/>
    </row>
    <row r="517" ht="15.75"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c r="Q517" s="47"/>
      <c r="R517" s="47"/>
      <c r="S517" s="47"/>
      <c r="T517" s="47"/>
      <c r="U517" s="47"/>
      <c r="V517" s="47"/>
      <c r="W517" s="47"/>
      <c r="X517" s="47"/>
      <c r="Y517" s="47"/>
      <c r="Z517" s="47"/>
      <c r="AA517" s="47"/>
      <c r="AB517" s="47"/>
      <c r="AC517" s="47"/>
    </row>
    <row r="518" ht="15.75"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c r="Q518" s="47"/>
      <c r="R518" s="47"/>
      <c r="S518" s="47"/>
      <c r="T518" s="47"/>
      <c r="U518" s="47"/>
      <c r="V518" s="47"/>
      <c r="W518" s="47"/>
      <c r="X518" s="47"/>
      <c r="Y518" s="47"/>
      <c r="Z518" s="47"/>
      <c r="AA518" s="47"/>
      <c r="AB518" s="47"/>
      <c r="AC518" s="47"/>
    </row>
    <row r="519" ht="15.75" customHeight="1">
      <c r="A519" s="11" t="s">
        <v>546</v>
      </c>
      <c r="B519" s="17" t="s">
        <v>78</v>
      </c>
      <c r="C519" s="13">
        <v>599.0</v>
      </c>
      <c r="D519" s="16" t="s">
        <v>34</v>
      </c>
      <c r="E519" s="15">
        <v>214.0</v>
      </c>
      <c r="F519" s="15">
        <v>0.0</v>
      </c>
      <c r="G519" s="15">
        <v>9.0</v>
      </c>
      <c r="H519" s="15">
        <v>0.0</v>
      </c>
      <c r="I519" s="20">
        <v>5.0</v>
      </c>
      <c r="J519" s="15">
        <v>0.0</v>
      </c>
      <c r="K519" s="15">
        <v>0.0</v>
      </c>
      <c r="L519" s="15">
        <v>0.0</v>
      </c>
      <c r="M519" s="20">
        <v>1.0</v>
      </c>
      <c r="N519" s="15">
        <v>0.0</v>
      </c>
      <c r="O519" s="15">
        <v>0.0</v>
      </c>
      <c r="P519" s="15">
        <v>0.0</v>
      </c>
      <c r="Q519" s="47"/>
      <c r="R519" s="47"/>
      <c r="S519" s="47"/>
      <c r="T519" s="47"/>
      <c r="U519" s="47"/>
      <c r="V519" s="47"/>
      <c r="W519" s="47"/>
      <c r="X519" s="47"/>
      <c r="Y519" s="47"/>
      <c r="Z519" s="47"/>
      <c r="AA519" s="47"/>
      <c r="AB519" s="47"/>
      <c r="AC519" s="47"/>
    </row>
    <row r="520" ht="15.75" customHeight="1">
      <c r="A520" s="11" t="s">
        <v>547</v>
      </c>
      <c r="B520" s="17" t="s">
        <v>78</v>
      </c>
      <c r="C520" s="13">
        <v>98.0</v>
      </c>
      <c r="D520" s="14" t="s">
        <v>22</v>
      </c>
      <c r="E520" s="13">
        <v>0.0</v>
      </c>
      <c r="F520" s="13">
        <v>0.0</v>
      </c>
      <c r="G520" s="13">
        <v>0.0</v>
      </c>
      <c r="H520" s="13">
        <v>0.0</v>
      </c>
      <c r="I520" s="13">
        <v>0.0</v>
      </c>
      <c r="J520" s="13">
        <v>0.0</v>
      </c>
      <c r="K520" s="13">
        <v>0.0</v>
      </c>
      <c r="L520" s="13">
        <v>0.0</v>
      </c>
      <c r="M520" s="13">
        <v>0.0</v>
      </c>
      <c r="N520" s="13">
        <v>1.0</v>
      </c>
      <c r="O520" s="13">
        <v>0.0</v>
      </c>
      <c r="P520" s="13">
        <v>1.0</v>
      </c>
      <c r="Q520" s="47"/>
      <c r="R520" s="47"/>
      <c r="S520" s="47"/>
      <c r="T520" s="47"/>
      <c r="U520" s="47"/>
      <c r="V520" s="47"/>
      <c r="W520" s="47"/>
      <c r="X520" s="47"/>
      <c r="Y520" s="47"/>
      <c r="Z520" s="47"/>
      <c r="AA520" s="47"/>
      <c r="AB520" s="47"/>
      <c r="AC520" s="47"/>
    </row>
    <row r="521" ht="15.75" customHeight="1">
      <c r="A521" s="11" t="s">
        <v>548</v>
      </c>
      <c r="B521" s="17" t="s">
        <v>78</v>
      </c>
      <c r="C521" s="13">
        <v>163.0</v>
      </c>
      <c r="D521" s="14" t="s">
        <v>22</v>
      </c>
      <c r="E521" s="15">
        <v>2.0</v>
      </c>
      <c r="F521" s="15">
        <v>0.0</v>
      </c>
      <c r="G521" s="15">
        <v>8.0</v>
      </c>
      <c r="H521" s="15">
        <v>0.0</v>
      </c>
      <c r="I521" s="15">
        <v>0.0</v>
      </c>
      <c r="J521" s="15">
        <v>0.0</v>
      </c>
      <c r="K521" s="15">
        <v>0.0</v>
      </c>
      <c r="L521" s="15">
        <v>0.0</v>
      </c>
      <c r="M521" s="15">
        <v>0.0</v>
      </c>
      <c r="N521" s="15">
        <v>0.0</v>
      </c>
      <c r="O521" s="15">
        <v>0.0</v>
      </c>
      <c r="P521" s="15">
        <v>0.0</v>
      </c>
      <c r="Q521" s="47"/>
      <c r="R521" s="47"/>
      <c r="S521" s="47"/>
      <c r="T521" s="47"/>
      <c r="U521" s="47"/>
      <c r="V521" s="47"/>
      <c r="W521" s="47"/>
      <c r="X521" s="47"/>
      <c r="Y521" s="47"/>
      <c r="Z521" s="47"/>
      <c r="AA521" s="47"/>
      <c r="AB521" s="47"/>
      <c r="AC521" s="47"/>
    </row>
    <row r="522" ht="15.75" customHeight="1">
      <c r="A522" s="11" t="s">
        <v>549</v>
      </c>
      <c r="B522" s="17" t="s">
        <v>78</v>
      </c>
      <c r="C522" s="13">
        <v>310.0</v>
      </c>
      <c r="D522" s="14" t="s">
        <v>22</v>
      </c>
      <c r="E522" s="15">
        <v>2.0</v>
      </c>
      <c r="F522" s="15">
        <v>0.0</v>
      </c>
      <c r="G522" s="15">
        <v>11.0</v>
      </c>
      <c r="H522" s="15">
        <v>0.0</v>
      </c>
      <c r="I522" s="15">
        <v>0.0</v>
      </c>
      <c r="J522" s="15">
        <v>0.0</v>
      </c>
      <c r="K522" s="15">
        <v>0.0</v>
      </c>
      <c r="L522" s="15">
        <v>0.0</v>
      </c>
      <c r="M522" s="15">
        <v>0.0</v>
      </c>
      <c r="N522" s="15">
        <v>0.0</v>
      </c>
      <c r="O522" s="15">
        <v>0.0</v>
      </c>
      <c r="P522" s="15">
        <v>0.0</v>
      </c>
      <c r="Q522" s="47"/>
      <c r="R522" s="47"/>
      <c r="S522" s="47"/>
      <c r="T522" s="47"/>
      <c r="U522" s="47"/>
      <c r="V522" s="47"/>
      <c r="W522" s="47"/>
      <c r="X522" s="47"/>
      <c r="Y522" s="47"/>
      <c r="Z522" s="47"/>
      <c r="AA522" s="47"/>
      <c r="AB522" s="47"/>
      <c r="AC522" s="47"/>
    </row>
    <row r="523" ht="15.75" customHeight="1">
      <c r="A523" s="11" t="s">
        <v>550</v>
      </c>
      <c r="B523" s="17" t="s">
        <v>78</v>
      </c>
      <c r="C523" s="13">
        <v>180.0</v>
      </c>
      <c r="D523" s="14" t="s">
        <v>22</v>
      </c>
      <c r="E523" s="13">
        <v>11.0</v>
      </c>
      <c r="F523" s="13">
        <v>0.0</v>
      </c>
      <c r="G523" s="13">
        <v>11.0</v>
      </c>
      <c r="H523" s="13">
        <v>0.0</v>
      </c>
      <c r="I523" s="13">
        <v>0.0</v>
      </c>
      <c r="J523" s="13">
        <v>0.0</v>
      </c>
      <c r="K523" s="13">
        <v>0.0</v>
      </c>
      <c r="L523" s="13">
        <v>0.0</v>
      </c>
      <c r="M523" s="13">
        <v>0.0</v>
      </c>
      <c r="N523" s="13">
        <v>0.0</v>
      </c>
      <c r="O523" s="13">
        <v>0.0</v>
      </c>
      <c r="P523" s="13">
        <v>0.0</v>
      </c>
      <c r="Q523" s="47"/>
      <c r="R523" s="47"/>
      <c r="S523" s="47"/>
      <c r="T523" s="47"/>
      <c r="U523" s="47"/>
      <c r="V523" s="47"/>
      <c r="W523" s="47"/>
      <c r="X523" s="47"/>
      <c r="Y523" s="47"/>
      <c r="Z523" s="47"/>
      <c r="AA523" s="47"/>
      <c r="AB523" s="47"/>
      <c r="AC523" s="47"/>
    </row>
    <row r="524" ht="15.75" customHeight="1">
      <c r="A524" s="11" t="s">
        <v>551</v>
      </c>
      <c r="B524" s="17" t="s">
        <v>78</v>
      </c>
      <c r="C524" s="13">
        <v>185.0</v>
      </c>
      <c r="D524" s="14" t="s">
        <v>22</v>
      </c>
      <c r="E524" s="15">
        <v>0.0</v>
      </c>
      <c r="F524" s="15">
        <v>0.0</v>
      </c>
      <c r="G524" s="15">
        <v>0.0</v>
      </c>
      <c r="H524" s="15">
        <v>0.0</v>
      </c>
      <c r="I524" s="15">
        <v>0.0</v>
      </c>
      <c r="J524" s="15">
        <v>0.0</v>
      </c>
      <c r="K524" s="15">
        <v>0.0</v>
      </c>
      <c r="L524" s="15">
        <v>0.0</v>
      </c>
      <c r="M524" s="15">
        <v>0.0</v>
      </c>
      <c r="N524" s="15">
        <v>0.0</v>
      </c>
      <c r="O524" s="15">
        <v>0.0</v>
      </c>
      <c r="P524" s="15">
        <v>0.0</v>
      </c>
      <c r="Q524" s="47"/>
      <c r="R524" s="47"/>
      <c r="S524" s="47"/>
      <c r="T524" s="47"/>
      <c r="U524" s="47"/>
      <c r="V524" s="47"/>
      <c r="W524" s="47"/>
      <c r="X524" s="47"/>
      <c r="Y524" s="47"/>
      <c r="Z524" s="47"/>
      <c r="AA524" s="47"/>
      <c r="AB524" s="47"/>
      <c r="AC524" s="47"/>
    </row>
    <row r="525" ht="15.75" customHeight="1">
      <c r="A525" s="11" t="s">
        <v>552</v>
      </c>
      <c r="B525" s="17" t="s">
        <v>78</v>
      </c>
      <c r="C525" s="13">
        <v>32.0</v>
      </c>
      <c r="D525" s="14" t="s">
        <v>22</v>
      </c>
      <c r="E525" s="15">
        <v>0.0</v>
      </c>
      <c r="F525" s="15">
        <v>0.0</v>
      </c>
      <c r="G525" s="15">
        <v>0.0</v>
      </c>
      <c r="H525" s="15">
        <v>0.0</v>
      </c>
      <c r="I525" s="15">
        <v>0.0</v>
      </c>
      <c r="J525" s="15">
        <v>0.0</v>
      </c>
      <c r="K525" s="15">
        <v>0.0</v>
      </c>
      <c r="L525" s="15">
        <v>0.0</v>
      </c>
      <c r="M525" s="15">
        <v>0.0</v>
      </c>
      <c r="N525" s="15">
        <v>0.0</v>
      </c>
      <c r="O525" s="15">
        <v>0.0</v>
      </c>
      <c r="P525" s="15">
        <v>0.0</v>
      </c>
      <c r="Q525" s="47"/>
      <c r="R525" s="47"/>
      <c r="S525" s="47"/>
      <c r="T525" s="47"/>
      <c r="U525" s="47"/>
      <c r="V525" s="47"/>
      <c r="W525" s="47"/>
      <c r="X525" s="47"/>
      <c r="Y525" s="47"/>
      <c r="Z525" s="47"/>
      <c r="AA525" s="47"/>
      <c r="AB525" s="47"/>
      <c r="AC525" s="47"/>
    </row>
    <row r="526" ht="15.75"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c r="Q526" s="47"/>
      <c r="R526" s="47"/>
      <c r="S526" s="47"/>
      <c r="T526" s="47"/>
      <c r="U526" s="47"/>
      <c r="V526" s="47"/>
      <c r="W526" s="47"/>
      <c r="X526" s="47"/>
      <c r="Y526" s="47"/>
      <c r="Z526" s="47"/>
      <c r="AA526" s="47"/>
      <c r="AB526" s="47"/>
      <c r="AC526" s="47"/>
    </row>
    <row r="527" ht="15.75" customHeight="1">
      <c r="A527" s="11" t="s">
        <v>554</v>
      </c>
      <c r="B527" s="17" t="s">
        <v>78</v>
      </c>
      <c r="C527" s="13">
        <v>100.0</v>
      </c>
      <c r="D527" s="14" t="s">
        <v>22</v>
      </c>
      <c r="E527" s="15">
        <v>0.0</v>
      </c>
      <c r="F527" s="15">
        <v>0.0</v>
      </c>
      <c r="G527" s="15">
        <v>0.0</v>
      </c>
      <c r="H527" s="15">
        <v>0.0</v>
      </c>
      <c r="I527" s="15">
        <v>0.0</v>
      </c>
      <c r="J527" s="15">
        <v>0.0</v>
      </c>
      <c r="K527" s="15">
        <v>0.0</v>
      </c>
      <c r="L527" s="15">
        <v>0.0</v>
      </c>
      <c r="M527" s="15">
        <v>0.0</v>
      </c>
      <c r="N527" s="15">
        <v>0.0</v>
      </c>
      <c r="O527" s="15">
        <v>0.0</v>
      </c>
      <c r="P527" s="15">
        <v>0.0</v>
      </c>
      <c r="Q527" s="47"/>
      <c r="R527" s="47"/>
      <c r="S527" s="47"/>
      <c r="T527" s="47"/>
      <c r="U527" s="47"/>
      <c r="V527" s="47"/>
      <c r="W527" s="47"/>
      <c r="X527" s="47"/>
      <c r="Y527" s="47"/>
      <c r="Z527" s="47"/>
      <c r="AA527" s="47"/>
      <c r="AB527" s="47"/>
      <c r="AC527" s="47"/>
    </row>
    <row r="528" ht="15.75" customHeight="1">
      <c r="A528" s="11" t="s">
        <v>555</v>
      </c>
      <c r="B528" s="17" t="s">
        <v>78</v>
      </c>
      <c r="C528" s="13">
        <v>401.0</v>
      </c>
      <c r="D528" s="14" t="s">
        <v>22</v>
      </c>
      <c r="E528" s="15">
        <v>2.0</v>
      </c>
      <c r="F528" s="15">
        <v>0.0</v>
      </c>
      <c r="G528" s="15">
        <v>5.0</v>
      </c>
      <c r="H528" s="15">
        <v>0.0</v>
      </c>
      <c r="I528" s="15">
        <v>0.0</v>
      </c>
      <c r="J528" s="15">
        <v>0.0</v>
      </c>
      <c r="K528" s="15">
        <v>0.0</v>
      </c>
      <c r="L528" s="15">
        <v>0.0</v>
      </c>
      <c r="M528" s="15">
        <v>0.0</v>
      </c>
      <c r="N528" s="15">
        <v>0.0</v>
      </c>
      <c r="O528" s="15">
        <v>0.0</v>
      </c>
      <c r="P528" s="15">
        <v>0.0</v>
      </c>
      <c r="Q528" s="47"/>
      <c r="R528" s="47"/>
      <c r="S528" s="47"/>
      <c r="T528" s="47"/>
      <c r="U528" s="47"/>
      <c r="V528" s="47"/>
      <c r="W528" s="47"/>
      <c r="X528" s="47"/>
      <c r="Y528" s="47"/>
      <c r="Z528" s="47"/>
      <c r="AA528" s="47"/>
      <c r="AB528" s="47"/>
      <c r="AC528" s="47"/>
    </row>
    <row r="529" ht="15.75" customHeight="1">
      <c r="A529" s="11" t="s">
        <v>556</v>
      </c>
      <c r="B529" s="17" t="s">
        <v>78</v>
      </c>
      <c r="C529" s="13">
        <v>74.0</v>
      </c>
      <c r="D529" s="14" t="s">
        <v>22</v>
      </c>
      <c r="E529" s="15">
        <v>0.0</v>
      </c>
      <c r="F529" s="15">
        <v>0.0</v>
      </c>
      <c r="G529" s="15">
        <v>0.0</v>
      </c>
      <c r="H529" s="15">
        <v>0.0</v>
      </c>
      <c r="I529" s="15">
        <v>0.0</v>
      </c>
      <c r="J529" s="15">
        <v>0.0</v>
      </c>
      <c r="K529" s="15">
        <v>0.0</v>
      </c>
      <c r="L529" s="15">
        <v>0.0</v>
      </c>
      <c r="M529" s="15">
        <v>0.0</v>
      </c>
      <c r="N529" s="15">
        <v>0.0</v>
      </c>
      <c r="O529" s="15">
        <v>0.0</v>
      </c>
      <c r="P529" s="15">
        <v>0.0</v>
      </c>
      <c r="Q529" s="47"/>
      <c r="R529" s="47"/>
      <c r="S529" s="47"/>
      <c r="T529" s="47"/>
      <c r="U529" s="47"/>
      <c r="V529" s="47"/>
      <c r="W529" s="47"/>
      <c r="X529" s="47"/>
      <c r="Y529" s="47"/>
      <c r="Z529" s="47"/>
      <c r="AA529" s="47"/>
      <c r="AB529" s="47"/>
      <c r="AC529" s="47"/>
    </row>
    <row r="530" ht="15.75" customHeight="1">
      <c r="A530" s="11" t="s">
        <v>557</v>
      </c>
      <c r="B530" s="17" t="s">
        <v>78</v>
      </c>
      <c r="C530" s="13">
        <v>615.0</v>
      </c>
      <c r="D530" s="16" t="s">
        <v>34</v>
      </c>
      <c r="E530" s="15">
        <v>294.0</v>
      </c>
      <c r="F530" s="15">
        <v>0.0</v>
      </c>
      <c r="G530" s="15">
        <v>27.0</v>
      </c>
      <c r="H530" s="15">
        <v>0.0</v>
      </c>
      <c r="I530" s="15">
        <v>0.0</v>
      </c>
      <c r="J530" s="15">
        <v>0.0</v>
      </c>
      <c r="K530" s="15">
        <v>0.0</v>
      </c>
      <c r="L530" s="15">
        <v>0.0</v>
      </c>
      <c r="M530" s="15">
        <v>0.0</v>
      </c>
      <c r="N530" s="15">
        <v>0.0</v>
      </c>
      <c r="O530" s="15">
        <v>0.0</v>
      </c>
      <c r="P530" s="19"/>
      <c r="Q530" s="47"/>
      <c r="R530" s="47"/>
      <c r="S530" s="47"/>
      <c r="T530" s="47"/>
      <c r="U530" s="47"/>
      <c r="V530" s="47"/>
      <c r="W530" s="47"/>
      <c r="X530" s="47"/>
      <c r="Y530" s="47"/>
      <c r="Z530" s="47"/>
      <c r="AA530" s="47"/>
      <c r="AB530" s="47"/>
      <c r="AC530" s="47"/>
    </row>
    <row r="531" ht="15.75" customHeight="1">
      <c r="A531" s="11" t="s">
        <v>558</v>
      </c>
      <c r="B531" s="17" t="s">
        <v>78</v>
      </c>
      <c r="C531" s="13">
        <v>282.0</v>
      </c>
      <c r="D531" s="14" t="s">
        <v>22</v>
      </c>
      <c r="E531" s="15">
        <v>8.0</v>
      </c>
      <c r="F531" s="15">
        <v>0.0</v>
      </c>
      <c r="G531" s="15">
        <v>0.0</v>
      </c>
      <c r="H531" s="15">
        <v>0.0</v>
      </c>
      <c r="I531" s="15">
        <v>0.0</v>
      </c>
      <c r="J531" s="15">
        <v>0.0</v>
      </c>
      <c r="K531" s="15">
        <v>0.0</v>
      </c>
      <c r="L531" s="15">
        <v>0.0</v>
      </c>
      <c r="M531" s="15">
        <v>0.0</v>
      </c>
      <c r="N531" s="15">
        <v>0.0</v>
      </c>
      <c r="O531" s="15">
        <v>0.0</v>
      </c>
      <c r="P531" s="15">
        <v>0.0</v>
      </c>
      <c r="Q531" s="47"/>
      <c r="R531" s="47"/>
      <c r="S531" s="47"/>
      <c r="T531" s="47"/>
      <c r="U531" s="47"/>
      <c r="V531" s="47"/>
      <c r="W531" s="47"/>
      <c r="X531" s="47"/>
      <c r="Y531" s="47"/>
      <c r="Z531" s="47"/>
      <c r="AA531" s="47"/>
      <c r="AB531" s="47"/>
      <c r="AC531" s="47"/>
    </row>
    <row r="532" ht="15.75" customHeight="1">
      <c r="A532" s="11" t="s">
        <v>559</v>
      </c>
      <c r="B532" s="17" t="s">
        <v>78</v>
      </c>
      <c r="C532" s="13">
        <v>929.0</v>
      </c>
      <c r="D532" s="16" t="s">
        <v>34</v>
      </c>
      <c r="E532" s="15">
        <v>119.0</v>
      </c>
      <c r="F532" s="15">
        <v>0.0</v>
      </c>
      <c r="G532" s="15">
        <v>5.0</v>
      </c>
      <c r="H532" s="15">
        <v>0.0</v>
      </c>
      <c r="I532" s="15"/>
      <c r="J532" s="15">
        <v>0.0</v>
      </c>
      <c r="K532" s="15">
        <v>0.0</v>
      </c>
      <c r="L532" s="15">
        <v>0.0</v>
      </c>
      <c r="M532" s="15">
        <v>0.0</v>
      </c>
      <c r="N532" s="15">
        <v>0.0</v>
      </c>
      <c r="O532" s="15">
        <v>0.0</v>
      </c>
      <c r="P532" s="15">
        <v>0.0</v>
      </c>
      <c r="Q532" s="47"/>
      <c r="R532" s="47"/>
      <c r="S532" s="47"/>
      <c r="T532" s="47"/>
      <c r="U532" s="47"/>
      <c r="V532" s="47"/>
      <c r="W532" s="47"/>
      <c r="X532" s="47"/>
      <c r="Y532" s="47"/>
      <c r="Z532" s="47"/>
      <c r="AA532" s="47"/>
      <c r="AB532" s="47"/>
      <c r="AC532" s="47"/>
    </row>
    <row r="533" ht="15.75" customHeight="1">
      <c r="A533" s="11" t="s">
        <v>560</v>
      </c>
      <c r="B533" s="17" t="s">
        <v>78</v>
      </c>
      <c r="C533" s="13">
        <v>614.0</v>
      </c>
      <c r="D533" s="16" t="s">
        <v>34</v>
      </c>
      <c r="E533" s="15">
        <v>251.0</v>
      </c>
      <c r="F533" s="15">
        <v>0.0</v>
      </c>
      <c r="G533" s="15">
        <v>12.0</v>
      </c>
      <c r="H533" s="15">
        <v>0.0</v>
      </c>
      <c r="I533" s="20">
        <v>5.0</v>
      </c>
      <c r="J533" s="15">
        <v>0.0</v>
      </c>
      <c r="K533" s="15">
        <v>0.0</v>
      </c>
      <c r="L533" s="15">
        <v>0.0</v>
      </c>
      <c r="M533" s="19"/>
      <c r="N533" s="15">
        <v>0.0</v>
      </c>
      <c r="O533" s="15">
        <v>0.0</v>
      </c>
      <c r="P533" s="15">
        <v>0.0</v>
      </c>
      <c r="Q533" s="47"/>
      <c r="R533" s="47"/>
      <c r="S533" s="47"/>
      <c r="T533" s="47"/>
      <c r="U533" s="47"/>
      <c r="V533" s="47"/>
      <c r="W533" s="47"/>
      <c r="X533" s="47"/>
      <c r="Y533" s="47"/>
      <c r="Z533" s="47"/>
      <c r="AA533" s="47"/>
      <c r="AB533" s="47"/>
      <c r="AC533" s="47"/>
    </row>
    <row r="534" ht="15.75" customHeight="1">
      <c r="A534" s="11" t="s">
        <v>561</v>
      </c>
      <c r="B534" s="17" t="s">
        <v>78</v>
      </c>
      <c r="C534" s="13">
        <v>1218.0</v>
      </c>
      <c r="D534" s="16" t="s">
        <v>34</v>
      </c>
      <c r="E534" s="15">
        <v>364.0</v>
      </c>
      <c r="F534" s="15">
        <v>0.0</v>
      </c>
      <c r="G534" s="15">
        <v>40.0</v>
      </c>
      <c r="H534" s="15">
        <v>0.0</v>
      </c>
      <c r="I534" s="15">
        <v>0.0</v>
      </c>
      <c r="J534" s="31">
        <v>0.0</v>
      </c>
      <c r="K534" s="15">
        <v>0.0</v>
      </c>
      <c r="L534" s="15">
        <v>0.0</v>
      </c>
      <c r="M534" s="15">
        <v>0.0</v>
      </c>
      <c r="N534" s="15">
        <v>0.0</v>
      </c>
      <c r="O534" s="15">
        <v>0.0</v>
      </c>
      <c r="P534" s="15">
        <v>0.0</v>
      </c>
      <c r="Q534" s="47"/>
      <c r="R534" s="47"/>
      <c r="S534" s="47"/>
      <c r="T534" s="47"/>
      <c r="U534" s="47"/>
      <c r="V534" s="47"/>
      <c r="W534" s="47"/>
      <c r="X534" s="47"/>
      <c r="Y534" s="47"/>
      <c r="Z534" s="47"/>
      <c r="AA534" s="47"/>
      <c r="AB534" s="47"/>
      <c r="AC534" s="47"/>
    </row>
    <row r="535" ht="15.75"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c r="Q535" s="47"/>
      <c r="R535" s="47"/>
      <c r="S535" s="47"/>
      <c r="T535" s="47"/>
      <c r="U535" s="47"/>
      <c r="V535" s="47"/>
      <c r="W535" s="47"/>
      <c r="X535" s="47"/>
      <c r="Y535" s="47"/>
      <c r="Z535" s="47"/>
      <c r="AA535" s="47"/>
      <c r="AB535" s="47"/>
      <c r="AC535" s="47"/>
    </row>
    <row r="536" ht="15.75"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c r="Q536" s="47"/>
      <c r="R536" s="47"/>
      <c r="S536" s="47"/>
      <c r="T536" s="47"/>
      <c r="U536" s="47"/>
      <c r="V536" s="47"/>
      <c r="W536" s="47"/>
      <c r="X536" s="47"/>
      <c r="Y536" s="47"/>
      <c r="Z536" s="47"/>
      <c r="AA536" s="47"/>
      <c r="AB536" s="47"/>
      <c r="AC536" s="47"/>
    </row>
    <row r="537" ht="15.75" customHeight="1">
      <c r="A537" s="11" t="s">
        <v>564</v>
      </c>
      <c r="B537" s="17" t="s">
        <v>78</v>
      </c>
      <c r="C537" s="13">
        <v>650.0</v>
      </c>
      <c r="D537" s="16" t="s">
        <v>34</v>
      </c>
      <c r="E537" s="15">
        <v>120.0</v>
      </c>
      <c r="F537" s="15">
        <v>0.0</v>
      </c>
      <c r="G537" s="15">
        <v>9.0</v>
      </c>
      <c r="H537" s="15">
        <v>0.0</v>
      </c>
      <c r="I537" s="20">
        <v>6.0</v>
      </c>
      <c r="J537" s="15">
        <v>0.0</v>
      </c>
      <c r="K537" s="15">
        <v>0.0</v>
      </c>
      <c r="L537" s="15">
        <v>0.0</v>
      </c>
      <c r="M537" s="15">
        <v>0.0</v>
      </c>
      <c r="N537" s="15">
        <v>0.0</v>
      </c>
      <c r="O537" s="15">
        <v>0.0</v>
      </c>
      <c r="P537" s="15">
        <v>0.0</v>
      </c>
      <c r="Q537" s="47"/>
      <c r="R537" s="47"/>
      <c r="S537" s="47"/>
      <c r="T537" s="47"/>
      <c r="U537" s="47"/>
      <c r="V537" s="47"/>
      <c r="W537" s="47"/>
      <c r="X537" s="47"/>
      <c r="Y537" s="47"/>
      <c r="Z537" s="47"/>
      <c r="AA537" s="47"/>
      <c r="AB537" s="47"/>
      <c r="AC537" s="47"/>
    </row>
    <row r="538" ht="15.75" customHeight="1">
      <c r="A538" s="11" t="s">
        <v>565</v>
      </c>
      <c r="B538" s="17" t="s">
        <v>78</v>
      </c>
      <c r="C538" s="13">
        <v>1654.0</v>
      </c>
      <c r="D538" s="16" t="s">
        <v>34</v>
      </c>
      <c r="E538" s="15">
        <v>324.0</v>
      </c>
      <c r="F538" s="15">
        <v>0.0</v>
      </c>
      <c r="G538" s="15">
        <v>23.0</v>
      </c>
      <c r="H538" s="15">
        <v>0.0</v>
      </c>
      <c r="I538" s="15">
        <v>0.0</v>
      </c>
      <c r="J538" s="15">
        <v>0.0</v>
      </c>
      <c r="K538" s="15">
        <v>0.0</v>
      </c>
      <c r="L538" s="15">
        <v>0.0</v>
      </c>
      <c r="M538" s="15">
        <v>0.0</v>
      </c>
      <c r="N538" s="15">
        <v>0.0</v>
      </c>
      <c r="O538" s="15">
        <v>0.0</v>
      </c>
      <c r="P538" s="15">
        <v>0.0</v>
      </c>
      <c r="Q538" s="47"/>
      <c r="R538" s="47"/>
      <c r="S538" s="47"/>
      <c r="T538" s="47"/>
      <c r="U538" s="47"/>
      <c r="V538" s="47"/>
      <c r="W538" s="47"/>
      <c r="X538" s="47"/>
      <c r="Y538" s="47"/>
      <c r="Z538" s="47"/>
      <c r="AA538" s="47"/>
      <c r="AB538" s="47"/>
      <c r="AC538" s="47"/>
    </row>
    <row r="539" ht="15.75"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c r="Q539" s="47"/>
      <c r="R539" s="47"/>
      <c r="S539" s="47"/>
      <c r="T539" s="47"/>
      <c r="U539" s="47"/>
      <c r="V539" s="47"/>
      <c r="W539" s="47"/>
      <c r="X539" s="47"/>
      <c r="Y539" s="47"/>
      <c r="Z539" s="47"/>
      <c r="AA539" s="47"/>
      <c r="AB539" s="47"/>
      <c r="AC539" s="47"/>
    </row>
    <row r="540" ht="15.75" customHeight="1">
      <c r="A540" s="11" t="s">
        <v>567</v>
      </c>
      <c r="B540" s="17" t="s">
        <v>78</v>
      </c>
      <c r="C540" s="18">
        <v>785.0</v>
      </c>
      <c r="D540" s="16" t="s">
        <v>34</v>
      </c>
      <c r="E540" s="15">
        <v>214.0</v>
      </c>
      <c r="F540" s="15">
        <v>0.0</v>
      </c>
      <c r="G540" s="20">
        <v>16.0</v>
      </c>
      <c r="H540" s="15">
        <v>0.0</v>
      </c>
      <c r="I540" s="15">
        <v>3.0</v>
      </c>
      <c r="J540" s="15">
        <v>0.0</v>
      </c>
      <c r="K540" s="15">
        <v>0.0</v>
      </c>
      <c r="L540" s="15">
        <v>0.0</v>
      </c>
      <c r="M540" s="20">
        <v>3.0</v>
      </c>
      <c r="N540" s="20">
        <v>0.0</v>
      </c>
      <c r="O540" s="20">
        <v>1.0</v>
      </c>
      <c r="P540" s="15">
        <v>0.0</v>
      </c>
      <c r="Q540" s="47"/>
      <c r="R540" s="47"/>
      <c r="S540" s="47"/>
      <c r="T540" s="47"/>
      <c r="U540" s="47"/>
      <c r="V540" s="47"/>
      <c r="W540" s="47"/>
      <c r="X540" s="47"/>
      <c r="Y540" s="47"/>
      <c r="Z540" s="47"/>
      <c r="AA540" s="47"/>
      <c r="AB540" s="47"/>
      <c r="AC540" s="47"/>
    </row>
    <row r="541" ht="15.75" customHeight="1">
      <c r="A541" s="11" t="s">
        <v>568</v>
      </c>
      <c r="B541" s="17" t="s">
        <v>78</v>
      </c>
      <c r="C541" s="13">
        <v>705.0</v>
      </c>
      <c r="D541" s="16" t="s">
        <v>34</v>
      </c>
      <c r="E541" s="18">
        <v>343.0</v>
      </c>
      <c r="F541" s="13">
        <v>5.0</v>
      </c>
      <c r="G541" s="13">
        <v>10.0</v>
      </c>
      <c r="H541" s="13">
        <v>0.0</v>
      </c>
      <c r="I541" s="13">
        <v>0.0</v>
      </c>
      <c r="J541" s="13">
        <v>0.0</v>
      </c>
      <c r="K541" s="13">
        <v>0.0</v>
      </c>
      <c r="L541" s="13">
        <v>0.0</v>
      </c>
      <c r="M541" s="13">
        <v>0.0</v>
      </c>
      <c r="N541" s="13">
        <v>0.0</v>
      </c>
      <c r="O541" s="13">
        <v>0.0</v>
      </c>
      <c r="P541" s="13">
        <v>0.0</v>
      </c>
      <c r="Q541" s="47"/>
      <c r="R541" s="47"/>
      <c r="S541" s="47"/>
      <c r="T541" s="47"/>
      <c r="U541" s="47"/>
      <c r="V541" s="47"/>
      <c r="W541" s="47"/>
      <c r="X541" s="47"/>
      <c r="Y541" s="47"/>
      <c r="Z541" s="47"/>
      <c r="AA541" s="47"/>
      <c r="AB541" s="47"/>
      <c r="AC541" s="47"/>
    </row>
    <row r="542" ht="15.75" customHeight="1">
      <c r="A542" s="11" t="s">
        <v>569</v>
      </c>
      <c r="B542" s="17" t="s">
        <v>78</v>
      </c>
      <c r="C542" s="13">
        <v>270.0</v>
      </c>
      <c r="D542" s="16" t="s">
        <v>34</v>
      </c>
      <c r="E542" s="18">
        <v>128.0</v>
      </c>
      <c r="F542" s="13">
        <v>0.0</v>
      </c>
      <c r="G542" s="13">
        <v>4.0</v>
      </c>
      <c r="H542" s="13">
        <v>0.0</v>
      </c>
      <c r="I542" s="13">
        <v>0.0</v>
      </c>
      <c r="J542" s="13">
        <v>0.0</v>
      </c>
      <c r="K542" s="13">
        <v>0.0</v>
      </c>
      <c r="L542" s="13">
        <v>0.0</v>
      </c>
      <c r="M542" s="13">
        <v>0.0</v>
      </c>
      <c r="N542" s="13">
        <v>0.0</v>
      </c>
      <c r="O542" s="13">
        <v>0.0</v>
      </c>
      <c r="P542" s="13">
        <v>0.0</v>
      </c>
      <c r="Q542" s="47"/>
      <c r="R542" s="47"/>
      <c r="S542" s="47"/>
      <c r="T542" s="47"/>
      <c r="U542" s="47"/>
      <c r="V542" s="47"/>
      <c r="W542" s="47"/>
      <c r="X542" s="47"/>
      <c r="Y542" s="47"/>
      <c r="Z542" s="47"/>
      <c r="AA542" s="47"/>
      <c r="AB542" s="47"/>
      <c r="AC542" s="47"/>
    </row>
    <row r="543" ht="15.75" customHeight="1">
      <c r="A543" s="11" t="s">
        <v>570</v>
      </c>
      <c r="B543" s="17" t="s">
        <v>78</v>
      </c>
      <c r="C543" s="13">
        <v>1950.0</v>
      </c>
      <c r="D543" s="16" t="s">
        <v>34</v>
      </c>
      <c r="E543" s="15">
        <v>122.0</v>
      </c>
      <c r="F543" s="15">
        <v>6.0</v>
      </c>
      <c r="G543" s="15">
        <v>55.0</v>
      </c>
      <c r="H543" s="15">
        <v>0.0</v>
      </c>
      <c r="I543" s="19"/>
      <c r="J543" s="15">
        <v>0.0</v>
      </c>
      <c r="K543" s="15">
        <v>0.0</v>
      </c>
      <c r="L543" s="15">
        <v>0.0</v>
      </c>
      <c r="M543" s="15">
        <v>0.0</v>
      </c>
      <c r="N543" s="15">
        <v>0.0</v>
      </c>
      <c r="O543" s="15">
        <v>0.0</v>
      </c>
      <c r="P543" s="15">
        <v>0.0</v>
      </c>
      <c r="Q543" s="47"/>
      <c r="R543" s="47"/>
      <c r="S543" s="47"/>
      <c r="T543" s="47"/>
      <c r="U543" s="47"/>
      <c r="V543" s="47"/>
      <c r="W543" s="47"/>
      <c r="X543" s="47"/>
      <c r="Y543" s="47"/>
      <c r="Z543" s="47"/>
      <c r="AA543" s="47"/>
      <c r="AB543" s="47"/>
      <c r="AC543" s="47"/>
    </row>
    <row r="544" ht="15.75" customHeight="1">
      <c r="A544" s="11" t="s">
        <v>571</v>
      </c>
      <c r="B544" s="17" t="s">
        <v>78</v>
      </c>
      <c r="C544" s="13">
        <v>501.0</v>
      </c>
      <c r="D544" s="16" t="s">
        <v>34</v>
      </c>
      <c r="E544" s="15">
        <v>234.0</v>
      </c>
      <c r="F544" s="15">
        <v>0.0</v>
      </c>
      <c r="G544" s="15">
        <v>20.0</v>
      </c>
      <c r="H544" s="15">
        <v>0.0</v>
      </c>
      <c r="I544" s="15">
        <v>3.0</v>
      </c>
      <c r="J544" s="15">
        <v>0.0</v>
      </c>
      <c r="K544" s="15">
        <v>0.0</v>
      </c>
      <c r="L544" s="15">
        <v>0.0</v>
      </c>
      <c r="M544" s="15">
        <v>0.0</v>
      </c>
      <c r="N544" s="15">
        <v>0.0</v>
      </c>
      <c r="O544" s="15">
        <v>0.0</v>
      </c>
      <c r="P544" s="15">
        <v>0.0</v>
      </c>
      <c r="Q544" s="47"/>
      <c r="R544" s="47"/>
      <c r="S544" s="47"/>
      <c r="T544" s="47"/>
      <c r="U544" s="47"/>
      <c r="V544" s="47"/>
      <c r="W544" s="47"/>
      <c r="X544" s="47"/>
      <c r="Y544" s="47"/>
      <c r="Z544" s="47"/>
      <c r="AA544" s="47"/>
      <c r="AB544" s="47"/>
      <c r="AC544" s="47"/>
    </row>
    <row r="545" ht="15.75" customHeight="1">
      <c r="A545" s="11" t="s">
        <v>572</v>
      </c>
      <c r="B545" s="17" t="s">
        <v>78</v>
      </c>
      <c r="C545" s="13">
        <v>159.0</v>
      </c>
      <c r="D545" s="16" t="s">
        <v>34</v>
      </c>
      <c r="E545" s="15">
        <v>65.0</v>
      </c>
      <c r="F545" s="15">
        <v>0.0</v>
      </c>
      <c r="G545" s="15">
        <v>6.0</v>
      </c>
      <c r="H545" s="15">
        <v>0.0</v>
      </c>
      <c r="I545" s="15">
        <v>0.0</v>
      </c>
      <c r="J545" s="15">
        <v>0.0</v>
      </c>
      <c r="K545" s="15">
        <v>0.0</v>
      </c>
      <c r="L545" s="15">
        <v>0.0</v>
      </c>
      <c r="M545" s="15">
        <v>0.0</v>
      </c>
      <c r="N545" s="15">
        <v>0.0</v>
      </c>
      <c r="O545" s="15">
        <v>0.0</v>
      </c>
      <c r="P545" s="15">
        <v>0.0</v>
      </c>
      <c r="Q545" s="47"/>
      <c r="R545" s="47"/>
      <c r="S545" s="47"/>
      <c r="T545" s="47"/>
      <c r="U545" s="47"/>
      <c r="V545" s="47"/>
      <c r="W545" s="47"/>
      <c r="X545" s="47"/>
      <c r="Y545" s="47"/>
      <c r="Z545" s="47"/>
      <c r="AA545" s="47"/>
      <c r="AB545" s="47"/>
      <c r="AC545" s="47"/>
    </row>
    <row r="546" ht="15.75" customHeight="1">
      <c r="A546" s="11" t="s">
        <v>573</v>
      </c>
      <c r="B546" s="17" t="s">
        <v>78</v>
      </c>
      <c r="C546" s="13">
        <v>1533.0</v>
      </c>
      <c r="D546" s="14" t="s">
        <v>22</v>
      </c>
      <c r="E546" s="15">
        <v>52.0</v>
      </c>
      <c r="F546" s="15">
        <v>0.0</v>
      </c>
      <c r="G546" s="15">
        <v>46.0</v>
      </c>
      <c r="H546" s="15">
        <v>0.0</v>
      </c>
      <c r="I546" s="15">
        <v>2.0</v>
      </c>
      <c r="J546" s="15">
        <v>0.0</v>
      </c>
      <c r="K546" s="15">
        <v>0.0</v>
      </c>
      <c r="L546" s="15">
        <v>0.0</v>
      </c>
      <c r="M546" s="15">
        <v>0.0</v>
      </c>
      <c r="N546" s="15">
        <v>0.0</v>
      </c>
      <c r="O546" s="15">
        <v>0.0</v>
      </c>
      <c r="P546" s="15">
        <v>0.0</v>
      </c>
      <c r="Q546" s="47"/>
      <c r="R546" s="47"/>
      <c r="S546" s="47"/>
      <c r="T546" s="47"/>
      <c r="U546" s="47"/>
      <c r="V546" s="47"/>
      <c r="W546" s="47"/>
      <c r="X546" s="47"/>
      <c r="Y546" s="47"/>
      <c r="Z546" s="47"/>
      <c r="AA546" s="47"/>
      <c r="AB546" s="47"/>
      <c r="AC546" s="47"/>
    </row>
    <row r="547" ht="15.75" customHeight="1">
      <c r="A547" s="11" t="s">
        <v>574</v>
      </c>
      <c r="B547" s="17" t="s">
        <v>78</v>
      </c>
      <c r="C547" s="13">
        <v>149.0</v>
      </c>
      <c r="D547" s="14" t="s">
        <v>22</v>
      </c>
      <c r="E547" s="15">
        <v>35.0</v>
      </c>
      <c r="F547" s="15">
        <v>0.0</v>
      </c>
      <c r="G547" s="15">
        <v>4.0</v>
      </c>
      <c r="H547" s="15">
        <v>0.0</v>
      </c>
      <c r="I547" s="15">
        <v>0.0</v>
      </c>
      <c r="J547" s="15">
        <v>0.0</v>
      </c>
      <c r="K547" s="15">
        <v>0.0</v>
      </c>
      <c r="L547" s="15">
        <v>0.0</v>
      </c>
      <c r="M547" s="15">
        <v>0.0</v>
      </c>
      <c r="N547" s="15">
        <v>0.0</v>
      </c>
      <c r="O547" s="15">
        <v>0.0</v>
      </c>
      <c r="P547" s="15">
        <v>0.0</v>
      </c>
      <c r="Q547" s="47"/>
      <c r="R547" s="47"/>
      <c r="S547" s="47"/>
      <c r="T547" s="47"/>
      <c r="U547" s="47"/>
      <c r="V547" s="47"/>
      <c r="W547" s="47"/>
      <c r="X547" s="47"/>
      <c r="Y547" s="47"/>
      <c r="Z547" s="47"/>
      <c r="AA547" s="47"/>
      <c r="AB547" s="47"/>
      <c r="AC547" s="47"/>
    </row>
    <row r="548" ht="15.75" customHeight="1">
      <c r="A548" s="11" t="s">
        <v>575</v>
      </c>
      <c r="B548" s="17" t="s">
        <v>78</v>
      </c>
      <c r="C548" s="13">
        <v>19.0</v>
      </c>
      <c r="D548" s="14" t="s">
        <v>22</v>
      </c>
      <c r="E548" s="15">
        <v>0.0</v>
      </c>
      <c r="F548" s="15">
        <v>0.0</v>
      </c>
      <c r="G548" s="15">
        <v>0.0</v>
      </c>
      <c r="H548" s="15">
        <v>0.0</v>
      </c>
      <c r="I548" s="15">
        <v>0.0</v>
      </c>
      <c r="J548" s="15">
        <v>0.0</v>
      </c>
      <c r="K548" s="15">
        <v>0.0</v>
      </c>
      <c r="L548" s="15">
        <v>0.0</v>
      </c>
      <c r="M548" s="15">
        <v>0.0</v>
      </c>
      <c r="N548" s="15">
        <v>0.0</v>
      </c>
      <c r="O548" s="15">
        <v>0.0</v>
      </c>
      <c r="P548" s="15">
        <v>0.0</v>
      </c>
      <c r="Q548" s="47"/>
      <c r="R548" s="47"/>
      <c r="S548" s="47"/>
      <c r="T548" s="47"/>
      <c r="U548" s="47"/>
      <c r="V548" s="47"/>
      <c r="W548" s="47"/>
      <c r="X548" s="47"/>
      <c r="Y548" s="47"/>
      <c r="Z548" s="47"/>
      <c r="AA548" s="47"/>
      <c r="AB548" s="47"/>
      <c r="AC548" s="47"/>
    </row>
    <row r="549" ht="15.75"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c r="Q549" s="47"/>
      <c r="R549" s="47"/>
      <c r="S549" s="47"/>
      <c r="T549" s="47"/>
      <c r="U549" s="47"/>
      <c r="V549" s="47"/>
      <c r="W549" s="47"/>
      <c r="X549" s="47"/>
      <c r="Y549" s="47"/>
      <c r="Z549" s="47"/>
      <c r="AA549" s="47"/>
      <c r="AB549" s="47"/>
      <c r="AC549" s="47"/>
    </row>
    <row r="550" ht="15.75" customHeight="1">
      <c r="A550" s="11" t="s">
        <v>577</v>
      </c>
      <c r="B550" s="17" t="s">
        <v>78</v>
      </c>
      <c r="C550" s="13">
        <v>0.0</v>
      </c>
      <c r="D550" s="19"/>
      <c r="E550" s="19"/>
      <c r="F550" s="19"/>
      <c r="G550" s="19"/>
      <c r="H550" s="19"/>
      <c r="I550" s="19"/>
      <c r="J550" s="19"/>
      <c r="K550" s="19"/>
      <c r="L550" s="19"/>
      <c r="M550" s="19"/>
      <c r="N550" s="19"/>
      <c r="O550" s="19"/>
      <c r="P550" s="19"/>
      <c r="Q550" s="47"/>
      <c r="R550" s="47"/>
      <c r="S550" s="47"/>
      <c r="T550" s="47"/>
      <c r="U550" s="47"/>
      <c r="V550" s="47"/>
      <c r="W550" s="47"/>
      <c r="X550" s="47"/>
      <c r="Y550" s="47"/>
      <c r="Z550" s="47"/>
      <c r="AA550" s="47"/>
      <c r="AB550" s="47"/>
      <c r="AC550" s="47"/>
    </row>
    <row r="551" ht="15.75" customHeight="1">
      <c r="A551" s="11" t="s">
        <v>578</v>
      </c>
      <c r="B551" s="17" t="s">
        <v>78</v>
      </c>
      <c r="C551" s="13">
        <v>257.0</v>
      </c>
      <c r="D551" s="14" t="s">
        <v>22</v>
      </c>
      <c r="E551" s="15">
        <v>2.0</v>
      </c>
      <c r="F551" s="15">
        <v>0.0</v>
      </c>
      <c r="G551" s="15">
        <v>1.0</v>
      </c>
      <c r="H551" s="15">
        <v>0.0</v>
      </c>
      <c r="I551" s="15">
        <v>0.0</v>
      </c>
      <c r="J551" s="15">
        <v>0.0</v>
      </c>
      <c r="K551" s="15">
        <v>0.0</v>
      </c>
      <c r="L551" s="15">
        <v>0.0</v>
      </c>
      <c r="M551" s="15">
        <v>0.0</v>
      </c>
      <c r="N551" s="15">
        <v>0.0</v>
      </c>
      <c r="O551" s="15">
        <v>0.0</v>
      </c>
      <c r="P551" s="15">
        <v>0.0</v>
      </c>
      <c r="Q551" s="47"/>
      <c r="R551" s="47"/>
      <c r="S551" s="47"/>
      <c r="T551" s="47"/>
      <c r="U551" s="47"/>
      <c r="V551" s="47"/>
      <c r="W551" s="47"/>
      <c r="X551" s="47"/>
      <c r="Y551" s="47"/>
      <c r="Z551" s="47"/>
      <c r="AA551" s="47"/>
      <c r="AB551" s="47"/>
      <c r="AC551" s="47"/>
    </row>
    <row r="552" ht="15.75" customHeight="1">
      <c r="A552" s="11" t="s">
        <v>579</v>
      </c>
      <c r="B552" s="17" t="s">
        <v>78</v>
      </c>
      <c r="C552" s="13">
        <v>140.0</v>
      </c>
      <c r="D552" s="14" t="s">
        <v>22</v>
      </c>
      <c r="E552" s="13">
        <v>10.0</v>
      </c>
      <c r="F552" s="13">
        <v>0.0</v>
      </c>
      <c r="G552" s="13">
        <v>16.0</v>
      </c>
      <c r="H552" s="13">
        <v>0.0</v>
      </c>
      <c r="I552" s="13">
        <v>1.0</v>
      </c>
      <c r="J552" s="13">
        <v>0.0</v>
      </c>
      <c r="K552" s="13">
        <v>0.0</v>
      </c>
      <c r="L552" s="13">
        <v>0.0</v>
      </c>
      <c r="M552" s="13">
        <v>1.0</v>
      </c>
      <c r="N552" s="13">
        <v>1.0</v>
      </c>
      <c r="O552" s="13">
        <v>0.0</v>
      </c>
      <c r="P552" s="13">
        <v>0.0</v>
      </c>
      <c r="Q552" s="47"/>
      <c r="R552" s="47"/>
      <c r="S552" s="47"/>
      <c r="T552" s="47"/>
      <c r="U552" s="47"/>
      <c r="V552" s="47"/>
      <c r="W552" s="47"/>
      <c r="X552" s="47"/>
      <c r="Y552" s="47"/>
      <c r="Z552" s="47"/>
      <c r="AA552" s="47"/>
      <c r="AB552" s="47"/>
      <c r="AC552" s="47"/>
    </row>
    <row r="553" ht="15.75" customHeight="1">
      <c r="A553" s="11" t="s">
        <v>580</v>
      </c>
      <c r="B553" s="12" t="s">
        <v>21</v>
      </c>
      <c r="C553" s="13">
        <v>278.0</v>
      </c>
      <c r="D553" s="16" t="s">
        <v>34</v>
      </c>
      <c r="E553" s="15">
        <v>1.0</v>
      </c>
      <c r="F553" s="19"/>
      <c r="G553" s="19"/>
      <c r="H553" s="19"/>
      <c r="I553" s="19"/>
      <c r="J553" s="19"/>
      <c r="K553" s="19"/>
      <c r="L553" s="19"/>
      <c r="M553" s="19"/>
      <c r="N553" s="19"/>
      <c r="O553" s="19"/>
      <c r="P553" s="19"/>
      <c r="Q553" s="47"/>
      <c r="R553" s="47"/>
      <c r="S553" s="47"/>
      <c r="T553" s="47"/>
      <c r="U553" s="47"/>
      <c r="V553" s="47"/>
      <c r="W553" s="47"/>
      <c r="X553" s="47"/>
      <c r="Y553" s="47"/>
      <c r="Z553" s="47"/>
      <c r="AA553" s="47"/>
      <c r="AB553" s="47"/>
      <c r="AC553" s="47"/>
    </row>
    <row r="554" ht="15.75" customHeight="1">
      <c r="A554" s="11" t="s">
        <v>581</v>
      </c>
      <c r="B554" s="12" t="s">
        <v>21</v>
      </c>
      <c r="C554" s="13">
        <v>70.0</v>
      </c>
      <c r="D554" s="14" t="s">
        <v>22</v>
      </c>
      <c r="E554" s="19"/>
      <c r="F554" s="19"/>
      <c r="G554" s="19"/>
      <c r="H554" s="19"/>
      <c r="I554" s="19"/>
      <c r="J554" s="19"/>
      <c r="K554" s="19"/>
      <c r="L554" s="19"/>
      <c r="M554" s="19"/>
      <c r="N554" s="19"/>
      <c r="O554" s="19"/>
      <c r="P554" s="19"/>
      <c r="Q554" s="47"/>
      <c r="R554" s="47"/>
      <c r="S554" s="47"/>
      <c r="T554" s="47"/>
      <c r="U554" s="47"/>
      <c r="V554" s="47"/>
      <c r="W554" s="47"/>
      <c r="X554" s="47"/>
      <c r="Y554" s="47"/>
      <c r="Z554" s="47"/>
      <c r="AA554" s="47"/>
      <c r="AB554" s="47"/>
      <c r="AC554" s="47"/>
    </row>
    <row r="555" ht="15.75"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c r="Q555" s="47"/>
      <c r="R555" s="47"/>
      <c r="S555" s="47"/>
      <c r="T555" s="47"/>
      <c r="U555" s="47"/>
      <c r="V555" s="47"/>
      <c r="W555" s="47"/>
      <c r="X555" s="47"/>
      <c r="Y555" s="47"/>
      <c r="Z555" s="47"/>
      <c r="AA555" s="47"/>
      <c r="AB555" s="47"/>
      <c r="AC555" s="47"/>
    </row>
    <row r="556" ht="15.75"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c r="Q556" s="47"/>
      <c r="R556" s="47"/>
      <c r="S556" s="47"/>
      <c r="T556" s="47"/>
      <c r="U556" s="47"/>
      <c r="V556" s="47"/>
      <c r="W556" s="47"/>
      <c r="X556" s="47"/>
      <c r="Y556" s="47"/>
      <c r="Z556" s="47"/>
      <c r="AA556" s="47"/>
      <c r="AB556" s="47"/>
      <c r="AC556" s="47"/>
    </row>
    <row r="557" ht="15.75"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c r="Q557" s="47"/>
      <c r="R557" s="47"/>
      <c r="S557" s="47"/>
      <c r="T557" s="47"/>
      <c r="U557" s="47"/>
      <c r="V557" s="47"/>
      <c r="W557" s="47"/>
      <c r="X557" s="47"/>
      <c r="Y557" s="47"/>
      <c r="Z557" s="47"/>
      <c r="AA557" s="47"/>
      <c r="AB557" s="47"/>
      <c r="AC557" s="47"/>
    </row>
    <row r="558" ht="15.75"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c r="Q558" s="47"/>
      <c r="R558" s="47"/>
      <c r="S558" s="47"/>
      <c r="T558" s="47"/>
      <c r="U558" s="47"/>
      <c r="V558" s="47"/>
      <c r="W558" s="47"/>
      <c r="X558" s="47"/>
      <c r="Y558" s="47"/>
      <c r="Z558" s="47"/>
      <c r="AA558" s="47"/>
      <c r="AB558" s="47"/>
      <c r="AC558" s="47"/>
    </row>
    <row r="559" ht="15.75"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c r="Q559" s="47"/>
      <c r="R559" s="47"/>
      <c r="S559" s="47"/>
      <c r="T559" s="47"/>
      <c r="U559" s="47"/>
      <c r="V559" s="47"/>
      <c r="W559" s="47"/>
      <c r="X559" s="47"/>
      <c r="Y559" s="47"/>
      <c r="Z559" s="47"/>
      <c r="AA559" s="47"/>
      <c r="AB559" s="47"/>
      <c r="AC559" s="47"/>
    </row>
    <row r="560" ht="15.75"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c r="Q560" s="47"/>
      <c r="R560" s="47"/>
      <c r="S560" s="47"/>
      <c r="T560" s="47"/>
      <c r="U560" s="47"/>
      <c r="V560" s="47"/>
      <c r="W560" s="47"/>
      <c r="X560" s="47"/>
      <c r="Y560" s="47"/>
      <c r="Z560" s="47"/>
      <c r="AA560" s="47"/>
      <c r="AB560" s="47"/>
      <c r="AC560" s="47"/>
    </row>
    <row r="561" ht="15.75"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c r="Q561" s="47"/>
      <c r="R561" s="47"/>
      <c r="S561" s="47"/>
      <c r="T561" s="47"/>
      <c r="U561" s="47"/>
      <c r="V561" s="47"/>
      <c r="W561" s="47"/>
      <c r="X561" s="47"/>
      <c r="Y561" s="47"/>
      <c r="Z561" s="47"/>
      <c r="AA561" s="47"/>
      <c r="AB561" s="47"/>
      <c r="AC561" s="47"/>
    </row>
    <row r="562" ht="15.75"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c r="Q562" s="47"/>
      <c r="R562" s="47"/>
      <c r="S562" s="47"/>
      <c r="T562" s="47"/>
      <c r="U562" s="47"/>
      <c r="V562" s="47"/>
      <c r="W562" s="47"/>
      <c r="X562" s="47"/>
      <c r="Y562" s="47"/>
      <c r="Z562" s="47"/>
      <c r="AA562" s="47"/>
      <c r="AB562" s="47"/>
      <c r="AC562" s="47"/>
    </row>
    <row r="563" ht="15.75"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c r="Q563" s="47"/>
      <c r="R563" s="47"/>
      <c r="S563" s="47"/>
      <c r="T563" s="47"/>
      <c r="U563" s="47"/>
      <c r="V563" s="47"/>
      <c r="W563" s="47"/>
      <c r="X563" s="47"/>
      <c r="Y563" s="47"/>
      <c r="Z563" s="47"/>
      <c r="AA563" s="47"/>
      <c r="AB563" s="47"/>
      <c r="AC563" s="47"/>
    </row>
    <row r="564" ht="15.75"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c r="Q564" s="47"/>
      <c r="R564" s="47"/>
      <c r="S564" s="47"/>
      <c r="T564" s="47"/>
      <c r="U564" s="47"/>
      <c r="V564" s="47"/>
      <c r="W564" s="47"/>
      <c r="X564" s="47"/>
      <c r="Y564" s="47"/>
      <c r="Z564" s="47"/>
      <c r="AA564" s="47"/>
      <c r="AB564" s="47"/>
      <c r="AC564" s="47"/>
    </row>
    <row r="565" ht="15.75"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c r="Q565" s="47"/>
      <c r="R565" s="47"/>
      <c r="S565" s="47"/>
      <c r="T565" s="47"/>
      <c r="U565" s="47"/>
      <c r="V565" s="47"/>
      <c r="W565" s="47"/>
      <c r="X565" s="47"/>
      <c r="Y565" s="47"/>
      <c r="Z565" s="47"/>
      <c r="AA565" s="47"/>
      <c r="AB565" s="47"/>
      <c r="AC565" s="47"/>
    </row>
    <row r="566" ht="15.75"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c r="Q566" s="47"/>
      <c r="R566" s="47"/>
      <c r="S566" s="47"/>
      <c r="T566" s="47"/>
      <c r="U566" s="47"/>
      <c r="V566" s="47"/>
      <c r="W566" s="47"/>
      <c r="X566" s="47"/>
      <c r="Y566" s="47"/>
      <c r="Z566" s="47"/>
      <c r="AA566" s="47"/>
      <c r="AB566" s="47"/>
      <c r="AC566" s="47"/>
    </row>
    <row r="567" ht="15.75"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c r="Q567" s="47"/>
      <c r="R567" s="47"/>
      <c r="S567" s="47"/>
      <c r="T567" s="47"/>
      <c r="U567" s="47"/>
      <c r="V567" s="47"/>
      <c r="W567" s="47"/>
      <c r="X567" s="47"/>
      <c r="Y567" s="47"/>
      <c r="Z567" s="47"/>
      <c r="AA567" s="47"/>
      <c r="AB567" s="47"/>
      <c r="AC567" s="47"/>
    </row>
    <row r="568" ht="15.75"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c r="Q568" s="47"/>
      <c r="R568" s="47"/>
      <c r="S568" s="47"/>
      <c r="T568" s="47"/>
      <c r="U568" s="47"/>
      <c r="V568" s="47"/>
      <c r="W568" s="47"/>
      <c r="X568" s="47"/>
      <c r="Y568" s="47"/>
      <c r="Z568" s="47"/>
      <c r="AA568" s="47"/>
      <c r="AB568" s="47"/>
      <c r="AC568" s="47"/>
    </row>
    <row r="569" ht="15.75"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c r="Q569" s="47"/>
      <c r="R569" s="47"/>
      <c r="S569" s="47"/>
      <c r="T569" s="47"/>
      <c r="U569" s="47"/>
      <c r="V569" s="47"/>
      <c r="W569" s="47"/>
      <c r="X569" s="47"/>
      <c r="Y569" s="47"/>
      <c r="Z569" s="47"/>
      <c r="AA569" s="47"/>
      <c r="AB569" s="47"/>
      <c r="AC569" s="47"/>
    </row>
    <row r="570" ht="15.75"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c r="Q570" s="47"/>
      <c r="R570" s="47"/>
      <c r="S570" s="47"/>
      <c r="T570" s="47"/>
      <c r="U570" s="47"/>
      <c r="V570" s="47"/>
      <c r="W570" s="47"/>
      <c r="X570" s="47"/>
      <c r="Y570" s="47"/>
      <c r="Z570" s="47"/>
      <c r="AA570" s="47"/>
      <c r="AB570" s="47"/>
      <c r="AC570" s="47"/>
    </row>
    <row r="571" ht="15.75"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c r="Q571" s="47"/>
      <c r="R571" s="47"/>
      <c r="S571" s="47"/>
      <c r="T571" s="47"/>
      <c r="U571" s="47"/>
      <c r="V571" s="47"/>
      <c r="W571" s="47"/>
      <c r="X571" s="47"/>
      <c r="Y571" s="47"/>
      <c r="Z571" s="47"/>
      <c r="AA571" s="47"/>
      <c r="AB571" s="47"/>
      <c r="AC571" s="47"/>
    </row>
    <row r="572" ht="15.75"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c r="Q572" s="47"/>
      <c r="R572" s="47"/>
      <c r="S572" s="47"/>
      <c r="T572" s="47"/>
      <c r="U572" s="47"/>
      <c r="V572" s="47"/>
      <c r="W572" s="47"/>
      <c r="X572" s="47"/>
      <c r="Y572" s="47"/>
      <c r="Z572" s="47"/>
      <c r="AA572" s="47"/>
      <c r="AB572" s="47"/>
      <c r="AC572" s="47"/>
    </row>
    <row r="573" ht="15.75"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c r="Q573" s="47"/>
      <c r="R573" s="47"/>
      <c r="S573" s="47"/>
      <c r="T573" s="47"/>
      <c r="U573" s="47"/>
      <c r="V573" s="47"/>
      <c r="W573" s="47"/>
      <c r="X573" s="47"/>
      <c r="Y573" s="47"/>
      <c r="Z573" s="47"/>
      <c r="AA573" s="47"/>
      <c r="AB573" s="47"/>
      <c r="AC573" s="47"/>
    </row>
    <row r="574" ht="15.75"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c r="Q574" s="47"/>
      <c r="R574" s="47"/>
      <c r="S574" s="47"/>
      <c r="T574" s="47"/>
      <c r="U574" s="47"/>
      <c r="V574" s="47"/>
      <c r="W574" s="47"/>
      <c r="X574" s="47"/>
      <c r="Y574" s="47"/>
      <c r="Z574" s="47"/>
      <c r="AA574" s="47"/>
      <c r="AB574" s="47"/>
      <c r="AC574" s="47"/>
    </row>
    <row r="575" ht="15.75" customHeight="1">
      <c r="A575" s="11" t="s">
        <v>602</v>
      </c>
      <c r="B575" s="12" t="s">
        <v>21</v>
      </c>
      <c r="C575" s="13">
        <v>324.0</v>
      </c>
      <c r="D575" s="16" t="s">
        <v>34</v>
      </c>
      <c r="E575" s="15">
        <v>66.0</v>
      </c>
      <c r="F575" s="15">
        <v>0.0</v>
      </c>
      <c r="G575" s="15">
        <v>0.0</v>
      </c>
      <c r="H575" s="15">
        <v>0.0</v>
      </c>
      <c r="I575" s="15">
        <v>2.0</v>
      </c>
      <c r="J575" s="15">
        <v>0.0</v>
      </c>
      <c r="K575" s="15">
        <v>0.0</v>
      </c>
      <c r="L575" s="15">
        <v>0.0</v>
      </c>
      <c r="M575" s="15">
        <v>0.0</v>
      </c>
      <c r="N575" s="15">
        <v>0.0</v>
      </c>
      <c r="O575" s="15">
        <v>0.0</v>
      </c>
      <c r="P575" s="15">
        <v>0.0</v>
      </c>
      <c r="Q575" s="47"/>
      <c r="R575" s="47"/>
      <c r="S575" s="47"/>
      <c r="T575" s="47"/>
      <c r="U575" s="47"/>
      <c r="V575" s="47"/>
      <c r="W575" s="47"/>
      <c r="X575" s="47"/>
      <c r="Y575" s="47"/>
      <c r="Z575" s="47"/>
      <c r="AA575" s="47"/>
      <c r="AB575" s="47"/>
      <c r="AC575" s="47"/>
    </row>
    <row r="576" ht="15.75" customHeight="1">
      <c r="A576" s="11" t="s">
        <v>603</v>
      </c>
      <c r="B576" s="12" t="s">
        <v>21</v>
      </c>
      <c r="C576" s="13">
        <v>37.0</v>
      </c>
      <c r="D576" s="16" t="s">
        <v>34</v>
      </c>
      <c r="E576" s="15">
        <v>0.0</v>
      </c>
      <c r="F576" s="15">
        <v>0.0</v>
      </c>
      <c r="G576" s="15">
        <v>0.0</v>
      </c>
      <c r="H576" s="15">
        <v>0.0</v>
      </c>
      <c r="I576" s="15">
        <v>0.0</v>
      </c>
      <c r="J576" s="15">
        <v>0.0</v>
      </c>
      <c r="K576" s="15">
        <v>0.0</v>
      </c>
      <c r="L576" s="15">
        <v>0.0</v>
      </c>
      <c r="M576" s="15">
        <v>0.0</v>
      </c>
      <c r="N576" s="15">
        <v>0.0</v>
      </c>
      <c r="O576" s="15">
        <v>0.0</v>
      </c>
      <c r="P576" s="15">
        <v>0.0</v>
      </c>
      <c r="Q576" s="47"/>
      <c r="R576" s="47"/>
      <c r="S576" s="47"/>
      <c r="T576" s="47"/>
      <c r="U576" s="47"/>
      <c r="V576" s="47"/>
      <c r="W576" s="47"/>
      <c r="X576" s="47"/>
      <c r="Y576" s="47"/>
      <c r="Z576" s="47"/>
      <c r="AA576" s="47"/>
      <c r="AB576" s="47"/>
      <c r="AC576" s="47"/>
    </row>
    <row r="577" ht="15.75" customHeight="1">
      <c r="A577" s="11" t="s">
        <v>604</v>
      </c>
      <c r="B577" s="12" t="s">
        <v>21</v>
      </c>
      <c r="C577" s="13">
        <v>150.0</v>
      </c>
      <c r="D577" s="16" t="s">
        <v>34</v>
      </c>
      <c r="E577" s="15">
        <v>12.0</v>
      </c>
      <c r="F577" s="15">
        <v>0.0</v>
      </c>
      <c r="G577" s="15">
        <v>0.0</v>
      </c>
      <c r="H577" s="15">
        <v>0.0</v>
      </c>
      <c r="I577" s="15">
        <v>0.0</v>
      </c>
      <c r="J577" s="15">
        <v>0.0</v>
      </c>
      <c r="K577" s="15">
        <v>0.0</v>
      </c>
      <c r="L577" s="15">
        <v>0.0</v>
      </c>
      <c r="M577" s="15">
        <v>0.0</v>
      </c>
      <c r="N577" s="15">
        <v>0.0</v>
      </c>
      <c r="O577" s="15">
        <v>0.0</v>
      </c>
      <c r="P577" s="15">
        <v>0.0</v>
      </c>
      <c r="Q577" s="47"/>
      <c r="R577" s="47"/>
      <c r="S577" s="47"/>
      <c r="T577" s="47"/>
      <c r="U577" s="47"/>
      <c r="V577" s="47"/>
      <c r="W577" s="47"/>
      <c r="X577" s="47"/>
      <c r="Y577" s="47"/>
      <c r="Z577" s="47"/>
      <c r="AA577" s="47"/>
      <c r="AB577" s="47"/>
      <c r="AC577" s="47"/>
    </row>
    <row r="578" ht="15.75" customHeight="1">
      <c r="A578" s="11" t="s">
        <v>605</v>
      </c>
      <c r="B578" s="12" t="s">
        <v>21</v>
      </c>
      <c r="C578" s="13">
        <v>24.0</v>
      </c>
      <c r="D578" s="16" t="s">
        <v>34</v>
      </c>
      <c r="E578" s="15">
        <v>0.0</v>
      </c>
      <c r="F578" s="15">
        <v>0.0</v>
      </c>
      <c r="G578" s="15">
        <v>0.0</v>
      </c>
      <c r="H578" s="15">
        <v>0.0</v>
      </c>
      <c r="I578" s="15">
        <v>0.0</v>
      </c>
      <c r="J578" s="15">
        <v>0.0</v>
      </c>
      <c r="K578" s="15">
        <v>0.0</v>
      </c>
      <c r="L578" s="15">
        <v>0.0</v>
      </c>
      <c r="M578" s="15">
        <v>0.0</v>
      </c>
      <c r="N578" s="15">
        <v>0.0</v>
      </c>
      <c r="O578" s="15">
        <v>0.0</v>
      </c>
      <c r="P578" s="15">
        <v>0.0</v>
      </c>
      <c r="Q578" s="47"/>
      <c r="R578" s="47"/>
      <c r="S578" s="47"/>
      <c r="T578" s="47"/>
      <c r="U578" s="47"/>
      <c r="V578" s="47"/>
      <c r="W578" s="47"/>
      <c r="X578" s="47"/>
      <c r="Y578" s="47"/>
      <c r="Z578" s="47"/>
      <c r="AA578" s="47"/>
      <c r="AB578" s="47"/>
      <c r="AC578" s="47"/>
    </row>
    <row r="579" ht="15.75" customHeight="1">
      <c r="A579" s="11" t="s">
        <v>606</v>
      </c>
      <c r="B579" s="12" t="s">
        <v>21</v>
      </c>
      <c r="C579" s="13">
        <v>44.0</v>
      </c>
      <c r="D579" s="16" t="s">
        <v>34</v>
      </c>
      <c r="E579" s="15">
        <v>0.0</v>
      </c>
      <c r="F579" s="15">
        <v>0.0</v>
      </c>
      <c r="G579" s="15">
        <v>0.0</v>
      </c>
      <c r="H579" s="15">
        <v>0.0</v>
      </c>
      <c r="I579" s="15">
        <v>0.0</v>
      </c>
      <c r="J579" s="15">
        <v>0.0</v>
      </c>
      <c r="K579" s="15">
        <v>0.0</v>
      </c>
      <c r="L579" s="15">
        <v>0.0</v>
      </c>
      <c r="M579" s="15">
        <v>0.0</v>
      </c>
      <c r="N579" s="15">
        <v>0.0</v>
      </c>
      <c r="O579" s="15">
        <v>0.0</v>
      </c>
      <c r="P579" s="15">
        <v>0.0</v>
      </c>
      <c r="Q579" s="47"/>
      <c r="R579" s="47"/>
      <c r="S579" s="47"/>
      <c r="T579" s="47"/>
      <c r="U579" s="47"/>
      <c r="V579" s="47"/>
      <c r="W579" s="47"/>
      <c r="X579" s="47"/>
      <c r="Y579" s="47"/>
      <c r="Z579" s="47"/>
      <c r="AA579" s="47"/>
      <c r="AB579" s="47"/>
      <c r="AC579" s="47"/>
    </row>
    <row r="580" ht="15.75" customHeight="1">
      <c r="A580" s="11" t="s">
        <v>607</v>
      </c>
      <c r="B580" s="12" t="s">
        <v>21</v>
      </c>
      <c r="C580" s="13">
        <v>111.0</v>
      </c>
      <c r="D580" s="14" t="s">
        <v>22</v>
      </c>
      <c r="E580" s="15">
        <v>0.0</v>
      </c>
      <c r="F580" s="15">
        <v>0.0</v>
      </c>
      <c r="G580" s="15">
        <v>0.0</v>
      </c>
      <c r="H580" s="15">
        <v>0.0</v>
      </c>
      <c r="I580" s="15">
        <v>0.0</v>
      </c>
      <c r="J580" s="15">
        <v>0.0</v>
      </c>
      <c r="K580" s="15">
        <v>0.0</v>
      </c>
      <c r="L580" s="15">
        <v>0.0</v>
      </c>
      <c r="M580" s="15">
        <v>0.0</v>
      </c>
      <c r="N580" s="15">
        <v>0.0</v>
      </c>
      <c r="O580" s="15">
        <v>0.0</v>
      </c>
      <c r="P580" s="15">
        <v>0.0</v>
      </c>
      <c r="Q580" s="47"/>
      <c r="R580" s="47"/>
      <c r="S580" s="47"/>
      <c r="T580" s="47"/>
      <c r="U580" s="47"/>
      <c r="V580" s="47"/>
      <c r="W580" s="47"/>
      <c r="X580" s="47"/>
      <c r="Y580" s="47"/>
      <c r="Z580" s="47"/>
      <c r="AA580" s="47"/>
      <c r="AB580" s="47"/>
      <c r="AC580" s="47"/>
    </row>
    <row r="581" ht="15.75" customHeight="1">
      <c r="A581" s="11" t="s">
        <v>608</v>
      </c>
      <c r="B581" s="12" t="s">
        <v>21</v>
      </c>
      <c r="C581" s="13">
        <v>23.0</v>
      </c>
      <c r="D581" s="16" t="s">
        <v>34</v>
      </c>
      <c r="E581" s="15">
        <v>13.0</v>
      </c>
      <c r="F581" s="15">
        <v>0.0</v>
      </c>
      <c r="G581" s="15">
        <v>0.0</v>
      </c>
      <c r="H581" s="15">
        <v>0.0</v>
      </c>
      <c r="I581" s="15">
        <v>0.0</v>
      </c>
      <c r="J581" s="15">
        <v>0.0</v>
      </c>
      <c r="K581" s="15">
        <v>0.0</v>
      </c>
      <c r="L581" s="15">
        <v>0.0</v>
      </c>
      <c r="M581" s="15">
        <v>0.0</v>
      </c>
      <c r="N581" s="15">
        <v>0.0</v>
      </c>
      <c r="O581" s="15">
        <v>0.0</v>
      </c>
      <c r="P581" s="15">
        <v>0.0</v>
      </c>
      <c r="Q581" s="47"/>
      <c r="R581" s="47"/>
      <c r="S581" s="47"/>
      <c r="T581" s="47"/>
      <c r="U581" s="47"/>
      <c r="V581" s="47"/>
      <c r="W581" s="47"/>
      <c r="X581" s="47"/>
      <c r="Y581" s="47"/>
      <c r="Z581" s="47"/>
      <c r="AA581" s="47"/>
      <c r="AB581" s="47"/>
      <c r="AC581" s="47"/>
    </row>
    <row r="582" ht="15.75"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c r="Q582" s="47"/>
      <c r="R582" s="47"/>
      <c r="S582" s="47"/>
      <c r="T582" s="47"/>
      <c r="U582" s="47"/>
      <c r="V582" s="47"/>
      <c r="W582" s="47"/>
      <c r="X582" s="47"/>
      <c r="Y582" s="47"/>
      <c r="Z582" s="47"/>
      <c r="AA582" s="47"/>
      <c r="AB582" s="47"/>
      <c r="AC582" s="47"/>
    </row>
    <row r="583" ht="15.75"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c r="Q583" s="47"/>
      <c r="R583" s="47"/>
      <c r="S583" s="47"/>
      <c r="T583" s="47"/>
      <c r="U583" s="47"/>
      <c r="V583" s="47"/>
      <c r="W583" s="47"/>
      <c r="X583" s="47"/>
      <c r="Y583" s="47"/>
      <c r="Z583" s="47"/>
      <c r="AA583" s="47"/>
      <c r="AB583" s="47"/>
      <c r="AC583" s="47"/>
    </row>
    <row r="584" ht="15.75"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c r="Q584" s="47"/>
      <c r="R584" s="47"/>
      <c r="S584" s="47"/>
      <c r="T584" s="47"/>
      <c r="U584" s="47"/>
      <c r="V584" s="47"/>
      <c r="W584" s="47"/>
      <c r="X584" s="47"/>
      <c r="Y584" s="47"/>
      <c r="Z584" s="47"/>
      <c r="AA584" s="47"/>
      <c r="AB584" s="47"/>
      <c r="AC584" s="47"/>
    </row>
    <row r="585" ht="15.75"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c r="Q585" s="47"/>
      <c r="R585" s="47"/>
      <c r="S585" s="47"/>
      <c r="T585" s="47"/>
      <c r="U585" s="47"/>
      <c r="V585" s="47"/>
      <c r="W585" s="47"/>
      <c r="X585" s="47"/>
      <c r="Y585" s="47"/>
      <c r="Z585" s="47"/>
      <c r="AA585" s="47"/>
      <c r="AB585" s="47"/>
      <c r="AC585" s="47"/>
    </row>
    <row r="586" ht="15.75"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c r="Q586" s="47"/>
      <c r="R586" s="47"/>
      <c r="S586" s="47"/>
      <c r="T586" s="47"/>
      <c r="U586" s="47"/>
      <c r="V586" s="47"/>
      <c r="W586" s="47"/>
      <c r="X586" s="47"/>
      <c r="Y586" s="47"/>
      <c r="Z586" s="47"/>
      <c r="AA586" s="47"/>
      <c r="AB586" s="47"/>
      <c r="AC586" s="47"/>
    </row>
    <row r="587" ht="15.75"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c r="Q587" s="47"/>
      <c r="R587" s="47"/>
      <c r="S587" s="47"/>
      <c r="T587" s="47"/>
      <c r="U587" s="47"/>
      <c r="V587" s="47"/>
      <c r="W587" s="47"/>
      <c r="X587" s="47"/>
      <c r="Y587" s="47"/>
      <c r="Z587" s="47"/>
      <c r="AA587" s="47"/>
      <c r="AB587" s="47"/>
      <c r="AC587" s="47"/>
    </row>
    <row r="588" ht="15.75"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c r="Q588" s="47"/>
      <c r="R588" s="47"/>
      <c r="S588" s="47"/>
      <c r="T588" s="47"/>
      <c r="U588" s="47"/>
      <c r="V588" s="47"/>
      <c r="W588" s="47"/>
      <c r="X588" s="47"/>
      <c r="Y588" s="47"/>
      <c r="Z588" s="47"/>
      <c r="AA588" s="47"/>
      <c r="AB588" s="47"/>
      <c r="AC588" s="47"/>
    </row>
    <row r="589" ht="15.75" customHeight="1">
      <c r="A589" s="11" t="s">
        <v>616</v>
      </c>
      <c r="B589" s="12" t="s">
        <v>21</v>
      </c>
      <c r="C589" s="13">
        <v>64.0</v>
      </c>
      <c r="D589" s="16" t="s">
        <v>34</v>
      </c>
      <c r="E589" s="13">
        <v>12.0</v>
      </c>
      <c r="F589" s="13">
        <v>0.0</v>
      </c>
      <c r="G589" s="13">
        <v>9.0</v>
      </c>
      <c r="H589" s="13">
        <v>0.0</v>
      </c>
      <c r="I589" s="13">
        <v>0.0</v>
      </c>
      <c r="J589" s="13">
        <v>0.0</v>
      </c>
      <c r="K589" s="13">
        <v>0.0</v>
      </c>
      <c r="L589" s="13">
        <v>0.0</v>
      </c>
      <c r="M589" s="13">
        <v>1.0</v>
      </c>
      <c r="N589" s="13">
        <v>0.0</v>
      </c>
      <c r="O589" s="13">
        <v>0.0</v>
      </c>
      <c r="P589" s="13">
        <v>0.0</v>
      </c>
      <c r="Q589" s="47"/>
      <c r="R589" s="47"/>
      <c r="S589" s="47"/>
      <c r="T589" s="47"/>
      <c r="U589" s="47"/>
      <c r="V589" s="47"/>
      <c r="W589" s="47"/>
      <c r="X589" s="47"/>
      <c r="Y589" s="47"/>
      <c r="Z589" s="47"/>
      <c r="AA589" s="47"/>
      <c r="AB589" s="47"/>
      <c r="AC589" s="47"/>
    </row>
    <row r="590" ht="15.75"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c r="Q590" s="47"/>
      <c r="R590" s="47"/>
      <c r="S590" s="47"/>
      <c r="T590" s="47"/>
      <c r="U590" s="47"/>
      <c r="V590" s="47"/>
      <c r="W590" s="47"/>
      <c r="X590" s="47"/>
      <c r="Y590" s="47"/>
      <c r="Z590" s="47"/>
      <c r="AA590" s="47"/>
      <c r="AB590" s="47"/>
      <c r="AC590" s="47"/>
    </row>
    <row r="591" ht="15.75"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c r="Q591" s="47"/>
      <c r="R591" s="47"/>
      <c r="S591" s="47"/>
      <c r="T591" s="47"/>
      <c r="U591" s="47"/>
      <c r="V591" s="47"/>
      <c r="W591" s="47"/>
      <c r="X591" s="47"/>
      <c r="Y591" s="47"/>
      <c r="Z591" s="47"/>
      <c r="AA591" s="47"/>
      <c r="AB591" s="47"/>
      <c r="AC591" s="47"/>
    </row>
    <row r="592" ht="15.75"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c r="Q592" s="47"/>
      <c r="R592" s="47"/>
      <c r="S592" s="47"/>
      <c r="T592" s="47"/>
      <c r="U592" s="47"/>
      <c r="V592" s="47"/>
      <c r="W592" s="47"/>
      <c r="X592" s="47"/>
      <c r="Y592" s="47"/>
      <c r="Z592" s="47"/>
      <c r="AA592" s="47"/>
      <c r="AB592" s="47"/>
      <c r="AC592" s="47"/>
    </row>
    <row r="593" ht="15.75"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c r="Q593" s="47"/>
      <c r="R593" s="47"/>
      <c r="S593" s="47"/>
      <c r="T593" s="47"/>
      <c r="U593" s="47"/>
      <c r="V593" s="47"/>
      <c r="W593" s="47"/>
      <c r="X593" s="47"/>
      <c r="Y593" s="47"/>
      <c r="Z593" s="47"/>
      <c r="AA593" s="47"/>
      <c r="AB593" s="47"/>
      <c r="AC593" s="47"/>
    </row>
    <row r="594" ht="15.75"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c r="Q594" s="47"/>
      <c r="R594" s="47"/>
      <c r="S594" s="47"/>
      <c r="T594" s="47"/>
      <c r="U594" s="47"/>
      <c r="V594" s="47"/>
      <c r="W594" s="47"/>
      <c r="X594" s="47"/>
      <c r="Y594" s="47"/>
      <c r="Z594" s="47"/>
      <c r="AA594" s="47"/>
      <c r="AB594" s="47"/>
      <c r="AC594" s="47"/>
    </row>
    <row r="595" ht="15.0" customHeight="1">
      <c r="A595" s="33" t="s">
        <v>622</v>
      </c>
      <c r="B595" s="34"/>
      <c r="C595" s="54" t="str">
        <f t="shared" ref="C595:P595" si="1">SUBTOTAL(9,C4:C594)</f>
        <v>95237</v>
      </c>
      <c r="D595" s="54" t="str">
        <f t="shared" si="1"/>
        <v>0</v>
      </c>
      <c r="E595" s="54" t="str">
        <f t="shared" si="1"/>
        <v>26624</v>
      </c>
      <c r="F595" s="54" t="str">
        <f t="shared" si="1"/>
        <v>1159</v>
      </c>
      <c r="G595" s="54" t="str">
        <f t="shared" si="1"/>
        <v>2748</v>
      </c>
      <c r="H595" s="54" t="str">
        <f t="shared" si="1"/>
        <v>3</v>
      </c>
      <c r="I595" s="54" t="str">
        <f t="shared" si="1"/>
        <v>276</v>
      </c>
      <c r="J595" s="54" t="str">
        <f t="shared" si="1"/>
        <v>5</v>
      </c>
      <c r="K595" s="54" t="str">
        <f t="shared" si="1"/>
        <v>0</v>
      </c>
      <c r="L595" s="54" t="str">
        <f t="shared" si="1"/>
        <v>5</v>
      </c>
      <c r="M595" s="54" t="str">
        <f t="shared" si="1"/>
        <v>79</v>
      </c>
      <c r="N595" s="54" t="str">
        <f t="shared" si="1"/>
        <v>14</v>
      </c>
      <c r="O595" s="54" t="str">
        <f t="shared" si="1"/>
        <v>4</v>
      </c>
      <c r="P595" s="54" t="str">
        <f t="shared" si="1"/>
        <v>5</v>
      </c>
      <c r="Q595" s="47"/>
      <c r="R595" s="47"/>
      <c r="S595" s="47"/>
      <c r="T595" s="47"/>
      <c r="U595" s="47"/>
      <c r="V595" s="47"/>
      <c r="W595" s="47"/>
      <c r="X595" s="47"/>
      <c r="Y595" s="47"/>
      <c r="Z595" s="47"/>
      <c r="AA595" s="47"/>
      <c r="AB595" s="47"/>
      <c r="AC595" s="47"/>
    </row>
    <row r="596" ht="15.0" customHeight="1">
      <c r="A596" s="35" t="s">
        <v>623</v>
      </c>
      <c r="B596" s="36"/>
      <c r="C596" s="37" t="s">
        <v>624</v>
      </c>
      <c r="D596" s="38" t="str">
        <f>COUNTIF(D4:D594,"galben")</f>
        <v>223</v>
      </c>
      <c r="E596" s="38"/>
      <c r="F596" s="38"/>
      <c r="G596" s="38"/>
      <c r="H596" s="38"/>
      <c r="I596" s="38"/>
      <c r="J596" s="38"/>
      <c r="K596" s="38"/>
      <c r="L596" s="38"/>
      <c r="M596" s="38"/>
      <c r="N596" s="38"/>
      <c r="O596" s="38"/>
      <c r="P596" s="38"/>
      <c r="Q596" s="47"/>
      <c r="R596" s="47"/>
      <c r="S596" s="47"/>
      <c r="T596" s="47"/>
      <c r="U596" s="47"/>
      <c r="V596" s="47"/>
      <c r="W596" s="47"/>
      <c r="X596" s="47"/>
      <c r="Y596" s="47"/>
      <c r="Z596" s="47"/>
      <c r="AA596" s="47"/>
      <c r="AB596" s="47"/>
      <c r="AC596" s="47"/>
    </row>
    <row r="597" ht="15.0" customHeight="1">
      <c r="A597" s="39"/>
      <c r="B597" s="40"/>
      <c r="C597" s="41" t="s">
        <v>625</v>
      </c>
      <c r="D597" s="38" t="str">
        <f>COUNTIF(D4:D594,"verde")</f>
        <v>360</v>
      </c>
      <c r="E597" s="38"/>
      <c r="F597" s="38"/>
      <c r="G597" s="38"/>
      <c r="H597" s="38"/>
      <c r="I597" s="38"/>
      <c r="J597" s="38"/>
      <c r="K597" s="38"/>
      <c r="L597" s="38"/>
      <c r="M597" s="38"/>
      <c r="N597" s="38"/>
      <c r="O597" s="38"/>
      <c r="P597" s="38"/>
      <c r="Q597" s="47"/>
      <c r="R597" s="47"/>
      <c r="S597" s="47"/>
      <c r="T597" s="47"/>
      <c r="U597" s="47"/>
      <c r="V597" s="47"/>
      <c r="W597" s="47"/>
      <c r="X597" s="47"/>
      <c r="Y597" s="47"/>
      <c r="Z597" s="47"/>
      <c r="AA597" s="47"/>
      <c r="AB597" s="47"/>
      <c r="AC597" s="47"/>
    </row>
    <row r="598" ht="15.0" customHeight="1">
      <c r="A598" s="42"/>
      <c r="B598" s="40"/>
      <c r="C598" s="43" t="s">
        <v>626</v>
      </c>
      <c r="D598" s="38" t="str">
        <f>COUNTIF(D4:D594,"roșu")</f>
        <v>6</v>
      </c>
      <c r="E598" s="38"/>
      <c r="F598" s="38" t="s">
        <v>639</v>
      </c>
      <c r="G598" s="38"/>
      <c r="H598" s="38"/>
      <c r="I598" s="38"/>
      <c r="J598" s="38"/>
      <c r="K598" s="38"/>
      <c r="L598" s="38"/>
      <c r="M598" s="38"/>
      <c r="N598" s="38"/>
      <c r="O598" s="38"/>
      <c r="P598" s="38"/>
      <c r="Q598" s="47"/>
      <c r="R598" s="47"/>
      <c r="S598" s="47"/>
      <c r="T598" s="47"/>
      <c r="U598" s="47"/>
      <c r="V598" s="47"/>
      <c r="W598" s="47"/>
      <c r="X598" s="47"/>
      <c r="Y598" s="47"/>
      <c r="Z598" s="47"/>
      <c r="AA598" s="47"/>
      <c r="AB598" s="47"/>
      <c r="AC598" s="47"/>
    </row>
    <row r="599" ht="15.0" customHeight="1">
      <c r="A599" s="44" t="s">
        <v>627</v>
      </c>
      <c r="B599" s="45"/>
      <c r="C599" s="46">
        <v>48633.0</v>
      </c>
      <c r="D599" s="46">
        <v>0.0</v>
      </c>
      <c r="E599" s="46">
        <v>17546.0</v>
      </c>
      <c r="F599" s="46">
        <v>188.0</v>
      </c>
      <c r="G599" s="46">
        <v>1525.0</v>
      </c>
      <c r="H599" s="46">
        <v>1.0</v>
      </c>
      <c r="I599" s="46">
        <v>183.0</v>
      </c>
      <c r="J599" s="46">
        <v>4.0</v>
      </c>
      <c r="K599" s="46">
        <v>0.0</v>
      </c>
      <c r="L599" s="46">
        <v>2.0</v>
      </c>
      <c r="M599" s="46">
        <v>53.0</v>
      </c>
      <c r="N599" s="46">
        <v>7.0</v>
      </c>
      <c r="O599" s="46">
        <v>4.0</v>
      </c>
      <c r="P599" s="46">
        <v>4.0</v>
      </c>
      <c r="Q599" s="47"/>
      <c r="R599" s="47"/>
      <c r="S599" s="47"/>
      <c r="T599" s="47"/>
      <c r="U599" s="47"/>
      <c r="V599" s="47"/>
      <c r="W599" s="47"/>
      <c r="X599" s="47"/>
      <c r="Y599" s="47"/>
      <c r="Z599" s="47"/>
      <c r="AA599" s="47"/>
      <c r="AB599" s="47"/>
      <c r="AC599" s="47"/>
    </row>
    <row r="600" ht="15.0" customHeight="1">
      <c r="A600" s="44" t="s">
        <v>627</v>
      </c>
      <c r="B600" s="45"/>
      <c r="C600" s="37" t="s">
        <v>624</v>
      </c>
      <c r="D600" s="38">
        <v>91.0</v>
      </c>
      <c r="E600" s="38"/>
      <c r="F600" s="38"/>
      <c r="G600" s="38"/>
      <c r="H600" s="38"/>
      <c r="I600" s="38"/>
      <c r="J600" s="38"/>
      <c r="K600" s="38"/>
      <c r="L600" s="38"/>
      <c r="M600" s="38"/>
      <c r="N600" s="38"/>
      <c r="O600" s="38"/>
      <c r="P600" s="38"/>
      <c r="Q600" s="47"/>
      <c r="R600" s="47"/>
      <c r="S600" s="47"/>
      <c r="T600" s="47"/>
      <c r="U600" s="47"/>
      <c r="V600" s="47"/>
      <c r="W600" s="47"/>
      <c r="X600" s="47"/>
      <c r="Y600" s="47"/>
      <c r="Z600" s="47"/>
      <c r="AA600" s="47"/>
      <c r="AB600" s="47"/>
      <c r="AC600" s="47"/>
    </row>
    <row r="601" ht="15.0" customHeight="1">
      <c r="A601" s="44" t="s">
        <v>627</v>
      </c>
      <c r="B601" s="45"/>
      <c r="C601" s="41" t="s">
        <v>625</v>
      </c>
      <c r="D601" s="38">
        <v>26.0</v>
      </c>
      <c r="E601" s="38"/>
      <c r="F601" s="38"/>
      <c r="G601" s="38"/>
      <c r="H601" s="38"/>
      <c r="I601" s="38"/>
      <c r="J601" s="38"/>
      <c r="K601" s="38"/>
      <c r="L601" s="38"/>
      <c r="M601" s="38"/>
      <c r="N601" s="38"/>
      <c r="O601" s="38"/>
      <c r="P601" s="38"/>
      <c r="Q601" s="47"/>
      <c r="R601" s="47"/>
      <c r="S601" s="47"/>
      <c r="T601" s="47"/>
      <c r="U601" s="47"/>
      <c r="V601" s="47"/>
      <c r="W601" s="47"/>
      <c r="X601" s="47"/>
      <c r="Y601" s="47"/>
      <c r="Z601" s="47"/>
      <c r="AA601" s="47"/>
      <c r="AB601" s="47"/>
      <c r="AC601" s="47"/>
    </row>
    <row r="602" ht="15.0" customHeight="1">
      <c r="A602" s="44" t="s">
        <v>627</v>
      </c>
      <c r="B602" s="45"/>
      <c r="C602" s="43" t="s">
        <v>626</v>
      </c>
      <c r="D602" s="38" t="str">
        <f>COUNTIF(D435:D595,"roșu")</f>
        <v>2</v>
      </c>
      <c r="E602" s="38"/>
      <c r="F602" s="38"/>
      <c r="G602" s="38"/>
      <c r="H602" s="38"/>
      <c r="I602" s="38"/>
      <c r="J602" s="38"/>
      <c r="K602" s="38"/>
      <c r="L602" s="38"/>
      <c r="M602" s="38"/>
      <c r="N602" s="38"/>
      <c r="O602" s="38"/>
      <c r="P602" s="38"/>
      <c r="Q602" s="47"/>
      <c r="R602" s="47"/>
      <c r="S602" s="47"/>
      <c r="T602" s="47"/>
      <c r="U602" s="47"/>
      <c r="V602" s="47"/>
      <c r="W602" s="47"/>
      <c r="X602" s="47"/>
      <c r="Y602" s="47"/>
      <c r="Z602" s="47"/>
      <c r="AA602" s="47"/>
      <c r="AB602" s="47"/>
      <c r="AC602" s="47"/>
    </row>
    <row r="603" ht="15.0" customHeight="1">
      <c r="A603" s="11" t="s">
        <v>628</v>
      </c>
      <c r="B603" s="48"/>
      <c r="C603" s="46">
        <v>758.0</v>
      </c>
      <c r="D603" s="46">
        <v>0.0</v>
      </c>
      <c r="E603" s="46">
        <v>72.0</v>
      </c>
      <c r="F603" s="46">
        <v>0.0</v>
      </c>
      <c r="G603" s="46">
        <v>24.0</v>
      </c>
      <c r="H603" s="46">
        <v>0.0</v>
      </c>
      <c r="I603" s="46">
        <v>1.0</v>
      </c>
      <c r="J603" s="46">
        <v>0.0</v>
      </c>
      <c r="K603" s="46">
        <v>0.0</v>
      </c>
      <c r="L603" s="46">
        <v>0.0</v>
      </c>
      <c r="M603" s="46">
        <v>0.0</v>
      </c>
      <c r="N603" s="46">
        <v>0.0</v>
      </c>
      <c r="O603" s="46">
        <v>0.0</v>
      </c>
      <c r="P603" s="46">
        <v>0.0</v>
      </c>
      <c r="Q603" s="47"/>
      <c r="R603" s="47"/>
      <c r="S603" s="47"/>
      <c r="T603" s="47"/>
      <c r="U603" s="47"/>
      <c r="V603" s="47"/>
      <c r="W603" s="47"/>
      <c r="X603" s="47"/>
      <c r="Y603" s="47"/>
      <c r="Z603" s="47"/>
      <c r="AA603" s="47"/>
      <c r="AB603" s="47"/>
      <c r="AC603" s="47"/>
    </row>
    <row r="604" ht="15.0" customHeight="1">
      <c r="A604" s="11" t="s">
        <v>628</v>
      </c>
      <c r="B604" s="48"/>
      <c r="C604" s="37" t="s">
        <v>624</v>
      </c>
      <c r="D604" s="38">
        <v>0.0</v>
      </c>
      <c r="E604" s="38"/>
      <c r="F604" s="38"/>
      <c r="G604" s="38"/>
      <c r="H604" s="38"/>
      <c r="I604" s="38"/>
      <c r="J604" s="38"/>
      <c r="K604" s="38"/>
      <c r="L604" s="38"/>
      <c r="M604" s="38"/>
      <c r="N604" s="38"/>
      <c r="O604" s="38"/>
      <c r="P604" s="38"/>
      <c r="Q604" s="47"/>
      <c r="R604" s="47"/>
      <c r="S604" s="47"/>
      <c r="T604" s="47"/>
      <c r="U604" s="47"/>
      <c r="V604" s="47"/>
      <c r="W604" s="47"/>
      <c r="X604" s="47"/>
      <c r="Y604" s="47"/>
      <c r="Z604" s="47"/>
      <c r="AA604" s="47"/>
      <c r="AB604" s="47"/>
      <c r="AC604" s="47"/>
    </row>
    <row r="605" ht="15.0" customHeight="1">
      <c r="A605" s="11" t="s">
        <v>628</v>
      </c>
      <c r="B605" s="48"/>
      <c r="C605" s="41" t="s">
        <v>625</v>
      </c>
      <c r="D605" s="38">
        <v>3.0</v>
      </c>
      <c r="E605" s="38"/>
      <c r="F605" s="38"/>
      <c r="G605" s="38"/>
      <c r="H605" s="38"/>
      <c r="I605" s="38"/>
      <c r="J605" s="38"/>
      <c r="K605" s="38"/>
      <c r="L605" s="38"/>
      <c r="M605" s="38"/>
      <c r="N605" s="38"/>
      <c r="O605" s="38"/>
      <c r="P605" s="38"/>
      <c r="Q605" s="47"/>
      <c r="R605" s="47"/>
      <c r="S605" s="47"/>
      <c r="T605" s="47"/>
      <c r="U605" s="47"/>
      <c r="V605" s="47"/>
      <c r="W605" s="47"/>
      <c r="X605" s="47"/>
      <c r="Y605" s="47"/>
      <c r="Z605" s="47"/>
      <c r="AA605" s="47"/>
      <c r="AB605" s="47"/>
      <c r="AC605" s="47"/>
    </row>
    <row r="606" ht="15.0" customHeight="1">
      <c r="A606" s="11" t="s">
        <v>628</v>
      </c>
      <c r="B606" s="49"/>
      <c r="C606" s="43" t="s">
        <v>626</v>
      </c>
      <c r="D606" s="38">
        <v>0.0</v>
      </c>
      <c r="E606" s="38"/>
      <c r="F606" s="38"/>
      <c r="G606" s="38"/>
      <c r="H606" s="38"/>
      <c r="I606" s="38"/>
      <c r="J606" s="38"/>
      <c r="K606" s="38"/>
      <c r="L606" s="38"/>
      <c r="M606" s="38"/>
      <c r="N606" s="38"/>
      <c r="O606" s="38"/>
      <c r="P606" s="38"/>
      <c r="Q606" s="47"/>
      <c r="R606" s="47"/>
      <c r="S606" s="47"/>
      <c r="T606" s="47"/>
      <c r="U606" s="47"/>
      <c r="V606" s="47"/>
      <c r="W606" s="47"/>
      <c r="X606" s="47"/>
      <c r="Y606" s="47"/>
      <c r="Z606" s="47"/>
      <c r="AA606" s="47"/>
      <c r="AB606" s="47"/>
      <c r="AC606" s="47"/>
    </row>
    <row r="607" ht="15.0" customHeight="1">
      <c r="A607" s="11" t="s">
        <v>629</v>
      </c>
      <c r="B607" s="48"/>
      <c r="C607" s="46">
        <v>2591.0</v>
      </c>
      <c r="D607" s="46">
        <v>0.0</v>
      </c>
      <c r="E607" s="46">
        <v>695.0</v>
      </c>
      <c r="F607" s="46">
        <v>0.0</v>
      </c>
      <c r="G607" s="46">
        <v>104.0</v>
      </c>
      <c r="H607" s="46">
        <v>0.0</v>
      </c>
      <c r="I607" s="46">
        <v>10.0</v>
      </c>
      <c r="J607" s="46">
        <v>0.0</v>
      </c>
      <c r="K607" s="46">
        <v>0.0</v>
      </c>
      <c r="L607" s="46">
        <v>0.0</v>
      </c>
      <c r="M607" s="46">
        <v>3.0</v>
      </c>
      <c r="N607" s="46">
        <v>2.0</v>
      </c>
      <c r="O607" s="46">
        <v>0.0</v>
      </c>
      <c r="P607" s="46">
        <v>0.0</v>
      </c>
      <c r="Q607" s="47"/>
      <c r="R607" s="47"/>
      <c r="S607" s="47"/>
      <c r="T607" s="47"/>
      <c r="U607" s="47"/>
      <c r="V607" s="47"/>
      <c r="W607" s="47"/>
      <c r="X607" s="47"/>
      <c r="Y607" s="47"/>
      <c r="Z607" s="47"/>
      <c r="AA607" s="47"/>
      <c r="AB607" s="47"/>
      <c r="AC607" s="47"/>
    </row>
    <row r="608" ht="15.0" customHeight="1">
      <c r="A608" s="11" t="s">
        <v>629</v>
      </c>
      <c r="B608" s="48"/>
      <c r="C608" s="37" t="s">
        <v>624</v>
      </c>
      <c r="D608" s="38">
        <v>4.0</v>
      </c>
      <c r="E608" s="38"/>
      <c r="F608" s="38"/>
      <c r="G608" s="38"/>
      <c r="H608" s="38"/>
      <c r="I608" s="38"/>
      <c r="J608" s="38"/>
      <c r="K608" s="38"/>
      <c r="L608" s="38"/>
      <c r="M608" s="38"/>
      <c r="N608" s="38"/>
      <c r="O608" s="38"/>
      <c r="P608" s="38"/>
      <c r="Q608" s="47"/>
      <c r="R608" s="47"/>
      <c r="S608" s="47"/>
      <c r="T608" s="47"/>
      <c r="U608" s="47"/>
      <c r="V608" s="47"/>
      <c r="W608" s="47"/>
      <c r="X608" s="47"/>
      <c r="Y608" s="47"/>
      <c r="Z608" s="47"/>
      <c r="AA608" s="47"/>
      <c r="AB608" s="47"/>
      <c r="AC608" s="47"/>
    </row>
    <row r="609" ht="15.0" customHeight="1">
      <c r="A609" s="11" t="s">
        <v>629</v>
      </c>
      <c r="B609" s="48"/>
      <c r="C609" s="41" t="s">
        <v>625</v>
      </c>
      <c r="D609" s="38">
        <v>5.0</v>
      </c>
      <c r="E609" s="38"/>
      <c r="F609" s="38"/>
      <c r="G609" s="38"/>
      <c r="H609" s="38"/>
      <c r="I609" s="38"/>
      <c r="J609" s="38"/>
      <c r="K609" s="38"/>
      <c r="L609" s="38"/>
      <c r="M609" s="38"/>
      <c r="N609" s="38"/>
      <c r="O609" s="38"/>
      <c r="P609" s="38"/>
      <c r="Q609" s="47"/>
      <c r="R609" s="47"/>
      <c r="S609" s="47"/>
      <c r="T609" s="47"/>
      <c r="U609" s="47"/>
      <c r="V609" s="47"/>
      <c r="W609" s="47"/>
      <c r="X609" s="47"/>
      <c r="Y609" s="47"/>
      <c r="Z609" s="47"/>
      <c r="AA609" s="47"/>
      <c r="AB609" s="47"/>
      <c r="AC609" s="47"/>
    </row>
    <row r="610" ht="15.0" customHeight="1">
      <c r="A610" s="11" t="s">
        <v>629</v>
      </c>
      <c r="B610" s="49"/>
      <c r="C610" s="43" t="s">
        <v>626</v>
      </c>
      <c r="D610" s="38">
        <v>0.0</v>
      </c>
      <c r="E610" s="38"/>
      <c r="F610" s="38"/>
      <c r="G610" s="38"/>
      <c r="H610" s="38"/>
      <c r="I610" s="38"/>
      <c r="J610" s="38"/>
      <c r="K610" s="38"/>
      <c r="L610" s="38"/>
      <c r="M610" s="38"/>
      <c r="N610" s="38"/>
      <c r="O610" s="38"/>
      <c r="P610" s="38"/>
      <c r="Q610" s="47"/>
      <c r="R610" s="47"/>
      <c r="S610" s="47"/>
      <c r="T610" s="47"/>
      <c r="U610" s="47"/>
      <c r="V610" s="47"/>
      <c r="W610" s="47"/>
      <c r="X610" s="47"/>
      <c r="Y610" s="47"/>
      <c r="Z610" s="47"/>
      <c r="AA610" s="47"/>
      <c r="AB610" s="47"/>
      <c r="AC610" s="47"/>
    </row>
    <row r="611" ht="15.0" customHeight="1">
      <c r="A611" s="11" t="s">
        <v>630</v>
      </c>
      <c r="B611" s="48"/>
      <c r="C611" s="46">
        <v>7627.0</v>
      </c>
      <c r="D611" s="46">
        <v>0.0</v>
      </c>
      <c r="E611" s="46">
        <v>3195.0</v>
      </c>
      <c r="F611" s="46">
        <v>45.0</v>
      </c>
      <c r="G611" s="46">
        <v>252.0</v>
      </c>
      <c r="H611" s="46">
        <v>1.0</v>
      </c>
      <c r="I611" s="46">
        <v>4.0</v>
      </c>
      <c r="J611" s="46">
        <v>0.0</v>
      </c>
      <c r="K611" s="46">
        <v>0.0</v>
      </c>
      <c r="L611" s="46">
        <v>0.0</v>
      </c>
      <c r="M611" s="46">
        <v>5.0</v>
      </c>
      <c r="N611" s="46">
        <v>0.0</v>
      </c>
      <c r="O611" s="46">
        <v>0.0</v>
      </c>
      <c r="P611" s="46">
        <v>0.0</v>
      </c>
      <c r="Q611" s="47"/>
      <c r="R611" s="47"/>
      <c r="S611" s="47"/>
      <c r="T611" s="47"/>
      <c r="U611" s="47"/>
      <c r="V611" s="47"/>
      <c r="W611" s="47"/>
      <c r="X611" s="47"/>
      <c r="Y611" s="47"/>
      <c r="Z611" s="47"/>
      <c r="AA611" s="47"/>
      <c r="AB611" s="47"/>
      <c r="AC611" s="47"/>
    </row>
    <row r="612" ht="15.0" customHeight="1">
      <c r="A612" s="11" t="s">
        <v>630</v>
      </c>
      <c r="B612" s="48"/>
      <c r="C612" s="37" t="s">
        <v>624</v>
      </c>
      <c r="D612" s="38">
        <v>29.0</v>
      </c>
      <c r="E612" s="38"/>
      <c r="F612" s="38"/>
      <c r="G612" s="38"/>
      <c r="H612" s="38"/>
      <c r="I612" s="38"/>
      <c r="J612" s="38"/>
      <c r="K612" s="38"/>
      <c r="L612" s="38"/>
      <c r="M612" s="38"/>
      <c r="N612" s="38"/>
      <c r="O612" s="38"/>
      <c r="P612" s="38"/>
      <c r="Q612" s="47"/>
      <c r="R612" s="47"/>
      <c r="S612" s="47"/>
      <c r="T612" s="47"/>
      <c r="U612" s="47"/>
      <c r="V612" s="47"/>
      <c r="W612" s="47"/>
      <c r="X612" s="47"/>
      <c r="Y612" s="47"/>
      <c r="Z612" s="47"/>
      <c r="AA612" s="47"/>
      <c r="AB612" s="47"/>
      <c r="AC612" s="47"/>
    </row>
    <row r="613" ht="15.0" customHeight="1">
      <c r="A613" s="11" t="s">
        <v>630</v>
      </c>
      <c r="B613" s="48"/>
      <c r="C613" s="41" t="s">
        <v>625</v>
      </c>
      <c r="D613" s="38">
        <v>1.0</v>
      </c>
      <c r="E613" s="38"/>
      <c r="F613" s="38"/>
      <c r="G613" s="38"/>
      <c r="H613" s="38"/>
      <c r="I613" s="38"/>
      <c r="J613" s="38"/>
      <c r="K613" s="38"/>
      <c r="L613" s="38"/>
      <c r="M613" s="38"/>
      <c r="N613" s="38"/>
      <c r="O613" s="38"/>
      <c r="P613" s="38"/>
      <c r="Q613" s="47"/>
      <c r="R613" s="47"/>
      <c r="S613" s="47"/>
      <c r="T613" s="47"/>
      <c r="U613" s="47"/>
      <c r="V613" s="47"/>
      <c r="W613" s="47"/>
      <c r="X613" s="47"/>
      <c r="Y613" s="47"/>
      <c r="Z613" s="47"/>
      <c r="AA613" s="47"/>
      <c r="AB613" s="47"/>
      <c r="AC613" s="47"/>
    </row>
    <row r="614" ht="15.0" customHeight="1">
      <c r="A614" s="11" t="s">
        <v>630</v>
      </c>
      <c r="B614" s="49"/>
      <c r="C614" s="43" t="s">
        <v>626</v>
      </c>
      <c r="D614" s="38">
        <v>0.0</v>
      </c>
      <c r="E614" s="38"/>
      <c r="F614" s="38"/>
      <c r="G614" s="38"/>
      <c r="H614" s="38"/>
      <c r="I614" s="38"/>
      <c r="J614" s="38"/>
      <c r="K614" s="38"/>
      <c r="L614" s="38"/>
      <c r="M614" s="38"/>
      <c r="N614" s="38"/>
      <c r="O614" s="38"/>
      <c r="P614" s="38"/>
      <c r="Q614" s="47"/>
      <c r="R614" s="47"/>
      <c r="S614" s="47"/>
      <c r="T614" s="47"/>
      <c r="U614" s="47"/>
      <c r="V614" s="47"/>
      <c r="W614" s="47"/>
      <c r="X614" s="47"/>
      <c r="Y614" s="47"/>
      <c r="Z614" s="47"/>
      <c r="AA614" s="47"/>
      <c r="AB614" s="47"/>
      <c r="AC614" s="47"/>
    </row>
    <row r="615" ht="15.0" customHeight="1">
      <c r="A615" s="11" t="s">
        <v>631</v>
      </c>
      <c r="B615" s="48"/>
      <c r="C615" s="50">
        <v>1072.0</v>
      </c>
      <c r="D615" s="50">
        <v>0.0</v>
      </c>
      <c r="E615" s="50">
        <v>336.0</v>
      </c>
      <c r="F615" s="50">
        <v>0.0</v>
      </c>
      <c r="G615" s="50">
        <v>31.0</v>
      </c>
      <c r="H615" s="50">
        <v>0.0</v>
      </c>
      <c r="I615" s="50">
        <v>5.0</v>
      </c>
      <c r="J615" s="50">
        <v>0.0</v>
      </c>
      <c r="K615" s="50">
        <v>0.0</v>
      </c>
      <c r="L615" s="50">
        <v>0.0</v>
      </c>
      <c r="M615" s="50">
        <v>0.0</v>
      </c>
      <c r="N615" s="50">
        <v>0.0</v>
      </c>
      <c r="O615" s="50">
        <v>0.0</v>
      </c>
      <c r="P615" s="50">
        <v>0.0</v>
      </c>
      <c r="Q615" s="47"/>
      <c r="R615" s="47"/>
      <c r="S615" s="47"/>
      <c r="T615" s="47"/>
      <c r="U615" s="47"/>
      <c r="V615" s="47"/>
      <c r="W615" s="47"/>
      <c r="X615" s="47"/>
      <c r="Y615" s="47"/>
      <c r="Z615" s="47"/>
      <c r="AA615" s="47"/>
      <c r="AB615" s="47"/>
      <c r="AC615" s="47"/>
    </row>
    <row r="616" ht="15.0" customHeight="1">
      <c r="A616" s="11" t="s">
        <v>631</v>
      </c>
      <c r="B616" s="48"/>
      <c r="C616" s="37" t="s">
        <v>624</v>
      </c>
      <c r="D616" s="38">
        <v>2.0</v>
      </c>
      <c r="E616" s="38"/>
      <c r="F616" s="38"/>
      <c r="G616" s="38"/>
      <c r="H616" s="38"/>
      <c r="I616" s="38"/>
      <c r="J616" s="38"/>
      <c r="K616" s="38"/>
      <c r="L616" s="38"/>
      <c r="M616" s="38"/>
      <c r="N616" s="38"/>
      <c r="O616" s="38"/>
      <c r="P616" s="38"/>
      <c r="Q616" s="47"/>
      <c r="R616" s="47"/>
      <c r="S616" s="47"/>
      <c r="T616" s="47"/>
      <c r="U616" s="47"/>
      <c r="V616" s="47"/>
      <c r="W616" s="47"/>
      <c r="X616" s="47"/>
      <c r="Y616" s="47"/>
      <c r="Z616" s="47"/>
      <c r="AA616" s="47"/>
      <c r="AB616" s="47"/>
      <c r="AC616" s="47"/>
    </row>
    <row r="617" ht="15.0" customHeight="1">
      <c r="A617" s="11" t="s">
        <v>631</v>
      </c>
      <c r="B617" s="48"/>
      <c r="C617" s="41" t="s">
        <v>625</v>
      </c>
      <c r="D617" s="38">
        <v>1.0</v>
      </c>
      <c r="E617" s="38"/>
      <c r="F617" s="38"/>
      <c r="G617" s="38"/>
      <c r="H617" s="38"/>
      <c r="I617" s="38"/>
      <c r="J617" s="38"/>
      <c r="K617" s="38"/>
      <c r="L617" s="38"/>
      <c r="M617" s="38"/>
      <c r="N617" s="38"/>
      <c r="O617" s="38"/>
      <c r="P617" s="38"/>
      <c r="Q617" s="47"/>
      <c r="R617" s="47"/>
      <c r="S617" s="47"/>
      <c r="T617" s="47"/>
      <c r="U617" s="47"/>
      <c r="V617" s="47"/>
      <c r="W617" s="47"/>
      <c r="X617" s="47"/>
      <c r="Y617" s="47"/>
      <c r="Z617" s="47"/>
      <c r="AA617" s="47"/>
      <c r="AB617" s="47"/>
      <c r="AC617" s="47"/>
    </row>
    <row r="618" ht="15.0" customHeight="1">
      <c r="A618" s="11" t="s">
        <v>631</v>
      </c>
      <c r="B618" s="49"/>
      <c r="C618" s="43" t="s">
        <v>626</v>
      </c>
      <c r="D618" s="38">
        <v>0.0</v>
      </c>
      <c r="E618" s="38"/>
      <c r="F618" s="38"/>
      <c r="G618" s="38"/>
      <c r="H618" s="38"/>
      <c r="I618" s="38"/>
      <c r="J618" s="38"/>
      <c r="K618" s="38"/>
      <c r="L618" s="38"/>
      <c r="M618" s="38"/>
      <c r="N618" s="38"/>
      <c r="O618" s="38"/>
      <c r="P618" s="38"/>
      <c r="Q618" s="47"/>
      <c r="R618" s="47"/>
      <c r="S618" s="47"/>
      <c r="T618" s="47"/>
      <c r="U618" s="47"/>
      <c r="V618" s="47"/>
      <c r="W618" s="47"/>
      <c r="X618" s="47"/>
      <c r="Y618" s="47"/>
      <c r="Z618" s="47"/>
      <c r="AA618" s="47"/>
      <c r="AB618" s="47"/>
      <c r="AC618" s="47"/>
    </row>
    <row r="619" ht="15.0" customHeight="1">
      <c r="A619" s="38" t="s">
        <v>632</v>
      </c>
      <c r="B619" s="51"/>
      <c r="C619" s="46">
        <v>494.0</v>
      </c>
      <c r="D619" s="46">
        <v>0.0</v>
      </c>
      <c r="E619" s="46">
        <v>0.0</v>
      </c>
      <c r="F619" s="46">
        <v>0.0</v>
      </c>
      <c r="G619" s="46">
        <v>42.0</v>
      </c>
      <c r="H619" s="46">
        <v>0.0</v>
      </c>
      <c r="I619" s="46">
        <v>0.0</v>
      </c>
      <c r="J619" s="46">
        <v>0.0</v>
      </c>
      <c r="K619" s="46">
        <v>0.0</v>
      </c>
      <c r="L619" s="46">
        <v>0.0</v>
      </c>
      <c r="M619" s="46">
        <v>0.0</v>
      </c>
      <c r="N619" s="46">
        <v>0.0</v>
      </c>
      <c r="O619" s="46">
        <v>0.0</v>
      </c>
      <c r="P619" s="46">
        <v>0.0</v>
      </c>
      <c r="Q619" s="47"/>
      <c r="R619" s="47"/>
      <c r="S619" s="47"/>
      <c r="T619" s="47"/>
      <c r="U619" s="47"/>
      <c r="V619" s="47"/>
      <c r="W619" s="47"/>
      <c r="X619" s="47"/>
      <c r="Y619" s="47"/>
      <c r="Z619" s="47"/>
      <c r="AA619" s="47"/>
      <c r="AB619" s="47"/>
      <c r="AC619" s="47"/>
    </row>
    <row r="620" ht="15.0" customHeight="1">
      <c r="A620" s="38" t="s">
        <v>632</v>
      </c>
      <c r="B620" s="51"/>
      <c r="C620" s="37" t="s">
        <v>624</v>
      </c>
      <c r="D620" s="38">
        <v>0.0</v>
      </c>
      <c r="E620" s="38"/>
      <c r="F620" s="38"/>
      <c r="G620" s="38"/>
      <c r="H620" s="38"/>
      <c r="I620" s="38"/>
      <c r="J620" s="38"/>
      <c r="K620" s="38"/>
      <c r="L620" s="38"/>
      <c r="M620" s="38"/>
      <c r="N620" s="38"/>
      <c r="O620" s="38"/>
      <c r="P620" s="38"/>
      <c r="Q620" s="47"/>
      <c r="R620" s="47"/>
      <c r="S620" s="47"/>
      <c r="T620" s="47"/>
      <c r="U620" s="47"/>
      <c r="V620" s="47"/>
      <c r="W620" s="47"/>
      <c r="X620" s="47"/>
      <c r="Y620" s="47"/>
      <c r="Z620" s="47"/>
      <c r="AA620" s="47"/>
      <c r="AB620" s="47"/>
      <c r="AC620" s="47"/>
    </row>
    <row r="621" ht="15.0" customHeight="1">
      <c r="A621" s="38" t="s">
        <v>632</v>
      </c>
      <c r="B621" s="51"/>
      <c r="C621" s="41" t="s">
        <v>625</v>
      </c>
      <c r="D621" s="38">
        <v>2.0</v>
      </c>
      <c r="E621" s="38"/>
      <c r="F621" s="38"/>
      <c r="G621" s="38"/>
      <c r="H621" s="38"/>
      <c r="I621" s="38"/>
      <c r="J621" s="38"/>
      <c r="K621" s="38"/>
      <c r="L621" s="38"/>
      <c r="M621" s="38"/>
      <c r="N621" s="38"/>
      <c r="O621" s="38"/>
      <c r="P621" s="38"/>
      <c r="Q621" s="47"/>
      <c r="R621" s="47"/>
      <c r="S621" s="47"/>
      <c r="T621" s="47"/>
      <c r="U621" s="47"/>
      <c r="V621" s="47"/>
      <c r="W621" s="47"/>
      <c r="X621" s="47"/>
      <c r="Y621" s="47"/>
      <c r="Z621" s="47"/>
      <c r="AA621" s="47"/>
      <c r="AB621" s="47"/>
      <c r="AC621" s="47"/>
    </row>
    <row r="622" ht="15.0" customHeight="1">
      <c r="A622" s="38" t="s">
        <v>632</v>
      </c>
      <c r="B622" s="52"/>
      <c r="C622" s="43" t="s">
        <v>626</v>
      </c>
      <c r="D622" s="38">
        <v>0.0</v>
      </c>
      <c r="E622" s="38"/>
      <c r="F622" s="38"/>
      <c r="G622" s="38"/>
      <c r="H622" s="38"/>
      <c r="I622" s="38"/>
      <c r="J622" s="38"/>
      <c r="K622" s="38"/>
      <c r="L622" s="38"/>
      <c r="M622" s="38"/>
      <c r="N622" s="38"/>
      <c r="O622" s="38"/>
      <c r="P622" s="38"/>
      <c r="Q622" s="47"/>
      <c r="R622" s="47"/>
      <c r="S622" s="47"/>
      <c r="T622" s="47"/>
      <c r="U622" s="47"/>
      <c r="V622" s="47"/>
      <c r="W622" s="47"/>
      <c r="X622" s="47"/>
      <c r="Y622" s="47"/>
      <c r="Z622" s="47"/>
      <c r="AA622" s="47"/>
      <c r="AB622" s="47"/>
      <c r="AC622" s="47"/>
    </row>
    <row r="623" ht="15.0" customHeight="1">
      <c r="A623" s="38" t="s">
        <v>633</v>
      </c>
      <c r="B623" s="51"/>
      <c r="C623" s="50">
        <v>1346.0</v>
      </c>
      <c r="D623" s="50">
        <v>0.0</v>
      </c>
      <c r="E623" s="50">
        <v>424.0</v>
      </c>
      <c r="F623" s="50">
        <v>0.0</v>
      </c>
      <c r="G623" s="50">
        <v>26.0</v>
      </c>
      <c r="H623" s="50">
        <v>1.0</v>
      </c>
      <c r="I623" s="50">
        <v>1.0</v>
      </c>
      <c r="J623" s="50">
        <v>0.0</v>
      </c>
      <c r="K623" s="50">
        <v>0.0</v>
      </c>
      <c r="L623" s="50">
        <v>0.0</v>
      </c>
      <c r="M623" s="50">
        <v>0.0</v>
      </c>
      <c r="N623" s="50">
        <v>0.0</v>
      </c>
      <c r="O623" s="50">
        <v>0.0</v>
      </c>
      <c r="P623" s="50">
        <v>0.0</v>
      </c>
      <c r="Q623" s="47"/>
      <c r="R623" s="47"/>
      <c r="S623" s="47"/>
      <c r="T623" s="47"/>
      <c r="U623" s="47"/>
      <c r="V623" s="47"/>
      <c r="W623" s="47"/>
      <c r="X623" s="47"/>
      <c r="Y623" s="47"/>
      <c r="Z623" s="47"/>
      <c r="AA623" s="47"/>
      <c r="AB623" s="47"/>
      <c r="AC623" s="47"/>
    </row>
    <row r="624" ht="15.0" customHeight="1">
      <c r="A624" s="38" t="s">
        <v>633</v>
      </c>
      <c r="B624" s="51"/>
      <c r="C624" s="37" t="s">
        <v>624</v>
      </c>
      <c r="D624" s="38">
        <v>3.0</v>
      </c>
      <c r="E624" s="38"/>
      <c r="F624" s="38"/>
      <c r="G624" s="38"/>
      <c r="H624" s="38"/>
      <c r="I624" s="38"/>
      <c r="J624" s="38"/>
      <c r="K624" s="38"/>
      <c r="L624" s="38"/>
      <c r="M624" s="38"/>
      <c r="N624" s="38"/>
      <c r="O624" s="38"/>
      <c r="P624" s="38"/>
      <c r="Q624" s="47"/>
      <c r="R624" s="47"/>
      <c r="S624" s="47"/>
      <c r="T624" s="47"/>
      <c r="U624" s="47"/>
      <c r="V624" s="47"/>
      <c r="W624" s="47"/>
      <c r="X624" s="47"/>
      <c r="Y624" s="47"/>
      <c r="Z624" s="47"/>
      <c r="AA624" s="47"/>
      <c r="AB624" s="47"/>
      <c r="AC624" s="47"/>
    </row>
    <row r="625" ht="15.0" customHeight="1">
      <c r="A625" s="38" t="s">
        <v>633</v>
      </c>
      <c r="B625" s="51"/>
      <c r="C625" s="41" t="s">
        <v>625</v>
      </c>
      <c r="D625" s="38">
        <v>0.0</v>
      </c>
      <c r="E625" s="38"/>
      <c r="F625" s="38"/>
      <c r="G625" s="38"/>
      <c r="H625" s="38"/>
      <c r="I625" s="38"/>
      <c r="J625" s="38"/>
      <c r="K625" s="38"/>
      <c r="L625" s="38"/>
      <c r="M625" s="38"/>
      <c r="N625" s="38"/>
      <c r="O625" s="38"/>
      <c r="P625" s="38"/>
      <c r="Q625" s="47"/>
      <c r="R625" s="47"/>
      <c r="S625" s="47"/>
      <c r="T625" s="47"/>
      <c r="U625" s="47"/>
      <c r="V625" s="47"/>
      <c r="W625" s="47"/>
      <c r="X625" s="47"/>
      <c r="Y625" s="47"/>
      <c r="Z625" s="47"/>
      <c r="AA625" s="47"/>
      <c r="AB625" s="47"/>
      <c r="AC625" s="47"/>
    </row>
    <row r="626" ht="15.0" customHeight="1">
      <c r="A626" s="38" t="s">
        <v>633</v>
      </c>
      <c r="B626" s="52"/>
      <c r="C626" s="43" t="s">
        <v>626</v>
      </c>
      <c r="D626" s="38">
        <v>0.0</v>
      </c>
      <c r="E626" s="38"/>
      <c r="F626" s="38"/>
      <c r="G626" s="38"/>
      <c r="H626" s="38"/>
      <c r="I626" s="38"/>
      <c r="J626" s="38"/>
      <c r="K626" s="38"/>
      <c r="L626" s="38"/>
      <c r="M626" s="38"/>
      <c r="N626" s="38"/>
      <c r="O626" s="38"/>
      <c r="P626" s="38"/>
      <c r="Q626" s="47"/>
      <c r="R626" s="47"/>
      <c r="S626" s="47"/>
      <c r="T626" s="47"/>
      <c r="U626" s="47"/>
      <c r="V626" s="47"/>
      <c r="W626" s="47"/>
      <c r="X626" s="47"/>
      <c r="Y626" s="47"/>
      <c r="Z626" s="47"/>
      <c r="AA626" s="47"/>
      <c r="AB626" s="47"/>
      <c r="AC626" s="47"/>
    </row>
    <row r="627" ht="15.0" customHeight="1">
      <c r="A627" s="11" t="s">
        <v>634</v>
      </c>
      <c r="B627" s="48"/>
      <c r="C627" s="46">
        <v>1144.0</v>
      </c>
      <c r="D627" s="46">
        <v>0.0</v>
      </c>
      <c r="E627" s="46">
        <v>169.0</v>
      </c>
      <c r="F627" s="46">
        <v>160.0</v>
      </c>
      <c r="G627" s="46">
        <v>29.0</v>
      </c>
      <c r="H627" s="46">
        <v>0.0</v>
      </c>
      <c r="I627" s="46">
        <v>0.0</v>
      </c>
      <c r="J627" s="46">
        <v>0.0</v>
      </c>
      <c r="K627" s="46">
        <v>0.0</v>
      </c>
      <c r="L627" s="46">
        <v>0.0</v>
      </c>
      <c r="M627" s="46">
        <v>0.0</v>
      </c>
      <c r="N627" s="46">
        <v>0.0</v>
      </c>
      <c r="O627" s="46">
        <v>0.0</v>
      </c>
      <c r="P627" s="46">
        <v>0.0</v>
      </c>
      <c r="Q627" s="47"/>
      <c r="R627" s="47"/>
      <c r="S627" s="47"/>
      <c r="T627" s="47"/>
      <c r="U627" s="47"/>
      <c r="V627" s="47"/>
      <c r="W627" s="47"/>
      <c r="X627" s="47"/>
      <c r="Y627" s="47"/>
      <c r="Z627" s="47"/>
      <c r="AA627" s="47"/>
      <c r="AB627" s="47"/>
      <c r="AC627" s="47"/>
    </row>
    <row r="628" ht="15.0" customHeight="1">
      <c r="A628" s="11" t="s">
        <v>634</v>
      </c>
      <c r="B628" s="48"/>
      <c r="C628" s="37" t="s">
        <v>624</v>
      </c>
      <c r="D628" s="38">
        <v>1.0</v>
      </c>
      <c r="E628" s="38"/>
      <c r="F628" s="38"/>
      <c r="G628" s="38"/>
      <c r="H628" s="38"/>
      <c r="I628" s="38"/>
      <c r="J628" s="38"/>
      <c r="K628" s="38"/>
      <c r="L628" s="38"/>
      <c r="M628" s="38"/>
      <c r="N628" s="38"/>
      <c r="O628" s="38"/>
      <c r="P628" s="38"/>
      <c r="Q628" s="47"/>
      <c r="R628" s="47"/>
      <c r="S628" s="47"/>
      <c r="T628" s="47"/>
      <c r="U628" s="47"/>
      <c r="V628" s="47"/>
      <c r="W628" s="47"/>
      <c r="X628" s="47"/>
      <c r="Y628" s="47"/>
      <c r="Z628" s="47"/>
      <c r="AA628" s="47"/>
      <c r="AB628" s="47"/>
      <c r="AC628" s="47"/>
    </row>
    <row r="629" ht="15.0" customHeight="1">
      <c r="A629" s="11" t="s">
        <v>634</v>
      </c>
      <c r="B629" s="48"/>
      <c r="C629" s="41" t="s">
        <v>625</v>
      </c>
      <c r="D629" s="38">
        <v>2.0</v>
      </c>
      <c r="E629" s="38"/>
      <c r="F629" s="38"/>
      <c r="G629" s="38"/>
      <c r="H629" s="38"/>
      <c r="I629" s="38"/>
      <c r="J629" s="38"/>
      <c r="K629" s="38"/>
      <c r="L629" s="38"/>
      <c r="M629" s="38"/>
      <c r="N629" s="38"/>
      <c r="O629" s="38"/>
      <c r="P629" s="38"/>
      <c r="Q629" s="47"/>
      <c r="R629" s="47"/>
      <c r="S629" s="47"/>
      <c r="T629" s="47"/>
      <c r="U629" s="47"/>
      <c r="V629" s="47"/>
      <c r="W629" s="47"/>
      <c r="X629" s="47"/>
      <c r="Y629" s="47"/>
      <c r="Z629" s="47"/>
      <c r="AA629" s="47"/>
      <c r="AB629" s="47"/>
      <c r="AC629" s="47"/>
    </row>
    <row r="630" ht="15.0" customHeight="1">
      <c r="A630" s="11" t="s">
        <v>634</v>
      </c>
      <c r="B630" s="48"/>
      <c r="C630" s="43" t="s">
        <v>626</v>
      </c>
      <c r="D630" s="38">
        <v>0.0</v>
      </c>
      <c r="E630" s="38"/>
      <c r="F630" s="38"/>
      <c r="G630" s="38"/>
      <c r="H630" s="38"/>
      <c r="I630" s="38"/>
      <c r="J630" s="38"/>
      <c r="K630" s="38"/>
      <c r="L630" s="38"/>
      <c r="M630" s="38"/>
      <c r="N630" s="38"/>
      <c r="O630" s="38"/>
      <c r="P630" s="38"/>
      <c r="Q630" s="47"/>
      <c r="R630" s="47"/>
      <c r="S630" s="47"/>
      <c r="T630" s="47"/>
      <c r="U630" s="47"/>
      <c r="V630" s="47"/>
      <c r="W630" s="47"/>
      <c r="X630" s="47"/>
      <c r="Y630" s="47"/>
      <c r="Z630" s="47"/>
      <c r="AA630" s="47"/>
      <c r="AB630" s="47"/>
      <c r="AC630" s="47"/>
    </row>
    <row r="631" ht="15.0" customHeight="1">
      <c r="A631" s="11" t="s">
        <v>635</v>
      </c>
      <c r="B631" s="48"/>
      <c r="C631" s="38">
        <v>1693.0</v>
      </c>
      <c r="D631" s="38">
        <v>0.0</v>
      </c>
      <c r="E631" s="38">
        <v>243.0</v>
      </c>
      <c r="F631" s="38">
        <v>0.0</v>
      </c>
      <c r="G631" s="38">
        <v>37.0</v>
      </c>
      <c r="H631" s="38">
        <v>0.0</v>
      </c>
      <c r="I631" s="38">
        <v>0.0</v>
      </c>
      <c r="J631" s="38">
        <v>0.0</v>
      </c>
      <c r="K631" s="38">
        <v>0.0</v>
      </c>
      <c r="L631" s="38">
        <v>0.0</v>
      </c>
      <c r="M631" s="38">
        <v>1.0</v>
      </c>
      <c r="N631" s="38">
        <v>0.0</v>
      </c>
      <c r="O631" s="38">
        <v>0.0</v>
      </c>
      <c r="P631" s="38">
        <v>0.0</v>
      </c>
      <c r="Q631" s="47"/>
      <c r="R631" s="47"/>
      <c r="S631" s="47"/>
      <c r="T631" s="47"/>
      <c r="U631" s="47"/>
      <c r="V631" s="47"/>
      <c r="W631" s="47"/>
      <c r="X631" s="47"/>
      <c r="Y631" s="47"/>
      <c r="Z631" s="47"/>
      <c r="AA631" s="47"/>
      <c r="AB631" s="47"/>
      <c r="AC631" s="47"/>
    </row>
    <row r="632" ht="15.0" customHeight="1">
      <c r="A632" s="11" t="s">
        <v>635</v>
      </c>
      <c r="B632" s="48"/>
      <c r="C632" s="37" t="s">
        <v>624</v>
      </c>
      <c r="D632" s="38">
        <v>4.0</v>
      </c>
      <c r="E632" s="38"/>
      <c r="F632" s="38"/>
      <c r="G632" s="38"/>
      <c r="H632" s="38"/>
      <c r="I632" s="38"/>
      <c r="J632" s="38"/>
      <c r="K632" s="38"/>
      <c r="L632" s="38"/>
      <c r="M632" s="38"/>
      <c r="N632" s="38"/>
      <c r="O632" s="38"/>
      <c r="P632" s="38"/>
      <c r="Q632" s="47"/>
      <c r="R632" s="47"/>
      <c r="S632" s="47"/>
      <c r="T632" s="47"/>
      <c r="U632" s="47"/>
      <c r="V632" s="47"/>
      <c r="W632" s="47"/>
      <c r="X632" s="47"/>
      <c r="Y632" s="47"/>
      <c r="Z632" s="47"/>
      <c r="AA632" s="47"/>
      <c r="AB632" s="47"/>
      <c r="AC632" s="47"/>
    </row>
    <row r="633" ht="15.0" customHeight="1">
      <c r="A633" s="11" t="s">
        <v>635</v>
      </c>
      <c r="B633" s="48"/>
      <c r="C633" s="41" t="s">
        <v>625</v>
      </c>
      <c r="D633" s="38">
        <v>1.0</v>
      </c>
      <c r="E633" s="38"/>
      <c r="F633" s="38"/>
      <c r="G633" s="38"/>
      <c r="H633" s="38"/>
      <c r="I633" s="38"/>
      <c r="J633" s="38"/>
      <c r="K633" s="38"/>
      <c r="L633" s="38"/>
      <c r="M633" s="38"/>
      <c r="N633" s="38"/>
      <c r="O633" s="38"/>
      <c r="P633" s="38"/>
      <c r="Q633" s="47"/>
      <c r="R633" s="47"/>
      <c r="S633" s="47"/>
      <c r="T633" s="47"/>
      <c r="U633" s="47"/>
      <c r="V633" s="47"/>
      <c r="W633" s="47"/>
      <c r="X633" s="47"/>
      <c r="Y633" s="47"/>
      <c r="Z633" s="47"/>
      <c r="AA633" s="47"/>
      <c r="AB633" s="47"/>
      <c r="AC633" s="47"/>
    </row>
    <row r="634" ht="15.0" customHeight="1">
      <c r="A634" s="11" t="s">
        <v>635</v>
      </c>
      <c r="B634" s="48"/>
      <c r="C634" s="43" t="s">
        <v>626</v>
      </c>
      <c r="D634" s="38">
        <v>0.0</v>
      </c>
      <c r="E634" s="38"/>
      <c r="F634" s="38"/>
      <c r="G634" s="38"/>
      <c r="H634" s="38"/>
      <c r="I634" s="38"/>
      <c r="J634" s="38"/>
      <c r="K634" s="38"/>
      <c r="L634" s="38"/>
      <c r="M634" s="38"/>
      <c r="N634" s="38"/>
      <c r="O634" s="38"/>
      <c r="P634" s="38"/>
      <c r="Q634" s="47"/>
      <c r="R634" s="47"/>
      <c r="S634" s="47"/>
      <c r="T634" s="47"/>
      <c r="U634" s="47"/>
      <c r="V634" s="47"/>
      <c r="W634" s="47"/>
      <c r="X634" s="47"/>
      <c r="Y634" s="47"/>
      <c r="Z634" s="47"/>
      <c r="AA634" s="47"/>
      <c r="AB634" s="47"/>
      <c r="AC634" s="47"/>
    </row>
    <row r="635" ht="15.0" customHeight="1">
      <c r="A635" s="38" t="s">
        <v>636</v>
      </c>
      <c r="B635" s="51"/>
      <c r="C635" s="50">
        <v>31913.0</v>
      </c>
      <c r="D635" s="50">
        <v>0.0</v>
      </c>
      <c r="E635" s="50">
        <v>5090.0</v>
      </c>
      <c r="F635" s="50">
        <v>766.0</v>
      </c>
      <c r="G635" s="50">
        <v>730.0</v>
      </c>
      <c r="H635" s="50">
        <v>0.0</v>
      </c>
      <c r="I635" s="50">
        <v>67.0</v>
      </c>
      <c r="J635" s="50">
        <v>1.0</v>
      </c>
      <c r="K635" s="50">
        <v>0.0</v>
      </c>
      <c r="L635" s="50">
        <v>3.0</v>
      </c>
      <c r="M635" s="50">
        <v>17.0</v>
      </c>
      <c r="N635" s="50">
        <v>5.0</v>
      </c>
      <c r="O635" s="50">
        <v>0.0</v>
      </c>
      <c r="P635" s="50">
        <v>1.0</v>
      </c>
      <c r="Q635" s="47"/>
      <c r="R635" s="47"/>
      <c r="S635" s="47"/>
      <c r="T635" s="47"/>
      <c r="U635" s="47"/>
      <c r="V635" s="47"/>
      <c r="W635" s="47"/>
      <c r="X635" s="47"/>
      <c r="Y635" s="47"/>
      <c r="Z635" s="47"/>
      <c r="AA635" s="47"/>
      <c r="AB635" s="47"/>
      <c r="AC635" s="47"/>
    </row>
    <row r="636" ht="15.0" customHeight="1">
      <c r="A636" s="38" t="s">
        <v>636</v>
      </c>
      <c r="B636" s="51"/>
      <c r="C636" s="37" t="s">
        <v>624</v>
      </c>
      <c r="D636" s="38">
        <v>95.0</v>
      </c>
      <c r="E636" s="38"/>
      <c r="F636" s="38"/>
      <c r="G636" s="38"/>
      <c r="H636" s="38"/>
      <c r="I636" s="38"/>
      <c r="J636" s="38"/>
      <c r="K636" s="38"/>
      <c r="L636" s="38"/>
      <c r="M636" s="38"/>
      <c r="N636" s="38"/>
      <c r="O636" s="38"/>
      <c r="P636" s="38"/>
      <c r="Q636" s="47"/>
      <c r="R636" s="47"/>
      <c r="S636" s="47"/>
      <c r="T636" s="47"/>
      <c r="U636" s="47"/>
      <c r="V636" s="47"/>
      <c r="W636" s="47"/>
      <c r="X636" s="47"/>
      <c r="Y636" s="47"/>
      <c r="Z636" s="47"/>
      <c r="AA636" s="47"/>
      <c r="AB636" s="47"/>
      <c r="AC636" s="47"/>
    </row>
    <row r="637" ht="15.0" customHeight="1">
      <c r="A637" s="38" t="s">
        <v>636</v>
      </c>
      <c r="B637" s="51"/>
      <c r="C637" s="41" t="s">
        <v>625</v>
      </c>
      <c r="D637" s="38">
        <v>322.0</v>
      </c>
      <c r="E637" s="38"/>
      <c r="F637" s="38"/>
      <c r="G637" s="38"/>
      <c r="H637" s="38"/>
      <c r="I637" s="38"/>
      <c r="J637" s="38"/>
      <c r="K637" s="38"/>
      <c r="L637" s="38"/>
      <c r="M637" s="38"/>
      <c r="N637" s="38"/>
      <c r="O637" s="38"/>
      <c r="P637" s="38"/>
      <c r="Q637" s="47"/>
      <c r="R637" s="47"/>
      <c r="S637" s="47"/>
      <c r="T637" s="47"/>
      <c r="U637" s="47"/>
      <c r="V637" s="47"/>
      <c r="W637" s="47"/>
      <c r="X637" s="47"/>
      <c r="Y637" s="47"/>
      <c r="Z637" s="47"/>
      <c r="AA637" s="47"/>
      <c r="AB637" s="47"/>
      <c r="AC637" s="47"/>
    </row>
    <row r="638" ht="15.0" customHeight="1">
      <c r="A638" s="53" t="s">
        <v>636</v>
      </c>
      <c r="B638" s="52"/>
      <c r="C638" s="43" t="s">
        <v>626</v>
      </c>
      <c r="D638" s="38">
        <v>4.0</v>
      </c>
      <c r="E638" s="38"/>
      <c r="F638" s="38"/>
      <c r="G638" s="38"/>
      <c r="H638" s="38"/>
      <c r="I638" s="38"/>
      <c r="J638" s="38"/>
      <c r="K638" s="38"/>
      <c r="L638" s="38"/>
      <c r="M638" s="38"/>
      <c r="N638" s="38"/>
      <c r="O638" s="38"/>
      <c r="P638" s="38"/>
      <c r="Q638" s="47"/>
      <c r="R638" s="47"/>
      <c r="S638" s="47"/>
      <c r="T638" s="47"/>
      <c r="U638" s="47"/>
      <c r="V638" s="47"/>
      <c r="W638" s="47"/>
      <c r="X638" s="47"/>
      <c r="Y638" s="47"/>
      <c r="Z638" s="47"/>
      <c r="AA638" s="47"/>
      <c r="AB638" s="47"/>
      <c r="AC638" s="47"/>
    </row>
  </sheetData>
  <autoFilter ref="$A$3:$AC$638"/>
  <mergeCells count="4">
    <mergeCell ref="M2:P2"/>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1.0" footer="0.0" header="0.0" left="1.0" right="1.0" top="1.0"/>
  <pageSetup paperSize="8" scale="7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48.57"/>
    <col customWidth="1" min="2" max="2" width="8.43"/>
    <col customWidth="1" min="3" max="3" width="11.0"/>
    <col customWidth="1" min="4" max="4" width="9.43"/>
    <col customWidth="1" min="5" max="5" width="13.0"/>
    <col customWidth="1" min="6" max="6" width="14.43"/>
    <col customWidth="1" min="7" max="7" width="13.14"/>
    <col customWidth="1" min="8" max="8" width="7.57"/>
    <col customWidth="1" min="9" max="9" width="12.71"/>
    <col customWidth="1" min="10" max="10" width="9.71"/>
    <col customWidth="1" min="11" max="11" width="8.29"/>
    <col customWidth="1" min="12" max="12" width="10.14"/>
    <col customWidth="1" min="13" max="13" width="7.57"/>
    <col customWidth="1" min="14" max="14" width="9.86"/>
    <col customWidth="1" min="15" max="29" width="7.57"/>
  </cols>
  <sheetData>
    <row r="1">
      <c r="A1" s="1" t="s">
        <v>0</v>
      </c>
      <c r="B1" s="1" t="s">
        <v>1</v>
      </c>
      <c r="C1" s="1" t="s">
        <v>2</v>
      </c>
      <c r="D1" s="2" t="s">
        <v>641</v>
      </c>
      <c r="E1" s="3"/>
      <c r="F1" s="3"/>
      <c r="G1" s="3"/>
      <c r="H1" s="3"/>
      <c r="I1" s="3"/>
      <c r="J1" s="3"/>
      <c r="K1" s="3"/>
      <c r="L1" s="3"/>
      <c r="M1" s="3"/>
      <c r="N1" s="3"/>
      <c r="O1" s="3"/>
      <c r="P1" s="4"/>
      <c r="Q1" s="5"/>
      <c r="R1" s="5"/>
      <c r="S1" s="5"/>
      <c r="T1" s="5"/>
      <c r="U1" s="5"/>
      <c r="V1" s="5"/>
      <c r="W1" s="5"/>
      <c r="X1" s="5"/>
      <c r="Y1" s="5"/>
      <c r="Z1" s="5"/>
      <c r="AA1" s="5"/>
      <c r="AB1" s="5"/>
      <c r="AC1" s="5"/>
    </row>
    <row r="2" ht="27.0" customHeight="1">
      <c r="A2" s="6"/>
      <c r="B2" s="7"/>
      <c r="C2" s="6"/>
      <c r="D2" s="1" t="s">
        <v>4</v>
      </c>
      <c r="E2" s="1" t="s">
        <v>5</v>
      </c>
      <c r="F2" s="1" t="s">
        <v>6</v>
      </c>
      <c r="G2" s="1" t="s">
        <v>7</v>
      </c>
      <c r="H2" s="8" t="s">
        <v>8</v>
      </c>
      <c r="I2" s="4"/>
      <c r="J2" s="8" t="s">
        <v>9</v>
      </c>
      <c r="K2" s="3"/>
      <c r="L2" s="4"/>
      <c r="M2" s="8" t="s">
        <v>10</v>
      </c>
      <c r="N2" s="3"/>
      <c r="O2" s="3"/>
      <c r="P2" s="4"/>
      <c r="Q2" s="5"/>
      <c r="R2" s="5"/>
      <c r="S2" s="5"/>
      <c r="T2" s="5"/>
      <c r="U2" s="5"/>
      <c r="V2" s="5"/>
      <c r="W2" s="5"/>
      <c r="X2" s="5"/>
      <c r="Y2" s="5"/>
      <c r="Z2" s="5"/>
      <c r="AA2" s="5"/>
      <c r="AB2" s="5"/>
      <c r="AC2" s="5"/>
    </row>
    <row r="3">
      <c r="A3" s="9"/>
      <c r="B3" s="10"/>
      <c r="C3" s="6"/>
      <c r="D3" s="6"/>
      <c r="E3" s="6"/>
      <c r="F3" s="6"/>
      <c r="G3" s="6"/>
      <c r="H3" s="1" t="s">
        <v>11</v>
      </c>
      <c r="I3" s="1" t="s">
        <v>12</v>
      </c>
      <c r="J3" s="1" t="s">
        <v>13</v>
      </c>
      <c r="K3" s="1" t="s">
        <v>14</v>
      </c>
      <c r="L3" s="1" t="s">
        <v>15</v>
      </c>
      <c r="M3" s="1" t="s">
        <v>16</v>
      </c>
      <c r="N3" s="1" t="s">
        <v>17</v>
      </c>
      <c r="O3" s="1" t="s">
        <v>18</v>
      </c>
      <c r="P3" s="1" t="s">
        <v>19</v>
      </c>
      <c r="Q3" s="5"/>
      <c r="R3" s="5"/>
      <c r="S3" s="5"/>
      <c r="T3" s="5"/>
      <c r="U3" s="5"/>
      <c r="V3" s="5"/>
      <c r="W3" s="5"/>
      <c r="X3" s="5"/>
      <c r="Y3" s="5"/>
      <c r="Z3" s="5"/>
      <c r="AA3" s="5"/>
      <c r="AB3" s="5"/>
      <c r="AC3" s="5"/>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c r="Q4" s="47"/>
      <c r="R4" s="47"/>
      <c r="S4" s="47"/>
      <c r="T4" s="47"/>
      <c r="U4" s="47"/>
      <c r="V4" s="47"/>
      <c r="W4" s="47"/>
      <c r="X4" s="47"/>
      <c r="Y4" s="47"/>
      <c r="Z4" s="47"/>
      <c r="AA4" s="47"/>
      <c r="AB4" s="47"/>
      <c r="AC4" s="47"/>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c r="Q5" s="47"/>
      <c r="R5" s="47"/>
      <c r="S5" s="47"/>
      <c r="T5" s="47"/>
      <c r="U5" s="47"/>
      <c r="V5" s="47"/>
      <c r="W5" s="47"/>
      <c r="X5" s="47"/>
      <c r="Y5" s="47"/>
      <c r="Z5" s="47"/>
      <c r="AA5" s="47"/>
      <c r="AB5" s="47"/>
      <c r="AC5" s="47"/>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c r="Q6" s="47"/>
      <c r="R6" s="47"/>
      <c r="S6" s="47"/>
      <c r="T6" s="47"/>
      <c r="U6" s="47"/>
      <c r="V6" s="47"/>
      <c r="W6" s="47"/>
      <c r="X6" s="47"/>
      <c r="Y6" s="47"/>
      <c r="Z6" s="47"/>
      <c r="AA6" s="47"/>
      <c r="AB6" s="47"/>
      <c r="AC6" s="47"/>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c r="Q7" s="47"/>
      <c r="R7" s="47"/>
      <c r="S7" s="47"/>
      <c r="T7" s="47"/>
      <c r="U7" s="47"/>
      <c r="V7" s="47"/>
      <c r="W7" s="47"/>
      <c r="X7" s="47"/>
      <c r="Y7" s="47"/>
      <c r="Z7" s="47"/>
      <c r="AA7" s="47"/>
      <c r="AB7" s="47"/>
      <c r="AC7" s="47"/>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c r="Q8" s="47"/>
      <c r="R8" s="47"/>
      <c r="S8" s="47"/>
      <c r="T8" s="47"/>
      <c r="U8" s="47"/>
      <c r="V8" s="47"/>
      <c r="W8" s="47"/>
      <c r="X8" s="47"/>
      <c r="Y8" s="47"/>
      <c r="Z8" s="47"/>
      <c r="AA8" s="47"/>
      <c r="AB8" s="47"/>
      <c r="AC8" s="47"/>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c r="Q9" s="47"/>
      <c r="R9" s="47"/>
      <c r="S9" s="47"/>
      <c r="T9" s="47"/>
      <c r="U9" s="47"/>
      <c r="V9" s="47"/>
      <c r="W9" s="47"/>
      <c r="X9" s="47"/>
      <c r="Y9" s="47"/>
      <c r="Z9" s="47"/>
      <c r="AA9" s="47"/>
      <c r="AB9" s="47"/>
      <c r="AC9" s="47"/>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c r="Q10" s="47"/>
      <c r="R10" s="47"/>
      <c r="S10" s="47"/>
      <c r="T10" s="47"/>
      <c r="U10" s="47"/>
      <c r="V10" s="47"/>
      <c r="W10" s="47"/>
      <c r="X10" s="47"/>
      <c r="Y10" s="47"/>
      <c r="Z10" s="47"/>
      <c r="AA10" s="47"/>
      <c r="AB10" s="47"/>
      <c r="AC10" s="47"/>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c r="Q11" s="47"/>
      <c r="R11" s="47"/>
      <c r="S11" s="47"/>
      <c r="T11" s="47"/>
      <c r="U11" s="47"/>
      <c r="V11" s="47"/>
      <c r="W11" s="47"/>
      <c r="X11" s="47"/>
      <c r="Y11" s="47"/>
      <c r="Z11" s="47"/>
      <c r="AA11" s="47"/>
      <c r="AB11" s="47"/>
      <c r="AC11" s="47"/>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c r="Q12" s="47"/>
      <c r="R12" s="47"/>
      <c r="S12" s="47"/>
      <c r="T12" s="47"/>
      <c r="U12" s="47"/>
      <c r="V12" s="47"/>
      <c r="W12" s="47"/>
      <c r="X12" s="47"/>
      <c r="Y12" s="47"/>
      <c r="Z12" s="47"/>
      <c r="AA12" s="47"/>
      <c r="AB12" s="47"/>
      <c r="AC12" s="47"/>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c r="Q13" s="47"/>
      <c r="R13" s="47"/>
      <c r="S13" s="47"/>
      <c r="T13" s="47"/>
      <c r="U13" s="47"/>
      <c r="V13" s="47"/>
      <c r="W13" s="47"/>
      <c r="X13" s="47"/>
      <c r="Y13" s="47"/>
      <c r="Z13" s="47"/>
      <c r="AA13" s="47"/>
      <c r="AB13" s="47"/>
      <c r="AC13" s="47"/>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c r="Q14" s="47"/>
      <c r="R14" s="47"/>
      <c r="S14" s="47"/>
      <c r="T14" s="47"/>
      <c r="U14" s="47"/>
      <c r="V14" s="47"/>
      <c r="W14" s="47"/>
      <c r="X14" s="47"/>
      <c r="Y14" s="47"/>
      <c r="Z14" s="47"/>
      <c r="AA14" s="47"/>
      <c r="AB14" s="47"/>
      <c r="AC14" s="47"/>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c r="Q15" s="47"/>
      <c r="R15" s="47"/>
      <c r="S15" s="47"/>
      <c r="T15" s="47"/>
      <c r="U15" s="47"/>
      <c r="V15" s="47"/>
      <c r="W15" s="47"/>
      <c r="X15" s="47"/>
      <c r="Y15" s="47"/>
      <c r="Z15" s="47"/>
      <c r="AA15" s="47"/>
      <c r="AB15" s="47"/>
      <c r="AC15" s="47"/>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c r="Q16" s="47"/>
      <c r="R16" s="47"/>
      <c r="S16" s="47"/>
      <c r="T16" s="47"/>
      <c r="U16" s="47"/>
      <c r="V16" s="47"/>
      <c r="W16" s="47"/>
      <c r="X16" s="47"/>
      <c r="Y16" s="47"/>
      <c r="Z16" s="47"/>
      <c r="AA16" s="47"/>
      <c r="AB16" s="47"/>
      <c r="AC16" s="47"/>
    </row>
    <row r="17">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c r="Q17" s="47"/>
      <c r="R17" s="47"/>
      <c r="S17" s="47"/>
      <c r="T17" s="47"/>
      <c r="U17" s="47"/>
      <c r="V17" s="47"/>
      <c r="W17" s="47"/>
      <c r="X17" s="47"/>
      <c r="Y17" s="47"/>
      <c r="Z17" s="47"/>
      <c r="AA17" s="47"/>
      <c r="AB17" s="47"/>
      <c r="AC17" s="47"/>
    </row>
    <row r="18">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c r="Q18" s="47"/>
      <c r="R18" s="47"/>
      <c r="S18" s="47"/>
      <c r="T18" s="47"/>
      <c r="U18" s="47"/>
      <c r="V18" s="47"/>
      <c r="W18" s="47"/>
      <c r="X18" s="47"/>
      <c r="Y18" s="47"/>
      <c r="Z18" s="47"/>
      <c r="AA18" s="47"/>
      <c r="AB18" s="47"/>
      <c r="AC18" s="47"/>
    </row>
    <row r="19">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c r="Q19" s="47"/>
      <c r="R19" s="47"/>
      <c r="S19" s="47"/>
      <c r="T19" s="47"/>
      <c r="U19" s="47"/>
      <c r="V19" s="47"/>
      <c r="W19" s="47"/>
      <c r="X19" s="47"/>
      <c r="Y19" s="47"/>
      <c r="Z19" s="47"/>
      <c r="AA19" s="47"/>
      <c r="AB19" s="47"/>
      <c r="AC19" s="47"/>
    </row>
    <row r="20">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c r="Q20" s="47"/>
      <c r="R20" s="47"/>
      <c r="S20" s="47"/>
      <c r="T20" s="47"/>
      <c r="U20" s="47"/>
      <c r="V20" s="47"/>
      <c r="W20" s="47"/>
      <c r="X20" s="47"/>
      <c r="Y20" s="47"/>
      <c r="Z20" s="47"/>
      <c r="AA20" s="47"/>
      <c r="AB20" s="47"/>
      <c r="AC20" s="47"/>
    </row>
    <row r="21" ht="15.75"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c r="Q21" s="47"/>
      <c r="R21" s="47"/>
      <c r="S21" s="47"/>
      <c r="T21" s="47"/>
      <c r="U21" s="47"/>
      <c r="V21" s="47"/>
      <c r="W21" s="47"/>
      <c r="X21" s="47"/>
      <c r="Y21" s="47"/>
      <c r="Z21" s="47"/>
      <c r="AA21" s="47"/>
      <c r="AB21" s="47"/>
      <c r="AC21" s="47"/>
    </row>
    <row r="22" ht="15.75"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c r="Q22" s="47"/>
      <c r="R22" s="47"/>
      <c r="S22" s="47"/>
      <c r="T22" s="47"/>
      <c r="U22" s="47"/>
      <c r="V22" s="47"/>
      <c r="W22" s="47"/>
      <c r="X22" s="47"/>
      <c r="Y22" s="47"/>
      <c r="Z22" s="47"/>
      <c r="AA22" s="47"/>
      <c r="AB22" s="47"/>
      <c r="AC22" s="47"/>
    </row>
    <row r="23" ht="15.75"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c r="Q23" s="47"/>
      <c r="R23" s="47"/>
      <c r="S23" s="47"/>
      <c r="T23" s="47"/>
      <c r="U23" s="47"/>
      <c r="V23" s="47"/>
      <c r="W23" s="47"/>
      <c r="X23" s="47"/>
      <c r="Y23" s="47"/>
      <c r="Z23" s="47"/>
      <c r="AA23" s="47"/>
      <c r="AB23" s="47"/>
      <c r="AC23" s="47"/>
    </row>
    <row r="24" ht="15.75" customHeight="1">
      <c r="A24" s="11" t="s">
        <v>43</v>
      </c>
      <c r="B24" s="12" t="s">
        <v>21</v>
      </c>
      <c r="C24" s="13">
        <v>134.0</v>
      </c>
      <c r="D24" s="14" t="s">
        <v>22</v>
      </c>
      <c r="E24" s="15">
        <v>0.0</v>
      </c>
      <c r="F24" s="15">
        <v>0.0</v>
      </c>
      <c r="G24" s="15">
        <v>0.0</v>
      </c>
      <c r="H24" s="15">
        <v>0.0</v>
      </c>
      <c r="I24" s="15">
        <v>0.0</v>
      </c>
      <c r="J24" s="15">
        <v>0.0</v>
      </c>
      <c r="K24" s="15">
        <v>0.0</v>
      </c>
      <c r="L24" s="15">
        <v>0.0</v>
      </c>
      <c r="M24" s="15">
        <v>0.0</v>
      </c>
      <c r="N24" s="15">
        <v>0.0</v>
      </c>
      <c r="O24" s="15">
        <v>0.0</v>
      </c>
      <c r="P24" s="15">
        <v>0.0</v>
      </c>
      <c r="Q24" s="47"/>
      <c r="R24" s="47"/>
      <c r="S24" s="47"/>
      <c r="T24" s="47"/>
      <c r="U24" s="47"/>
      <c r="V24" s="47"/>
      <c r="W24" s="47"/>
      <c r="X24" s="47"/>
      <c r="Y24" s="47"/>
      <c r="Z24" s="47"/>
      <c r="AA24" s="47"/>
      <c r="AB24" s="47"/>
      <c r="AC24" s="47"/>
    </row>
    <row r="25" ht="15.75"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c r="Q25" s="47"/>
      <c r="R25" s="47"/>
      <c r="S25" s="47"/>
      <c r="T25" s="47"/>
      <c r="U25" s="47"/>
      <c r="V25" s="47"/>
      <c r="W25" s="47"/>
      <c r="X25" s="47"/>
      <c r="Y25" s="47"/>
      <c r="Z25" s="47"/>
      <c r="AA25" s="47"/>
      <c r="AB25" s="47"/>
      <c r="AC25" s="47"/>
    </row>
    <row r="26" ht="15.75" customHeight="1">
      <c r="A26" s="11" t="s">
        <v>45</v>
      </c>
      <c r="B26" s="12" t="s">
        <v>21</v>
      </c>
      <c r="C26" s="13">
        <v>11.0</v>
      </c>
      <c r="D26" s="14" t="s">
        <v>22</v>
      </c>
      <c r="E26" s="15">
        <v>0.0</v>
      </c>
      <c r="F26" s="15">
        <v>0.0</v>
      </c>
      <c r="G26" s="15">
        <v>0.0</v>
      </c>
      <c r="H26" s="15">
        <v>0.0</v>
      </c>
      <c r="I26" s="15">
        <v>0.0</v>
      </c>
      <c r="J26" s="15">
        <v>0.0</v>
      </c>
      <c r="K26" s="15">
        <v>0.0</v>
      </c>
      <c r="L26" s="15">
        <v>0.0</v>
      </c>
      <c r="M26" s="15">
        <v>0.0</v>
      </c>
      <c r="N26" s="15">
        <v>0.0</v>
      </c>
      <c r="O26" s="15">
        <v>0.0</v>
      </c>
      <c r="P26" s="15">
        <v>0.0</v>
      </c>
      <c r="Q26" s="47"/>
      <c r="R26" s="47"/>
      <c r="S26" s="47"/>
      <c r="T26" s="47"/>
      <c r="U26" s="47"/>
      <c r="V26" s="47"/>
      <c r="W26" s="47"/>
      <c r="X26" s="47"/>
      <c r="Y26" s="47"/>
      <c r="Z26" s="47"/>
      <c r="AA26" s="47"/>
      <c r="AB26" s="47"/>
      <c r="AC26" s="47"/>
    </row>
    <row r="27" ht="15.75" customHeight="1">
      <c r="A27" s="11" t="s">
        <v>46</v>
      </c>
      <c r="B27" s="12" t="s">
        <v>21</v>
      </c>
      <c r="C27" s="13">
        <v>187.0</v>
      </c>
      <c r="D27" s="16" t="s">
        <v>34</v>
      </c>
      <c r="E27" s="15">
        <v>94.0</v>
      </c>
      <c r="F27" s="15">
        <v>0.0</v>
      </c>
      <c r="G27" s="15">
        <v>5.0</v>
      </c>
      <c r="H27" s="15">
        <v>0.0</v>
      </c>
      <c r="I27" s="15">
        <v>0.0</v>
      </c>
      <c r="J27" s="15">
        <v>0.0</v>
      </c>
      <c r="K27" s="15">
        <v>0.0</v>
      </c>
      <c r="L27" s="15">
        <v>0.0</v>
      </c>
      <c r="M27" s="15">
        <v>0.0</v>
      </c>
      <c r="N27" s="15">
        <v>0.0</v>
      </c>
      <c r="O27" s="15">
        <v>0.0</v>
      </c>
      <c r="P27" s="15">
        <v>0.0</v>
      </c>
      <c r="Q27" s="47"/>
      <c r="R27" s="47"/>
      <c r="S27" s="47"/>
      <c r="T27" s="47"/>
      <c r="U27" s="47"/>
      <c r="V27" s="47"/>
      <c r="W27" s="47"/>
      <c r="X27" s="47"/>
      <c r="Y27" s="47"/>
      <c r="Z27" s="47"/>
      <c r="AA27" s="47"/>
      <c r="AB27" s="47"/>
      <c r="AC27" s="47"/>
    </row>
    <row r="28" ht="15.75"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c r="Q28" s="47"/>
      <c r="R28" s="47"/>
      <c r="S28" s="47"/>
      <c r="T28" s="47"/>
      <c r="U28" s="47"/>
      <c r="V28" s="47"/>
      <c r="W28" s="47"/>
      <c r="X28" s="47"/>
      <c r="Y28" s="47"/>
      <c r="Z28" s="47"/>
      <c r="AA28" s="47"/>
      <c r="AB28" s="47"/>
      <c r="AC28" s="47"/>
    </row>
    <row r="29" ht="15.75"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c r="Q29" s="47"/>
      <c r="R29" s="47"/>
      <c r="S29" s="47"/>
      <c r="T29" s="47"/>
      <c r="U29" s="47"/>
      <c r="V29" s="47"/>
      <c r="W29" s="47"/>
      <c r="X29" s="47"/>
      <c r="Y29" s="47"/>
      <c r="Z29" s="47"/>
      <c r="AA29" s="47"/>
      <c r="AB29" s="47"/>
      <c r="AC29" s="47"/>
    </row>
    <row r="30" ht="15.75"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c r="Q30" s="47"/>
      <c r="R30" s="47"/>
      <c r="S30" s="47"/>
      <c r="T30" s="47"/>
      <c r="U30" s="47"/>
      <c r="V30" s="47"/>
      <c r="W30" s="47"/>
      <c r="X30" s="47"/>
      <c r="Y30" s="47"/>
      <c r="Z30" s="47"/>
      <c r="AA30" s="47"/>
      <c r="AB30" s="47"/>
      <c r="AC30" s="47"/>
    </row>
    <row r="31" ht="15.75"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c r="Q31" s="47"/>
      <c r="R31" s="47"/>
      <c r="S31" s="47"/>
      <c r="T31" s="47"/>
      <c r="U31" s="47"/>
      <c r="V31" s="47"/>
      <c r="W31" s="47"/>
      <c r="X31" s="47"/>
      <c r="Y31" s="47"/>
      <c r="Z31" s="47"/>
      <c r="AA31" s="47"/>
      <c r="AB31" s="47"/>
      <c r="AC31" s="47"/>
    </row>
    <row r="32" ht="15.75"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c r="Q32" s="47"/>
      <c r="R32" s="47"/>
      <c r="S32" s="47"/>
      <c r="T32" s="47"/>
      <c r="U32" s="47"/>
      <c r="V32" s="47"/>
      <c r="W32" s="47"/>
      <c r="X32" s="47"/>
      <c r="Y32" s="47"/>
      <c r="Z32" s="47"/>
      <c r="AA32" s="47"/>
      <c r="AB32" s="47"/>
      <c r="AC32" s="47"/>
    </row>
    <row r="33" ht="15.75"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c r="Q33" s="47"/>
      <c r="R33" s="47"/>
      <c r="S33" s="47"/>
      <c r="T33" s="47"/>
      <c r="U33" s="47"/>
      <c r="V33" s="47"/>
      <c r="W33" s="47"/>
      <c r="X33" s="47"/>
      <c r="Y33" s="47"/>
      <c r="Z33" s="47"/>
      <c r="AA33" s="47"/>
      <c r="AB33" s="47"/>
      <c r="AC33" s="47"/>
    </row>
    <row r="34" ht="15.75"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c r="Q34" s="47"/>
      <c r="R34" s="47"/>
      <c r="S34" s="47"/>
      <c r="T34" s="47"/>
      <c r="U34" s="47"/>
      <c r="V34" s="47"/>
      <c r="W34" s="47"/>
      <c r="X34" s="47"/>
      <c r="Y34" s="47"/>
      <c r="Z34" s="47"/>
      <c r="AA34" s="47"/>
      <c r="AB34" s="47"/>
      <c r="AC34" s="47"/>
    </row>
    <row r="35" ht="15.75"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c r="Q35" s="47"/>
      <c r="R35" s="47"/>
      <c r="S35" s="47"/>
      <c r="T35" s="47"/>
      <c r="U35" s="47"/>
      <c r="V35" s="47"/>
      <c r="W35" s="47"/>
      <c r="X35" s="47"/>
      <c r="Y35" s="47"/>
      <c r="Z35" s="47"/>
      <c r="AA35" s="47"/>
      <c r="AB35" s="47"/>
      <c r="AC35" s="47"/>
    </row>
    <row r="36" ht="15.75"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c r="Q36" s="47"/>
      <c r="R36" s="47"/>
      <c r="S36" s="47"/>
      <c r="T36" s="47"/>
      <c r="U36" s="47"/>
      <c r="V36" s="47"/>
      <c r="W36" s="47"/>
      <c r="X36" s="47"/>
      <c r="Y36" s="47"/>
      <c r="Z36" s="47"/>
      <c r="AA36" s="47"/>
      <c r="AB36" s="47"/>
      <c r="AC36" s="47"/>
    </row>
    <row r="37" ht="15.75" customHeight="1">
      <c r="A37" s="11" t="s">
        <v>56</v>
      </c>
      <c r="B37" s="12" t="s">
        <v>21</v>
      </c>
      <c r="C37" s="13">
        <v>80.0</v>
      </c>
      <c r="D37" s="14" t="s">
        <v>22</v>
      </c>
      <c r="E37" s="15">
        <v>1.0</v>
      </c>
      <c r="F37" s="15">
        <v>0.0</v>
      </c>
      <c r="G37" s="15">
        <v>0.0</v>
      </c>
      <c r="H37" s="15">
        <v>0.0</v>
      </c>
      <c r="I37" s="15">
        <v>0.0</v>
      </c>
      <c r="J37" s="15">
        <v>0.0</v>
      </c>
      <c r="K37" s="15">
        <v>0.0</v>
      </c>
      <c r="L37" s="15">
        <v>0.0</v>
      </c>
      <c r="M37" s="15">
        <v>0.0</v>
      </c>
      <c r="N37" s="15">
        <v>0.0</v>
      </c>
      <c r="O37" s="15">
        <v>0.0</v>
      </c>
      <c r="P37" s="15">
        <v>0.0</v>
      </c>
      <c r="Q37" s="47"/>
      <c r="R37" s="47"/>
      <c r="S37" s="47"/>
      <c r="T37" s="47"/>
      <c r="U37" s="47"/>
      <c r="V37" s="47"/>
      <c r="W37" s="47"/>
      <c r="X37" s="47"/>
      <c r="Y37" s="47"/>
      <c r="Z37" s="47"/>
      <c r="AA37" s="47"/>
      <c r="AB37" s="47"/>
      <c r="AC37" s="47"/>
    </row>
    <row r="38" ht="15.75" customHeight="1">
      <c r="A38" s="11" t="s">
        <v>57</v>
      </c>
      <c r="B38" s="12" t="s">
        <v>21</v>
      </c>
      <c r="C38" s="13">
        <v>71.0</v>
      </c>
      <c r="D38" s="14" t="s">
        <v>22</v>
      </c>
      <c r="E38" s="15">
        <v>0.0</v>
      </c>
      <c r="F38" s="15">
        <v>0.0</v>
      </c>
      <c r="G38" s="15">
        <v>0.0</v>
      </c>
      <c r="H38" s="15">
        <v>0.0</v>
      </c>
      <c r="I38" s="15">
        <v>0.0</v>
      </c>
      <c r="J38" s="15">
        <v>0.0</v>
      </c>
      <c r="K38" s="15">
        <v>0.0</v>
      </c>
      <c r="L38" s="15">
        <v>0.0</v>
      </c>
      <c r="M38" s="15">
        <v>0.0</v>
      </c>
      <c r="N38" s="15">
        <v>0.0</v>
      </c>
      <c r="O38" s="15">
        <v>0.0</v>
      </c>
      <c r="P38" s="15">
        <v>0.0</v>
      </c>
      <c r="Q38" s="47"/>
      <c r="R38" s="47"/>
      <c r="S38" s="47"/>
      <c r="T38" s="47"/>
      <c r="U38" s="47"/>
      <c r="V38" s="47"/>
      <c r="W38" s="47"/>
      <c r="X38" s="47"/>
      <c r="Y38" s="47"/>
      <c r="Z38" s="47"/>
      <c r="AA38" s="47"/>
      <c r="AB38" s="47"/>
      <c r="AC38" s="47"/>
    </row>
    <row r="39" ht="15.75" customHeight="1">
      <c r="A39" s="11" t="s">
        <v>58</v>
      </c>
      <c r="B39" s="12" t="s">
        <v>21</v>
      </c>
      <c r="C39" s="13">
        <v>226.0</v>
      </c>
      <c r="D39" s="14" t="s">
        <v>22</v>
      </c>
      <c r="E39" s="15">
        <v>6.0</v>
      </c>
      <c r="F39" s="15">
        <v>0.0</v>
      </c>
      <c r="G39" s="15">
        <v>0.0</v>
      </c>
      <c r="H39" s="15">
        <v>0.0</v>
      </c>
      <c r="I39" s="15">
        <v>0.0</v>
      </c>
      <c r="J39" s="15">
        <v>0.0</v>
      </c>
      <c r="K39" s="15">
        <v>0.0</v>
      </c>
      <c r="L39" s="15">
        <v>0.0</v>
      </c>
      <c r="M39" s="15">
        <v>0.0</v>
      </c>
      <c r="N39" s="15">
        <v>0.0</v>
      </c>
      <c r="O39" s="15">
        <v>0.0</v>
      </c>
      <c r="P39" s="15">
        <v>0.0</v>
      </c>
      <c r="Q39" s="47"/>
      <c r="R39" s="47"/>
      <c r="S39" s="47"/>
      <c r="T39" s="47"/>
      <c r="U39" s="47"/>
      <c r="V39" s="47"/>
      <c r="W39" s="47"/>
      <c r="X39" s="47"/>
      <c r="Y39" s="47"/>
      <c r="Z39" s="47"/>
      <c r="AA39" s="47"/>
      <c r="AB39" s="47"/>
      <c r="AC39" s="47"/>
    </row>
    <row r="40" ht="15.75"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c r="Q40" s="47"/>
      <c r="R40" s="47"/>
      <c r="S40" s="47"/>
      <c r="T40" s="47"/>
      <c r="U40" s="47"/>
      <c r="V40" s="47"/>
      <c r="W40" s="47"/>
      <c r="X40" s="47"/>
      <c r="Y40" s="47"/>
      <c r="Z40" s="47"/>
      <c r="AA40" s="47"/>
      <c r="AB40" s="47"/>
      <c r="AC40" s="47"/>
    </row>
    <row r="41" ht="15.75"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c r="Q41" s="47"/>
      <c r="R41" s="47"/>
      <c r="S41" s="47"/>
      <c r="T41" s="47"/>
      <c r="U41" s="47"/>
      <c r="V41" s="47"/>
      <c r="W41" s="47"/>
      <c r="X41" s="47"/>
      <c r="Y41" s="47"/>
      <c r="Z41" s="47"/>
      <c r="AA41" s="47"/>
      <c r="AB41" s="47"/>
      <c r="AC41" s="47"/>
    </row>
    <row r="42" ht="15.75"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c r="Q42" s="47"/>
      <c r="R42" s="47"/>
      <c r="S42" s="47"/>
      <c r="T42" s="47"/>
      <c r="U42" s="47"/>
      <c r="V42" s="47"/>
      <c r="W42" s="47"/>
      <c r="X42" s="47"/>
      <c r="Y42" s="47"/>
      <c r="Z42" s="47"/>
      <c r="AA42" s="47"/>
      <c r="AB42" s="47"/>
      <c r="AC42" s="47"/>
    </row>
    <row r="43" ht="15.75"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c r="Q43" s="47"/>
      <c r="R43" s="47"/>
      <c r="S43" s="47"/>
      <c r="T43" s="47"/>
      <c r="U43" s="47"/>
      <c r="V43" s="47"/>
      <c r="W43" s="47"/>
      <c r="X43" s="47"/>
      <c r="Y43" s="47"/>
      <c r="Z43" s="47"/>
      <c r="AA43" s="47"/>
      <c r="AB43" s="47"/>
      <c r="AC43" s="47"/>
    </row>
    <row r="44" ht="15.75"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c r="Q44" s="47"/>
      <c r="R44" s="47"/>
      <c r="S44" s="47"/>
      <c r="T44" s="47"/>
      <c r="U44" s="47"/>
      <c r="V44" s="47"/>
      <c r="W44" s="47"/>
      <c r="X44" s="47"/>
      <c r="Y44" s="47"/>
      <c r="Z44" s="47"/>
      <c r="AA44" s="47"/>
      <c r="AB44" s="47"/>
      <c r="AC44" s="47"/>
    </row>
    <row r="45" ht="15.75"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c r="Q45" s="47"/>
      <c r="R45" s="47"/>
      <c r="S45" s="47"/>
      <c r="T45" s="47"/>
      <c r="U45" s="47"/>
      <c r="V45" s="47"/>
      <c r="W45" s="47"/>
      <c r="X45" s="47"/>
      <c r="Y45" s="47"/>
      <c r="Z45" s="47"/>
      <c r="AA45" s="47"/>
      <c r="AB45" s="47"/>
      <c r="AC45" s="47"/>
    </row>
    <row r="46" ht="15.75"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c r="Q46" s="47"/>
      <c r="R46" s="47"/>
      <c r="S46" s="47"/>
      <c r="T46" s="47"/>
      <c r="U46" s="47"/>
      <c r="V46" s="47"/>
      <c r="W46" s="47"/>
      <c r="X46" s="47"/>
      <c r="Y46" s="47"/>
      <c r="Z46" s="47"/>
      <c r="AA46" s="47"/>
      <c r="AB46" s="47"/>
      <c r="AC46" s="47"/>
    </row>
    <row r="47" ht="15.75"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c r="Q47" s="47"/>
      <c r="R47" s="47"/>
      <c r="S47" s="47"/>
      <c r="T47" s="47"/>
      <c r="U47" s="47"/>
      <c r="V47" s="47"/>
      <c r="W47" s="47"/>
      <c r="X47" s="47"/>
      <c r="Y47" s="47"/>
      <c r="Z47" s="47"/>
      <c r="AA47" s="47"/>
      <c r="AB47" s="47"/>
      <c r="AC47" s="47"/>
    </row>
    <row r="48" ht="15.75"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c r="Q48" s="47"/>
      <c r="R48" s="47"/>
      <c r="S48" s="47"/>
      <c r="T48" s="47"/>
      <c r="U48" s="47"/>
      <c r="V48" s="47"/>
      <c r="W48" s="47"/>
      <c r="X48" s="47"/>
      <c r="Y48" s="47"/>
      <c r="Z48" s="47"/>
      <c r="AA48" s="47"/>
      <c r="AB48" s="47"/>
      <c r="AC48" s="47"/>
    </row>
    <row r="49" ht="15.75"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c r="Q49" s="47"/>
      <c r="R49" s="47"/>
      <c r="S49" s="47"/>
      <c r="T49" s="47"/>
      <c r="U49" s="47"/>
      <c r="V49" s="47"/>
      <c r="W49" s="47"/>
      <c r="X49" s="47"/>
      <c r="Y49" s="47"/>
      <c r="Z49" s="47"/>
      <c r="AA49" s="47"/>
      <c r="AB49" s="47"/>
      <c r="AC49" s="47"/>
    </row>
    <row r="50" ht="15.75"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c r="Q50" s="47"/>
      <c r="R50" s="47"/>
      <c r="S50" s="47"/>
      <c r="T50" s="47"/>
      <c r="U50" s="47"/>
      <c r="V50" s="47"/>
      <c r="W50" s="47"/>
      <c r="X50" s="47"/>
      <c r="Y50" s="47"/>
      <c r="Z50" s="47"/>
      <c r="AA50" s="47"/>
      <c r="AB50" s="47"/>
      <c r="AC50" s="47"/>
    </row>
    <row r="51" ht="15.75"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c r="Q51" s="47"/>
      <c r="R51" s="47"/>
      <c r="S51" s="47"/>
      <c r="T51" s="47"/>
      <c r="U51" s="47"/>
      <c r="V51" s="47"/>
      <c r="W51" s="47"/>
      <c r="X51" s="47"/>
      <c r="Y51" s="47"/>
      <c r="Z51" s="47"/>
      <c r="AA51" s="47"/>
      <c r="AB51" s="47"/>
      <c r="AC51" s="47"/>
    </row>
    <row r="52" ht="15.75"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c r="Q52" s="47"/>
      <c r="R52" s="47"/>
      <c r="S52" s="47"/>
      <c r="T52" s="47"/>
      <c r="U52" s="47"/>
      <c r="V52" s="47"/>
      <c r="W52" s="47"/>
      <c r="X52" s="47"/>
      <c r="Y52" s="47"/>
      <c r="Z52" s="47"/>
      <c r="AA52" s="47"/>
      <c r="AB52" s="47"/>
      <c r="AC52" s="47"/>
    </row>
    <row r="53" ht="15.75"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c r="Q53" s="47"/>
      <c r="R53" s="47"/>
      <c r="S53" s="47"/>
      <c r="T53" s="47"/>
      <c r="U53" s="47"/>
      <c r="V53" s="47"/>
      <c r="W53" s="47"/>
      <c r="X53" s="47"/>
      <c r="Y53" s="47"/>
      <c r="Z53" s="47"/>
      <c r="AA53" s="47"/>
      <c r="AB53" s="47"/>
      <c r="AC53" s="47"/>
    </row>
    <row r="54" ht="15.75" customHeight="1">
      <c r="A54" s="11" t="s">
        <v>73</v>
      </c>
      <c r="B54" s="12" t="s">
        <v>21</v>
      </c>
      <c r="C54" s="13">
        <v>41.0</v>
      </c>
      <c r="D54" s="14" t="s">
        <v>22</v>
      </c>
      <c r="E54" s="15">
        <v>0.0</v>
      </c>
      <c r="F54" s="15">
        <v>0.0</v>
      </c>
      <c r="G54" s="15">
        <v>0.0</v>
      </c>
      <c r="H54" s="15">
        <v>0.0</v>
      </c>
      <c r="I54" s="15">
        <v>0.0</v>
      </c>
      <c r="J54" s="15">
        <v>0.0</v>
      </c>
      <c r="K54" s="15">
        <v>0.0</v>
      </c>
      <c r="L54" s="15">
        <v>0.0</v>
      </c>
      <c r="M54" s="15">
        <v>0.0</v>
      </c>
      <c r="N54" s="15">
        <v>0.0</v>
      </c>
      <c r="O54" s="15">
        <v>0.0</v>
      </c>
      <c r="P54" s="15">
        <v>0.0</v>
      </c>
      <c r="Q54" s="47"/>
      <c r="R54" s="47"/>
      <c r="S54" s="47"/>
      <c r="T54" s="47"/>
      <c r="U54" s="47"/>
      <c r="V54" s="47"/>
      <c r="W54" s="47"/>
      <c r="X54" s="47"/>
      <c r="Y54" s="47"/>
      <c r="Z54" s="47"/>
      <c r="AA54" s="47"/>
      <c r="AB54" s="47"/>
      <c r="AC54" s="47"/>
    </row>
    <row r="55" ht="15.75" customHeight="1">
      <c r="A55" s="11" t="s">
        <v>74</v>
      </c>
      <c r="B55" s="12" t="s">
        <v>21</v>
      </c>
      <c r="C55" s="13">
        <v>12.0</v>
      </c>
      <c r="D55" s="14" t="s">
        <v>22</v>
      </c>
      <c r="E55" s="15">
        <v>0.0</v>
      </c>
      <c r="F55" s="15">
        <v>0.0</v>
      </c>
      <c r="G55" s="15">
        <v>0.0</v>
      </c>
      <c r="H55" s="15">
        <v>0.0</v>
      </c>
      <c r="I55" s="15">
        <v>0.0</v>
      </c>
      <c r="J55" s="15">
        <v>0.0</v>
      </c>
      <c r="K55" s="15">
        <v>0.0</v>
      </c>
      <c r="L55" s="15">
        <v>0.0</v>
      </c>
      <c r="M55" s="15">
        <v>0.0</v>
      </c>
      <c r="N55" s="15">
        <v>0.0</v>
      </c>
      <c r="O55" s="15">
        <v>0.0</v>
      </c>
      <c r="P55" s="15">
        <v>0.0</v>
      </c>
      <c r="Q55" s="47"/>
      <c r="R55" s="47"/>
      <c r="S55" s="47"/>
      <c r="T55" s="47"/>
      <c r="U55" s="47"/>
      <c r="V55" s="47"/>
      <c r="W55" s="47"/>
      <c r="X55" s="47"/>
      <c r="Y55" s="47"/>
      <c r="Z55" s="47"/>
      <c r="AA55" s="47"/>
      <c r="AB55" s="47"/>
      <c r="AC55" s="47"/>
    </row>
    <row r="56" ht="15.75"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c r="Q56" s="47"/>
      <c r="R56" s="47"/>
      <c r="S56" s="47"/>
      <c r="T56" s="47"/>
      <c r="U56" s="47"/>
      <c r="V56" s="47"/>
      <c r="W56" s="47"/>
      <c r="X56" s="47"/>
      <c r="Y56" s="47"/>
      <c r="Z56" s="47"/>
      <c r="AA56" s="47"/>
      <c r="AB56" s="47"/>
      <c r="AC56" s="47"/>
    </row>
    <row r="57" ht="15.75"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c r="Q57" s="47"/>
      <c r="R57" s="47"/>
      <c r="S57" s="47"/>
      <c r="T57" s="47"/>
      <c r="U57" s="47"/>
      <c r="V57" s="47"/>
      <c r="W57" s="47"/>
      <c r="X57" s="47"/>
      <c r="Y57" s="47"/>
      <c r="Z57" s="47"/>
      <c r="AA57" s="47"/>
      <c r="AB57" s="47"/>
      <c r="AC57" s="47"/>
    </row>
    <row r="58" ht="15.75" customHeight="1">
      <c r="A58" s="11" t="s">
        <v>77</v>
      </c>
      <c r="B58" s="17" t="s">
        <v>78</v>
      </c>
      <c r="C58" s="13">
        <v>561.0</v>
      </c>
      <c r="D58" s="14" t="s">
        <v>22</v>
      </c>
      <c r="E58" s="13">
        <v>72.0</v>
      </c>
      <c r="F58" s="15">
        <v>0.0</v>
      </c>
      <c r="G58" s="15">
        <v>23.0</v>
      </c>
      <c r="H58" s="15">
        <v>0.0</v>
      </c>
      <c r="I58" s="15">
        <v>1.0</v>
      </c>
      <c r="J58" s="15">
        <v>0.0</v>
      </c>
      <c r="K58" s="15">
        <v>0.0</v>
      </c>
      <c r="L58" s="15">
        <v>0.0</v>
      </c>
      <c r="M58" s="15">
        <v>0.0</v>
      </c>
      <c r="N58" s="15">
        <v>0.0</v>
      </c>
      <c r="O58" s="15">
        <v>0.0</v>
      </c>
      <c r="P58" s="15">
        <v>0.0</v>
      </c>
      <c r="Q58" s="47"/>
      <c r="R58" s="47"/>
      <c r="S58" s="47"/>
      <c r="T58" s="47"/>
      <c r="U58" s="47"/>
      <c r="V58" s="47"/>
      <c r="W58" s="47"/>
      <c r="X58" s="47"/>
      <c r="Y58" s="47"/>
      <c r="Z58" s="47"/>
      <c r="AA58" s="47"/>
      <c r="AB58" s="47"/>
      <c r="AC58" s="47"/>
    </row>
    <row r="59" ht="15.75" customHeight="1">
      <c r="A59" s="11" t="s">
        <v>79</v>
      </c>
      <c r="B59" s="12" t="s">
        <v>21</v>
      </c>
      <c r="C59" s="13">
        <v>25.0</v>
      </c>
      <c r="D59" s="14" t="s">
        <v>22</v>
      </c>
      <c r="E59" s="15">
        <v>0.0</v>
      </c>
      <c r="F59" s="15">
        <v>0.0</v>
      </c>
      <c r="G59" s="15">
        <v>0.0</v>
      </c>
      <c r="H59" s="15">
        <v>0.0</v>
      </c>
      <c r="I59" s="15">
        <v>0.0</v>
      </c>
      <c r="J59" s="15">
        <v>0.0</v>
      </c>
      <c r="K59" s="15">
        <v>0.0</v>
      </c>
      <c r="L59" s="15">
        <v>0.0</v>
      </c>
      <c r="M59" s="15">
        <v>0.0</v>
      </c>
      <c r="N59" s="15">
        <v>0.0</v>
      </c>
      <c r="O59" s="15">
        <v>0.0</v>
      </c>
      <c r="P59" s="15">
        <v>0.0</v>
      </c>
      <c r="Q59" s="47"/>
      <c r="R59" s="47"/>
      <c r="S59" s="47"/>
      <c r="T59" s="47"/>
      <c r="U59" s="47"/>
      <c r="V59" s="47"/>
      <c r="W59" s="47"/>
      <c r="X59" s="47"/>
      <c r="Y59" s="47"/>
      <c r="Z59" s="47"/>
      <c r="AA59" s="47"/>
      <c r="AB59" s="47"/>
      <c r="AC59" s="47"/>
    </row>
    <row r="60" ht="15.75" customHeight="1">
      <c r="A60" s="11" t="s">
        <v>80</v>
      </c>
      <c r="B60" s="12" t="s">
        <v>21</v>
      </c>
      <c r="C60" s="13">
        <v>124.0</v>
      </c>
      <c r="D60" s="14" t="s">
        <v>22</v>
      </c>
      <c r="E60" s="15">
        <v>0.0</v>
      </c>
      <c r="F60" s="15">
        <v>0.0</v>
      </c>
      <c r="G60" s="15">
        <v>1.0</v>
      </c>
      <c r="H60" s="15">
        <v>0.0</v>
      </c>
      <c r="I60" s="15">
        <v>0.0</v>
      </c>
      <c r="J60" s="15">
        <v>0.0</v>
      </c>
      <c r="K60" s="15">
        <v>0.0</v>
      </c>
      <c r="L60" s="15">
        <v>0.0</v>
      </c>
      <c r="M60" s="15">
        <v>0.0</v>
      </c>
      <c r="N60" s="15">
        <v>0.0</v>
      </c>
      <c r="O60" s="15">
        <v>0.0</v>
      </c>
      <c r="P60" s="15">
        <v>0.0</v>
      </c>
      <c r="Q60" s="47"/>
      <c r="R60" s="47"/>
      <c r="S60" s="47"/>
      <c r="T60" s="47"/>
      <c r="U60" s="47"/>
      <c r="V60" s="47"/>
      <c r="W60" s="47"/>
      <c r="X60" s="47"/>
      <c r="Y60" s="47"/>
      <c r="Z60" s="47"/>
      <c r="AA60" s="47"/>
      <c r="AB60" s="47"/>
      <c r="AC60" s="47"/>
    </row>
    <row r="61" ht="15.75" customHeight="1">
      <c r="A61" s="11" t="s">
        <v>81</v>
      </c>
      <c r="B61" s="12" t="s">
        <v>21</v>
      </c>
      <c r="C61" s="13">
        <v>95.0</v>
      </c>
      <c r="D61" s="14" t="s">
        <v>22</v>
      </c>
      <c r="E61" s="15">
        <v>0.0</v>
      </c>
      <c r="F61" s="15">
        <v>0.0</v>
      </c>
      <c r="G61" s="13">
        <v>1.0</v>
      </c>
      <c r="H61" s="15">
        <v>0.0</v>
      </c>
      <c r="I61" s="15">
        <v>0.0</v>
      </c>
      <c r="J61" s="15">
        <v>0.0</v>
      </c>
      <c r="K61" s="15">
        <v>0.0</v>
      </c>
      <c r="L61" s="15">
        <v>0.0</v>
      </c>
      <c r="M61" s="15">
        <v>0.0</v>
      </c>
      <c r="N61" s="15">
        <v>0.0</v>
      </c>
      <c r="O61" s="15">
        <v>0.0</v>
      </c>
      <c r="P61" s="15">
        <v>0.0</v>
      </c>
      <c r="Q61" s="47"/>
      <c r="R61" s="47"/>
      <c r="S61" s="47"/>
      <c r="T61" s="47"/>
      <c r="U61" s="47"/>
      <c r="V61" s="47"/>
      <c r="W61" s="47"/>
      <c r="X61" s="47"/>
      <c r="Y61" s="47"/>
      <c r="Z61" s="47"/>
      <c r="AA61" s="47"/>
      <c r="AB61" s="47"/>
      <c r="AC61" s="47"/>
    </row>
    <row r="62" ht="15.75" customHeight="1">
      <c r="A62" s="11" t="s">
        <v>82</v>
      </c>
      <c r="B62" s="12" t="s">
        <v>21</v>
      </c>
      <c r="C62" s="13">
        <v>11.0</v>
      </c>
      <c r="D62" s="14" t="s">
        <v>22</v>
      </c>
      <c r="E62" s="15">
        <v>0.0</v>
      </c>
      <c r="F62" s="15">
        <v>0.0</v>
      </c>
      <c r="G62" s="15">
        <v>0.0</v>
      </c>
      <c r="H62" s="15">
        <v>0.0</v>
      </c>
      <c r="I62" s="15">
        <v>0.0</v>
      </c>
      <c r="J62" s="15">
        <v>0.0</v>
      </c>
      <c r="K62" s="15">
        <v>0.0</v>
      </c>
      <c r="L62" s="15">
        <v>0.0</v>
      </c>
      <c r="M62" s="15">
        <v>0.0</v>
      </c>
      <c r="N62" s="15">
        <v>0.0</v>
      </c>
      <c r="O62" s="15">
        <v>0.0</v>
      </c>
      <c r="P62" s="15">
        <v>0.0</v>
      </c>
      <c r="Q62" s="47"/>
      <c r="R62" s="47"/>
      <c r="S62" s="47"/>
      <c r="T62" s="47"/>
      <c r="U62" s="47"/>
      <c r="V62" s="47"/>
      <c r="W62" s="47"/>
      <c r="X62" s="47"/>
      <c r="Y62" s="47"/>
      <c r="Z62" s="47"/>
      <c r="AA62" s="47"/>
      <c r="AB62" s="47"/>
      <c r="AC62" s="47"/>
    </row>
    <row r="63" ht="15.75" customHeight="1">
      <c r="A63" s="11" t="s">
        <v>83</v>
      </c>
      <c r="B63" s="12" t="s">
        <v>21</v>
      </c>
      <c r="C63" s="13">
        <v>11.0</v>
      </c>
      <c r="D63" s="14" t="s">
        <v>22</v>
      </c>
      <c r="E63" s="15">
        <v>0.0</v>
      </c>
      <c r="F63" s="15">
        <v>0.0</v>
      </c>
      <c r="G63" s="15">
        <v>1.0</v>
      </c>
      <c r="H63" s="15">
        <v>0.0</v>
      </c>
      <c r="I63" s="15">
        <v>0.0</v>
      </c>
      <c r="J63" s="15">
        <v>0.0</v>
      </c>
      <c r="K63" s="15">
        <v>0.0</v>
      </c>
      <c r="L63" s="15">
        <v>0.0</v>
      </c>
      <c r="M63" s="15">
        <v>0.0</v>
      </c>
      <c r="N63" s="15">
        <v>0.0</v>
      </c>
      <c r="O63" s="15">
        <v>0.0</v>
      </c>
      <c r="P63" s="15">
        <v>0.0</v>
      </c>
      <c r="Q63" s="47"/>
      <c r="R63" s="47"/>
      <c r="S63" s="47"/>
      <c r="T63" s="47"/>
      <c r="U63" s="47"/>
      <c r="V63" s="47"/>
      <c r="W63" s="47"/>
      <c r="X63" s="47"/>
      <c r="Y63" s="47"/>
      <c r="Z63" s="47"/>
      <c r="AA63" s="47"/>
      <c r="AB63" s="47"/>
      <c r="AC63" s="47"/>
    </row>
    <row r="64" ht="15.75"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c r="Q64" s="47"/>
      <c r="R64" s="47"/>
      <c r="S64" s="47"/>
      <c r="T64" s="47"/>
      <c r="U64" s="47"/>
      <c r="V64" s="47"/>
      <c r="W64" s="47"/>
      <c r="X64" s="47"/>
      <c r="Y64" s="47"/>
      <c r="Z64" s="47"/>
      <c r="AA64" s="47"/>
      <c r="AB64" s="47"/>
      <c r="AC64" s="47"/>
    </row>
    <row r="65" ht="15.75"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c r="Q65" s="47"/>
      <c r="R65" s="47"/>
      <c r="S65" s="47"/>
      <c r="T65" s="47"/>
      <c r="U65" s="47"/>
      <c r="V65" s="47"/>
      <c r="W65" s="47"/>
      <c r="X65" s="47"/>
      <c r="Y65" s="47"/>
      <c r="Z65" s="47"/>
      <c r="AA65" s="47"/>
      <c r="AB65" s="47"/>
      <c r="AC65" s="47"/>
    </row>
    <row r="66" ht="15.75"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c r="Q66" s="47"/>
      <c r="R66" s="47"/>
      <c r="S66" s="47"/>
      <c r="T66" s="47"/>
      <c r="U66" s="47"/>
      <c r="V66" s="47"/>
      <c r="W66" s="47"/>
      <c r="X66" s="47"/>
      <c r="Y66" s="47"/>
      <c r="Z66" s="47"/>
      <c r="AA66" s="47"/>
      <c r="AB66" s="47"/>
      <c r="AC66" s="47"/>
    </row>
    <row r="67" ht="15.75"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c r="Q67" s="47"/>
      <c r="R67" s="47"/>
      <c r="S67" s="47"/>
      <c r="T67" s="47"/>
      <c r="U67" s="47"/>
      <c r="V67" s="47"/>
      <c r="W67" s="47"/>
      <c r="X67" s="47"/>
      <c r="Y67" s="47"/>
      <c r="Z67" s="47"/>
      <c r="AA67" s="47"/>
      <c r="AB67" s="47"/>
      <c r="AC67" s="47"/>
    </row>
    <row r="68" ht="15.75"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c r="Q68" s="47"/>
      <c r="R68" s="47"/>
      <c r="S68" s="47"/>
      <c r="T68" s="47"/>
      <c r="U68" s="47"/>
      <c r="V68" s="47"/>
      <c r="W68" s="47"/>
      <c r="X68" s="47"/>
      <c r="Y68" s="47"/>
      <c r="Z68" s="47"/>
      <c r="AA68" s="47"/>
      <c r="AB68" s="47"/>
      <c r="AC68" s="47"/>
    </row>
    <row r="69" ht="15.75" customHeight="1">
      <c r="A69" s="11" t="s">
        <v>89</v>
      </c>
      <c r="B69" s="12" t="s">
        <v>21</v>
      </c>
      <c r="C69" s="13">
        <v>282.0</v>
      </c>
      <c r="D69" s="16" t="s">
        <v>34</v>
      </c>
      <c r="E69" s="55">
        <v>57.0</v>
      </c>
      <c r="F69" s="15">
        <v>0.0</v>
      </c>
      <c r="G69" s="15">
        <v>12.0</v>
      </c>
      <c r="H69" s="15">
        <v>0.0</v>
      </c>
      <c r="I69" s="15">
        <v>6.0</v>
      </c>
      <c r="J69" s="15">
        <v>0.0</v>
      </c>
      <c r="K69" s="15">
        <v>0.0</v>
      </c>
      <c r="L69" s="15">
        <v>0.0</v>
      </c>
      <c r="M69" s="15">
        <v>0.0</v>
      </c>
      <c r="N69" s="15">
        <v>0.0</v>
      </c>
      <c r="O69" s="15">
        <v>0.0</v>
      </c>
      <c r="P69" s="15">
        <v>0.0</v>
      </c>
      <c r="Q69" s="47"/>
      <c r="R69" s="47"/>
      <c r="S69" s="47"/>
      <c r="T69" s="47"/>
      <c r="U69" s="47"/>
      <c r="V69" s="47"/>
      <c r="W69" s="47"/>
      <c r="X69" s="47"/>
      <c r="Y69" s="47"/>
      <c r="Z69" s="47"/>
      <c r="AA69" s="47"/>
      <c r="AB69" s="47"/>
      <c r="AC69" s="47"/>
    </row>
    <row r="70" ht="15.75" customHeight="1">
      <c r="A70" s="11" t="s">
        <v>90</v>
      </c>
      <c r="B70" s="12" t="s">
        <v>21</v>
      </c>
      <c r="C70" s="13">
        <v>88.0</v>
      </c>
      <c r="D70" s="16" t="s">
        <v>34</v>
      </c>
      <c r="E70" s="15">
        <v>0.0</v>
      </c>
      <c r="F70" s="15">
        <v>0.0</v>
      </c>
      <c r="G70" s="15">
        <v>0.0</v>
      </c>
      <c r="H70" s="15">
        <v>0.0</v>
      </c>
      <c r="I70" s="15">
        <v>0.0</v>
      </c>
      <c r="J70" s="15">
        <v>0.0</v>
      </c>
      <c r="K70" s="15">
        <v>0.0</v>
      </c>
      <c r="L70" s="15">
        <v>0.0</v>
      </c>
      <c r="M70" s="15">
        <v>0.0</v>
      </c>
      <c r="N70" s="15">
        <v>0.0</v>
      </c>
      <c r="O70" s="15">
        <v>0.0</v>
      </c>
      <c r="P70" s="15">
        <v>0.0</v>
      </c>
      <c r="Q70" s="47"/>
      <c r="R70" s="47"/>
      <c r="S70" s="47"/>
      <c r="T70" s="47"/>
      <c r="U70" s="47"/>
      <c r="V70" s="47"/>
      <c r="W70" s="47"/>
      <c r="X70" s="47"/>
      <c r="Y70" s="47"/>
      <c r="Z70" s="47"/>
      <c r="AA70" s="47"/>
      <c r="AB70" s="47"/>
      <c r="AC70" s="47"/>
    </row>
    <row r="71" ht="15.75" customHeight="1">
      <c r="A71" s="11" t="s">
        <v>91</v>
      </c>
      <c r="B71" s="12" t="s">
        <v>21</v>
      </c>
      <c r="C71" s="13">
        <v>154.0</v>
      </c>
      <c r="D71" s="14" t="s">
        <v>22</v>
      </c>
      <c r="E71" s="15">
        <v>0.0</v>
      </c>
      <c r="F71" s="15">
        <v>16.0</v>
      </c>
      <c r="G71" s="15">
        <v>15.0</v>
      </c>
      <c r="H71" s="15">
        <v>0.0</v>
      </c>
      <c r="I71" s="15">
        <v>1.0</v>
      </c>
      <c r="J71" s="15">
        <v>0.0</v>
      </c>
      <c r="K71" s="15">
        <v>0.0</v>
      </c>
      <c r="L71" s="15">
        <v>0.0</v>
      </c>
      <c r="M71" s="15">
        <v>0.0</v>
      </c>
      <c r="N71" s="15">
        <v>0.0</v>
      </c>
      <c r="O71" s="15">
        <v>0.0</v>
      </c>
      <c r="P71" s="15">
        <v>0.0</v>
      </c>
      <c r="Q71" s="47"/>
      <c r="R71" s="47"/>
      <c r="S71" s="47"/>
      <c r="T71" s="47"/>
      <c r="U71" s="47"/>
      <c r="V71" s="47"/>
      <c r="W71" s="47"/>
      <c r="X71" s="47"/>
      <c r="Y71" s="47"/>
      <c r="Z71" s="47"/>
      <c r="AA71" s="47"/>
      <c r="AB71" s="47"/>
      <c r="AC71" s="47"/>
    </row>
    <row r="72" ht="15.75" customHeight="1">
      <c r="A72" s="11" t="s">
        <v>92</v>
      </c>
      <c r="B72" s="12" t="s">
        <v>21</v>
      </c>
      <c r="C72" s="13">
        <v>19.0</v>
      </c>
      <c r="D72" s="14" t="s">
        <v>22</v>
      </c>
      <c r="E72" s="15">
        <v>0.0</v>
      </c>
      <c r="F72" s="15">
        <v>0.0</v>
      </c>
      <c r="G72" s="15">
        <v>1.0</v>
      </c>
      <c r="H72" s="15">
        <v>0.0</v>
      </c>
      <c r="I72" s="15">
        <v>0.0</v>
      </c>
      <c r="J72" s="15">
        <v>0.0</v>
      </c>
      <c r="K72" s="15">
        <v>0.0</v>
      </c>
      <c r="L72" s="15">
        <v>0.0</v>
      </c>
      <c r="M72" s="15">
        <v>0.0</v>
      </c>
      <c r="N72" s="15">
        <v>0.0</v>
      </c>
      <c r="O72" s="15">
        <v>0.0</v>
      </c>
      <c r="P72" s="15">
        <v>0.0</v>
      </c>
      <c r="Q72" s="47"/>
      <c r="R72" s="47"/>
      <c r="S72" s="47"/>
      <c r="T72" s="47"/>
      <c r="U72" s="47"/>
      <c r="V72" s="47"/>
      <c r="W72" s="47"/>
      <c r="X72" s="47"/>
      <c r="Y72" s="47"/>
      <c r="Z72" s="47"/>
      <c r="AA72" s="47"/>
      <c r="AB72" s="47"/>
      <c r="AC72" s="47"/>
    </row>
    <row r="73" ht="15.75" customHeight="1">
      <c r="A73" s="11" t="s">
        <v>93</v>
      </c>
      <c r="B73" s="12" t="s">
        <v>21</v>
      </c>
      <c r="C73" s="13">
        <v>28.0</v>
      </c>
      <c r="D73" s="14" t="s">
        <v>22</v>
      </c>
      <c r="E73" s="15">
        <v>0.0</v>
      </c>
      <c r="F73" s="15">
        <v>4.0</v>
      </c>
      <c r="G73" s="15">
        <v>2.0</v>
      </c>
      <c r="H73" s="15">
        <v>0.0</v>
      </c>
      <c r="I73" s="15">
        <v>0.0</v>
      </c>
      <c r="J73" s="15">
        <v>0.0</v>
      </c>
      <c r="K73" s="15">
        <v>0.0</v>
      </c>
      <c r="L73" s="15">
        <v>0.0</v>
      </c>
      <c r="M73" s="15">
        <v>0.0</v>
      </c>
      <c r="N73" s="15">
        <v>0.0</v>
      </c>
      <c r="O73" s="15">
        <v>0.0</v>
      </c>
      <c r="P73" s="15">
        <v>0.0</v>
      </c>
      <c r="Q73" s="47"/>
      <c r="R73" s="47"/>
      <c r="S73" s="47"/>
      <c r="T73" s="47"/>
      <c r="U73" s="47"/>
      <c r="V73" s="47"/>
      <c r="W73" s="47"/>
      <c r="X73" s="47"/>
      <c r="Y73" s="47"/>
      <c r="Z73" s="47"/>
      <c r="AA73" s="47"/>
      <c r="AB73" s="47"/>
      <c r="AC73" s="47"/>
    </row>
    <row r="74" ht="15.75" customHeight="1">
      <c r="A74" s="11" t="s">
        <v>94</v>
      </c>
      <c r="B74" s="12" t="s">
        <v>21</v>
      </c>
      <c r="C74" s="13">
        <v>42.0</v>
      </c>
      <c r="D74" s="14" t="s">
        <v>22</v>
      </c>
      <c r="E74" s="15">
        <v>0.0</v>
      </c>
      <c r="F74" s="15">
        <v>0.0</v>
      </c>
      <c r="G74" s="15">
        <v>3.0</v>
      </c>
      <c r="H74" s="15">
        <v>0.0</v>
      </c>
      <c r="I74" s="15">
        <v>0.0</v>
      </c>
      <c r="J74" s="15">
        <v>0.0</v>
      </c>
      <c r="K74" s="15">
        <v>0.0</v>
      </c>
      <c r="L74" s="15">
        <v>0.0</v>
      </c>
      <c r="M74" s="15">
        <v>0.0</v>
      </c>
      <c r="N74" s="15">
        <v>0.0</v>
      </c>
      <c r="O74" s="15">
        <v>0.0</v>
      </c>
      <c r="P74" s="15">
        <v>0.0</v>
      </c>
      <c r="Q74" s="47"/>
      <c r="R74" s="47"/>
      <c r="S74" s="47"/>
      <c r="T74" s="47"/>
      <c r="U74" s="47"/>
      <c r="V74" s="47"/>
      <c r="W74" s="47"/>
      <c r="X74" s="47"/>
      <c r="Y74" s="47"/>
      <c r="Z74" s="47"/>
      <c r="AA74" s="47"/>
      <c r="AB74" s="47"/>
      <c r="AC74" s="47"/>
    </row>
    <row r="75" ht="15.75"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c r="Q75" s="47"/>
      <c r="R75" s="47"/>
      <c r="S75" s="47"/>
      <c r="T75" s="47"/>
      <c r="U75" s="47"/>
      <c r="V75" s="47"/>
      <c r="W75" s="47"/>
      <c r="X75" s="47"/>
      <c r="Y75" s="47"/>
      <c r="Z75" s="47"/>
      <c r="AA75" s="47"/>
      <c r="AB75" s="47"/>
      <c r="AC75" s="47"/>
    </row>
    <row r="76" ht="15.75"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c r="Q76" s="47"/>
      <c r="R76" s="47"/>
      <c r="S76" s="47"/>
      <c r="T76" s="47"/>
      <c r="U76" s="47"/>
      <c r="V76" s="47"/>
      <c r="W76" s="47"/>
      <c r="X76" s="47"/>
      <c r="Y76" s="47"/>
      <c r="Z76" s="47"/>
      <c r="AA76" s="47"/>
      <c r="AB76" s="47"/>
      <c r="AC76" s="47"/>
    </row>
    <row r="77" ht="15.75"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c r="Q77" s="47"/>
      <c r="R77" s="47"/>
      <c r="S77" s="47"/>
      <c r="T77" s="47"/>
      <c r="U77" s="47"/>
      <c r="V77" s="47"/>
      <c r="W77" s="47"/>
      <c r="X77" s="47"/>
      <c r="Y77" s="47"/>
      <c r="Z77" s="47"/>
      <c r="AA77" s="47"/>
      <c r="AB77" s="47"/>
      <c r="AC77" s="47"/>
    </row>
    <row r="78" ht="15.75"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c r="Q78" s="47"/>
      <c r="R78" s="47"/>
      <c r="S78" s="47"/>
      <c r="T78" s="47"/>
      <c r="U78" s="47"/>
      <c r="V78" s="47"/>
      <c r="W78" s="47"/>
      <c r="X78" s="47"/>
      <c r="Y78" s="47"/>
      <c r="Z78" s="47"/>
      <c r="AA78" s="47"/>
      <c r="AB78" s="47"/>
      <c r="AC78" s="47"/>
    </row>
    <row r="79" ht="15.75"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c r="Q79" s="47"/>
      <c r="R79" s="47"/>
      <c r="S79" s="47"/>
      <c r="T79" s="47"/>
      <c r="U79" s="47"/>
      <c r="V79" s="47"/>
      <c r="W79" s="47"/>
      <c r="X79" s="47"/>
      <c r="Y79" s="47"/>
      <c r="Z79" s="47"/>
      <c r="AA79" s="47"/>
      <c r="AB79" s="47"/>
      <c r="AC79" s="47"/>
    </row>
    <row r="80" ht="15.75"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c r="Q80" s="47"/>
      <c r="R80" s="47"/>
      <c r="S80" s="47"/>
      <c r="T80" s="47"/>
      <c r="U80" s="47"/>
      <c r="V80" s="47"/>
      <c r="W80" s="47"/>
      <c r="X80" s="47"/>
      <c r="Y80" s="47"/>
      <c r="Z80" s="47"/>
      <c r="AA80" s="47"/>
      <c r="AB80" s="47"/>
      <c r="AC80" s="47"/>
    </row>
    <row r="81" ht="15.75"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c r="Q81" s="47"/>
      <c r="R81" s="47"/>
      <c r="S81" s="47"/>
      <c r="T81" s="47"/>
      <c r="U81" s="47"/>
      <c r="V81" s="47"/>
      <c r="W81" s="47"/>
      <c r="X81" s="47"/>
      <c r="Y81" s="47"/>
      <c r="Z81" s="47"/>
      <c r="AA81" s="47"/>
      <c r="AB81" s="47"/>
      <c r="AC81" s="47"/>
    </row>
    <row r="82" ht="15.75"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c r="Q82" s="47"/>
      <c r="R82" s="47"/>
      <c r="S82" s="47"/>
      <c r="T82" s="47"/>
      <c r="U82" s="47"/>
      <c r="V82" s="47"/>
      <c r="W82" s="47"/>
      <c r="X82" s="47"/>
      <c r="Y82" s="47"/>
      <c r="Z82" s="47"/>
      <c r="AA82" s="47"/>
      <c r="AB82" s="47"/>
      <c r="AC82" s="47"/>
    </row>
    <row r="83" ht="15.75"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c r="Q83" s="47"/>
      <c r="R83" s="47"/>
      <c r="S83" s="47"/>
      <c r="T83" s="47"/>
      <c r="U83" s="47"/>
      <c r="V83" s="47"/>
      <c r="W83" s="47"/>
      <c r="X83" s="47"/>
      <c r="Y83" s="47"/>
      <c r="Z83" s="47"/>
      <c r="AA83" s="47"/>
      <c r="AB83" s="47"/>
      <c r="AC83" s="47"/>
    </row>
    <row r="84" ht="15.75"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c r="Q84" s="47"/>
      <c r="R84" s="47"/>
      <c r="S84" s="47"/>
      <c r="T84" s="47"/>
      <c r="U84" s="47"/>
      <c r="V84" s="47"/>
      <c r="W84" s="47"/>
      <c r="X84" s="47"/>
      <c r="Y84" s="47"/>
      <c r="Z84" s="47"/>
      <c r="AA84" s="47"/>
      <c r="AB84" s="47"/>
      <c r="AC84" s="47"/>
    </row>
    <row r="85" ht="15.75"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c r="Q85" s="47"/>
      <c r="R85" s="47"/>
      <c r="S85" s="47"/>
      <c r="T85" s="47"/>
      <c r="U85" s="47"/>
      <c r="V85" s="47"/>
      <c r="W85" s="47"/>
      <c r="X85" s="47"/>
      <c r="Y85" s="47"/>
      <c r="Z85" s="47"/>
      <c r="AA85" s="47"/>
      <c r="AB85" s="47"/>
      <c r="AC85" s="47"/>
    </row>
    <row r="86" ht="15.75"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c r="Q86" s="47"/>
      <c r="R86" s="47"/>
      <c r="S86" s="47"/>
      <c r="T86" s="47"/>
      <c r="U86" s="47"/>
      <c r="V86" s="47"/>
      <c r="W86" s="47"/>
      <c r="X86" s="47"/>
      <c r="Y86" s="47"/>
      <c r="Z86" s="47"/>
      <c r="AA86" s="47"/>
      <c r="AB86" s="47"/>
      <c r="AC86" s="47"/>
    </row>
    <row r="87" ht="15.75" customHeight="1">
      <c r="A87" s="11" t="s">
        <v>107</v>
      </c>
      <c r="B87" s="12" t="s">
        <v>21</v>
      </c>
      <c r="C87" s="13">
        <v>38.0</v>
      </c>
      <c r="D87" s="14" t="s">
        <v>22</v>
      </c>
      <c r="E87" s="15">
        <v>0.0</v>
      </c>
      <c r="F87" s="15">
        <v>0.0</v>
      </c>
      <c r="G87" s="15">
        <v>2.0</v>
      </c>
      <c r="H87" s="15">
        <v>0.0</v>
      </c>
      <c r="I87" s="15">
        <v>0.0</v>
      </c>
      <c r="J87" s="15">
        <v>0.0</v>
      </c>
      <c r="K87" s="15">
        <v>0.0</v>
      </c>
      <c r="L87" s="15">
        <v>0.0</v>
      </c>
      <c r="M87" s="15">
        <v>0.0</v>
      </c>
      <c r="N87" s="15">
        <v>0.0</v>
      </c>
      <c r="O87" s="15">
        <v>0.0</v>
      </c>
      <c r="P87" s="15">
        <v>0.0</v>
      </c>
      <c r="Q87" s="47"/>
      <c r="R87" s="47"/>
      <c r="S87" s="47"/>
      <c r="T87" s="47"/>
      <c r="U87" s="47"/>
      <c r="V87" s="47"/>
      <c r="W87" s="47"/>
      <c r="X87" s="47"/>
      <c r="Y87" s="47"/>
      <c r="Z87" s="47"/>
      <c r="AA87" s="47"/>
      <c r="AB87" s="47"/>
      <c r="AC87" s="47"/>
    </row>
    <row r="88" ht="15.75"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c r="Q88" s="47"/>
      <c r="R88" s="47"/>
      <c r="S88" s="47"/>
      <c r="T88" s="47"/>
      <c r="U88" s="47"/>
      <c r="V88" s="47"/>
      <c r="W88" s="47"/>
      <c r="X88" s="47"/>
      <c r="Y88" s="47"/>
      <c r="Z88" s="47"/>
      <c r="AA88" s="47"/>
      <c r="AB88" s="47"/>
      <c r="AC88" s="47"/>
    </row>
    <row r="89" ht="15.75"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c r="Q89" s="47"/>
      <c r="R89" s="47"/>
      <c r="S89" s="47"/>
      <c r="T89" s="47"/>
      <c r="U89" s="47"/>
      <c r="V89" s="47"/>
      <c r="W89" s="47"/>
      <c r="X89" s="47"/>
      <c r="Y89" s="47"/>
      <c r="Z89" s="47"/>
      <c r="AA89" s="47"/>
      <c r="AB89" s="47"/>
      <c r="AC89" s="47"/>
    </row>
    <row r="90" ht="15.75"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c r="Q90" s="47"/>
      <c r="R90" s="47"/>
      <c r="S90" s="47"/>
      <c r="T90" s="47"/>
      <c r="U90" s="47"/>
      <c r="V90" s="47"/>
      <c r="W90" s="47"/>
      <c r="X90" s="47"/>
      <c r="Y90" s="47"/>
      <c r="Z90" s="47"/>
      <c r="AA90" s="47"/>
      <c r="AB90" s="47"/>
      <c r="AC90" s="47"/>
    </row>
    <row r="91" ht="15.75"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c r="Q91" s="47"/>
      <c r="R91" s="47"/>
      <c r="S91" s="47"/>
      <c r="T91" s="47"/>
      <c r="U91" s="47"/>
      <c r="V91" s="47"/>
      <c r="W91" s="47"/>
      <c r="X91" s="47"/>
      <c r="Y91" s="47"/>
      <c r="Z91" s="47"/>
      <c r="AA91" s="47"/>
      <c r="AB91" s="47"/>
      <c r="AC91" s="47"/>
    </row>
    <row r="92" ht="15.75"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c r="Q92" s="47"/>
      <c r="R92" s="47"/>
      <c r="S92" s="47"/>
      <c r="T92" s="47"/>
      <c r="U92" s="47"/>
      <c r="V92" s="47"/>
      <c r="W92" s="47"/>
      <c r="X92" s="47"/>
      <c r="Y92" s="47"/>
      <c r="Z92" s="47"/>
      <c r="AA92" s="47"/>
      <c r="AB92" s="47"/>
      <c r="AC92" s="47"/>
    </row>
    <row r="93" ht="15.75" customHeight="1">
      <c r="A93" s="11" t="s">
        <v>113</v>
      </c>
      <c r="B93" s="12" t="s">
        <v>21</v>
      </c>
      <c r="C93" s="13">
        <v>31.0</v>
      </c>
      <c r="D93" s="14" t="s">
        <v>22</v>
      </c>
      <c r="E93" s="15">
        <v>1.0</v>
      </c>
      <c r="F93" s="15">
        <v>0.0</v>
      </c>
      <c r="G93" s="15">
        <v>1.0</v>
      </c>
      <c r="H93" s="15">
        <v>0.0</v>
      </c>
      <c r="I93" s="15">
        <v>1.0</v>
      </c>
      <c r="J93" s="15">
        <v>0.0</v>
      </c>
      <c r="K93" s="15">
        <v>0.0</v>
      </c>
      <c r="L93" s="15">
        <v>0.0</v>
      </c>
      <c r="M93" s="15">
        <v>0.0</v>
      </c>
      <c r="N93" s="15">
        <v>0.0</v>
      </c>
      <c r="O93" s="15">
        <v>0.0</v>
      </c>
      <c r="P93" s="15">
        <v>0.0</v>
      </c>
      <c r="Q93" s="47"/>
      <c r="R93" s="47"/>
      <c r="S93" s="47"/>
      <c r="T93" s="47"/>
      <c r="U93" s="47"/>
      <c r="V93" s="47"/>
      <c r="W93" s="47"/>
      <c r="X93" s="47"/>
      <c r="Y93" s="47"/>
      <c r="Z93" s="47"/>
      <c r="AA93" s="47"/>
      <c r="AB93" s="47"/>
      <c r="AC93" s="47"/>
    </row>
    <row r="94" ht="15.75"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c r="Q94" s="47"/>
      <c r="R94" s="47"/>
      <c r="S94" s="47"/>
      <c r="T94" s="47"/>
      <c r="U94" s="47"/>
      <c r="V94" s="47"/>
      <c r="W94" s="47"/>
      <c r="X94" s="47"/>
      <c r="Y94" s="47"/>
      <c r="Z94" s="47"/>
      <c r="AA94" s="47"/>
      <c r="AB94" s="47"/>
      <c r="AC94" s="47"/>
    </row>
    <row r="95" ht="15.75"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c r="Q95" s="47"/>
      <c r="R95" s="47"/>
      <c r="S95" s="47"/>
      <c r="T95" s="47"/>
      <c r="U95" s="47"/>
      <c r="V95" s="47"/>
      <c r="W95" s="47"/>
      <c r="X95" s="47"/>
      <c r="Y95" s="47"/>
      <c r="Z95" s="47"/>
      <c r="AA95" s="47"/>
      <c r="AB95" s="47"/>
      <c r="AC95" s="47"/>
    </row>
    <row r="96" ht="15.75"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c r="Q96" s="47"/>
      <c r="R96" s="47"/>
      <c r="S96" s="47"/>
      <c r="T96" s="47"/>
      <c r="U96" s="47"/>
      <c r="V96" s="47"/>
      <c r="W96" s="47"/>
      <c r="X96" s="47"/>
      <c r="Y96" s="47"/>
      <c r="Z96" s="47"/>
      <c r="AA96" s="47"/>
      <c r="AB96" s="47"/>
      <c r="AC96" s="47"/>
    </row>
    <row r="97" ht="15.75"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c r="Q97" s="47"/>
      <c r="R97" s="47"/>
      <c r="S97" s="47"/>
      <c r="T97" s="47"/>
      <c r="U97" s="47"/>
      <c r="V97" s="47"/>
      <c r="W97" s="47"/>
      <c r="X97" s="47"/>
      <c r="Y97" s="47"/>
      <c r="Z97" s="47"/>
      <c r="AA97" s="47"/>
      <c r="AB97" s="47"/>
      <c r="AC97" s="47"/>
    </row>
    <row r="98" ht="15.75" customHeight="1">
      <c r="A98" s="11" t="s">
        <v>118</v>
      </c>
      <c r="B98" s="12" t="s">
        <v>21</v>
      </c>
      <c r="C98" s="13">
        <v>368.0</v>
      </c>
      <c r="D98" s="14" t="s">
        <v>22</v>
      </c>
      <c r="E98" s="15">
        <v>0.0</v>
      </c>
      <c r="F98" s="15">
        <v>0.0</v>
      </c>
      <c r="G98" s="15">
        <v>11.0</v>
      </c>
      <c r="H98" s="15">
        <v>0.0</v>
      </c>
      <c r="I98" s="15">
        <v>2.0</v>
      </c>
      <c r="J98" s="15">
        <v>0.0</v>
      </c>
      <c r="K98" s="15">
        <v>0.0</v>
      </c>
      <c r="L98" s="15">
        <v>0.0</v>
      </c>
      <c r="M98" s="15">
        <v>0.0</v>
      </c>
      <c r="N98" s="15">
        <v>0.0</v>
      </c>
      <c r="O98" s="15">
        <v>0.0</v>
      </c>
      <c r="P98" s="15">
        <v>0.0</v>
      </c>
      <c r="Q98" s="47"/>
      <c r="R98" s="47"/>
      <c r="S98" s="47"/>
      <c r="T98" s="47"/>
      <c r="U98" s="47"/>
      <c r="V98" s="47"/>
      <c r="W98" s="47"/>
      <c r="X98" s="47"/>
      <c r="Y98" s="47"/>
      <c r="Z98" s="47"/>
      <c r="AA98" s="47"/>
      <c r="AB98" s="47"/>
      <c r="AC98" s="47"/>
    </row>
    <row r="99" ht="15.75" customHeight="1">
      <c r="A99" s="11" t="s">
        <v>119</v>
      </c>
      <c r="B99" s="12" t="s">
        <v>21</v>
      </c>
      <c r="C99" s="13">
        <v>88.0</v>
      </c>
      <c r="D99" s="14" t="s">
        <v>22</v>
      </c>
      <c r="E99" s="15">
        <v>0.0</v>
      </c>
      <c r="F99" s="15">
        <v>0.0</v>
      </c>
      <c r="G99" s="15">
        <v>1.0</v>
      </c>
      <c r="H99" s="15">
        <v>0.0</v>
      </c>
      <c r="I99" s="15">
        <v>0.0</v>
      </c>
      <c r="J99" s="15">
        <v>0.0</v>
      </c>
      <c r="K99" s="15">
        <v>0.0</v>
      </c>
      <c r="L99" s="15">
        <v>0.0</v>
      </c>
      <c r="M99" s="15">
        <v>0.0</v>
      </c>
      <c r="N99" s="15">
        <v>0.0</v>
      </c>
      <c r="O99" s="15">
        <v>0.0</v>
      </c>
      <c r="P99" s="15">
        <v>0.0</v>
      </c>
      <c r="Q99" s="47"/>
      <c r="R99" s="47"/>
      <c r="S99" s="47"/>
      <c r="T99" s="47"/>
      <c r="U99" s="47"/>
      <c r="V99" s="47"/>
      <c r="W99" s="47"/>
      <c r="X99" s="47"/>
      <c r="Y99" s="47"/>
      <c r="Z99" s="47"/>
      <c r="AA99" s="47"/>
      <c r="AB99" s="47"/>
      <c r="AC99" s="47"/>
    </row>
    <row r="100" ht="15.75" customHeight="1">
      <c r="A100" s="11" t="s">
        <v>120</v>
      </c>
      <c r="B100" s="12" t="s">
        <v>21</v>
      </c>
      <c r="C100" s="13">
        <v>23.0</v>
      </c>
      <c r="D100" s="14" t="s">
        <v>22</v>
      </c>
      <c r="E100" s="15">
        <v>0.0</v>
      </c>
      <c r="F100" s="15">
        <v>0.0</v>
      </c>
      <c r="G100" s="15">
        <v>1.0</v>
      </c>
      <c r="H100" s="15">
        <v>0.0</v>
      </c>
      <c r="I100" s="15">
        <v>0.0</v>
      </c>
      <c r="J100" s="15">
        <v>0.0</v>
      </c>
      <c r="K100" s="15">
        <v>0.0</v>
      </c>
      <c r="L100" s="15">
        <v>0.0</v>
      </c>
      <c r="M100" s="15">
        <v>0.0</v>
      </c>
      <c r="N100" s="15">
        <v>0.0</v>
      </c>
      <c r="O100" s="15">
        <v>0.0</v>
      </c>
      <c r="P100" s="15">
        <v>0.0</v>
      </c>
      <c r="Q100" s="47"/>
      <c r="R100" s="47"/>
      <c r="S100" s="47"/>
      <c r="T100" s="47"/>
      <c r="U100" s="47"/>
      <c r="V100" s="47"/>
      <c r="W100" s="47"/>
      <c r="X100" s="47"/>
      <c r="Y100" s="47"/>
      <c r="Z100" s="47"/>
      <c r="AA100" s="47"/>
      <c r="AB100" s="47"/>
      <c r="AC100" s="47"/>
    </row>
    <row r="101" ht="15.75"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c r="Q101" s="47"/>
      <c r="R101" s="47"/>
      <c r="S101" s="47"/>
      <c r="T101" s="47"/>
      <c r="U101" s="47"/>
      <c r="V101" s="47"/>
      <c r="W101" s="47"/>
      <c r="X101" s="47"/>
      <c r="Y101" s="47"/>
      <c r="Z101" s="47"/>
      <c r="AA101" s="47"/>
      <c r="AB101" s="47"/>
      <c r="AC101" s="47"/>
    </row>
    <row r="102" ht="15.75" customHeight="1">
      <c r="A102" s="11" t="s">
        <v>122</v>
      </c>
      <c r="B102" s="12" t="s">
        <v>21</v>
      </c>
      <c r="C102" s="13">
        <v>15.0</v>
      </c>
      <c r="D102" s="14" t="s">
        <v>22</v>
      </c>
      <c r="E102" s="15">
        <v>0.0</v>
      </c>
      <c r="F102" s="15">
        <v>0.0</v>
      </c>
      <c r="G102" s="15">
        <v>1.0</v>
      </c>
      <c r="H102" s="15">
        <v>0.0</v>
      </c>
      <c r="I102" s="15"/>
      <c r="J102" s="15">
        <v>0.0</v>
      </c>
      <c r="K102" s="15">
        <v>0.0</v>
      </c>
      <c r="L102" s="15">
        <v>0.0</v>
      </c>
      <c r="M102" s="15">
        <v>0.0</v>
      </c>
      <c r="N102" s="15">
        <v>0.0</v>
      </c>
      <c r="O102" s="15">
        <v>0.0</v>
      </c>
      <c r="P102" s="15">
        <v>0.0</v>
      </c>
      <c r="Q102" s="47"/>
      <c r="R102" s="47"/>
      <c r="S102" s="47"/>
      <c r="T102" s="47"/>
      <c r="U102" s="47"/>
      <c r="V102" s="47"/>
      <c r="W102" s="47"/>
      <c r="X102" s="47"/>
      <c r="Y102" s="47"/>
      <c r="Z102" s="47"/>
      <c r="AA102" s="47"/>
      <c r="AB102" s="47"/>
      <c r="AC102" s="47"/>
    </row>
    <row r="103" ht="15.75"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c r="Q103" s="47"/>
      <c r="R103" s="47"/>
      <c r="S103" s="47"/>
      <c r="T103" s="47"/>
      <c r="U103" s="47"/>
      <c r="V103" s="47"/>
      <c r="W103" s="47"/>
      <c r="X103" s="47"/>
      <c r="Y103" s="47"/>
      <c r="Z103" s="47"/>
      <c r="AA103" s="47"/>
      <c r="AB103" s="47"/>
      <c r="AC103" s="47"/>
    </row>
    <row r="104" ht="15.75" customHeight="1">
      <c r="A104" s="11" t="s">
        <v>124</v>
      </c>
      <c r="B104" s="12" t="s">
        <v>21</v>
      </c>
      <c r="C104" s="13">
        <v>161.0</v>
      </c>
      <c r="D104" s="14" t="s">
        <v>22</v>
      </c>
      <c r="E104" s="15">
        <v>0.0</v>
      </c>
      <c r="F104" s="15">
        <v>0.0</v>
      </c>
      <c r="G104" s="15">
        <v>0.0</v>
      </c>
      <c r="H104" s="15">
        <v>0.0</v>
      </c>
      <c r="I104" s="15">
        <v>0.0</v>
      </c>
      <c r="J104" s="15">
        <v>0.0</v>
      </c>
      <c r="K104" s="15">
        <v>0.0</v>
      </c>
      <c r="L104" s="15">
        <v>0.0</v>
      </c>
      <c r="M104" s="15">
        <v>0.0</v>
      </c>
      <c r="N104" s="15">
        <v>0.0</v>
      </c>
      <c r="O104" s="15">
        <v>0.0</v>
      </c>
      <c r="P104" s="15">
        <v>0.0</v>
      </c>
      <c r="Q104" s="47"/>
      <c r="R104" s="47"/>
      <c r="S104" s="47"/>
      <c r="T104" s="47"/>
      <c r="U104" s="47"/>
      <c r="V104" s="47"/>
      <c r="W104" s="47"/>
      <c r="X104" s="47"/>
      <c r="Y104" s="47"/>
      <c r="Z104" s="47"/>
      <c r="AA104" s="47"/>
      <c r="AB104" s="47"/>
      <c r="AC104" s="47"/>
    </row>
    <row r="105" ht="15.75" customHeight="1">
      <c r="A105" s="11" t="s">
        <v>125</v>
      </c>
      <c r="B105" s="12" t="s">
        <v>21</v>
      </c>
      <c r="C105" s="13">
        <v>40.0</v>
      </c>
      <c r="D105" s="14" t="s">
        <v>22</v>
      </c>
      <c r="E105" s="15">
        <v>0.0</v>
      </c>
      <c r="F105" s="15">
        <v>0.0</v>
      </c>
      <c r="G105" s="15">
        <v>0.0</v>
      </c>
      <c r="H105" s="15">
        <v>0.0</v>
      </c>
      <c r="I105" s="15">
        <v>0.0</v>
      </c>
      <c r="J105" s="15">
        <v>0.0</v>
      </c>
      <c r="K105" s="15">
        <v>0.0</v>
      </c>
      <c r="L105" s="15">
        <v>0.0</v>
      </c>
      <c r="M105" s="15">
        <v>0.0</v>
      </c>
      <c r="N105" s="15">
        <v>0.0</v>
      </c>
      <c r="O105" s="15">
        <v>0.0</v>
      </c>
      <c r="P105" s="15">
        <v>0.0</v>
      </c>
      <c r="Q105" s="47"/>
      <c r="R105" s="47"/>
      <c r="S105" s="47"/>
      <c r="T105" s="47"/>
      <c r="U105" s="47"/>
      <c r="V105" s="47"/>
      <c r="W105" s="47"/>
      <c r="X105" s="47"/>
      <c r="Y105" s="47"/>
      <c r="Z105" s="47"/>
      <c r="AA105" s="47"/>
      <c r="AB105" s="47"/>
      <c r="AC105" s="47"/>
    </row>
    <row r="106" ht="15.75" customHeight="1">
      <c r="A106" s="11" t="s">
        <v>126</v>
      </c>
      <c r="B106" s="12" t="s">
        <v>21</v>
      </c>
      <c r="C106" s="13">
        <v>12.0</v>
      </c>
      <c r="D106" s="14" t="s">
        <v>22</v>
      </c>
      <c r="E106" s="15">
        <v>0.0</v>
      </c>
      <c r="F106" s="15">
        <v>0.0</v>
      </c>
      <c r="G106" s="15">
        <v>0.0</v>
      </c>
      <c r="H106" s="15">
        <v>0.0</v>
      </c>
      <c r="I106" s="15">
        <v>0.0</v>
      </c>
      <c r="J106" s="15">
        <v>0.0</v>
      </c>
      <c r="K106" s="15">
        <v>0.0</v>
      </c>
      <c r="L106" s="15">
        <v>0.0</v>
      </c>
      <c r="M106" s="15">
        <v>0.0</v>
      </c>
      <c r="N106" s="15">
        <v>0.0</v>
      </c>
      <c r="O106" s="15">
        <v>0.0</v>
      </c>
      <c r="P106" s="15">
        <v>0.0</v>
      </c>
      <c r="Q106" s="47"/>
      <c r="R106" s="47"/>
      <c r="S106" s="47"/>
      <c r="T106" s="47"/>
      <c r="U106" s="47"/>
      <c r="V106" s="47"/>
      <c r="W106" s="47"/>
      <c r="X106" s="47"/>
      <c r="Y106" s="47"/>
      <c r="Z106" s="47"/>
      <c r="AA106" s="47"/>
      <c r="AB106" s="47"/>
      <c r="AC106" s="47"/>
    </row>
    <row r="107" ht="15.75" customHeight="1">
      <c r="A107" s="11" t="s">
        <v>127</v>
      </c>
      <c r="B107" s="12" t="s">
        <v>21</v>
      </c>
      <c r="C107" s="13">
        <v>18.0</v>
      </c>
      <c r="D107" s="14" t="s">
        <v>22</v>
      </c>
      <c r="E107" s="15">
        <v>0.0</v>
      </c>
      <c r="F107" s="15">
        <v>0.0</v>
      </c>
      <c r="G107" s="15">
        <v>0.0</v>
      </c>
      <c r="H107" s="15">
        <v>0.0</v>
      </c>
      <c r="I107" s="15">
        <v>0.0</v>
      </c>
      <c r="J107" s="15">
        <v>0.0</v>
      </c>
      <c r="K107" s="15">
        <v>0.0</v>
      </c>
      <c r="L107" s="15">
        <v>0.0</v>
      </c>
      <c r="M107" s="15">
        <v>0.0</v>
      </c>
      <c r="N107" s="15">
        <v>0.0</v>
      </c>
      <c r="O107" s="15">
        <v>0.0</v>
      </c>
      <c r="P107" s="15">
        <v>0.0</v>
      </c>
      <c r="Q107" s="47"/>
      <c r="R107" s="47"/>
      <c r="S107" s="47"/>
      <c r="T107" s="47"/>
      <c r="U107" s="47"/>
      <c r="V107" s="47"/>
      <c r="W107" s="47"/>
      <c r="X107" s="47"/>
      <c r="Y107" s="47"/>
      <c r="Z107" s="47"/>
      <c r="AA107" s="47"/>
      <c r="AB107" s="47"/>
      <c r="AC107" s="47"/>
    </row>
    <row r="108" ht="15.75" customHeight="1">
      <c r="A108" s="11" t="s">
        <v>128</v>
      </c>
      <c r="B108" s="12" t="s">
        <v>21</v>
      </c>
      <c r="C108" s="13">
        <v>25.0</v>
      </c>
      <c r="D108" s="14" t="s">
        <v>22</v>
      </c>
      <c r="E108" s="15">
        <v>0.0</v>
      </c>
      <c r="F108" s="15">
        <v>0.0</v>
      </c>
      <c r="G108" s="15">
        <v>0.0</v>
      </c>
      <c r="H108" s="15">
        <v>0.0</v>
      </c>
      <c r="I108" s="15">
        <v>0.0</v>
      </c>
      <c r="J108" s="15">
        <v>0.0</v>
      </c>
      <c r="K108" s="15">
        <v>0.0</v>
      </c>
      <c r="L108" s="15">
        <v>0.0</v>
      </c>
      <c r="M108" s="15">
        <v>0.0</v>
      </c>
      <c r="N108" s="15">
        <v>0.0</v>
      </c>
      <c r="O108" s="15">
        <v>0.0</v>
      </c>
      <c r="P108" s="15">
        <v>0.0</v>
      </c>
      <c r="Q108" s="47"/>
      <c r="R108" s="47"/>
      <c r="S108" s="47"/>
      <c r="T108" s="47"/>
      <c r="U108" s="47"/>
      <c r="V108" s="47"/>
      <c r="W108" s="47"/>
      <c r="X108" s="47"/>
      <c r="Y108" s="47"/>
      <c r="Z108" s="47"/>
      <c r="AA108" s="47"/>
      <c r="AB108" s="47"/>
      <c r="AC108" s="47"/>
    </row>
    <row r="109" ht="15.75"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c r="Q109" s="47"/>
      <c r="R109" s="47"/>
      <c r="S109" s="47"/>
      <c r="T109" s="47"/>
      <c r="U109" s="47"/>
      <c r="V109" s="47"/>
      <c r="W109" s="47"/>
      <c r="X109" s="47"/>
      <c r="Y109" s="47"/>
      <c r="Z109" s="47"/>
      <c r="AA109" s="47"/>
      <c r="AB109" s="47"/>
      <c r="AC109" s="47"/>
    </row>
    <row r="110" ht="15.75"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c r="Q110" s="47"/>
      <c r="R110" s="47"/>
      <c r="S110" s="47"/>
      <c r="T110" s="47"/>
      <c r="U110" s="47"/>
      <c r="V110" s="47"/>
      <c r="W110" s="47"/>
      <c r="X110" s="47"/>
      <c r="Y110" s="47"/>
      <c r="Z110" s="47"/>
      <c r="AA110" s="47"/>
      <c r="AB110" s="47"/>
      <c r="AC110" s="47"/>
    </row>
    <row r="111" ht="15.75"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c r="Q111" s="47"/>
      <c r="R111" s="47"/>
      <c r="S111" s="47"/>
      <c r="T111" s="47"/>
      <c r="U111" s="47"/>
      <c r="V111" s="47"/>
      <c r="W111" s="47"/>
      <c r="X111" s="47"/>
      <c r="Y111" s="47"/>
      <c r="Z111" s="47"/>
      <c r="AA111" s="47"/>
      <c r="AB111" s="47"/>
      <c r="AC111" s="47"/>
    </row>
    <row r="112" ht="15.75"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c r="Q112" s="47"/>
      <c r="R112" s="47"/>
      <c r="S112" s="47"/>
      <c r="T112" s="47"/>
      <c r="U112" s="47"/>
      <c r="V112" s="47"/>
      <c r="W112" s="47"/>
      <c r="X112" s="47"/>
      <c r="Y112" s="47"/>
      <c r="Z112" s="47"/>
      <c r="AA112" s="47"/>
      <c r="AB112" s="47"/>
      <c r="AC112" s="47"/>
    </row>
    <row r="113" ht="15.75"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c r="Q113" s="47"/>
      <c r="R113" s="47"/>
      <c r="S113" s="47"/>
      <c r="T113" s="47"/>
      <c r="U113" s="47"/>
      <c r="V113" s="47"/>
      <c r="W113" s="47"/>
      <c r="X113" s="47"/>
      <c r="Y113" s="47"/>
      <c r="Z113" s="47"/>
      <c r="AA113" s="47"/>
      <c r="AB113" s="47"/>
      <c r="AC113" s="47"/>
    </row>
    <row r="114" ht="15.75"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c r="Q114" s="47"/>
      <c r="R114" s="47"/>
      <c r="S114" s="47"/>
      <c r="T114" s="47"/>
      <c r="U114" s="47"/>
      <c r="V114" s="47"/>
      <c r="W114" s="47"/>
      <c r="X114" s="47"/>
      <c r="Y114" s="47"/>
      <c r="Z114" s="47"/>
      <c r="AA114" s="47"/>
      <c r="AB114" s="47"/>
      <c r="AC114" s="47"/>
    </row>
    <row r="115" ht="15.75"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c r="Q115" s="47"/>
      <c r="R115" s="47"/>
      <c r="S115" s="47"/>
      <c r="T115" s="47"/>
      <c r="U115" s="47"/>
      <c r="V115" s="47"/>
      <c r="W115" s="47"/>
      <c r="X115" s="47"/>
      <c r="Y115" s="47"/>
      <c r="Z115" s="47"/>
      <c r="AA115" s="47"/>
      <c r="AB115" s="47"/>
      <c r="AC115" s="47"/>
    </row>
    <row r="116" ht="15.75"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c r="Q116" s="47"/>
      <c r="R116" s="47"/>
      <c r="S116" s="47"/>
      <c r="T116" s="47"/>
      <c r="U116" s="47"/>
      <c r="V116" s="47"/>
      <c r="W116" s="47"/>
      <c r="X116" s="47"/>
      <c r="Y116" s="47"/>
      <c r="Z116" s="47"/>
      <c r="AA116" s="47"/>
      <c r="AB116" s="47"/>
      <c r="AC116" s="47"/>
    </row>
    <row r="117" ht="15.75"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c r="Q117" s="47"/>
      <c r="R117" s="47"/>
      <c r="S117" s="47"/>
      <c r="T117" s="47"/>
      <c r="U117" s="47"/>
      <c r="V117" s="47"/>
      <c r="W117" s="47"/>
      <c r="X117" s="47"/>
      <c r="Y117" s="47"/>
      <c r="Z117" s="47"/>
      <c r="AA117" s="47"/>
      <c r="AB117" s="47"/>
      <c r="AC117" s="47"/>
    </row>
    <row r="118" ht="15.75"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c r="Q118" s="47"/>
      <c r="R118" s="47"/>
      <c r="S118" s="47"/>
      <c r="T118" s="47"/>
      <c r="U118" s="47"/>
      <c r="V118" s="47"/>
      <c r="W118" s="47"/>
      <c r="X118" s="47"/>
      <c r="Y118" s="47"/>
      <c r="Z118" s="47"/>
      <c r="AA118" s="47"/>
      <c r="AB118" s="47"/>
      <c r="AC118" s="47"/>
    </row>
    <row r="119" ht="15.75"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c r="Q119" s="47"/>
      <c r="R119" s="47"/>
      <c r="S119" s="47"/>
      <c r="T119" s="47"/>
      <c r="U119" s="47"/>
      <c r="V119" s="47"/>
      <c r="W119" s="47"/>
      <c r="X119" s="47"/>
      <c r="Y119" s="47"/>
      <c r="Z119" s="47"/>
      <c r="AA119" s="47"/>
      <c r="AB119" s="47"/>
      <c r="AC119" s="47"/>
    </row>
    <row r="120" ht="15.75"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c r="Q120" s="47"/>
      <c r="R120" s="47"/>
      <c r="S120" s="47"/>
      <c r="T120" s="47"/>
      <c r="U120" s="47"/>
      <c r="V120" s="47"/>
      <c r="W120" s="47"/>
      <c r="X120" s="47"/>
      <c r="Y120" s="47"/>
      <c r="Z120" s="47"/>
      <c r="AA120" s="47"/>
      <c r="AB120" s="47"/>
      <c r="AC120" s="47"/>
    </row>
    <row r="121" ht="15.75"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c r="Q121" s="47"/>
      <c r="R121" s="47"/>
      <c r="S121" s="47"/>
      <c r="T121" s="47"/>
      <c r="U121" s="47"/>
      <c r="V121" s="47"/>
      <c r="W121" s="47"/>
      <c r="X121" s="47"/>
      <c r="Y121" s="47"/>
      <c r="Z121" s="47"/>
      <c r="AA121" s="47"/>
      <c r="AB121" s="47"/>
      <c r="AC121" s="47"/>
    </row>
    <row r="122" ht="15.75"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c r="Q122" s="47"/>
      <c r="R122" s="47"/>
      <c r="S122" s="47"/>
      <c r="T122" s="47"/>
      <c r="U122" s="47"/>
      <c r="V122" s="47"/>
      <c r="W122" s="47"/>
      <c r="X122" s="47"/>
      <c r="Y122" s="47"/>
      <c r="Z122" s="47"/>
      <c r="AA122" s="47"/>
      <c r="AB122" s="47"/>
      <c r="AC122" s="47"/>
    </row>
    <row r="123" ht="15.75"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c r="Q123" s="47"/>
      <c r="R123" s="47"/>
      <c r="S123" s="47"/>
      <c r="T123" s="47"/>
      <c r="U123" s="47"/>
      <c r="V123" s="47"/>
      <c r="W123" s="47"/>
      <c r="X123" s="47"/>
      <c r="Y123" s="47"/>
      <c r="Z123" s="47"/>
      <c r="AA123" s="47"/>
      <c r="AB123" s="47"/>
      <c r="AC123" s="47"/>
    </row>
    <row r="124" ht="15.75"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c r="Q124" s="47"/>
      <c r="R124" s="47"/>
      <c r="S124" s="47"/>
      <c r="T124" s="47"/>
      <c r="U124" s="47"/>
      <c r="V124" s="47"/>
      <c r="W124" s="47"/>
      <c r="X124" s="47"/>
      <c r="Y124" s="47"/>
      <c r="Z124" s="47"/>
      <c r="AA124" s="47"/>
      <c r="AB124" s="47"/>
      <c r="AC124" s="47"/>
    </row>
    <row r="125" ht="15.75" customHeight="1">
      <c r="A125" s="11" t="s">
        <v>145</v>
      </c>
      <c r="B125" s="12" t="s">
        <v>21</v>
      </c>
      <c r="C125" s="18">
        <v>109.0</v>
      </c>
      <c r="D125" s="16" t="s">
        <v>34</v>
      </c>
      <c r="E125" s="13">
        <v>55.0</v>
      </c>
      <c r="F125" s="13">
        <v>0.0</v>
      </c>
      <c r="G125" s="13">
        <v>10.0</v>
      </c>
      <c r="H125" s="13">
        <v>0.0</v>
      </c>
      <c r="I125" s="13">
        <v>0.0</v>
      </c>
      <c r="J125" s="13">
        <v>0.0</v>
      </c>
      <c r="K125" s="13">
        <v>0.0</v>
      </c>
      <c r="L125" s="13">
        <v>0.0</v>
      </c>
      <c r="M125" s="13">
        <v>0.0</v>
      </c>
      <c r="N125" s="13">
        <v>0.0</v>
      </c>
      <c r="O125" s="13">
        <v>0.0</v>
      </c>
      <c r="P125" s="13">
        <v>0.0</v>
      </c>
      <c r="Q125" s="47"/>
      <c r="R125" s="47"/>
      <c r="S125" s="47"/>
      <c r="T125" s="47"/>
      <c r="U125" s="47"/>
      <c r="V125" s="47"/>
      <c r="W125" s="47"/>
      <c r="X125" s="47"/>
      <c r="Y125" s="47"/>
      <c r="Z125" s="47"/>
      <c r="AA125" s="47"/>
      <c r="AB125" s="47"/>
      <c r="AC125" s="47"/>
    </row>
    <row r="126" ht="15.75"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c r="Q126" s="47"/>
      <c r="R126" s="47"/>
      <c r="S126" s="47"/>
      <c r="T126" s="47"/>
      <c r="U126" s="47"/>
      <c r="V126" s="47"/>
      <c r="W126" s="47"/>
      <c r="X126" s="47"/>
      <c r="Y126" s="47"/>
      <c r="Z126" s="47"/>
      <c r="AA126" s="47"/>
      <c r="AB126" s="47"/>
      <c r="AC126" s="47"/>
    </row>
    <row r="127" ht="15.75"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c r="Q127" s="47"/>
      <c r="R127" s="47"/>
      <c r="S127" s="47"/>
      <c r="T127" s="47"/>
      <c r="U127" s="47"/>
      <c r="V127" s="47"/>
      <c r="W127" s="47"/>
      <c r="X127" s="47"/>
      <c r="Y127" s="47"/>
      <c r="Z127" s="47"/>
      <c r="AA127" s="47"/>
      <c r="AB127" s="47"/>
      <c r="AC127" s="47"/>
    </row>
    <row r="128" ht="15.75" customHeight="1">
      <c r="A128" s="11" t="s">
        <v>148</v>
      </c>
      <c r="B128" s="17" t="s">
        <v>78</v>
      </c>
      <c r="C128" s="13">
        <v>928.0</v>
      </c>
      <c r="D128" s="16" t="s">
        <v>34</v>
      </c>
      <c r="E128" s="13">
        <v>281.0</v>
      </c>
      <c r="F128" s="15">
        <v>0.0</v>
      </c>
      <c r="G128" s="15">
        <v>19.0</v>
      </c>
      <c r="H128" s="15">
        <v>0.0</v>
      </c>
      <c r="I128" s="20">
        <v>7.0</v>
      </c>
      <c r="J128" s="15">
        <v>0.0</v>
      </c>
      <c r="K128" s="15">
        <v>0.0</v>
      </c>
      <c r="L128" s="15">
        <v>0.0</v>
      </c>
      <c r="M128" s="15">
        <v>0.0</v>
      </c>
      <c r="N128" s="15">
        <v>0.0</v>
      </c>
      <c r="O128" s="15">
        <v>0.0</v>
      </c>
      <c r="P128" s="15">
        <v>0.0</v>
      </c>
      <c r="Q128" s="47"/>
      <c r="R128" s="47"/>
      <c r="S128" s="47"/>
      <c r="T128" s="47"/>
      <c r="U128" s="47"/>
      <c r="V128" s="47"/>
      <c r="W128" s="47"/>
      <c r="X128" s="47"/>
      <c r="Y128" s="47"/>
      <c r="Z128" s="47"/>
      <c r="AA128" s="47"/>
      <c r="AB128" s="47"/>
      <c r="AC128" s="47"/>
    </row>
    <row r="129" ht="15.75"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c r="Q129" s="47"/>
      <c r="R129" s="47"/>
      <c r="S129" s="47"/>
      <c r="T129" s="47"/>
      <c r="U129" s="47"/>
      <c r="V129" s="47"/>
      <c r="W129" s="47"/>
      <c r="X129" s="47"/>
      <c r="Y129" s="47"/>
      <c r="Z129" s="47"/>
      <c r="AA129" s="47"/>
      <c r="AB129" s="47"/>
      <c r="AC129" s="47"/>
    </row>
    <row r="130" ht="15.75" customHeight="1">
      <c r="A130" s="11" t="s">
        <v>150</v>
      </c>
      <c r="B130" s="12" t="s">
        <v>21</v>
      </c>
      <c r="C130" s="13">
        <v>262.0</v>
      </c>
      <c r="D130" s="14" t="s">
        <v>22</v>
      </c>
      <c r="E130" s="15">
        <v>0.0</v>
      </c>
      <c r="F130" s="15">
        <v>0.0</v>
      </c>
      <c r="G130" s="15">
        <v>0.0</v>
      </c>
      <c r="H130" s="15">
        <v>0.0</v>
      </c>
      <c r="I130" s="15">
        <v>0.0</v>
      </c>
      <c r="J130" s="15">
        <v>0.0</v>
      </c>
      <c r="K130" s="15">
        <v>0.0</v>
      </c>
      <c r="L130" s="15">
        <v>0.0</v>
      </c>
      <c r="M130" s="15">
        <v>0.0</v>
      </c>
      <c r="N130" s="15">
        <v>0.0</v>
      </c>
      <c r="O130" s="15">
        <v>0.0</v>
      </c>
      <c r="P130" s="15">
        <v>0.0</v>
      </c>
      <c r="Q130" s="47"/>
      <c r="R130" s="47"/>
      <c r="S130" s="47"/>
      <c r="T130" s="47"/>
      <c r="U130" s="47"/>
      <c r="V130" s="47"/>
      <c r="W130" s="47"/>
      <c r="X130" s="47"/>
      <c r="Y130" s="47"/>
      <c r="Z130" s="47"/>
      <c r="AA130" s="47"/>
      <c r="AB130" s="47"/>
      <c r="AC130" s="47"/>
    </row>
    <row r="131" ht="15.75" customHeight="1">
      <c r="A131" s="11" t="s">
        <v>151</v>
      </c>
      <c r="B131" s="12" t="s">
        <v>21</v>
      </c>
      <c r="C131" s="13">
        <v>80.0</v>
      </c>
      <c r="D131" s="14" t="s">
        <v>22</v>
      </c>
      <c r="E131" s="15">
        <v>0.0</v>
      </c>
      <c r="F131" s="15">
        <v>0.0</v>
      </c>
      <c r="G131" s="15">
        <v>0.0</v>
      </c>
      <c r="H131" s="15">
        <v>0.0</v>
      </c>
      <c r="I131" s="15">
        <v>0.0</v>
      </c>
      <c r="J131" s="15">
        <v>0.0</v>
      </c>
      <c r="K131" s="15">
        <v>0.0</v>
      </c>
      <c r="L131" s="15">
        <v>0.0</v>
      </c>
      <c r="M131" s="15">
        <v>0.0</v>
      </c>
      <c r="N131" s="15">
        <v>0.0</v>
      </c>
      <c r="O131" s="15">
        <v>0.0</v>
      </c>
      <c r="P131" s="15">
        <v>0.0</v>
      </c>
      <c r="Q131" s="47"/>
      <c r="R131" s="47"/>
      <c r="S131" s="47"/>
      <c r="T131" s="47"/>
      <c r="U131" s="47"/>
      <c r="V131" s="47"/>
      <c r="W131" s="47"/>
      <c r="X131" s="47"/>
      <c r="Y131" s="47"/>
      <c r="Z131" s="47"/>
      <c r="AA131" s="47"/>
      <c r="AB131" s="47"/>
      <c r="AC131" s="47"/>
    </row>
    <row r="132" ht="15.75"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c r="Q132" s="47"/>
      <c r="R132" s="47"/>
      <c r="S132" s="47"/>
      <c r="T132" s="47"/>
      <c r="U132" s="47"/>
      <c r="V132" s="47"/>
      <c r="W132" s="47"/>
      <c r="X132" s="47"/>
      <c r="Y132" s="47"/>
      <c r="Z132" s="47"/>
      <c r="AA132" s="47"/>
      <c r="AB132" s="47"/>
      <c r="AC132" s="47"/>
    </row>
    <row r="133" ht="15.75"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c r="Q133" s="47"/>
      <c r="R133" s="47"/>
      <c r="S133" s="47"/>
      <c r="T133" s="47"/>
      <c r="U133" s="47"/>
      <c r="V133" s="47"/>
      <c r="W133" s="47"/>
      <c r="X133" s="47"/>
      <c r="Y133" s="47"/>
      <c r="Z133" s="47"/>
      <c r="AA133" s="47"/>
      <c r="AB133" s="47"/>
      <c r="AC133" s="47"/>
    </row>
    <row r="134" ht="15.75"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c r="Q134" s="47"/>
      <c r="R134" s="47"/>
      <c r="S134" s="47"/>
      <c r="T134" s="47"/>
      <c r="U134" s="47"/>
      <c r="V134" s="47"/>
      <c r="W134" s="47"/>
      <c r="X134" s="47"/>
      <c r="Y134" s="47"/>
      <c r="Z134" s="47"/>
      <c r="AA134" s="47"/>
      <c r="AB134" s="47"/>
      <c r="AC134" s="47"/>
    </row>
    <row r="135" ht="15.75" customHeight="1">
      <c r="A135" s="11" t="s">
        <v>155</v>
      </c>
      <c r="B135" s="12" t="s">
        <v>21</v>
      </c>
      <c r="C135" s="13">
        <v>81.0</v>
      </c>
      <c r="D135" s="16" t="s">
        <v>34</v>
      </c>
      <c r="E135" s="15">
        <v>0.0</v>
      </c>
      <c r="F135" s="15">
        <v>0.0</v>
      </c>
      <c r="G135" s="15">
        <v>0.0</v>
      </c>
      <c r="H135" s="15">
        <v>0.0</v>
      </c>
      <c r="I135" s="15">
        <v>0.0</v>
      </c>
      <c r="J135" s="15">
        <v>0.0</v>
      </c>
      <c r="K135" s="15">
        <v>0.0</v>
      </c>
      <c r="L135" s="15">
        <v>0.0</v>
      </c>
      <c r="M135" s="15">
        <v>0.0</v>
      </c>
      <c r="N135" s="15">
        <v>0.0</v>
      </c>
      <c r="O135" s="15">
        <v>0.0</v>
      </c>
      <c r="P135" s="15">
        <v>0.0</v>
      </c>
      <c r="Q135" s="47"/>
      <c r="R135" s="47"/>
      <c r="S135" s="47"/>
      <c r="T135" s="47"/>
      <c r="U135" s="47"/>
      <c r="V135" s="47"/>
      <c r="W135" s="47"/>
      <c r="X135" s="47"/>
      <c r="Y135" s="47"/>
      <c r="Z135" s="47"/>
      <c r="AA135" s="47"/>
      <c r="AB135" s="47"/>
      <c r="AC135" s="47"/>
    </row>
    <row r="136" ht="15.75" customHeight="1">
      <c r="A136" s="11" t="s">
        <v>156</v>
      </c>
      <c r="B136" s="12" t="s">
        <v>21</v>
      </c>
      <c r="C136" s="13">
        <v>130.0</v>
      </c>
      <c r="D136" s="14" t="s">
        <v>22</v>
      </c>
      <c r="E136" s="15">
        <v>0.0</v>
      </c>
      <c r="F136" s="15">
        <v>0.0</v>
      </c>
      <c r="G136" s="15">
        <v>0.0</v>
      </c>
      <c r="H136" s="15">
        <v>0.0</v>
      </c>
      <c r="I136" s="15">
        <v>3.0</v>
      </c>
      <c r="J136" s="15">
        <v>0.0</v>
      </c>
      <c r="K136" s="15">
        <v>0.0</v>
      </c>
      <c r="L136" s="15">
        <v>0.0</v>
      </c>
      <c r="M136" s="15">
        <v>0.0</v>
      </c>
      <c r="N136" s="15">
        <v>0.0</v>
      </c>
      <c r="O136" s="15">
        <v>0.0</v>
      </c>
      <c r="P136" s="15">
        <v>0.0</v>
      </c>
      <c r="Q136" s="47"/>
      <c r="R136" s="47"/>
      <c r="S136" s="47"/>
      <c r="T136" s="47"/>
      <c r="U136" s="47"/>
      <c r="V136" s="47"/>
      <c r="W136" s="47"/>
      <c r="X136" s="47"/>
      <c r="Y136" s="47"/>
      <c r="Z136" s="47"/>
      <c r="AA136" s="47"/>
      <c r="AB136" s="47"/>
      <c r="AC136" s="47"/>
    </row>
    <row r="137" ht="15.75"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c r="Q137" s="47"/>
      <c r="R137" s="47"/>
      <c r="S137" s="47"/>
      <c r="T137" s="47"/>
      <c r="U137" s="47"/>
      <c r="V137" s="47"/>
      <c r="W137" s="47"/>
      <c r="X137" s="47"/>
      <c r="Y137" s="47"/>
      <c r="Z137" s="47"/>
      <c r="AA137" s="47"/>
      <c r="AB137" s="47"/>
      <c r="AC137" s="47"/>
    </row>
    <row r="138" ht="15.75" customHeight="1">
      <c r="A138" s="11" t="s">
        <v>158</v>
      </c>
      <c r="B138" s="12" t="s">
        <v>21</v>
      </c>
      <c r="C138" s="13">
        <v>30.0</v>
      </c>
      <c r="D138" s="14" t="s">
        <v>22</v>
      </c>
      <c r="E138" s="15">
        <v>0.0</v>
      </c>
      <c r="F138" s="15">
        <v>0.0</v>
      </c>
      <c r="G138" s="15">
        <v>0.0</v>
      </c>
      <c r="H138" s="15">
        <v>0.0</v>
      </c>
      <c r="I138" s="15">
        <v>0.0</v>
      </c>
      <c r="J138" s="15">
        <v>0.0</v>
      </c>
      <c r="K138" s="15">
        <v>0.0</v>
      </c>
      <c r="L138" s="15">
        <v>0.0</v>
      </c>
      <c r="M138" s="15">
        <v>0.0</v>
      </c>
      <c r="N138" s="15">
        <v>0.0</v>
      </c>
      <c r="O138" s="15">
        <v>0.0</v>
      </c>
      <c r="P138" s="15">
        <v>0.0</v>
      </c>
      <c r="Q138" s="47"/>
      <c r="R138" s="47"/>
      <c r="S138" s="47"/>
      <c r="T138" s="47"/>
      <c r="U138" s="47"/>
      <c r="V138" s="47"/>
      <c r="W138" s="47"/>
      <c r="X138" s="47"/>
      <c r="Y138" s="47"/>
      <c r="Z138" s="47"/>
      <c r="AA138" s="47"/>
      <c r="AB138" s="47"/>
      <c r="AC138" s="47"/>
    </row>
    <row r="139" ht="15.75"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c r="Q139" s="47"/>
      <c r="R139" s="47"/>
      <c r="S139" s="47"/>
      <c r="T139" s="47"/>
      <c r="U139" s="47"/>
      <c r="V139" s="47"/>
      <c r="W139" s="47"/>
      <c r="X139" s="47"/>
      <c r="Y139" s="47"/>
      <c r="Z139" s="47"/>
      <c r="AA139" s="47"/>
      <c r="AB139" s="47"/>
      <c r="AC139" s="47"/>
    </row>
    <row r="140" ht="15.75" customHeight="1">
      <c r="A140" s="11" t="s">
        <v>160</v>
      </c>
      <c r="B140" s="12" t="s">
        <v>21</v>
      </c>
      <c r="C140" s="13">
        <v>79.0</v>
      </c>
      <c r="D140" s="14" t="s">
        <v>22</v>
      </c>
      <c r="E140" s="15">
        <v>0.0</v>
      </c>
      <c r="F140" s="15">
        <v>0.0</v>
      </c>
      <c r="G140" s="15">
        <v>0.0</v>
      </c>
      <c r="H140" s="15">
        <v>0.0</v>
      </c>
      <c r="I140" s="15">
        <v>0.0</v>
      </c>
      <c r="J140" s="15">
        <v>0.0</v>
      </c>
      <c r="K140" s="15">
        <v>0.0</v>
      </c>
      <c r="L140" s="15">
        <v>0.0</v>
      </c>
      <c r="M140" s="15">
        <v>0.0</v>
      </c>
      <c r="N140" s="15">
        <v>0.0</v>
      </c>
      <c r="O140" s="15">
        <v>0.0</v>
      </c>
      <c r="P140" s="15">
        <v>0.0</v>
      </c>
      <c r="Q140" s="47"/>
      <c r="R140" s="47"/>
      <c r="S140" s="47"/>
      <c r="T140" s="47"/>
      <c r="U140" s="47"/>
      <c r="V140" s="47"/>
      <c r="W140" s="47"/>
      <c r="X140" s="47"/>
      <c r="Y140" s="47"/>
      <c r="Z140" s="47"/>
      <c r="AA140" s="47"/>
      <c r="AB140" s="47"/>
      <c r="AC140" s="47"/>
    </row>
    <row r="141" ht="15.75" customHeight="1">
      <c r="A141" s="11" t="s">
        <v>161</v>
      </c>
      <c r="B141" s="12" t="s">
        <v>21</v>
      </c>
      <c r="C141" s="13">
        <v>23.0</v>
      </c>
      <c r="D141" s="16" t="s">
        <v>34</v>
      </c>
      <c r="E141" s="13">
        <v>0.0</v>
      </c>
      <c r="F141" s="13">
        <v>0.0</v>
      </c>
      <c r="G141" s="13">
        <v>0.0</v>
      </c>
      <c r="H141" s="13">
        <v>0.0</v>
      </c>
      <c r="I141" s="13">
        <v>0.0</v>
      </c>
      <c r="J141" s="13">
        <v>0.0</v>
      </c>
      <c r="K141" s="13">
        <v>0.0</v>
      </c>
      <c r="L141" s="13">
        <v>0.0</v>
      </c>
      <c r="M141" s="13">
        <v>0.0</v>
      </c>
      <c r="N141" s="13">
        <v>0.0</v>
      </c>
      <c r="O141" s="13">
        <v>0.0</v>
      </c>
      <c r="P141" s="15">
        <v>0.0</v>
      </c>
      <c r="Q141" s="47"/>
      <c r="R141" s="47"/>
      <c r="S141" s="47"/>
      <c r="T141" s="47"/>
      <c r="U141" s="47"/>
      <c r="V141" s="47"/>
      <c r="W141" s="47"/>
      <c r="X141" s="47"/>
      <c r="Y141" s="47"/>
      <c r="Z141" s="47"/>
      <c r="AA141" s="47"/>
      <c r="AB141" s="47"/>
      <c r="AC141" s="47"/>
    </row>
    <row r="142" ht="15.75" customHeight="1">
      <c r="A142" s="11" t="s">
        <v>162</v>
      </c>
      <c r="B142" s="12" t="s">
        <v>21</v>
      </c>
      <c r="C142" s="13">
        <v>968.0</v>
      </c>
      <c r="D142" s="14" t="s">
        <v>22</v>
      </c>
      <c r="E142" s="15">
        <v>20.0</v>
      </c>
      <c r="F142" s="15">
        <v>7.0</v>
      </c>
      <c r="G142" s="15">
        <v>37.0</v>
      </c>
      <c r="H142" s="15">
        <v>0.0</v>
      </c>
      <c r="I142" s="15">
        <v>3.0</v>
      </c>
      <c r="J142" s="15">
        <v>0.0</v>
      </c>
      <c r="K142" s="15">
        <v>0.0</v>
      </c>
      <c r="L142" s="15">
        <v>0.0</v>
      </c>
      <c r="M142" s="15">
        <v>0.0</v>
      </c>
      <c r="N142" s="15">
        <v>0.0</v>
      </c>
      <c r="O142" s="15">
        <v>0.0</v>
      </c>
      <c r="P142" s="15">
        <v>0.0</v>
      </c>
      <c r="Q142" s="47"/>
      <c r="R142" s="47"/>
      <c r="S142" s="47"/>
      <c r="T142" s="47"/>
      <c r="U142" s="47"/>
      <c r="V142" s="47"/>
      <c r="W142" s="47"/>
      <c r="X142" s="47"/>
      <c r="Y142" s="47"/>
      <c r="Z142" s="47"/>
      <c r="AA142" s="47"/>
      <c r="AB142" s="47"/>
      <c r="AC142" s="47"/>
    </row>
    <row r="143" ht="15.75" customHeight="1">
      <c r="A143" s="11" t="s">
        <v>163</v>
      </c>
      <c r="B143" s="12" t="s">
        <v>21</v>
      </c>
      <c r="C143" s="13">
        <v>396.0</v>
      </c>
      <c r="D143" s="14" t="s">
        <v>22</v>
      </c>
      <c r="E143" s="15">
        <v>0.0</v>
      </c>
      <c r="F143" s="15">
        <v>0.0</v>
      </c>
      <c r="G143" s="15">
        <v>0.0</v>
      </c>
      <c r="H143" s="15">
        <v>0.0</v>
      </c>
      <c r="I143" s="15">
        <v>0.0</v>
      </c>
      <c r="J143" s="15">
        <v>0.0</v>
      </c>
      <c r="K143" s="15">
        <v>0.0</v>
      </c>
      <c r="L143" s="15">
        <v>0.0</v>
      </c>
      <c r="M143" s="15">
        <v>0.0</v>
      </c>
      <c r="N143" s="15">
        <v>0.0</v>
      </c>
      <c r="O143" s="15">
        <v>0.0</v>
      </c>
      <c r="P143" s="15">
        <v>0.0</v>
      </c>
      <c r="Q143" s="47"/>
      <c r="R143" s="47"/>
      <c r="S143" s="47"/>
      <c r="T143" s="47"/>
      <c r="U143" s="47"/>
      <c r="V143" s="47"/>
      <c r="W143" s="47"/>
      <c r="X143" s="47"/>
      <c r="Y143" s="47"/>
      <c r="Z143" s="47"/>
      <c r="AA143" s="47"/>
      <c r="AB143" s="47"/>
      <c r="AC143" s="47"/>
    </row>
    <row r="144" ht="15.75" customHeight="1">
      <c r="A144" s="11" t="s">
        <v>164</v>
      </c>
      <c r="B144" s="12" t="s">
        <v>21</v>
      </c>
      <c r="C144" s="13">
        <v>106.0</v>
      </c>
      <c r="D144" s="16" t="s">
        <v>34</v>
      </c>
      <c r="E144" s="15">
        <v>52.0</v>
      </c>
      <c r="F144" s="15">
        <v>0.0</v>
      </c>
      <c r="G144" s="15">
        <v>0.0</v>
      </c>
      <c r="H144" s="15">
        <v>0.0</v>
      </c>
      <c r="I144" s="15">
        <v>0.0</v>
      </c>
      <c r="J144" s="15">
        <v>0.0</v>
      </c>
      <c r="K144" s="15">
        <v>0.0</v>
      </c>
      <c r="L144" s="15">
        <v>0.0</v>
      </c>
      <c r="M144" s="15">
        <v>0.0</v>
      </c>
      <c r="N144" s="15">
        <v>0.0</v>
      </c>
      <c r="O144" s="15">
        <v>0.0</v>
      </c>
      <c r="P144" s="15">
        <v>0.0</v>
      </c>
      <c r="Q144" s="47"/>
      <c r="R144" s="47"/>
      <c r="S144" s="47"/>
      <c r="T144" s="47"/>
      <c r="U144" s="47"/>
      <c r="V144" s="47"/>
      <c r="W144" s="47"/>
      <c r="X144" s="47"/>
      <c r="Y144" s="47"/>
      <c r="Z144" s="47"/>
      <c r="AA144" s="47"/>
      <c r="AB144" s="47"/>
      <c r="AC144" s="47"/>
    </row>
    <row r="145" ht="15.75"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c r="Q145" s="47"/>
      <c r="R145" s="47"/>
      <c r="S145" s="47"/>
      <c r="T145" s="47"/>
      <c r="U145" s="47"/>
      <c r="V145" s="47"/>
      <c r="W145" s="47"/>
      <c r="X145" s="47"/>
      <c r="Y145" s="47"/>
      <c r="Z145" s="47"/>
      <c r="AA145" s="47"/>
      <c r="AB145" s="47"/>
      <c r="AC145" s="47"/>
    </row>
    <row r="146" ht="15.75"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c r="Q146" s="47"/>
      <c r="R146" s="47"/>
      <c r="S146" s="47"/>
      <c r="T146" s="47"/>
      <c r="U146" s="47"/>
      <c r="V146" s="47"/>
      <c r="W146" s="47"/>
      <c r="X146" s="47"/>
      <c r="Y146" s="47"/>
      <c r="Z146" s="47"/>
      <c r="AA146" s="47"/>
      <c r="AB146" s="47"/>
      <c r="AC146" s="47"/>
    </row>
    <row r="147" ht="15.75"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c r="Q147" s="47"/>
      <c r="R147" s="47"/>
      <c r="S147" s="47"/>
      <c r="T147" s="47"/>
      <c r="U147" s="47"/>
      <c r="V147" s="47"/>
      <c r="W147" s="47"/>
      <c r="X147" s="47"/>
      <c r="Y147" s="47"/>
      <c r="Z147" s="47"/>
      <c r="AA147" s="47"/>
      <c r="AB147" s="47"/>
      <c r="AC147" s="47"/>
    </row>
    <row r="148" ht="15.75"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c r="Q148" s="47"/>
      <c r="R148" s="47"/>
      <c r="S148" s="47"/>
      <c r="T148" s="47"/>
      <c r="U148" s="47"/>
      <c r="V148" s="47"/>
      <c r="W148" s="47"/>
      <c r="X148" s="47"/>
      <c r="Y148" s="47"/>
      <c r="Z148" s="47"/>
      <c r="AA148" s="47"/>
      <c r="AB148" s="47"/>
      <c r="AC148" s="47"/>
    </row>
    <row r="149" ht="15.75" customHeight="1">
      <c r="A149" s="11" t="s">
        <v>169</v>
      </c>
      <c r="B149" s="12" t="s">
        <v>21</v>
      </c>
      <c r="C149" s="13">
        <v>43.0</v>
      </c>
      <c r="D149" s="16" t="s">
        <v>34</v>
      </c>
      <c r="E149" s="15">
        <v>14.0</v>
      </c>
      <c r="F149" s="15">
        <v>0.0</v>
      </c>
      <c r="G149" s="15">
        <v>0.0</v>
      </c>
      <c r="H149" s="15">
        <v>0.0</v>
      </c>
      <c r="I149" s="15">
        <v>0.0</v>
      </c>
      <c r="J149" s="15">
        <v>0.0</v>
      </c>
      <c r="K149" s="15">
        <v>0.0</v>
      </c>
      <c r="L149" s="15">
        <v>0.0</v>
      </c>
      <c r="M149" s="15">
        <v>0.0</v>
      </c>
      <c r="N149" s="15">
        <v>0.0</v>
      </c>
      <c r="O149" s="15">
        <v>0.0</v>
      </c>
      <c r="P149" s="15">
        <v>0.0</v>
      </c>
      <c r="Q149" s="47"/>
      <c r="R149" s="47"/>
      <c r="S149" s="47"/>
      <c r="T149" s="47"/>
      <c r="U149" s="47"/>
      <c r="V149" s="47"/>
      <c r="W149" s="47"/>
      <c r="X149" s="47"/>
      <c r="Y149" s="47"/>
      <c r="Z149" s="47"/>
      <c r="AA149" s="47"/>
      <c r="AB149" s="47"/>
      <c r="AC149" s="47"/>
    </row>
    <row r="150" ht="15.75"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c r="Q150" s="47"/>
      <c r="R150" s="47"/>
      <c r="S150" s="47"/>
      <c r="T150" s="47"/>
      <c r="U150" s="47"/>
      <c r="V150" s="47"/>
      <c r="W150" s="47"/>
      <c r="X150" s="47"/>
      <c r="Y150" s="47"/>
      <c r="Z150" s="47"/>
      <c r="AA150" s="47"/>
      <c r="AB150" s="47"/>
      <c r="AC150" s="47"/>
    </row>
    <row r="151" ht="15.75" customHeight="1">
      <c r="A151" s="11" t="s">
        <v>171</v>
      </c>
      <c r="B151" s="17" t="s">
        <v>78</v>
      </c>
      <c r="C151" s="13">
        <v>1197.0</v>
      </c>
      <c r="D151" s="16" t="s">
        <v>34</v>
      </c>
      <c r="E151" s="15">
        <v>358.0</v>
      </c>
      <c r="F151" s="15">
        <v>0.0</v>
      </c>
      <c r="G151" s="15">
        <v>26.0</v>
      </c>
      <c r="H151" s="20">
        <v>1.0</v>
      </c>
      <c r="I151" s="20">
        <v>4.0</v>
      </c>
      <c r="J151" s="15">
        <v>0.0</v>
      </c>
      <c r="K151" s="15">
        <v>0.0</v>
      </c>
      <c r="L151" s="15">
        <v>0.0</v>
      </c>
      <c r="M151" s="20">
        <v>2.0</v>
      </c>
      <c r="N151" s="15">
        <v>0.0</v>
      </c>
      <c r="O151" s="15">
        <v>0.0</v>
      </c>
      <c r="P151" s="15">
        <v>0.0</v>
      </c>
      <c r="Q151" s="47"/>
      <c r="R151" s="47"/>
      <c r="S151" s="47"/>
      <c r="T151" s="47"/>
      <c r="U151" s="47"/>
      <c r="V151" s="47"/>
      <c r="W151" s="47"/>
      <c r="X151" s="47"/>
      <c r="Y151" s="47"/>
      <c r="Z151" s="47"/>
      <c r="AA151" s="47"/>
      <c r="AB151" s="47"/>
      <c r="AC151" s="47"/>
    </row>
    <row r="152" ht="15.75"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c r="Q152" s="47"/>
      <c r="R152" s="47"/>
      <c r="S152" s="47"/>
      <c r="T152" s="47"/>
      <c r="U152" s="47"/>
      <c r="V152" s="47"/>
      <c r="W152" s="47"/>
      <c r="X152" s="47"/>
      <c r="Y152" s="47"/>
      <c r="Z152" s="47"/>
      <c r="AA152" s="47"/>
      <c r="AB152" s="47"/>
      <c r="AC152" s="47"/>
    </row>
    <row r="153" ht="15.75"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c r="Q153" s="47"/>
      <c r="R153" s="47"/>
      <c r="S153" s="47"/>
      <c r="T153" s="47"/>
      <c r="U153" s="47"/>
      <c r="V153" s="47"/>
      <c r="W153" s="47"/>
      <c r="X153" s="47"/>
      <c r="Y153" s="47"/>
      <c r="Z153" s="47"/>
      <c r="AA153" s="47"/>
      <c r="AB153" s="47"/>
      <c r="AC153" s="47"/>
    </row>
    <row r="154" ht="15.75"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c r="Q154" s="47"/>
      <c r="R154" s="47"/>
      <c r="S154" s="47"/>
      <c r="T154" s="47"/>
      <c r="U154" s="47"/>
      <c r="V154" s="47"/>
      <c r="W154" s="47"/>
      <c r="X154" s="47"/>
      <c r="Y154" s="47"/>
      <c r="Z154" s="47"/>
      <c r="AA154" s="47"/>
      <c r="AB154" s="47"/>
      <c r="AC154" s="47"/>
    </row>
    <row r="155" ht="15.75"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c r="Q155" s="47"/>
      <c r="R155" s="47"/>
      <c r="S155" s="47"/>
      <c r="T155" s="47"/>
      <c r="U155" s="47"/>
      <c r="V155" s="47"/>
      <c r="W155" s="47"/>
      <c r="X155" s="47"/>
      <c r="Y155" s="47"/>
      <c r="Z155" s="47"/>
      <c r="AA155" s="47"/>
      <c r="AB155" s="47"/>
      <c r="AC155" s="47"/>
    </row>
    <row r="156" ht="15.75"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c r="Q156" s="47"/>
      <c r="R156" s="47"/>
      <c r="S156" s="47"/>
      <c r="T156" s="47"/>
      <c r="U156" s="47"/>
      <c r="V156" s="47"/>
      <c r="W156" s="47"/>
      <c r="X156" s="47"/>
      <c r="Y156" s="47"/>
      <c r="Z156" s="47"/>
      <c r="AA156" s="47"/>
      <c r="AB156" s="47"/>
      <c r="AC156" s="47"/>
    </row>
    <row r="157" ht="15.75"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c r="Q157" s="47"/>
      <c r="R157" s="47"/>
      <c r="S157" s="47"/>
      <c r="T157" s="47"/>
      <c r="U157" s="47"/>
      <c r="V157" s="47"/>
      <c r="W157" s="47"/>
      <c r="X157" s="47"/>
      <c r="Y157" s="47"/>
      <c r="Z157" s="47"/>
      <c r="AA157" s="47"/>
      <c r="AB157" s="47"/>
      <c r="AC157" s="47"/>
    </row>
    <row r="158" ht="15.75"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c r="Q158" s="47"/>
      <c r="R158" s="47"/>
      <c r="S158" s="47"/>
      <c r="T158" s="47"/>
      <c r="U158" s="47"/>
      <c r="V158" s="47"/>
      <c r="W158" s="47"/>
      <c r="X158" s="47"/>
      <c r="Y158" s="47"/>
      <c r="Z158" s="47"/>
      <c r="AA158" s="47"/>
      <c r="AB158" s="47"/>
      <c r="AC158" s="47"/>
    </row>
    <row r="159" ht="15.75"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c r="Q159" s="47"/>
      <c r="R159" s="47"/>
      <c r="S159" s="47"/>
      <c r="T159" s="47"/>
      <c r="U159" s="47"/>
      <c r="V159" s="47"/>
      <c r="W159" s="47"/>
      <c r="X159" s="47"/>
      <c r="Y159" s="47"/>
      <c r="Z159" s="47"/>
      <c r="AA159" s="47"/>
      <c r="AB159" s="47"/>
      <c r="AC159" s="47"/>
    </row>
    <row r="160" ht="15.75"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c r="Q160" s="47"/>
      <c r="R160" s="47"/>
      <c r="S160" s="47"/>
      <c r="T160" s="47"/>
      <c r="U160" s="47"/>
      <c r="V160" s="47"/>
      <c r="W160" s="47"/>
      <c r="X160" s="47"/>
      <c r="Y160" s="47"/>
      <c r="Z160" s="47"/>
      <c r="AA160" s="47"/>
      <c r="AB160" s="47"/>
      <c r="AC160" s="47"/>
    </row>
    <row r="161" ht="15.75"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c r="Q161" s="47"/>
      <c r="R161" s="47"/>
      <c r="S161" s="47"/>
      <c r="T161" s="47"/>
      <c r="U161" s="47"/>
      <c r="V161" s="47"/>
      <c r="W161" s="47"/>
      <c r="X161" s="47"/>
      <c r="Y161" s="47"/>
      <c r="Z161" s="47"/>
      <c r="AA161" s="47"/>
      <c r="AB161" s="47"/>
      <c r="AC161" s="47"/>
    </row>
    <row r="162" ht="15.75"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c r="Q162" s="47"/>
      <c r="R162" s="47"/>
      <c r="S162" s="47"/>
      <c r="T162" s="47"/>
      <c r="U162" s="47"/>
      <c r="V162" s="47"/>
      <c r="W162" s="47"/>
      <c r="X162" s="47"/>
      <c r="Y162" s="47"/>
      <c r="Z162" s="47"/>
      <c r="AA162" s="47"/>
      <c r="AB162" s="47"/>
      <c r="AC162" s="47"/>
    </row>
    <row r="163" ht="15.75"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c r="Q163" s="47"/>
      <c r="R163" s="47"/>
      <c r="S163" s="47"/>
      <c r="T163" s="47"/>
      <c r="U163" s="47"/>
      <c r="V163" s="47"/>
      <c r="W163" s="47"/>
      <c r="X163" s="47"/>
      <c r="Y163" s="47"/>
      <c r="Z163" s="47"/>
      <c r="AA163" s="47"/>
      <c r="AB163" s="47"/>
      <c r="AC163" s="47"/>
    </row>
    <row r="164" ht="15.75"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c r="Q164" s="47"/>
      <c r="R164" s="47"/>
      <c r="S164" s="47"/>
      <c r="T164" s="47"/>
      <c r="U164" s="47"/>
      <c r="V164" s="47"/>
      <c r="W164" s="47"/>
      <c r="X164" s="47"/>
      <c r="Y164" s="47"/>
      <c r="Z164" s="47"/>
      <c r="AA164" s="47"/>
      <c r="AB164" s="47"/>
      <c r="AC164" s="47"/>
    </row>
    <row r="165" ht="15.75" customHeight="1">
      <c r="A165" s="11" t="s">
        <v>186</v>
      </c>
      <c r="B165" s="12" t="s">
        <v>21</v>
      </c>
      <c r="C165" s="13">
        <v>110.0</v>
      </c>
      <c r="D165" s="14" t="s">
        <v>22</v>
      </c>
      <c r="E165" s="15">
        <v>0.0</v>
      </c>
      <c r="F165" s="15">
        <v>0.0</v>
      </c>
      <c r="G165" s="15">
        <v>0.0</v>
      </c>
      <c r="H165" s="15">
        <v>0.0</v>
      </c>
      <c r="I165" s="15">
        <v>0.0</v>
      </c>
      <c r="J165" s="15">
        <v>0.0</v>
      </c>
      <c r="K165" s="15">
        <v>0.0</v>
      </c>
      <c r="L165" s="15">
        <v>0.0</v>
      </c>
      <c r="M165" s="15">
        <v>0.0</v>
      </c>
      <c r="N165" s="15">
        <v>0.0</v>
      </c>
      <c r="O165" s="15">
        <v>0.0</v>
      </c>
      <c r="P165" s="15">
        <v>0.0</v>
      </c>
      <c r="Q165" s="47"/>
      <c r="R165" s="47"/>
      <c r="S165" s="47"/>
      <c r="T165" s="47"/>
      <c r="U165" s="47"/>
      <c r="V165" s="47"/>
      <c r="W165" s="47"/>
      <c r="X165" s="47"/>
      <c r="Y165" s="47"/>
      <c r="Z165" s="47"/>
      <c r="AA165" s="47"/>
      <c r="AB165" s="47"/>
      <c r="AC165" s="47"/>
    </row>
    <row r="166" ht="15.75"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c r="Q166" s="47"/>
      <c r="R166" s="47"/>
      <c r="S166" s="47"/>
      <c r="T166" s="47"/>
      <c r="U166" s="47"/>
      <c r="V166" s="47"/>
      <c r="W166" s="47"/>
      <c r="X166" s="47"/>
      <c r="Y166" s="47"/>
      <c r="Z166" s="47"/>
      <c r="AA166" s="47"/>
      <c r="AB166" s="47"/>
      <c r="AC166" s="47"/>
    </row>
    <row r="167" ht="15.75" customHeight="1">
      <c r="A167" s="11" t="s">
        <v>188</v>
      </c>
      <c r="B167" s="12" t="s">
        <v>21</v>
      </c>
      <c r="C167" s="13">
        <v>23.0</v>
      </c>
      <c r="D167" s="14" t="s">
        <v>22</v>
      </c>
      <c r="E167" s="15">
        <v>0.0</v>
      </c>
      <c r="F167" s="15">
        <v>0.0</v>
      </c>
      <c r="G167" s="15">
        <v>0.0</v>
      </c>
      <c r="H167" s="15">
        <v>0.0</v>
      </c>
      <c r="I167" s="15">
        <v>0.0</v>
      </c>
      <c r="J167" s="15">
        <v>0.0</v>
      </c>
      <c r="K167" s="15">
        <v>0.0</v>
      </c>
      <c r="L167" s="15">
        <v>0.0</v>
      </c>
      <c r="M167" s="15">
        <v>0.0</v>
      </c>
      <c r="N167" s="15">
        <v>0.0</v>
      </c>
      <c r="O167" s="15">
        <v>0.0</v>
      </c>
      <c r="P167" s="15">
        <v>0.0</v>
      </c>
      <c r="Q167" s="47"/>
      <c r="R167" s="47"/>
      <c r="S167" s="47"/>
      <c r="T167" s="47"/>
      <c r="U167" s="47"/>
      <c r="V167" s="47"/>
      <c r="W167" s="47"/>
      <c r="X167" s="47"/>
      <c r="Y167" s="47"/>
      <c r="Z167" s="47"/>
      <c r="AA167" s="47"/>
      <c r="AB167" s="47"/>
      <c r="AC167" s="47"/>
    </row>
    <row r="168" ht="15.75" customHeight="1">
      <c r="A168" s="11" t="s">
        <v>189</v>
      </c>
      <c r="B168" s="12" t="s">
        <v>21</v>
      </c>
      <c r="C168" s="13">
        <v>109.0</v>
      </c>
      <c r="D168" s="14" t="s">
        <v>22</v>
      </c>
      <c r="E168" s="15">
        <v>0.0</v>
      </c>
      <c r="F168" s="15">
        <v>0.0</v>
      </c>
      <c r="G168" s="15">
        <v>3.0</v>
      </c>
      <c r="H168" s="15">
        <v>0.0</v>
      </c>
      <c r="I168" s="15">
        <v>0.0</v>
      </c>
      <c r="J168" s="15">
        <v>0.0</v>
      </c>
      <c r="K168" s="15">
        <v>0.0</v>
      </c>
      <c r="L168" s="15">
        <v>0.0</v>
      </c>
      <c r="M168" s="15">
        <v>0.0</v>
      </c>
      <c r="N168" s="15">
        <v>0.0</v>
      </c>
      <c r="O168" s="15">
        <v>0.0</v>
      </c>
      <c r="P168" s="15">
        <v>0.0</v>
      </c>
      <c r="Q168" s="47"/>
      <c r="R168" s="47"/>
      <c r="S168" s="47"/>
      <c r="T168" s="47"/>
      <c r="U168" s="47"/>
      <c r="V168" s="47"/>
      <c r="W168" s="47"/>
      <c r="X168" s="47"/>
      <c r="Y168" s="47"/>
      <c r="Z168" s="47"/>
      <c r="AA168" s="47"/>
      <c r="AB168" s="47"/>
      <c r="AC168" s="47"/>
    </row>
    <row r="169" ht="15.75"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c r="Q169" s="47"/>
      <c r="R169" s="47"/>
      <c r="S169" s="47"/>
      <c r="T169" s="47"/>
      <c r="U169" s="47"/>
      <c r="V169" s="47"/>
      <c r="W169" s="47"/>
      <c r="X169" s="47"/>
      <c r="Y169" s="47"/>
      <c r="Z169" s="47"/>
      <c r="AA169" s="47"/>
      <c r="AB169" s="47"/>
      <c r="AC169" s="47"/>
    </row>
    <row r="170" ht="15.75"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c r="Q170" s="47"/>
      <c r="R170" s="47"/>
      <c r="S170" s="47"/>
      <c r="T170" s="47"/>
      <c r="U170" s="47"/>
      <c r="V170" s="47"/>
      <c r="W170" s="47"/>
      <c r="X170" s="47"/>
      <c r="Y170" s="47"/>
      <c r="Z170" s="47"/>
      <c r="AA170" s="47"/>
      <c r="AB170" s="47"/>
      <c r="AC170" s="47"/>
    </row>
    <row r="171" ht="15.75"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c r="Q171" s="47"/>
      <c r="R171" s="47"/>
      <c r="S171" s="47"/>
      <c r="T171" s="47"/>
      <c r="U171" s="47"/>
      <c r="V171" s="47"/>
      <c r="W171" s="47"/>
      <c r="X171" s="47"/>
      <c r="Y171" s="47"/>
      <c r="Z171" s="47"/>
      <c r="AA171" s="47"/>
      <c r="AB171" s="47"/>
      <c r="AC171" s="47"/>
    </row>
    <row r="172" ht="15.75"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c r="Q172" s="47"/>
      <c r="R172" s="47"/>
      <c r="S172" s="47"/>
      <c r="T172" s="47"/>
      <c r="U172" s="47"/>
      <c r="V172" s="47"/>
      <c r="W172" s="47"/>
      <c r="X172" s="47"/>
      <c r="Y172" s="47"/>
      <c r="Z172" s="47"/>
      <c r="AA172" s="47"/>
      <c r="AB172" s="47"/>
      <c r="AC172" s="47"/>
    </row>
    <row r="173" ht="15.75"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c r="Q173" s="47"/>
      <c r="R173" s="47"/>
      <c r="S173" s="47"/>
      <c r="T173" s="47"/>
      <c r="U173" s="47"/>
      <c r="V173" s="47"/>
      <c r="W173" s="47"/>
      <c r="X173" s="47"/>
      <c r="Y173" s="47"/>
      <c r="Z173" s="47"/>
      <c r="AA173" s="47"/>
      <c r="AB173" s="47"/>
      <c r="AC173" s="47"/>
    </row>
    <row r="174" ht="15.75"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c r="Q174" s="47"/>
      <c r="R174" s="47"/>
      <c r="S174" s="47"/>
      <c r="T174" s="47"/>
      <c r="U174" s="47"/>
      <c r="V174" s="47"/>
      <c r="W174" s="47"/>
      <c r="X174" s="47"/>
      <c r="Y174" s="47"/>
      <c r="Z174" s="47"/>
      <c r="AA174" s="47"/>
      <c r="AB174" s="47"/>
      <c r="AC174" s="47"/>
    </row>
    <row r="175" ht="15.75" customHeight="1">
      <c r="A175" s="11" t="s">
        <v>196</v>
      </c>
      <c r="B175" s="12" t="s">
        <v>21</v>
      </c>
      <c r="C175" s="13">
        <v>686.0</v>
      </c>
      <c r="D175" s="16" t="s">
        <v>34</v>
      </c>
      <c r="E175" s="15">
        <v>58.0</v>
      </c>
      <c r="F175" s="15">
        <v>0.0</v>
      </c>
      <c r="G175" s="15">
        <v>6.0</v>
      </c>
      <c r="H175" s="15">
        <v>0.0</v>
      </c>
      <c r="I175" s="15">
        <v>2.0</v>
      </c>
      <c r="J175" s="15">
        <v>0.0</v>
      </c>
      <c r="K175" s="15">
        <v>0.0</v>
      </c>
      <c r="L175" s="15">
        <v>0.0</v>
      </c>
      <c r="M175" s="15">
        <v>0.0</v>
      </c>
      <c r="N175" s="15">
        <v>0.0</v>
      </c>
      <c r="O175" s="15">
        <v>0.0</v>
      </c>
      <c r="P175" s="15">
        <v>0.0</v>
      </c>
      <c r="Q175" s="47"/>
      <c r="R175" s="47"/>
      <c r="S175" s="47"/>
      <c r="T175" s="47"/>
      <c r="U175" s="47"/>
      <c r="V175" s="47"/>
      <c r="W175" s="47"/>
      <c r="X175" s="47"/>
      <c r="Y175" s="47"/>
      <c r="Z175" s="47"/>
      <c r="AA175" s="47"/>
      <c r="AB175" s="47"/>
      <c r="AC175" s="47"/>
    </row>
    <row r="176" ht="15.75"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c r="Q176" s="21" t="s">
        <v>198</v>
      </c>
      <c r="R176" s="47"/>
      <c r="S176" s="47"/>
      <c r="T176" s="47"/>
      <c r="U176" s="47"/>
      <c r="V176" s="47"/>
      <c r="W176" s="47"/>
      <c r="X176" s="47"/>
      <c r="Y176" s="47"/>
      <c r="Z176" s="47"/>
      <c r="AA176" s="47"/>
      <c r="AB176" s="47"/>
      <c r="AC176" s="47"/>
    </row>
    <row r="177" ht="15.75"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c r="Q177" s="47"/>
      <c r="R177" s="47"/>
      <c r="S177" s="47"/>
      <c r="T177" s="47"/>
      <c r="U177" s="47"/>
      <c r="V177" s="47"/>
      <c r="W177" s="47"/>
      <c r="X177" s="47"/>
      <c r="Y177" s="47"/>
      <c r="Z177" s="47"/>
      <c r="AA177" s="47"/>
      <c r="AB177" s="47"/>
      <c r="AC177" s="47"/>
    </row>
    <row r="178" ht="15.75" customHeight="1">
      <c r="A178" s="11" t="s">
        <v>200</v>
      </c>
      <c r="B178" s="12" t="s">
        <v>21</v>
      </c>
      <c r="C178" s="13">
        <v>115.0</v>
      </c>
      <c r="D178" s="16" t="s">
        <v>34</v>
      </c>
      <c r="E178" s="15">
        <v>0.0</v>
      </c>
      <c r="F178" s="15">
        <v>0.0</v>
      </c>
      <c r="G178" s="15">
        <v>0.0</v>
      </c>
      <c r="H178" s="15">
        <v>0.0</v>
      </c>
      <c r="I178" s="15">
        <v>0.0</v>
      </c>
      <c r="J178" s="15">
        <v>0.0</v>
      </c>
      <c r="K178" s="15">
        <v>0.0</v>
      </c>
      <c r="L178" s="15">
        <v>0.0</v>
      </c>
      <c r="M178" s="15">
        <v>0.0</v>
      </c>
      <c r="N178" s="15">
        <v>0.0</v>
      </c>
      <c r="O178" s="15">
        <v>0.0</v>
      </c>
      <c r="P178" s="15">
        <v>0.0</v>
      </c>
      <c r="Q178" s="47"/>
      <c r="R178" s="47"/>
      <c r="S178" s="47"/>
      <c r="T178" s="47"/>
      <c r="U178" s="47"/>
      <c r="V178" s="47"/>
      <c r="W178" s="47"/>
      <c r="X178" s="47"/>
      <c r="Y178" s="47"/>
      <c r="Z178" s="47"/>
      <c r="AA178" s="47"/>
      <c r="AB178" s="47"/>
      <c r="AC178" s="47"/>
    </row>
    <row r="179" ht="15.75"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c r="Q179" s="47"/>
      <c r="R179" s="47"/>
      <c r="S179" s="47"/>
      <c r="T179" s="47"/>
      <c r="U179" s="47"/>
      <c r="V179" s="47"/>
      <c r="W179" s="47"/>
      <c r="X179" s="47"/>
      <c r="Y179" s="47"/>
      <c r="Z179" s="47"/>
      <c r="AA179" s="47"/>
      <c r="AB179" s="47"/>
      <c r="AC179" s="47"/>
    </row>
    <row r="180" ht="15.75"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c r="Q180" s="47"/>
      <c r="R180" s="47"/>
      <c r="S180" s="47"/>
      <c r="T180" s="47"/>
      <c r="U180" s="47"/>
      <c r="V180" s="47"/>
      <c r="W180" s="47"/>
      <c r="X180" s="47"/>
      <c r="Y180" s="47"/>
      <c r="Z180" s="47"/>
      <c r="AA180" s="47"/>
      <c r="AB180" s="47"/>
      <c r="AC180" s="47"/>
    </row>
    <row r="181" ht="15.75" customHeight="1">
      <c r="A181" s="11" t="s">
        <v>203</v>
      </c>
      <c r="B181" s="12" t="s">
        <v>21</v>
      </c>
      <c r="C181" s="18">
        <v>154.0</v>
      </c>
      <c r="D181" s="14" t="s">
        <v>22</v>
      </c>
      <c r="E181" s="15">
        <v>3.0</v>
      </c>
      <c r="F181" s="15">
        <v>0.0</v>
      </c>
      <c r="G181" s="15">
        <v>12.0</v>
      </c>
      <c r="H181" s="15">
        <v>0.0</v>
      </c>
      <c r="I181" s="15">
        <v>0.0</v>
      </c>
      <c r="J181" s="15">
        <v>0.0</v>
      </c>
      <c r="K181" s="15">
        <v>0.0</v>
      </c>
      <c r="L181" s="15">
        <v>0.0</v>
      </c>
      <c r="M181" s="15">
        <v>0.0</v>
      </c>
      <c r="N181" s="15">
        <v>0.0</v>
      </c>
      <c r="O181" s="15">
        <v>0.0</v>
      </c>
      <c r="P181" s="15">
        <v>0.0</v>
      </c>
      <c r="Q181" s="47"/>
      <c r="R181" s="47"/>
      <c r="S181" s="47"/>
      <c r="T181" s="47"/>
      <c r="U181" s="47"/>
      <c r="V181" s="47"/>
      <c r="W181" s="47"/>
      <c r="X181" s="47"/>
      <c r="Y181" s="47"/>
      <c r="Z181" s="47"/>
      <c r="AA181" s="47"/>
      <c r="AB181" s="47"/>
      <c r="AC181" s="47"/>
    </row>
    <row r="182" ht="15.75" customHeight="1">
      <c r="A182" s="11" t="s">
        <v>204</v>
      </c>
      <c r="B182" s="12" t="s">
        <v>21</v>
      </c>
      <c r="C182" s="13">
        <v>60.0</v>
      </c>
      <c r="D182" s="16" t="s">
        <v>34</v>
      </c>
      <c r="E182" s="20">
        <v>39.0</v>
      </c>
      <c r="F182" s="15">
        <v>0.0</v>
      </c>
      <c r="G182" s="15">
        <v>12.0</v>
      </c>
      <c r="H182" s="15">
        <v>0.0</v>
      </c>
      <c r="I182" s="15">
        <v>0.0</v>
      </c>
      <c r="J182" s="15">
        <v>0.0</v>
      </c>
      <c r="K182" s="15">
        <v>0.0</v>
      </c>
      <c r="L182" s="15">
        <v>0.0</v>
      </c>
      <c r="M182" s="15">
        <v>0.0</v>
      </c>
      <c r="N182" s="15">
        <v>0.0</v>
      </c>
      <c r="O182" s="15">
        <v>0.0</v>
      </c>
      <c r="P182" s="15">
        <v>0.0</v>
      </c>
      <c r="Q182" s="47"/>
      <c r="R182" s="47"/>
      <c r="S182" s="47"/>
      <c r="T182" s="47"/>
      <c r="U182" s="47"/>
      <c r="V182" s="47"/>
      <c r="W182" s="47"/>
      <c r="X182" s="47"/>
      <c r="Y182" s="47"/>
      <c r="Z182" s="47"/>
      <c r="AA182" s="47"/>
      <c r="AB182" s="47"/>
      <c r="AC182" s="47"/>
    </row>
    <row r="183" ht="15.75" customHeight="1">
      <c r="A183" s="11" t="s">
        <v>205</v>
      </c>
      <c r="B183" s="12" t="s">
        <v>21</v>
      </c>
      <c r="C183" s="13">
        <v>175.0</v>
      </c>
      <c r="D183" s="16" t="s">
        <v>34</v>
      </c>
      <c r="E183" s="15">
        <v>24.0</v>
      </c>
      <c r="F183" s="15">
        <v>175.0</v>
      </c>
      <c r="G183" s="15">
        <v>12.0</v>
      </c>
      <c r="H183" s="15">
        <v>0.0</v>
      </c>
      <c r="I183" s="15">
        <v>2.0</v>
      </c>
      <c r="J183" s="15">
        <v>0.0</v>
      </c>
      <c r="K183" s="15">
        <v>0.0</v>
      </c>
      <c r="L183" s="15">
        <v>0.0</v>
      </c>
      <c r="M183" s="15">
        <v>0.0</v>
      </c>
      <c r="N183" s="15">
        <v>0.0</v>
      </c>
      <c r="O183" s="15">
        <v>0.0</v>
      </c>
      <c r="P183" s="15">
        <v>0.0</v>
      </c>
      <c r="Q183" s="47"/>
      <c r="R183" s="47"/>
      <c r="S183" s="47"/>
      <c r="T183" s="47"/>
      <c r="U183" s="47"/>
      <c r="V183" s="47"/>
      <c r="W183" s="47"/>
      <c r="X183" s="47"/>
      <c r="Y183" s="47"/>
      <c r="Z183" s="47"/>
      <c r="AA183" s="47"/>
      <c r="AB183" s="47"/>
      <c r="AC183" s="47"/>
    </row>
    <row r="184" ht="15.75" customHeight="1">
      <c r="A184" s="11" t="s">
        <v>206</v>
      </c>
      <c r="B184" s="12" t="s">
        <v>21</v>
      </c>
      <c r="C184" s="13">
        <v>99.0</v>
      </c>
      <c r="D184" s="16" t="s">
        <v>34</v>
      </c>
      <c r="E184" s="15">
        <v>0.0</v>
      </c>
      <c r="F184" s="15">
        <v>0.0</v>
      </c>
      <c r="G184" s="15">
        <v>1.0</v>
      </c>
      <c r="H184" s="15">
        <v>0.0</v>
      </c>
      <c r="I184" s="15">
        <v>0.0</v>
      </c>
      <c r="J184" s="15">
        <v>0.0</v>
      </c>
      <c r="K184" s="15">
        <v>0.0</v>
      </c>
      <c r="L184" s="15">
        <v>0.0</v>
      </c>
      <c r="M184" s="15">
        <v>0.0</v>
      </c>
      <c r="N184" s="15">
        <v>0.0</v>
      </c>
      <c r="O184" s="15">
        <v>0.0</v>
      </c>
      <c r="P184" s="15">
        <v>0.0</v>
      </c>
      <c r="Q184" s="47"/>
      <c r="R184" s="47"/>
      <c r="S184" s="47"/>
      <c r="T184" s="47"/>
      <c r="U184" s="47"/>
      <c r="V184" s="47"/>
      <c r="W184" s="47"/>
      <c r="X184" s="47"/>
      <c r="Y184" s="47"/>
      <c r="Z184" s="47"/>
      <c r="AA184" s="47"/>
      <c r="AB184" s="47"/>
      <c r="AC184" s="47"/>
    </row>
    <row r="185" ht="15.75"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c r="Q185" s="47"/>
      <c r="R185" s="47"/>
      <c r="S185" s="47"/>
      <c r="T185" s="47"/>
      <c r="U185" s="47"/>
      <c r="V185" s="47"/>
      <c r="W185" s="47"/>
      <c r="X185" s="47"/>
      <c r="Y185" s="47"/>
      <c r="Z185" s="47"/>
      <c r="AA185" s="47"/>
      <c r="AB185" s="47"/>
      <c r="AC185" s="47"/>
    </row>
    <row r="186" ht="15.75"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c r="Q186" s="47"/>
      <c r="R186" s="47"/>
      <c r="S186" s="47"/>
      <c r="T186" s="47"/>
      <c r="U186" s="47"/>
      <c r="V186" s="47"/>
      <c r="W186" s="47"/>
      <c r="X186" s="47"/>
      <c r="Y186" s="47"/>
      <c r="Z186" s="47"/>
      <c r="AA186" s="47"/>
      <c r="AB186" s="47"/>
      <c r="AC186" s="47"/>
    </row>
    <row r="187" ht="15.75" customHeight="1">
      <c r="A187" s="11" t="s">
        <v>209</v>
      </c>
      <c r="B187" s="12" t="s">
        <v>21</v>
      </c>
      <c r="C187" s="13">
        <v>38.0</v>
      </c>
      <c r="D187" s="14" t="s">
        <v>22</v>
      </c>
      <c r="E187" s="15">
        <v>0.0</v>
      </c>
      <c r="F187" s="15">
        <v>0.0</v>
      </c>
      <c r="G187" s="15">
        <v>2.0</v>
      </c>
      <c r="H187" s="15">
        <v>0.0</v>
      </c>
      <c r="I187" s="15">
        <v>0.0</v>
      </c>
      <c r="J187" s="15">
        <v>0.0</v>
      </c>
      <c r="K187" s="15">
        <v>0.0</v>
      </c>
      <c r="L187" s="15">
        <v>0.0</v>
      </c>
      <c r="M187" s="15">
        <v>0.0</v>
      </c>
      <c r="N187" s="15">
        <v>0.0</v>
      </c>
      <c r="O187" s="15">
        <v>0.0</v>
      </c>
      <c r="P187" s="15">
        <v>0.0</v>
      </c>
      <c r="Q187" s="47"/>
      <c r="R187" s="47"/>
      <c r="S187" s="47"/>
      <c r="T187" s="47"/>
      <c r="U187" s="47"/>
      <c r="V187" s="47"/>
      <c r="W187" s="47"/>
      <c r="X187" s="47"/>
      <c r="Y187" s="47"/>
      <c r="Z187" s="47"/>
      <c r="AA187" s="47"/>
      <c r="AB187" s="47"/>
      <c r="AC187" s="47"/>
    </row>
    <row r="188" ht="15.75"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c r="Q188" s="47"/>
      <c r="R188" s="47"/>
      <c r="S188" s="47"/>
      <c r="T188" s="47"/>
      <c r="U188" s="47"/>
      <c r="V188" s="47"/>
      <c r="W188" s="47"/>
      <c r="X188" s="47"/>
      <c r="Y188" s="47"/>
      <c r="Z188" s="47"/>
      <c r="AA188" s="47"/>
      <c r="AB188" s="47"/>
      <c r="AC188" s="47"/>
    </row>
    <row r="189" ht="15.75"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c r="Q189" s="47"/>
      <c r="R189" s="47"/>
      <c r="S189" s="47"/>
      <c r="T189" s="47"/>
      <c r="U189" s="47"/>
      <c r="V189" s="47"/>
      <c r="W189" s="47"/>
      <c r="X189" s="47"/>
      <c r="Y189" s="47"/>
      <c r="Z189" s="47"/>
      <c r="AA189" s="47"/>
      <c r="AB189" s="47"/>
      <c r="AC189" s="47"/>
    </row>
    <row r="190" ht="15.75"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c r="Q190" s="47"/>
      <c r="R190" s="47"/>
      <c r="S190" s="47"/>
      <c r="T190" s="47"/>
      <c r="U190" s="47"/>
      <c r="V190" s="47"/>
      <c r="W190" s="47"/>
      <c r="X190" s="47"/>
      <c r="Y190" s="47"/>
      <c r="Z190" s="47"/>
      <c r="AA190" s="47"/>
      <c r="AB190" s="47"/>
      <c r="AC190" s="47"/>
    </row>
    <row r="191" ht="15.75"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c r="Q191" s="47"/>
      <c r="R191" s="47"/>
      <c r="S191" s="47"/>
      <c r="T191" s="47"/>
      <c r="U191" s="47"/>
      <c r="V191" s="47"/>
      <c r="W191" s="47"/>
      <c r="X191" s="47"/>
      <c r="Y191" s="47"/>
      <c r="Z191" s="47"/>
      <c r="AA191" s="47"/>
      <c r="AB191" s="47"/>
      <c r="AC191" s="47"/>
    </row>
    <row r="192" ht="15.75"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c r="Q192" s="47"/>
      <c r="R192" s="47"/>
      <c r="S192" s="47"/>
      <c r="T192" s="47"/>
      <c r="U192" s="47"/>
      <c r="V192" s="47"/>
      <c r="W192" s="47"/>
      <c r="X192" s="47"/>
      <c r="Y192" s="47"/>
      <c r="Z192" s="47"/>
      <c r="AA192" s="47"/>
      <c r="AB192" s="47"/>
      <c r="AC192" s="47"/>
    </row>
    <row r="193" ht="15.75"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c r="Q193" s="47"/>
      <c r="R193" s="47"/>
      <c r="S193" s="47"/>
      <c r="T193" s="47"/>
      <c r="U193" s="47"/>
      <c r="V193" s="47"/>
      <c r="W193" s="47"/>
      <c r="X193" s="47"/>
      <c r="Y193" s="47"/>
      <c r="Z193" s="47"/>
      <c r="AA193" s="47"/>
      <c r="AB193" s="47"/>
      <c r="AC193" s="47"/>
    </row>
    <row r="194" ht="15.75" customHeight="1">
      <c r="A194" s="11" t="s">
        <v>216</v>
      </c>
      <c r="B194" s="12" t="s">
        <v>21</v>
      </c>
      <c r="C194" s="13">
        <v>120.0</v>
      </c>
      <c r="D194" s="24" t="s">
        <v>351</v>
      </c>
      <c r="E194" s="15">
        <v>120.0</v>
      </c>
      <c r="F194" s="15">
        <v>0.0</v>
      </c>
      <c r="G194" s="15">
        <v>2.0</v>
      </c>
      <c r="H194" s="15">
        <v>0.0</v>
      </c>
      <c r="I194" s="15">
        <v>0.0</v>
      </c>
      <c r="J194" s="15">
        <v>0.0</v>
      </c>
      <c r="K194" s="15">
        <v>0.0</v>
      </c>
      <c r="L194" s="15">
        <v>3.0</v>
      </c>
      <c r="M194" s="15">
        <v>0.0</v>
      </c>
      <c r="N194" s="15">
        <v>0.0</v>
      </c>
      <c r="O194" s="15">
        <v>0.0</v>
      </c>
      <c r="P194" s="15">
        <v>0.0</v>
      </c>
      <c r="Q194" s="47"/>
      <c r="R194" s="47"/>
      <c r="S194" s="47"/>
      <c r="T194" s="47"/>
      <c r="U194" s="47"/>
      <c r="V194" s="47"/>
      <c r="W194" s="47"/>
      <c r="X194" s="47"/>
      <c r="Y194" s="47"/>
      <c r="Z194" s="47"/>
      <c r="AA194" s="47"/>
      <c r="AB194" s="47"/>
      <c r="AC194" s="47"/>
    </row>
    <row r="195" ht="15.75"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c r="Q195" s="47"/>
      <c r="R195" s="47"/>
      <c r="S195" s="47"/>
      <c r="T195" s="47"/>
      <c r="U195" s="47"/>
      <c r="V195" s="47"/>
      <c r="W195" s="47"/>
      <c r="X195" s="47"/>
      <c r="Y195" s="47"/>
      <c r="Z195" s="47"/>
      <c r="AA195" s="47"/>
      <c r="AB195" s="47"/>
      <c r="AC195" s="47"/>
    </row>
    <row r="196" ht="15.75"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c r="Q196" s="47"/>
      <c r="R196" s="47"/>
      <c r="S196" s="47"/>
      <c r="T196" s="47"/>
      <c r="U196" s="47"/>
      <c r="V196" s="47"/>
      <c r="W196" s="47"/>
      <c r="X196" s="47"/>
      <c r="Y196" s="47"/>
      <c r="Z196" s="47"/>
      <c r="AA196" s="47"/>
      <c r="AB196" s="47"/>
      <c r="AC196" s="47"/>
    </row>
    <row r="197" ht="15.75"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c r="Q197" s="47"/>
      <c r="R197" s="47"/>
      <c r="S197" s="47"/>
      <c r="T197" s="47"/>
      <c r="U197" s="47"/>
      <c r="V197" s="47"/>
      <c r="W197" s="47"/>
      <c r="X197" s="47"/>
      <c r="Y197" s="47"/>
      <c r="Z197" s="47"/>
      <c r="AA197" s="47"/>
      <c r="AB197" s="47"/>
      <c r="AC197" s="47"/>
    </row>
    <row r="198" ht="15.75"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c r="Q198" s="47"/>
      <c r="R198" s="47"/>
      <c r="S198" s="47"/>
      <c r="T198" s="47"/>
      <c r="U198" s="47"/>
      <c r="V198" s="47"/>
      <c r="W198" s="47"/>
      <c r="X198" s="47"/>
      <c r="Y198" s="47"/>
      <c r="Z198" s="47"/>
      <c r="AA198" s="47"/>
      <c r="AB198" s="47"/>
      <c r="AC198" s="47"/>
    </row>
    <row r="199" ht="15.75" customHeight="1">
      <c r="A199" s="11" t="s">
        <v>221</v>
      </c>
      <c r="B199" s="12" t="s">
        <v>21</v>
      </c>
      <c r="C199" s="13">
        <v>885.0</v>
      </c>
      <c r="D199" s="16" t="s">
        <v>34</v>
      </c>
      <c r="E199" s="15">
        <v>457.0</v>
      </c>
      <c r="F199" s="15">
        <v>0.0</v>
      </c>
      <c r="G199" s="15">
        <v>34.0</v>
      </c>
      <c r="H199" s="15">
        <v>0.0</v>
      </c>
      <c r="I199" s="15">
        <v>0.0</v>
      </c>
      <c r="J199" s="15">
        <v>0.0</v>
      </c>
      <c r="K199" s="15">
        <v>0.0</v>
      </c>
      <c r="L199" s="15">
        <v>0.0</v>
      </c>
      <c r="M199" s="15">
        <v>1.0</v>
      </c>
      <c r="N199" s="15">
        <v>2.0</v>
      </c>
      <c r="O199" s="15">
        <v>0.0</v>
      </c>
      <c r="P199" s="15">
        <v>0.0</v>
      </c>
      <c r="Q199" s="47"/>
      <c r="R199" s="47"/>
      <c r="S199" s="47"/>
      <c r="T199" s="47"/>
      <c r="U199" s="47"/>
      <c r="V199" s="47"/>
      <c r="W199" s="47"/>
      <c r="X199" s="47"/>
      <c r="Y199" s="47"/>
      <c r="Z199" s="47"/>
      <c r="AA199" s="47"/>
      <c r="AB199" s="47"/>
      <c r="AC199" s="47"/>
    </row>
    <row r="200" ht="15.75"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c r="Q200" s="47"/>
      <c r="R200" s="47"/>
      <c r="S200" s="47"/>
      <c r="T200" s="47"/>
      <c r="U200" s="47"/>
      <c r="V200" s="47"/>
      <c r="W200" s="47"/>
      <c r="X200" s="47"/>
      <c r="Y200" s="47"/>
      <c r="Z200" s="47"/>
      <c r="AA200" s="47"/>
      <c r="AB200" s="47"/>
      <c r="AC200" s="47"/>
    </row>
    <row r="201" ht="15.75"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c r="Q201" s="47"/>
      <c r="R201" s="47"/>
      <c r="S201" s="47"/>
      <c r="T201" s="47"/>
      <c r="U201" s="47"/>
      <c r="V201" s="47"/>
      <c r="W201" s="47"/>
      <c r="X201" s="47"/>
      <c r="Y201" s="47"/>
      <c r="Z201" s="47"/>
      <c r="AA201" s="47"/>
      <c r="AB201" s="47"/>
      <c r="AC201" s="47"/>
    </row>
    <row r="202" ht="15.75"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c r="Q202" s="47"/>
      <c r="R202" s="47"/>
      <c r="S202" s="47"/>
      <c r="T202" s="47"/>
      <c r="U202" s="47"/>
      <c r="V202" s="47"/>
      <c r="W202" s="47"/>
      <c r="X202" s="47"/>
      <c r="Y202" s="47"/>
      <c r="Z202" s="47"/>
      <c r="AA202" s="47"/>
      <c r="AB202" s="47"/>
      <c r="AC202" s="47"/>
    </row>
    <row r="203" ht="15.75"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c r="Q203" s="47"/>
      <c r="R203" s="47"/>
      <c r="S203" s="47"/>
      <c r="T203" s="47"/>
      <c r="U203" s="47"/>
      <c r="V203" s="47"/>
      <c r="W203" s="47"/>
      <c r="X203" s="47"/>
      <c r="Y203" s="47"/>
      <c r="Z203" s="47"/>
      <c r="AA203" s="47"/>
      <c r="AB203" s="47"/>
      <c r="AC203" s="47"/>
    </row>
    <row r="204" ht="15.75"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c r="Q204" s="47"/>
      <c r="R204" s="47"/>
      <c r="S204" s="47"/>
      <c r="T204" s="47"/>
      <c r="U204" s="47"/>
      <c r="V204" s="47"/>
      <c r="W204" s="47"/>
      <c r="X204" s="47"/>
      <c r="Y204" s="47"/>
      <c r="Z204" s="47"/>
      <c r="AA204" s="47"/>
      <c r="AB204" s="47"/>
      <c r="AC204" s="47"/>
    </row>
    <row r="205" ht="15.75"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c r="Q205" s="47"/>
      <c r="R205" s="47"/>
      <c r="S205" s="47"/>
      <c r="T205" s="47"/>
      <c r="U205" s="47"/>
      <c r="V205" s="47"/>
      <c r="W205" s="47"/>
      <c r="X205" s="47"/>
      <c r="Y205" s="47"/>
      <c r="Z205" s="47"/>
      <c r="AA205" s="47"/>
      <c r="AB205" s="47"/>
      <c r="AC205" s="47"/>
    </row>
    <row r="206" ht="15.75"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c r="Q206" s="47"/>
      <c r="R206" s="47"/>
      <c r="S206" s="47"/>
      <c r="T206" s="47"/>
      <c r="U206" s="47"/>
      <c r="V206" s="47"/>
      <c r="W206" s="47"/>
      <c r="X206" s="47"/>
      <c r="Y206" s="47"/>
      <c r="Z206" s="47"/>
      <c r="AA206" s="47"/>
      <c r="AB206" s="47"/>
      <c r="AC206" s="47"/>
    </row>
    <row r="207" ht="15.75" customHeight="1">
      <c r="A207" s="11" t="s">
        <v>229</v>
      </c>
      <c r="B207" s="12" t="s">
        <v>21</v>
      </c>
      <c r="C207" s="13">
        <v>20.0</v>
      </c>
      <c r="D207" s="14" t="s">
        <v>22</v>
      </c>
      <c r="E207" s="15">
        <v>0.0</v>
      </c>
      <c r="F207" s="15">
        <v>0.0</v>
      </c>
      <c r="G207" s="15">
        <v>0.0</v>
      </c>
      <c r="H207" s="15">
        <v>0.0</v>
      </c>
      <c r="I207" s="15">
        <v>0.0</v>
      </c>
      <c r="J207" s="15">
        <v>0.0</v>
      </c>
      <c r="K207" s="15">
        <v>0.0</v>
      </c>
      <c r="L207" s="15">
        <v>0.0</v>
      </c>
      <c r="M207" s="15">
        <v>0.0</v>
      </c>
      <c r="N207" s="15">
        <v>0.0</v>
      </c>
      <c r="O207" s="15">
        <v>0.0</v>
      </c>
      <c r="P207" s="15">
        <v>0.0</v>
      </c>
      <c r="Q207" s="47"/>
      <c r="R207" s="47"/>
      <c r="S207" s="47"/>
      <c r="T207" s="47"/>
      <c r="U207" s="47"/>
      <c r="V207" s="47"/>
      <c r="W207" s="47"/>
      <c r="X207" s="47"/>
      <c r="Y207" s="47"/>
      <c r="Z207" s="47"/>
      <c r="AA207" s="47"/>
      <c r="AB207" s="47"/>
      <c r="AC207" s="47"/>
    </row>
    <row r="208" ht="15.75"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c r="Q208" s="47"/>
      <c r="R208" s="47"/>
      <c r="S208" s="47"/>
      <c r="T208" s="47"/>
      <c r="U208" s="47"/>
      <c r="V208" s="47"/>
      <c r="W208" s="47"/>
      <c r="X208" s="47"/>
      <c r="Y208" s="47"/>
      <c r="Z208" s="47"/>
      <c r="AA208" s="47"/>
      <c r="AB208" s="47"/>
      <c r="AC208" s="47"/>
    </row>
    <row r="209" ht="15.75"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c r="Q209" s="47"/>
      <c r="R209" s="47"/>
      <c r="S209" s="47"/>
      <c r="T209" s="47"/>
      <c r="U209" s="47"/>
      <c r="V209" s="47"/>
      <c r="W209" s="47"/>
      <c r="X209" s="47"/>
      <c r="Y209" s="47"/>
      <c r="Z209" s="47"/>
      <c r="AA209" s="47"/>
      <c r="AB209" s="47"/>
      <c r="AC209" s="47"/>
    </row>
    <row r="210" ht="15.75" customHeight="1">
      <c r="A210" s="11" t="s">
        <v>232</v>
      </c>
      <c r="B210" s="12" t="s">
        <v>21</v>
      </c>
      <c r="C210" s="13">
        <v>179.0</v>
      </c>
      <c r="D210" s="14" t="s">
        <v>22</v>
      </c>
      <c r="E210" s="13">
        <v>3.0</v>
      </c>
      <c r="F210" s="13">
        <v>0.0</v>
      </c>
      <c r="G210" s="13">
        <v>5.0</v>
      </c>
      <c r="H210" s="13">
        <v>0.0</v>
      </c>
      <c r="I210" s="13">
        <v>0.0</v>
      </c>
      <c r="J210" s="13">
        <v>0.0</v>
      </c>
      <c r="K210" s="13">
        <v>0.0</v>
      </c>
      <c r="L210" s="13">
        <v>0.0</v>
      </c>
      <c r="M210" s="13">
        <v>0.0</v>
      </c>
      <c r="N210" s="13">
        <v>0.0</v>
      </c>
      <c r="O210" s="13">
        <v>0.0</v>
      </c>
      <c r="P210" s="13">
        <v>0.0</v>
      </c>
      <c r="Q210" s="47"/>
      <c r="R210" s="47"/>
      <c r="S210" s="47"/>
      <c r="T210" s="47"/>
      <c r="U210" s="47"/>
      <c r="V210" s="47"/>
      <c r="W210" s="47"/>
      <c r="X210" s="47"/>
      <c r="Y210" s="47"/>
      <c r="Z210" s="47"/>
      <c r="AA210" s="47"/>
      <c r="AB210" s="47"/>
      <c r="AC210" s="47"/>
    </row>
    <row r="211" ht="15.75"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c r="Q211" s="47"/>
      <c r="R211" s="47"/>
      <c r="S211" s="47"/>
      <c r="T211" s="47"/>
      <c r="U211" s="47"/>
      <c r="V211" s="47"/>
      <c r="W211" s="47"/>
      <c r="X211" s="47"/>
      <c r="Y211" s="47"/>
      <c r="Z211" s="47"/>
      <c r="AA211" s="47"/>
      <c r="AB211" s="47"/>
      <c r="AC211" s="47"/>
    </row>
    <row r="212" ht="15.75"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c r="Q212" s="47"/>
      <c r="R212" s="47"/>
      <c r="S212" s="47"/>
      <c r="T212" s="47"/>
      <c r="U212" s="47"/>
      <c r="V212" s="47"/>
      <c r="W212" s="47"/>
      <c r="X212" s="47"/>
      <c r="Y212" s="47"/>
      <c r="Z212" s="47"/>
      <c r="AA212" s="47"/>
      <c r="AB212" s="47"/>
      <c r="AC212" s="47"/>
    </row>
    <row r="213" ht="15.75"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c r="Q213" s="47"/>
      <c r="R213" s="47"/>
      <c r="S213" s="47"/>
      <c r="T213" s="47"/>
      <c r="U213" s="47"/>
      <c r="V213" s="47"/>
      <c r="W213" s="47"/>
      <c r="X213" s="47"/>
      <c r="Y213" s="47"/>
      <c r="Z213" s="47"/>
      <c r="AA213" s="47"/>
      <c r="AB213" s="47"/>
      <c r="AC213" s="47"/>
    </row>
    <row r="214" ht="15.75"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c r="Q214" s="47"/>
      <c r="R214" s="47"/>
      <c r="S214" s="47"/>
      <c r="T214" s="47"/>
      <c r="U214" s="47"/>
      <c r="V214" s="47"/>
      <c r="W214" s="47"/>
      <c r="X214" s="47"/>
      <c r="Y214" s="47"/>
      <c r="Z214" s="47"/>
      <c r="AA214" s="47"/>
      <c r="AB214" s="47"/>
      <c r="AC214" s="47"/>
    </row>
    <row r="215" ht="15.75"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c r="Q215" s="47"/>
      <c r="R215" s="47"/>
      <c r="S215" s="47"/>
      <c r="T215" s="47"/>
      <c r="U215" s="47"/>
      <c r="V215" s="47"/>
      <c r="W215" s="47"/>
      <c r="X215" s="47"/>
      <c r="Y215" s="47"/>
      <c r="Z215" s="47"/>
      <c r="AA215" s="47"/>
      <c r="AB215" s="47"/>
      <c r="AC215" s="47"/>
    </row>
    <row r="216" ht="15.75" customHeight="1">
      <c r="A216" s="11" t="s">
        <v>238</v>
      </c>
      <c r="B216" s="12" t="s">
        <v>21</v>
      </c>
      <c r="C216" s="18">
        <v>135.0</v>
      </c>
      <c r="D216" s="14" t="s">
        <v>22</v>
      </c>
      <c r="E216" s="20">
        <v>26.0</v>
      </c>
      <c r="F216" s="15">
        <v>0.0</v>
      </c>
      <c r="G216" s="15">
        <v>0.0</v>
      </c>
      <c r="H216" s="15">
        <v>0.0</v>
      </c>
      <c r="I216" s="15">
        <v>0.0</v>
      </c>
      <c r="J216" s="15">
        <v>0.0</v>
      </c>
      <c r="K216" s="15">
        <v>0.0</v>
      </c>
      <c r="L216" s="15">
        <v>0.0</v>
      </c>
      <c r="M216" s="15">
        <v>0.0</v>
      </c>
      <c r="N216" s="15">
        <v>0.0</v>
      </c>
      <c r="O216" s="15">
        <v>0.0</v>
      </c>
      <c r="P216" s="15">
        <v>0.0</v>
      </c>
      <c r="Q216" s="47"/>
      <c r="R216" s="47"/>
      <c r="S216" s="47"/>
      <c r="T216" s="47"/>
      <c r="U216" s="47"/>
      <c r="V216" s="47"/>
      <c r="W216" s="47"/>
      <c r="X216" s="47"/>
      <c r="Y216" s="47"/>
      <c r="Z216" s="47"/>
      <c r="AA216" s="47"/>
      <c r="AB216" s="47"/>
      <c r="AC216" s="47"/>
    </row>
    <row r="217" ht="15.75"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c r="Q217" s="47"/>
      <c r="R217" s="47"/>
      <c r="S217" s="47"/>
      <c r="T217" s="47"/>
      <c r="U217" s="47"/>
      <c r="V217" s="47"/>
      <c r="W217" s="47"/>
      <c r="X217" s="47"/>
      <c r="Y217" s="47"/>
      <c r="Z217" s="47"/>
      <c r="AA217" s="47"/>
      <c r="AB217" s="47"/>
      <c r="AC217" s="47"/>
    </row>
    <row r="218" ht="15.75"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c r="Q218" s="47"/>
      <c r="R218" s="47"/>
      <c r="S218" s="47"/>
      <c r="T218" s="47"/>
      <c r="U218" s="47"/>
      <c r="V218" s="47"/>
      <c r="W218" s="47"/>
      <c r="X218" s="47"/>
      <c r="Y218" s="47"/>
      <c r="Z218" s="47"/>
      <c r="AA218" s="47"/>
      <c r="AB218" s="47"/>
      <c r="AC218" s="47"/>
    </row>
    <row r="219" ht="15.75" customHeight="1">
      <c r="A219" s="11" t="s">
        <v>241</v>
      </c>
      <c r="B219" s="12" t="s">
        <v>21</v>
      </c>
      <c r="C219" s="13">
        <v>41.0</v>
      </c>
      <c r="D219" s="14" t="s">
        <v>22</v>
      </c>
      <c r="E219" s="20">
        <v>1.0</v>
      </c>
      <c r="F219" s="15">
        <v>0.0</v>
      </c>
      <c r="G219" s="15">
        <v>0.0</v>
      </c>
      <c r="H219" s="15">
        <v>0.0</v>
      </c>
      <c r="I219" s="15">
        <v>0.0</v>
      </c>
      <c r="J219" s="15">
        <v>0.0</v>
      </c>
      <c r="K219" s="15">
        <v>0.0</v>
      </c>
      <c r="L219" s="15">
        <v>0.0</v>
      </c>
      <c r="M219" s="15">
        <v>0.0</v>
      </c>
      <c r="N219" s="15">
        <v>0.0</v>
      </c>
      <c r="O219" s="15">
        <v>0.0</v>
      </c>
      <c r="P219" s="15">
        <v>0.0</v>
      </c>
      <c r="Q219" s="47"/>
      <c r="R219" s="47"/>
      <c r="S219" s="47"/>
      <c r="T219" s="47"/>
      <c r="U219" s="47"/>
      <c r="V219" s="47"/>
      <c r="W219" s="47"/>
      <c r="X219" s="47"/>
      <c r="Y219" s="47"/>
      <c r="Z219" s="47"/>
      <c r="AA219" s="47"/>
      <c r="AB219" s="47"/>
      <c r="AC219" s="47"/>
    </row>
    <row r="220" ht="15.75" customHeight="1">
      <c r="A220" s="11" t="s">
        <v>242</v>
      </c>
      <c r="B220" s="12" t="s">
        <v>21</v>
      </c>
      <c r="C220" s="13">
        <v>175.0</v>
      </c>
      <c r="D220" s="14" t="s">
        <v>22</v>
      </c>
      <c r="E220" s="15">
        <v>0.0</v>
      </c>
      <c r="F220" s="15">
        <v>0.0</v>
      </c>
      <c r="G220" s="15">
        <v>2.0</v>
      </c>
      <c r="H220" s="15">
        <v>0.0</v>
      </c>
      <c r="I220" s="15">
        <v>0.0</v>
      </c>
      <c r="J220" s="15">
        <v>0.0</v>
      </c>
      <c r="K220" s="15">
        <v>0.0</v>
      </c>
      <c r="L220" s="15">
        <v>0.0</v>
      </c>
      <c r="M220" s="15">
        <v>0.0</v>
      </c>
      <c r="N220" s="15">
        <v>0.0</v>
      </c>
      <c r="O220" s="15">
        <v>0.0</v>
      </c>
      <c r="P220" s="15">
        <v>0.0</v>
      </c>
      <c r="Q220" s="47"/>
      <c r="R220" s="47"/>
      <c r="S220" s="47"/>
      <c r="T220" s="47"/>
      <c r="U220" s="47"/>
      <c r="V220" s="47"/>
      <c r="W220" s="47"/>
      <c r="X220" s="47"/>
      <c r="Y220" s="47"/>
      <c r="Z220" s="47"/>
      <c r="AA220" s="47"/>
      <c r="AB220" s="47"/>
      <c r="AC220" s="47"/>
    </row>
    <row r="221" ht="15.75"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c r="Q221" s="47"/>
      <c r="R221" s="47"/>
      <c r="S221" s="47"/>
      <c r="T221" s="47"/>
      <c r="U221" s="47"/>
      <c r="V221" s="47"/>
      <c r="W221" s="47"/>
      <c r="X221" s="47"/>
      <c r="Y221" s="47"/>
      <c r="Z221" s="47"/>
      <c r="AA221" s="47"/>
      <c r="AB221" s="47"/>
      <c r="AC221" s="47"/>
    </row>
    <row r="222" ht="15.75"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c r="Q222" s="47"/>
      <c r="R222" s="47"/>
      <c r="S222" s="47"/>
      <c r="T222" s="47"/>
      <c r="U222" s="47"/>
      <c r="V222" s="47"/>
      <c r="W222" s="47"/>
      <c r="X222" s="47"/>
      <c r="Y222" s="47"/>
      <c r="Z222" s="47"/>
      <c r="AA222" s="47"/>
      <c r="AB222" s="47"/>
      <c r="AC222" s="47"/>
    </row>
    <row r="223" ht="15.75"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c r="Q223" s="47"/>
      <c r="R223" s="47"/>
      <c r="S223" s="47"/>
      <c r="T223" s="47"/>
      <c r="U223" s="47"/>
      <c r="V223" s="47"/>
      <c r="W223" s="47"/>
      <c r="X223" s="47"/>
      <c r="Y223" s="47"/>
      <c r="Z223" s="47"/>
      <c r="AA223" s="47"/>
      <c r="AB223" s="47"/>
      <c r="AC223" s="47"/>
    </row>
    <row r="224" ht="15.75" customHeight="1">
      <c r="A224" s="11" t="s">
        <v>246</v>
      </c>
      <c r="B224" s="12" t="s">
        <v>21</v>
      </c>
      <c r="C224" s="13">
        <v>247.0</v>
      </c>
      <c r="D224" s="16" t="s">
        <v>34</v>
      </c>
      <c r="E224" s="13">
        <v>55.0</v>
      </c>
      <c r="F224" s="13">
        <v>0.0</v>
      </c>
      <c r="G224" s="13">
        <v>0.0</v>
      </c>
      <c r="H224" s="13">
        <v>0.0</v>
      </c>
      <c r="I224" s="13">
        <v>0.0</v>
      </c>
      <c r="J224" s="13">
        <v>0.0</v>
      </c>
      <c r="K224" s="13">
        <v>0.0</v>
      </c>
      <c r="L224" s="13">
        <v>0.0</v>
      </c>
      <c r="M224" s="13">
        <v>0.0</v>
      </c>
      <c r="N224" s="13">
        <v>0.0</v>
      </c>
      <c r="O224" s="13">
        <v>0.0</v>
      </c>
      <c r="P224" s="13">
        <v>0.0</v>
      </c>
      <c r="Q224" s="47"/>
      <c r="R224" s="47"/>
      <c r="S224" s="47"/>
      <c r="T224" s="47"/>
      <c r="U224" s="47"/>
      <c r="V224" s="47"/>
      <c r="W224" s="47"/>
      <c r="X224" s="47"/>
      <c r="Y224" s="47"/>
      <c r="Z224" s="47"/>
      <c r="AA224" s="47"/>
      <c r="AB224" s="47"/>
      <c r="AC224" s="47"/>
    </row>
    <row r="225" ht="15.75" customHeight="1">
      <c r="A225" s="11" t="s">
        <v>247</v>
      </c>
      <c r="B225" s="12" t="s">
        <v>21</v>
      </c>
      <c r="C225" s="13">
        <v>99.0</v>
      </c>
      <c r="D225" s="16" t="s">
        <v>34</v>
      </c>
      <c r="E225" s="13">
        <v>43.0</v>
      </c>
      <c r="F225" s="13">
        <v>0.0</v>
      </c>
      <c r="G225" s="13">
        <v>0.0</v>
      </c>
      <c r="H225" s="13">
        <v>0.0</v>
      </c>
      <c r="I225" s="13">
        <v>0.0</v>
      </c>
      <c r="J225" s="13">
        <v>0.0</v>
      </c>
      <c r="K225" s="13">
        <v>0.0</v>
      </c>
      <c r="L225" s="13">
        <v>0.0</v>
      </c>
      <c r="M225" s="13">
        <v>0.0</v>
      </c>
      <c r="N225" s="13">
        <v>0.0</v>
      </c>
      <c r="O225" s="13">
        <v>0.0</v>
      </c>
      <c r="P225" s="13">
        <v>0.0</v>
      </c>
      <c r="Q225" s="47"/>
      <c r="R225" s="47"/>
      <c r="S225" s="47"/>
      <c r="T225" s="47"/>
      <c r="U225" s="47"/>
      <c r="V225" s="47"/>
      <c r="W225" s="47"/>
      <c r="X225" s="47"/>
      <c r="Y225" s="47"/>
      <c r="Z225" s="47"/>
      <c r="AA225" s="47"/>
      <c r="AB225" s="47"/>
      <c r="AC225" s="47"/>
    </row>
    <row r="226" ht="15.75"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c r="Q226" s="47"/>
      <c r="R226" s="47"/>
      <c r="S226" s="47"/>
      <c r="T226" s="47"/>
      <c r="U226" s="47"/>
      <c r="V226" s="47"/>
      <c r="W226" s="47"/>
      <c r="X226" s="47"/>
      <c r="Y226" s="47"/>
      <c r="Z226" s="47"/>
      <c r="AA226" s="47"/>
      <c r="AB226" s="47"/>
      <c r="AC226" s="47"/>
    </row>
    <row r="227" ht="15.75"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c r="Q227" s="47"/>
      <c r="R227" s="47"/>
      <c r="S227" s="47"/>
      <c r="T227" s="47"/>
      <c r="U227" s="47"/>
      <c r="V227" s="47"/>
      <c r="W227" s="47"/>
      <c r="X227" s="47"/>
      <c r="Y227" s="47"/>
      <c r="Z227" s="47"/>
      <c r="AA227" s="47"/>
      <c r="AB227" s="47"/>
      <c r="AC227" s="47"/>
    </row>
    <row r="228" ht="15.75"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c r="Q228" s="47"/>
      <c r="R228" s="47"/>
      <c r="S228" s="47"/>
      <c r="T228" s="47"/>
      <c r="U228" s="47"/>
      <c r="V228" s="47"/>
      <c r="W228" s="47"/>
      <c r="X228" s="47"/>
      <c r="Y228" s="47"/>
      <c r="Z228" s="47"/>
      <c r="AA228" s="47"/>
      <c r="AB228" s="47"/>
      <c r="AC228" s="47"/>
    </row>
    <row r="229" ht="15.75"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c r="Q229" s="47"/>
      <c r="R229" s="47"/>
      <c r="S229" s="47"/>
      <c r="T229" s="47"/>
      <c r="U229" s="47"/>
      <c r="V229" s="47"/>
      <c r="W229" s="47"/>
      <c r="X229" s="47"/>
      <c r="Y229" s="47"/>
      <c r="Z229" s="47"/>
      <c r="AA229" s="47"/>
      <c r="AB229" s="47"/>
      <c r="AC229" s="47"/>
    </row>
    <row r="230" ht="15.75" customHeight="1">
      <c r="A230" s="11" t="s">
        <v>252</v>
      </c>
      <c r="B230" s="12" t="s">
        <v>21</v>
      </c>
      <c r="C230" s="13">
        <v>731.0</v>
      </c>
      <c r="D230" s="16" t="s">
        <v>34</v>
      </c>
      <c r="E230" s="13">
        <v>160.0</v>
      </c>
      <c r="F230" s="13">
        <v>0.0</v>
      </c>
      <c r="G230" s="13">
        <v>14.0</v>
      </c>
      <c r="H230" s="13">
        <v>0.0</v>
      </c>
      <c r="I230" s="13">
        <v>0.0</v>
      </c>
      <c r="J230" s="13">
        <v>0.0</v>
      </c>
      <c r="K230" s="13">
        <v>0.0</v>
      </c>
      <c r="L230" s="13">
        <v>0.0</v>
      </c>
      <c r="M230" s="13">
        <v>1.0</v>
      </c>
      <c r="N230" s="13">
        <v>0.0</v>
      </c>
      <c r="O230" s="13">
        <v>0.0</v>
      </c>
      <c r="P230" s="13">
        <v>0.0</v>
      </c>
      <c r="Q230" s="47"/>
      <c r="R230" s="47"/>
      <c r="S230" s="47"/>
      <c r="T230" s="47"/>
      <c r="U230" s="47"/>
      <c r="V230" s="47"/>
      <c r="W230" s="47"/>
      <c r="X230" s="47"/>
      <c r="Y230" s="47"/>
      <c r="Z230" s="47"/>
      <c r="AA230" s="47"/>
      <c r="AB230" s="47"/>
      <c r="AC230" s="47"/>
    </row>
    <row r="231" ht="15.75" customHeight="1">
      <c r="A231" s="11" t="s">
        <v>253</v>
      </c>
      <c r="B231" s="12" t="s">
        <v>21</v>
      </c>
      <c r="C231" s="13">
        <v>133.0</v>
      </c>
      <c r="D231" s="16" t="s">
        <v>34</v>
      </c>
      <c r="E231" s="15">
        <v>26.0</v>
      </c>
      <c r="F231" s="15">
        <v>0.0</v>
      </c>
      <c r="G231" s="15">
        <v>3.0</v>
      </c>
      <c r="H231" s="15">
        <v>0.0</v>
      </c>
      <c r="I231" s="15">
        <v>3.0</v>
      </c>
      <c r="J231" s="15">
        <v>0.0</v>
      </c>
      <c r="K231" s="15">
        <v>0.0</v>
      </c>
      <c r="L231" s="15">
        <v>0.0</v>
      </c>
      <c r="M231" s="15">
        <v>0.0</v>
      </c>
      <c r="N231" s="15">
        <v>0.0</v>
      </c>
      <c r="O231" s="15">
        <v>0.0</v>
      </c>
      <c r="P231" s="15">
        <v>0.0</v>
      </c>
      <c r="Q231" s="47"/>
      <c r="R231" s="47"/>
      <c r="S231" s="47"/>
      <c r="T231" s="47"/>
      <c r="U231" s="47"/>
      <c r="V231" s="47"/>
      <c r="W231" s="47"/>
      <c r="X231" s="47"/>
      <c r="Y231" s="47"/>
      <c r="Z231" s="47"/>
      <c r="AA231" s="47"/>
      <c r="AB231" s="47"/>
      <c r="AC231" s="47"/>
    </row>
    <row r="232" ht="15.75" customHeight="1">
      <c r="A232" s="11" t="s">
        <v>254</v>
      </c>
      <c r="B232" s="12" t="s">
        <v>21</v>
      </c>
      <c r="C232" s="13">
        <v>56.0</v>
      </c>
      <c r="D232" s="16" t="s">
        <v>34</v>
      </c>
      <c r="E232" s="15">
        <v>0.0</v>
      </c>
      <c r="F232" s="15">
        <v>0.0</v>
      </c>
      <c r="G232" s="15">
        <v>0.0</v>
      </c>
      <c r="H232" s="15">
        <v>0.0</v>
      </c>
      <c r="I232" s="15">
        <v>0.0</v>
      </c>
      <c r="J232" s="15">
        <v>0.0</v>
      </c>
      <c r="K232" s="15">
        <v>0.0</v>
      </c>
      <c r="L232" s="15">
        <v>0.0</v>
      </c>
      <c r="M232" s="15">
        <v>0.0</v>
      </c>
      <c r="N232" s="15">
        <v>0.0</v>
      </c>
      <c r="O232" s="15">
        <v>0.0</v>
      </c>
      <c r="P232" s="15">
        <v>0.0</v>
      </c>
      <c r="Q232" s="47"/>
      <c r="R232" s="47"/>
      <c r="S232" s="47"/>
      <c r="T232" s="47"/>
      <c r="U232" s="47"/>
      <c r="V232" s="47"/>
      <c r="W232" s="47"/>
      <c r="X232" s="47"/>
      <c r="Y232" s="47"/>
      <c r="Z232" s="47"/>
      <c r="AA232" s="47"/>
      <c r="AB232" s="47"/>
      <c r="AC232" s="47"/>
    </row>
    <row r="233" ht="15.75" customHeight="1">
      <c r="A233" s="11" t="s">
        <v>255</v>
      </c>
      <c r="B233" s="12" t="s">
        <v>21</v>
      </c>
      <c r="C233" s="13">
        <v>133.0</v>
      </c>
      <c r="D233" s="16" t="s">
        <v>34</v>
      </c>
      <c r="E233" s="15">
        <v>23.0</v>
      </c>
      <c r="F233" s="15">
        <v>0.0</v>
      </c>
      <c r="G233" s="15">
        <v>5.0</v>
      </c>
      <c r="H233" s="15">
        <v>0.0</v>
      </c>
      <c r="I233" s="15">
        <v>0.0</v>
      </c>
      <c r="J233" s="15">
        <v>0.0</v>
      </c>
      <c r="K233" s="15">
        <v>0.0</v>
      </c>
      <c r="L233" s="15">
        <v>0.0</v>
      </c>
      <c r="M233" s="15">
        <v>0.0</v>
      </c>
      <c r="N233" s="15">
        <v>0.0</v>
      </c>
      <c r="O233" s="15">
        <v>0.0</v>
      </c>
      <c r="P233" s="15">
        <v>0.0</v>
      </c>
      <c r="Q233" s="47"/>
      <c r="R233" s="47"/>
      <c r="S233" s="47"/>
      <c r="T233" s="47"/>
      <c r="U233" s="47"/>
      <c r="V233" s="47"/>
      <c r="W233" s="47"/>
      <c r="X233" s="47"/>
      <c r="Y233" s="47"/>
      <c r="Z233" s="47"/>
      <c r="AA233" s="47"/>
      <c r="AB233" s="47"/>
      <c r="AC233" s="47"/>
    </row>
    <row r="234" ht="15.75" customHeight="1">
      <c r="A234" s="11" t="s">
        <v>256</v>
      </c>
      <c r="B234" s="12" t="s">
        <v>21</v>
      </c>
      <c r="C234" s="13">
        <v>47.0</v>
      </c>
      <c r="D234" s="16" t="s">
        <v>34</v>
      </c>
      <c r="E234" s="15">
        <v>0.0</v>
      </c>
      <c r="F234" s="15">
        <v>0.0</v>
      </c>
      <c r="G234" s="15">
        <v>0.0</v>
      </c>
      <c r="H234" s="15">
        <v>0.0</v>
      </c>
      <c r="I234" s="15">
        <v>0.0</v>
      </c>
      <c r="J234" s="15">
        <v>0.0</v>
      </c>
      <c r="K234" s="15">
        <v>0.0</v>
      </c>
      <c r="L234" s="15">
        <v>0.0</v>
      </c>
      <c r="M234" s="15">
        <v>0.0</v>
      </c>
      <c r="N234" s="15">
        <v>0.0</v>
      </c>
      <c r="O234" s="15">
        <v>0.0</v>
      </c>
      <c r="P234" s="15">
        <v>0.0</v>
      </c>
      <c r="Q234" s="47"/>
      <c r="R234" s="47"/>
      <c r="S234" s="47"/>
      <c r="T234" s="47"/>
      <c r="U234" s="47"/>
      <c r="V234" s="47"/>
      <c r="W234" s="47"/>
      <c r="X234" s="47"/>
      <c r="Y234" s="47"/>
      <c r="Z234" s="47"/>
      <c r="AA234" s="47"/>
      <c r="AB234" s="47"/>
      <c r="AC234" s="47"/>
    </row>
    <row r="235" ht="15.75" customHeight="1">
      <c r="A235" s="11" t="s">
        <v>257</v>
      </c>
      <c r="B235" s="12" t="s">
        <v>21</v>
      </c>
      <c r="C235" s="13">
        <v>138.0</v>
      </c>
      <c r="D235" s="16" t="s">
        <v>34</v>
      </c>
      <c r="E235" s="15">
        <v>22.0</v>
      </c>
      <c r="F235" s="15">
        <v>0.0</v>
      </c>
      <c r="G235" s="15">
        <v>3.0</v>
      </c>
      <c r="H235" s="15">
        <v>0.0</v>
      </c>
      <c r="I235" s="15">
        <v>0.0</v>
      </c>
      <c r="J235" s="15">
        <v>0.0</v>
      </c>
      <c r="K235" s="15">
        <v>0.0</v>
      </c>
      <c r="L235" s="15">
        <v>0.0</v>
      </c>
      <c r="M235" s="15">
        <v>0.0</v>
      </c>
      <c r="N235" s="15">
        <v>0.0</v>
      </c>
      <c r="O235" s="15">
        <v>0.0</v>
      </c>
      <c r="P235" s="15">
        <v>0.0</v>
      </c>
      <c r="Q235" s="47"/>
      <c r="R235" s="47"/>
      <c r="S235" s="47"/>
      <c r="T235" s="47"/>
      <c r="U235" s="47"/>
      <c r="V235" s="47"/>
      <c r="W235" s="47"/>
      <c r="X235" s="47"/>
      <c r="Y235" s="47"/>
      <c r="Z235" s="47"/>
      <c r="AA235" s="47"/>
      <c r="AB235" s="47"/>
      <c r="AC235" s="47"/>
    </row>
    <row r="236" ht="15.75" customHeight="1">
      <c r="A236" s="11" t="s">
        <v>258</v>
      </c>
      <c r="B236" s="12" t="s">
        <v>21</v>
      </c>
      <c r="C236" s="13">
        <v>43.0</v>
      </c>
      <c r="D236" s="16" t="s">
        <v>34</v>
      </c>
      <c r="E236" s="15">
        <v>0.0</v>
      </c>
      <c r="F236" s="15">
        <v>0.0</v>
      </c>
      <c r="G236" s="15">
        <v>0.0</v>
      </c>
      <c r="H236" s="15">
        <v>0.0</v>
      </c>
      <c r="I236" s="15">
        <v>0.0</v>
      </c>
      <c r="J236" s="15">
        <v>0.0</v>
      </c>
      <c r="K236" s="15">
        <v>0.0</v>
      </c>
      <c r="L236" s="15">
        <v>0.0</v>
      </c>
      <c r="M236" s="15">
        <v>0.0</v>
      </c>
      <c r="N236" s="15">
        <v>0.0</v>
      </c>
      <c r="O236" s="15">
        <v>0.0</v>
      </c>
      <c r="P236" s="15">
        <v>0.0</v>
      </c>
      <c r="Q236" s="47"/>
      <c r="R236" s="47"/>
      <c r="S236" s="47"/>
      <c r="T236" s="47"/>
      <c r="U236" s="47"/>
      <c r="V236" s="47"/>
      <c r="W236" s="47"/>
      <c r="X236" s="47"/>
      <c r="Y236" s="47"/>
      <c r="Z236" s="47"/>
      <c r="AA236" s="47"/>
      <c r="AB236" s="47"/>
      <c r="AC236" s="47"/>
    </row>
    <row r="237" ht="15.75"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0.0</v>
      </c>
      <c r="O237" s="15">
        <v>0.0</v>
      </c>
      <c r="P237" s="15">
        <v>0.0</v>
      </c>
      <c r="Q237" s="47"/>
      <c r="R237" s="47"/>
      <c r="S237" s="47"/>
      <c r="T237" s="47"/>
      <c r="U237" s="47"/>
      <c r="V237" s="47"/>
      <c r="W237" s="47"/>
      <c r="X237" s="47"/>
      <c r="Y237" s="47"/>
      <c r="Z237" s="47"/>
      <c r="AA237" s="47"/>
      <c r="AB237" s="47"/>
      <c r="AC237" s="47"/>
    </row>
    <row r="238" ht="15.75"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c r="Q238" s="47"/>
      <c r="R238" s="47"/>
      <c r="S238" s="47"/>
      <c r="T238" s="47"/>
      <c r="U238" s="47"/>
      <c r="V238" s="47"/>
      <c r="W238" s="47"/>
      <c r="X238" s="47"/>
      <c r="Y238" s="47"/>
      <c r="Z238" s="47"/>
      <c r="AA238" s="47"/>
      <c r="AB238" s="47"/>
      <c r="AC238" s="47"/>
    </row>
    <row r="239" ht="15.75"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c r="Q239" s="47"/>
      <c r="R239" s="47"/>
      <c r="S239" s="47"/>
      <c r="T239" s="47"/>
      <c r="U239" s="47"/>
      <c r="V239" s="47"/>
      <c r="W239" s="47"/>
      <c r="X239" s="47"/>
      <c r="Y239" s="47"/>
      <c r="Z239" s="47"/>
      <c r="AA239" s="47"/>
      <c r="AB239" s="47"/>
      <c r="AC239" s="47"/>
    </row>
    <row r="240" ht="15.75"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c r="Q240" s="47"/>
      <c r="R240" s="47"/>
      <c r="S240" s="47"/>
      <c r="T240" s="47"/>
      <c r="U240" s="47"/>
      <c r="V240" s="47"/>
      <c r="W240" s="47"/>
      <c r="X240" s="47"/>
      <c r="Y240" s="47"/>
      <c r="Z240" s="47"/>
      <c r="AA240" s="47"/>
      <c r="AB240" s="47"/>
      <c r="AC240" s="47"/>
    </row>
    <row r="241" ht="15.75"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c r="Q241" s="47"/>
      <c r="R241" s="47"/>
      <c r="S241" s="47"/>
      <c r="T241" s="47"/>
      <c r="U241" s="47"/>
      <c r="V241" s="47"/>
      <c r="W241" s="47"/>
      <c r="X241" s="47"/>
      <c r="Y241" s="47"/>
      <c r="Z241" s="47"/>
      <c r="AA241" s="47"/>
      <c r="AB241" s="47"/>
      <c r="AC241" s="47"/>
    </row>
    <row r="242" ht="15.75"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c r="Q242" s="47"/>
      <c r="R242" s="47"/>
      <c r="S242" s="47"/>
      <c r="T242" s="47"/>
      <c r="U242" s="47"/>
      <c r="V242" s="47"/>
      <c r="W242" s="47"/>
      <c r="X242" s="47"/>
      <c r="Y242" s="47"/>
      <c r="Z242" s="47"/>
      <c r="AA242" s="47"/>
      <c r="AB242" s="47"/>
      <c r="AC242" s="47"/>
    </row>
    <row r="243" ht="15.75"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c r="Q243" s="47"/>
      <c r="R243" s="47"/>
      <c r="S243" s="47"/>
      <c r="T243" s="47"/>
      <c r="U243" s="47"/>
      <c r="V243" s="47"/>
      <c r="W243" s="47"/>
      <c r="X243" s="47"/>
      <c r="Y243" s="47"/>
      <c r="Z243" s="47"/>
      <c r="AA243" s="47"/>
      <c r="AB243" s="47"/>
      <c r="AC243" s="47"/>
    </row>
    <row r="244" ht="15.75"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c r="Q244" s="47"/>
      <c r="R244" s="47"/>
      <c r="S244" s="47"/>
      <c r="T244" s="47"/>
      <c r="U244" s="47"/>
      <c r="V244" s="47"/>
      <c r="W244" s="47"/>
      <c r="X244" s="47"/>
      <c r="Y244" s="47"/>
      <c r="Z244" s="47"/>
      <c r="AA244" s="47"/>
      <c r="AB244" s="47"/>
      <c r="AC244" s="47"/>
    </row>
    <row r="245" ht="15.75"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c r="Q245" s="47"/>
      <c r="R245" s="47"/>
      <c r="S245" s="47"/>
      <c r="T245" s="47"/>
      <c r="U245" s="47"/>
      <c r="V245" s="47"/>
      <c r="W245" s="47"/>
      <c r="X245" s="47"/>
      <c r="Y245" s="47"/>
      <c r="Z245" s="47"/>
      <c r="AA245" s="47"/>
      <c r="AB245" s="47"/>
      <c r="AC245" s="47"/>
    </row>
    <row r="246" ht="15.75"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c r="Q246" s="47"/>
      <c r="R246" s="47"/>
      <c r="S246" s="47"/>
      <c r="T246" s="47"/>
      <c r="U246" s="47"/>
      <c r="V246" s="47"/>
      <c r="W246" s="47"/>
      <c r="X246" s="47"/>
      <c r="Y246" s="47"/>
      <c r="Z246" s="47"/>
      <c r="AA246" s="47"/>
      <c r="AB246" s="47"/>
      <c r="AC246" s="47"/>
    </row>
    <row r="247" ht="15.75"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c r="Q247" s="47"/>
      <c r="R247" s="47"/>
      <c r="S247" s="47"/>
      <c r="T247" s="47"/>
      <c r="U247" s="47"/>
      <c r="V247" s="47"/>
      <c r="W247" s="47"/>
      <c r="X247" s="47"/>
      <c r="Y247" s="47"/>
      <c r="Z247" s="47"/>
      <c r="AA247" s="47"/>
      <c r="AB247" s="47"/>
      <c r="AC247" s="47"/>
    </row>
    <row r="248" ht="15.75"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c r="Q248" s="47"/>
      <c r="R248" s="47"/>
      <c r="S248" s="47"/>
      <c r="T248" s="47"/>
      <c r="U248" s="47"/>
      <c r="V248" s="47"/>
      <c r="W248" s="47"/>
      <c r="X248" s="47"/>
      <c r="Y248" s="47"/>
      <c r="Z248" s="47"/>
      <c r="AA248" s="47"/>
      <c r="AB248" s="47"/>
      <c r="AC248" s="47"/>
    </row>
    <row r="249" ht="15.75" customHeight="1">
      <c r="A249" s="11" t="s">
        <v>271</v>
      </c>
      <c r="B249" s="17" t="s">
        <v>78</v>
      </c>
      <c r="C249" s="13">
        <v>215.0</v>
      </c>
      <c r="D249" s="16" t="s">
        <v>34</v>
      </c>
      <c r="E249" s="15">
        <v>45.0</v>
      </c>
      <c r="F249" s="15">
        <v>45.0</v>
      </c>
      <c r="G249" s="15">
        <v>32.0</v>
      </c>
      <c r="H249" s="15">
        <v>0.0</v>
      </c>
      <c r="I249" s="15">
        <v>0.0</v>
      </c>
      <c r="J249" s="15">
        <v>0.0</v>
      </c>
      <c r="K249" s="15">
        <v>0.0</v>
      </c>
      <c r="L249" s="15">
        <v>0.0</v>
      </c>
      <c r="M249" s="15">
        <v>0.0</v>
      </c>
      <c r="N249" s="15">
        <v>0.0</v>
      </c>
      <c r="O249" s="15">
        <v>0.0</v>
      </c>
      <c r="P249" s="15">
        <v>0.0</v>
      </c>
      <c r="Q249" s="47"/>
      <c r="R249" s="47"/>
      <c r="S249" s="47"/>
      <c r="T249" s="47"/>
      <c r="U249" s="47"/>
      <c r="V249" s="47"/>
      <c r="W249" s="47"/>
      <c r="X249" s="47"/>
      <c r="Y249" s="47"/>
      <c r="Z249" s="47"/>
      <c r="AA249" s="47"/>
      <c r="AB249" s="47"/>
      <c r="AC249" s="47"/>
    </row>
    <row r="250" ht="15.75"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c r="Q250" s="47"/>
      <c r="R250" s="47"/>
      <c r="S250" s="47"/>
      <c r="T250" s="47"/>
      <c r="U250" s="47"/>
      <c r="V250" s="47"/>
      <c r="W250" s="47"/>
      <c r="X250" s="47"/>
      <c r="Y250" s="47"/>
      <c r="Z250" s="47"/>
      <c r="AA250" s="47"/>
      <c r="AB250" s="47"/>
      <c r="AC250" s="47"/>
    </row>
    <row r="251" ht="15.75"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c r="Q251" s="47"/>
      <c r="R251" s="47"/>
      <c r="S251" s="47"/>
      <c r="T251" s="47"/>
      <c r="U251" s="47"/>
      <c r="V251" s="47"/>
      <c r="W251" s="47"/>
      <c r="X251" s="47"/>
      <c r="Y251" s="47"/>
      <c r="Z251" s="47"/>
      <c r="AA251" s="47"/>
      <c r="AB251" s="47"/>
      <c r="AC251" s="47"/>
    </row>
    <row r="252" ht="15.75"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c r="Q252" s="47"/>
      <c r="R252" s="47"/>
      <c r="S252" s="47"/>
      <c r="T252" s="47"/>
      <c r="U252" s="47"/>
      <c r="V252" s="47"/>
      <c r="W252" s="47"/>
      <c r="X252" s="47"/>
      <c r="Y252" s="47"/>
      <c r="Z252" s="47"/>
      <c r="AA252" s="47"/>
      <c r="AB252" s="47"/>
      <c r="AC252" s="47"/>
    </row>
    <row r="253" ht="15.75"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c r="Q253" s="47"/>
      <c r="R253" s="47"/>
      <c r="S253" s="47"/>
      <c r="T253" s="47"/>
      <c r="U253" s="47"/>
      <c r="V253" s="47"/>
      <c r="W253" s="47"/>
      <c r="X253" s="47"/>
      <c r="Y253" s="47"/>
      <c r="Z253" s="47"/>
      <c r="AA253" s="47"/>
      <c r="AB253" s="47"/>
      <c r="AC253" s="47"/>
    </row>
    <row r="254" ht="15.75"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c r="Q254" s="47"/>
      <c r="R254" s="47"/>
      <c r="S254" s="47"/>
      <c r="T254" s="47"/>
      <c r="U254" s="47"/>
      <c r="V254" s="47"/>
      <c r="W254" s="47"/>
      <c r="X254" s="47"/>
      <c r="Y254" s="47"/>
      <c r="Z254" s="47"/>
      <c r="AA254" s="47"/>
      <c r="AB254" s="47"/>
      <c r="AC254" s="47"/>
    </row>
    <row r="255" ht="15.75"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c r="Q255" s="47"/>
      <c r="R255" s="47"/>
      <c r="S255" s="47"/>
      <c r="T255" s="47"/>
      <c r="U255" s="47"/>
      <c r="V255" s="47"/>
      <c r="W255" s="47"/>
      <c r="X255" s="47"/>
      <c r="Y255" s="47"/>
      <c r="Z255" s="47"/>
      <c r="AA255" s="47"/>
      <c r="AB255" s="47"/>
      <c r="AC255" s="47"/>
    </row>
    <row r="256" ht="15.75"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c r="Q256" s="47"/>
      <c r="R256" s="47"/>
      <c r="S256" s="47"/>
      <c r="T256" s="47"/>
      <c r="U256" s="47"/>
      <c r="V256" s="47"/>
      <c r="W256" s="47"/>
      <c r="X256" s="47"/>
      <c r="Y256" s="47"/>
      <c r="Z256" s="47"/>
      <c r="AA256" s="47"/>
      <c r="AB256" s="47"/>
      <c r="AC256" s="47"/>
    </row>
    <row r="257" ht="15.75"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c r="Q257" s="47"/>
      <c r="R257" s="47"/>
      <c r="S257" s="47"/>
      <c r="T257" s="47"/>
      <c r="U257" s="47"/>
      <c r="V257" s="47"/>
      <c r="W257" s="47"/>
      <c r="X257" s="47"/>
      <c r="Y257" s="47"/>
      <c r="Z257" s="47"/>
      <c r="AA257" s="47"/>
      <c r="AB257" s="47"/>
      <c r="AC257" s="47"/>
    </row>
    <row r="258" ht="15.75"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c r="Q258" s="47"/>
      <c r="R258" s="47"/>
      <c r="S258" s="47"/>
      <c r="T258" s="47"/>
      <c r="U258" s="47"/>
      <c r="V258" s="47"/>
      <c r="W258" s="47"/>
      <c r="X258" s="47"/>
      <c r="Y258" s="47"/>
      <c r="Z258" s="47"/>
      <c r="AA258" s="47"/>
      <c r="AB258" s="47"/>
      <c r="AC258" s="47"/>
    </row>
    <row r="259" ht="15.75"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c r="Q259" s="47"/>
      <c r="R259" s="47"/>
      <c r="S259" s="47"/>
      <c r="T259" s="47"/>
      <c r="U259" s="47"/>
      <c r="V259" s="47"/>
      <c r="W259" s="47"/>
      <c r="X259" s="47"/>
      <c r="Y259" s="47"/>
      <c r="Z259" s="47"/>
      <c r="AA259" s="47"/>
      <c r="AB259" s="47"/>
      <c r="AC259" s="47"/>
    </row>
    <row r="260" ht="15.75"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c r="Q260" s="47"/>
      <c r="R260" s="47"/>
      <c r="S260" s="47"/>
      <c r="T260" s="47"/>
      <c r="U260" s="47"/>
      <c r="V260" s="47"/>
      <c r="W260" s="47"/>
      <c r="X260" s="47"/>
      <c r="Y260" s="47"/>
      <c r="Z260" s="47"/>
      <c r="AA260" s="47"/>
      <c r="AB260" s="47"/>
      <c r="AC260" s="47"/>
    </row>
    <row r="261" ht="15.75" customHeight="1">
      <c r="A261" s="11" t="s">
        <v>283</v>
      </c>
      <c r="B261" s="17" t="s">
        <v>78</v>
      </c>
      <c r="C261" s="13">
        <v>24.0</v>
      </c>
      <c r="D261" s="16" t="s">
        <v>34</v>
      </c>
      <c r="E261" s="13">
        <v>0.0</v>
      </c>
      <c r="F261" s="13">
        <v>0.0</v>
      </c>
      <c r="G261" s="22" t="s">
        <v>284</v>
      </c>
      <c r="H261" s="13">
        <v>0.0</v>
      </c>
      <c r="I261" s="13">
        <v>0.0</v>
      </c>
      <c r="J261" s="13">
        <v>0.0</v>
      </c>
      <c r="K261" s="13">
        <v>0.0</v>
      </c>
      <c r="L261" s="13">
        <v>0.0</v>
      </c>
      <c r="M261" s="13">
        <v>0.0</v>
      </c>
      <c r="N261" s="13">
        <v>0.0</v>
      </c>
      <c r="O261" s="13">
        <v>0.0</v>
      </c>
      <c r="P261" s="13">
        <v>0.0</v>
      </c>
      <c r="Q261" s="47"/>
      <c r="R261" s="47"/>
      <c r="S261" s="47"/>
      <c r="T261" s="47"/>
      <c r="U261" s="47"/>
      <c r="V261" s="47"/>
      <c r="W261" s="47"/>
      <c r="X261" s="47"/>
      <c r="Y261" s="47"/>
      <c r="Z261" s="47"/>
      <c r="AA261" s="47"/>
      <c r="AB261" s="47"/>
      <c r="AC261" s="47"/>
    </row>
    <row r="262" ht="15.75" customHeight="1">
      <c r="A262" s="11" t="s">
        <v>285</v>
      </c>
      <c r="B262" s="17" t="s">
        <v>78</v>
      </c>
      <c r="C262" s="13">
        <v>750.0</v>
      </c>
      <c r="D262" s="16" t="s">
        <v>34</v>
      </c>
      <c r="E262" s="15">
        <v>330.0</v>
      </c>
      <c r="F262" s="15">
        <v>0.0</v>
      </c>
      <c r="G262" s="15">
        <v>30.0</v>
      </c>
      <c r="H262" s="15">
        <v>0.0</v>
      </c>
      <c r="I262" s="15">
        <v>0.0</v>
      </c>
      <c r="J262" s="15">
        <v>0.0</v>
      </c>
      <c r="K262" s="15">
        <v>0.0</v>
      </c>
      <c r="L262" s="15">
        <v>0.0</v>
      </c>
      <c r="M262" s="15">
        <v>0.0</v>
      </c>
      <c r="N262" s="15">
        <v>0.0</v>
      </c>
      <c r="O262" s="15">
        <v>0.0</v>
      </c>
      <c r="P262" s="15">
        <v>0.0</v>
      </c>
      <c r="Q262" s="47"/>
      <c r="R262" s="47"/>
      <c r="S262" s="47"/>
      <c r="T262" s="47"/>
      <c r="U262" s="47"/>
      <c r="V262" s="47"/>
      <c r="W262" s="47"/>
      <c r="X262" s="47"/>
      <c r="Y262" s="47"/>
      <c r="Z262" s="47"/>
      <c r="AA262" s="47"/>
      <c r="AB262" s="47"/>
      <c r="AC262" s="47"/>
    </row>
    <row r="263" ht="15.75" customHeight="1">
      <c r="A263" s="11" t="s">
        <v>286</v>
      </c>
      <c r="B263" s="17" t="s">
        <v>78</v>
      </c>
      <c r="C263" s="18">
        <v>889.0</v>
      </c>
      <c r="D263" s="16" t="s">
        <v>34</v>
      </c>
      <c r="E263" s="20">
        <v>353.0</v>
      </c>
      <c r="F263" s="15">
        <v>0.0</v>
      </c>
      <c r="G263" s="15">
        <v>30.0</v>
      </c>
      <c r="H263" s="15">
        <v>0.0</v>
      </c>
      <c r="I263" s="15">
        <v>2.0</v>
      </c>
      <c r="J263" s="15">
        <v>0.0</v>
      </c>
      <c r="K263" s="15">
        <v>0.0</v>
      </c>
      <c r="L263" s="15">
        <v>0.0</v>
      </c>
      <c r="M263" s="15">
        <v>0.0</v>
      </c>
      <c r="N263" s="15">
        <v>0.0</v>
      </c>
      <c r="O263" s="15">
        <v>0.0</v>
      </c>
      <c r="P263" s="15">
        <v>0.0</v>
      </c>
      <c r="Q263" s="47"/>
      <c r="R263" s="47"/>
      <c r="S263" s="47"/>
      <c r="T263" s="47"/>
      <c r="U263" s="47"/>
      <c r="V263" s="47"/>
      <c r="W263" s="47"/>
      <c r="X263" s="47"/>
      <c r="Y263" s="47"/>
      <c r="Z263" s="47"/>
      <c r="AA263" s="47"/>
      <c r="AB263" s="47"/>
      <c r="AC263" s="47"/>
    </row>
    <row r="264" ht="15.75"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c r="Q264" s="47"/>
      <c r="R264" s="47"/>
      <c r="S264" s="47"/>
      <c r="T264" s="47"/>
      <c r="U264" s="47"/>
      <c r="V264" s="47"/>
      <c r="W264" s="47"/>
      <c r="X264" s="47"/>
      <c r="Y264" s="47"/>
      <c r="Z264" s="47"/>
      <c r="AA264" s="47"/>
      <c r="AB264" s="47"/>
      <c r="AC264" s="47"/>
    </row>
    <row r="265" ht="15.75" customHeight="1">
      <c r="A265" s="11" t="s">
        <v>288</v>
      </c>
      <c r="B265" s="17" t="s">
        <v>78</v>
      </c>
      <c r="C265" s="13">
        <v>516.0</v>
      </c>
      <c r="D265" s="16" t="s">
        <v>34</v>
      </c>
      <c r="E265" s="15">
        <v>6.0</v>
      </c>
      <c r="F265" s="15">
        <v>0.0</v>
      </c>
      <c r="G265" s="15">
        <v>19.0</v>
      </c>
      <c r="H265" s="15">
        <v>0.0</v>
      </c>
      <c r="I265" s="15">
        <v>0.0</v>
      </c>
      <c r="J265" s="15">
        <v>0.0</v>
      </c>
      <c r="K265" s="15">
        <v>0.0</v>
      </c>
      <c r="L265" s="15">
        <v>0.0</v>
      </c>
      <c r="M265" s="15">
        <v>0.0</v>
      </c>
      <c r="N265" s="15">
        <v>0.0</v>
      </c>
      <c r="O265" s="15">
        <v>0.0</v>
      </c>
      <c r="P265" s="15">
        <v>0.0</v>
      </c>
      <c r="Q265" s="47"/>
      <c r="R265" s="47"/>
      <c r="S265" s="47"/>
      <c r="T265" s="47"/>
      <c r="U265" s="47"/>
      <c r="V265" s="47"/>
      <c r="W265" s="47"/>
      <c r="X265" s="47"/>
      <c r="Y265" s="47"/>
      <c r="Z265" s="47"/>
      <c r="AA265" s="47"/>
      <c r="AB265" s="47"/>
      <c r="AC265" s="47"/>
    </row>
    <row r="266" ht="15.75" customHeight="1">
      <c r="A266" s="11" t="s">
        <v>289</v>
      </c>
      <c r="B266" s="17" t="s">
        <v>78</v>
      </c>
      <c r="C266" s="13">
        <v>927.0</v>
      </c>
      <c r="D266" s="16" t="s">
        <v>34</v>
      </c>
      <c r="E266" s="20">
        <v>485.0</v>
      </c>
      <c r="F266" s="15">
        <v>0.0</v>
      </c>
      <c r="G266" s="15">
        <v>27.0</v>
      </c>
      <c r="H266" s="15">
        <v>1.0</v>
      </c>
      <c r="I266" s="15">
        <v>1.0</v>
      </c>
      <c r="J266" s="15">
        <v>0.0</v>
      </c>
      <c r="K266" s="15">
        <v>0.0</v>
      </c>
      <c r="L266" s="15">
        <v>0.0</v>
      </c>
      <c r="M266" s="20">
        <v>1.0</v>
      </c>
      <c r="N266" s="15">
        <v>0.0</v>
      </c>
      <c r="O266" s="15">
        <v>0.0</v>
      </c>
      <c r="P266" s="15">
        <v>0.0</v>
      </c>
      <c r="Q266" s="47"/>
      <c r="R266" s="47"/>
      <c r="S266" s="47"/>
      <c r="T266" s="47"/>
      <c r="U266" s="47"/>
      <c r="V266" s="47"/>
      <c r="W266" s="47"/>
      <c r="X266" s="47"/>
      <c r="Y266" s="47"/>
      <c r="Z266" s="47"/>
      <c r="AA266" s="47"/>
      <c r="AB266" s="47"/>
      <c r="AC266" s="47"/>
    </row>
    <row r="267" ht="15.75"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c r="Q267" s="47"/>
      <c r="R267" s="47"/>
      <c r="S267" s="47"/>
      <c r="T267" s="47"/>
      <c r="U267" s="47"/>
      <c r="V267" s="47"/>
      <c r="W267" s="47"/>
      <c r="X267" s="47"/>
      <c r="Y267" s="47"/>
      <c r="Z267" s="47"/>
      <c r="AA267" s="47"/>
      <c r="AB267" s="47"/>
      <c r="AC267" s="47"/>
    </row>
    <row r="268" ht="15.75"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c r="Q268" s="47"/>
      <c r="R268" s="47"/>
      <c r="S268" s="47"/>
      <c r="T268" s="47"/>
      <c r="U268" s="47"/>
      <c r="V268" s="47"/>
      <c r="W268" s="47"/>
      <c r="X268" s="47"/>
      <c r="Y268" s="47"/>
      <c r="Z268" s="47"/>
      <c r="AA268" s="47"/>
      <c r="AB268" s="47"/>
      <c r="AC268" s="47"/>
    </row>
    <row r="269" ht="15.75" customHeight="1">
      <c r="A269" s="11" t="s">
        <v>292</v>
      </c>
      <c r="B269" s="12" t="s">
        <v>21</v>
      </c>
      <c r="C269" s="13">
        <v>178.0</v>
      </c>
      <c r="D269" s="16" t="s">
        <v>34</v>
      </c>
      <c r="E269" s="15">
        <v>82.0</v>
      </c>
      <c r="F269" s="15">
        <v>0.0</v>
      </c>
      <c r="G269" s="15">
        <v>11.0</v>
      </c>
      <c r="H269" s="15">
        <v>0.0</v>
      </c>
      <c r="I269" s="15">
        <v>0.0</v>
      </c>
      <c r="J269" s="15">
        <v>0.0</v>
      </c>
      <c r="K269" s="15">
        <v>0.0</v>
      </c>
      <c r="L269" s="15">
        <v>0.0</v>
      </c>
      <c r="M269" s="15">
        <v>0.0</v>
      </c>
      <c r="N269" s="15">
        <v>0.0</v>
      </c>
      <c r="O269" s="15">
        <v>0.0</v>
      </c>
      <c r="P269" s="15">
        <v>0.0</v>
      </c>
      <c r="Q269" s="47"/>
      <c r="R269" s="47"/>
      <c r="S269" s="47"/>
      <c r="T269" s="47"/>
      <c r="U269" s="47"/>
      <c r="V269" s="47"/>
      <c r="W269" s="47"/>
      <c r="X269" s="47"/>
      <c r="Y269" s="47"/>
      <c r="Z269" s="47"/>
      <c r="AA269" s="47"/>
      <c r="AB269" s="47"/>
      <c r="AC269" s="47"/>
    </row>
    <row r="270" ht="15.75" customHeight="1">
      <c r="A270" s="11" t="s">
        <v>293</v>
      </c>
      <c r="B270" s="17" t="s">
        <v>78</v>
      </c>
      <c r="C270" s="13">
        <v>497.0</v>
      </c>
      <c r="D270" s="16" t="s">
        <v>34</v>
      </c>
      <c r="E270" s="13">
        <v>76.0</v>
      </c>
      <c r="F270" s="13">
        <v>0.0</v>
      </c>
      <c r="G270" s="13" t="s">
        <v>294</v>
      </c>
      <c r="H270" s="13">
        <v>0.0</v>
      </c>
      <c r="I270" s="13">
        <v>0.0</v>
      </c>
      <c r="J270" s="13">
        <v>0.0</v>
      </c>
      <c r="K270" s="13">
        <v>0.0</v>
      </c>
      <c r="L270" s="13">
        <v>0.0</v>
      </c>
      <c r="M270" s="13">
        <v>0.0</v>
      </c>
      <c r="N270" s="13">
        <v>0.0</v>
      </c>
      <c r="O270" s="13">
        <v>0.0</v>
      </c>
      <c r="P270" s="13">
        <v>0.0</v>
      </c>
      <c r="Q270" s="47"/>
      <c r="R270" s="47"/>
      <c r="S270" s="47"/>
      <c r="T270" s="47"/>
      <c r="U270" s="47"/>
      <c r="V270" s="47"/>
      <c r="W270" s="47"/>
      <c r="X270" s="47"/>
      <c r="Y270" s="47"/>
      <c r="Z270" s="47"/>
      <c r="AA270" s="47"/>
      <c r="AB270" s="47"/>
      <c r="AC270" s="47"/>
    </row>
    <row r="271" ht="15.75"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c r="Q271" s="47"/>
      <c r="R271" s="47"/>
      <c r="S271" s="47"/>
      <c r="T271" s="47"/>
      <c r="U271" s="47"/>
      <c r="V271" s="47"/>
      <c r="W271" s="47"/>
      <c r="X271" s="47"/>
      <c r="Y271" s="47"/>
      <c r="Z271" s="47"/>
      <c r="AA271" s="47"/>
      <c r="AB271" s="47"/>
      <c r="AC271" s="47"/>
    </row>
    <row r="272" ht="15.75" customHeight="1">
      <c r="A272" s="11" t="s">
        <v>296</v>
      </c>
      <c r="B272" s="17" t="s">
        <v>78</v>
      </c>
      <c r="C272" s="13">
        <v>493.0</v>
      </c>
      <c r="D272" s="14" t="s">
        <v>22</v>
      </c>
      <c r="E272" s="15">
        <v>5.0</v>
      </c>
      <c r="F272" s="15">
        <v>0.0</v>
      </c>
      <c r="G272" s="15">
        <v>0.0</v>
      </c>
      <c r="H272" s="15">
        <v>0.0</v>
      </c>
      <c r="I272" s="15">
        <v>2.0</v>
      </c>
      <c r="J272" s="15">
        <v>0.0</v>
      </c>
      <c r="K272" s="15">
        <v>0.0</v>
      </c>
      <c r="L272" s="15">
        <v>0.0</v>
      </c>
      <c r="M272" s="15">
        <v>4.0</v>
      </c>
      <c r="N272" s="15">
        <v>0.0</v>
      </c>
      <c r="O272" s="15">
        <v>0.0</v>
      </c>
      <c r="P272" s="15">
        <v>0.0</v>
      </c>
      <c r="Q272" s="47"/>
      <c r="R272" s="47"/>
      <c r="S272" s="47"/>
      <c r="T272" s="47"/>
      <c r="U272" s="47"/>
      <c r="V272" s="47"/>
      <c r="W272" s="47"/>
      <c r="X272" s="47"/>
      <c r="Y272" s="47"/>
      <c r="Z272" s="47"/>
      <c r="AA272" s="47"/>
      <c r="AB272" s="47"/>
      <c r="AC272" s="47"/>
    </row>
    <row r="273" ht="15.75" customHeight="1">
      <c r="A273" s="11" t="s">
        <v>297</v>
      </c>
      <c r="B273" s="17" t="s">
        <v>78</v>
      </c>
      <c r="C273" s="13">
        <v>300.0</v>
      </c>
      <c r="D273" s="16" t="s">
        <v>34</v>
      </c>
      <c r="E273" s="23">
        <v>52.0</v>
      </c>
      <c r="F273" s="13">
        <v>0.0</v>
      </c>
      <c r="G273" s="13">
        <v>16.0</v>
      </c>
      <c r="H273" s="13">
        <v>0.0</v>
      </c>
      <c r="I273" s="13">
        <v>0.0</v>
      </c>
      <c r="J273" s="13">
        <v>0.0</v>
      </c>
      <c r="K273" s="13">
        <v>0.0</v>
      </c>
      <c r="L273" s="13">
        <v>0.0</v>
      </c>
      <c r="M273" s="13">
        <v>0.0</v>
      </c>
      <c r="N273" s="13">
        <v>0.0</v>
      </c>
      <c r="O273" s="13">
        <v>0.0</v>
      </c>
      <c r="P273" s="13">
        <v>0.0</v>
      </c>
      <c r="Q273" s="47"/>
      <c r="R273" s="47"/>
      <c r="S273" s="47"/>
      <c r="T273" s="47"/>
      <c r="U273" s="47"/>
      <c r="V273" s="47"/>
      <c r="W273" s="47"/>
      <c r="X273" s="47"/>
      <c r="Y273" s="47"/>
      <c r="Z273" s="47"/>
      <c r="AA273" s="47"/>
      <c r="AB273" s="47"/>
      <c r="AC273" s="47"/>
    </row>
    <row r="274" ht="15.75" customHeight="1">
      <c r="A274" s="11" t="s">
        <v>298</v>
      </c>
      <c r="B274" s="17" t="s">
        <v>78</v>
      </c>
      <c r="C274" s="13">
        <v>41.0</v>
      </c>
      <c r="D274" s="16" t="s">
        <v>34</v>
      </c>
      <c r="E274" s="13">
        <v>18.0</v>
      </c>
      <c r="F274" s="13">
        <v>0.0</v>
      </c>
      <c r="G274" s="13">
        <v>2.0</v>
      </c>
      <c r="H274" s="13">
        <v>0.0</v>
      </c>
      <c r="I274" s="13">
        <v>0.0</v>
      </c>
      <c r="J274" s="13">
        <v>0.0</v>
      </c>
      <c r="K274" s="13">
        <v>0.0</v>
      </c>
      <c r="L274" s="13">
        <v>0.0</v>
      </c>
      <c r="M274" s="13">
        <v>0.0</v>
      </c>
      <c r="N274" s="13">
        <v>0.0</v>
      </c>
      <c r="O274" s="13">
        <v>0.0</v>
      </c>
      <c r="P274" s="13">
        <v>0.0</v>
      </c>
      <c r="Q274" s="47"/>
      <c r="R274" s="47"/>
      <c r="S274" s="47"/>
      <c r="T274" s="47"/>
      <c r="U274" s="47"/>
      <c r="V274" s="47"/>
      <c r="W274" s="47"/>
      <c r="X274" s="47"/>
      <c r="Y274" s="47"/>
      <c r="Z274" s="47"/>
      <c r="AA274" s="47"/>
      <c r="AB274" s="47"/>
      <c r="AC274" s="47"/>
    </row>
    <row r="275" ht="15.75" customHeight="1">
      <c r="A275" s="11" t="s">
        <v>299</v>
      </c>
      <c r="B275" s="17" t="s">
        <v>78</v>
      </c>
      <c r="C275" s="13">
        <v>395.0</v>
      </c>
      <c r="D275" s="16" t="s">
        <v>34</v>
      </c>
      <c r="E275" s="15">
        <v>67.0</v>
      </c>
      <c r="F275" s="15">
        <v>0.0</v>
      </c>
      <c r="G275" s="15">
        <v>10.0</v>
      </c>
      <c r="H275" s="15">
        <v>0.0</v>
      </c>
      <c r="I275" s="15">
        <v>0.0</v>
      </c>
      <c r="J275" s="15">
        <v>0.0</v>
      </c>
      <c r="K275" s="15">
        <v>0.0</v>
      </c>
      <c r="L275" s="15">
        <v>0.0</v>
      </c>
      <c r="M275" s="15">
        <v>0.0</v>
      </c>
      <c r="N275" s="15">
        <v>0.0</v>
      </c>
      <c r="O275" s="15">
        <v>0.0</v>
      </c>
      <c r="P275" s="15">
        <v>0.0</v>
      </c>
      <c r="Q275" s="47"/>
      <c r="R275" s="47"/>
      <c r="S275" s="47"/>
      <c r="T275" s="47"/>
      <c r="U275" s="47"/>
      <c r="V275" s="47"/>
      <c r="W275" s="47"/>
      <c r="X275" s="47"/>
      <c r="Y275" s="47"/>
      <c r="Z275" s="47"/>
      <c r="AA275" s="47"/>
      <c r="AB275" s="47"/>
      <c r="AC275" s="47"/>
    </row>
    <row r="276" ht="15.75"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c r="Q276" s="47"/>
      <c r="R276" s="47"/>
      <c r="S276" s="47"/>
      <c r="T276" s="47"/>
      <c r="U276" s="47"/>
      <c r="V276" s="47"/>
      <c r="W276" s="47"/>
      <c r="X276" s="47"/>
      <c r="Y276" s="47"/>
      <c r="Z276" s="47"/>
      <c r="AA276" s="47"/>
      <c r="AB276" s="47"/>
      <c r="AC276" s="47"/>
    </row>
    <row r="277" ht="15.75"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c r="Q277" s="47"/>
      <c r="R277" s="47"/>
      <c r="S277" s="47"/>
      <c r="T277" s="47"/>
      <c r="U277" s="47"/>
      <c r="V277" s="47"/>
      <c r="W277" s="47"/>
      <c r="X277" s="47"/>
      <c r="Y277" s="47"/>
      <c r="Z277" s="47"/>
      <c r="AA277" s="47"/>
      <c r="AB277" s="47"/>
      <c r="AC277" s="47"/>
    </row>
    <row r="278" ht="15.75"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c r="Q278" s="47"/>
      <c r="R278" s="47"/>
      <c r="S278" s="47"/>
      <c r="T278" s="47"/>
      <c r="U278" s="47"/>
      <c r="V278" s="47"/>
      <c r="W278" s="47"/>
      <c r="X278" s="47"/>
      <c r="Y278" s="47"/>
      <c r="Z278" s="47"/>
      <c r="AA278" s="47"/>
      <c r="AB278" s="47"/>
      <c r="AC278" s="47"/>
    </row>
    <row r="279" ht="15.75"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c r="Q279" s="47"/>
      <c r="R279" s="47"/>
      <c r="S279" s="47"/>
      <c r="T279" s="47"/>
      <c r="U279" s="47"/>
      <c r="V279" s="47"/>
      <c r="W279" s="47"/>
      <c r="X279" s="47"/>
      <c r="Y279" s="47"/>
      <c r="Z279" s="47"/>
      <c r="AA279" s="47"/>
      <c r="AB279" s="47"/>
      <c r="AC279" s="47"/>
    </row>
    <row r="280" ht="15.75"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c r="Q280" s="47"/>
      <c r="R280" s="47"/>
      <c r="S280" s="47"/>
      <c r="T280" s="47"/>
      <c r="U280" s="47"/>
      <c r="V280" s="47"/>
      <c r="W280" s="47"/>
      <c r="X280" s="47"/>
      <c r="Y280" s="47"/>
      <c r="Z280" s="47"/>
      <c r="AA280" s="47"/>
      <c r="AB280" s="47"/>
      <c r="AC280" s="47"/>
    </row>
    <row r="281" ht="15.75"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c r="Q281" s="47"/>
      <c r="R281" s="47"/>
      <c r="S281" s="47"/>
      <c r="T281" s="47"/>
      <c r="U281" s="47"/>
      <c r="V281" s="47"/>
      <c r="W281" s="47"/>
      <c r="X281" s="47"/>
      <c r="Y281" s="47"/>
      <c r="Z281" s="47"/>
      <c r="AA281" s="47"/>
      <c r="AB281" s="47"/>
      <c r="AC281" s="47"/>
    </row>
    <row r="282" ht="15.75"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c r="Q282" s="47"/>
      <c r="R282" s="47"/>
      <c r="S282" s="47"/>
      <c r="T282" s="47"/>
      <c r="U282" s="47"/>
      <c r="V282" s="47"/>
      <c r="W282" s="47"/>
      <c r="X282" s="47"/>
      <c r="Y282" s="47"/>
      <c r="Z282" s="47"/>
      <c r="AA282" s="47"/>
      <c r="AB282" s="47"/>
      <c r="AC282" s="47"/>
    </row>
    <row r="283" ht="15.75"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c r="Q283" s="47"/>
      <c r="R283" s="47"/>
      <c r="S283" s="47"/>
      <c r="T283" s="47"/>
      <c r="U283" s="47"/>
      <c r="V283" s="47"/>
      <c r="W283" s="47"/>
      <c r="X283" s="47"/>
      <c r="Y283" s="47"/>
      <c r="Z283" s="47"/>
      <c r="AA283" s="47"/>
      <c r="AB283" s="47"/>
      <c r="AC283" s="47"/>
    </row>
    <row r="284" ht="15.75"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c r="Q284" s="47"/>
      <c r="R284" s="47"/>
      <c r="S284" s="47"/>
      <c r="T284" s="47"/>
      <c r="U284" s="47"/>
      <c r="V284" s="47"/>
      <c r="W284" s="47"/>
      <c r="X284" s="47"/>
      <c r="Y284" s="47"/>
      <c r="Z284" s="47"/>
      <c r="AA284" s="47"/>
      <c r="AB284" s="47"/>
      <c r="AC284" s="47"/>
    </row>
    <row r="285" ht="15.75"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c r="Q285" s="47"/>
      <c r="R285" s="47"/>
      <c r="S285" s="47"/>
      <c r="T285" s="47"/>
      <c r="U285" s="47"/>
      <c r="V285" s="47"/>
      <c r="W285" s="47"/>
      <c r="X285" s="47"/>
      <c r="Y285" s="47"/>
      <c r="Z285" s="47"/>
      <c r="AA285" s="47"/>
      <c r="AB285" s="47"/>
      <c r="AC285" s="47"/>
    </row>
    <row r="286" ht="15.75"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c r="Q286" s="47"/>
      <c r="R286" s="47"/>
      <c r="S286" s="47"/>
      <c r="T286" s="47"/>
      <c r="U286" s="47"/>
      <c r="V286" s="47"/>
      <c r="W286" s="47"/>
      <c r="X286" s="47"/>
      <c r="Y286" s="47"/>
      <c r="Z286" s="47"/>
      <c r="AA286" s="47"/>
      <c r="AB286" s="47"/>
      <c r="AC286" s="47"/>
    </row>
    <row r="287" ht="15.75"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c r="Q287" s="47"/>
      <c r="R287" s="47"/>
      <c r="S287" s="47"/>
      <c r="T287" s="47"/>
      <c r="U287" s="47"/>
      <c r="V287" s="47"/>
      <c r="W287" s="47"/>
      <c r="X287" s="47"/>
      <c r="Y287" s="47"/>
      <c r="Z287" s="47"/>
      <c r="AA287" s="47"/>
      <c r="AB287" s="47"/>
      <c r="AC287" s="47"/>
    </row>
    <row r="288" ht="15.75"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c r="Q288" s="47"/>
      <c r="R288" s="47"/>
      <c r="S288" s="47"/>
      <c r="T288" s="47"/>
      <c r="U288" s="47"/>
      <c r="V288" s="47"/>
      <c r="W288" s="47"/>
      <c r="X288" s="47"/>
      <c r="Y288" s="47"/>
      <c r="Z288" s="47"/>
      <c r="AA288" s="47"/>
      <c r="AB288" s="47"/>
      <c r="AC288" s="47"/>
    </row>
    <row r="289" ht="15.75"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c r="Q289" s="47"/>
      <c r="R289" s="47"/>
      <c r="S289" s="47"/>
      <c r="T289" s="47"/>
      <c r="U289" s="47"/>
      <c r="V289" s="47"/>
      <c r="W289" s="47"/>
      <c r="X289" s="47"/>
      <c r="Y289" s="47"/>
      <c r="Z289" s="47"/>
      <c r="AA289" s="47"/>
      <c r="AB289" s="47"/>
      <c r="AC289" s="47"/>
    </row>
    <row r="290" ht="15.75"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c r="Q290" s="47"/>
      <c r="R290" s="47"/>
      <c r="S290" s="47"/>
      <c r="T290" s="47"/>
      <c r="U290" s="47"/>
      <c r="V290" s="47"/>
      <c r="W290" s="47"/>
      <c r="X290" s="47"/>
      <c r="Y290" s="47"/>
      <c r="Z290" s="47"/>
      <c r="AA290" s="47"/>
      <c r="AB290" s="47"/>
      <c r="AC290" s="47"/>
    </row>
    <row r="291" ht="15.75" customHeight="1">
      <c r="A291" s="11" t="s">
        <v>317</v>
      </c>
      <c r="B291" s="12" t="s">
        <v>21</v>
      </c>
      <c r="C291" s="13">
        <v>162.0</v>
      </c>
      <c r="D291" s="16" t="s">
        <v>34</v>
      </c>
      <c r="E291" s="15">
        <v>72.0</v>
      </c>
      <c r="F291" s="15">
        <v>0.0</v>
      </c>
      <c r="G291" s="15">
        <v>5.0</v>
      </c>
      <c r="H291" s="15">
        <v>0.0</v>
      </c>
      <c r="I291" s="15">
        <v>0.0</v>
      </c>
      <c r="J291" s="15">
        <v>0.0</v>
      </c>
      <c r="K291" s="15">
        <v>0.0</v>
      </c>
      <c r="L291" s="15">
        <v>0.0</v>
      </c>
      <c r="M291" s="15">
        <v>0.0</v>
      </c>
      <c r="N291" s="15">
        <v>0.0</v>
      </c>
      <c r="O291" s="15">
        <v>0.0</v>
      </c>
      <c r="P291" s="15">
        <v>0.0</v>
      </c>
      <c r="Q291" s="47"/>
      <c r="R291" s="47"/>
      <c r="S291" s="47"/>
      <c r="T291" s="47"/>
      <c r="U291" s="47"/>
      <c r="V291" s="47"/>
      <c r="W291" s="47"/>
      <c r="X291" s="47"/>
      <c r="Y291" s="47"/>
      <c r="Z291" s="47"/>
      <c r="AA291" s="47"/>
      <c r="AB291" s="47"/>
      <c r="AC291" s="47"/>
    </row>
    <row r="292" ht="15.75" customHeight="1">
      <c r="A292" s="11" t="s">
        <v>318</v>
      </c>
      <c r="B292" s="12" t="s">
        <v>21</v>
      </c>
      <c r="C292" s="13">
        <v>25.0</v>
      </c>
      <c r="D292" s="16" t="s">
        <v>34</v>
      </c>
      <c r="E292" s="15">
        <v>13.0</v>
      </c>
      <c r="F292" s="15">
        <v>0.0</v>
      </c>
      <c r="G292" s="15">
        <v>0.0</v>
      </c>
      <c r="H292" s="15">
        <v>0.0</v>
      </c>
      <c r="I292" s="15">
        <v>0.0</v>
      </c>
      <c r="J292" s="15">
        <v>0.0</v>
      </c>
      <c r="K292" s="15">
        <v>0.0</v>
      </c>
      <c r="L292" s="15">
        <v>0.0</v>
      </c>
      <c r="M292" s="15">
        <v>0.0</v>
      </c>
      <c r="N292" s="15">
        <v>0.0</v>
      </c>
      <c r="O292" s="15">
        <v>0.0</v>
      </c>
      <c r="P292" s="15">
        <v>0.0</v>
      </c>
      <c r="Q292" s="47"/>
      <c r="R292" s="47"/>
      <c r="S292" s="47"/>
      <c r="T292" s="47"/>
      <c r="U292" s="47"/>
      <c r="V292" s="47"/>
      <c r="W292" s="47"/>
      <c r="X292" s="47"/>
      <c r="Y292" s="47"/>
      <c r="Z292" s="47"/>
      <c r="AA292" s="47"/>
      <c r="AB292" s="47"/>
      <c r="AC292" s="47"/>
    </row>
    <row r="293" ht="15.75" customHeight="1">
      <c r="A293" s="11" t="s">
        <v>319</v>
      </c>
      <c r="B293" s="12" t="s">
        <v>21</v>
      </c>
      <c r="C293" s="13">
        <v>27.0</v>
      </c>
      <c r="D293" s="16" t="s">
        <v>34</v>
      </c>
      <c r="E293" s="15">
        <v>14.0</v>
      </c>
      <c r="F293" s="15">
        <v>0.0</v>
      </c>
      <c r="G293" s="15">
        <v>0.0</v>
      </c>
      <c r="H293" s="15">
        <v>0.0</v>
      </c>
      <c r="I293" s="15">
        <v>0.0</v>
      </c>
      <c r="J293" s="15">
        <v>0.0</v>
      </c>
      <c r="K293" s="15">
        <v>0.0</v>
      </c>
      <c r="L293" s="15">
        <v>0.0</v>
      </c>
      <c r="M293" s="15">
        <v>0.0</v>
      </c>
      <c r="N293" s="15">
        <v>0.0</v>
      </c>
      <c r="O293" s="15">
        <v>0.0</v>
      </c>
      <c r="P293" s="15">
        <v>0.0</v>
      </c>
      <c r="Q293" s="47"/>
      <c r="R293" s="47"/>
      <c r="S293" s="47"/>
      <c r="T293" s="47"/>
      <c r="U293" s="47"/>
      <c r="V293" s="47"/>
      <c r="W293" s="47"/>
      <c r="X293" s="47"/>
      <c r="Y293" s="47"/>
      <c r="Z293" s="47"/>
      <c r="AA293" s="47"/>
      <c r="AB293" s="47"/>
      <c r="AC293" s="47"/>
    </row>
    <row r="294" ht="15.75"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c r="Q294" s="47"/>
      <c r="R294" s="47"/>
      <c r="S294" s="47"/>
      <c r="T294" s="47"/>
      <c r="U294" s="47"/>
      <c r="V294" s="47"/>
      <c r="W294" s="47"/>
      <c r="X294" s="47"/>
      <c r="Y294" s="47"/>
      <c r="Z294" s="47"/>
      <c r="AA294" s="47"/>
      <c r="AB294" s="47"/>
      <c r="AC294" s="47"/>
    </row>
    <row r="295" ht="15.75"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c r="Q295" s="47"/>
      <c r="R295" s="47"/>
      <c r="S295" s="47"/>
      <c r="T295" s="47"/>
      <c r="U295" s="47"/>
      <c r="V295" s="47"/>
      <c r="W295" s="47"/>
      <c r="X295" s="47"/>
      <c r="Y295" s="47"/>
      <c r="Z295" s="47"/>
      <c r="AA295" s="47"/>
      <c r="AB295" s="47"/>
      <c r="AC295" s="47"/>
    </row>
    <row r="296" ht="15.75"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c r="Q296" s="47"/>
      <c r="R296" s="47"/>
      <c r="S296" s="47"/>
      <c r="T296" s="47"/>
      <c r="U296" s="47"/>
      <c r="V296" s="47"/>
      <c r="W296" s="47"/>
      <c r="X296" s="47"/>
      <c r="Y296" s="47"/>
      <c r="Z296" s="47"/>
      <c r="AA296" s="47"/>
      <c r="AB296" s="47"/>
      <c r="AC296" s="47"/>
    </row>
    <row r="297" ht="15.75"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c r="Q297" s="47"/>
      <c r="R297" s="47"/>
      <c r="S297" s="47"/>
      <c r="T297" s="47"/>
      <c r="U297" s="47"/>
      <c r="V297" s="47"/>
      <c r="W297" s="47"/>
      <c r="X297" s="47"/>
      <c r="Y297" s="47"/>
      <c r="Z297" s="47"/>
      <c r="AA297" s="47"/>
      <c r="AB297" s="47"/>
      <c r="AC297" s="47"/>
    </row>
    <row r="298" ht="15.75"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c r="Q298" s="47"/>
      <c r="R298" s="47"/>
      <c r="S298" s="47"/>
      <c r="T298" s="47"/>
      <c r="U298" s="47"/>
      <c r="V298" s="47"/>
      <c r="W298" s="47"/>
      <c r="X298" s="47"/>
      <c r="Y298" s="47"/>
      <c r="Z298" s="47"/>
      <c r="AA298" s="47"/>
      <c r="AB298" s="47"/>
      <c r="AC298" s="47"/>
    </row>
    <row r="299" ht="15.75"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c r="Q299" s="47"/>
      <c r="R299" s="47"/>
      <c r="S299" s="47"/>
      <c r="T299" s="47"/>
      <c r="U299" s="47"/>
      <c r="V299" s="47"/>
      <c r="W299" s="47"/>
      <c r="X299" s="47"/>
      <c r="Y299" s="47"/>
      <c r="Z299" s="47"/>
      <c r="AA299" s="47"/>
      <c r="AB299" s="47"/>
      <c r="AC299" s="47"/>
    </row>
    <row r="300" ht="15.75"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c r="Q300" s="47"/>
      <c r="R300" s="47"/>
      <c r="S300" s="47"/>
      <c r="T300" s="47"/>
      <c r="U300" s="47"/>
      <c r="V300" s="47"/>
      <c r="W300" s="47"/>
      <c r="X300" s="47"/>
      <c r="Y300" s="47"/>
      <c r="Z300" s="47"/>
      <c r="AA300" s="47"/>
      <c r="AB300" s="47"/>
      <c r="AC300" s="47"/>
    </row>
    <row r="301" ht="15.75"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c r="Q301" s="47"/>
      <c r="R301" s="47"/>
      <c r="S301" s="47"/>
      <c r="T301" s="47"/>
      <c r="U301" s="47"/>
      <c r="V301" s="47"/>
      <c r="W301" s="47"/>
      <c r="X301" s="47"/>
      <c r="Y301" s="47"/>
      <c r="Z301" s="47"/>
      <c r="AA301" s="47"/>
      <c r="AB301" s="47"/>
      <c r="AC301" s="47"/>
    </row>
    <row r="302" ht="15.75"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c r="Q302" s="47"/>
      <c r="R302" s="47"/>
      <c r="S302" s="47"/>
      <c r="T302" s="47"/>
      <c r="U302" s="47"/>
      <c r="V302" s="47"/>
      <c r="W302" s="47"/>
      <c r="X302" s="47"/>
      <c r="Y302" s="47"/>
      <c r="Z302" s="47"/>
      <c r="AA302" s="47"/>
      <c r="AB302" s="47"/>
      <c r="AC302" s="47"/>
    </row>
    <row r="303" ht="15.75"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c r="Q303" s="47"/>
      <c r="R303" s="47"/>
      <c r="S303" s="47"/>
      <c r="T303" s="47"/>
      <c r="U303" s="47"/>
      <c r="V303" s="47"/>
      <c r="W303" s="47"/>
      <c r="X303" s="47"/>
      <c r="Y303" s="47"/>
      <c r="Z303" s="47"/>
      <c r="AA303" s="47"/>
      <c r="AB303" s="47"/>
      <c r="AC303" s="47"/>
    </row>
    <row r="304" ht="15.75"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c r="Q304" s="47"/>
      <c r="R304" s="47"/>
      <c r="S304" s="47"/>
      <c r="T304" s="47"/>
      <c r="U304" s="47"/>
      <c r="V304" s="47"/>
      <c r="W304" s="47"/>
      <c r="X304" s="47"/>
      <c r="Y304" s="47"/>
      <c r="Z304" s="47"/>
      <c r="AA304" s="47"/>
      <c r="AB304" s="47"/>
      <c r="AC304" s="47"/>
    </row>
    <row r="305" ht="15.75"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c r="Q305" s="47"/>
      <c r="R305" s="47"/>
      <c r="S305" s="47"/>
      <c r="T305" s="47"/>
      <c r="U305" s="47"/>
      <c r="V305" s="47"/>
      <c r="W305" s="47"/>
      <c r="X305" s="47"/>
      <c r="Y305" s="47"/>
      <c r="Z305" s="47"/>
      <c r="AA305" s="47"/>
      <c r="AB305" s="47"/>
      <c r="AC305" s="47"/>
    </row>
    <row r="306" ht="15.75" customHeight="1">
      <c r="A306" s="11" t="s">
        <v>332</v>
      </c>
      <c r="B306" s="12" t="s">
        <v>21</v>
      </c>
      <c r="C306" s="13">
        <v>76.0</v>
      </c>
      <c r="D306" s="14" t="s">
        <v>22</v>
      </c>
      <c r="E306" s="15">
        <v>0.0</v>
      </c>
      <c r="F306" s="15">
        <v>0.0</v>
      </c>
      <c r="G306" s="15">
        <v>0.0</v>
      </c>
      <c r="H306" s="15">
        <v>0.0</v>
      </c>
      <c r="I306" s="15">
        <v>0.0</v>
      </c>
      <c r="J306" s="15">
        <v>0.0</v>
      </c>
      <c r="K306" s="19"/>
      <c r="L306" s="15">
        <v>0.0</v>
      </c>
      <c r="M306" s="15">
        <v>0.0</v>
      </c>
      <c r="N306" s="15">
        <v>0.0</v>
      </c>
      <c r="O306" s="15">
        <v>0.0</v>
      </c>
      <c r="P306" s="15">
        <v>0.0</v>
      </c>
      <c r="Q306" s="47"/>
      <c r="R306" s="47"/>
      <c r="S306" s="47"/>
      <c r="T306" s="47"/>
      <c r="U306" s="47"/>
      <c r="V306" s="47"/>
      <c r="W306" s="47"/>
      <c r="X306" s="47"/>
      <c r="Y306" s="47"/>
      <c r="Z306" s="47"/>
      <c r="AA306" s="47"/>
      <c r="AB306" s="47"/>
      <c r="AC306" s="47"/>
    </row>
    <row r="307" ht="15.75" customHeight="1">
      <c r="A307" s="11" t="s">
        <v>333</v>
      </c>
      <c r="B307" s="12" t="s">
        <v>21</v>
      </c>
      <c r="C307" s="13">
        <v>18.0</v>
      </c>
      <c r="D307" s="14" t="s">
        <v>22</v>
      </c>
      <c r="E307" s="15">
        <v>0.0</v>
      </c>
      <c r="F307" s="15">
        <v>0.0</v>
      </c>
      <c r="G307" s="15">
        <v>0.0</v>
      </c>
      <c r="H307" s="15">
        <v>0.0</v>
      </c>
      <c r="I307" s="15">
        <v>0.0</v>
      </c>
      <c r="J307" s="15">
        <v>0.0</v>
      </c>
      <c r="K307" s="15">
        <v>0.0</v>
      </c>
      <c r="L307" s="15">
        <v>0.0</v>
      </c>
      <c r="M307" s="15">
        <v>0.0</v>
      </c>
      <c r="N307" s="15">
        <v>0.0</v>
      </c>
      <c r="O307" s="15">
        <v>0.0</v>
      </c>
      <c r="P307" s="15">
        <v>0.0</v>
      </c>
      <c r="Q307" s="47"/>
      <c r="R307" s="47"/>
      <c r="S307" s="47"/>
      <c r="T307" s="47"/>
      <c r="U307" s="47"/>
      <c r="V307" s="47"/>
      <c r="W307" s="47"/>
      <c r="X307" s="47"/>
      <c r="Y307" s="47"/>
      <c r="Z307" s="47"/>
      <c r="AA307" s="47"/>
      <c r="AB307" s="47"/>
      <c r="AC307" s="47"/>
    </row>
    <row r="308" ht="15.75" customHeight="1">
      <c r="A308" s="11" t="s">
        <v>334</v>
      </c>
      <c r="B308" s="12" t="s">
        <v>21</v>
      </c>
      <c r="C308" s="13">
        <v>279.0</v>
      </c>
      <c r="D308" s="14" t="s">
        <v>22</v>
      </c>
      <c r="E308" s="13">
        <v>0.0</v>
      </c>
      <c r="F308" s="13">
        <v>0.0</v>
      </c>
      <c r="G308" s="13">
        <v>14.0</v>
      </c>
      <c r="H308" s="13">
        <v>0.0</v>
      </c>
      <c r="I308" s="13">
        <v>0.0</v>
      </c>
      <c r="J308" s="13">
        <v>0.0</v>
      </c>
      <c r="K308" s="13">
        <v>0.0</v>
      </c>
      <c r="L308" s="13">
        <v>0.0</v>
      </c>
      <c r="M308" s="13">
        <v>0.0</v>
      </c>
      <c r="N308" s="13">
        <v>0.0</v>
      </c>
      <c r="O308" s="13">
        <v>0.0</v>
      </c>
      <c r="P308" s="13">
        <v>0.0</v>
      </c>
      <c r="Q308" s="47"/>
      <c r="R308" s="47"/>
      <c r="S308" s="47"/>
      <c r="T308" s="47"/>
      <c r="U308" s="47"/>
      <c r="V308" s="47"/>
      <c r="W308" s="47"/>
      <c r="X308" s="47"/>
      <c r="Y308" s="47"/>
      <c r="Z308" s="47"/>
      <c r="AA308" s="47"/>
      <c r="AB308" s="47"/>
      <c r="AC308" s="47"/>
    </row>
    <row r="309" ht="15.75"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c r="Q309" s="47"/>
      <c r="R309" s="47"/>
      <c r="S309" s="47"/>
      <c r="T309" s="47"/>
      <c r="U309" s="47"/>
      <c r="V309" s="47"/>
      <c r="W309" s="47"/>
      <c r="X309" s="47"/>
      <c r="Y309" s="47"/>
      <c r="Z309" s="47"/>
      <c r="AA309" s="47"/>
      <c r="AB309" s="47"/>
      <c r="AC309" s="47"/>
    </row>
    <row r="310" ht="15.75"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c r="Q310" s="47"/>
      <c r="R310" s="47"/>
      <c r="S310" s="47"/>
      <c r="T310" s="47"/>
      <c r="U310" s="47"/>
      <c r="V310" s="47"/>
      <c r="W310" s="47"/>
      <c r="X310" s="47"/>
      <c r="Y310" s="47"/>
      <c r="Z310" s="47"/>
      <c r="AA310" s="47"/>
      <c r="AB310" s="47"/>
      <c r="AC310" s="47"/>
    </row>
    <row r="311" ht="15.75"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13">
        <v>0.0</v>
      </c>
      <c r="O311" s="13">
        <v>0.0</v>
      </c>
      <c r="P311" s="13">
        <v>0.0</v>
      </c>
      <c r="Q311" s="47"/>
      <c r="R311" s="47"/>
      <c r="S311" s="47"/>
      <c r="T311" s="47"/>
      <c r="U311" s="47"/>
      <c r="V311" s="47"/>
      <c r="W311" s="47"/>
      <c r="X311" s="47"/>
      <c r="Y311" s="47"/>
      <c r="Z311" s="47"/>
      <c r="AA311" s="47"/>
      <c r="AB311" s="47"/>
      <c r="AC311" s="47"/>
    </row>
    <row r="312" ht="15.75"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c r="Q312" s="47"/>
      <c r="R312" s="47"/>
      <c r="S312" s="47"/>
      <c r="T312" s="47"/>
      <c r="U312" s="47"/>
      <c r="V312" s="47"/>
      <c r="W312" s="47"/>
      <c r="X312" s="47"/>
      <c r="Y312" s="47"/>
      <c r="Z312" s="47"/>
      <c r="AA312" s="47"/>
      <c r="AB312" s="47"/>
      <c r="AC312" s="47"/>
    </row>
    <row r="313" ht="15.75"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c r="Q313" s="47"/>
      <c r="R313" s="47"/>
      <c r="S313" s="47"/>
      <c r="T313" s="47"/>
      <c r="U313" s="47"/>
      <c r="V313" s="47"/>
      <c r="W313" s="47"/>
      <c r="X313" s="47"/>
      <c r="Y313" s="47"/>
      <c r="Z313" s="47"/>
      <c r="AA313" s="47"/>
      <c r="AB313" s="47"/>
      <c r="AC313" s="47"/>
    </row>
    <row r="314" ht="15.75" customHeight="1">
      <c r="A314" s="11" t="s">
        <v>340</v>
      </c>
      <c r="B314" s="12" t="s">
        <v>21</v>
      </c>
      <c r="C314" s="13">
        <v>15.0</v>
      </c>
      <c r="D314" s="14" t="s">
        <v>22</v>
      </c>
      <c r="E314" s="13">
        <v>0.0</v>
      </c>
      <c r="F314" s="13">
        <v>0.0</v>
      </c>
      <c r="G314" s="13">
        <v>1.0</v>
      </c>
      <c r="H314" s="13">
        <v>0.0</v>
      </c>
      <c r="I314" s="13">
        <v>0.0</v>
      </c>
      <c r="J314" s="13">
        <v>0.0</v>
      </c>
      <c r="K314" s="13">
        <v>0.0</v>
      </c>
      <c r="L314" s="13">
        <v>0.0</v>
      </c>
      <c r="M314" s="13">
        <v>0.0</v>
      </c>
      <c r="N314" s="13">
        <v>0.0</v>
      </c>
      <c r="O314" s="13">
        <v>0.0</v>
      </c>
      <c r="P314" s="13">
        <v>0.0</v>
      </c>
      <c r="Q314" s="47"/>
      <c r="R314" s="47"/>
      <c r="S314" s="47"/>
      <c r="T314" s="47"/>
      <c r="U314" s="47"/>
      <c r="V314" s="47"/>
      <c r="W314" s="47"/>
      <c r="X314" s="47"/>
      <c r="Y314" s="47"/>
      <c r="Z314" s="47"/>
      <c r="AA314" s="47"/>
      <c r="AB314" s="47"/>
      <c r="AC314" s="47"/>
    </row>
    <row r="315" ht="15.75" customHeight="1">
      <c r="A315" s="11" t="s">
        <v>341</v>
      </c>
      <c r="B315" s="12" t="s">
        <v>21</v>
      </c>
      <c r="C315" s="13">
        <v>28.0</v>
      </c>
      <c r="D315" s="14" t="s">
        <v>22</v>
      </c>
      <c r="E315" s="13">
        <v>0.0</v>
      </c>
      <c r="F315" s="13">
        <v>0.0</v>
      </c>
      <c r="G315" s="13">
        <v>2.0</v>
      </c>
      <c r="H315" s="13">
        <v>0.0</v>
      </c>
      <c r="I315" s="13">
        <v>0.0</v>
      </c>
      <c r="J315" s="13">
        <v>0.0</v>
      </c>
      <c r="K315" s="13">
        <v>0.0</v>
      </c>
      <c r="L315" s="13">
        <v>0.0</v>
      </c>
      <c r="M315" s="13">
        <v>0.0</v>
      </c>
      <c r="N315" s="13">
        <v>0.0</v>
      </c>
      <c r="O315" s="13">
        <v>0.0</v>
      </c>
      <c r="P315" s="13">
        <v>0.0</v>
      </c>
      <c r="Q315" s="47"/>
      <c r="R315" s="47"/>
      <c r="S315" s="47"/>
      <c r="T315" s="47"/>
      <c r="U315" s="47"/>
      <c r="V315" s="47"/>
      <c r="W315" s="47"/>
      <c r="X315" s="47"/>
      <c r="Y315" s="47"/>
      <c r="Z315" s="47"/>
      <c r="AA315" s="47"/>
      <c r="AB315" s="47"/>
      <c r="AC315" s="47"/>
    </row>
    <row r="316" ht="15.75" customHeight="1">
      <c r="A316" s="11" t="s">
        <v>342</v>
      </c>
      <c r="B316" s="12" t="s">
        <v>21</v>
      </c>
      <c r="C316" s="13">
        <v>179.0</v>
      </c>
      <c r="D316" s="16" t="s">
        <v>34</v>
      </c>
      <c r="E316" s="20">
        <v>0.0</v>
      </c>
      <c r="F316" s="15">
        <v>0.0</v>
      </c>
      <c r="G316" s="15">
        <v>0.0</v>
      </c>
      <c r="H316" s="15">
        <v>0.0</v>
      </c>
      <c r="I316" s="15">
        <v>1.0</v>
      </c>
      <c r="J316" s="15">
        <v>0.0</v>
      </c>
      <c r="K316" s="15">
        <v>0.0</v>
      </c>
      <c r="L316" s="15">
        <v>0.0</v>
      </c>
      <c r="M316" s="15">
        <v>0.0</v>
      </c>
      <c r="N316" s="15">
        <v>0.0</v>
      </c>
      <c r="O316" s="15">
        <v>0.0</v>
      </c>
      <c r="P316" s="15">
        <v>0.0</v>
      </c>
      <c r="Q316" s="47"/>
      <c r="R316" s="47"/>
      <c r="S316" s="47"/>
      <c r="T316" s="47"/>
      <c r="U316" s="47"/>
      <c r="V316" s="47"/>
      <c r="W316" s="47"/>
      <c r="X316" s="47"/>
      <c r="Y316" s="47"/>
      <c r="Z316" s="47"/>
      <c r="AA316" s="47"/>
      <c r="AB316" s="47"/>
      <c r="AC316" s="47"/>
    </row>
    <row r="317" ht="15.75"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c r="Q317" s="47"/>
      <c r="R317" s="47"/>
      <c r="S317" s="47"/>
      <c r="T317" s="47"/>
      <c r="U317" s="47"/>
      <c r="V317" s="47"/>
      <c r="W317" s="47"/>
      <c r="X317" s="47"/>
      <c r="Y317" s="47"/>
      <c r="Z317" s="47"/>
      <c r="AA317" s="47"/>
      <c r="AB317" s="47"/>
      <c r="AC317" s="47"/>
    </row>
    <row r="318" ht="15.75"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c r="Q318" s="47"/>
      <c r="R318" s="47"/>
      <c r="S318" s="47"/>
      <c r="T318" s="47"/>
      <c r="U318" s="47"/>
      <c r="V318" s="47"/>
      <c r="W318" s="47"/>
      <c r="X318" s="47"/>
      <c r="Y318" s="47"/>
      <c r="Z318" s="47"/>
      <c r="AA318" s="47"/>
      <c r="AB318" s="47"/>
      <c r="AC318" s="47"/>
    </row>
    <row r="319" ht="15.75"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c r="Q319" s="47"/>
      <c r="R319" s="47"/>
      <c r="S319" s="47"/>
      <c r="T319" s="47"/>
      <c r="U319" s="47"/>
      <c r="V319" s="47"/>
      <c r="W319" s="47"/>
      <c r="X319" s="47"/>
      <c r="Y319" s="47"/>
      <c r="Z319" s="47"/>
      <c r="AA319" s="47"/>
      <c r="AB319" s="47"/>
      <c r="AC319" s="47"/>
    </row>
    <row r="320" ht="15.75" customHeight="1">
      <c r="A320" s="11" t="s">
        <v>346</v>
      </c>
      <c r="B320" s="12" t="s">
        <v>21</v>
      </c>
      <c r="C320" s="13">
        <v>579.0</v>
      </c>
      <c r="D320" s="16" t="s">
        <v>34</v>
      </c>
      <c r="E320" s="15">
        <v>243.0</v>
      </c>
      <c r="F320" s="15">
        <v>23.0</v>
      </c>
      <c r="G320" s="15">
        <v>17.0</v>
      </c>
      <c r="H320" s="15">
        <v>0.0</v>
      </c>
      <c r="I320" s="15">
        <v>1.0</v>
      </c>
      <c r="J320" s="15">
        <v>0.0</v>
      </c>
      <c r="K320" s="15">
        <v>0.0</v>
      </c>
      <c r="L320" s="15">
        <v>0.0</v>
      </c>
      <c r="M320" s="15">
        <v>0.0</v>
      </c>
      <c r="N320" s="15">
        <v>0.0</v>
      </c>
      <c r="O320" s="15">
        <v>0.0</v>
      </c>
      <c r="P320" s="15">
        <v>0.0</v>
      </c>
      <c r="Q320" s="47"/>
      <c r="R320" s="47"/>
      <c r="S320" s="47"/>
      <c r="T320" s="47"/>
      <c r="U320" s="47"/>
      <c r="V320" s="47"/>
      <c r="W320" s="47"/>
      <c r="X320" s="47"/>
      <c r="Y320" s="47"/>
      <c r="Z320" s="47"/>
      <c r="AA320" s="47"/>
      <c r="AB320" s="47"/>
      <c r="AC320" s="47"/>
    </row>
    <row r="321" ht="15.75" customHeight="1">
      <c r="A321" s="11" t="s">
        <v>347</v>
      </c>
      <c r="B321" s="12" t="s">
        <v>21</v>
      </c>
      <c r="C321" s="13">
        <v>34.0</v>
      </c>
      <c r="D321" s="14" t="s">
        <v>22</v>
      </c>
      <c r="E321" s="15">
        <v>0.0</v>
      </c>
      <c r="F321" s="15">
        <v>0.0</v>
      </c>
      <c r="G321" s="15">
        <v>0.0</v>
      </c>
      <c r="H321" s="15">
        <v>0.0</v>
      </c>
      <c r="I321" s="15">
        <v>0.0</v>
      </c>
      <c r="J321" s="15">
        <v>0.0</v>
      </c>
      <c r="K321" s="15">
        <v>0.0</v>
      </c>
      <c r="L321" s="15">
        <v>0.0</v>
      </c>
      <c r="M321" s="15">
        <v>0.0</v>
      </c>
      <c r="N321" s="15">
        <v>0.0</v>
      </c>
      <c r="O321" s="15">
        <v>0.0</v>
      </c>
      <c r="P321" s="15">
        <v>0.0</v>
      </c>
      <c r="Q321" s="47"/>
      <c r="R321" s="47"/>
      <c r="S321" s="47"/>
      <c r="T321" s="47"/>
      <c r="U321" s="47"/>
      <c r="V321" s="47"/>
      <c r="W321" s="47"/>
      <c r="X321" s="47"/>
      <c r="Y321" s="47"/>
      <c r="Z321" s="47"/>
      <c r="AA321" s="47"/>
      <c r="AB321" s="47"/>
      <c r="AC321" s="47"/>
    </row>
    <row r="322" ht="15.75" customHeight="1">
      <c r="A322" s="11" t="s">
        <v>348</v>
      </c>
      <c r="B322" s="12" t="s">
        <v>21</v>
      </c>
      <c r="C322" s="13">
        <v>96.0</v>
      </c>
      <c r="D322" s="16" t="s">
        <v>34</v>
      </c>
      <c r="E322" s="15">
        <v>48.0</v>
      </c>
      <c r="F322" s="15">
        <v>0.0</v>
      </c>
      <c r="G322" s="15">
        <v>4.0</v>
      </c>
      <c r="H322" s="15">
        <v>0.0</v>
      </c>
      <c r="I322" s="15">
        <v>0.0</v>
      </c>
      <c r="J322" s="15">
        <v>0.0</v>
      </c>
      <c r="K322" s="15">
        <v>0.0</v>
      </c>
      <c r="L322" s="15">
        <v>0.0</v>
      </c>
      <c r="M322" s="15">
        <v>0.0</v>
      </c>
      <c r="N322" s="15">
        <v>0.0</v>
      </c>
      <c r="O322" s="15">
        <v>0.0</v>
      </c>
      <c r="P322" s="15">
        <v>0.0</v>
      </c>
      <c r="Q322" s="47"/>
      <c r="R322" s="47"/>
      <c r="S322" s="47"/>
      <c r="T322" s="47"/>
      <c r="U322" s="47"/>
      <c r="V322" s="47"/>
      <c r="W322" s="47"/>
      <c r="X322" s="47"/>
      <c r="Y322" s="47"/>
      <c r="Z322" s="47"/>
      <c r="AA322" s="47"/>
      <c r="AB322" s="47"/>
      <c r="AC322" s="47"/>
    </row>
    <row r="323" ht="15.75"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c r="Q323" s="47"/>
      <c r="R323" s="47"/>
      <c r="S323" s="47"/>
      <c r="T323" s="47"/>
      <c r="U323" s="47"/>
      <c r="V323" s="47"/>
      <c r="W323" s="47"/>
      <c r="X323" s="47"/>
      <c r="Y323" s="47"/>
      <c r="Z323" s="47"/>
      <c r="AA323" s="47"/>
      <c r="AB323" s="47"/>
      <c r="AC323" s="47"/>
    </row>
    <row r="324" ht="15.75" customHeight="1">
      <c r="A324" s="11" t="s">
        <v>350</v>
      </c>
      <c r="B324" s="12" t="s">
        <v>21</v>
      </c>
      <c r="C324" s="13">
        <v>470.0</v>
      </c>
      <c r="D324" s="24" t="s">
        <v>351</v>
      </c>
      <c r="E324" s="15">
        <v>470.0</v>
      </c>
      <c r="F324" s="15">
        <v>0.0</v>
      </c>
      <c r="G324" s="15">
        <v>21.0</v>
      </c>
      <c r="H324" s="15">
        <v>0.0</v>
      </c>
      <c r="I324" s="15">
        <v>6.0</v>
      </c>
      <c r="J324" s="15">
        <v>0.0</v>
      </c>
      <c r="K324" s="15">
        <v>0.0</v>
      </c>
      <c r="L324" s="15">
        <v>0.0</v>
      </c>
      <c r="M324" s="15">
        <v>0.0</v>
      </c>
      <c r="N324" s="15">
        <v>0.0</v>
      </c>
      <c r="O324" s="15">
        <v>0.0</v>
      </c>
      <c r="P324" s="15">
        <v>0.0</v>
      </c>
      <c r="Q324" s="47"/>
      <c r="R324" s="47"/>
      <c r="S324" s="47"/>
      <c r="T324" s="47"/>
      <c r="U324" s="47"/>
      <c r="V324" s="47"/>
      <c r="W324" s="47"/>
      <c r="X324" s="47"/>
      <c r="Y324" s="47"/>
      <c r="Z324" s="47"/>
      <c r="AA324" s="47"/>
      <c r="AB324" s="47"/>
      <c r="AC324" s="47"/>
    </row>
    <row r="325" ht="15.75" customHeight="1">
      <c r="A325" s="11" t="s">
        <v>352</v>
      </c>
      <c r="B325" s="12" t="s">
        <v>21</v>
      </c>
      <c r="C325" s="13">
        <v>94.0</v>
      </c>
      <c r="D325" s="24" t="s">
        <v>351</v>
      </c>
      <c r="E325" s="15">
        <v>94.0</v>
      </c>
      <c r="F325" s="15">
        <v>0.0</v>
      </c>
      <c r="G325" s="15">
        <v>0.0</v>
      </c>
      <c r="H325" s="15">
        <v>0.0</v>
      </c>
      <c r="I325" s="15">
        <v>0.0</v>
      </c>
      <c r="J325" s="15">
        <v>0.0</v>
      </c>
      <c r="K325" s="15">
        <v>0.0</v>
      </c>
      <c r="L325" s="15">
        <v>0.0</v>
      </c>
      <c r="M325" s="15">
        <v>0.0</v>
      </c>
      <c r="N325" s="15">
        <v>0.0</v>
      </c>
      <c r="O325" s="15">
        <v>0.0</v>
      </c>
      <c r="P325" s="15">
        <v>0.0</v>
      </c>
      <c r="Q325" s="47"/>
      <c r="R325" s="47"/>
      <c r="S325" s="47"/>
      <c r="T325" s="47"/>
      <c r="U325" s="47"/>
      <c r="V325" s="47"/>
      <c r="W325" s="47"/>
      <c r="X325" s="47"/>
      <c r="Y325" s="47"/>
      <c r="Z325" s="47"/>
      <c r="AA325" s="47"/>
      <c r="AB325" s="47"/>
      <c r="AC325" s="47"/>
    </row>
    <row r="326" ht="15.75" customHeight="1">
      <c r="A326" s="11" t="s">
        <v>353</v>
      </c>
      <c r="B326" s="12" t="s">
        <v>21</v>
      </c>
      <c r="C326" s="13">
        <v>171.0</v>
      </c>
      <c r="D326" s="14" t="s">
        <v>22</v>
      </c>
      <c r="E326" s="15">
        <v>0.0</v>
      </c>
      <c r="F326" s="15">
        <v>0.0</v>
      </c>
      <c r="G326" s="15">
        <v>7.0</v>
      </c>
      <c r="H326" s="15">
        <v>0.0</v>
      </c>
      <c r="I326" s="15">
        <v>1.0</v>
      </c>
      <c r="J326" s="15">
        <v>0.0</v>
      </c>
      <c r="K326" s="15">
        <v>0.0</v>
      </c>
      <c r="L326" s="15">
        <v>0.0</v>
      </c>
      <c r="M326" s="15">
        <v>0.0</v>
      </c>
      <c r="N326" s="15">
        <v>0.0</v>
      </c>
      <c r="O326" s="15">
        <v>0.0</v>
      </c>
      <c r="P326" s="15">
        <v>0.0</v>
      </c>
      <c r="Q326" s="47"/>
      <c r="R326" s="47"/>
      <c r="S326" s="47"/>
      <c r="T326" s="47"/>
      <c r="U326" s="47"/>
      <c r="V326" s="47"/>
      <c r="W326" s="47"/>
      <c r="X326" s="47"/>
      <c r="Y326" s="47"/>
      <c r="Z326" s="47"/>
      <c r="AA326" s="47"/>
      <c r="AB326" s="47"/>
      <c r="AC326" s="47"/>
    </row>
    <row r="327" ht="15.75" customHeight="1">
      <c r="A327" s="11" t="s">
        <v>354</v>
      </c>
      <c r="B327" s="12" t="s">
        <v>21</v>
      </c>
      <c r="C327" s="13">
        <v>61.0</v>
      </c>
      <c r="D327" s="14" t="s">
        <v>22</v>
      </c>
      <c r="E327" s="15">
        <v>0.0</v>
      </c>
      <c r="F327" s="15">
        <v>0.0</v>
      </c>
      <c r="G327" s="15">
        <v>2.0</v>
      </c>
      <c r="H327" s="15">
        <v>0.0</v>
      </c>
      <c r="I327" s="15">
        <v>0.0</v>
      </c>
      <c r="J327" s="15">
        <v>0.0</v>
      </c>
      <c r="K327" s="15">
        <v>0.0</v>
      </c>
      <c r="L327" s="15">
        <v>0.0</v>
      </c>
      <c r="M327" s="15">
        <v>0.0</v>
      </c>
      <c r="N327" s="15">
        <v>0.0</v>
      </c>
      <c r="O327" s="15">
        <v>0.0</v>
      </c>
      <c r="P327" s="15">
        <v>0.0</v>
      </c>
      <c r="Q327" s="47"/>
      <c r="R327" s="47"/>
      <c r="S327" s="47"/>
      <c r="T327" s="47"/>
      <c r="U327" s="47"/>
      <c r="V327" s="47"/>
      <c r="W327" s="47"/>
      <c r="X327" s="47"/>
      <c r="Y327" s="47"/>
      <c r="Z327" s="47"/>
      <c r="AA327" s="47"/>
      <c r="AB327" s="47"/>
      <c r="AC327" s="47"/>
    </row>
    <row r="328" ht="15.75"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c r="Q328" s="47"/>
      <c r="R328" s="47"/>
      <c r="S328" s="47"/>
      <c r="T328" s="47"/>
      <c r="U328" s="47"/>
      <c r="V328" s="47"/>
      <c r="W328" s="47"/>
      <c r="X328" s="47"/>
      <c r="Y328" s="47"/>
      <c r="Z328" s="47"/>
      <c r="AA328" s="47"/>
      <c r="AB328" s="47"/>
      <c r="AC328" s="47"/>
    </row>
    <row r="329" ht="15.75"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c r="Q329" s="47"/>
      <c r="R329" s="47"/>
      <c r="S329" s="47"/>
      <c r="T329" s="47"/>
      <c r="U329" s="47"/>
      <c r="V329" s="47"/>
      <c r="W329" s="47"/>
      <c r="X329" s="47"/>
      <c r="Y329" s="47"/>
      <c r="Z329" s="47"/>
      <c r="AA329" s="47"/>
      <c r="AB329" s="47"/>
      <c r="AC329" s="47"/>
    </row>
    <row r="330" ht="15.75"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c r="Q330" s="47"/>
      <c r="R330" s="47"/>
      <c r="S330" s="47"/>
      <c r="T330" s="47"/>
      <c r="U330" s="47"/>
      <c r="V330" s="47"/>
      <c r="W330" s="47"/>
      <c r="X330" s="47"/>
      <c r="Y330" s="47"/>
      <c r="Z330" s="47"/>
      <c r="AA330" s="47"/>
      <c r="AB330" s="47"/>
      <c r="AC330" s="47"/>
    </row>
    <row r="331" ht="15.75"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c r="Q331" s="47"/>
      <c r="R331" s="47"/>
      <c r="S331" s="47"/>
      <c r="T331" s="47"/>
      <c r="U331" s="47"/>
      <c r="V331" s="47"/>
      <c r="W331" s="47"/>
      <c r="X331" s="47"/>
      <c r="Y331" s="47"/>
      <c r="Z331" s="47"/>
      <c r="AA331" s="47"/>
      <c r="AB331" s="47"/>
      <c r="AC331" s="47"/>
    </row>
    <row r="332" ht="15.75"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c r="Q332" s="47"/>
      <c r="R332" s="47"/>
      <c r="S332" s="47"/>
      <c r="T332" s="47"/>
      <c r="U332" s="47"/>
      <c r="V332" s="47"/>
      <c r="W332" s="47"/>
      <c r="X332" s="47"/>
      <c r="Y332" s="47"/>
      <c r="Z332" s="47"/>
      <c r="AA332" s="47"/>
      <c r="AB332" s="47"/>
      <c r="AC332" s="47"/>
    </row>
    <row r="333" ht="15.75" customHeight="1">
      <c r="A333" s="11" t="s">
        <v>360</v>
      </c>
      <c r="B333" s="12" t="s">
        <v>21</v>
      </c>
      <c r="C333" s="13">
        <v>12.0</v>
      </c>
      <c r="D333" s="14" t="s">
        <v>22</v>
      </c>
      <c r="E333" s="15">
        <v>0.0</v>
      </c>
      <c r="F333" s="15">
        <v>0.0</v>
      </c>
      <c r="G333" s="15">
        <v>0.0</v>
      </c>
      <c r="H333" s="15">
        <v>0.0</v>
      </c>
      <c r="I333" s="15">
        <v>0.0</v>
      </c>
      <c r="J333" s="15">
        <v>0.0</v>
      </c>
      <c r="K333" s="15">
        <v>0.0</v>
      </c>
      <c r="L333" s="15">
        <v>0.0</v>
      </c>
      <c r="M333" s="15">
        <v>0.0</v>
      </c>
      <c r="N333" s="15">
        <v>0.0</v>
      </c>
      <c r="O333" s="15">
        <v>0.0</v>
      </c>
      <c r="P333" s="15">
        <v>0.0</v>
      </c>
      <c r="Q333" s="47"/>
      <c r="R333" s="47"/>
      <c r="S333" s="47"/>
      <c r="T333" s="47"/>
      <c r="U333" s="47"/>
      <c r="V333" s="47"/>
      <c r="W333" s="47"/>
      <c r="X333" s="47"/>
      <c r="Y333" s="47"/>
      <c r="Z333" s="47"/>
      <c r="AA333" s="47"/>
      <c r="AB333" s="47"/>
      <c r="AC333" s="47"/>
    </row>
    <row r="334" ht="15.75"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c r="Q334" s="47"/>
      <c r="R334" s="47"/>
      <c r="S334" s="47"/>
      <c r="T334" s="47"/>
      <c r="U334" s="47"/>
      <c r="V334" s="47"/>
      <c r="W334" s="47"/>
      <c r="X334" s="47"/>
      <c r="Y334" s="47"/>
      <c r="Z334" s="47"/>
      <c r="AA334" s="47"/>
      <c r="AB334" s="47"/>
      <c r="AC334" s="47"/>
    </row>
    <row r="335" ht="15.75" customHeight="1">
      <c r="A335" s="11" t="s">
        <v>362</v>
      </c>
      <c r="B335" s="12" t="s">
        <v>21</v>
      </c>
      <c r="C335" s="13">
        <v>113.0</v>
      </c>
      <c r="D335" s="16" t="s">
        <v>34</v>
      </c>
      <c r="E335" s="13">
        <v>43.0</v>
      </c>
      <c r="F335" s="13">
        <v>0.0</v>
      </c>
      <c r="G335" s="13">
        <v>0.0</v>
      </c>
      <c r="H335" s="13">
        <v>0.0</v>
      </c>
      <c r="I335" s="13">
        <v>2.0</v>
      </c>
      <c r="J335" s="13">
        <v>0.0</v>
      </c>
      <c r="K335" s="13">
        <v>0.0</v>
      </c>
      <c r="L335" s="13">
        <v>0.0</v>
      </c>
      <c r="M335" s="13">
        <v>5.0</v>
      </c>
      <c r="N335" s="13">
        <v>0.0</v>
      </c>
      <c r="O335" s="13">
        <v>0.0</v>
      </c>
      <c r="P335" s="13">
        <v>0.0</v>
      </c>
      <c r="Q335" s="47"/>
      <c r="R335" s="47"/>
      <c r="S335" s="47"/>
      <c r="T335" s="47"/>
      <c r="U335" s="47"/>
      <c r="V335" s="47"/>
      <c r="W335" s="47"/>
      <c r="X335" s="47"/>
      <c r="Y335" s="47"/>
      <c r="Z335" s="47"/>
      <c r="AA335" s="47"/>
      <c r="AB335" s="47"/>
      <c r="AC335" s="47"/>
    </row>
    <row r="336" ht="15.75"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c r="Q336" s="47"/>
      <c r="R336" s="47"/>
      <c r="S336" s="47"/>
      <c r="T336" s="47"/>
      <c r="U336" s="47"/>
      <c r="V336" s="47"/>
      <c r="W336" s="47"/>
      <c r="X336" s="47"/>
      <c r="Y336" s="47"/>
      <c r="Z336" s="47"/>
      <c r="AA336" s="47"/>
      <c r="AB336" s="47"/>
      <c r="AC336" s="47"/>
    </row>
    <row r="337" ht="15.75"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c r="Q337" s="47"/>
      <c r="R337" s="47"/>
      <c r="S337" s="47"/>
      <c r="T337" s="47"/>
      <c r="U337" s="47"/>
      <c r="V337" s="47"/>
      <c r="W337" s="47"/>
      <c r="X337" s="47"/>
      <c r="Y337" s="47"/>
      <c r="Z337" s="47"/>
      <c r="AA337" s="47"/>
      <c r="AB337" s="47"/>
      <c r="AC337" s="47"/>
    </row>
    <row r="338" ht="15.75" customHeight="1">
      <c r="A338" s="11" t="s">
        <v>365</v>
      </c>
      <c r="B338" s="12" t="s">
        <v>21</v>
      </c>
      <c r="C338" s="13">
        <v>96.0</v>
      </c>
      <c r="D338" s="24" t="s">
        <v>351</v>
      </c>
      <c r="E338" s="13">
        <v>96.0</v>
      </c>
      <c r="F338" s="13">
        <v>0.0</v>
      </c>
      <c r="G338" s="13">
        <v>0.0</v>
      </c>
      <c r="H338" s="13">
        <v>0.0</v>
      </c>
      <c r="I338" s="13">
        <v>0.0</v>
      </c>
      <c r="J338" s="13">
        <v>1.0</v>
      </c>
      <c r="K338" s="13">
        <v>0.0</v>
      </c>
      <c r="L338" s="13">
        <v>0.0</v>
      </c>
      <c r="M338" s="13">
        <v>9.0</v>
      </c>
      <c r="N338" s="13">
        <v>0.0</v>
      </c>
      <c r="O338" s="13">
        <v>0.0</v>
      </c>
      <c r="P338" s="13">
        <v>1.0</v>
      </c>
      <c r="Q338" s="47"/>
      <c r="R338" s="47"/>
      <c r="S338" s="47"/>
      <c r="T338" s="47"/>
      <c r="U338" s="47"/>
      <c r="V338" s="47"/>
      <c r="W338" s="47"/>
      <c r="X338" s="47"/>
      <c r="Y338" s="47"/>
      <c r="Z338" s="47"/>
      <c r="AA338" s="47"/>
      <c r="AB338" s="47"/>
      <c r="AC338" s="47"/>
    </row>
    <row r="339" ht="15.75"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c r="Q339" s="47"/>
      <c r="R339" s="47"/>
      <c r="S339" s="47"/>
      <c r="T339" s="47"/>
      <c r="U339" s="47"/>
      <c r="V339" s="47"/>
      <c r="W339" s="47"/>
      <c r="X339" s="47"/>
      <c r="Y339" s="47"/>
      <c r="Z339" s="47"/>
      <c r="AA339" s="47"/>
      <c r="AB339" s="47"/>
      <c r="AC339" s="47"/>
    </row>
    <row r="340" ht="15.75"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c r="Q340" s="47"/>
      <c r="R340" s="47"/>
      <c r="S340" s="47"/>
      <c r="T340" s="47"/>
      <c r="U340" s="47"/>
      <c r="V340" s="47"/>
      <c r="W340" s="47"/>
      <c r="X340" s="47"/>
      <c r="Y340" s="47"/>
      <c r="Z340" s="47"/>
      <c r="AA340" s="47"/>
      <c r="AB340" s="47"/>
      <c r="AC340" s="47"/>
    </row>
    <row r="341" ht="15.75"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c r="Q341" s="47"/>
      <c r="R341" s="47"/>
      <c r="S341" s="47"/>
      <c r="T341" s="47"/>
      <c r="U341" s="47"/>
      <c r="V341" s="47"/>
      <c r="W341" s="47"/>
      <c r="X341" s="47"/>
      <c r="Y341" s="47"/>
      <c r="Z341" s="47"/>
      <c r="AA341" s="47"/>
      <c r="AB341" s="47"/>
      <c r="AC341" s="47"/>
    </row>
    <row r="342" ht="15.75"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c r="Q342" s="47"/>
      <c r="R342" s="47"/>
      <c r="S342" s="47"/>
      <c r="T342" s="47"/>
      <c r="U342" s="47"/>
      <c r="V342" s="47"/>
      <c r="W342" s="47"/>
      <c r="X342" s="47"/>
      <c r="Y342" s="47"/>
      <c r="Z342" s="47"/>
      <c r="AA342" s="47"/>
      <c r="AB342" s="47"/>
      <c r="AC342" s="47"/>
    </row>
    <row r="343" ht="15.75"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c r="Q343" s="47"/>
      <c r="R343" s="47"/>
      <c r="S343" s="47"/>
      <c r="T343" s="47"/>
      <c r="U343" s="47"/>
      <c r="V343" s="47"/>
      <c r="W343" s="47"/>
      <c r="X343" s="47"/>
      <c r="Y343" s="47"/>
      <c r="Z343" s="47"/>
      <c r="AA343" s="47"/>
      <c r="AB343" s="47"/>
      <c r="AC343" s="47"/>
    </row>
    <row r="344" ht="15.75"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c r="Q344" s="47"/>
      <c r="R344" s="47"/>
      <c r="S344" s="47"/>
      <c r="T344" s="47"/>
      <c r="U344" s="47"/>
      <c r="V344" s="47"/>
      <c r="W344" s="47"/>
      <c r="X344" s="47"/>
      <c r="Y344" s="47"/>
      <c r="Z344" s="47"/>
      <c r="AA344" s="47"/>
      <c r="AB344" s="47"/>
      <c r="AC344" s="47"/>
    </row>
    <row r="345" ht="15.75"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c r="Q345" s="47"/>
      <c r="R345" s="47"/>
      <c r="S345" s="47"/>
      <c r="T345" s="47"/>
      <c r="U345" s="47"/>
      <c r="V345" s="47"/>
      <c r="W345" s="47"/>
      <c r="X345" s="47"/>
      <c r="Y345" s="47"/>
      <c r="Z345" s="47"/>
      <c r="AA345" s="47"/>
      <c r="AB345" s="47"/>
      <c r="AC345" s="47"/>
    </row>
    <row r="346" ht="15.75"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c r="Q346" s="47"/>
      <c r="R346" s="47"/>
      <c r="S346" s="47"/>
      <c r="T346" s="47"/>
      <c r="U346" s="47"/>
      <c r="V346" s="47"/>
      <c r="W346" s="47"/>
      <c r="X346" s="47"/>
      <c r="Y346" s="47"/>
      <c r="Z346" s="47"/>
      <c r="AA346" s="47"/>
      <c r="AB346" s="47"/>
      <c r="AC346" s="47"/>
    </row>
    <row r="347" ht="15.75"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c r="Q347" s="47"/>
      <c r="R347" s="47"/>
      <c r="S347" s="47"/>
      <c r="T347" s="47"/>
      <c r="U347" s="47"/>
      <c r="V347" s="47"/>
      <c r="W347" s="47"/>
      <c r="X347" s="47"/>
      <c r="Y347" s="47"/>
      <c r="Z347" s="47"/>
      <c r="AA347" s="47"/>
      <c r="AB347" s="47"/>
      <c r="AC347" s="47"/>
    </row>
    <row r="348" ht="15.75"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c r="Q348" s="47"/>
      <c r="R348" s="47"/>
      <c r="S348" s="47"/>
      <c r="T348" s="47"/>
      <c r="U348" s="47"/>
      <c r="V348" s="47"/>
      <c r="W348" s="47"/>
      <c r="X348" s="47"/>
      <c r="Y348" s="47"/>
      <c r="Z348" s="47"/>
      <c r="AA348" s="47"/>
      <c r="AB348" s="47"/>
      <c r="AC348" s="47"/>
    </row>
    <row r="349" ht="15.75"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c r="Q349" s="47"/>
      <c r="R349" s="47"/>
      <c r="S349" s="47"/>
      <c r="T349" s="47"/>
      <c r="U349" s="47"/>
      <c r="V349" s="47"/>
      <c r="W349" s="47"/>
      <c r="X349" s="47"/>
      <c r="Y349" s="47"/>
      <c r="Z349" s="47"/>
      <c r="AA349" s="47"/>
      <c r="AB349" s="47"/>
      <c r="AC349" s="47"/>
    </row>
    <row r="350" ht="15.75"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c r="Q350" s="47"/>
      <c r="R350" s="47"/>
      <c r="S350" s="47"/>
      <c r="T350" s="47"/>
      <c r="U350" s="47"/>
      <c r="V350" s="47"/>
      <c r="W350" s="47"/>
      <c r="X350" s="47"/>
      <c r="Y350" s="47"/>
      <c r="Z350" s="47"/>
      <c r="AA350" s="47"/>
      <c r="AB350" s="47"/>
      <c r="AC350" s="47"/>
    </row>
    <row r="351" ht="15.75" customHeight="1">
      <c r="A351" s="11" t="s">
        <v>378</v>
      </c>
      <c r="B351" s="17" t="s">
        <v>78</v>
      </c>
      <c r="C351" s="13">
        <v>344.0</v>
      </c>
      <c r="D351" s="14" t="s">
        <v>22</v>
      </c>
      <c r="E351" s="15">
        <v>3.0</v>
      </c>
      <c r="F351" s="15">
        <v>160.0</v>
      </c>
      <c r="G351" s="15">
        <v>15.0</v>
      </c>
      <c r="H351" s="15">
        <v>0.0</v>
      </c>
      <c r="I351" s="15">
        <v>0.0</v>
      </c>
      <c r="J351" s="15">
        <v>0.0</v>
      </c>
      <c r="K351" s="15">
        <v>0.0</v>
      </c>
      <c r="L351" s="15">
        <v>0.0</v>
      </c>
      <c r="M351" s="15">
        <v>0.0</v>
      </c>
      <c r="N351" s="15">
        <v>0.0</v>
      </c>
      <c r="O351" s="15">
        <v>0.0</v>
      </c>
      <c r="P351" s="15">
        <v>0.0</v>
      </c>
      <c r="Q351" s="47"/>
      <c r="R351" s="47"/>
      <c r="S351" s="47"/>
      <c r="T351" s="47"/>
      <c r="U351" s="47"/>
      <c r="V351" s="47"/>
      <c r="W351" s="47"/>
      <c r="X351" s="47"/>
      <c r="Y351" s="47"/>
      <c r="Z351" s="47"/>
      <c r="AA351" s="47"/>
      <c r="AB351" s="47"/>
      <c r="AC351" s="47"/>
    </row>
    <row r="352" ht="15.75" customHeight="1">
      <c r="A352" s="11" t="s">
        <v>379</v>
      </c>
      <c r="B352" s="12" t="s">
        <v>21</v>
      </c>
      <c r="C352" s="13">
        <v>667.0</v>
      </c>
      <c r="D352" s="16" t="s">
        <v>34</v>
      </c>
      <c r="E352" s="15">
        <v>115.0</v>
      </c>
      <c r="F352" s="15">
        <v>0.0</v>
      </c>
      <c r="G352" s="15">
        <v>14.0</v>
      </c>
      <c r="H352" s="15">
        <v>0.0</v>
      </c>
      <c r="I352" s="15">
        <v>0.0</v>
      </c>
      <c r="J352" s="15">
        <v>0.0</v>
      </c>
      <c r="K352" s="15">
        <v>0.0</v>
      </c>
      <c r="L352" s="15">
        <v>0.0</v>
      </c>
      <c r="M352" s="15">
        <v>0.0</v>
      </c>
      <c r="N352" s="15">
        <v>0.0</v>
      </c>
      <c r="O352" s="15">
        <v>0.0</v>
      </c>
      <c r="P352" s="15">
        <v>0.0</v>
      </c>
      <c r="Q352" s="47"/>
      <c r="R352" s="47"/>
      <c r="S352" s="47"/>
      <c r="T352" s="47"/>
      <c r="U352" s="47"/>
      <c r="V352" s="47"/>
      <c r="W352" s="47"/>
      <c r="X352" s="47"/>
      <c r="Y352" s="47"/>
      <c r="Z352" s="47"/>
      <c r="AA352" s="47"/>
      <c r="AB352" s="47"/>
      <c r="AC352" s="47"/>
    </row>
    <row r="353" ht="15.75"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c r="Q353" s="47"/>
      <c r="R353" s="47"/>
      <c r="S353" s="47"/>
      <c r="T353" s="47"/>
      <c r="U353" s="47"/>
      <c r="V353" s="47"/>
      <c r="W353" s="47"/>
      <c r="X353" s="47"/>
      <c r="Y353" s="47"/>
      <c r="Z353" s="47"/>
      <c r="AA353" s="47"/>
      <c r="AB353" s="47"/>
      <c r="AC353" s="47"/>
    </row>
    <row r="354" ht="15.75" customHeight="1">
      <c r="A354" s="11" t="s">
        <v>381</v>
      </c>
      <c r="B354" s="12" t="s">
        <v>21</v>
      </c>
      <c r="C354" s="13">
        <v>133.0</v>
      </c>
      <c r="D354" s="14" t="s">
        <v>22</v>
      </c>
      <c r="E354" s="15">
        <v>30.0</v>
      </c>
      <c r="F354" s="15">
        <v>0.0</v>
      </c>
      <c r="G354" s="15">
        <v>0.0</v>
      </c>
      <c r="H354" s="15">
        <v>0.0</v>
      </c>
      <c r="I354" s="15">
        <v>0.0</v>
      </c>
      <c r="J354" s="15">
        <v>0.0</v>
      </c>
      <c r="K354" s="15">
        <v>0.0</v>
      </c>
      <c r="L354" s="15">
        <v>0.0</v>
      </c>
      <c r="M354" s="15">
        <v>0.0</v>
      </c>
      <c r="N354" s="15">
        <v>0.0</v>
      </c>
      <c r="O354" s="15">
        <v>0.0</v>
      </c>
      <c r="P354" s="15">
        <v>0.0</v>
      </c>
      <c r="Q354" s="47"/>
      <c r="R354" s="47"/>
      <c r="S354" s="47"/>
      <c r="T354" s="47"/>
      <c r="U354" s="47"/>
      <c r="V354" s="47"/>
      <c r="W354" s="47"/>
      <c r="X354" s="47"/>
      <c r="Y354" s="47"/>
      <c r="Z354" s="47"/>
      <c r="AA354" s="47"/>
      <c r="AB354" s="47"/>
      <c r="AC354" s="47"/>
    </row>
    <row r="355" ht="15.75"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c r="Q355" s="47"/>
      <c r="R355" s="47"/>
      <c r="S355" s="47"/>
      <c r="T355" s="47"/>
      <c r="U355" s="47"/>
      <c r="V355" s="47"/>
      <c r="W355" s="47"/>
      <c r="X355" s="47"/>
      <c r="Y355" s="47"/>
      <c r="Z355" s="47"/>
      <c r="AA355" s="47"/>
      <c r="AB355" s="47"/>
      <c r="AC355" s="47"/>
    </row>
    <row r="356" ht="15.75" customHeight="1">
      <c r="A356" s="11" t="s">
        <v>383</v>
      </c>
      <c r="B356" s="12" t="s">
        <v>21</v>
      </c>
      <c r="C356" s="13">
        <v>169.0</v>
      </c>
      <c r="D356" s="14" t="s">
        <v>22</v>
      </c>
      <c r="E356" s="15">
        <v>3.0</v>
      </c>
      <c r="F356" s="15">
        <v>0.0</v>
      </c>
      <c r="G356" s="15">
        <v>9.0</v>
      </c>
      <c r="H356" s="15">
        <v>0.0</v>
      </c>
      <c r="I356" s="15">
        <v>0.0</v>
      </c>
      <c r="J356" s="15">
        <v>0.0</v>
      </c>
      <c r="K356" s="15">
        <v>0.0</v>
      </c>
      <c r="L356" s="15">
        <v>0.0</v>
      </c>
      <c r="M356" s="15">
        <v>0.0</v>
      </c>
      <c r="N356" s="15">
        <v>0.0</v>
      </c>
      <c r="O356" s="15">
        <v>0.0</v>
      </c>
      <c r="P356" s="15">
        <v>0.0</v>
      </c>
      <c r="Q356" s="47"/>
      <c r="R356" s="47"/>
      <c r="S356" s="47"/>
      <c r="T356" s="47"/>
      <c r="U356" s="47"/>
      <c r="V356" s="47"/>
      <c r="W356" s="47"/>
      <c r="X356" s="47"/>
      <c r="Y356" s="47"/>
      <c r="Z356" s="47"/>
      <c r="AA356" s="47"/>
      <c r="AB356" s="47"/>
      <c r="AC356" s="47"/>
    </row>
    <row r="357" ht="15.75" customHeight="1">
      <c r="A357" s="11" t="s">
        <v>384</v>
      </c>
      <c r="B357" s="12" t="s">
        <v>21</v>
      </c>
      <c r="C357" s="13">
        <v>15.0</v>
      </c>
      <c r="D357" s="14" t="s">
        <v>22</v>
      </c>
      <c r="E357" s="15">
        <v>0.0</v>
      </c>
      <c r="F357" s="15">
        <v>0.0</v>
      </c>
      <c r="G357" s="15">
        <v>0.0</v>
      </c>
      <c r="H357" s="15">
        <v>0.0</v>
      </c>
      <c r="I357" s="15">
        <v>0.0</v>
      </c>
      <c r="J357" s="15">
        <v>0.0</v>
      </c>
      <c r="K357" s="15">
        <v>0.0</v>
      </c>
      <c r="L357" s="15">
        <v>0.0</v>
      </c>
      <c r="M357" s="15">
        <v>0.0</v>
      </c>
      <c r="N357" s="15">
        <v>0.0</v>
      </c>
      <c r="O357" s="15">
        <v>0.0</v>
      </c>
      <c r="P357" s="15">
        <v>0.0</v>
      </c>
      <c r="Q357" s="47"/>
      <c r="R357" s="47"/>
      <c r="S357" s="47"/>
      <c r="T357" s="47"/>
      <c r="U357" s="47"/>
      <c r="V357" s="47"/>
      <c r="W357" s="47"/>
      <c r="X357" s="47"/>
      <c r="Y357" s="47"/>
      <c r="Z357" s="47"/>
      <c r="AA357" s="47"/>
      <c r="AB357" s="47"/>
      <c r="AC357" s="47"/>
    </row>
    <row r="358" ht="15.75" customHeight="1">
      <c r="A358" s="11" t="s">
        <v>385</v>
      </c>
      <c r="B358" s="12" t="s">
        <v>21</v>
      </c>
      <c r="C358" s="13">
        <v>9.0</v>
      </c>
      <c r="D358" s="14" t="s">
        <v>22</v>
      </c>
      <c r="E358" s="15">
        <v>0.0</v>
      </c>
      <c r="F358" s="15">
        <v>0.0</v>
      </c>
      <c r="G358" s="15">
        <v>0.0</v>
      </c>
      <c r="H358" s="15">
        <v>0.0</v>
      </c>
      <c r="I358" s="15">
        <v>0.0</v>
      </c>
      <c r="J358" s="15">
        <v>0.0</v>
      </c>
      <c r="K358" s="15">
        <v>0.0</v>
      </c>
      <c r="L358" s="15">
        <v>0.0</v>
      </c>
      <c r="M358" s="15">
        <v>0.0</v>
      </c>
      <c r="N358" s="15">
        <v>0.0</v>
      </c>
      <c r="O358" s="15">
        <v>0.0</v>
      </c>
      <c r="P358" s="15">
        <v>0.0</v>
      </c>
      <c r="Q358" s="47"/>
      <c r="R358" s="47"/>
      <c r="S358" s="47"/>
      <c r="T358" s="47"/>
      <c r="U358" s="47"/>
      <c r="V358" s="47"/>
      <c r="W358" s="47"/>
      <c r="X358" s="47"/>
      <c r="Y358" s="47"/>
      <c r="Z358" s="47"/>
      <c r="AA358" s="47"/>
      <c r="AB358" s="47"/>
      <c r="AC358" s="47"/>
    </row>
    <row r="359" ht="15.75" customHeight="1">
      <c r="A359" s="11" t="s">
        <v>386</v>
      </c>
      <c r="B359" s="12" t="s">
        <v>21</v>
      </c>
      <c r="C359" s="13">
        <v>58.0</v>
      </c>
      <c r="D359" s="16" t="s">
        <v>34</v>
      </c>
      <c r="E359" s="15">
        <v>29.0</v>
      </c>
      <c r="F359" s="15">
        <v>0.0</v>
      </c>
      <c r="G359" s="15">
        <v>2.0</v>
      </c>
      <c r="H359" s="15">
        <v>0.0</v>
      </c>
      <c r="I359" s="15">
        <v>0.0</v>
      </c>
      <c r="J359" s="15">
        <v>0.0</v>
      </c>
      <c r="K359" s="15">
        <v>0.0</v>
      </c>
      <c r="L359" s="15">
        <v>0.0</v>
      </c>
      <c r="M359" s="15">
        <v>0.0</v>
      </c>
      <c r="N359" s="15">
        <v>0.0</v>
      </c>
      <c r="O359" s="15">
        <v>0.0</v>
      </c>
      <c r="P359" s="15">
        <v>0.0</v>
      </c>
      <c r="Q359" s="47"/>
      <c r="R359" s="47"/>
      <c r="S359" s="47"/>
      <c r="T359" s="47"/>
      <c r="U359" s="47"/>
      <c r="V359" s="47"/>
      <c r="W359" s="47"/>
      <c r="X359" s="47"/>
      <c r="Y359" s="47"/>
      <c r="Z359" s="47"/>
      <c r="AA359" s="47"/>
      <c r="AB359" s="47"/>
      <c r="AC359" s="47"/>
    </row>
    <row r="360" ht="15.75"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c r="Q360" s="47"/>
      <c r="R360" s="47"/>
      <c r="S360" s="47"/>
      <c r="T360" s="47"/>
      <c r="U360" s="47"/>
      <c r="V360" s="47"/>
      <c r="W360" s="47"/>
      <c r="X360" s="47"/>
      <c r="Y360" s="47"/>
      <c r="Z360" s="47"/>
      <c r="AA360" s="47"/>
      <c r="AB360" s="47"/>
      <c r="AC360" s="47"/>
    </row>
    <row r="361" ht="15.75"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c r="Q361" s="47"/>
      <c r="R361" s="47"/>
      <c r="S361" s="47"/>
      <c r="T361" s="47"/>
      <c r="U361" s="47"/>
      <c r="V361" s="47"/>
      <c r="W361" s="47"/>
      <c r="X361" s="47"/>
      <c r="Y361" s="47"/>
      <c r="Z361" s="47"/>
      <c r="AA361" s="47"/>
      <c r="AB361" s="47"/>
      <c r="AC361" s="47"/>
    </row>
    <row r="362" ht="15.75"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c r="Q362" s="47"/>
      <c r="R362" s="47"/>
      <c r="S362" s="47"/>
      <c r="T362" s="47"/>
      <c r="U362" s="47"/>
      <c r="V362" s="47"/>
      <c r="W362" s="47"/>
      <c r="X362" s="47"/>
      <c r="Y362" s="47"/>
      <c r="Z362" s="47"/>
      <c r="AA362" s="47"/>
      <c r="AB362" s="47"/>
      <c r="AC362" s="47"/>
    </row>
    <row r="363" ht="15.75"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c r="Q363" s="47"/>
      <c r="R363" s="47"/>
      <c r="S363" s="47"/>
      <c r="T363" s="47"/>
      <c r="U363" s="47"/>
      <c r="V363" s="47"/>
      <c r="W363" s="47"/>
      <c r="X363" s="47"/>
      <c r="Y363" s="47"/>
      <c r="Z363" s="47"/>
      <c r="AA363" s="47"/>
      <c r="AB363" s="47"/>
      <c r="AC363" s="47"/>
    </row>
    <row r="364" ht="15.75"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c r="Q364" s="47"/>
      <c r="R364" s="47"/>
      <c r="S364" s="47"/>
      <c r="T364" s="47"/>
      <c r="U364" s="47"/>
      <c r="V364" s="47"/>
      <c r="W364" s="47"/>
      <c r="X364" s="47"/>
      <c r="Y364" s="47"/>
      <c r="Z364" s="47"/>
      <c r="AA364" s="47"/>
      <c r="AB364" s="47"/>
      <c r="AC364" s="47"/>
    </row>
    <row r="365" ht="15.75"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c r="Q365" s="47"/>
      <c r="R365" s="47"/>
      <c r="S365" s="47"/>
      <c r="T365" s="47"/>
      <c r="U365" s="47"/>
      <c r="V365" s="47"/>
      <c r="W365" s="47"/>
      <c r="X365" s="47"/>
      <c r="Y365" s="47"/>
      <c r="Z365" s="47"/>
      <c r="AA365" s="47"/>
      <c r="AB365" s="47"/>
      <c r="AC365" s="47"/>
    </row>
    <row r="366" ht="15.75"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c r="Q366" s="47"/>
      <c r="R366" s="47"/>
      <c r="S366" s="47"/>
      <c r="T366" s="47"/>
      <c r="U366" s="47"/>
      <c r="V366" s="47"/>
      <c r="W366" s="47"/>
      <c r="X366" s="47"/>
      <c r="Y366" s="47"/>
      <c r="Z366" s="47"/>
      <c r="AA366" s="47"/>
      <c r="AB366" s="47"/>
      <c r="AC366" s="47"/>
    </row>
    <row r="367" ht="15.75"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c r="Q367" s="47"/>
      <c r="R367" s="47"/>
      <c r="S367" s="47"/>
      <c r="T367" s="47"/>
      <c r="U367" s="47"/>
      <c r="V367" s="47"/>
      <c r="W367" s="47"/>
      <c r="X367" s="47"/>
      <c r="Y367" s="47"/>
      <c r="Z367" s="47"/>
      <c r="AA367" s="47"/>
      <c r="AB367" s="47"/>
      <c r="AC367" s="47"/>
    </row>
    <row r="368" ht="15.75" customHeight="1">
      <c r="A368" s="11" t="s">
        <v>395</v>
      </c>
      <c r="B368" s="12" t="s">
        <v>21</v>
      </c>
      <c r="C368" s="13">
        <v>332.0</v>
      </c>
      <c r="D368" s="16" t="s">
        <v>34</v>
      </c>
      <c r="E368" s="25">
        <v>125.0</v>
      </c>
      <c r="F368" s="25">
        <v>0.0</v>
      </c>
      <c r="G368" s="25">
        <v>4.0</v>
      </c>
      <c r="H368" s="25">
        <v>0.0</v>
      </c>
      <c r="I368" s="25">
        <v>3.0</v>
      </c>
      <c r="J368" s="15">
        <v>0.0</v>
      </c>
      <c r="K368" s="15">
        <v>0.0</v>
      </c>
      <c r="L368" s="15">
        <v>0.0</v>
      </c>
      <c r="M368" s="15">
        <v>0.0</v>
      </c>
      <c r="N368" s="15">
        <v>0.0</v>
      </c>
      <c r="O368" s="15">
        <v>0.0</v>
      </c>
      <c r="P368" s="15">
        <v>0.0</v>
      </c>
      <c r="Q368" s="47"/>
      <c r="R368" s="47"/>
      <c r="S368" s="47"/>
      <c r="T368" s="47"/>
      <c r="U368" s="47"/>
      <c r="V368" s="47"/>
      <c r="W368" s="47"/>
      <c r="X368" s="47"/>
      <c r="Y368" s="47"/>
      <c r="Z368" s="47"/>
      <c r="AA368" s="47"/>
      <c r="AB368" s="47"/>
      <c r="AC368" s="47"/>
    </row>
    <row r="369" ht="15.75" customHeight="1">
      <c r="A369" s="11" t="s">
        <v>396</v>
      </c>
      <c r="B369" s="12" t="s">
        <v>21</v>
      </c>
      <c r="C369" s="13">
        <v>89.0</v>
      </c>
      <c r="D369" s="14" t="s">
        <v>22</v>
      </c>
      <c r="E369" s="25">
        <v>32.0</v>
      </c>
      <c r="F369" s="25">
        <v>0.0</v>
      </c>
      <c r="G369" s="25">
        <v>0.0</v>
      </c>
      <c r="H369" s="25">
        <v>0.0</v>
      </c>
      <c r="I369" s="25">
        <v>3.0</v>
      </c>
      <c r="J369" s="15">
        <v>0.0</v>
      </c>
      <c r="K369" s="15">
        <v>0.0</v>
      </c>
      <c r="L369" s="15">
        <v>0.0</v>
      </c>
      <c r="M369" s="15">
        <v>0.0</v>
      </c>
      <c r="N369" s="15">
        <v>0.0</v>
      </c>
      <c r="O369" s="15">
        <v>0.0</v>
      </c>
      <c r="P369" s="15">
        <v>0.0</v>
      </c>
      <c r="Q369" s="47"/>
      <c r="R369" s="47"/>
      <c r="S369" s="47"/>
      <c r="T369" s="47"/>
      <c r="U369" s="47"/>
      <c r="V369" s="47"/>
      <c r="W369" s="47"/>
      <c r="X369" s="47"/>
      <c r="Y369" s="47"/>
      <c r="Z369" s="47"/>
      <c r="AA369" s="47"/>
      <c r="AB369" s="47"/>
      <c r="AC369" s="47"/>
    </row>
    <row r="370" ht="15.75" customHeight="1">
      <c r="A370" s="11" t="s">
        <v>397</v>
      </c>
      <c r="B370" s="12" t="s">
        <v>21</v>
      </c>
      <c r="C370" s="13">
        <v>310.0</v>
      </c>
      <c r="D370" s="16" t="s">
        <v>34</v>
      </c>
      <c r="E370" s="25">
        <v>152.0</v>
      </c>
      <c r="F370" s="25">
        <v>50.0</v>
      </c>
      <c r="G370" s="25">
        <v>29.0</v>
      </c>
      <c r="H370" s="25">
        <v>0.0</v>
      </c>
      <c r="I370" s="25">
        <v>0.0</v>
      </c>
      <c r="J370" s="15">
        <v>0.0</v>
      </c>
      <c r="K370" s="15">
        <v>0.0</v>
      </c>
      <c r="L370" s="15">
        <v>0.0</v>
      </c>
      <c r="M370" s="15">
        <v>0.0</v>
      </c>
      <c r="N370" s="15">
        <v>0.0</v>
      </c>
      <c r="O370" s="15">
        <v>0.0</v>
      </c>
      <c r="P370" s="15">
        <v>0.0</v>
      </c>
      <c r="Q370" s="47"/>
      <c r="R370" s="47"/>
      <c r="S370" s="47"/>
      <c r="T370" s="47"/>
      <c r="U370" s="47"/>
      <c r="V370" s="47"/>
      <c r="W370" s="47"/>
      <c r="X370" s="47"/>
      <c r="Y370" s="47"/>
      <c r="Z370" s="47"/>
      <c r="AA370" s="47"/>
      <c r="AB370" s="47"/>
      <c r="AC370" s="47"/>
    </row>
    <row r="371" ht="15.75" customHeight="1">
      <c r="A371" s="11" t="s">
        <v>398</v>
      </c>
      <c r="B371" s="12" t="s">
        <v>21</v>
      </c>
      <c r="C371" s="18">
        <v>24.0</v>
      </c>
      <c r="D371" s="16" t="s">
        <v>34</v>
      </c>
      <c r="E371" s="15">
        <v>12.0</v>
      </c>
      <c r="F371" s="15">
        <v>0.0</v>
      </c>
      <c r="G371" s="15">
        <v>1.0</v>
      </c>
      <c r="H371" s="15">
        <v>0.0</v>
      </c>
      <c r="I371" s="15">
        <v>0.0</v>
      </c>
      <c r="J371" s="15">
        <v>0.0</v>
      </c>
      <c r="K371" s="15">
        <v>0.0</v>
      </c>
      <c r="L371" s="15">
        <v>0.0</v>
      </c>
      <c r="M371" s="15">
        <v>0.0</v>
      </c>
      <c r="N371" s="15">
        <v>0.0</v>
      </c>
      <c r="O371" s="15">
        <v>0.0</v>
      </c>
      <c r="P371" s="15">
        <v>0.0</v>
      </c>
      <c r="Q371" s="47"/>
      <c r="R371" s="47"/>
      <c r="S371" s="47"/>
      <c r="T371" s="47"/>
      <c r="U371" s="47"/>
      <c r="V371" s="47"/>
      <c r="W371" s="47"/>
      <c r="X371" s="47"/>
      <c r="Y371" s="47"/>
      <c r="Z371" s="47"/>
      <c r="AA371" s="47"/>
      <c r="AB371" s="47"/>
      <c r="AC371" s="47"/>
    </row>
    <row r="372" ht="15.75" customHeight="1">
      <c r="A372" s="11" t="s">
        <v>399</v>
      </c>
      <c r="B372" s="12" t="s">
        <v>21</v>
      </c>
      <c r="C372" s="13">
        <v>28.0</v>
      </c>
      <c r="D372" s="16" t="s">
        <v>34</v>
      </c>
      <c r="E372" s="15">
        <v>14.0</v>
      </c>
      <c r="F372" s="15">
        <v>14.0</v>
      </c>
      <c r="G372" s="15">
        <v>2.0</v>
      </c>
      <c r="H372" s="15">
        <v>0.0</v>
      </c>
      <c r="I372" s="15">
        <v>0.0</v>
      </c>
      <c r="J372" s="15">
        <v>0.0</v>
      </c>
      <c r="K372" s="15">
        <v>0.0</v>
      </c>
      <c r="L372" s="15">
        <v>0.0</v>
      </c>
      <c r="M372" s="15">
        <v>0.0</v>
      </c>
      <c r="N372" s="15">
        <v>0.0</v>
      </c>
      <c r="O372" s="15">
        <v>0.0</v>
      </c>
      <c r="P372" s="15">
        <v>0.0</v>
      </c>
      <c r="Q372" s="47"/>
      <c r="R372" s="47"/>
      <c r="S372" s="47"/>
      <c r="T372" s="47"/>
      <c r="U372" s="47"/>
      <c r="V372" s="47"/>
      <c r="W372" s="47"/>
      <c r="X372" s="47"/>
      <c r="Y372" s="47"/>
      <c r="Z372" s="47"/>
      <c r="AA372" s="47"/>
      <c r="AB372" s="47"/>
      <c r="AC372" s="47"/>
    </row>
    <row r="373" ht="15.75" customHeight="1">
      <c r="A373" s="11" t="s">
        <v>400</v>
      </c>
      <c r="B373" s="12" t="s">
        <v>21</v>
      </c>
      <c r="C373" s="13">
        <v>19.0</v>
      </c>
      <c r="D373" s="16" t="s">
        <v>34</v>
      </c>
      <c r="E373" s="15">
        <v>9.0</v>
      </c>
      <c r="F373" s="15">
        <v>0.0</v>
      </c>
      <c r="G373" s="15">
        <v>1.0</v>
      </c>
      <c r="H373" s="15">
        <v>0.0</v>
      </c>
      <c r="I373" s="15">
        <v>0.0</v>
      </c>
      <c r="J373" s="15">
        <v>0.0</v>
      </c>
      <c r="K373" s="15">
        <v>0.0</v>
      </c>
      <c r="L373" s="15">
        <v>0.0</v>
      </c>
      <c r="M373" s="15">
        <v>0.0</v>
      </c>
      <c r="N373" s="15">
        <v>0.0</v>
      </c>
      <c r="O373" s="15">
        <v>0.0</v>
      </c>
      <c r="P373" s="15">
        <v>0.0</v>
      </c>
      <c r="Q373" s="47"/>
      <c r="R373" s="47"/>
      <c r="S373" s="47"/>
      <c r="T373" s="47"/>
      <c r="U373" s="47"/>
      <c r="V373" s="47"/>
      <c r="W373" s="47"/>
      <c r="X373" s="47"/>
      <c r="Y373" s="47"/>
      <c r="Z373" s="47"/>
      <c r="AA373" s="47"/>
      <c r="AB373" s="47"/>
      <c r="AC373" s="47"/>
    </row>
    <row r="374" ht="15.75" customHeight="1">
      <c r="A374" s="11" t="s">
        <v>401</v>
      </c>
      <c r="B374" s="12" t="s">
        <v>21</v>
      </c>
      <c r="C374" s="18">
        <v>71.0</v>
      </c>
      <c r="D374" s="16" t="s">
        <v>34</v>
      </c>
      <c r="E374" s="15">
        <v>33.0</v>
      </c>
      <c r="F374" s="15">
        <v>33.0</v>
      </c>
      <c r="G374" s="15">
        <v>46.0</v>
      </c>
      <c r="H374" s="15">
        <v>0.0</v>
      </c>
      <c r="I374" s="15">
        <v>0.0</v>
      </c>
      <c r="J374" s="15">
        <v>0.0</v>
      </c>
      <c r="K374" s="15">
        <v>0.0</v>
      </c>
      <c r="L374" s="15">
        <v>0.0</v>
      </c>
      <c r="M374" s="15">
        <v>0.0</v>
      </c>
      <c r="N374" s="15">
        <v>0.0</v>
      </c>
      <c r="O374" s="15">
        <v>0.0</v>
      </c>
      <c r="P374" s="15">
        <v>0.0</v>
      </c>
      <c r="Q374" s="47"/>
      <c r="R374" s="47"/>
      <c r="S374" s="47"/>
      <c r="T374" s="47"/>
      <c r="U374" s="47"/>
      <c r="V374" s="47"/>
      <c r="W374" s="47"/>
      <c r="X374" s="47"/>
      <c r="Y374" s="47"/>
      <c r="Z374" s="47"/>
      <c r="AA374" s="47"/>
      <c r="AB374" s="47"/>
      <c r="AC374" s="47"/>
    </row>
    <row r="375" ht="15.75" customHeight="1">
      <c r="A375" s="11" t="s">
        <v>402</v>
      </c>
      <c r="B375" s="12" t="s">
        <v>21</v>
      </c>
      <c r="C375" s="13">
        <v>77.0</v>
      </c>
      <c r="D375" s="16" t="s">
        <v>34</v>
      </c>
      <c r="E375" s="15">
        <v>39.0</v>
      </c>
      <c r="F375" s="15">
        <v>0.0</v>
      </c>
      <c r="G375" s="15">
        <v>3.0</v>
      </c>
      <c r="H375" s="15">
        <v>0.0</v>
      </c>
      <c r="I375" s="15">
        <v>0.0</v>
      </c>
      <c r="J375" s="15">
        <v>0.0</v>
      </c>
      <c r="K375" s="15">
        <v>0.0</v>
      </c>
      <c r="L375" s="15">
        <v>0.0</v>
      </c>
      <c r="M375" s="15">
        <v>0.0</v>
      </c>
      <c r="N375" s="15">
        <v>0.0</v>
      </c>
      <c r="O375" s="15">
        <v>0.0</v>
      </c>
      <c r="P375" s="15">
        <v>0.0</v>
      </c>
      <c r="Q375" s="47"/>
      <c r="R375" s="47"/>
      <c r="S375" s="47"/>
      <c r="T375" s="47"/>
      <c r="U375" s="47"/>
      <c r="V375" s="47"/>
      <c r="W375" s="47"/>
      <c r="X375" s="47"/>
      <c r="Y375" s="47"/>
      <c r="Z375" s="47"/>
      <c r="AA375" s="47"/>
      <c r="AB375" s="47"/>
      <c r="AC375" s="47"/>
    </row>
    <row r="376" ht="15.75" customHeight="1">
      <c r="A376" s="11" t="s">
        <v>403</v>
      </c>
      <c r="B376" s="12" t="s">
        <v>21</v>
      </c>
      <c r="C376" s="13">
        <v>355.0</v>
      </c>
      <c r="D376" s="14" t="s">
        <v>22</v>
      </c>
      <c r="E376" s="15">
        <v>17.0</v>
      </c>
      <c r="F376" s="15">
        <v>55.0</v>
      </c>
      <c r="G376" s="15">
        <v>14.0</v>
      </c>
      <c r="H376" s="15">
        <v>0.0</v>
      </c>
      <c r="I376" s="15">
        <v>0.0</v>
      </c>
      <c r="J376" s="15">
        <v>0.0</v>
      </c>
      <c r="K376" s="15">
        <v>0.0</v>
      </c>
      <c r="L376" s="15">
        <v>0.0</v>
      </c>
      <c r="M376" s="15">
        <v>0.0</v>
      </c>
      <c r="N376" s="15">
        <v>0.0</v>
      </c>
      <c r="O376" s="15">
        <v>0.0</v>
      </c>
      <c r="P376" s="15">
        <v>0.0</v>
      </c>
      <c r="Q376" s="47"/>
      <c r="R376" s="47"/>
      <c r="S376" s="47"/>
      <c r="T376" s="47"/>
      <c r="U376" s="47"/>
      <c r="V376" s="47"/>
      <c r="W376" s="47"/>
      <c r="X376" s="47"/>
      <c r="Y376" s="47"/>
      <c r="Z376" s="47"/>
      <c r="AA376" s="47"/>
      <c r="AB376" s="47"/>
      <c r="AC376" s="47"/>
    </row>
    <row r="377" ht="15.75"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c r="Q377" s="47"/>
      <c r="R377" s="47"/>
      <c r="S377" s="47"/>
      <c r="T377" s="47"/>
      <c r="U377" s="47"/>
      <c r="V377" s="47"/>
      <c r="W377" s="47"/>
      <c r="X377" s="47"/>
      <c r="Y377" s="47"/>
      <c r="Z377" s="47"/>
      <c r="AA377" s="47"/>
      <c r="AB377" s="47"/>
      <c r="AC377" s="47"/>
    </row>
    <row r="378" ht="15.75"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c r="Q378" s="47"/>
      <c r="R378" s="47"/>
      <c r="S378" s="47"/>
      <c r="T378" s="47"/>
      <c r="U378" s="47"/>
      <c r="V378" s="47"/>
      <c r="W378" s="47"/>
      <c r="X378" s="47"/>
      <c r="Y378" s="47"/>
      <c r="Z378" s="47"/>
      <c r="AA378" s="47"/>
      <c r="AB378" s="47"/>
      <c r="AC378" s="47"/>
    </row>
    <row r="379" ht="15.75"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c r="Q379" s="47"/>
      <c r="R379" s="47"/>
      <c r="S379" s="47"/>
      <c r="T379" s="47"/>
      <c r="U379" s="47"/>
      <c r="V379" s="47"/>
      <c r="W379" s="47"/>
      <c r="X379" s="47"/>
      <c r="Y379" s="47"/>
      <c r="Z379" s="47"/>
      <c r="AA379" s="47"/>
      <c r="AB379" s="47"/>
      <c r="AC379" s="47"/>
    </row>
    <row r="380" ht="15.75"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c r="Q380" s="47"/>
      <c r="R380" s="47"/>
      <c r="S380" s="47"/>
      <c r="T380" s="47"/>
      <c r="U380" s="47"/>
      <c r="V380" s="47"/>
      <c r="W380" s="47"/>
      <c r="X380" s="47"/>
      <c r="Y380" s="47"/>
      <c r="Z380" s="47"/>
      <c r="AA380" s="47"/>
      <c r="AB380" s="47"/>
      <c r="AC380" s="47"/>
    </row>
    <row r="381" ht="15.75"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c r="Q381" s="47"/>
      <c r="R381" s="47"/>
      <c r="S381" s="47"/>
      <c r="T381" s="47"/>
      <c r="U381" s="47"/>
      <c r="V381" s="47"/>
      <c r="W381" s="47"/>
      <c r="X381" s="47"/>
      <c r="Y381" s="47"/>
      <c r="Z381" s="47"/>
      <c r="AA381" s="47"/>
      <c r="AB381" s="47"/>
      <c r="AC381" s="47"/>
    </row>
    <row r="382" ht="15.75" customHeight="1">
      <c r="A382" s="11" t="s">
        <v>409</v>
      </c>
      <c r="B382" s="12" t="s">
        <v>21</v>
      </c>
      <c r="C382" s="13">
        <v>278.0</v>
      </c>
      <c r="D382" s="14" t="s">
        <v>22</v>
      </c>
      <c r="E382" s="13">
        <v>3.0</v>
      </c>
      <c r="F382" s="15">
        <v>0.0</v>
      </c>
      <c r="G382" s="15">
        <v>21.0</v>
      </c>
      <c r="H382" s="15">
        <v>0.0</v>
      </c>
      <c r="I382" s="15">
        <v>5.0</v>
      </c>
      <c r="J382" s="15">
        <v>0.0</v>
      </c>
      <c r="K382" s="15">
        <v>0.0</v>
      </c>
      <c r="L382" s="15">
        <v>0.0</v>
      </c>
      <c r="M382" s="15">
        <v>0.0</v>
      </c>
      <c r="N382" s="15">
        <v>0.0</v>
      </c>
      <c r="O382" s="15">
        <v>0.0</v>
      </c>
      <c r="P382" s="15">
        <v>0.0</v>
      </c>
      <c r="Q382" s="47"/>
      <c r="R382" s="47"/>
      <c r="S382" s="47"/>
      <c r="T382" s="47"/>
      <c r="U382" s="47"/>
      <c r="V382" s="47"/>
      <c r="W382" s="47"/>
      <c r="X382" s="47"/>
      <c r="Y382" s="47"/>
      <c r="Z382" s="47"/>
      <c r="AA382" s="47"/>
      <c r="AB382" s="47"/>
      <c r="AC382" s="47"/>
    </row>
    <row r="383" ht="15.75"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c r="Q383" s="47"/>
      <c r="R383" s="47"/>
      <c r="S383" s="47"/>
      <c r="T383" s="47"/>
      <c r="U383" s="47"/>
      <c r="V383" s="47"/>
      <c r="W383" s="47"/>
      <c r="X383" s="47"/>
      <c r="Y383" s="47"/>
      <c r="Z383" s="47"/>
      <c r="AA383" s="47"/>
      <c r="AB383" s="47"/>
      <c r="AC383" s="47"/>
    </row>
    <row r="384" ht="15.75" customHeight="1">
      <c r="A384" s="11" t="s">
        <v>411</v>
      </c>
      <c r="B384" s="12" t="s">
        <v>21</v>
      </c>
      <c r="C384" s="13">
        <v>102.0</v>
      </c>
      <c r="D384" s="14" t="s">
        <v>22</v>
      </c>
      <c r="E384" s="13">
        <v>2.0</v>
      </c>
      <c r="F384" s="13">
        <v>0.0</v>
      </c>
      <c r="G384" s="15">
        <v>7.0</v>
      </c>
      <c r="H384" s="15">
        <v>0.0</v>
      </c>
      <c r="I384" s="15">
        <v>1.0</v>
      </c>
      <c r="J384" s="15">
        <v>0.0</v>
      </c>
      <c r="K384" s="15">
        <v>0.0</v>
      </c>
      <c r="L384" s="15">
        <v>0.0</v>
      </c>
      <c r="M384" s="15">
        <v>0.0</v>
      </c>
      <c r="N384" s="15">
        <v>1.0</v>
      </c>
      <c r="O384" s="15">
        <v>0.0</v>
      </c>
      <c r="P384" s="15">
        <v>0.0</v>
      </c>
      <c r="Q384" s="47"/>
      <c r="R384" s="47"/>
      <c r="S384" s="47"/>
      <c r="T384" s="47"/>
      <c r="U384" s="47"/>
      <c r="V384" s="47"/>
      <c r="W384" s="47"/>
      <c r="X384" s="47"/>
      <c r="Y384" s="47"/>
      <c r="Z384" s="47"/>
      <c r="AA384" s="47"/>
      <c r="AB384" s="47"/>
      <c r="AC384" s="47"/>
    </row>
    <row r="385" ht="15.75"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c r="Q385" s="47"/>
      <c r="R385" s="47"/>
      <c r="S385" s="47"/>
      <c r="T385" s="47"/>
      <c r="U385" s="47"/>
      <c r="V385" s="47"/>
      <c r="W385" s="47"/>
      <c r="X385" s="47"/>
      <c r="Y385" s="47"/>
      <c r="Z385" s="47"/>
      <c r="AA385" s="47"/>
      <c r="AB385" s="47"/>
      <c r="AC385" s="47"/>
    </row>
    <row r="386" ht="15.75"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c r="Q386" s="47"/>
      <c r="R386" s="47"/>
      <c r="S386" s="47"/>
      <c r="T386" s="47"/>
      <c r="U386" s="47"/>
      <c r="V386" s="47"/>
      <c r="W386" s="47"/>
      <c r="X386" s="47"/>
      <c r="Y386" s="47"/>
      <c r="Z386" s="47"/>
      <c r="AA386" s="47"/>
      <c r="AB386" s="47"/>
      <c r="AC386" s="47"/>
    </row>
    <row r="387" ht="15.75" customHeight="1">
      <c r="A387" s="11" t="s">
        <v>414</v>
      </c>
      <c r="B387" s="12" t="s">
        <v>21</v>
      </c>
      <c r="C387" s="13">
        <v>146.0</v>
      </c>
      <c r="D387" s="16" t="s">
        <v>34</v>
      </c>
      <c r="E387" s="13">
        <v>72.0</v>
      </c>
      <c r="F387" s="13">
        <v>0.0</v>
      </c>
      <c r="G387" s="13">
        <v>5.0</v>
      </c>
      <c r="H387" s="15">
        <v>0.0</v>
      </c>
      <c r="I387" s="15">
        <v>2.0</v>
      </c>
      <c r="J387" s="15">
        <v>0.0</v>
      </c>
      <c r="K387" s="15">
        <v>0.0</v>
      </c>
      <c r="L387" s="15">
        <v>0.0</v>
      </c>
      <c r="M387" s="15">
        <v>0.0</v>
      </c>
      <c r="N387" s="15">
        <v>0.0</v>
      </c>
      <c r="O387" s="15">
        <v>0.0</v>
      </c>
      <c r="P387" s="15">
        <v>0.0</v>
      </c>
      <c r="Q387" s="47"/>
      <c r="R387" s="47"/>
      <c r="S387" s="47"/>
      <c r="T387" s="47"/>
      <c r="U387" s="47"/>
      <c r="V387" s="47"/>
      <c r="W387" s="47"/>
      <c r="X387" s="47"/>
      <c r="Y387" s="47"/>
      <c r="Z387" s="47"/>
      <c r="AA387" s="47"/>
      <c r="AB387" s="47"/>
      <c r="AC387" s="47"/>
    </row>
    <row r="388" ht="15.75"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c r="Q388" s="47"/>
      <c r="R388" s="47"/>
      <c r="S388" s="47"/>
      <c r="T388" s="47"/>
      <c r="U388" s="47"/>
      <c r="V388" s="47"/>
      <c r="W388" s="47"/>
      <c r="X388" s="47"/>
      <c r="Y388" s="47"/>
      <c r="Z388" s="47"/>
      <c r="AA388" s="47"/>
      <c r="AB388" s="47"/>
      <c r="AC388" s="47"/>
    </row>
    <row r="389" ht="15.75"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c r="Q389" s="47"/>
      <c r="R389" s="47"/>
      <c r="S389" s="47"/>
      <c r="T389" s="47"/>
      <c r="U389" s="47"/>
      <c r="V389" s="47"/>
      <c r="W389" s="47"/>
      <c r="X389" s="47"/>
      <c r="Y389" s="47"/>
      <c r="Z389" s="47"/>
      <c r="AA389" s="47"/>
      <c r="AB389" s="47"/>
      <c r="AC389" s="47"/>
    </row>
    <row r="390" ht="15.75"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c r="Q390" s="47"/>
      <c r="R390" s="47"/>
      <c r="S390" s="47"/>
      <c r="T390" s="47"/>
      <c r="U390" s="47"/>
      <c r="V390" s="47"/>
      <c r="W390" s="47"/>
      <c r="X390" s="47"/>
      <c r="Y390" s="47"/>
      <c r="Z390" s="47"/>
      <c r="AA390" s="47"/>
      <c r="AB390" s="47"/>
      <c r="AC390" s="47"/>
    </row>
    <row r="391" ht="15.75"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c r="Q391" s="47"/>
      <c r="R391" s="47"/>
      <c r="S391" s="47"/>
      <c r="T391" s="47"/>
      <c r="U391" s="47"/>
      <c r="V391" s="47"/>
      <c r="W391" s="47"/>
      <c r="X391" s="47"/>
      <c r="Y391" s="47"/>
      <c r="Z391" s="47"/>
      <c r="AA391" s="47"/>
      <c r="AB391" s="47"/>
      <c r="AC391" s="47"/>
    </row>
    <row r="392" ht="15.75"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c r="Q392" s="47"/>
      <c r="R392" s="47"/>
      <c r="S392" s="47"/>
      <c r="T392" s="47"/>
      <c r="U392" s="47"/>
      <c r="V392" s="47"/>
      <c r="W392" s="47"/>
      <c r="X392" s="47"/>
      <c r="Y392" s="47"/>
      <c r="Z392" s="47"/>
      <c r="AA392" s="47"/>
      <c r="AB392" s="47"/>
      <c r="AC392" s="47"/>
    </row>
    <row r="393" ht="15.75"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c r="Q393" s="47"/>
      <c r="R393" s="47"/>
      <c r="S393" s="47"/>
      <c r="T393" s="47"/>
      <c r="U393" s="47"/>
      <c r="V393" s="47"/>
      <c r="W393" s="47"/>
      <c r="X393" s="47"/>
      <c r="Y393" s="47"/>
      <c r="Z393" s="47"/>
      <c r="AA393" s="47"/>
      <c r="AB393" s="47"/>
      <c r="AC393" s="47"/>
    </row>
    <row r="394" ht="15.75" customHeight="1">
      <c r="A394" s="11" t="s">
        <v>421</v>
      </c>
      <c r="B394" s="17" t="s">
        <v>78</v>
      </c>
      <c r="C394" s="13">
        <v>167.0</v>
      </c>
      <c r="D394" s="16" t="s">
        <v>34</v>
      </c>
      <c r="E394" s="15">
        <v>84.0</v>
      </c>
      <c r="F394" s="15">
        <v>0.0</v>
      </c>
      <c r="G394" s="15">
        <v>8.0</v>
      </c>
      <c r="H394" s="15">
        <v>0.0</v>
      </c>
      <c r="I394" s="15">
        <v>0.0</v>
      </c>
      <c r="J394" s="15">
        <v>0.0</v>
      </c>
      <c r="K394" s="15">
        <v>0.0</v>
      </c>
      <c r="L394" s="15">
        <v>0.0</v>
      </c>
      <c r="M394" s="15">
        <v>0.0</v>
      </c>
      <c r="N394" s="15">
        <v>0.0</v>
      </c>
      <c r="O394" s="15">
        <v>0.0</v>
      </c>
      <c r="P394" s="15">
        <v>0.0</v>
      </c>
      <c r="Q394" s="47"/>
      <c r="R394" s="47"/>
      <c r="S394" s="47"/>
      <c r="T394" s="47"/>
      <c r="U394" s="47"/>
      <c r="V394" s="47"/>
      <c r="W394" s="47"/>
      <c r="X394" s="47"/>
      <c r="Y394" s="47"/>
      <c r="Z394" s="47"/>
      <c r="AA394" s="47"/>
      <c r="AB394" s="47"/>
      <c r="AC394" s="47"/>
    </row>
    <row r="395" ht="15.75" customHeight="1">
      <c r="A395" s="11" t="s">
        <v>422</v>
      </c>
      <c r="B395" s="17" t="s">
        <v>78</v>
      </c>
      <c r="C395" s="13">
        <v>36.0</v>
      </c>
      <c r="D395" s="14" t="s">
        <v>22</v>
      </c>
      <c r="E395" s="15">
        <v>0.0</v>
      </c>
      <c r="F395" s="15">
        <v>0.0</v>
      </c>
      <c r="G395" s="15">
        <v>2.0</v>
      </c>
      <c r="H395" s="15">
        <v>0.0</v>
      </c>
      <c r="I395" s="15">
        <v>0.0</v>
      </c>
      <c r="J395" s="15">
        <v>0.0</v>
      </c>
      <c r="K395" s="15">
        <v>0.0</v>
      </c>
      <c r="L395" s="15">
        <v>0.0</v>
      </c>
      <c r="M395" s="15">
        <v>0.0</v>
      </c>
      <c r="N395" s="15">
        <v>0.0</v>
      </c>
      <c r="O395" s="15">
        <v>0.0</v>
      </c>
      <c r="P395" s="15">
        <v>0.0</v>
      </c>
      <c r="Q395" s="47"/>
      <c r="R395" s="47"/>
      <c r="S395" s="47"/>
      <c r="T395" s="47"/>
      <c r="U395" s="47"/>
      <c r="V395" s="47"/>
      <c r="W395" s="47"/>
      <c r="X395" s="47"/>
      <c r="Y395" s="47"/>
      <c r="Z395" s="47"/>
      <c r="AA395" s="47"/>
      <c r="AB395" s="47"/>
      <c r="AC395" s="47"/>
    </row>
    <row r="396" ht="15.75" customHeight="1">
      <c r="A396" s="11" t="s">
        <v>423</v>
      </c>
      <c r="B396" s="17" t="s">
        <v>78</v>
      </c>
      <c r="C396" s="13">
        <v>50.0</v>
      </c>
      <c r="D396" s="16" t="s">
        <v>34</v>
      </c>
      <c r="E396" s="15">
        <v>25.0</v>
      </c>
      <c r="F396" s="15">
        <v>0.0</v>
      </c>
      <c r="G396" s="15">
        <v>3.0</v>
      </c>
      <c r="H396" s="15">
        <v>0.0</v>
      </c>
      <c r="I396" s="15">
        <v>0.0</v>
      </c>
      <c r="J396" s="15">
        <v>0.0</v>
      </c>
      <c r="K396" s="15">
        <v>0.0</v>
      </c>
      <c r="L396" s="15">
        <v>0.0</v>
      </c>
      <c r="M396" s="15">
        <v>0.0</v>
      </c>
      <c r="N396" s="15">
        <v>1.0</v>
      </c>
      <c r="O396" s="15">
        <v>0.0</v>
      </c>
      <c r="P396" s="15">
        <v>0.0</v>
      </c>
      <c r="Q396" s="47"/>
      <c r="R396" s="47"/>
      <c r="S396" s="47"/>
      <c r="T396" s="47"/>
      <c r="U396" s="47"/>
      <c r="V396" s="47"/>
      <c r="W396" s="47"/>
      <c r="X396" s="47"/>
      <c r="Y396" s="47"/>
      <c r="Z396" s="47"/>
      <c r="AA396" s="47"/>
      <c r="AB396" s="47"/>
      <c r="AC396" s="47"/>
    </row>
    <row r="397" ht="15.75"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c r="Q397" s="47"/>
      <c r="R397" s="47"/>
      <c r="S397" s="47"/>
      <c r="T397" s="47"/>
      <c r="U397" s="47"/>
      <c r="V397" s="47"/>
      <c r="W397" s="47"/>
      <c r="X397" s="47"/>
      <c r="Y397" s="47"/>
      <c r="Z397" s="47"/>
      <c r="AA397" s="47"/>
      <c r="AB397" s="47"/>
      <c r="AC397" s="47"/>
    </row>
    <row r="398" ht="15.75" customHeight="1">
      <c r="A398" s="11" t="s">
        <v>425</v>
      </c>
      <c r="B398" s="17" t="s">
        <v>78</v>
      </c>
      <c r="C398" s="13">
        <v>460.0</v>
      </c>
      <c r="D398" s="16" t="s">
        <v>34</v>
      </c>
      <c r="E398" s="15">
        <v>176.0</v>
      </c>
      <c r="F398" s="15">
        <v>0.0</v>
      </c>
      <c r="G398" s="15">
        <v>16.0</v>
      </c>
      <c r="H398" s="15">
        <v>0.0</v>
      </c>
      <c r="I398" s="26">
        <v>8.0</v>
      </c>
      <c r="J398" s="15">
        <v>0.0</v>
      </c>
      <c r="K398" s="15">
        <v>0.0</v>
      </c>
      <c r="L398" s="15">
        <v>0.0</v>
      </c>
      <c r="M398" s="15">
        <v>2.0</v>
      </c>
      <c r="N398" s="15">
        <v>0.0</v>
      </c>
      <c r="O398" s="15">
        <v>0.0</v>
      </c>
      <c r="P398" s="15">
        <v>0.0</v>
      </c>
      <c r="Q398" s="47"/>
      <c r="R398" s="47"/>
      <c r="S398" s="47"/>
      <c r="T398" s="47"/>
      <c r="U398" s="47"/>
      <c r="V398" s="47"/>
      <c r="W398" s="47"/>
      <c r="X398" s="47"/>
      <c r="Y398" s="47"/>
      <c r="Z398" s="47"/>
      <c r="AA398" s="47"/>
      <c r="AB398" s="47"/>
      <c r="AC398" s="47"/>
    </row>
    <row r="399" ht="15.75" customHeight="1">
      <c r="A399" s="11" t="s">
        <v>426</v>
      </c>
      <c r="B399" s="17" t="s">
        <v>78</v>
      </c>
      <c r="C399" s="13">
        <v>639.0</v>
      </c>
      <c r="D399" s="14" t="s">
        <v>22</v>
      </c>
      <c r="E399" s="15">
        <v>4.0</v>
      </c>
      <c r="F399" s="15">
        <v>0.0</v>
      </c>
      <c r="G399" s="15">
        <v>29.0</v>
      </c>
      <c r="H399" s="15">
        <v>0.0</v>
      </c>
      <c r="I399" s="15">
        <v>0.0</v>
      </c>
      <c r="J399" s="15">
        <v>0.0</v>
      </c>
      <c r="K399" s="15">
        <v>0.0</v>
      </c>
      <c r="L399" s="15">
        <v>0.0</v>
      </c>
      <c r="M399" s="15">
        <v>0.0</v>
      </c>
      <c r="N399" s="15">
        <v>0.0</v>
      </c>
      <c r="O399" s="15">
        <v>0.0</v>
      </c>
      <c r="P399" s="15">
        <v>0.0</v>
      </c>
      <c r="Q399" s="47"/>
      <c r="R399" s="47"/>
      <c r="S399" s="47"/>
      <c r="T399" s="47"/>
      <c r="U399" s="47"/>
      <c r="V399" s="47"/>
      <c r="W399" s="47"/>
      <c r="X399" s="47"/>
      <c r="Y399" s="47"/>
      <c r="Z399" s="47"/>
      <c r="AA399" s="47"/>
      <c r="AB399" s="47"/>
      <c r="AC399" s="47"/>
    </row>
    <row r="400" ht="15.75" customHeight="1">
      <c r="A400" s="11" t="s">
        <v>427</v>
      </c>
      <c r="B400" s="17" t="s">
        <v>78</v>
      </c>
      <c r="C400" s="13">
        <v>31.0</v>
      </c>
      <c r="D400" s="14" t="s">
        <v>22</v>
      </c>
      <c r="E400" s="15">
        <v>0.0</v>
      </c>
      <c r="F400" s="15">
        <v>0.0</v>
      </c>
      <c r="G400" s="15">
        <v>2.0</v>
      </c>
      <c r="H400" s="15">
        <v>0.0</v>
      </c>
      <c r="I400" s="15">
        <v>0.0</v>
      </c>
      <c r="J400" s="15">
        <v>0.0</v>
      </c>
      <c r="K400" s="15">
        <v>0.0</v>
      </c>
      <c r="L400" s="15">
        <v>0.0</v>
      </c>
      <c r="M400" s="15">
        <v>0.0</v>
      </c>
      <c r="N400" s="15">
        <v>0.0</v>
      </c>
      <c r="O400" s="15">
        <v>0.0</v>
      </c>
      <c r="P400" s="15">
        <v>0.0</v>
      </c>
      <c r="Q400" s="47"/>
      <c r="R400" s="47"/>
      <c r="S400" s="47"/>
      <c r="T400" s="47"/>
      <c r="U400" s="47"/>
      <c r="V400" s="47"/>
      <c r="W400" s="47"/>
      <c r="X400" s="47"/>
      <c r="Y400" s="47"/>
      <c r="Z400" s="47"/>
      <c r="AA400" s="47"/>
      <c r="AB400" s="47"/>
      <c r="AC400" s="47"/>
    </row>
    <row r="401" ht="15.75" customHeight="1">
      <c r="A401" s="11" t="s">
        <v>428</v>
      </c>
      <c r="B401" s="17" t="s">
        <v>78</v>
      </c>
      <c r="C401" s="13">
        <v>498.0</v>
      </c>
      <c r="D401" s="14" t="s">
        <v>22</v>
      </c>
      <c r="E401" s="15">
        <v>24.0</v>
      </c>
      <c r="F401" s="15">
        <v>0.0</v>
      </c>
      <c r="G401" s="15">
        <v>25.0</v>
      </c>
      <c r="H401" s="15">
        <v>0.0</v>
      </c>
      <c r="I401" s="15">
        <v>0.0</v>
      </c>
      <c r="J401" s="15">
        <v>0.0</v>
      </c>
      <c r="K401" s="15">
        <v>0.0</v>
      </c>
      <c r="L401" s="15">
        <v>0.0</v>
      </c>
      <c r="M401" s="15">
        <v>0.0</v>
      </c>
      <c r="N401" s="15">
        <v>0.0</v>
      </c>
      <c r="O401" s="15">
        <v>0.0</v>
      </c>
      <c r="P401" s="15">
        <v>0.0</v>
      </c>
      <c r="Q401" s="47"/>
      <c r="R401" s="47"/>
      <c r="S401" s="47"/>
      <c r="T401" s="47"/>
      <c r="U401" s="47"/>
      <c r="V401" s="47"/>
      <c r="W401" s="47"/>
      <c r="X401" s="47"/>
      <c r="Y401" s="47"/>
      <c r="Z401" s="47"/>
      <c r="AA401" s="47"/>
      <c r="AB401" s="47"/>
      <c r="AC401" s="47"/>
    </row>
    <row r="402" ht="15.75" customHeight="1">
      <c r="A402" s="11" t="s">
        <v>429</v>
      </c>
      <c r="B402" s="17" t="s">
        <v>78</v>
      </c>
      <c r="C402" s="13">
        <v>43.0</v>
      </c>
      <c r="D402" s="14" t="s">
        <v>22</v>
      </c>
      <c r="E402" s="15">
        <v>22.0</v>
      </c>
      <c r="F402" s="15">
        <v>0.0</v>
      </c>
      <c r="G402" s="15">
        <v>2.0</v>
      </c>
      <c r="H402" s="15">
        <v>0.0</v>
      </c>
      <c r="I402" s="15">
        <v>0.0</v>
      </c>
      <c r="J402" s="15">
        <v>0.0</v>
      </c>
      <c r="K402" s="15">
        <v>0.0</v>
      </c>
      <c r="L402" s="15">
        <v>0.0</v>
      </c>
      <c r="M402" s="15">
        <v>0.0</v>
      </c>
      <c r="N402" s="15">
        <v>0.0</v>
      </c>
      <c r="O402" s="15">
        <v>0.0</v>
      </c>
      <c r="P402" s="15">
        <v>0.0</v>
      </c>
      <c r="Q402" s="47"/>
      <c r="R402" s="47"/>
      <c r="S402" s="47"/>
      <c r="T402" s="47"/>
      <c r="U402" s="47"/>
      <c r="V402" s="47"/>
      <c r="W402" s="47"/>
      <c r="X402" s="47"/>
      <c r="Y402" s="47"/>
      <c r="Z402" s="47"/>
      <c r="AA402" s="47"/>
      <c r="AB402" s="47"/>
      <c r="AC402" s="47"/>
    </row>
    <row r="403" ht="15.75" customHeight="1">
      <c r="A403" s="11" t="s">
        <v>430</v>
      </c>
      <c r="B403" s="17" t="s">
        <v>78</v>
      </c>
      <c r="C403" s="13">
        <v>0.0</v>
      </c>
      <c r="D403" s="19"/>
      <c r="E403" s="19"/>
      <c r="F403" s="19"/>
      <c r="G403" s="19"/>
      <c r="H403" s="19"/>
      <c r="I403" s="19"/>
      <c r="J403" s="19"/>
      <c r="K403" s="19"/>
      <c r="L403" s="19"/>
      <c r="M403" s="19"/>
      <c r="N403" s="19"/>
      <c r="O403" s="19"/>
      <c r="P403" s="19"/>
      <c r="Q403" s="47"/>
      <c r="R403" s="47"/>
      <c r="S403" s="47"/>
      <c r="T403" s="47"/>
      <c r="U403" s="47"/>
      <c r="V403" s="47"/>
      <c r="W403" s="47"/>
      <c r="X403" s="47"/>
      <c r="Y403" s="47"/>
      <c r="Z403" s="47"/>
      <c r="AA403" s="47"/>
      <c r="AB403" s="47"/>
      <c r="AC403" s="47"/>
    </row>
    <row r="404" ht="15.75" customHeight="1">
      <c r="A404" s="11" t="s">
        <v>431</v>
      </c>
      <c r="B404" s="12" t="s">
        <v>21</v>
      </c>
      <c r="C404" s="13">
        <v>159.0</v>
      </c>
      <c r="D404" s="14" t="s">
        <v>22</v>
      </c>
      <c r="E404" s="15">
        <v>0.0</v>
      </c>
      <c r="F404" s="15">
        <v>0.0</v>
      </c>
      <c r="G404" s="15">
        <v>5.0</v>
      </c>
      <c r="H404" s="15">
        <v>0.0</v>
      </c>
      <c r="I404" s="15">
        <v>0.0</v>
      </c>
      <c r="J404" s="15">
        <v>0.0</v>
      </c>
      <c r="K404" s="15">
        <v>0.0</v>
      </c>
      <c r="L404" s="15">
        <v>0.0</v>
      </c>
      <c r="M404" s="15">
        <v>0.0</v>
      </c>
      <c r="N404" s="15">
        <v>0.0</v>
      </c>
      <c r="O404" s="15">
        <v>0.0</v>
      </c>
      <c r="P404" s="15">
        <v>0.0</v>
      </c>
      <c r="Q404" s="47"/>
      <c r="R404" s="47"/>
      <c r="S404" s="47"/>
      <c r="T404" s="47"/>
      <c r="U404" s="47"/>
      <c r="V404" s="47"/>
      <c r="W404" s="47"/>
      <c r="X404" s="47"/>
      <c r="Y404" s="47"/>
      <c r="Z404" s="47"/>
      <c r="AA404" s="47"/>
      <c r="AB404" s="47"/>
      <c r="AC404" s="47"/>
    </row>
    <row r="405" ht="15.75"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c r="Q405" s="47"/>
      <c r="R405" s="47"/>
      <c r="S405" s="47"/>
      <c r="T405" s="47"/>
      <c r="U405" s="47"/>
      <c r="V405" s="47"/>
      <c r="W405" s="47"/>
      <c r="X405" s="47"/>
      <c r="Y405" s="47"/>
      <c r="Z405" s="47"/>
      <c r="AA405" s="47"/>
      <c r="AB405" s="47"/>
      <c r="AC405" s="47"/>
    </row>
    <row r="406" ht="15.75"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c r="Q406" s="47"/>
      <c r="R406" s="47"/>
      <c r="S406" s="47"/>
      <c r="T406" s="47"/>
      <c r="U406" s="47"/>
      <c r="V406" s="47"/>
      <c r="W406" s="47"/>
      <c r="X406" s="47"/>
      <c r="Y406" s="47"/>
      <c r="Z406" s="47"/>
      <c r="AA406" s="47"/>
      <c r="AB406" s="47"/>
      <c r="AC406" s="47"/>
    </row>
    <row r="407" ht="15.75"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c r="Q407" s="47"/>
      <c r="R407" s="47"/>
      <c r="S407" s="47"/>
      <c r="T407" s="47"/>
      <c r="U407" s="47"/>
      <c r="V407" s="47"/>
      <c r="W407" s="47"/>
      <c r="X407" s="47"/>
      <c r="Y407" s="47"/>
      <c r="Z407" s="47"/>
      <c r="AA407" s="47"/>
      <c r="AB407" s="47"/>
      <c r="AC407" s="47"/>
    </row>
    <row r="408" ht="15.75" customHeight="1">
      <c r="A408" s="11" t="s">
        <v>435</v>
      </c>
      <c r="B408" s="12" t="s">
        <v>21</v>
      </c>
      <c r="C408" s="13">
        <v>18.0</v>
      </c>
      <c r="D408" s="16" t="s">
        <v>34</v>
      </c>
      <c r="E408" s="15">
        <v>2.0</v>
      </c>
      <c r="F408" s="15">
        <v>0.0</v>
      </c>
      <c r="G408" s="15">
        <v>1.0</v>
      </c>
      <c r="H408" s="15">
        <v>0.0</v>
      </c>
      <c r="I408" s="15">
        <v>0.0</v>
      </c>
      <c r="J408" s="15">
        <v>0.0</v>
      </c>
      <c r="K408" s="15">
        <v>0.0</v>
      </c>
      <c r="L408" s="15">
        <v>0.0</v>
      </c>
      <c r="M408" s="15">
        <v>0.0</v>
      </c>
      <c r="N408" s="15">
        <v>0.0</v>
      </c>
      <c r="O408" s="15">
        <v>0.0</v>
      </c>
      <c r="P408" s="15">
        <v>0.0</v>
      </c>
      <c r="Q408" s="47"/>
      <c r="R408" s="47"/>
      <c r="S408" s="47"/>
      <c r="T408" s="47"/>
      <c r="U408" s="47"/>
      <c r="V408" s="47"/>
      <c r="W408" s="47"/>
      <c r="X408" s="47"/>
      <c r="Y408" s="47"/>
      <c r="Z408" s="47"/>
      <c r="AA408" s="47"/>
      <c r="AB408" s="47"/>
      <c r="AC408" s="47"/>
    </row>
    <row r="409" ht="15.75" customHeight="1">
      <c r="A409" s="11" t="s">
        <v>436</v>
      </c>
      <c r="B409" s="12" t="s">
        <v>21</v>
      </c>
      <c r="C409" s="13">
        <v>12.0</v>
      </c>
      <c r="D409" s="16" t="s">
        <v>34</v>
      </c>
      <c r="E409" s="15">
        <v>0.0</v>
      </c>
      <c r="F409" s="15">
        <v>0.0</v>
      </c>
      <c r="G409" s="15">
        <v>1.0</v>
      </c>
      <c r="H409" s="15">
        <v>0.0</v>
      </c>
      <c r="I409" s="15">
        <v>0.0</v>
      </c>
      <c r="J409" s="15">
        <v>0.0</v>
      </c>
      <c r="K409" s="15">
        <v>0.0</v>
      </c>
      <c r="L409" s="15">
        <v>0.0</v>
      </c>
      <c r="M409" s="15">
        <v>0.0</v>
      </c>
      <c r="N409" s="15">
        <v>0.0</v>
      </c>
      <c r="O409" s="15">
        <v>0.0</v>
      </c>
      <c r="P409" s="15">
        <v>0.0</v>
      </c>
      <c r="Q409" s="47"/>
      <c r="R409" s="47"/>
      <c r="S409" s="47"/>
      <c r="T409" s="47"/>
      <c r="U409" s="47"/>
      <c r="V409" s="47"/>
      <c r="W409" s="47"/>
      <c r="X409" s="47"/>
      <c r="Y409" s="47"/>
      <c r="Z409" s="47"/>
      <c r="AA409" s="47"/>
      <c r="AB409" s="47"/>
      <c r="AC409" s="47"/>
    </row>
    <row r="410" ht="15.75"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0.0</v>
      </c>
      <c r="O410" s="15">
        <v>0.0</v>
      </c>
      <c r="P410" s="15">
        <v>0.0</v>
      </c>
      <c r="Q410" s="47"/>
      <c r="R410" s="47"/>
      <c r="S410" s="47"/>
      <c r="T410" s="47"/>
      <c r="U410" s="47"/>
      <c r="V410" s="47"/>
      <c r="W410" s="47"/>
      <c r="X410" s="47"/>
      <c r="Y410" s="47"/>
      <c r="Z410" s="47"/>
      <c r="AA410" s="47"/>
      <c r="AB410" s="47"/>
      <c r="AC410" s="47"/>
    </row>
    <row r="411" ht="15.75"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c r="Q411" s="47"/>
      <c r="R411" s="47"/>
      <c r="S411" s="47"/>
      <c r="T411" s="47"/>
      <c r="U411" s="47"/>
      <c r="V411" s="47"/>
      <c r="W411" s="47"/>
      <c r="X411" s="47"/>
      <c r="Y411" s="47"/>
      <c r="Z411" s="47"/>
      <c r="AA411" s="47"/>
      <c r="AB411" s="47"/>
      <c r="AC411" s="47"/>
    </row>
    <row r="412" ht="15.75"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c r="Q412" s="47"/>
      <c r="R412" s="47"/>
      <c r="S412" s="47"/>
      <c r="T412" s="47"/>
      <c r="U412" s="47"/>
      <c r="V412" s="47"/>
      <c r="W412" s="47"/>
      <c r="X412" s="47"/>
      <c r="Y412" s="47"/>
      <c r="Z412" s="47"/>
      <c r="AA412" s="47"/>
      <c r="AB412" s="47"/>
      <c r="AC412" s="47"/>
    </row>
    <row r="413" ht="15.75"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c r="Q413" s="47"/>
      <c r="R413" s="47"/>
      <c r="S413" s="47"/>
      <c r="T413" s="47"/>
      <c r="U413" s="47"/>
      <c r="V413" s="47"/>
      <c r="W413" s="47"/>
      <c r="X413" s="47"/>
      <c r="Y413" s="47"/>
      <c r="Z413" s="47"/>
      <c r="AA413" s="47"/>
      <c r="AB413" s="47"/>
      <c r="AC413" s="47"/>
    </row>
    <row r="414" ht="15.75"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c r="Q414" s="47"/>
      <c r="R414" s="47"/>
      <c r="S414" s="47"/>
      <c r="T414" s="47"/>
      <c r="U414" s="47"/>
      <c r="V414" s="47"/>
      <c r="W414" s="47"/>
      <c r="X414" s="47"/>
      <c r="Y414" s="47"/>
      <c r="Z414" s="47"/>
      <c r="AA414" s="47"/>
      <c r="AB414" s="47"/>
      <c r="AC414" s="47"/>
    </row>
    <row r="415" ht="15.75"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c r="Q415" s="47"/>
      <c r="R415" s="47"/>
      <c r="S415" s="47"/>
      <c r="T415" s="47"/>
      <c r="U415" s="47"/>
      <c r="V415" s="47"/>
      <c r="W415" s="47"/>
      <c r="X415" s="47"/>
      <c r="Y415" s="47"/>
      <c r="Z415" s="47"/>
      <c r="AA415" s="47"/>
      <c r="AB415" s="47"/>
      <c r="AC415" s="47"/>
    </row>
    <row r="416" ht="15.75" customHeight="1">
      <c r="A416" s="11" t="s">
        <v>443</v>
      </c>
      <c r="B416" s="12" t="s">
        <v>21</v>
      </c>
      <c r="C416" s="13">
        <v>206.0</v>
      </c>
      <c r="D416" s="14" t="s">
        <v>22</v>
      </c>
      <c r="E416" s="15">
        <v>3.0</v>
      </c>
      <c r="F416" s="15">
        <v>184.0</v>
      </c>
      <c r="G416" s="15">
        <v>10.0</v>
      </c>
      <c r="H416" s="15">
        <v>0.0</v>
      </c>
      <c r="I416" s="15">
        <v>0.0</v>
      </c>
      <c r="J416" s="15">
        <v>0.0</v>
      </c>
      <c r="K416" s="15">
        <v>0.0</v>
      </c>
      <c r="L416" s="15">
        <v>0.0</v>
      </c>
      <c r="M416" s="15">
        <v>0.0</v>
      </c>
      <c r="N416" s="15">
        <v>0.0</v>
      </c>
      <c r="O416" s="15">
        <v>0.0</v>
      </c>
      <c r="P416" s="15">
        <v>0.0</v>
      </c>
      <c r="Q416" s="47"/>
      <c r="R416" s="47"/>
      <c r="S416" s="47"/>
      <c r="T416" s="47"/>
      <c r="U416" s="47"/>
      <c r="V416" s="47"/>
      <c r="W416" s="47"/>
      <c r="X416" s="47"/>
      <c r="Y416" s="47"/>
      <c r="Z416" s="47"/>
      <c r="AA416" s="47"/>
      <c r="AB416" s="47"/>
      <c r="AC416" s="47"/>
    </row>
    <row r="417" ht="15.75" customHeight="1">
      <c r="A417" s="11" t="s">
        <v>444</v>
      </c>
      <c r="B417" s="12" t="s">
        <v>21</v>
      </c>
      <c r="C417" s="13">
        <v>110.0</v>
      </c>
      <c r="D417" s="14" t="s">
        <v>22</v>
      </c>
      <c r="E417" s="15">
        <v>0.0</v>
      </c>
      <c r="F417" s="15">
        <v>0.0</v>
      </c>
      <c r="G417" s="15">
        <v>4.0</v>
      </c>
      <c r="H417" s="15">
        <v>0.0</v>
      </c>
      <c r="I417" s="15">
        <v>0.0</v>
      </c>
      <c r="J417" s="15">
        <v>0.0</v>
      </c>
      <c r="K417" s="15">
        <v>0.0</v>
      </c>
      <c r="L417" s="15">
        <v>0.0</v>
      </c>
      <c r="M417" s="15">
        <v>0.0</v>
      </c>
      <c r="N417" s="15">
        <v>0.0</v>
      </c>
      <c r="O417" s="15">
        <v>0.0</v>
      </c>
      <c r="P417" s="15">
        <v>0.0</v>
      </c>
      <c r="Q417" s="47"/>
      <c r="R417" s="47"/>
      <c r="S417" s="47"/>
      <c r="T417" s="47"/>
      <c r="U417" s="47"/>
      <c r="V417" s="47"/>
      <c r="W417" s="47"/>
      <c r="X417" s="47"/>
      <c r="Y417" s="47"/>
      <c r="Z417" s="47"/>
      <c r="AA417" s="47"/>
      <c r="AB417" s="47"/>
      <c r="AC417" s="47"/>
    </row>
    <row r="418" ht="15.75"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c r="Q418" s="47"/>
      <c r="R418" s="47"/>
      <c r="S418" s="47"/>
      <c r="T418" s="47"/>
      <c r="U418" s="47"/>
      <c r="V418" s="47"/>
      <c r="W418" s="47"/>
      <c r="X418" s="47"/>
      <c r="Y418" s="47"/>
      <c r="Z418" s="47"/>
      <c r="AA418" s="47"/>
      <c r="AB418" s="47"/>
      <c r="AC418" s="47"/>
    </row>
    <row r="419" ht="15.75"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c r="Q419" s="47"/>
      <c r="R419" s="47"/>
      <c r="S419" s="47"/>
      <c r="T419" s="47"/>
      <c r="U419" s="47"/>
      <c r="V419" s="47"/>
      <c r="W419" s="47"/>
      <c r="X419" s="47"/>
      <c r="Y419" s="47"/>
      <c r="Z419" s="47"/>
      <c r="AA419" s="47"/>
      <c r="AB419" s="47"/>
      <c r="AC419" s="47"/>
    </row>
    <row r="420" ht="15.75"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c r="Q420" s="47"/>
      <c r="R420" s="47"/>
      <c r="S420" s="47"/>
      <c r="T420" s="47"/>
      <c r="U420" s="47"/>
      <c r="V420" s="47"/>
      <c r="W420" s="47"/>
      <c r="X420" s="47"/>
      <c r="Y420" s="47"/>
      <c r="Z420" s="47"/>
      <c r="AA420" s="47"/>
      <c r="AB420" s="47"/>
      <c r="AC420" s="47"/>
    </row>
    <row r="421" ht="15.75"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c r="Q421" s="47"/>
      <c r="R421" s="47"/>
      <c r="S421" s="47"/>
      <c r="T421" s="47"/>
      <c r="U421" s="47"/>
      <c r="V421" s="47"/>
      <c r="W421" s="47"/>
      <c r="X421" s="47"/>
      <c r="Y421" s="47"/>
      <c r="Z421" s="47"/>
      <c r="AA421" s="47"/>
      <c r="AB421" s="47"/>
      <c r="AC421" s="47"/>
    </row>
    <row r="422" ht="15.75"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c r="Q422" s="47"/>
      <c r="R422" s="47"/>
      <c r="S422" s="47"/>
      <c r="T422" s="47"/>
      <c r="U422" s="47"/>
      <c r="V422" s="47"/>
      <c r="W422" s="47"/>
      <c r="X422" s="47"/>
      <c r="Y422" s="47"/>
      <c r="Z422" s="47"/>
      <c r="AA422" s="47"/>
      <c r="AB422" s="47"/>
      <c r="AC422" s="47"/>
    </row>
    <row r="423" ht="15.75"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c r="Q423" s="47"/>
      <c r="R423" s="47"/>
      <c r="S423" s="47"/>
      <c r="T423" s="47"/>
      <c r="U423" s="47"/>
      <c r="V423" s="47"/>
      <c r="W423" s="47"/>
      <c r="X423" s="47"/>
      <c r="Y423" s="47"/>
      <c r="Z423" s="47"/>
      <c r="AA423" s="47"/>
      <c r="AB423" s="47"/>
      <c r="AC423" s="47"/>
    </row>
    <row r="424" ht="15.75"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c r="Q424" s="47"/>
      <c r="R424" s="47"/>
      <c r="S424" s="47"/>
      <c r="T424" s="47"/>
      <c r="U424" s="47"/>
      <c r="V424" s="47"/>
      <c r="W424" s="47"/>
      <c r="X424" s="47"/>
      <c r="Y424" s="47"/>
      <c r="Z424" s="47"/>
      <c r="AA424" s="47"/>
      <c r="AB424" s="47"/>
      <c r="AC424" s="47"/>
    </row>
    <row r="425" ht="15.75"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c r="Q425" s="47"/>
      <c r="R425" s="47"/>
      <c r="S425" s="47"/>
      <c r="T425" s="47"/>
      <c r="U425" s="47"/>
      <c r="V425" s="47"/>
      <c r="W425" s="47"/>
      <c r="X425" s="47"/>
      <c r="Y425" s="47"/>
      <c r="Z425" s="47"/>
      <c r="AA425" s="47"/>
      <c r="AB425" s="47"/>
      <c r="AC425" s="47"/>
    </row>
    <row r="426" ht="15.75" customHeight="1">
      <c r="A426" s="11" t="s">
        <v>453</v>
      </c>
      <c r="B426" s="12" t="s">
        <v>21</v>
      </c>
      <c r="C426" s="13">
        <v>51.0</v>
      </c>
      <c r="D426" s="14" t="s">
        <v>22</v>
      </c>
      <c r="E426" s="15">
        <v>0.0</v>
      </c>
      <c r="F426" s="15">
        <v>0.0</v>
      </c>
      <c r="G426" s="15">
        <v>0.0</v>
      </c>
      <c r="H426" s="15">
        <v>0.0</v>
      </c>
      <c r="I426" s="15">
        <v>0.0</v>
      </c>
      <c r="J426" s="15">
        <v>0.0</v>
      </c>
      <c r="K426" s="15">
        <v>0.0</v>
      </c>
      <c r="L426" s="15">
        <v>0.0</v>
      </c>
      <c r="M426" s="15">
        <v>0.0</v>
      </c>
      <c r="N426" s="15">
        <v>0.0</v>
      </c>
      <c r="O426" s="15">
        <v>0.0</v>
      </c>
      <c r="P426" s="15">
        <v>0.0</v>
      </c>
      <c r="Q426" s="47"/>
      <c r="R426" s="47"/>
      <c r="S426" s="47"/>
      <c r="T426" s="47"/>
      <c r="U426" s="47"/>
      <c r="V426" s="47"/>
      <c r="W426" s="47"/>
      <c r="X426" s="47"/>
      <c r="Y426" s="47"/>
      <c r="Z426" s="47"/>
      <c r="AA426" s="47"/>
      <c r="AB426" s="47"/>
      <c r="AC426" s="47"/>
    </row>
    <row r="427" ht="15.75" customHeight="1">
      <c r="A427" s="11" t="s">
        <v>454</v>
      </c>
      <c r="B427" s="12" t="s">
        <v>21</v>
      </c>
      <c r="C427" s="13">
        <v>248.0</v>
      </c>
      <c r="D427" s="16" t="s">
        <v>34</v>
      </c>
      <c r="E427" s="15">
        <v>59.0</v>
      </c>
      <c r="F427" s="15">
        <v>24.0</v>
      </c>
      <c r="G427" s="15">
        <v>6.0</v>
      </c>
      <c r="H427" s="15">
        <v>0.0</v>
      </c>
      <c r="I427" s="15">
        <v>5.0</v>
      </c>
      <c r="J427" s="15">
        <v>0.0</v>
      </c>
      <c r="K427" s="15">
        <v>0.0</v>
      </c>
      <c r="L427" s="15">
        <v>0.0</v>
      </c>
      <c r="M427" s="15">
        <v>0.0</v>
      </c>
      <c r="N427" s="15">
        <v>0.0</v>
      </c>
      <c r="O427" s="15">
        <v>0.0</v>
      </c>
      <c r="P427" s="15">
        <v>0.0</v>
      </c>
      <c r="Q427" s="47"/>
      <c r="R427" s="47"/>
      <c r="S427" s="47"/>
      <c r="T427" s="47"/>
      <c r="U427" s="47"/>
      <c r="V427" s="47"/>
      <c r="W427" s="47"/>
      <c r="X427" s="47"/>
      <c r="Y427" s="47"/>
      <c r="Z427" s="47"/>
      <c r="AA427" s="47"/>
      <c r="AB427" s="47"/>
      <c r="AC427" s="47"/>
    </row>
    <row r="428" ht="15.75" customHeight="1">
      <c r="A428" s="11" t="s">
        <v>455</v>
      </c>
      <c r="B428" s="12" t="s">
        <v>21</v>
      </c>
      <c r="C428" s="13">
        <v>22.0</v>
      </c>
      <c r="D428" s="16" t="s">
        <v>34</v>
      </c>
      <c r="E428" s="15">
        <v>0.0</v>
      </c>
      <c r="F428" s="15">
        <v>0.0</v>
      </c>
      <c r="G428" s="15">
        <v>0.0</v>
      </c>
      <c r="H428" s="15">
        <v>0.0</v>
      </c>
      <c r="I428" s="15">
        <v>1.0</v>
      </c>
      <c r="J428" s="15">
        <v>0.0</v>
      </c>
      <c r="K428" s="15">
        <v>0.0</v>
      </c>
      <c r="L428" s="15">
        <v>0.0</v>
      </c>
      <c r="M428" s="15">
        <v>0.0</v>
      </c>
      <c r="N428" s="15">
        <v>0.0</v>
      </c>
      <c r="O428" s="15">
        <v>0.0</v>
      </c>
      <c r="P428" s="15">
        <v>0.0</v>
      </c>
      <c r="Q428" s="47"/>
      <c r="R428" s="47"/>
      <c r="S428" s="47"/>
      <c r="T428" s="47"/>
      <c r="U428" s="47"/>
      <c r="V428" s="47"/>
      <c r="W428" s="47"/>
      <c r="X428" s="47"/>
      <c r="Y428" s="47"/>
      <c r="Z428" s="47"/>
      <c r="AA428" s="47"/>
      <c r="AB428" s="47"/>
      <c r="AC428" s="47"/>
    </row>
    <row r="429" ht="15.75" customHeight="1">
      <c r="A429" s="11" t="s">
        <v>456</v>
      </c>
      <c r="B429" s="12" t="s">
        <v>21</v>
      </c>
      <c r="C429" s="13">
        <v>37.0</v>
      </c>
      <c r="D429" s="14" t="s">
        <v>22</v>
      </c>
      <c r="E429" s="15">
        <v>0.0</v>
      </c>
      <c r="F429" s="15">
        <v>0.0</v>
      </c>
      <c r="G429" s="15">
        <v>0.0</v>
      </c>
      <c r="H429" s="15">
        <v>0.0</v>
      </c>
      <c r="I429" s="15">
        <v>2.0</v>
      </c>
      <c r="J429" s="15">
        <v>0.0</v>
      </c>
      <c r="K429" s="15">
        <v>0.0</v>
      </c>
      <c r="L429" s="15">
        <v>0.0</v>
      </c>
      <c r="M429" s="15">
        <v>0.0</v>
      </c>
      <c r="N429" s="15">
        <v>0.0</v>
      </c>
      <c r="O429" s="15">
        <v>0.0</v>
      </c>
      <c r="P429" s="15">
        <v>0.0</v>
      </c>
      <c r="Q429" s="47"/>
      <c r="R429" s="47"/>
      <c r="S429" s="47"/>
      <c r="T429" s="47"/>
      <c r="U429" s="47"/>
      <c r="V429" s="47"/>
      <c r="W429" s="47"/>
      <c r="X429" s="47"/>
      <c r="Y429" s="47"/>
      <c r="Z429" s="47"/>
      <c r="AA429" s="47"/>
      <c r="AB429" s="47"/>
      <c r="AC429" s="47"/>
    </row>
    <row r="430" ht="15.75" customHeight="1">
      <c r="A430" s="11" t="s">
        <v>457</v>
      </c>
      <c r="B430" s="12" t="s">
        <v>21</v>
      </c>
      <c r="C430" s="13">
        <v>39.0</v>
      </c>
      <c r="D430" s="16" t="s">
        <v>34</v>
      </c>
      <c r="E430" s="15">
        <v>0.0</v>
      </c>
      <c r="F430" s="15">
        <v>0.0</v>
      </c>
      <c r="G430" s="15">
        <v>0.0</v>
      </c>
      <c r="H430" s="15">
        <v>0.0</v>
      </c>
      <c r="I430" s="15">
        <v>3.0</v>
      </c>
      <c r="J430" s="15">
        <v>0.0</v>
      </c>
      <c r="K430" s="15">
        <v>0.0</v>
      </c>
      <c r="L430" s="15">
        <v>0.0</v>
      </c>
      <c r="M430" s="15">
        <v>0.0</v>
      </c>
      <c r="N430" s="15">
        <v>0.0</v>
      </c>
      <c r="O430" s="15">
        <v>0.0</v>
      </c>
      <c r="P430" s="15">
        <v>0.0</v>
      </c>
      <c r="Q430" s="47"/>
      <c r="R430" s="47"/>
      <c r="S430" s="47"/>
      <c r="T430" s="47"/>
      <c r="U430" s="47"/>
      <c r="V430" s="47"/>
      <c r="W430" s="47"/>
      <c r="X430" s="47"/>
      <c r="Y430" s="47"/>
      <c r="Z430" s="47"/>
      <c r="AA430" s="47"/>
      <c r="AB430" s="47"/>
      <c r="AC430" s="47"/>
    </row>
    <row r="431" ht="15.75"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c r="Q431" s="47"/>
      <c r="R431" s="47"/>
      <c r="S431" s="47"/>
      <c r="T431" s="47"/>
      <c r="U431" s="47"/>
      <c r="V431" s="47"/>
      <c r="W431" s="47"/>
      <c r="X431" s="47"/>
      <c r="Y431" s="47"/>
      <c r="Z431" s="47"/>
      <c r="AA431" s="47"/>
      <c r="AB431" s="47"/>
      <c r="AC431" s="47"/>
    </row>
    <row r="432" ht="15.75" customHeight="1">
      <c r="A432" s="11" t="s">
        <v>459</v>
      </c>
      <c r="B432" s="12" t="s">
        <v>21</v>
      </c>
      <c r="C432" s="13">
        <v>29.0</v>
      </c>
      <c r="D432" s="14" t="s">
        <v>22</v>
      </c>
      <c r="E432" s="15">
        <v>0.0</v>
      </c>
      <c r="F432" s="15">
        <v>0.0</v>
      </c>
      <c r="G432" s="15">
        <v>0.0</v>
      </c>
      <c r="H432" s="15">
        <v>0.0</v>
      </c>
      <c r="I432" s="15">
        <v>0.0</v>
      </c>
      <c r="J432" s="15">
        <v>0.0</v>
      </c>
      <c r="K432" s="15">
        <v>0.0</v>
      </c>
      <c r="L432" s="15">
        <v>0.0</v>
      </c>
      <c r="M432" s="15">
        <v>0.0</v>
      </c>
      <c r="N432" s="15">
        <v>0.0</v>
      </c>
      <c r="O432" s="15">
        <v>0.0</v>
      </c>
      <c r="P432" s="15">
        <v>0.0</v>
      </c>
      <c r="Q432" s="47"/>
      <c r="R432" s="47"/>
      <c r="S432" s="47"/>
      <c r="T432" s="47"/>
      <c r="U432" s="47"/>
      <c r="V432" s="47"/>
      <c r="W432" s="47"/>
      <c r="X432" s="47"/>
      <c r="Y432" s="47"/>
      <c r="Z432" s="47"/>
      <c r="AA432" s="47"/>
      <c r="AB432" s="47"/>
      <c r="AC432" s="47"/>
    </row>
    <row r="433" ht="15.75" customHeight="1">
      <c r="A433" s="11" t="s">
        <v>460</v>
      </c>
      <c r="B433" s="17" t="s">
        <v>78</v>
      </c>
      <c r="C433" s="13">
        <v>116.0</v>
      </c>
      <c r="D433" s="16" t="s">
        <v>34</v>
      </c>
      <c r="E433" s="15">
        <v>40.0</v>
      </c>
      <c r="F433" s="15">
        <v>40.0</v>
      </c>
      <c r="G433" s="15">
        <v>25.0</v>
      </c>
      <c r="H433" s="15">
        <v>0.0</v>
      </c>
      <c r="I433" s="15">
        <v>0.0</v>
      </c>
      <c r="J433" s="15">
        <v>0.0</v>
      </c>
      <c r="K433" s="15">
        <v>0.0</v>
      </c>
      <c r="L433" s="15">
        <v>0.0</v>
      </c>
      <c r="M433" s="15">
        <v>0.0</v>
      </c>
      <c r="N433" s="15">
        <v>0.0</v>
      </c>
      <c r="O433" s="15">
        <v>0.0</v>
      </c>
      <c r="P433" s="15">
        <v>0.0</v>
      </c>
      <c r="Q433" s="47"/>
      <c r="R433" s="47"/>
      <c r="S433" s="47"/>
      <c r="T433" s="47"/>
      <c r="U433" s="47"/>
      <c r="V433" s="47"/>
      <c r="W433" s="47"/>
      <c r="X433" s="47"/>
      <c r="Y433" s="47"/>
      <c r="Z433" s="47"/>
      <c r="AA433" s="47"/>
      <c r="AB433" s="47"/>
      <c r="AC433" s="47"/>
    </row>
    <row r="434" ht="15.75" customHeight="1">
      <c r="A434" s="11" t="s">
        <v>461</v>
      </c>
      <c r="B434" s="17" t="s">
        <v>78</v>
      </c>
      <c r="C434" s="27">
        <v>142.0</v>
      </c>
      <c r="D434" s="16" t="s">
        <v>34</v>
      </c>
      <c r="E434" s="20">
        <v>91.0</v>
      </c>
      <c r="F434" s="15">
        <v>35.0</v>
      </c>
      <c r="G434" s="15">
        <v>19.0</v>
      </c>
      <c r="H434" s="15">
        <v>0.0</v>
      </c>
      <c r="I434" s="20">
        <v>1.0</v>
      </c>
      <c r="J434" s="15">
        <v>0.0</v>
      </c>
      <c r="K434" s="15">
        <v>0.0</v>
      </c>
      <c r="L434" s="15">
        <v>0.0</v>
      </c>
      <c r="M434" s="20">
        <v>0.0</v>
      </c>
      <c r="N434" s="20">
        <v>0.0</v>
      </c>
      <c r="O434" s="15">
        <v>0.0</v>
      </c>
      <c r="P434" s="15">
        <v>0.0</v>
      </c>
      <c r="Q434" s="47"/>
      <c r="R434" s="47"/>
      <c r="S434" s="47"/>
      <c r="T434" s="47"/>
      <c r="U434" s="47"/>
      <c r="V434" s="47"/>
      <c r="W434" s="47"/>
      <c r="X434" s="47"/>
      <c r="Y434" s="47"/>
      <c r="Z434" s="47"/>
      <c r="AA434" s="47"/>
      <c r="AB434" s="47"/>
      <c r="AC434" s="47"/>
    </row>
    <row r="435" ht="15.75" customHeight="1">
      <c r="A435" s="11" t="s">
        <v>462</v>
      </c>
      <c r="B435" s="17" t="s">
        <v>78</v>
      </c>
      <c r="C435" s="18">
        <v>164.0</v>
      </c>
      <c r="D435" s="14" t="s">
        <v>22</v>
      </c>
      <c r="E435" s="15">
        <v>0.0</v>
      </c>
      <c r="F435" s="15">
        <v>1.0</v>
      </c>
      <c r="G435" s="15">
        <v>193.0</v>
      </c>
      <c r="H435" s="15">
        <v>0.0</v>
      </c>
      <c r="I435" s="20">
        <v>1.0</v>
      </c>
      <c r="J435" s="15">
        <v>0.0</v>
      </c>
      <c r="K435" s="15">
        <v>0.0</v>
      </c>
      <c r="L435" s="15">
        <v>0.0</v>
      </c>
      <c r="M435" s="15">
        <v>0.0</v>
      </c>
      <c r="N435" s="15">
        <v>0.0</v>
      </c>
      <c r="O435" s="15">
        <v>0.0</v>
      </c>
      <c r="P435" s="15">
        <v>0.0</v>
      </c>
      <c r="Q435" s="47"/>
      <c r="R435" s="47"/>
      <c r="S435" s="47"/>
      <c r="T435" s="47"/>
      <c r="U435" s="47"/>
      <c r="V435" s="47"/>
      <c r="W435" s="47"/>
      <c r="X435" s="47"/>
      <c r="Y435" s="47"/>
      <c r="Z435" s="47"/>
      <c r="AA435" s="47"/>
      <c r="AB435" s="47"/>
      <c r="AC435" s="47"/>
    </row>
    <row r="436" ht="15.75" customHeight="1">
      <c r="A436" s="11" t="s">
        <v>463</v>
      </c>
      <c r="B436" s="17" t="s">
        <v>78</v>
      </c>
      <c r="C436" s="13">
        <v>849.0</v>
      </c>
      <c r="D436" s="16" t="s">
        <v>34</v>
      </c>
      <c r="E436" s="15">
        <v>423.0</v>
      </c>
      <c r="F436" s="15">
        <v>0.0</v>
      </c>
      <c r="G436" s="15">
        <v>30.0</v>
      </c>
      <c r="H436" s="15">
        <v>0.0</v>
      </c>
      <c r="I436" s="28">
        <v>0.0</v>
      </c>
      <c r="J436" s="15">
        <v>0.0</v>
      </c>
      <c r="K436" s="15">
        <v>0.0</v>
      </c>
      <c r="L436" s="15">
        <v>0.0</v>
      </c>
      <c r="M436" s="28">
        <v>0.0</v>
      </c>
      <c r="N436" s="15">
        <v>0.0</v>
      </c>
      <c r="O436" s="15">
        <v>0.0</v>
      </c>
      <c r="P436" s="15">
        <v>0.0</v>
      </c>
      <c r="Q436" s="47"/>
      <c r="R436" s="47"/>
      <c r="S436" s="47"/>
      <c r="T436" s="47"/>
      <c r="U436" s="47"/>
      <c r="V436" s="47"/>
      <c r="W436" s="47"/>
      <c r="X436" s="47"/>
      <c r="Y436" s="47"/>
      <c r="Z436" s="47"/>
      <c r="AA436" s="47"/>
      <c r="AB436" s="47"/>
      <c r="AC436" s="47"/>
    </row>
    <row r="437" ht="15.75" customHeight="1">
      <c r="A437" s="11" t="s">
        <v>464</v>
      </c>
      <c r="B437" s="17" t="s">
        <v>78</v>
      </c>
      <c r="C437" s="13">
        <v>885.0</v>
      </c>
      <c r="D437" s="16" t="s">
        <v>34</v>
      </c>
      <c r="E437" s="15">
        <v>480.0</v>
      </c>
      <c r="F437" s="15">
        <v>0.0</v>
      </c>
      <c r="G437" s="15">
        <v>22.0</v>
      </c>
      <c r="H437" s="15">
        <v>0.0</v>
      </c>
      <c r="I437" s="15">
        <v>6.0</v>
      </c>
      <c r="J437" s="15">
        <v>0.0</v>
      </c>
      <c r="K437" s="15">
        <v>0.0</v>
      </c>
      <c r="L437" s="15">
        <v>0.0</v>
      </c>
      <c r="M437" s="15">
        <v>0.0</v>
      </c>
      <c r="N437" s="15">
        <v>0.0</v>
      </c>
      <c r="O437" s="15">
        <v>0.0</v>
      </c>
      <c r="P437" s="15">
        <v>0.0</v>
      </c>
      <c r="Q437" s="47"/>
      <c r="R437" s="47"/>
      <c r="S437" s="47"/>
      <c r="T437" s="47"/>
      <c r="U437" s="47"/>
      <c r="V437" s="47"/>
      <c r="W437" s="47"/>
      <c r="X437" s="47"/>
      <c r="Y437" s="47"/>
      <c r="Z437" s="47"/>
      <c r="AA437" s="47"/>
      <c r="AB437" s="47"/>
      <c r="AC437" s="47"/>
    </row>
    <row r="438" ht="15.75" customHeight="1">
      <c r="A438" s="11" t="s">
        <v>465</v>
      </c>
      <c r="B438" s="17" t="s">
        <v>78</v>
      </c>
      <c r="C438" s="18">
        <v>2452.0</v>
      </c>
      <c r="D438" s="16" t="s">
        <v>34</v>
      </c>
      <c r="E438" s="13">
        <v>230.0</v>
      </c>
      <c r="F438" s="13">
        <v>0.0</v>
      </c>
      <c r="G438" s="13">
        <v>91.0</v>
      </c>
      <c r="H438" s="13">
        <v>0.0</v>
      </c>
      <c r="I438" s="18">
        <v>85.0</v>
      </c>
      <c r="J438" s="13">
        <v>0.0</v>
      </c>
      <c r="K438" s="13">
        <v>0.0</v>
      </c>
      <c r="L438" s="13">
        <v>0.0</v>
      </c>
      <c r="M438" s="13">
        <v>2.0</v>
      </c>
      <c r="N438" s="13">
        <v>0.0</v>
      </c>
      <c r="O438" s="13">
        <v>0.0</v>
      </c>
      <c r="P438" s="13">
        <v>0.0</v>
      </c>
      <c r="Q438" s="47"/>
      <c r="R438" s="47"/>
      <c r="S438" s="47"/>
      <c r="T438" s="47"/>
      <c r="U438" s="47"/>
      <c r="V438" s="47"/>
      <c r="W438" s="47"/>
      <c r="X438" s="47"/>
      <c r="Y438" s="47"/>
      <c r="Z438" s="47"/>
      <c r="AA438" s="47"/>
      <c r="AB438" s="47"/>
      <c r="AC438" s="47"/>
    </row>
    <row r="439" ht="15.75" customHeight="1">
      <c r="A439" s="11" t="s">
        <v>466</v>
      </c>
      <c r="B439" s="17" t="s">
        <v>78</v>
      </c>
      <c r="C439" s="13">
        <v>947.0</v>
      </c>
      <c r="D439" s="16" t="s">
        <v>34</v>
      </c>
      <c r="E439" s="20">
        <v>714.0</v>
      </c>
      <c r="F439" s="15">
        <v>1.0</v>
      </c>
      <c r="G439" s="15">
        <v>40.0</v>
      </c>
      <c r="H439" s="15">
        <v>0.0</v>
      </c>
      <c r="I439" s="15">
        <v>3.0</v>
      </c>
      <c r="J439" s="15">
        <v>0.0</v>
      </c>
      <c r="K439" s="15">
        <v>0.0</v>
      </c>
      <c r="L439" s="15">
        <v>0.0</v>
      </c>
      <c r="M439" s="15">
        <v>0.0</v>
      </c>
      <c r="N439" s="15">
        <v>0.0</v>
      </c>
      <c r="O439" s="15">
        <v>0.0</v>
      </c>
      <c r="P439" s="15">
        <v>0.0</v>
      </c>
      <c r="Q439" s="47"/>
      <c r="R439" s="47"/>
      <c r="S439" s="47"/>
      <c r="T439" s="47"/>
      <c r="U439" s="47"/>
      <c r="V439" s="47"/>
      <c r="W439" s="47"/>
      <c r="X439" s="47"/>
      <c r="Y439" s="47"/>
      <c r="Z439" s="47"/>
      <c r="AA439" s="47"/>
      <c r="AB439" s="47"/>
      <c r="AC439" s="47"/>
    </row>
    <row r="440" ht="15.75" customHeight="1">
      <c r="A440" s="11" t="s">
        <v>467</v>
      </c>
      <c r="B440" s="17" t="s">
        <v>78</v>
      </c>
      <c r="C440" s="18">
        <v>1491.0</v>
      </c>
      <c r="D440" s="16" t="s">
        <v>34</v>
      </c>
      <c r="E440" s="15">
        <v>745.0</v>
      </c>
      <c r="F440" s="15">
        <v>0.0</v>
      </c>
      <c r="G440" s="15">
        <v>56.0</v>
      </c>
      <c r="H440" s="15">
        <v>0.0</v>
      </c>
      <c r="I440" s="20">
        <v>3.0</v>
      </c>
      <c r="J440" s="15">
        <v>0.0</v>
      </c>
      <c r="K440" s="15">
        <v>0.0</v>
      </c>
      <c r="L440" s="15">
        <v>0.0</v>
      </c>
      <c r="M440" s="15">
        <v>0.0</v>
      </c>
      <c r="N440" s="15">
        <v>0.0</v>
      </c>
      <c r="O440" s="15">
        <v>0.0</v>
      </c>
      <c r="P440" s="15">
        <v>0.0</v>
      </c>
      <c r="Q440" s="47"/>
      <c r="R440" s="47"/>
      <c r="S440" s="47"/>
      <c r="T440" s="47"/>
      <c r="U440" s="47"/>
      <c r="V440" s="47"/>
      <c r="W440" s="47"/>
      <c r="X440" s="47"/>
      <c r="Y440" s="47"/>
      <c r="Z440" s="47"/>
      <c r="AA440" s="47"/>
      <c r="AB440" s="47"/>
      <c r="AC440" s="47"/>
    </row>
    <row r="441" ht="15.75" customHeight="1">
      <c r="A441" s="11" t="s">
        <v>468</v>
      </c>
      <c r="B441" s="17" t="s">
        <v>78</v>
      </c>
      <c r="C441" s="13">
        <v>1079.0</v>
      </c>
      <c r="D441" s="16" t="s">
        <v>34</v>
      </c>
      <c r="E441" s="13">
        <v>456.0</v>
      </c>
      <c r="F441" s="13">
        <v>0.0</v>
      </c>
      <c r="G441" s="13">
        <v>30.0</v>
      </c>
      <c r="H441" s="13">
        <v>0.0</v>
      </c>
      <c r="I441" s="18">
        <v>1.0</v>
      </c>
      <c r="J441" s="13">
        <v>0.0</v>
      </c>
      <c r="K441" s="13">
        <v>0.0</v>
      </c>
      <c r="L441" s="13">
        <v>0.0</v>
      </c>
      <c r="M441" s="13">
        <v>1.0</v>
      </c>
      <c r="N441" s="13">
        <v>0.0</v>
      </c>
      <c r="O441" s="13">
        <v>0.0</v>
      </c>
      <c r="P441" s="13">
        <v>0.0</v>
      </c>
      <c r="Q441" s="47"/>
      <c r="R441" s="47"/>
      <c r="S441" s="47"/>
      <c r="T441" s="47"/>
      <c r="U441" s="47"/>
      <c r="V441" s="47"/>
      <c r="W441" s="47"/>
      <c r="X441" s="47"/>
      <c r="Y441" s="47"/>
      <c r="Z441" s="47"/>
      <c r="AA441" s="47"/>
      <c r="AB441" s="47"/>
      <c r="AC441" s="47"/>
    </row>
    <row r="442" ht="15.75" customHeight="1">
      <c r="A442" s="11" t="s">
        <v>469</v>
      </c>
      <c r="B442" s="17" t="s">
        <v>78</v>
      </c>
      <c r="C442" s="13">
        <v>734.0</v>
      </c>
      <c r="D442" s="16" t="s">
        <v>34</v>
      </c>
      <c r="E442" s="20">
        <v>390.0</v>
      </c>
      <c r="F442" s="15">
        <v>0.0</v>
      </c>
      <c r="G442" s="15">
        <v>0.0</v>
      </c>
      <c r="H442" s="15">
        <v>0.0</v>
      </c>
      <c r="I442" s="20">
        <v>7.0</v>
      </c>
      <c r="J442" s="15">
        <v>0.0</v>
      </c>
      <c r="K442" s="15">
        <v>0.0</v>
      </c>
      <c r="L442" s="15">
        <v>0.0</v>
      </c>
      <c r="M442" s="15">
        <v>0.0</v>
      </c>
      <c r="N442" s="15">
        <v>0.0</v>
      </c>
      <c r="O442" s="15">
        <v>0.0</v>
      </c>
      <c r="P442" s="15">
        <v>0.0</v>
      </c>
      <c r="Q442" s="47"/>
      <c r="R442" s="47"/>
      <c r="S442" s="47"/>
      <c r="T442" s="47"/>
      <c r="U442" s="47"/>
      <c r="V442" s="47"/>
      <c r="W442" s="47"/>
      <c r="X442" s="47"/>
      <c r="Y442" s="47"/>
      <c r="Z442" s="47"/>
      <c r="AA442" s="47"/>
      <c r="AB442" s="47"/>
      <c r="AC442" s="47"/>
    </row>
    <row r="443" ht="15.75" customHeight="1">
      <c r="A443" s="11" t="s">
        <v>470</v>
      </c>
      <c r="B443" s="17" t="s">
        <v>78</v>
      </c>
      <c r="C443" s="13">
        <v>30.0</v>
      </c>
      <c r="D443" s="14" t="s">
        <v>22</v>
      </c>
      <c r="E443" s="29">
        <v>0.0</v>
      </c>
      <c r="F443" s="13">
        <v>0.0</v>
      </c>
      <c r="G443" s="13">
        <v>0.0</v>
      </c>
      <c r="H443" s="13">
        <v>0.0</v>
      </c>
      <c r="I443" s="13">
        <v>0.0</v>
      </c>
      <c r="J443" s="13">
        <v>0.0</v>
      </c>
      <c r="K443" s="13">
        <v>0.0</v>
      </c>
      <c r="L443" s="13">
        <v>0.0</v>
      </c>
      <c r="M443" s="13">
        <v>0.0</v>
      </c>
      <c r="N443" s="13">
        <v>0.0</v>
      </c>
      <c r="O443" s="13">
        <v>0.0</v>
      </c>
      <c r="P443" s="13">
        <v>0.0</v>
      </c>
      <c r="Q443" s="47"/>
      <c r="R443" s="47"/>
      <c r="S443" s="47"/>
      <c r="T443" s="47"/>
      <c r="U443" s="47"/>
      <c r="V443" s="47"/>
      <c r="W443" s="47"/>
      <c r="X443" s="47"/>
      <c r="Y443" s="47"/>
      <c r="Z443" s="47"/>
      <c r="AA443" s="47"/>
      <c r="AB443" s="47"/>
      <c r="AC443" s="47"/>
    </row>
    <row r="444" ht="15.75" customHeight="1">
      <c r="A444" s="11" t="s">
        <v>471</v>
      </c>
      <c r="B444" s="17" t="s">
        <v>78</v>
      </c>
      <c r="C444" s="13">
        <v>63.0</v>
      </c>
      <c r="D444" s="14" t="s">
        <v>22</v>
      </c>
      <c r="E444" s="13">
        <v>0.0</v>
      </c>
      <c r="F444" s="13">
        <v>0.0</v>
      </c>
      <c r="G444" s="13">
        <v>12.0</v>
      </c>
      <c r="H444" s="13">
        <v>0.0</v>
      </c>
      <c r="I444" s="13">
        <v>0.0</v>
      </c>
      <c r="J444" s="13">
        <v>0.0</v>
      </c>
      <c r="K444" s="13">
        <v>0.0</v>
      </c>
      <c r="L444" s="13">
        <v>0.0</v>
      </c>
      <c r="M444" s="13">
        <v>0.0</v>
      </c>
      <c r="N444" s="13">
        <v>0.0</v>
      </c>
      <c r="O444" s="13">
        <v>0.0</v>
      </c>
      <c r="P444" s="13">
        <v>0.0</v>
      </c>
      <c r="Q444" s="47"/>
      <c r="R444" s="47"/>
      <c r="S444" s="47"/>
      <c r="T444" s="47"/>
      <c r="U444" s="47"/>
      <c r="V444" s="47"/>
      <c r="W444" s="47"/>
      <c r="X444" s="47"/>
      <c r="Y444" s="47"/>
      <c r="Z444" s="47"/>
      <c r="AA444" s="47"/>
      <c r="AB444" s="47"/>
      <c r="AC444" s="47"/>
    </row>
    <row r="445" ht="15.75" customHeight="1">
      <c r="A445" s="11" t="s">
        <v>472</v>
      </c>
      <c r="B445" s="17" t="s">
        <v>78</v>
      </c>
      <c r="C445" s="13">
        <v>27.0</v>
      </c>
      <c r="D445" s="14" t="s">
        <v>22</v>
      </c>
      <c r="E445" s="13">
        <v>0.0</v>
      </c>
      <c r="F445" s="13">
        <v>0.0</v>
      </c>
      <c r="G445" s="13">
        <v>0.0</v>
      </c>
      <c r="H445" s="13">
        <v>0.0</v>
      </c>
      <c r="I445" s="13">
        <v>0.0</v>
      </c>
      <c r="J445" s="13">
        <v>0.0</v>
      </c>
      <c r="K445" s="13">
        <v>0.0</v>
      </c>
      <c r="L445" s="13">
        <v>0.0</v>
      </c>
      <c r="M445" s="13">
        <v>0.0</v>
      </c>
      <c r="N445" s="13">
        <v>0.0</v>
      </c>
      <c r="O445" s="13">
        <v>0.0</v>
      </c>
      <c r="P445" s="13">
        <v>0.0</v>
      </c>
      <c r="Q445" s="47"/>
      <c r="R445" s="47"/>
      <c r="S445" s="47"/>
      <c r="T445" s="47"/>
      <c r="U445" s="47"/>
      <c r="V445" s="47"/>
      <c r="W445" s="47"/>
      <c r="X445" s="47"/>
      <c r="Y445" s="47"/>
      <c r="Z445" s="47"/>
      <c r="AA445" s="47"/>
      <c r="AB445" s="47"/>
      <c r="AC445" s="47"/>
    </row>
    <row r="446" ht="15.75" customHeight="1">
      <c r="A446" s="11" t="s">
        <v>473</v>
      </c>
      <c r="B446" s="17" t="s">
        <v>78</v>
      </c>
      <c r="C446" s="13">
        <v>26.0</v>
      </c>
      <c r="D446" s="14" t="s">
        <v>22</v>
      </c>
      <c r="E446" s="13">
        <v>0.0</v>
      </c>
      <c r="F446" s="13">
        <v>0.0</v>
      </c>
      <c r="G446" s="13">
        <v>0.0</v>
      </c>
      <c r="H446" s="13">
        <v>0.0</v>
      </c>
      <c r="I446" s="13">
        <v>0.0</v>
      </c>
      <c r="J446" s="13">
        <v>0.0</v>
      </c>
      <c r="K446" s="13">
        <v>0.0</v>
      </c>
      <c r="L446" s="13">
        <v>0.0</v>
      </c>
      <c r="M446" s="13">
        <v>0.0</v>
      </c>
      <c r="N446" s="13">
        <v>0.0</v>
      </c>
      <c r="O446" s="13">
        <v>0.0</v>
      </c>
      <c r="P446" s="13">
        <v>0.0</v>
      </c>
      <c r="Q446" s="47"/>
      <c r="R446" s="47"/>
      <c r="S446" s="47"/>
      <c r="T446" s="47"/>
      <c r="U446" s="47"/>
      <c r="V446" s="47"/>
      <c r="W446" s="47"/>
      <c r="X446" s="47"/>
      <c r="Y446" s="47"/>
      <c r="Z446" s="47"/>
      <c r="AA446" s="47"/>
      <c r="AB446" s="47"/>
      <c r="AC446" s="47"/>
    </row>
    <row r="447" ht="15.75" customHeight="1">
      <c r="A447" s="11" t="s">
        <v>474</v>
      </c>
      <c r="B447" s="17" t="s">
        <v>78</v>
      </c>
      <c r="C447" s="13">
        <v>33.0</v>
      </c>
      <c r="D447" s="14" t="s">
        <v>22</v>
      </c>
      <c r="E447" s="13">
        <v>0.0</v>
      </c>
      <c r="F447" s="13">
        <v>0.0</v>
      </c>
      <c r="G447" s="13">
        <v>0.0</v>
      </c>
      <c r="H447" s="13">
        <v>0.0</v>
      </c>
      <c r="I447" s="13">
        <v>0.0</v>
      </c>
      <c r="J447" s="13">
        <v>0.0</v>
      </c>
      <c r="K447" s="13">
        <v>0.0</v>
      </c>
      <c r="L447" s="13">
        <v>0.0</v>
      </c>
      <c r="M447" s="13">
        <v>0.0</v>
      </c>
      <c r="N447" s="13">
        <v>0.0</v>
      </c>
      <c r="O447" s="13">
        <v>0.0</v>
      </c>
      <c r="P447" s="13">
        <v>0.0</v>
      </c>
      <c r="Q447" s="47"/>
      <c r="R447" s="47"/>
      <c r="S447" s="47"/>
      <c r="T447" s="47"/>
      <c r="U447" s="47"/>
      <c r="V447" s="47"/>
      <c r="W447" s="47"/>
      <c r="X447" s="47"/>
      <c r="Y447" s="47"/>
      <c r="Z447" s="47"/>
      <c r="AA447" s="47"/>
      <c r="AB447" s="47"/>
      <c r="AC447" s="47"/>
    </row>
    <row r="448" ht="15.75"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c r="Q448" s="47"/>
      <c r="R448" s="47"/>
      <c r="S448" s="47"/>
      <c r="T448" s="47"/>
      <c r="U448" s="47"/>
      <c r="V448" s="47"/>
      <c r="W448" s="47"/>
      <c r="X448" s="47"/>
      <c r="Y448" s="47"/>
      <c r="Z448" s="47"/>
      <c r="AA448" s="47"/>
      <c r="AB448" s="47"/>
      <c r="AC448" s="47"/>
    </row>
    <row r="449" ht="15.75"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c r="Q449" s="47"/>
      <c r="R449" s="47"/>
      <c r="S449" s="47"/>
      <c r="T449" s="47"/>
      <c r="U449" s="47"/>
      <c r="V449" s="47"/>
      <c r="W449" s="47"/>
      <c r="X449" s="47"/>
      <c r="Y449" s="47"/>
      <c r="Z449" s="47"/>
      <c r="AA449" s="47"/>
      <c r="AB449" s="47"/>
      <c r="AC449" s="47"/>
    </row>
    <row r="450" ht="15.75" customHeight="1">
      <c r="A450" s="11" t="s">
        <v>477</v>
      </c>
      <c r="B450" s="17" t="s">
        <v>78</v>
      </c>
      <c r="C450" s="13">
        <v>75.0</v>
      </c>
      <c r="D450" s="14" t="s">
        <v>22</v>
      </c>
      <c r="E450" s="15">
        <v>0.0</v>
      </c>
      <c r="F450" s="19"/>
      <c r="G450" s="19"/>
      <c r="H450" s="15">
        <v>0.0</v>
      </c>
      <c r="I450" s="15">
        <v>0.0</v>
      </c>
      <c r="J450" s="15">
        <v>0.0</v>
      </c>
      <c r="K450" s="15">
        <v>0.0</v>
      </c>
      <c r="L450" s="15">
        <v>0.0</v>
      </c>
      <c r="M450" s="15">
        <v>0.0</v>
      </c>
      <c r="N450" s="15">
        <v>0.0</v>
      </c>
      <c r="O450" s="15">
        <v>0.0</v>
      </c>
      <c r="P450" s="15">
        <v>0.0</v>
      </c>
      <c r="Q450" s="47"/>
      <c r="R450" s="47"/>
      <c r="S450" s="47"/>
      <c r="T450" s="47"/>
      <c r="U450" s="47"/>
      <c r="V450" s="47"/>
      <c r="W450" s="47"/>
      <c r="X450" s="47"/>
      <c r="Y450" s="47"/>
      <c r="Z450" s="47"/>
      <c r="AA450" s="47"/>
      <c r="AB450" s="47"/>
      <c r="AC450" s="47"/>
    </row>
    <row r="451" ht="15.75"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c r="Q451" s="47"/>
      <c r="R451" s="47"/>
      <c r="S451" s="47"/>
      <c r="T451" s="47"/>
      <c r="U451" s="47"/>
      <c r="V451" s="47"/>
      <c r="W451" s="47"/>
      <c r="X451" s="47"/>
      <c r="Y451" s="47"/>
      <c r="Z451" s="47"/>
      <c r="AA451" s="47"/>
      <c r="AB451" s="47"/>
      <c r="AC451" s="47"/>
    </row>
    <row r="452" ht="15.75"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c r="Q452" s="47"/>
      <c r="R452" s="47"/>
      <c r="S452" s="47"/>
      <c r="T452" s="47"/>
      <c r="U452" s="47"/>
      <c r="V452" s="47"/>
      <c r="W452" s="47"/>
      <c r="X452" s="47"/>
      <c r="Y452" s="47"/>
      <c r="Z452" s="47"/>
      <c r="AA452" s="47"/>
      <c r="AB452" s="47"/>
      <c r="AC452" s="47"/>
    </row>
    <row r="453" ht="15.75"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c r="Q453" s="47"/>
      <c r="R453" s="47"/>
      <c r="S453" s="47"/>
      <c r="T453" s="47"/>
      <c r="U453" s="47"/>
      <c r="V453" s="47"/>
      <c r="W453" s="47"/>
      <c r="X453" s="47"/>
      <c r="Y453" s="47"/>
      <c r="Z453" s="47"/>
      <c r="AA453" s="47"/>
      <c r="AB453" s="47"/>
      <c r="AC453" s="47"/>
    </row>
    <row r="454" ht="15.75" customHeight="1">
      <c r="A454" s="11" t="s">
        <v>481</v>
      </c>
      <c r="B454" s="17" t="s">
        <v>78</v>
      </c>
      <c r="C454" s="13">
        <v>80.0</v>
      </c>
      <c r="D454" s="16" t="s">
        <v>34</v>
      </c>
      <c r="E454" s="15">
        <v>80.0</v>
      </c>
      <c r="F454" s="15">
        <v>0.0</v>
      </c>
      <c r="G454" s="15">
        <v>0.0</v>
      </c>
      <c r="H454" s="15">
        <v>0.0</v>
      </c>
      <c r="I454" s="15">
        <v>0.0</v>
      </c>
      <c r="J454" s="15">
        <v>0.0</v>
      </c>
      <c r="K454" s="15">
        <v>0.0</v>
      </c>
      <c r="L454" s="15">
        <v>1.0</v>
      </c>
      <c r="M454" s="15">
        <v>0.0</v>
      </c>
      <c r="N454" s="15">
        <v>0.0</v>
      </c>
      <c r="O454" s="15">
        <v>0.0</v>
      </c>
      <c r="P454" s="15">
        <v>0.0</v>
      </c>
      <c r="Q454" s="47"/>
      <c r="R454" s="47"/>
      <c r="S454" s="47"/>
      <c r="T454" s="47"/>
      <c r="U454" s="47"/>
      <c r="V454" s="47"/>
      <c r="W454" s="47"/>
      <c r="X454" s="47"/>
      <c r="Y454" s="47"/>
      <c r="Z454" s="47"/>
      <c r="AA454" s="47"/>
      <c r="AB454" s="47"/>
      <c r="AC454" s="47"/>
    </row>
    <row r="455" ht="15.75"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c r="Q455" s="47"/>
      <c r="R455" s="47"/>
      <c r="S455" s="47"/>
      <c r="T455" s="47"/>
      <c r="U455" s="47"/>
      <c r="V455" s="47"/>
      <c r="W455" s="47"/>
      <c r="X455" s="47"/>
      <c r="Y455" s="47"/>
      <c r="Z455" s="47"/>
      <c r="AA455" s="47"/>
      <c r="AB455" s="47"/>
      <c r="AC455" s="47"/>
    </row>
    <row r="456" ht="15.75"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c r="Q456" s="47"/>
      <c r="R456" s="47"/>
      <c r="S456" s="47"/>
      <c r="T456" s="47"/>
      <c r="U456" s="47"/>
      <c r="V456" s="47"/>
      <c r="W456" s="47"/>
      <c r="X456" s="47"/>
      <c r="Y456" s="47"/>
      <c r="Z456" s="47"/>
      <c r="AA456" s="47"/>
      <c r="AB456" s="47"/>
      <c r="AC456" s="47"/>
    </row>
    <row r="457" ht="15.75"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c r="Q457" s="47"/>
      <c r="R457" s="47"/>
      <c r="S457" s="47"/>
      <c r="T457" s="47"/>
      <c r="U457" s="47"/>
      <c r="V457" s="47"/>
      <c r="W457" s="47"/>
      <c r="X457" s="47"/>
      <c r="Y457" s="47"/>
      <c r="Z457" s="47"/>
      <c r="AA457" s="47"/>
      <c r="AB457" s="47"/>
      <c r="AC457" s="47"/>
    </row>
    <row r="458" ht="15.75"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c r="Q458" s="47"/>
      <c r="R458" s="47"/>
      <c r="S458" s="47"/>
      <c r="T458" s="47"/>
      <c r="U458" s="47"/>
      <c r="V458" s="47"/>
      <c r="W458" s="47"/>
      <c r="X458" s="47"/>
      <c r="Y458" s="47"/>
      <c r="Z458" s="47"/>
      <c r="AA458" s="47"/>
      <c r="AB458" s="47"/>
      <c r="AC458" s="47"/>
    </row>
    <row r="459" ht="15.75"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c r="Q459" s="47"/>
      <c r="R459" s="47"/>
      <c r="S459" s="47"/>
      <c r="T459" s="47"/>
      <c r="U459" s="47"/>
      <c r="V459" s="47"/>
      <c r="W459" s="47"/>
      <c r="X459" s="47"/>
      <c r="Y459" s="47"/>
      <c r="Z459" s="47"/>
      <c r="AA459" s="47"/>
      <c r="AB459" s="47"/>
      <c r="AC459" s="47"/>
    </row>
    <row r="460" ht="15.75"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c r="Q460" s="47"/>
      <c r="R460" s="47"/>
      <c r="S460" s="47"/>
      <c r="T460" s="47"/>
      <c r="U460" s="47"/>
      <c r="V460" s="47"/>
      <c r="W460" s="47"/>
      <c r="X460" s="47"/>
      <c r="Y460" s="47"/>
      <c r="Z460" s="47"/>
      <c r="AA460" s="47"/>
      <c r="AB460" s="47"/>
      <c r="AC460" s="47"/>
    </row>
    <row r="461" ht="15.75"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c r="Q461" s="47"/>
      <c r="R461" s="47"/>
      <c r="S461" s="47"/>
      <c r="T461" s="47"/>
      <c r="U461" s="47"/>
      <c r="V461" s="47"/>
      <c r="W461" s="47"/>
      <c r="X461" s="47"/>
      <c r="Y461" s="47"/>
      <c r="Z461" s="47"/>
      <c r="AA461" s="47"/>
      <c r="AB461" s="47"/>
      <c r="AC461" s="47"/>
    </row>
    <row r="462" ht="15.75"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c r="Q462" s="47"/>
      <c r="R462" s="47"/>
      <c r="S462" s="47"/>
      <c r="T462" s="47"/>
      <c r="U462" s="47"/>
      <c r="V462" s="47"/>
      <c r="W462" s="47"/>
      <c r="X462" s="47"/>
      <c r="Y462" s="47"/>
      <c r="Z462" s="47"/>
      <c r="AA462" s="47"/>
      <c r="AB462" s="47"/>
      <c r="AC462" s="47"/>
    </row>
    <row r="463" ht="15.75" customHeight="1">
      <c r="A463" s="11" t="s">
        <v>490</v>
      </c>
      <c r="B463" s="17" t="s">
        <v>78</v>
      </c>
      <c r="C463" s="13">
        <v>255.0</v>
      </c>
      <c r="D463" s="16" t="s">
        <v>34</v>
      </c>
      <c r="E463" s="15">
        <v>127.0</v>
      </c>
      <c r="F463" s="15">
        <v>0.0</v>
      </c>
      <c r="G463" s="15">
        <v>5.0</v>
      </c>
      <c r="H463" s="15">
        <v>0.0</v>
      </c>
      <c r="I463" s="15">
        <v>0.0</v>
      </c>
      <c r="J463" s="15">
        <v>0.0</v>
      </c>
      <c r="K463" s="15">
        <v>0.0</v>
      </c>
      <c r="L463" s="15">
        <v>0.0</v>
      </c>
      <c r="M463" s="15">
        <v>0.0</v>
      </c>
      <c r="N463" s="15">
        <v>0.0</v>
      </c>
      <c r="O463" s="15">
        <v>0.0</v>
      </c>
      <c r="P463" s="15">
        <v>0.0</v>
      </c>
      <c r="Q463" s="47"/>
      <c r="R463" s="47"/>
      <c r="S463" s="47"/>
      <c r="T463" s="47"/>
      <c r="U463" s="47"/>
      <c r="V463" s="47"/>
      <c r="W463" s="47"/>
      <c r="X463" s="47"/>
      <c r="Y463" s="47"/>
      <c r="Z463" s="47"/>
      <c r="AA463" s="47"/>
      <c r="AB463" s="47"/>
      <c r="AC463" s="47"/>
    </row>
    <row r="464" ht="15.75"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c r="Q464" s="47"/>
      <c r="R464" s="47"/>
      <c r="S464" s="47"/>
      <c r="T464" s="47"/>
      <c r="U464" s="47"/>
      <c r="V464" s="47"/>
      <c r="W464" s="47"/>
      <c r="X464" s="47"/>
      <c r="Y464" s="47"/>
      <c r="Z464" s="47"/>
      <c r="AA464" s="47"/>
      <c r="AB464" s="47"/>
      <c r="AC464" s="47"/>
    </row>
    <row r="465" ht="15.75"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c r="Q465" s="47"/>
      <c r="R465" s="47"/>
      <c r="S465" s="47"/>
      <c r="T465" s="47"/>
      <c r="U465" s="47"/>
      <c r="V465" s="47"/>
      <c r="W465" s="47"/>
      <c r="X465" s="47"/>
      <c r="Y465" s="47"/>
      <c r="Z465" s="47"/>
      <c r="AA465" s="47"/>
      <c r="AB465" s="47"/>
      <c r="AC465" s="47"/>
    </row>
    <row r="466" ht="15.75"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c r="Q466" s="47"/>
      <c r="R466" s="47"/>
      <c r="S466" s="47"/>
      <c r="T466" s="47"/>
      <c r="U466" s="47"/>
      <c r="V466" s="47"/>
      <c r="W466" s="47"/>
      <c r="X466" s="47"/>
      <c r="Y466" s="47"/>
      <c r="Z466" s="47"/>
      <c r="AA466" s="47"/>
      <c r="AB466" s="47"/>
      <c r="AC466" s="47"/>
    </row>
    <row r="467" ht="15.75"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c r="Q467" s="47"/>
      <c r="R467" s="47"/>
      <c r="S467" s="47"/>
      <c r="T467" s="47"/>
      <c r="U467" s="47"/>
      <c r="V467" s="47"/>
      <c r="W467" s="47"/>
      <c r="X467" s="47"/>
      <c r="Y467" s="47"/>
      <c r="Z467" s="47"/>
      <c r="AA467" s="47"/>
      <c r="AB467" s="47"/>
      <c r="AC467" s="47"/>
    </row>
    <row r="468" ht="15.75" customHeight="1">
      <c r="A468" s="11" t="s">
        <v>495</v>
      </c>
      <c r="B468" s="17" t="s">
        <v>78</v>
      </c>
      <c r="C468" s="13">
        <v>475.0</v>
      </c>
      <c r="D468" s="16" t="s">
        <v>34</v>
      </c>
      <c r="E468" s="13">
        <v>220.0</v>
      </c>
      <c r="F468" s="13">
        <v>0.0</v>
      </c>
      <c r="G468" s="13">
        <v>18.0</v>
      </c>
      <c r="H468" s="13">
        <v>0.0</v>
      </c>
      <c r="I468" s="13">
        <v>1.0</v>
      </c>
      <c r="J468" s="13">
        <v>0.0</v>
      </c>
      <c r="K468" s="13">
        <v>0.0</v>
      </c>
      <c r="L468" s="13">
        <v>0.0</v>
      </c>
      <c r="M468" s="13">
        <v>0.0</v>
      </c>
      <c r="N468" s="13">
        <v>0.0</v>
      </c>
      <c r="O468" s="13">
        <v>0.0</v>
      </c>
      <c r="P468" s="13">
        <v>0.0</v>
      </c>
      <c r="Q468" s="47"/>
      <c r="R468" s="47"/>
      <c r="S468" s="47"/>
      <c r="T468" s="47"/>
      <c r="U468" s="47"/>
      <c r="V468" s="47"/>
      <c r="W468" s="47"/>
      <c r="X468" s="47"/>
      <c r="Y468" s="47"/>
      <c r="Z468" s="47"/>
      <c r="AA468" s="47"/>
      <c r="AB468" s="47"/>
      <c r="AC468" s="47"/>
    </row>
    <row r="469" ht="15.75" customHeight="1">
      <c r="A469" s="11" t="s">
        <v>496</v>
      </c>
      <c r="B469" s="17" t="s">
        <v>78</v>
      </c>
      <c r="C469" s="13">
        <v>300.0</v>
      </c>
      <c r="D469" s="16" t="s">
        <v>34</v>
      </c>
      <c r="E469" s="15">
        <v>150.0</v>
      </c>
      <c r="F469" s="15">
        <v>0.0</v>
      </c>
      <c r="G469" s="15">
        <v>3.0</v>
      </c>
      <c r="H469" s="15">
        <v>0.0</v>
      </c>
      <c r="I469" s="15">
        <v>0.0</v>
      </c>
      <c r="J469" s="15">
        <v>0.0</v>
      </c>
      <c r="K469" s="15">
        <v>0.0</v>
      </c>
      <c r="L469" s="15">
        <v>0.0</v>
      </c>
      <c r="M469" s="15">
        <v>0.0</v>
      </c>
      <c r="N469" s="15">
        <v>0.0</v>
      </c>
      <c r="O469" s="15">
        <v>0.0</v>
      </c>
      <c r="P469" s="15">
        <v>0.0</v>
      </c>
      <c r="Q469" s="47"/>
      <c r="R469" s="47"/>
      <c r="S469" s="47"/>
      <c r="T469" s="47"/>
      <c r="U469" s="47"/>
      <c r="V469" s="47"/>
      <c r="W469" s="47"/>
      <c r="X469" s="47"/>
      <c r="Y469" s="47"/>
      <c r="Z469" s="47"/>
      <c r="AA469" s="47"/>
      <c r="AB469" s="47"/>
      <c r="AC469" s="47"/>
    </row>
    <row r="470" ht="15.75"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c r="Q470" s="47"/>
      <c r="R470" s="47"/>
      <c r="S470" s="47"/>
      <c r="T470" s="47"/>
      <c r="U470" s="47"/>
      <c r="V470" s="47"/>
      <c r="W470" s="47"/>
      <c r="X470" s="47"/>
      <c r="Y470" s="47"/>
      <c r="Z470" s="47"/>
      <c r="AA470" s="47"/>
      <c r="AB470" s="47"/>
      <c r="AC470" s="47"/>
    </row>
    <row r="471" ht="15.75"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c r="Q471" s="47"/>
      <c r="R471" s="47"/>
      <c r="S471" s="47"/>
      <c r="T471" s="47"/>
      <c r="U471" s="47"/>
      <c r="V471" s="47"/>
      <c r="W471" s="47"/>
      <c r="X471" s="47"/>
      <c r="Y471" s="47"/>
      <c r="Z471" s="47"/>
      <c r="AA471" s="47"/>
      <c r="AB471" s="47"/>
      <c r="AC471" s="47"/>
    </row>
    <row r="472" ht="15.75"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c r="Q472" s="47"/>
      <c r="R472" s="47"/>
      <c r="S472" s="47"/>
      <c r="T472" s="47"/>
      <c r="U472" s="47"/>
      <c r="V472" s="47"/>
      <c r="W472" s="47"/>
      <c r="X472" s="47"/>
      <c r="Y472" s="47"/>
      <c r="Z472" s="47"/>
      <c r="AA472" s="47"/>
      <c r="AB472" s="47"/>
      <c r="AC472" s="47"/>
    </row>
    <row r="473" ht="15.75"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c r="Q473" s="47"/>
      <c r="R473" s="47"/>
      <c r="S473" s="47"/>
      <c r="T473" s="47"/>
      <c r="U473" s="47"/>
      <c r="V473" s="47"/>
      <c r="W473" s="47"/>
      <c r="X473" s="47"/>
      <c r="Y473" s="47"/>
      <c r="Z473" s="47"/>
      <c r="AA473" s="47"/>
      <c r="AB473" s="47"/>
      <c r="AC473" s="47"/>
    </row>
    <row r="474" ht="15.75"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c r="Q474" s="47"/>
      <c r="R474" s="47"/>
      <c r="S474" s="47"/>
      <c r="T474" s="47"/>
      <c r="U474" s="47"/>
      <c r="V474" s="47"/>
      <c r="W474" s="47"/>
      <c r="X474" s="47"/>
      <c r="Y474" s="47"/>
      <c r="Z474" s="47"/>
      <c r="AA474" s="47"/>
      <c r="AB474" s="47"/>
      <c r="AC474" s="47"/>
    </row>
    <row r="475" ht="15.75"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c r="Q475" s="47"/>
      <c r="R475" s="47"/>
      <c r="S475" s="47"/>
      <c r="T475" s="47"/>
      <c r="U475" s="47"/>
      <c r="V475" s="47"/>
      <c r="W475" s="47"/>
      <c r="X475" s="47"/>
      <c r="Y475" s="47"/>
      <c r="Z475" s="47"/>
      <c r="AA475" s="47"/>
      <c r="AB475" s="47"/>
      <c r="AC475" s="47"/>
    </row>
    <row r="476" ht="15.75"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c r="Q476" s="47"/>
      <c r="R476" s="47"/>
      <c r="S476" s="47"/>
      <c r="T476" s="47"/>
      <c r="U476" s="47"/>
      <c r="V476" s="47"/>
      <c r="W476" s="47"/>
      <c r="X476" s="47"/>
      <c r="Y476" s="47"/>
      <c r="Z476" s="47"/>
      <c r="AA476" s="47"/>
      <c r="AB476" s="47"/>
      <c r="AC476" s="47"/>
    </row>
    <row r="477" ht="15.75" customHeight="1">
      <c r="A477" s="11" t="s">
        <v>504</v>
      </c>
      <c r="B477" s="17" t="s">
        <v>78</v>
      </c>
      <c r="C477" s="13">
        <v>99.0</v>
      </c>
      <c r="D477" s="16" t="s">
        <v>34</v>
      </c>
      <c r="E477" s="15">
        <v>0.0</v>
      </c>
      <c r="F477" s="15">
        <v>0.0</v>
      </c>
      <c r="G477" s="15">
        <v>4.0</v>
      </c>
      <c r="H477" s="15">
        <v>0.0</v>
      </c>
      <c r="I477" s="15">
        <v>0.0</v>
      </c>
      <c r="J477" s="15">
        <v>0.0</v>
      </c>
      <c r="K477" s="15">
        <v>0.0</v>
      </c>
      <c r="L477" s="15">
        <v>0.0</v>
      </c>
      <c r="M477" s="15">
        <v>0.0</v>
      </c>
      <c r="N477" s="15">
        <v>0.0</v>
      </c>
      <c r="O477" s="15">
        <v>0.0</v>
      </c>
      <c r="P477" s="15">
        <v>0.0</v>
      </c>
      <c r="Q477" s="47"/>
      <c r="R477" s="47"/>
      <c r="S477" s="47"/>
      <c r="T477" s="47"/>
      <c r="U477" s="47"/>
      <c r="V477" s="47"/>
      <c r="W477" s="47"/>
      <c r="X477" s="47"/>
      <c r="Y477" s="47"/>
      <c r="Z477" s="47"/>
      <c r="AA477" s="47"/>
      <c r="AB477" s="47"/>
      <c r="AC477" s="47"/>
    </row>
    <row r="478" ht="15.75" customHeight="1">
      <c r="A478" s="11" t="s">
        <v>505</v>
      </c>
      <c r="B478" s="17" t="s">
        <v>78</v>
      </c>
      <c r="C478" s="13">
        <v>43.0</v>
      </c>
      <c r="D478" s="16" t="s">
        <v>34</v>
      </c>
      <c r="E478" s="15">
        <v>0.0</v>
      </c>
      <c r="F478" s="15">
        <v>0.0</v>
      </c>
      <c r="G478" s="15">
        <v>2.0</v>
      </c>
      <c r="H478" s="15">
        <v>0.0</v>
      </c>
      <c r="I478" s="15">
        <v>0.0</v>
      </c>
      <c r="J478" s="15">
        <v>0.0</v>
      </c>
      <c r="K478" s="15">
        <v>0.0</v>
      </c>
      <c r="L478" s="15">
        <v>0.0</v>
      </c>
      <c r="M478" s="15">
        <v>0.0</v>
      </c>
      <c r="N478" s="15">
        <v>0.0</v>
      </c>
      <c r="O478" s="15">
        <v>0.0</v>
      </c>
      <c r="P478" s="15">
        <v>0.0</v>
      </c>
      <c r="Q478" s="47"/>
      <c r="R478" s="47"/>
      <c r="S478" s="47"/>
      <c r="T478" s="47"/>
      <c r="U478" s="47"/>
      <c r="V478" s="47"/>
      <c r="W478" s="47"/>
      <c r="X478" s="47"/>
      <c r="Y478" s="47"/>
      <c r="Z478" s="47"/>
      <c r="AA478" s="47"/>
      <c r="AB478" s="47"/>
      <c r="AC478" s="47"/>
    </row>
    <row r="479" ht="15.75" customHeight="1">
      <c r="A479" s="11" t="s">
        <v>506</v>
      </c>
      <c r="B479" s="17" t="s">
        <v>78</v>
      </c>
      <c r="C479" s="13">
        <v>117.0</v>
      </c>
      <c r="D479" s="16" t="s">
        <v>34</v>
      </c>
      <c r="E479" s="15">
        <v>0.0</v>
      </c>
      <c r="F479" s="15">
        <v>0.0</v>
      </c>
      <c r="G479" s="15">
        <v>6.0</v>
      </c>
      <c r="H479" s="15">
        <v>0.0</v>
      </c>
      <c r="I479" s="15">
        <v>0.0</v>
      </c>
      <c r="J479" s="15">
        <v>0.0</v>
      </c>
      <c r="K479" s="15">
        <v>0.0</v>
      </c>
      <c r="L479" s="15">
        <v>0.0</v>
      </c>
      <c r="M479" s="15">
        <v>0.0</v>
      </c>
      <c r="N479" s="15">
        <v>0.0</v>
      </c>
      <c r="O479" s="15">
        <v>0.0</v>
      </c>
      <c r="P479" s="15">
        <v>0.0</v>
      </c>
      <c r="Q479" s="47"/>
      <c r="R479" s="47"/>
      <c r="S479" s="47"/>
      <c r="T479" s="47"/>
      <c r="U479" s="47"/>
      <c r="V479" s="47"/>
      <c r="W479" s="47"/>
      <c r="X479" s="47"/>
      <c r="Y479" s="47"/>
      <c r="Z479" s="47"/>
      <c r="AA479" s="47"/>
      <c r="AB479" s="47"/>
      <c r="AC479" s="47"/>
    </row>
    <row r="480" ht="15.75" customHeight="1">
      <c r="A480" s="11" t="s">
        <v>507</v>
      </c>
      <c r="B480" s="17" t="s">
        <v>78</v>
      </c>
      <c r="C480" s="13">
        <v>53.0</v>
      </c>
      <c r="D480" s="16" t="s">
        <v>34</v>
      </c>
      <c r="E480" s="15">
        <v>0.0</v>
      </c>
      <c r="F480" s="15">
        <v>0.0</v>
      </c>
      <c r="G480" s="15">
        <v>2.0</v>
      </c>
      <c r="H480" s="15">
        <v>0.0</v>
      </c>
      <c r="I480" s="15">
        <v>0.0</v>
      </c>
      <c r="J480" s="15">
        <v>0.0</v>
      </c>
      <c r="K480" s="15">
        <v>0.0</v>
      </c>
      <c r="L480" s="15">
        <v>0.0</v>
      </c>
      <c r="M480" s="15">
        <v>0.0</v>
      </c>
      <c r="N480" s="15">
        <v>0.0</v>
      </c>
      <c r="O480" s="15">
        <v>0.0</v>
      </c>
      <c r="P480" s="15">
        <v>0.0</v>
      </c>
      <c r="Q480" s="47"/>
      <c r="R480" s="47"/>
      <c r="S480" s="47"/>
      <c r="T480" s="47"/>
      <c r="U480" s="47"/>
      <c r="V480" s="47"/>
      <c r="W480" s="47"/>
      <c r="X480" s="47"/>
      <c r="Y480" s="47"/>
      <c r="Z480" s="47"/>
      <c r="AA480" s="47"/>
      <c r="AB480" s="47"/>
      <c r="AC480" s="47"/>
    </row>
    <row r="481" ht="15.75" customHeight="1">
      <c r="A481" s="11" t="s">
        <v>508</v>
      </c>
      <c r="B481" s="17" t="s">
        <v>78</v>
      </c>
      <c r="C481" s="13">
        <v>137.0</v>
      </c>
      <c r="D481" s="16" t="s">
        <v>34</v>
      </c>
      <c r="E481" s="15">
        <v>0.0</v>
      </c>
      <c r="F481" s="15">
        <v>0.0</v>
      </c>
      <c r="G481" s="15">
        <v>6.0</v>
      </c>
      <c r="H481" s="15">
        <v>0.0</v>
      </c>
      <c r="I481" s="15">
        <v>0.0</v>
      </c>
      <c r="J481" s="15">
        <v>0.0</v>
      </c>
      <c r="K481" s="15">
        <v>0.0</v>
      </c>
      <c r="L481" s="15">
        <v>0.0</v>
      </c>
      <c r="M481" s="15">
        <v>0.0</v>
      </c>
      <c r="N481" s="15">
        <v>0.0</v>
      </c>
      <c r="O481" s="15">
        <v>0.0</v>
      </c>
      <c r="P481" s="15">
        <v>0.0</v>
      </c>
      <c r="Q481" s="47"/>
      <c r="R481" s="47"/>
      <c r="S481" s="47"/>
      <c r="T481" s="47"/>
      <c r="U481" s="47"/>
      <c r="V481" s="47"/>
      <c r="W481" s="47"/>
      <c r="X481" s="47"/>
      <c r="Y481" s="47"/>
      <c r="Z481" s="47"/>
      <c r="AA481" s="47"/>
      <c r="AB481" s="47"/>
      <c r="AC481" s="47"/>
    </row>
    <row r="482" ht="15.75" customHeight="1">
      <c r="A482" s="11" t="s">
        <v>509</v>
      </c>
      <c r="B482" s="17" t="s">
        <v>78</v>
      </c>
      <c r="C482" s="13">
        <v>142.0</v>
      </c>
      <c r="D482" s="14" t="s">
        <v>22</v>
      </c>
      <c r="E482" s="13">
        <v>0.0</v>
      </c>
      <c r="F482" s="13">
        <v>0.0</v>
      </c>
      <c r="G482" s="13">
        <v>8.0</v>
      </c>
      <c r="H482" s="13">
        <v>0.0</v>
      </c>
      <c r="I482" s="13">
        <v>0.0</v>
      </c>
      <c r="J482" s="13">
        <v>0.0</v>
      </c>
      <c r="K482" s="13">
        <v>0.0</v>
      </c>
      <c r="L482" s="13">
        <v>0.0</v>
      </c>
      <c r="M482" s="13">
        <v>0.0</v>
      </c>
      <c r="N482" s="13">
        <v>1.0</v>
      </c>
      <c r="O482" s="13">
        <v>0.0</v>
      </c>
      <c r="P482" s="13">
        <v>0.0</v>
      </c>
      <c r="Q482" s="47"/>
      <c r="R482" s="47"/>
      <c r="S482" s="47"/>
      <c r="T482" s="47"/>
      <c r="U482" s="47"/>
      <c r="V482" s="47"/>
      <c r="W482" s="47"/>
      <c r="X482" s="47"/>
      <c r="Y482" s="47"/>
      <c r="Z482" s="47"/>
      <c r="AA482" s="47"/>
      <c r="AB482" s="47"/>
      <c r="AC482" s="47"/>
    </row>
    <row r="483" ht="15.75" customHeight="1">
      <c r="A483" s="11" t="s">
        <v>510</v>
      </c>
      <c r="B483" s="12" t="s">
        <v>21</v>
      </c>
      <c r="C483" s="13">
        <v>43.0</v>
      </c>
      <c r="D483" s="14" t="s">
        <v>22</v>
      </c>
      <c r="E483" s="15">
        <v>0.0</v>
      </c>
      <c r="F483" s="15">
        <v>0.0</v>
      </c>
      <c r="G483" s="15">
        <v>3.0</v>
      </c>
      <c r="H483" s="15">
        <v>0.0</v>
      </c>
      <c r="I483" s="15">
        <v>0.0</v>
      </c>
      <c r="J483" s="15">
        <v>0.0</v>
      </c>
      <c r="K483" s="15">
        <v>0.0</v>
      </c>
      <c r="L483" s="15">
        <v>0.0</v>
      </c>
      <c r="M483" s="15">
        <v>0.0</v>
      </c>
      <c r="N483" s="15">
        <v>0.0</v>
      </c>
      <c r="O483" s="15">
        <v>0.0</v>
      </c>
      <c r="P483" s="15">
        <v>0.0</v>
      </c>
      <c r="Q483" s="47"/>
      <c r="R483" s="47"/>
      <c r="S483" s="47"/>
      <c r="T483" s="47"/>
      <c r="U483" s="47"/>
      <c r="V483" s="47"/>
      <c r="W483" s="47"/>
      <c r="X483" s="47"/>
      <c r="Y483" s="47"/>
      <c r="Z483" s="47"/>
      <c r="AA483" s="47"/>
      <c r="AB483" s="47"/>
      <c r="AC483" s="47"/>
    </row>
    <row r="484" ht="15.75"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c r="Q484" s="47"/>
      <c r="R484" s="47"/>
      <c r="S484" s="47"/>
      <c r="T484" s="47"/>
      <c r="U484" s="47"/>
      <c r="V484" s="47"/>
      <c r="W484" s="47"/>
      <c r="X484" s="47"/>
      <c r="Y484" s="47"/>
      <c r="Z484" s="47"/>
      <c r="AA484" s="47"/>
      <c r="AB484" s="47"/>
      <c r="AC484" s="47"/>
    </row>
    <row r="485" ht="15.75" customHeight="1">
      <c r="A485" s="11" t="s">
        <v>512</v>
      </c>
      <c r="B485" s="17" t="s">
        <v>78</v>
      </c>
      <c r="C485" s="13">
        <v>680.0</v>
      </c>
      <c r="D485" s="16" t="s">
        <v>34</v>
      </c>
      <c r="E485" s="15">
        <v>169.0</v>
      </c>
      <c r="F485" s="15">
        <v>0.0</v>
      </c>
      <c r="G485" s="15">
        <v>12.0</v>
      </c>
      <c r="H485" s="15">
        <v>0.0</v>
      </c>
      <c r="I485" s="15">
        <v>2.0</v>
      </c>
      <c r="J485" s="15">
        <v>0.0</v>
      </c>
      <c r="K485" s="15">
        <v>0.0</v>
      </c>
      <c r="L485" s="15">
        <v>0.0</v>
      </c>
      <c r="M485" s="15">
        <v>2.0</v>
      </c>
      <c r="N485" s="15">
        <v>0.0</v>
      </c>
      <c r="O485" s="15">
        <v>0.0</v>
      </c>
      <c r="P485" s="15">
        <v>0.0</v>
      </c>
      <c r="Q485" s="47"/>
      <c r="R485" s="47"/>
      <c r="S485" s="47"/>
      <c r="T485" s="47"/>
      <c r="U485" s="47"/>
      <c r="V485" s="47"/>
      <c r="W485" s="47"/>
      <c r="X485" s="47"/>
      <c r="Y485" s="47"/>
      <c r="Z485" s="47"/>
      <c r="AA485" s="47"/>
      <c r="AB485" s="47"/>
      <c r="AC485" s="47"/>
    </row>
    <row r="486" ht="15.75" customHeight="1">
      <c r="A486" s="11" t="s">
        <v>513</v>
      </c>
      <c r="B486" s="17" t="s">
        <v>78</v>
      </c>
      <c r="C486" s="13">
        <v>515.0</v>
      </c>
      <c r="D486" s="16" t="s">
        <v>34</v>
      </c>
      <c r="E486" s="13">
        <v>515.0</v>
      </c>
      <c r="F486" s="13">
        <v>0.0</v>
      </c>
      <c r="G486" s="13">
        <v>4.0</v>
      </c>
      <c r="H486" s="13">
        <v>0.0</v>
      </c>
      <c r="I486" s="13">
        <v>0.0</v>
      </c>
      <c r="J486" s="13">
        <v>0.0</v>
      </c>
      <c r="K486" s="13">
        <v>0.0</v>
      </c>
      <c r="L486" s="13">
        <v>0.0</v>
      </c>
      <c r="M486" s="13">
        <v>11.0</v>
      </c>
      <c r="N486" s="13">
        <v>0.0</v>
      </c>
      <c r="O486" s="13">
        <v>0.0</v>
      </c>
      <c r="P486" s="13">
        <v>0.0</v>
      </c>
      <c r="Q486" s="47"/>
      <c r="R486" s="47"/>
      <c r="S486" s="47"/>
      <c r="T486" s="47"/>
      <c r="U486" s="47"/>
      <c r="V486" s="47"/>
      <c r="W486" s="47"/>
      <c r="X486" s="47"/>
      <c r="Y486" s="47"/>
      <c r="Z486" s="47"/>
      <c r="AA486" s="47"/>
      <c r="AB486" s="47"/>
      <c r="AC486" s="47"/>
    </row>
    <row r="487" ht="15.75" customHeight="1">
      <c r="A487" s="11" t="s">
        <v>514</v>
      </c>
      <c r="B487" s="17" t="s">
        <v>78</v>
      </c>
      <c r="C487" s="13">
        <v>579.0</v>
      </c>
      <c r="D487" s="16" t="s">
        <v>34</v>
      </c>
      <c r="E487" s="15">
        <v>505.0</v>
      </c>
      <c r="F487" s="15">
        <v>0.0</v>
      </c>
      <c r="G487" s="15">
        <v>8.0</v>
      </c>
      <c r="H487" s="15">
        <v>0.0</v>
      </c>
      <c r="I487" s="15">
        <v>0.0</v>
      </c>
      <c r="J487" s="15">
        <v>0.0</v>
      </c>
      <c r="K487" s="15">
        <v>0.0</v>
      </c>
      <c r="L487" s="15">
        <v>0.0</v>
      </c>
      <c r="M487" s="15">
        <v>0.0</v>
      </c>
      <c r="N487" s="15">
        <v>0.0</v>
      </c>
      <c r="O487" s="15">
        <v>0.0</v>
      </c>
      <c r="P487" s="15">
        <v>0.0</v>
      </c>
      <c r="Q487" s="47"/>
      <c r="R487" s="47"/>
      <c r="S487" s="47"/>
      <c r="T487" s="47"/>
      <c r="U487" s="47"/>
      <c r="V487" s="47"/>
      <c r="W487" s="47"/>
      <c r="X487" s="47"/>
      <c r="Y487" s="47"/>
      <c r="Z487" s="47"/>
      <c r="AA487" s="47"/>
      <c r="AB487" s="47"/>
      <c r="AC487" s="47"/>
    </row>
    <row r="488" ht="15.75" customHeight="1">
      <c r="A488" s="11" t="s">
        <v>515</v>
      </c>
      <c r="B488" s="17" t="s">
        <v>78</v>
      </c>
      <c r="C488" s="13">
        <v>614.0</v>
      </c>
      <c r="D488" s="16" t="s">
        <v>34</v>
      </c>
      <c r="E488" s="15">
        <v>277.0</v>
      </c>
      <c r="F488" s="15">
        <v>0.0</v>
      </c>
      <c r="G488" s="15">
        <v>15.0</v>
      </c>
      <c r="H488" s="15">
        <v>0.0</v>
      </c>
      <c r="I488" s="15">
        <v>2.0</v>
      </c>
      <c r="J488" s="15">
        <v>0.0</v>
      </c>
      <c r="K488" s="15">
        <v>0.0</v>
      </c>
      <c r="L488" s="15">
        <v>0.0</v>
      </c>
      <c r="M488" s="15">
        <v>0.0</v>
      </c>
      <c r="N488" s="15">
        <v>0.0</v>
      </c>
      <c r="O488" s="15">
        <v>0.0</v>
      </c>
      <c r="P488" s="15">
        <v>0.0</v>
      </c>
      <c r="Q488" s="47"/>
      <c r="R488" s="47"/>
      <c r="S488" s="47"/>
      <c r="T488" s="47"/>
      <c r="U488" s="47"/>
      <c r="V488" s="47"/>
      <c r="W488" s="47"/>
      <c r="X488" s="47"/>
      <c r="Y488" s="47"/>
      <c r="Z488" s="47"/>
      <c r="AA488" s="47"/>
      <c r="AB488" s="47"/>
      <c r="AC488" s="47"/>
    </row>
    <row r="489" ht="15.75" customHeight="1">
      <c r="A489" s="11" t="s">
        <v>516</v>
      </c>
      <c r="B489" s="17" t="s">
        <v>78</v>
      </c>
      <c r="C489" s="13">
        <v>499.0</v>
      </c>
      <c r="D489" s="16" t="s">
        <v>34</v>
      </c>
      <c r="E489" s="15">
        <v>283.0</v>
      </c>
      <c r="F489" s="15">
        <v>0.0</v>
      </c>
      <c r="G489" s="15">
        <v>13.0</v>
      </c>
      <c r="H489" s="15">
        <v>0.0</v>
      </c>
      <c r="I489" s="15">
        <v>0.0</v>
      </c>
      <c r="J489" s="25">
        <v>0.0</v>
      </c>
      <c r="K489" s="15">
        <v>0.0</v>
      </c>
      <c r="L489" s="15">
        <v>0.0</v>
      </c>
      <c r="M489" s="15">
        <v>0.0</v>
      </c>
      <c r="N489" s="15">
        <v>1.0</v>
      </c>
      <c r="O489" s="15">
        <v>0.0</v>
      </c>
      <c r="P489" s="15">
        <v>0.0</v>
      </c>
      <c r="Q489" s="47"/>
      <c r="R489" s="47"/>
      <c r="S489" s="47"/>
      <c r="T489" s="47"/>
      <c r="U489" s="47"/>
      <c r="V489" s="47"/>
      <c r="W489" s="47"/>
      <c r="X489" s="47"/>
      <c r="Y489" s="47"/>
      <c r="Z489" s="47"/>
      <c r="AA489" s="47"/>
      <c r="AB489" s="47"/>
      <c r="AC489" s="47"/>
    </row>
    <row r="490" ht="15.75"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c r="Q490" s="47"/>
      <c r="R490" s="47"/>
      <c r="S490" s="47"/>
      <c r="T490" s="47"/>
      <c r="U490" s="47"/>
      <c r="V490" s="47"/>
      <c r="W490" s="47"/>
      <c r="X490" s="47"/>
      <c r="Y490" s="47"/>
      <c r="Z490" s="47"/>
      <c r="AA490" s="47"/>
      <c r="AB490" s="47"/>
      <c r="AC490" s="47"/>
    </row>
    <row r="491" ht="15.75" customHeight="1">
      <c r="A491" s="11" t="s">
        <v>518</v>
      </c>
      <c r="B491" s="17" t="s">
        <v>78</v>
      </c>
      <c r="C491" s="13">
        <v>519.0</v>
      </c>
      <c r="D491" s="16" t="s">
        <v>34</v>
      </c>
      <c r="E491" s="15">
        <v>414.0</v>
      </c>
      <c r="F491" s="15">
        <v>0.0</v>
      </c>
      <c r="G491" s="15">
        <v>16.0</v>
      </c>
      <c r="H491" s="15">
        <v>0.0</v>
      </c>
      <c r="I491" s="15">
        <v>0.0</v>
      </c>
      <c r="J491" s="15">
        <v>0.0</v>
      </c>
      <c r="K491" s="15">
        <v>0.0</v>
      </c>
      <c r="L491" s="15">
        <v>0.0</v>
      </c>
      <c r="M491" s="15">
        <v>0.0</v>
      </c>
      <c r="N491" s="15">
        <v>0.0</v>
      </c>
      <c r="O491" s="15">
        <v>0.0</v>
      </c>
      <c r="P491" s="15">
        <v>0.0</v>
      </c>
      <c r="Q491" s="47"/>
      <c r="R491" s="47"/>
      <c r="S491" s="47"/>
      <c r="T491" s="47"/>
      <c r="U491" s="47"/>
      <c r="V491" s="47"/>
      <c r="W491" s="47"/>
      <c r="X491" s="47"/>
      <c r="Y491" s="47"/>
      <c r="Z491" s="47"/>
      <c r="AA491" s="47"/>
      <c r="AB491" s="47"/>
      <c r="AC491" s="47"/>
    </row>
    <row r="492" ht="15.75" customHeight="1">
      <c r="A492" s="11" t="s">
        <v>519</v>
      </c>
      <c r="B492" s="17" t="s">
        <v>78</v>
      </c>
      <c r="C492" s="13">
        <v>596.0</v>
      </c>
      <c r="D492" s="16" t="s">
        <v>34</v>
      </c>
      <c r="E492" s="15">
        <v>424.0</v>
      </c>
      <c r="F492" s="15">
        <v>0.0</v>
      </c>
      <c r="G492" s="15">
        <v>7.0</v>
      </c>
      <c r="H492" s="15">
        <v>0.0</v>
      </c>
      <c r="I492" s="15">
        <v>3.0</v>
      </c>
      <c r="J492" s="15">
        <v>0.0</v>
      </c>
      <c r="K492" s="15">
        <v>0.0</v>
      </c>
      <c r="L492" s="15">
        <v>0.0</v>
      </c>
      <c r="M492" s="15">
        <v>0.0</v>
      </c>
      <c r="N492" s="15">
        <v>0.0</v>
      </c>
      <c r="O492" s="15">
        <v>0.0</v>
      </c>
      <c r="P492" s="15">
        <v>0.0</v>
      </c>
      <c r="Q492" s="47"/>
      <c r="R492" s="47"/>
      <c r="S492" s="47"/>
      <c r="T492" s="47"/>
      <c r="U492" s="47"/>
      <c r="V492" s="47"/>
      <c r="W492" s="47"/>
      <c r="X492" s="47"/>
      <c r="Y492" s="47"/>
      <c r="Z492" s="47"/>
      <c r="AA492" s="47"/>
      <c r="AB492" s="47"/>
      <c r="AC492" s="47"/>
    </row>
    <row r="493" ht="15.75"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c r="Q493" s="47"/>
      <c r="R493" s="47"/>
      <c r="S493" s="47"/>
      <c r="T493" s="47"/>
      <c r="U493" s="47"/>
      <c r="V493" s="47"/>
      <c r="W493" s="47"/>
      <c r="X493" s="47"/>
      <c r="Y493" s="47"/>
      <c r="Z493" s="47"/>
      <c r="AA493" s="47"/>
      <c r="AB493" s="47"/>
      <c r="AC493" s="47"/>
    </row>
    <row r="494" ht="15.75"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c r="Q494" s="47"/>
      <c r="R494" s="47"/>
      <c r="S494" s="47"/>
      <c r="T494" s="47"/>
      <c r="U494" s="47"/>
      <c r="V494" s="47"/>
      <c r="W494" s="47"/>
      <c r="X494" s="47"/>
      <c r="Y494" s="47"/>
      <c r="Z494" s="47"/>
      <c r="AA494" s="47"/>
      <c r="AB494" s="47"/>
      <c r="AC494" s="47"/>
    </row>
    <row r="495" ht="15.75"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c r="Q495" s="47"/>
      <c r="R495" s="47"/>
      <c r="S495" s="47"/>
      <c r="T495" s="47"/>
      <c r="U495" s="47"/>
      <c r="V495" s="47"/>
      <c r="W495" s="47"/>
      <c r="X495" s="47"/>
      <c r="Y495" s="47"/>
      <c r="Z495" s="47"/>
      <c r="AA495" s="47"/>
      <c r="AB495" s="47"/>
      <c r="AC495" s="47"/>
    </row>
    <row r="496" ht="15.75"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c r="Q496" s="47"/>
      <c r="R496" s="47"/>
      <c r="S496" s="47"/>
      <c r="T496" s="47"/>
      <c r="U496" s="47"/>
      <c r="V496" s="47"/>
      <c r="W496" s="47"/>
      <c r="X496" s="47"/>
      <c r="Y496" s="47"/>
      <c r="Z496" s="47"/>
      <c r="AA496" s="47"/>
      <c r="AB496" s="47"/>
      <c r="AC496" s="47"/>
    </row>
    <row r="497" ht="15.75" customHeight="1">
      <c r="A497" s="11" t="s">
        <v>524</v>
      </c>
      <c r="B497" s="17" t="s">
        <v>78</v>
      </c>
      <c r="C497" s="13">
        <v>963.0</v>
      </c>
      <c r="D497" s="16" t="s">
        <v>34</v>
      </c>
      <c r="E497" s="15">
        <v>352.0</v>
      </c>
      <c r="F497" s="15">
        <v>0.0</v>
      </c>
      <c r="G497" s="15">
        <v>0.0</v>
      </c>
      <c r="H497" s="25">
        <v>1.0</v>
      </c>
      <c r="I497" s="25">
        <v>0.0</v>
      </c>
      <c r="J497" s="25">
        <v>0.0</v>
      </c>
      <c r="K497" s="25">
        <v>0.0</v>
      </c>
      <c r="L497" s="25">
        <v>0.0</v>
      </c>
      <c r="M497" s="25">
        <v>1.0</v>
      </c>
      <c r="N497" s="15">
        <v>0.0</v>
      </c>
      <c r="O497" s="15">
        <v>0.0</v>
      </c>
      <c r="P497" s="15">
        <v>0.0</v>
      </c>
      <c r="Q497" s="47"/>
      <c r="R497" s="47"/>
      <c r="S497" s="47"/>
      <c r="T497" s="47"/>
      <c r="U497" s="47"/>
      <c r="V497" s="47"/>
      <c r="W497" s="47"/>
      <c r="X497" s="47"/>
      <c r="Y497" s="47"/>
      <c r="Z497" s="47"/>
      <c r="AA497" s="47"/>
      <c r="AB497" s="47"/>
      <c r="AC497" s="47"/>
    </row>
    <row r="498" ht="15.75" customHeight="1">
      <c r="A498" s="11" t="s">
        <v>525</v>
      </c>
      <c r="B498" s="17" t="s">
        <v>78</v>
      </c>
      <c r="C498" s="13">
        <v>220.0</v>
      </c>
      <c r="D498" s="16" t="s">
        <v>34</v>
      </c>
      <c r="E498" s="15">
        <v>28.0</v>
      </c>
      <c r="F498" s="15">
        <v>0.0</v>
      </c>
      <c r="G498" s="15">
        <v>25.0</v>
      </c>
      <c r="H498" s="25">
        <v>0.0</v>
      </c>
      <c r="I498" s="25">
        <v>0.0</v>
      </c>
      <c r="J498" s="25">
        <v>0.0</v>
      </c>
      <c r="K498" s="25">
        <v>0.0</v>
      </c>
      <c r="L498" s="25">
        <v>1.0</v>
      </c>
      <c r="M498" s="25">
        <v>1.0</v>
      </c>
      <c r="N498" s="15">
        <v>0.0</v>
      </c>
      <c r="O498" s="15">
        <v>2.0</v>
      </c>
      <c r="P498" s="15">
        <v>1.0</v>
      </c>
      <c r="Q498" s="47"/>
      <c r="R498" s="47"/>
      <c r="S498" s="47"/>
      <c r="T498" s="47"/>
      <c r="U498" s="47"/>
      <c r="V498" s="47"/>
      <c r="W498" s="47"/>
      <c r="X498" s="47"/>
      <c r="Y498" s="47"/>
      <c r="Z498" s="47"/>
      <c r="AA498" s="47"/>
      <c r="AB498" s="47"/>
      <c r="AC498" s="47"/>
    </row>
    <row r="499" ht="15.75" customHeight="1">
      <c r="A499" s="11" t="s">
        <v>526</v>
      </c>
      <c r="B499" s="17" t="s">
        <v>78</v>
      </c>
      <c r="C499" s="13">
        <v>887.0</v>
      </c>
      <c r="D499" s="16" t="s">
        <v>34</v>
      </c>
      <c r="E499" s="15">
        <v>370.0</v>
      </c>
      <c r="F499" s="15">
        <v>0.0</v>
      </c>
      <c r="G499" s="15">
        <v>22.0</v>
      </c>
      <c r="H499" s="25">
        <v>0.0</v>
      </c>
      <c r="I499" s="25">
        <v>0.0</v>
      </c>
      <c r="J499" s="25">
        <v>0.0</v>
      </c>
      <c r="K499" s="25">
        <v>0.0</v>
      </c>
      <c r="L499" s="25">
        <v>0.0</v>
      </c>
      <c r="M499" s="25">
        <v>1.0</v>
      </c>
      <c r="N499" s="15">
        <v>0.0</v>
      </c>
      <c r="O499" s="15">
        <v>1.0</v>
      </c>
      <c r="P499" s="15">
        <v>0.0</v>
      </c>
      <c r="Q499" s="47"/>
      <c r="R499" s="47"/>
      <c r="S499" s="47"/>
      <c r="T499" s="47"/>
      <c r="U499" s="47"/>
      <c r="V499" s="47"/>
      <c r="W499" s="47"/>
      <c r="X499" s="47"/>
      <c r="Y499" s="47"/>
      <c r="Z499" s="47"/>
      <c r="AA499" s="47"/>
      <c r="AB499" s="47"/>
      <c r="AC499" s="47"/>
    </row>
    <row r="500" ht="15.75" customHeight="1">
      <c r="A500" s="11" t="s">
        <v>527</v>
      </c>
      <c r="B500" s="17" t="s">
        <v>78</v>
      </c>
      <c r="C500" s="13">
        <v>1413.0</v>
      </c>
      <c r="D500" s="16" t="s">
        <v>34</v>
      </c>
      <c r="E500" s="15">
        <v>645.0</v>
      </c>
      <c r="F500" s="15">
        <v>0.0</v>
      </c>
      <c r="G500" s="15">
        <v>20.0</v>
      </c>
      <c r="H500" s="25">
        <v>0.0</v>
      </c>
      <c r="I500" s="25">
        <v>0.0</v>
      </c>
      <c r="J500" s="25">
        <v>0.0</v>
      </c>
      <c r="K500" s="25">
        <v>0.0</v>
      </c>
      <c r="L500" s="25">
        <v>0.0</v>
      </c>
      <c r="M500" s="25">
        <v>0.0</v>
      </c>
      <c r="N500" s="15">
        <v>0.0</v>
      </c>
      <c r="O500" s="15">
        <v>0.0</v>
      </c>
      <c r="P500" s="15">
        <v>0.0</v>
      </c>
      <c r="Q500" s="47"/>
      <c r="R500" s="47"/>
      <c r="S500" s="47"/>
      <c r="T500" s="47"/>
      <c r="U500" s="47"/>
      <c r="V500" s="47"/>
      <c r="W500" s="47"/>
      <c r="X500" s="47"/>
      <c r="Y500" s="47"/>
      <c r="Z500" s="47"/>
      <c r="AA500" s="47"/>
      <c r="AB500" s="47"/>
      <c r="AC500" s="47"/>
    </row>
    <row r="501" ht="15.75" customHeight="1">
      <c r="A501" s="11" t="s">
        <v>528</v>
      </c>
      <c r="B501" s="17" t="s">
        <v>78</v>
      </c>
      <c r="C501" s="13">
        <v>348.0</v>
      </c>
      <c r="D501" s="16" t="s">
        <v>34</v>
      </c>
      <c r="E501" s="13">
        <v>168.0</v>
      </c>
      <c r="F501" s="15">
        <v>0.0</v>
      </c>
      <c r="G501" s="15">
        <v>12.0</v>
      </c>
      <c r="H501" s="15">
        <v>0.0</v>
      </c>
      <c r="I501" s="15">
        <v>3.0</v>
      </c>
      <c r="J501" s="15">
        <v>0.0</v>
      </c>
      <c r="K501" s="15">
        <v>0.0</v>
      </c>
      <c r="L501" s="15">
        <v>0.0</v>
      </c>
      <c r="M501" s="15">
        <v>0.0</v>
      </c>
      <c r="N501" s="15">
        <v>0.0</v>
      </c>
      <c r="O501" s="15">
        <v>0.0</v>
      </c>
      <c r="P501" s="15">
        <v>0.0</v>
      </c>
      <c r="Q501" s="47"/>
      <c r="R501" s="47"/>
      <c r="S501" s="47"/>
      <c r="T501" s="47"/>
      <c r="U501" s="47"/>
      <c r="V501" s="47"/>
      <c r="W501" s="47"/>
      <c r="X501" s="47"/>
      <c r="Y501" s="47"/>
      <c r="Z501" s="47"/>
      <c r="AA501" s="47"/>
      <c r="AB501" s="47"/>
      <c r="AC501" s="47"/>
    </row>
    <row r="502" ht="15.75" customHeight="1">
      <c r="A502" s="11" t="s">
        <v>529</v>
      </c>
      <c r="B502" s="17" t="s">
        <v>78</v>
      </c>
      <c r="C502" s="13">
        <v>518.0</v>
      </c>
      <c r="D502" s="14" t="s">
        <v>22</v>
      </c>
      <c r="E502" s="13">
        <v>35.0</v>
      </c>
      <c r="F502" s="13">
        <v>0.0</v>
      </c>
      <c r="G502" s="13">
        <v>19.0</v>
      </c>
      <c r="H502" s="13">
        <v>0.0</v>
      </c>
      <c r="I502" s="13">
        <v>0.0</v>
      </c>
      <c r="J502" s="13">
        <v>0.0</v>
      </c>
      <c r="K502" s="13">
        <v>0.0</v>
      </c>
      <c r="L502" s="13">
        <v>0.0</v>
      </c>
      <c r="M502" s="13">
        <v>0.0</v>
      </c>
      <c r="N502" s="13">
        <v>0.0</v>
      </c>
      <c r="O502" s="13">
        <v>0.0</v>
      </c>
      <c r="P502" s="13">
        <v>0.0</v>
      </c>
      <c r="Q502" s="47"/>
      <c r="R502" s="47"/>
      <c r="S502" s="47"/>
      <c r="T502" s="47"/>
      <c r="U502" s="47"/>
      <c r="V502" s="47"/>
      <c r="W502" s="47"/>
      <c r="X502" s="47"/>
      <c r="Y502" s="47"/>
      <c r="Z502" s="47"/>
      <c r="AA502" s="47"/>
      <c r="AB502" s="47"/>
      <c r="AC502" s="47"/>
    </row>
    <row r="503" ht="15.75" customHeight="1">
      <c r="A503" s="11" t="s">
        <v>530</v>
      </c>
      <c r="B503" s="17" t="s">
        <v>78</v>
      </c>
      <c r="C503" s="13">
        <v>476.0</v>
      </c>
      <c r="D503" s="24" t="s">
        <v>351</v>
      </c>
      <c r="E503" s="15">
        <v>476.0</v>
      </c>
      <c r="F503" s="15">
        <v>0.0</v>
      </c>
      <c r="G503" s="15">
        <v>20.0</v>
      </c>
      <c r="H503" s="15">
        <v>0.0</v>
      </c>
      <c r="I503" s="15">
        <v>2.0</v>
      </c>
      <c r="J503" s="15">
        <v>1.0</v>
      </c>
      <c r="K503" s="15">
        <v>0.0</v>
      </c>
      <c r="L503" s="15">
        <v>0.0</v>
      </c>
      <c r="M503" s="15">
        <v>4.0</v>
      </c>
      <c r="N503" s="15">
        <v>0.0</v>
      </c>
      <c r="O503" s="15">
        <v>0.0</v>
      </c>
      <c r="P503" s="15">
        <v>1.0</v>
      </c>
      <c r="Q503" s="47"/>
      <c r="R503" s="47"/>
      <c r="S503" s="47"/>
      <c r="T503" s="47"/>
      <c r="U503" s="47"/>
      <c r="V503" s="47"/>
      <c r="W503" s="47"/>
      <c r="X503" s="47"/>
      <c r="Y503" s="47"/>
      <c r="Z503" s="47"/>
      <c r="AA503" s="47"/>
      <c r="AB503" s="47"/>
      <c r="AC503" s="47"/>
    </row>
    <row r="504" ht="15.75" customHeight="1">
      <c r="A504" s="11" t="s">
        <v>531</v>
      </c>
      <c r="B504" s="17" t="s">
        <v>78</v>
      </c>
      <c r="C504" s="13">
        <v>489.0</v>
      </c>
      <c r="D504" s="16" t="s">
        <v>34</v>
      </c>
      <c r="E504" s="15">
        <v>189.0</v>
      </c>
      <c r="F504" s="15">
        <v>0.0</v>
      </c>
      <c r="G504" s="15">
        <v>0.0</v>
      </c>
      <c r="H504" s="15">
        <v>0.0</v>
      </c>
      <c r="I504" s="15">
        <v>12.0</v>
      </c>
      <c r="J504" s="15">
        <v>0.0</v>
      </c>
      <c r="K504" s="15">
        <v>0.0</v>
      </c>
      <c r="L504" s="15">
        <v>0.0</v>
      </c>
      <c r="M504" s="15">
        <v>1.0</v>
      </c>
      <c r="N504" s="15">
        <v>0.0</v>
      </c>
      <c r="O504" s="15">
        <v>0.0</v>
      </c>
      <c r="P504" s="15">
        <v>0.0</v>
      </c>
      <c r="Q504" s="47"/>
      <c r="R504" s="47"/>
      <c r="S504" s="47"/>
      <c r="T504" s="47"/>
      <c r="U504" s="47"/>
      <c r="V504" s="47"/>
      <c r="W504" s="47"/>
      <c r="X504" s="47"/>
      <c r="Y504" s="47"/>
      <c r="Z504" s="47"/>
      <c r="AA504" s="47"/>
      <c r="AB504" s="47"/>
      <c r="AC504" s="47"/>
    </row>
    <row r="505" ht="15.75" customHeight="1">
      <c r="A505" s="11" t="s">
        <v>532</v>
      </c>
      <c r="B505" s="17" t="s">
        <v>78</v>
      </c>
      <c r="C505" s="13">
        <v>549.0</v>
      </c>
      <c r="D505" s="16" t="s">
        <v>34</v>
      </c>
      <c r="E505" s="15">
        <v>130.0</v>
      </c>
      <c r="F505" s="15">
        <v>0.0</v>
      </c>
      <c r="G505" s="15">
        <v>8.0</v>
      </c>
      <c r="H505" s="15">
        <v>0.0</v>
      </c>
      <c r="I505" s="15">
        <v>1.0</v>
      </c>
      <c r="J505" s="15">
        <v>0.0</v>
      </c>
      <c r="K505" s="15">
        <v>0.0</v>
      </c>
      <c r="L505" s="15">
        <v>0.0</v>
      </c>
      <c r="M505" s="15">
        <v>0.0</v>
      </c>
      <c r="N505" s="15">
        <v>0.0</v>
      </c>
      <c r="O505" s="15">
        <v>0.0</v>
      </c>
      <c r="P505" s="15">
        <v>0.0</v>
      </c>
      <c r="Q505" s="47"/>
      <c r="R505" s="47"/>
      <c r="S505" s="47"/>
      <c r="T505" s="47"/>
      <c r="U505" s="47"/>
      <c r="V505" s="47"/>
      <c r="W505" s="47"/>
      <c r="X505" s="47"/>
      <c r="Y505" s="47"/>
      <c r="Z505" s="47"/>
      <c r="AA505" s="47"/>
      <c r="AB505" s="47"/>
      <c r="AC505" s="47"/>
    </row>
    <row r="506" ht="15.75"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c r="Q506" s="47"/>
      <c r="R506" s="47"/>
      <c r="S506" s="47"/>
      <c r="T506" s="47"/>
      <c r="U506" s="47"/>
      <c r="V506" s="47"/>
      <c r="W506" s="47"/>
      <c r="X506" s="47"/>
      <c r="Y506" s="47"/>
      <c r="Z506" s="47"/>
      <c r="AA506" s="47"/>
      <c r="AB506" s="47"/>
      <c r="AC506" s="47"/>
    </row>
    <row r="507" ht="15.75" customHeight="1">
      <c r="A507" s="11" t="s">
        <v>534</v>
      </c>
      <c r="B507" s="17" t="s">
        <v>78</v>
      </c>
      <c r="C507" s="13">
        <v>170.0</v>
      </c>
      <c r="D507" s="16" t="s">
        <v>34</v>
      </c>
      <c r="E507" s="15">
        <v>19.0</v>
      </c>
      <c r="F507" s="15">
        <v>0.0</v>
      </c>
      <c r="G507" s="15">
        <v>16.0</v>
      </c>
      <c r="H507" s="15">
        <v>0.0</v>
      </c>
      <c r="I507" s="15">
        <v>0.0</v>
      </c>
      <c r="J507" s="15">
        <v>0.0</v>
      </c>
      <c r="K507" s="15">
        <v>0.0</v>
      </c>
      <c r="L507" s="15">
        <v>0.0</v>
      </c>
      <c r="M507" s="15">
        <v>0.0</v>
      </c>
      <c r="N507" s="15">
        <v>0.0</v>
      </c>
      <c r="O507" s="15">
        <v>0.0</v>
      </c>
      <c r="P507" s="15">
        <v>0.0</v>
      </c>
      <c r="Q507" s="47"/>
      <c r="R507" s="47"/>
      <c r="S507" s="47"/>
      <c r="T507" s="47"/>
      <c r="U507" s="47"/>
      <c r="V507" s="47"/>
      <c r="W507" s="47"/>
      <c r="X507" s="47"/>
      <c r="Y507" s="47"/>
      <c r="Z507" s="47"/>
      <c r="AA507" s="47"/>
      <c r="AB507" s="47"/>
      <c r="AC507" s="47"/>
    </row>
    <row r="508" ht="15.75" customHeight="1">
      <c r="A508" s="11" t="s">
        <v>535</v>
      </c>
      <c r="B508" s="17" t="s">
        <v>78</v>
      </c>
      <c r="C508" s="13">
        <v>1815.0</v>
      </c>
      <c r="D508" s="16" t="s">
        <v>34</v>
      </c>
      <c r="E508" s="15">
        <v>647.0</v>
      </c>
      <c r="F508" s="15">
        <v>0.0</v>
      </c>
      <c r="G508" s="15">
        <v>65.0</v>
      </c>
      <c r="H508" s="15">
        <v>0.0</v>
      </c>
      <c r="I508" s="15">
        <v>6.0</v>
      </c>
      <c r="J508" s="15">
        <v>0.0</v>
      </c>
      <c r="K508" s="15">
        <v>0.0</v>
      </c>
      <c r="L508" s="15">
        <v>0.0</v>
      </c>
      <c r="M508" s="15">
        <v>0.0</v>
      </c>
      <c r="N508" s="15">
        <v>0.0</v>
      </c>
      <c r="O508" s="15">
        <v>0.0</v>
      </c>
      <c r="P508" s="15">
        <v>0.0</v>
      </c>
      <c r="Q508" s="47"/>
      <c r="R508" s="47"/>
      <c r="S508" s="47"/>
      <c r="T508" s="47"/>
      <c r="U508" s="47"/>
      <c r="V508" s="47"/>
      <c r="W508" s="47"/>
      <c r="X508" s="47"/>
      <c r="Y508" s="47"/>
      <c r="Z508" s="47"/>
      <c r="AA508" s="47"/>
      <c r="AB508" s="47"/>
      <c r="AC508" s="47"/>
    </row>
    <row r="509" ht="15.75" customHeight="1">
      <c r="A509" s="11" t="s">
        <v>536</v>
      </c>
      <c r="B509" s="17" t="s">
        <v>78</v>
      </c>
      <c r="C509" s="13">
        <v>11.0</v>
      </c>
      <c r="D509" s="14" t="s">
        <v>22</v>
      </c>
      <c r="E509" s="15">
        <v>0.0</v>
      </c>
      <c r="F509" s="15">
        <v>0.0</v>
      </c>
      <c r="G509" s="15">
        <v>0.0</v>
      </c>
      <c r="H509" s="15">
        <v>0.0</v>
      </c>
      <c r="I509" s="15">
        <v>1.0</v>
      </c>
      <c r="J509" s="15">
        <v>0.0</v>
      </c>
      <c r="K509" s="15">
        <v>0.0</v>
      </c>
      <c r="L509" s="15">
        <v>0.0</v>
      </c>
      <c r="M509" s="15">
        <v>0.0</v>
      </c>
      <c r="N509" s="15">
        <v>0.0</v>
      </c>
      <c r="O509" s="15">
        <v>0.0</v>
      </c>
      <c r="P509" s="19"/>
      <c r="Q509" s="47"/>
      <c r="R509" s="47"/>
      <c r="S509" s="47"/>
      <c r="T509" s="47"/>
      <c r="U509" s="47"/>
      <c r="V509" s="47"/>
      <c r="W509" s="47"/>
      <c r="X509" s="47"/>
      <c r="Y509" s="47"/>
      <c r="Z509" s="47"/>
      <c r="AA509" s="47"/>
      <c r="AB509" s="47"/>
      <c r="AC509" s="47"/>
    </row>
    <row r="510" ht="15.75" customHeight="1">
      <c r="A510" s="11" t="s">
        <v>537</v>
      </c>
      <c r="B510" s="17" t="s">
        <v>78</v>
      </c>
      <c r="C510" s="13">
        <v>965.0</v>
      </c>
      <c r="D510" s="16" t="s">
        <v>34</v>
      </c>
      <c r="E510" s="15">
        <v>477.0</v>
      </c>
      <c r="F510" s="15">
        <v>0.0</v>
      </c>
      <c r="G510" s="15">
        <v>35.0</v>
      </c>
      <c r="H510" s="15">
        <v>0.0</v>
      </c>
      <c r="I510" s="15">
        <v>0.0</v>
      </c>
      <c r="J510" s="15">
        <v>0.0</v>
      </c>
      <c r="K510" s="15">
        <v>0.0</v>
      </c>
      <c r="L510" s="15">
        <v>0.0</v>
      </c>
      <c r="M510" s="15">
        <v>5.0</v>
      </c>
      <c r="N510" s="15">
        <v>1.0</v>
      </c>
      <c r="O510" s="15">
        <v>0.0</v>
      </c>
      <c r="P510" s="15">
        <v>0.0</v>
      </c>
      <c r="Q510" s="47"/>
      <c r="R510" s="47"/>
      <c r="S510" s="47"/>
      <c r="T510" s="47"/>
      <c r="U510" s="47"/>
      <c r="V510" s="47"/>
      <c r="W510" s="47"/>
      <c r="X510" s="47"/>
      <c r="Y510" s="47"/>
      <c r="Z510" s="47"/>
      <c r="AA510" s="47"/>
      <c r="AB510" s="47"/>
      <c r="AC510" s="47"/>
    </row>
    <row r="511" ht="15.75"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c r="Q511" s="47"/>
      <c r="R511" s="47"/>
      <c r="S511" s="47"/>
      <c r="T511" s="47"/>
      <c r="U511" s="47"/>
      <c r="V511" s="47"/>
      <c r="W511" s="47"/>
      <c r="X511" s="47"/>
      <c r="Y511" s="47"/>
      <c r="Z511" s="47"/>
      <c r="AA511" s="47"/>
      <c r="AB511" s="47"/>
      <c r="AC511" s="47"/>
    </row>
    <row r="512" ht="15.75" customHeight="1">
      <c r="A512" s="11" t="s">
        <v>539</v>
      </c>
      <c r="B512" s="17" t="s">
        <v>78</v>
      </c>
      <c r="C512" s="13">
        <v>1650.0</v>
      </c>
      <c r="D512" s="16" t="s">
        <v>34</v>
      </c>
      <c r="E512" s="15">
        <v>707.0</v>
      </c>
      <c r="F512" s="15">
        <v>0.0</v>
      </c>
      <c r="G512" s="15">
        <v>45.0</v>
      </c>
      <c r="H512" s="15">
        <v>0.0</v>
      </c>
      <c r="I512" s="15">
        <v>8.0</v>
      </c>
      <c r="J512" s="15">
        <v>0.0</v>
      </c>
      <c r="K512" s="15">
        <v>0.0</v>
      </c>
      <c r="L512" s="15">
        <v>0.0</v>
      </c>
      <c r="M512" s="15">
        <v>2.0</v>
      </c>
      <c r="N512" s="15">
        <v>0.0</v>
      </c>
      <c r="O512" s="15">
        <v>0.0</v>
      </c>
      <c r="P512" s="15">
        <v>0.0</v>
      </c>
      <c r="Q512" s="47"/>
      <c r="R512" s="47"/>
      <c r="S512" s="47"/>
      <c r="T512" s="47"/>
      <c r="U512" s="47"/>
      <c r="V512" s="47"/>
      <c r="W512" s="47"/>
      <c r="X512" s="47"/>
      <c r="Y512" s="47"/>
      <c r="Z512" s="47"/>
      <c r="AA512" s="47"/>
      <c r="AB512" s="47"/>
      <c r="AC512" s="47"/>
    </row>
    <row r="513" ht="15.75" customHeight="1">
      <c r="A513" s="11" t="s">
        <v>540</v>
      </c>
      <c r="B513" s="17" t="s">
        <v>78</v>
      </c>
      <c r="C513" s="13">
        <v>63.0</v>
      </c>
      <c r="D513" s="14" t="s">
        <v>22</v>
      </c>
      <c r="E513" s="15">
        <v>1.0</v>
      </c>
      <c r="F513" s="15">
        <v>63.0</v>
      </c>
      <c r="G513" s="15">
        <v>9.0</v>
      </c>
      <c r="H513" s="15">
        <v>0.0</v>
      </c>
      <c r="I513" s="15">
        <v>0.0</v>
      </c>
      <c r="J513" s="15">
        <v>0.0</v>
      </c>
      <c r="K513" s="15">
        <v>0.0</v>
      </c>
      <c r="L513" s="15">
        <v>0.0</v>
      </c>
      <c r="M513" s="15">
        <v>0.0</v>
      </c>
      <c r="N513" s="15">
        <v>0.0</v>
      </c>
      <c r="O513" s="15">
        <v>0.0</v>
      </c>
      <c r="P513" s="15">
        <v>0.0</v>
      </c>
      <c r="Q513" s="47"/>
      <c r="R513" s="47"/>
      <c r="S513" s="47"/>
      <c r="T513" s="47"/>
      <c r="U513" s="47"/>
      <c r="V513" s="47"/>
      <c r="W513" s="47"/>
      <c r="X513" s="47"/>
      <c r="Y513" s="47"/>
      <c r="Z513" s="47"/>
      <c r="AA513" s="47"/>
      <c r="AB513" s="47"/>
      <c r="AC513" s="47"/>
    </row>
    <row r="514" ht="15.75" customHeight="1">
      <c r="A514" s="11" t="s">
        <v>541</v>
      </c>
      <c r="B514" s="17" t="s">
        <v>78</v>
      </c>
      <c r="C514" s="13">
        <v>189.0</v>
      </c>
      <c r="D514" s="16" t="s">
        <v>34</v>
      </c>
      <c r="E514" s="15">
        <v>189.0</v>
      </c>
      <c r="F514" s="15">
        <v>30.0</v>
      </c>
      <c r="G514" s="15">
        <v>24.0</v>
      </c>
      <c r="H514" s="15">
        <v>0.0</v>
      </c>
      <c r="I514" s="15">
        <v>0.0</v>
      </c>
      <c r="J514" s="15">
        <v>0.0</v>
      </c>
      <c r="K514" s="15">
        <v>0.0</v>
      </c>
      <c r="L514" s="15">
        <v>0.0</v>
      </c>
      <c r="M514" s="15">
        <v>1.0</v>
      </c>
      <c r="N514" s="15">
        <v>0.0</v>
      </c>
      <c r="O514" s="15">
        <v>0.0</v>
      </c>
      <c r="P514" s="15">
        <v>0.0</v>
      </c>
      <c r="Q514" s="47"/>
      <c r="R514" s="47"/>
      <c r="S514" s="47"/>
      <c r="T514" s="47"/>
      <c r="U514" s="47"/>
      <c r="V514" s="47"/>
      <c r="W514" s="47"/>
      <c r="X514" s="47"/>
      <c r="Y514" s="47"/>
      <c r="Z514" s="47"/>
      <c r="AA514" s="47"/>
      <c r="AB514" s="47"/>
      <c r="AC514" s="47"/>
    </row>
    <row r="515" ht="15.75" customHeight="1">
      <c r="A515" s="11" t="s">
        <v>542</v>
      </c>
      <c r="B515" s="17" t="s">
        <v>78</v>
      </c>
      <c r="C515" s="13">
        <v>558.0</v>
      </c>
      <c r="D515" s="16" t="s">
        <v>34</v>
      </c>
      <c r="E515" s="25">
        <v>218.0</v>
      </c>
      <c r="F515" s="25">
        <v>0.0</v>
      </c>
      <c r="G515" s="25">
        <v>21.0</v>
      </c>
      <c r="H515" s="57">
        <v>1.0</v>
      </c>
      <c r="I515" s="57">
        <v>7.0</v>
      </c>
      <c r="J515" s="15">
        <v>0.0</v>
      </c>
      <c r="K515" s="15">
        <v>0.0</v>
      </c>
      <c r="L515" s="15">
        <v>0.0</v>
      </c>
      <c r="M515" s="15">
        <v>0.0</v>
      </c>
      <c r="N515" s="15">
        <v>0.0</v>
      </c>
      <c r="O515" s="15">
        <v>0.0</v>
      </c>
      <c r="P515" s="15">
        <v>0.0</v>
      </c>
      <c r="Q515" s="47"/>
      <c r="R515" s="47"/>
      <c r="S515" s="47"/>
      <c r="T515" s="47"/>
      <c r="U515" s="47"/>
      <c r="V515" s="47"/>
      <c r="W515" s="47"/>
      <c r="X515" s="47"/>
      <c r="Y515" s="47"/>
      <c r="Z515" s="47"/>
      <c r="AA515" s="47"/>
      <c r="AB515" s="47"/>
      <c r="AC515" s="47"/>
    </row>
    <row r="516" ht="15.75"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20">
        <v>1.0</v>
      </c>
      <c r="Q516" s="47"/>
      <c r="R516" s="47"/>
      <c r="S516" s="47"/>
      <c r="T516" s="47"/>
      <c r="U516" s="47"/>
      <c r="V516" s="47"/>
      <c r="W516" s="47"/>
      <c r="X516" s="47"/>
      <c r="Y516" s="47"/>
      <c r="Z516" s="47"/>
      <c r="AA516" s="47"/>
      <c r="AB516" s="47"/>
      <c r="AC516" s="47"/>
    </row>
    <row r="517" ht="15.75"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c r="Q517" s="47"/>
      <c r="R517" s="47"/>
      <c r="S517" s="47"/>
      <c r="T517" s="47"/>
      <c r="U517" s="47"/>
      <c r="V517" s="47"/>
      <c r="W517" s="47"/>
      <c r="X517" s="47"/>
      <c r="Y517" s="47"/>
      <c r="Z517" s="47"/>
      <c r="AA517" s="47"/>
      <c r="AB517" s="47"/>
      <c r="AC517" s="47"/>
    </row>
    <row r="518" ht="15.75"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c r="Q518" s="47"/>
      <c r="R518" s="47"/>
      <c r="S518" s="47"/>
      <c r="T518" s="47"/>
      <c r="U518" s="47"/>
      <c r="V518" s="47"/>
      <c r="W518" s="47"/>
      <c r="X518" s="47"/>
      <c r="Y518" s="47"/>
      <c r="Z518" s="47"/>
      <c r="AA518" s="47"/>
      <c r="AB518" s="47"/>
      <c r="AC518" s="47"/>
    </row>
    <row r="519" ht="15.75" customHeight="1">
      <c r="A519" s="11" t="s">
        <v>546</v>
      </c>
      <c r="B519" s="17" t="s">
        <v>78</v>
      </c>
      <c r="C519" s="13">
        <v>599.0</v>
      </c>
      <c r="D519" s="16" t="s">
        <v>34</v>
      </c>
      <c r="E519" s="15">
        <v>214.0</v>
      </c>
      <c r="F519" s="15">
        <v>0.0</v>
      </c>
      <c r="G519" s="15">
        <v>9.0</v>
      </c>
      <c r="H519" s="15">
        <v>0.0</v>
      </c>
      <c r="I519" s="20">
        <v>5.0</v>
      </c>
      <c r="J519" s="15">
        <v>0.0</v>
      </c>
      <c r="K519" s="15">
        <v>0.0</v>
      </c>
      <c r="L519" s="15">
        <v>0.0</v>
      </c>
      <c r="M519" s="20">
        <v>1.0</v>
      </c>
      <c r="N519" s="15">
        <v>0.0</v>
      </c>
      <c r="O519" s="15">
        <v>0.0</v>
      </c>
      <c r="P519" s="15">
        <v>0.0</v>
      </c>
      <c r="Q519" s="47"/>
      <c r="R519" s="47"/>
      <c r="S519" s="47"/>
      <c r="T519" s="47"/>
      <c r="U519" s="47"/>
      <c r="V519" s="47"/>
      <c r="W519" s="47"/>
      <c r="X519" s="47"/>
      <c r="Y519" s="47"/>
      <c r="Z519" s="47"/>
      <c r="AA519" s="47"/>
      <c r="AB519" s="47"/>
      <c r="AC519" s="47"/>
    </row>
    <row r="520" ht="15.75" customHeight="1">
      <c r="A520" s="11" t="s">
        <v>547</v>
      </c>
      <c r="B520" s="17" t="s">
        <v>78</v>
      </c>
      <c r="C520" s="13">
        <v>98.0</v>
      </c>
      <c r="D520" s="14" t="s">
        <v>22</v>
      </c>
      <c r="E520" s="13">
        <v>0.0</v>
      </c>
      <c r="F520" s="13">
        <v>0.0</v>
      </c>
      <c r="G520" s="13">
        <v>0.0</v>
      </c>
      <c r="H520" s="13">
        <v>0.0</v>
      </c>
      <c r="I520" s="13">
        <v>0.0</v>
      </c>
      <c r="J520" s="13">
        <v>0.0</v>
      </c>
      <c r="K520" s="13">
        <v>0.0</v>
      </c>
      <c r="L520" s="13">
        <v>0.0</v>
      </c>
      <c r="M520" s="13">
        <v>0.0</v>
      </c>
      <c r="N520" s="13">
        <v>1.0</v>
      </c>
      <c r="O520" s="13">
        <v>0.0</v>
      </c>
      <c r="P520" s="13">
        <v>1.0</v>
      </c>
      <c r="Q520" s="47"/>
      <c r="R520" s="47"/>
      <c r="S520" s="47"/>
      <c r="T520" s="47"/>
      <c r="U520" s="47"/>
      <c r="V520" s="47"/>
      <c r="W520" s="47"/>
      <c r="X520" s="47"/>
      <c r="Y520" s="47"/>
      <c r="Z520" s="47"/>
      <c r="AA520" s="47"/>
      <c r="AB520" s="47"/>
      <c r="AC520" s="47"/>
    </row>
    <row r="521" ht="15.75" customHeight="1">
      <c r="A521" s="11" t="s">
        <v>548</v>
      </c>
      <c r="B521" s="17" t="s">
        <v>78</v>
      </c>
      <c r="C521" s="13">
        <v>163.0</v>
      </c>
      <c r="D521" s="14" t="s">
        <v>22</v>
      </c>
      <c r="E521" s="15">
        <v>2.0</v>
      </c>
      <c r="F521" s="15">
        <v>0.0</v>
      </c>
      <c r="G521" s="15">
        <v>8.0</v>
      </c>
      <c r="H521" s="15">
        <v>0.0</v>
      </c>
      <c r="I521" s="15">
        <v>0.0</v>
      </c>
      <c r="J521" s="15">
        <v>0.0</v>
      </c>
      <c r="K521" s="15">
        <v>0.0</v>
      </c>
      <c r="L521" s="15">
        <v>0.0</v>
      </c>
      <c r="M521" s="15">
        <v>0.0</v>
      </c>
      <c r="N521" s="15">
        <v>0.0</v>
      </c>
      <c r="O521" s="15">
        <v>0.0</v>
      </c>
      <c r="P521" s="15">
        <v>0.0</v>
      </c>
      <c r="Q521" s="47"/>
      <c r="R521" s="47"/>
      <c r="S521" s="47"/>
      <c r="T521" s="47"/>
      <c r="U521" s="47"/>
      <c r="V521" s="47"/>
      <c r="W521" s="47"/>
      <c r="X521" s="47"/>
      <c r="Y521" s="47"/>
      <c r="Z521" s="47"/>
      <c r="AA521" s="47"/>
      <c r="AB521" s="47"/>
      <c r="AC521" s="47"/>
    </row>
    <row r="522" ht="15.75" customHeight="1">
      <c r="A522" s="11" t="s">
        <v>549</v>
      </c>
      <c r="B522" s="17" t="s">
        <v>78</v>
      </c>
      <c r="C522" s="13">
        <v>310.0</v>
      </c>
      <c r="D522" s="14" t="s">
        <v>22</v>
      </c>
      <c r="E522" s="15">
        <v>2.0</v>
      </c>
      <c r="F522" s="15">
        <v>0.0</v>
      </c>
      <c r="G522" s="15">
        <v>11.0</v>
      </c>
      <c r="H522" s="15">
        <v>0.0</v>
      </c>
      <c r="I522" s="15">
        <v>0.0</v>
      </c>
      <c r="J522" s="15">
        <v>0.0</v>
      </c>
      <c r="K522" s="15">
        <v>0.0</v>
      </c>
      <c r="L522" s="15">
        <v>0.0</v>
      </c>
      <c r="M522" s="15">
        <v>0.0</v>
      </c>
      <c r="N522" s="15">
        <v>0.0</v>
      </c>
      <c r="O522" s="15">
        <v>0.0</v>
      </c>
      <c r="P522" s="15">
        <v>0.0</v>
      </c>
      <c r="Q522" s="47"/>
      <c r="R522" s="47"/>
      <c r="S522" s="47"/>
      <c r="T522" s="47"/>
      <c r="U522" s="47"/>
      <c r="V522" s="47"/>
      <c r="W522" s="47"/>
      <c r="X522" s="47"/>
      <c r="Y522" s="47"/>
      <c r="Z522" s="47"/>
      <c r="AA522" s="47"/>
      <c r="AB522" s="47"/>
      <c r="AC522" s="47"/>
    </row>
    <row r="523" ht="15.75" customHeight="1">
      <c r="A523" s="11" t="s">
        <v>550</v>
      </c>
      <c r="B523" s="17" t="s">
        <v>78</v>
      </c>
      <c r="C523" s="13">
        <v>180.0</v>
      </c>
      <c r="D523" s="14" t="s">
        <v>22</v>
      </c>
      <c r="E523" s="13">
        <v>11.0</v>
      </c>
      <c r="F523" s="13">
        <v>0.0</v>
      </c>
      <c r="G523" s="13">
        <v>11.0</v>
      </c>
      <c r="H523" s="13">
        <v>0.0</v>
      </c>
      <c r="I523" s="13">
        <v>0.0</v>
      </c>
      <c r="J523" s="13">
        <v>0.0</v>
      </c>
      <c r="K523" s="13">
        <v>0.0</v>
      </c>
      <c r="L523" s="13">
        <v>0.0</v>
      </c>
      <c r="M523" s="13">
        <v>0.0</v>
      </c>
      <c r="N523" s="13">
        <v>0.0</v>
      </c>
      <c r="O523" s="13">
        <v>0.0</v>
      </c>
      <c r="P523" s="13">
        <v>0.0</v>
      </c>
      <c r="Q523" s="47"/>
      <c r="R523" s="47"/>
      <c r="S523" s="47"/>
      <c r="T523" s="47"/>
      <c r="U523" s="47"/>
      <c r="V523" s="47"/>
      <c r="W523" s="47"/>
      <c r="X523" s="47"/>
      <c r="Y523" s="47"/>
      <c r="Z523" s="47"/>
      <c r="AA523" s="47"/>
      <c r="AB523" s="47"/>
      <c r="AC523" s="47"/>
    </row>
    <row r="524" ht="15.75" customHeight="1">
      <c r="A524" s="11" t="s">
        <v>551</v>
      </c>
      <c r="B524" s="17" t="s">
        <v>78</v>
      </c>
      <c r="C524" s="13">
        <v>185.0</v>
      </c>
      <c r="D524" s="14" t="s">
        <v>22</v>
      </c>
      <c r="E524" s="15">
        <v>0.0</v>
      </c>
      <c r="F524" s="15">
        <v>0.0</v>
      </c>
      <c r="G524" s="15">
        <v>0.0</v>
      </c>
      <c r="H524" s="15">
        <v>0.0</v>
      </c>
      <c r="I524" s="15">
        <v>0.0</v>
      </c>
      <c r="J524" s="15">
        <v>0.0</v>
      </c>
      <c r="K524" s="15">
        <v>0.0</v>
      </c>
      <c r="L524" s="15">
        <v>0.0</v>
      </c>
      <c r="M524" s="15">
        <v>0.0</v>
      </c>
      <c r="N524" s="15">
        <v>0.0</v>
      </c>
      <c r="O524" s="15">
        <v>0.0</v>
      </c>
      <c r="P524" s="15">
        <v>0.0</v>
      </c>
      <c r="Q524" s="47"/>
      <c r="R524" s="47"/>
      <c r="S524" s="47"/>
      <c r="T524" s="47"/>
      <c r="U524" s="47"/>
      <c r="V524" s="47"/>
      <c r="W524" s="47"/>
      <c r="X524" s="47"/>
      <c r="Y524" s="47"/>
      <c r="Z524" s="47"/>
      <c r="AA524" s="47"/>
      <c r="AB524" s="47"/>
      <c r="AC524" s="47"/>
    </row>
    <row r="525" ht="15.75" customHeight="1">
      <c r="A525" s="11" t="s">
        <v>552</v>
      </c>
      <c r="B525" s="17" t="s">
        <v>78</v>
      </c>
      <c r="C525" s="13">
        <v>32.0</v>
      </c>
      <c r="D525" s="14" t="s">
        <v>22</v>
      </c>
      <c r="E525" s="15">
        <v>0.0</v>
      </c>
      <c r="F525" s="15">
        <v>0.0</v>
      </c>
      <c r="G525" s="15">
        <v>0.0</v>
      </c>
      <c r="H525" s="15">
        <v>0.0</v>
      </c>
      <c r="I525" s="15">
        <v>0.0</v>
      </c>
      <c r="J525" s="15">
        <v>0.0</v>
      </c>
      <c r="K525" s="15">
        <v>0.0</v>
      </c>
      <c r="L525" s="15">
        <v>0.0</v>
      </c>
      <c r="M525" s="15">
        <v>0.0</v>
      </c>
      <c r="N525" s="15">
        <v>0.0</v>
      </c>
      <c r="O525" s="15">
        <v>0.0</v>
      </c>
      <c r="P525" s="15">
        <v>0.0</v>
      </c>
      <c r="Q525" s="47"/>
      <c r="R525" s="47"/>
      <c r="S525" s="47"/>
      <c r="T525" s="47"/>
      <c r="U525" s="47"/>
      <c r="V525" s="47"/>
      <c r="W525" s="47"/>
      <c r="X525" s="47"/>
      <c r="Y525" s="47"/>
      <c r="Z525" s="47"/>
      <c r="AA525" s="47"/>
      <c r="AB525" s="47"/>
      <c r="AC525" s="47"/>
    </row>
    <row r="526" ht="15.75"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c r="Q526" s="47"/>
      <c r="R526" s="47"/>
      <c r="S526" s="47"/>
      <c r="T526" s="47"/>
      <c r="U526" s="47"/>
      <c r="V526" s="47"/>
      <c r="W526" s="47"/>
      <c r="X526" s="47"/>
      <c r="Y526" s="47"/>
      <c r="Z526" s="47"/>
      <c r="AA526" s="47"/>
      <c r="AB526" s="47"/>
      <c r="AC526" s="47"/>
    </row>
    <row r="527" ht="15.75" customHeight="1">
      <c r="A527" s="11" t="s">
        <v>554</v>
      </c>
      <c r="B527" s="17" t="s">
        <v>78</v>
      </c>
      <c r="C527" s="13">
        <v>100.0</v>
      </c>
      <c r="D527" s="14" t="s">
        <v>22</v>
      </c>
      <c r="E527" s="15">
        <v>0.0</v>
      </c>
      <c r="F527" s="15">
        <v>0.0</v>
      </c>
      <c r="G527" s="15">
        <v>0.0</v>
      </c>
      <c r="H527" s="15">
        <v>0.0</v>
      </c>
      <c r="I527" s="15">
        <v>0.0</v>
      </c>
      <c r="J527" s="15">
        <v>0.0</v>
      </c>
      <c r="K527" s="15">
        <v>0.0</v>
      </c>
      <c r="L527" s="15">
        <v>0.0</v>
      </c>
      <c r="M527" s="15">
        <v>0.0</v>
      </c>
      <c r="N527" s="15">
        <v>0.0</v>
      </c>
      <c r="O527" s="15">
        <v>0.0</v>
      </c>
      <c r="P527" s="15">
        <v>0.0</v>
      </c>
      <c r="Q527" s="47"/>
      <c r="R527" s="47"/>
      <c r="S527" s="47"/>
      <c r="T527" s="47"/>
      <c r="U527" s="47"/>
      <c r="V527" s="47"/>
      <c r="W527" s="47"/>
      <c r="X527" s="47"/>
      <c r="Y527" s="47"/>
      <c r="Z527" s="47"/>
      <c r="AA527" s="47"/>
      <c r="AB527" s="47"/>
      <c r="AC527" s="47"/>
    </row>
    <row r="528" ht="15.75" customHeight="1">
      <c r="A528" s="11" t="s">
        <v>555</v>
      </c>
      <c r="B528" s="17" t="s">
        <v>78</v>
      </c>
      <c r="C528" s="13">
        <v>401.0</v>
      </c>
      <c r="D528" s="14" t="s">
        <v>22</v>
      </c>
      <c r="E528" s="15">
        <v>2.0</v>
      </c>
      <c r="F528" s="15">
        <v>0.0</v>
      </c>
      <c r="G528" s="15">
        <v>5.0</v>
      </c>
      <c r="H528" s="15">
        <v>0.0</v>
      </c>
      <c r="I528" s="15">
        <v>0.0</v>
      </c>
      <c r="J528" s="15">
        <v>0.0</v>
      </c>
      <c r="K528" s="15">
        <v>0.0</v>
      </c>
      <c r="L528" s="15">
        <v>0.0</v>
      </c>
      <c r="M528" s="15">
        <v>0.0</v>
      </c>
      <c r="N528" s="15">
        <v>0.0</v>
      </c>
      <c r="O528" s="15">
        <v>0.0</v>
      </c>
      <c r="P528" s="15">
        <v>0.0</v>
      </c>
      <c r="Q528" s="47"/>
      <c r="R528" s="47"/>
      <c r="S528" s="47"/>
      <c r="T528" s="47"/>
      <c r="U528" s="47"/>
      <c r="V528" s="47"/>
      <c r="W528" s="47"/>
      <c r="X528" s="47"/>
      <c r="Y528" s="47"/>
      <c r="Z528" s="47"/>
      <c r="AA528" s="47"/>
      <c r="AB528" s="47"/>
      <c r="AC528" s="47"/>
    </row>
    <row r="529" ht="15.75" customHeight="1">
      <c r="A529" s="11" t="s">
        <v>556</v>
      </c>
      <c r="B529" s="17" t="s">
        <v>78</v>
      </c>
      <c r="C529" s="13">
        <v>74.0</v>
      </c>
      <c r="D529" s="14" t="s">
        <v>22</v>
      </c>
      <c r="E529" s="15">
        <v>0.0</v>
      </c>
      <c r="F529" s="15">
        <v>0.0</v>
      </c>
      <c r="G529" s="15">
        <v>0.0</v>
      </c>
      <c r="H529" s="15">
        <v>0.0</v>
      </c>
      <c r="I529" s="15">
        <v>0.0</v>
      </c>
      <c r="J529" s="15">
        <v>0.0</v>
      </c>
      <c r="K529" s="15">
        <v>0.0</v>
      </c>
      <c r="L529" s="15">
        <v>0.0</v>
      </c>
      <c r="M529" s="15">
        <v>0.0</v>
      </c>
      <c r="N529" s="15">
        <v>0.0</v>
      </c>
      <c r="O529" s="15">
        <v>0.0</v>
      </c>
      <c r="P529" s="15">
        <v>0.0</v>
      </c>
      <c r="Q529" s="47"/>
      <c r="R529" s="47"/>
      <c r="S529" s="47"/>
      <c r="T529" s="47"/>
      <c r="U529" s="47"/>
      <c r="V529" s="47"/>
      <c r="W529" s="47"/>
      <c r="X529" s="47"/>
      <c r="Y529" s="47"/>
      <c r="Z529" s="47"/>
      <c r="AA529" s="47"/>
      <c r="AB529" s="47"/>
      <c r="AC529" s="47"/>
    </row>
    <row r="530" ht="15.75" customHeight="1">
      <c r="A530" s="11" t="s">
        <v>557</v>
      </c>
      <c r="B530" s="17" t="s">
        <v>78</v>
      </c>
      <c r="C530" s="13">
        <v>615.0</v>
      </c>
      <c r="D530" s="16" t="s">
        <v>34</v>
      </c>
      <c r="E530" s="15">
        <v>294.0</v>
      </c>
      <c r="F530" s="15">
        <v>0.0</v>
      </c>
      <c r="G530" s="15">
        <v>27.0</v>
      </c>
      <c r="H530" s="15">
        <v>0.0</v>
      </c>
      <c r="I530" s="15">
        <v>0.0</v>
      </c>
      <c r="J530" s="15">
        <v>0.0</v>
      </c>
      <c r="K530" s="15">
        <v>0.0</v>
      </c>
      <c r="L530" s="15">
        <v>0.0</v>
      </c>
      <c r="M530" s="15">
        <v>0.0</v>
      </c>
      <c r="N530" s="15">
        <v>0.0</v>
      </c>
      <c r="O530" s="15">
        <v>0.0</v>
      </c>
      <c r="P530" s="19"/>
      <c r="Q530" s="47"/>
      <c r="R530" s="47"/>
      <c r="S530" s="47"/>
      <c r="T530" s="47"/>
      <c r="U530" s="47"/>
      <c r="V530" s="47"/>
      <c r="W530" s="47"/>
      <c r="X530" s="47"/>
      <c r="Y530" s="47"/>
      <c r="Z530" s="47"/>
      <c r="AA530" s="47"/>
      <c r="AB530" s="47"/>
      <c r="AC530" s="47"/>
    </row>
    <row r="531" ht="15.75" customHeight="1">
      <c r="A531" s="11" t="s">
        <v>558</v>
      </c>
      <c r="B531" s="17" t="s">
        <v>78</v>
      </c>
      <c r="C531" s="13">
        <v>283.0</v>
      </c>
      <c r="D531" s="14" t="s">
        <v>22</v>
      </c>
      <c r="E531" s="15">
        <v>10.0</v>
      </c>
      <c r="F531" s="15">
        <v>0.0</v>
      </c>
      <c r="G531" s="15">
        <v>0.0</v>
      </c>
      <c r="H531" s="15">
        <v>0.0</v>
      </c>
      <c r="I531" s="15">
        <v>0.0</v>
      </c>
      <c r="J531" s="15">
        <v>0.0</v>
      </c>
      <c r="K531" s="15">
        <v>0.0</v>
      </c>
      <c r="L531" s="15">
        <v>0.0</v>
      </c>
      <c r="M531" s="15">
        <v>0.0</v>
      </c>
      <c r="N531" s="15">
        <v>0.0</v>
      </c>
      <c r="O531" s="15">
        <v>0.0</v>
      </c>
      <c r="P531" s="15">
        <v>0.0</v>
      </c>
      <c r="Q531" s="47"/>
      <c r="R531" s="47"/>
      <c r="S531" s="47"/>
      <c r="T531" s="47"/>
      <c r="U531" s="47"/>
      <c r="V531" s="47"/>
      <c r="W531" s="47"/>
      <c r="X531" s="47"/>
      <c r="Y531" s="47"/>
      <c r="Z531" s="47"/>
      <c r="AA531" s="47"/>
      <c r="AB531" s="47"/>
      <c r="AC531" s="47"/>
    </row>
    <row r="532" ht="15.75" customHeight="1">
      <c r="A532" s="11" t="s">
        <v>559</v>
      </c>
      <c r="B532" s="17" t="s">
        <v>78</v>
      </c>
      <c r="C532" s="13">
        <v>929.0</v>
      </c>
      <c r="D532" s="16" t="s">
        <v>34</v>
      </c>
      <c r="E532" s="15">
        <v>119.0</v>
      </c>
      <c r="F532" s="15">
        <v>0.0</v>
      </c>
      <c r="G532" s="15">
        <v>5.0</v>
      </c>
      <c r="H532" s="15">
        <v>0.0</v>
      </c>
      <c r="I532" s="15">
        <v>25.0</v>
      </c>
      <c r="J532" s="15">
        <v>0.0</v>
      </c>
      <c r="K532" s="15">
        <v>0.0</v>
      </c>
      <c r="L532" s="15">
        <v>0.0</v>
      </c>
      <c r="M532" s="15">
        <v>0.0</v>
      </c>
      <c r="N532" s="15">
        <v>0.0</v>
      </c>
      <c r="O532" s="15">
        <v>0.0</v>
      </c>
      <c r="P532" s="15">
        <v>0.0</v>
      </c>
      <c r="Q532" s="47"/>
      <c r="R532" s="47"/>
      <c r="S532" s="47"/>
      <c r="T532" s="47"/>
      <c r="U532" s="47"/>
      <c r="V532" s="47"/>
      <c r="W532" s="47"/>
      <c r="X532" s="47"/>
      <c r="Y532" s="47"/>
      <c r="Z532" s="47"/>
      <c r="AA532" s="47"/>
      <c r="AB532" s="47"/>
      <c r="AC532" s="47"/>
    </row>
    <row r="533" ht="15.75" customHeight="1">
      <c r="A533" s="11" t="s">
        <v>560</v>
      </c>
      <c r="B533" s="17" t="s">
        <v>78</v>
      </c>
      <c r="C533" s="13">
        <v>614.0</v>
      </c>
      <c r="D533" s="16" t="s">
        <v>34</v>
      </c>
      <c r="E533" s="15">
        <v>251.0</v>
      </c>
      <c r="F533" s="15">
        <v>0.0</v>
      </c>
      <c r="G533" s="15">
        <v>12.0</v>
      </c>
      <c r="H533" s="15">
        <v>0.0</v>
      </c>
      <c r="I533" s="20">
        <v>5.0</v>
      </c>
      <c r="J533" s="15">
        <v>0.0</v>
      </c>
      <c r="K533" s="15">
        <v>0.0</v>
      </c>
      <c r="L533" s="15">
        <v>0.0</v>
      </c>
      <c r="M533" s="19"/>
      <c r="N533" s="15">
        <v>0.0</v>
      </c>
      <c r="O533" s="15">
        <v>0.0</v>
      </c>
      <c r="P533" s="15">
        <v>0.0</v>
      </c>
      <c r="Q533" s="47"/>
      <c r="R533" s="47"/>
      <c r="S533" s="47"/>
      <c r="T533" s="47"/>
      <c r="U533" s="47"/>
      <c r="V533" s="47"/>
      <c r="W533" s="47"/>
      <c r="X533" s="47"/>
      <c r="Y533" s="47"/>
      <c r="Z533" s="47"/>
      <c r="AA533" s="47"/>
      <c r="AB533" s="47"/>
      <c r="AC533" s="47"/>
    </row>
    <row r="534" ht="15.75" customHeight="1">
      <c r="A534" s="11" t="s">
        <v>561</v>
      </c>
      <c r="B534" s="17" t="s">
        <v>78</v>
      </c>
      <c r="C534" s="13">
        <v>1218.0</v>
      </c>
      <c r="D534" s="16" t="s">
        <v>34</v>
      </c>
      <c r="E534" s="15">
        <v>364.0</v>
      </c>
      <c r="F534" s="15">
        <v>0.0</v>
      </c>
      <c r="G534" s="15">
        <v>40.0</v>
      </c>
      <c r="H534" s="15">
        <v>0.0</v>
      </c>
      <c r="I534" s="15">
        <v>0.0</v>
      </c>
      <c r="J534" s="31">
        <v>0.0</v>
      </c>
      <c r="K534" s="15">
        <v>0.0</v>
      </c>
      <c r="L534" s="15">
        <v>0.0</v>
      </c>
      <c r="M534" s="15">
        <v>0.0</v>
      </c>
      <c r="N534" s="15">
        <v>0.0</v>
      </c>
      <c r="O534" s="15">
        <v>0.0</v>
      </c>
      <c r="P534" s="15">
        <v>0.0</v>
      </c>
      <c r="Q534" s="47"/>
      <c r="R534" s="47"/>
      <c r="S534" s="47"/>
      <c r="T534" s="47"/>
      <c r="U534" s="47"/>
      <c r="V534" s="47"/>
      <c r="W534" s="47"/>
      <c r="X534" s="47"/>
      <c r="Y534" s="47"/>
      <c r="Z534" s="47"/>
      <c r="AA534" s="47"/>
      <c r="AB534" s="47"/>
      <c r="AC534" s="47"/>
    </row>
    <row r="535" ht="15.75"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c r="Q535" s="47"/>
      <c r="R535" s="47"/>
      <c r="S535" s="47"/>
      <c r="T535" s="47"/>
      <c r="U535" s="47"/>
      <c r="V535" s="47"/>
      <c r="W535" s="47"/>
      <c r="X535" s="47"/>
      <c r="Y535" s="47"/>
      <c r="Z535" s="47"/>
      <c r="AA535" s="47"/>
      <c r="AB535" s="47"/>
      <c r="AC535" s="47"/>
    </row>
    <row r="536" ht="15.75"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c r="Q536" s="47"/>
      <c r="R536" s="47"/>
      <c r="S536" s="47"/>
      <c r="T536" s="47"/>
      <c r="U536" s="47"/>
      <c r="V536" s="47"/>
      <c r="W536" s="47"/>
      <c r="X536" s="47"/>
      <c r="Y536" s="47"/>
      <c r="Z536" s="47"/>
      <c r="AA536" s="47"/>
      <c r="AB536" s="47"/>
      <c r="AC536" s="47"/>
    </row>
    <row r="537" ht="15.75" customHeight="1">
      <c r="A537" s="11" t="s">
        <v>564</v>
      </c>
      <c r="B537" s="17" t="s">
        <v>78</v>
      </c>
      <c r="C537" s="13">
        <v>650.0</v>
      </c>
      <c r="D537" s="16" t="s">
        <v>34</v>
      </c>
      <c r="E537" s="15">
        <v>120.0</v>
      </c>
      <c r="F537" s="15">
        <v>0.0</v>
      </c>
      <c r="G537" s="15">
        <v>9.0</v>
      </c>
      <c r="H537" s="15">
        <v>0.0</v>
      </c>
      <c r="I537" s="20">
        <v>8.0</v>
      </c>
      <c r="J537" s="15">
        <v>0.0</v>
      </c>
      <c r="K537" s="15">
        <v>0.0</v>
      </c>
      <c r="L537" s="15">
        <v>0.0</v>
      </c>
      <c r="M537" s="15">
        <v>0.0</v>
      </c>
      <c r="N537" s="15">
        <v>0.0</v>
      </c>
      <c r="O537" s="15">
        <v>0.0</v>
      </c>
      <c r="P537" s="15">
        <v>0.0</v>
      </c>
      <c r="Q537" s="47"/>
      <c r="R537" s="47"/>
      <c r="S537" s="47"/>
      <c r="T537" s="47"/>
      <c r="U537" s="47"/>
      <c r="V537" s="47"/>
      <c r="W537" s="47"/>
      <c r="X537" s="47"/>
      <c r="Y537" s="47"/>
      <c r="Z537" s="47"/>
      <c r="AA537" s="47"/>
      <c r="AB537" s="47"/>
      <c r="AC537" s="47"/>
    </row>
    <row r="538" ht="15.75" customHeight="1">
      <c r="A538" s="11" t="s">
        <v>565</v>
      </c>
      <c r="B538" s="17" t="s">
        <v>78</v>
      </c>
      <c r="C538" s="13">
        <v>1654.0</v>
      </c>
      <c r="D538" s="16" t="s">
        <v>34</v>
      </c>
      <c r="E538" s="15">
        <v>324.0</v>
      </c>
      <c r="F538" s="15">
        <v>0.0</v>
      </c>
      <c r="G538" s="15">
        <v>23.0</v>
      </c>
      <c r="H538" s="15">
        <v>0.0</v>
      </c>
      <c r="I538" s="15">
        <v>0.0</v>
      </c>
      <c r="J538" s="15">
        <v>0.0</v>
      </c>
      <c r="K538" s="15">
        <v>0.0</v>
      </c>
      <c r="L538" s="15">
        <v>0.0</v>
      </c>
      <c r="M538" s="15">
        <v>0.0</v>
      </c>
      <c r="N538" s="15">
        <v>0.0</v>
      </c>
      <c r="O538" s="15">
        <v>0.0</v>
      </c>
      <c r="P538" s="15">
        <v>0.0</v>
      </c>
      <c r="Q538" s="47"/>
      <c r="R538" s="47"/>
      <c r="S538" s="47"/>
      <c r="T538" s="47"/>
      <c r="U538" s="47"/>
      <c r="V538" s="47"/>
      <c r="W538" s="47"/>
      <c r="X538" s="47"/>
      <c r="Y538" s="47"/>
      <c r="Z538" s="47"/>
      <c r="AA538" s="47"/>
      <c r="AB538" s="47"/>
      <c r="AC538" s="47"/>
    </row>
    <row r="539" ht="15.75"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c r="Q539" s="47"/>
      <c r="R539" s="47"/>
      <c r="S539" s="47"/>
      <c r="T539" s="47"/>
      <c r="U539" s="47"/>
      <c r="V539" s="47"/>
      <c r="W539" s="47"/>
      <c r="X539" s="47"/>
      <c r="Y539" s="47"/>
      <c r="Z539" s="47"/>
      <c r="AA539" s="47"/>
      <c r="AB539" s="47"/>
      <c r="AC539" s="47"/>
    </row>
    <row r="540" ht="15.75" customHeight="1">
      <c r="A540" s="11" t="s">
        <v>567</v>
      </c>
      <c r="B540" s="17" t="s">
        <v>78</v>
      </c>
      <c r="C540" s="18">
        <v>785.0</v>
      </c>
      <c r="D540" s="16" t="s">
        <v>34</v>
      </c>
      <c r="E540" s="15">
        <v>214.0</v>
      </c>
      <c r="F540" s="15">
        <v>0.0</v>
      </c>
      <c r="G540" s="20">
        <v>16.0</v>
      </c>
      <c r="H540" s="15">
        <v>0.0</v>
      </c>
      <c r="I540" s="15">
        <v>3.0</v>
      </c>
      <c r="J540" s="15">
        <v>0.0</v>
      </c>
      <c r="K540" s="15">
        <v>0.0</v>
      </c>
      <c r="L540" s="15">
        <v>0.0</v>
      </c>
      <c r="M540" s="20">
        <v>3.0</v>
      </c>
      <c r="N540" s="20">
        <v>0.0</v>
      </c>
      <c r="O540" s="20">
        <v>1.0</v>
      </c>
      <c r="P540" s="15">
        <v>0.0</v>
      </c>
      <c r="Q540" s="47"/>
      <c r="R540" s="47"/>
      <c r="S540" s="47"/>
      <c r="T540" s="47"/>
      <c r="U540" s="47"/>
      <c r="V540" s="47"/>
      <c r="W540" s="47"/>
      <c r="X540" s="47"/>
      <c r="Y540" s="47"/>
      <c r="Z540" s="47"/>
      <c r="AA540" s="47"/>
      <c r="AB540" s="47"/>
      <c r="AC540" s="47"/>
    </row>
    <row r="541" ht="15.75" customHeight="1">
      <c r="A541" s="11" t="s">
        <v>568</v>
      </c>
      <c r="B541" s="17" t="s">
        <v>78</v>
      </c>
      <c r="C541" s="13">
        <v>705.0</v>
      </c>
      <c r="D541" s="16" t="s">
        <v>34</v>
      </c>
      <c r="E541" s="18">
        <v>343.0</v>
      </c>
      <c r="F541" s="13">
        <v>5.0</v>
      </c>
      <c r="G541" s="13">
        <v>10.0</v>
      </c>
      <c r="H541" s="13">
        <v>0.0</v>
      </c>
      <c r="I541" s="13">
        <v>0.0</v>
      </c>
      <c r="J541" s="13">
        <v>0.0</v>
      </c>
      <c r="K541" s="13">
        <v>0.0</v>
      </c>
      <c r="L541" s="13">
        <v>0.0</v>
      </c>
      <c r="M541" s="13">
        <v>0.0</v>
      </c>
      <c r="N541" s="13">
        <v>0.0</v>
      </c>
      <c r="O541" s="13">
        <v>0.0</v>
      </c>
      <c r="P541" s="13">
        <v>0.0</v>
      </c>
      <c r="Q541" s="47"/>
      <c r="R541" s="47"/>
      <c r="S541" s="47"/>
      <c r="T541" s="47"/>
      <c r="U541" s="47"/>
      <c r="V541" s="47"/>
      <c r="W541" s="47"/>
      <c r="X541" s="47"/>
      <c r="Y541" s="47"/>
      <c r="Z541" s="47"/>
      <c r="AA541" s="47"/>
      <c r="AB541" s="47"/>
      <c r="AC541" s="47"/>
    </row>
    <row r="542" ht="15.75" customHeight="1">
      <c r="A542" s="11" t="s">
        <v>569</v>
      </c>
      <c r="B542" s="17" t="s">
        <v>78</v>
      </c>
      <c r="C542" s="13">
        <v>270.0</v>
      </c>
      <c r="D542" s="16" t="s">
        <v>34</v>
      </c>
      <c r="E542" s="18">
        <v>128.0</v>
      </c>
      <c r="F542" s="13">
        <v>0.0</v>
      </c>
      <c r="G542" s="13">
        <v>4.0</v>
      </c>
      <c r="H542" s="13">
        <v>0.0</v>
      </c>
      <c r="I542" s="13">
        <v>0.0</v>
      </c>
      <c r="J542" s="13">
        <v>0.0</v>
      </c>
      <c r="K542" s="13">
        <v>0.0</v>
      </c>
      <c r="L542" s="13">
        <v>0.0</v>
      </c>
      <c r="M542" s="13">
        <v>0.0</v>
      </c>
      <c r="N542" s="13">
        <v>0.0</v>
      </c>
      <c r="O542" s="13">
        <v>0.0</v>
      </c>
      <c r="P542" s="13">
        <v>0.0</v>
      </c>
      <c r="Q542" s="47"/>
      <c r="R542" s="47"/>
      <c r="S542" s="47"/>
      <c r="T542" s="47"/>
      <c r="U542" s="47"/>
      <c r="V542" s="47"/>
      <c r="W542" s="47"/>
      <c r="X542" s="47"/>
      <c r="Y542" s="47"/>
      <c r="Z542" s="47"/>
      <c r="AA542" s="47"/>
      <c r="AB542" s="47"/>
      <c r="AC542" s="47"/>
    </row>
    <row r="543" ht="15.75" customHeight="1">
      <c r="A543" s="11" t="s">
        <v>570</v>
      </c>
      <c r="B543" s="17" t="s">
        <v>78</v>
      </c>
      <c r="C543" s="13">
        <v>1950.0</v>
      </c>
      <c r="D543" s="16" t="s">
        <v>34</v>
      </c>
      <c r="E543" s="15">
        <v>122.0</v>
      </c>
      <c r="F543" s="15">
        <v>6.0</v>
      </c>
      <c r="G543" s="15">
        <v>55.0</v>
      </c>
      <c r="H543" s="15">
        <v>0.0</v>
      </c>
      <c r="I543" s="19"/>
      <c r="J543" s="15">
        <v>0.0</v>
      </c>
      <c r="K543" s="15">
        <v>0.0</v>
      </c>
      <c r="L543" s="15">
        <v>0.0</v>
      </c>
      <c r="M543" s="15">
        <v>0.0</v>
      </c>
      <c r="N543" s="15">
        <v>0.0</v>
      </c>
      <c r="O543" s="15">
        <v>0.0</v>
      </c>
      <c r="P543" s="15">
        <v>0.0</v>
      </c>
      <c r="Q543" s="47"/>
      <c r="R543" s="47"/>
      <c r="S543" s="47"/>
      <c r="T543" s="47"/>
      <c r="U543" s="47"/>
      <c r="V543" s="47"/>
      <c r="W543" s="47"/>
      <c r="X543" s="47"/>
      <c r="Y543" s="47"/>
      <c r="Z543" s="47"/>
      <c r="AA543" s="47"/>
      <c r="AB543" s="47"/>
      <c r="AC543" s="47"/>
    </row>
    <row r="544" ht="15.75" customHeight="1">
      <c r="A544" s="11" t="s">
        <v>571</v>
      </c>
      <c r="B544" s="17" t="s">
        <v>78</v>
      </c>
      <c r="C544" s="13">
        <v>501.0</v>
      </c>
      <c r="D544" s="16" t="s">
        <v>34</v>
      </c>
      <c r="E544" s="15">
        <v>230.0</v>
      </c>
      <c r="F544" s="15">
        <v>0.0</v>
      </c>
      <c r="G544" s="15">
        <v>20.0</v>
      </c>
      <c r="H544" s="15">
        <v>0.0</v>
      </c>
      <c r="I544" s="15">
        <v>2.0</v>
      </c>
      <c r="J544" s="15">
        <v>0.0</v>
      </c>
      <c r="K544" s="15">
        <v>0.0</v>
      </c>
      <c r="L544" s="15">
        <v>0.0</v>
      </c>
      <c r="M544" s="15">
        <v>0.0</v>
      </c>
      <c r="N544" s="15">
        <v>0.0</v>
      </c>
      <c r="O544" s="15">
        <v>0.0</v>
      </c>
      <c r="P544" s="15">
        <v>0.0</v>
      </c>
      <c r="Q544" s="47"/>
      <c r="R544" s="47"/>
      <c r="S544" s="47"/>
      <c r="T544" s="47"/>
      <c r="U544" s="47"/>
      <c r="V544" s="47"/>
      <c r="W544" s="47"/>
      <c r="X544" s="47"/>
      <c r="Y544" s="47"/>
      <c r="Z544" s="47"/>
      <c r="AA544" s="47"/>
      <c r="AB544" s="47"/>
      <c r="AC544" s="47"/>
    </row>
    <row r="545" ht="15.75" customHeight="1">
      <c r="A545" s="11" t="s">
        <v>572</v>
      </c>
      <c r="B545" s="17" t="s">
        <v>78</v>
      </c>
      <c r="C545" s="13">
        <v>160.0</v>
      </c>
      <c r="D545" s="16" t="s">
        <v>34</v>
      </c>
      <c r="E545" s="15">
        <v>68.0</v>
      </c>
      <c r="F545" s="15">
        <v>0.0</v>
      </c>
      <c r="G545" s="15">
        <v>6.0</v>
      </c>
      <c r="H545" s="15">
        <v>0.0</v>
      </c>
      <c r="I545" s="15">
        <v>0.0</v>
      </c>
      <c r="J545" s="15">
        <v>0.0</v>
      </c>
      <c r="K545" s="15">
        <v>0.0</v>
      </c>
      <c r="L545" s="15">
        <v>0.0</v>
      </c>
      <c r="M545" s="15">
        <v>0.0</v>
      </c>
      <c r="N545" s="15">
        <v>0.0</v>
      </c>
      <c r="O545" s="15">
        <v>0.0</v>
      </c>
      <c r="P545" s="15">
        <v>0.0</v>
      </c>
      <c r="Q545" s="47"/>
      <c r="R545" s="47"/>
      <c r="S545" s="47"/>
      <c r="T545" s="47"/>
      <c r="U545" s="47"/>
      <c r="V545" s="47"/>
      <c r="W545" s="47"/>
      <c r="X545" s="47"/>
      <c r="Y545" s="47"/>
      <c r="Z545" s="47"/>
      <c r="AA545" s="47"/>
      <c r="AB545" s="47"/>
      <c r="AC545" s="47"/>
    </row>
    <row r="546" ht="15.75" customHeight="1">
      <c r="A546" s="11" t="s">
        <v>573</v>
      </c>
      <c r="B546" s="17" t="s">
        <v>78</v>
      </c>
      <c r="C546" s="13">
        <v>1533.0</v>
      </c>
      <c r="D546" s="14" t="s">
        <v>22</v>
      </c>
      <c r="E546" s="15">
        <v>52.0</v>
      </c>
      <c r="F546" s="15">
        <v>0.0</v>
      </c>
      <c r="G546" s="15">
        <v>46.0</v>
      </c>
      <c r="H546" s="15">
        <v>0.0</v>
      </c>
      <c r="I546" s="15">
        <v>2.0</v>
      </c>
      <c r="J546" s="15">
        <v>0.0</v>
      </c>
      <c r="K546" s="15">
        <v>0.0</v>
      </c>
      <c r="L546" s="15">
        <v>0.0</v>
      </c>
      <c r="M546" s="15">
        <v>0.0</v>
      </c>
      <c r="N546" s="15">
        <v>0.0</v>
      </c>
      <c r="O546" s="15">
        <v>0.0</v>
      </c>
      <c r="P546" s="15">
        <v>0.0</v>
      </c>
      <c r="Q546" s="47"/>
      <c r="R546" s="47"/>
      <c r="S546" s="47"/>
      <c r="T546" s="47"/>
      <c r="U546" s="47"/>
      <c r="V546" s="47"/>
      <c r="W546" s="47"/>
      <c r="X546" s="47"/>
      <c r="Y546" s="47"/>
      <c r="Z546" s="47"/>
      <c r="AA546" s="47"/>
      <c r="AB546" s="47"/>
      <c r="AC546" s="47"/>
    </row>
    <row r="547" ht="15.75" customHeight="1">
      <c r="A547" s="11" t="s">
        <v>574</v>
      </c>
      <c r="B547" s="17" t="s">
        <v>78</v>
      </c>
      <c r="C547" s="13">
        <v>149.0</v>
      </c>
      <c r="D547" s="14" t="s">
        <v>22</v>
      </c>
      <c r="E547" s="15">
        <v>35.0</v>
      </c>
      <c r="F547" s="15">
        <v>0.0</v>
      </c>
      <c r="G547" s="15">
        <v>4.0</v>
      </c>
      <c r="H547" s="15">
        <v>0.0</v>
      </c>
      <c r="I547" s="15">
        <v>0.0</v>
      </c>
      <c r="J547" s="15">
        <v>0.0</v>
      </c>
      <c r="K547" s="15">
        <v>0.0</v>
      </c>
      <c r="L547" s="15">
        <v>0.0</v>
      </c>
      <c r="M547" s="15">
        <v>0.0</v>
      </c>
      <c r="N547" s="15">
        <v>0.0</v>
      </c>
      <c r="O547" s="15">
        <v>0.0</v>
      </c>
      <c r="P547" s="15">
        <v>0.0</v>
      </c>
      <c r="Q547" s="47"/>
      <c r="R547" s="47"/>
      <c r="S547" s="47"/>
      <c r="T547" s="47"/>
      <c r="U547" s="47"/>
      <c r="V547" s="47"/>
      <c r="W547" s="47"/>
      <c r="X547" s="47"/>
      <c r="Y547" s="47"/>
      <c r="Z547" s="47"/>
      <c r="AA547" s="47"/>
      <c r="AB547" s="47"/>
      <c r="AC547" s="47"/>
    </row>
    <row r="548" ht="15.75" customHeight="1">
      <c r="A548" s="11" t="s">
        <v>575</v>
      </c>
      <c r="B548" s="17" t="s">
        <v>78</v>
      </c>
      <c r="C548" s="13">
        <v>19.0</v>
      </c>
      <c r="D548" s="14" t="s">
        <v>22</v>
      </c>
      <c r="E548" s="15">
        <v>0.0</v>
      </c>
      <c r="F548" s="15">
        <v>0.0</v>
      </c>
      <c r="G548" s="15">
        <v>0.0</v>
      </c>
      <c r="H548" s="15">
        <v>0.0</v>
      </c>
      <c r="I548" s="15">
        <v>0.0</v>
      </c>
      <c r="J548" s="15">
        <v>0.0</v>
      </c>
      <c r="K548" s="15">
        <v>0.0</v>
      </c>
      <c r="L548" s="15">
        <v>0.0</v>
      </c>
      <c r="M548" s="15">
        <v>0.0</v>
      </c>
      <c r="N548" s="15">
        <v>0.0</v>
      </c>
      <c r="O548" s="15">
        <v>0.0</v>
      </c>
      <c r="P548" s="15">
        <v>0.0</v>
      </c>
      <c r="Q548" s="47"/>
      <c r="R548" s="47"/>
      <c r="S548" s="47"/>
      <c r="T548" s="47"/>
      <c r="U548" s="47"/>
      <c r="V548" s="47"/>
      <c r="W548" s="47"/>
      <c r="X548" s="47"/>
      <c r="Y548" s="47"/>
      <c r="Z548" s="47"/>
      <c r="AA548" s="47"/>
      <c r="AB548" s="47"/>
      <c r="AC548" s="47"/>
    </row>
    <row r="549" ht="15.75"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c r="Q549" s="47"/>
      <c r="R549" s="47"/>
      <c r="S549" s="47"/>
      <c r="T549" s="47"/>
      <c r="U549" s="47"/>
      <c r="V549" s="47"/>
      <c r="W549" s="47"/>
      <c r="X549" s="47"/>
      <c r="Y549" s="47"/>
      <c r="Z549" s="47"/>
      <c r="AA549" s="47"/>
      <c r="AB549" s="47"/>
      <c r="AC549" s="47"/>
    </row>
    <row r="550" ht="15.75" customHeight="1">
      <c r="A550" s="11" t="s">
        <v>577</v>
      </c>
      <c r="B550" s="17" t="s">
        <v>78</v>
      </c>
      <c r="C550" s="13">
        <v>0.0</v>
      </c>
      <c r="D550" s="19"/>
      <c r="E550" s="19"/>
      <c r="F550" s="19"/>
      <c r="G550" s="19"/>
      <c r="H550" s="19"/>
      <c r="I550" s="19"/>
      <c r="J550" s="19"/>
      <c r="K550" s="19"/>
      <c r="L550" s="19"/>
      <c r="M550" s="19"/>
      <c r="N550" s="19"/>
      <c r="O550" s="19"/>
      <c r="P550" s="19"/>
      <c r="Q550" s="47"/>
      <c r="R550" s="47"/>
      <c r="S550" s="47"/>
      <c r="T550" s="47"/>
      <c r="U550" s="47"/>
      <c r="V550" s="47"/>
      <c r="W550" s="47"/>
      <c r="X550" s="47"/>
      <c r="Y550" s="47"/>
      <c r="Z550" s="47"/>
      <c r="AA550" s="47"/>
      <c r="AB550" s="47"/>
      <c r="AC550" s="47"/>
    </row>
    <row r="551" ht="15.75" customHeight="1">
      <c r="A551" s="11" t="s">
        <v>578</v>
      </c>
      <c r="B551" s="17" t="s">
        <v>78</v>
      </c>
      <c r="C551" s="13">
        <v>257.0</v>
      </c>
      <c r="D551" s="14" t="s">
        <v>22</v>
      </c>
      <c r="E551" s="15">
        <v>2.0</v>
      </c>
      <c r="F551" s="15">
        <v>0.0</v>
      </c>
      <c r="G551" s="15">
        <v>1.0</v>
      </c>
      <c r="H551" s="15">
        <v>0.0</v>
      </c>
      <c r="I551" s="15">
        <v>0.0</v>
      </c>
      <c r="J551" s="15">
        <v>0.0</v>
      </c>
      <c r="K551" s="15">
        <v>0.0</v>
      </c>
      <c r="L551" s="15">
        <v>0.0</v>
      </c>
      <c r="M551" s="15">
        <v>0.0</v>
      </c>
      <c r="N551" s="15">
        <v>0.0</v>
      </c>
      <c r="O551" s="15">
        <v>0.0</v>
      </c>
      <c r="P551" s="15">
        <v>0.0</v>
      </c>
      <c r="Q551" s="47"/>
      <c r="R551" s="47"/>
      <c r="S551" s="47"/>
      <c r="T551" s="47"/>
      <c r="U551" s="47"/>
      <c r="V551" s="47"/>
      <c r="W551" s="47"/>
      <c r="X551" s="47"/>
      <c r="Y551" s="47"/>
      <c r="Z551" s="47"/>
      <c r="AA551" s="47"/>
      <c r="AB551" s="47"/>
      <c r="AC551" s="47"/>
    </row>
    <row r="552" ht="15.75" customHeight="1">
      <c r="A552" s="11" t="s">
        <v>579</v>
      </c>
      <c r="B552" s="17" t="s">
        <v>78</v>
      </c>
      <c r="C552" s="13">
        <v>140.0</v>
      </c>
      <c r="D552" s="14" t="s">
        <v>22</v>
      </c>
      <c r="E552" s="13">
        <v>0.0</v>
      </c>
      <c r="F552" s="13">
        <v>0.0</v>
      </c>
      <c r="G552" s="13">
        <v>16.0</v>
      </c>
      <c r="H552" s="13">
        <v>0.0</v>
      </c>
      <c r="I552" s="13">
        <v>0.0</v>
      </c>
      <c r="J552" s="13">
        <v>0.0</v>
      </c>
      <c r="K552" s="13">
        <v>0.0</v>
      </c>
      <c r="L552" s="13">
        <v>0.0</v>
      </c>
      <c r="M552" s="13">
        <v>0.0</v>
      </c>
      <c r="N552" s="13">
        <v>0.0</v>
      </c>
      <c r="O552" s="13">
        <v>0.0</v>
      </c>
      <c r="P552" s="13">
        <v>0.0</v>
      </c>
      <c r="Q552" s="47"/>
      <c r="R552" s="47"/>
      <c r="S552" s="47"/>
      <c r="T552" s="47"/>
      <c r="U552" s="47"/>
      <c r="V552" s="47"/>
      <c r="W552" s="47"/>
      <c r="X552" s="47"/>
      <c r="Y552" s="47"/>
      <c r="Z552" s="47"/>
      <c r="AA552" s="47"/>
      <c r="AB552" s="47"/>
      <c r="AC552" s="47"/>
    </row>
    <row r="553" ht="15.75" customHeight="1">
      <c r="A553" s="11" t="s">
        <v>580</v>
      </c>
      <c r="B553" s="12" t="s">
        <v>21</v>
      </c>
      <c r="C553" s="13">
        <v>278.0</v>
      </c>
      <c r="D553" s="16" t="s">
        <v>34</v>
      </c>
      <c r="E553" s="15">
        <v>1.0</v>
      </c>
      <c r="F553" s="19"/>
      <c r="G553" s="19"/>
      <c r="H553" s="19"/>
      <c r="I553" s="19"/>
      <c r="J553" s="19"/>
      <c r="K553" s="19"/>
      <c r="L553" s="19"/>
      <c r="M553" s="19"/>
      <c r="N553" s="19"/>
      <c r="O553" s="19"/>
      <c r="P553" s="19"/>
      <c r="Q553" s="47"/>
      <c r="R553" s="47"/>
      <c r="S553" s="47"/>
      <c r="T553" s="47"/>
      <c r="U553" s="47"/>
      <c r="V553" s="47"/>
      <c r="W553" s="47"/>
      <c r="X553" s="47"/>
      <c r="Y553" s="47"/>
      <c r="Z553" s="47"/>
      <c r="AA553" s="47"/>
      <c r="AB553" s="47"/>
      <c r="AC553" s="47"/>
    </row>
    <row r="554" ht="15.75" customHeight="1">
      <c r="A554" s="11" t="s">
        <v>581</v>
      </c>
      <c r="B554" s="12" t="s">
        <v>21</v>
      </c>
      <c r="C554" s="13">
        <v>70.0</v>
      </c>
      <c r="D554" s="14" t="s">
        <v>22</v>
      </c>
      <c r="E554" s="19"/>
      <c r="F554" s="19"/>
      <c r="G554" s="19"/>
      <c r="H554" s="19"/>
      <c r="I554" s="19"/>
      <c r="J554" s="19"/>
      <c r="K554" s="19"/>
      <c r="L554" s="19"/>
      <c r="M554" s="19"/>
      <c r="N554" s="19"/>
      <c r="O554" s="19"/>
      <c r="P554" s="19"/>
      <c r="Q554" s="47"/>
      <c r="R554" s="47"/>
      <c r="S554" s="47"/>
      <c r="T554" s="47"/>
      <c r="U554" s="47"/>
      <c r="V554" s="47"/>
      <c r="W554" s="47"/>
      <c r="X554" s="47"/>
      <c r="Y554" s="47"/>
      <c r="Z554" s="47"/>
      <c r="AA554" s="47"/>
      <c r="AB554" s="47"/>
      <c r="AC554" s="47"/>
    </row>
    <row r="555" ht="15.75"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c r="Q555" s="47"/>
      <c r="R555" s="47"/>
      <c r="S555" s="47"/>
      <c r="T555" s="47"/>
      <c r="U555" s="47"/>
      <c r="V555" s="47"/>
      <c r="W555" s="47"/>
      <c r="X555" s="47"/>
      <c r="Y555" s="47"/>
      <c r="Z555" s="47"/>
      <c r="AA555" s="47"/>
      <c r="AB555" s="47"/>
      <c r="AC555" s="47"/>
    </row>
    <row r="556" ht="15.75"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c r="Q556" s="47"/>
      <c r="R556" s="47"/>
      <c r="S556" s="47"/>
      <c r="T556" s="47"/>
      <c r="U556" s="47"/>
      <c r="V556" s="47"/>
      <c r="W556" s="47"/>
      <c r="X556" s="47"/>
      <c r="Y556" s="47"/>
      <c r="Z556" s="47"/>
      <c r="AA556" s="47"/>
      <c r="AB556" s="47"/>
      <c r="AC556" s="47"/>
    </row>
    <row r="557" ht="15.75"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c r="Q557" s="47"/>
      <c r="R557" s="47"/>
      <c r="S557" s="47"/>
      <c r="T557" s="47"/>
      <c r="U557" s="47"/>
      <c r="V557" s="47"/>
      <c r="W557" s="47"/>
      <c r="X557" s="47"/>
      <c r="Y557" s="47"/>
      <c r="Z557" s="47"/>
      <c r="AA557" s="47"/>
      <c r="AB557" s="47"/>
      <c r="AC557" s="47"/>
    </row>
    <row r="558" ht="15.75"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c r="Q558" s="47"/>
      <c r="R558" s="47"/>
      <c r="S558" s="47"/>
      <c r="T558" s="47"/>
      <c r="U558" s="47"/>
      <c r="V558" s="47"/>
      <c r="W558" s="47"/>
      <c r="X558" s="47"/>
      <c r="Y558" s="47"/>
      <c r="Z558" s="47"/>
      <c r="AA558" s="47"/>
      <c r="AB558" s="47"/>
      <c r="AC558" s="47"/>
    </row>
    <row r="559" ht="15.75"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c r="Q559" s="47"/>
      <c r="R559" s="47"/>
      <c r="S559" s="47"/>
      <c r="T559" s="47"/>
      <c r="U559" s="47"/>
      <c r="V559" s="47"/>
      <c r="W559" s="47"/>
      <c r="X559" s="47"/>
      <c r="Y559" s="47"/>
      <c r="Z559" s="47"/>
      <c r="AA559" s="47"/>
      <c r="AB559" s="47"/>
      <c r="AC559" s="47"/>
    </row>
    <row r="560" ht="15.75"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c r="Q560" s="47"/>
      <c r="R560" s="47"/>
      <c r="S560" s="47"/>
      <c r="T560" s="47"/>
      <c r="U560" s="47"/>
      <c r="V560" s="47"/>
      <c r="W560" s="47"/>
      <c r="X560" s="47"/>
      <c r="Y560" s="47"/>
      <c r="Z560" s="47"/>
      <c r="AA560" s="47"/>
      <c r="AB560" s="47"/>
      <c r="AC560" s="47"/>
    </row>
    <row r="561" ht="15.75"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c r="Q561" s="47"/>
      <c r="R561" s="47"/>
      <c r="S561" s="47"/>
      <c r="T561" s="47"/>
      <c r="U561" s="47"/>
      <c r="V561" s="47"/>
      <c r="W561" s="47"/>
      <c r="X561" s="47"/>
      <c r="Y561" s="47"/>
      <c r="Z561" s="47"/>
      <c r="AA561" s="47"/>
      <c r="AB561" s="47"/>
      <c r="AC561" s="47"/>
    </row>
    <row r="562" ht="15.75"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c r="Q562" s="47"/>
      <c r="R562" s="47"/>
      <c r="S562" s="47"/>
      <c r="T562" s="47"/>
      <c r="U562" s="47"/>
      <c r="V562" s="47"/>
      <c r="W562" s="47"/>
      <c r="X562" s="47"/>
      <c r="Y562" s="47"/>
      <c r="Z562" s="47"/>
      <c r="AA562" s="47"/>
      <c r="AB562" s="47"/>
      <c r="AC562" s="47"/>
    </row>
    <row r="563" ht="15.75"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c r="Q563" s="47"/>
      <c r="R563" s="47"/>
      <c r="S563" s="47"/>
      <c r="T563" s="47"/>
      <c r="U563" s="47"/>
      <c r="V563" s="47"/>
      <c r="W563" s="47"/>
      <c r="X563" s="47"/>
      <c r="Y563" s="47"/>
      <c r="Z563" s="47"/>
      <c r="AA563" s="47"/>
      <c r="AB563" s="47"/>
      <c r="AC563" s="47"/>
    </row>
    <row r="564" ht="15.75"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c r="Q564" s="47"/>
      <c r="R564" s="47"/>
      <c r="S564" s="47"/>
      <c r="T564" s="47"/>
      <c r="U564" s="47"/>
      <c r="V564" s="47"/>
      <c r="W564" s="47"/>
      <c r="X564" s="47"/>
      <c r="Y564" s="47"/>
      <c r="Z564" s="47"/>
      <c r="AA564" s="47"/>
      <c r="AB564" s="47"/>
      <c r="AC564" s="47"/>
    </row>
    <row r="565" ht="15.75"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c r="Q565" s="47"/>
      <c r="R565" s="47"/>
      <c r="S565" s="47"/>
      <c r="T565" s="47"/>
      <c r="U565" s="47"/>
      <c r="V565" s="47"/>
      <c r="W565" s="47"/>
      <c r="X565" s="47"/>
      <c r="Y565" s="47"/>
      <c r="Z565" s="47"/>
      <c r="AA565" s="47"/>
      <c r="AB565" s="47"/>
      <c r="AC565" s="47"/>
    </row>
    <row r="566" ht="15.75"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c r="Q566" s="47"/>
      <c r="R566" s="47"/>
      <c r="S566" s="47"/>
      <c r="T566" s="47"/>
      <c r="U566" s="47"/>
      <c r="V566" s="47"/>
      <c r="W566" s="47"/>
      <c r="X566" s="47"/>
      <c r="Y566" s="47"/>
      <c r="Z566" s="47"/>
      <c r="AA566" s="47"/>
      <c r="AB566" s="47"/>
      <c r="AC566" s="47"/>
    </row>
    <row r="567" ht="15.75"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c r="Q567" s="47"/>
      <c r="R567" s="47"/>
      <c r="S567" s="47"/>
      <c r="T567" s="47"/>
      <c r="U567" s="47"/>
      <c r="V567" s="47"/>
      <c r="W567" s="47"/>
      <c r="X567" s="47"/>
      <c r="Y567" s="47"/>
      <c r="Z567" s="47"/>
      <c r="AA567" s="47"/>
      <c r="AB567" s="47"/>
      <c r="AC567" s="47"/>
    </row>
    <row r="568" ht="15.75"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c r="Q568" s="47"/>
      <c r="R568" s="47"/>
      <c r="S568" s="47"/>
      <c r="T568" s="47"/>
      <c r="U568" s="47"/>
      <c r="V568" s="47"/>
      <c r="W568" s="47"/>
      <c r="X568" s="47"/>
      <c r="Y568" s="47"/>
      <c r="Z568" s="47"/>
      <c r="AA568" s="47"/>
      <c r="AB568" s="47"/>
      <c r="AC568" s="47"/>
    </row>
    <row r="569" ht="15.75"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c r="Q569" s="47"/>
      <c r="R569" s="47"/>
      <c r="S569" s="47"/>
      <c r="T569" s="47"/>
      <c r="U569" s="47"/>
      <c r="V569" s="47"/>
      <c r="W569" s="47"/>
      <c r="X569" s="47"/>
      <c r="Y569" s="47"/>
      <c r="Z569" s="47"/>
      <c r="AA569" s="47"/>
      <c r="AB569" s="47"/>
      <c r="AC569" s="47"/>
    </row>
    <row r="570" ht="15.75"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c r="Q570" s="47"/>
      <c r="R570" s="47"/>
      <c r="S570" s="47"/>
      <c r="T570" s="47"/>
      <c r="U570" s="47"/>
      <c r="V570" s="47"/>
      <c r="W570" s="47"/>
      <c r="X570" s="47"/>
      <c r="Y570" s="47"/>
      <c r="Z570" s="47"/>
      <c r="AA570" s="47"/>
      <c r="AB570" s="47"/>
      <c r="AC570" s="47"/>
    </row>
    <row r="571" ht="15.75"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c r="Q571" s="47"/>
      <c r="R571" s="47"/>
      <c r="S571" s="47"/>
      <c r="T571" s="47"/>
      <c r="U571" s="47"/>
      <c r="V571" s="47"/>
      <c r="W571" s="47"/>
      <c r="X571" s="47"/>
      <c r="Y571" s="47"/>
      <c r="Z571" s="47"/>
      <c r="AA571" s="47"/>
      <c r="AB571" s="47"/>
      <c r="AC571" s="47"/>
    </row>
    <row r="572" ht="15.75"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c r="Q572" s="47"/>
      <c r="R572" s="47"/>
      <c r="S572" s="47"/>
      <c r="T572" s="47"/>
      <c r="U572" s="47"/>
      <c r="V572" s="47"/>
      <c r="W572" s="47"/>
      <c r="X572" s="47"/>
      <c r="Y572" s="47"/>
      <c r="Z572" s="47"/>
      <c r="AA572" s="47"/>
      <c r="AB572" s="47"/>
      <c r="AC572" s="47"/>
    </row>
    <row r="573" ht="15.75"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c r="Q573" s="47"/>
      <c r="R573" s="47"/>
      <c r="S573" s="47"/>
      <c r="T573" s="47"/>
      <c r="U573" s="47"/>
      <c r="V573" s="47"/>
      <c r="W573" s="47"/>
      <c r="X573" s="47"/>
      <c r="Y573" s="47"/>
      <c r="Z573" s="47"/>
      <c r="AA573" s="47"/>
      <c r="AB573" s="47"/>
      <c r="AC573" s="47"/>
    </row>
    <row r="574" ht="15.75"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c r="Q574" s="47"/>
      <c r="R574" s="47"/>
      <c r="S574" s="47"/>
      <c r="T574" s="47"/>
      <c r="U574" s="47"/>
      <c r="V574" s="47"/>
      <c r="W574" s="47"/>
      <c r="X574" s="47"/>
      <c r="Y574" s="47"/>
      <c r="Z574" s="47"/>
      <c r="AA574" s="47"/>
      <c r="AB574" s="47"/>
      <c r="AC574" s="47"/>
    </row>
    <row r="575" ht="15.75" customHeight="1">
      <c r="A575" s="11" t="s">
        <v>602</v>
      </c>
      <c r="B575" s="12" t="s">
        <v>21</v>
      </c>
      <c r="C575" s="13">
        <v>324.0</v>
      </c>
      <c r="D575" s="16" t="s">
        <v>34</v>
      </c>
      <c r="E575" s="15">
        <v>66.0</v>
      </c>
      <c r="F575" s="15">
        <v>0.0</v>
      </c>
      <c r="G575" s="15">
        <v>0.0</v>
      </c>
      <c r="H575" s="15">
        <v>0.0</v>
      </c>
      <c r="I575" s="15">
        <v>2.0</v>
      </c>
      <c r="J575" s="15">
        <v>0.0</v>
      </c>
      <c r="K575" s="15">
        <v>0.0</v>
      </c>
      <c r="L575" s="15">
        <v>0.0</v>
      </c>
      <c r="M575" s="15">
        <v>0.0</v>
      </c>
      <c r="N575" s="15">
        <v>0.0</v>
      </c>
      <c r="O575" s="15">
        <v>0.0</v>
      </c>
      <c r="P575" s="15">
        <v>0.0</v>
      </c>
      <c r="Q575" s="47"/>
      <c r="R575" s="47"/>
      <c r="S575" s="47"/>
      <c r="T575" s="47"/>
      <c r="U575" s="47"/>
      <c r="V575" s="47"/>
      <c r="W575" s="47"/>
      <c r="X575" s="47"/>
      <c r="Y575" s="47"/>
      <c r="Z575" s="47"/>
      <c r="AA575" s="47"/>
      <c r="AB575" s="47"/>
      <c r="AC575" s="47"/>
    </row>
    <row r="576" ht="15.75" customHeight="1">
      <c r="A576" s="11" t="s">
        <v>603</v>
      </c>
      <c r="B576" s="12" t="s">
        <v>21</v>
      </c>
      <c r="C576" s="13">
        <v>37.0</v>
      </c>
      <c r="D576" s="16" t="s">
        <v>34</v>
      </c>
      <c r="E576" s="15">
        <v>0.0</v>
      </c>
      <c r="F576" s="15">
        <v>0.0</v>
      </c>
      <c r="G576" s="15">
        <v>0.0</v>
      </c>
      <c r="H576" s="15">
        <v>0.0</v>
      </c>
      <c r="I576" s="15">
        <v>0.0</v>
      </c>
      <c r="J576" s="15">
        <v>0.0</v>
      </c>
      <c r="K576" s="15">
        <v>0.0</v>
      </c>
      <c r="L576" s="15">
        <v>0.0</v>
      </c>
      <c r="M576" s="15">
        <v>0.0</v>
      </c>
      <c r="N576" s="15">
        <v>0.0</v>
      </c>
      <c r="O576" s="15">
        <v>0.0</v>
      </c>
      <c r="P576" s="15">
        <v>0.0</v>
      </c>
      <c r="Q576" s="47"/>
      <c r="R576" s="47"/>
      <c r="S576" s="47"/>
      <c r="T576" s="47"/>
      <c r="U576" s="47"/>
      <c r="V576" s="47"/>
      <c r="W576" s="47"/>
      <c r="X576" s="47"/>
      <c r="Y576" s="47"/>
      <c r="Z576" s="47"/>
      <c r="AA576" s="47"/>
      <c r="AB576" s="47"/>
      <c r="AC576" s="47"/>
    </row>
    <row r="577" ht="15.75" customHeight="1">
      <c r="A577" s="11" t="s">
        <v>604</v>
      </c>
      <c r="B577" s="12" t="s">
        <v>21</v>
      </c>
      <c r="C577" s="13">
        <v>150.0</v>
      </c>
      <c r="D577" s="16" t="s">
        <v>34</v>
      </c>
      <c r="E577" s="15">
        <v>12.0</v>
      </c>
      <c r="F577" s="15">
        <v>0.0</v>
      </c>
      <c r="G577" s="15">
        <v>0.0</v>
      </c>
      <c r="H577" s="15">
        <v>0.0</v>
      </c>
      <c r="I577" s="15">
        <v>0.0</v>
      </c>
      <c r="J577" s="15">
        <v>0.0</v>
      </c>
      <c r="K577" s="15">
        <v>0.0</v>
      </c>
      <c r="L577" s="15">
        <v>0.0</v>
      </c>
      <c r="M577" s="15">
        <v>0.0</v>
      </c>
      <c r="N577" s="15">
        <v>0.0</v>
      </c>
      <c r="O577" s="15">
        <v>0.0</v>
      </c>
      <c r="P577" s="15">
        <v>0.0</v>
      </c>
      <c r="Q577" s="47"/>
      <c r="R577" s="47"/>
      <c r="S577" s="47"/>
      <c r="T577" s="47"/>
      <c r="U577" s="47"/>
      <c r="V577" s="47"/>
      <c r="W577" s="47"/>
      <c r="X577" s="47"/>
      <c r="Y577" s="47"/>
      <c r="Z577" s="47"/>
      <c r="AA577" s="47"/>
      <c r="AB577" s="47"/>
      <c r="AC577" s="47"/>
    </row>
    <row r="578" ht="15.75" customHeight="1">
      <c r="A578" s="11" t="s">
        <v>605</v>
      </c>
      <c r="B578" s="12" t="s">
        <v>21</v>
      </c>
      <c r="C578" s="13">
        <v>24.0</v>
      </c>
      <c r="D578" s="16" t="s">
        <v>34</v>
      </c>
      <c r="E578" s="15">
        <v>0.0</v>
      </c>
      <c r="F578" s="15">
        <v>0.0</v>
      </c>
      <c r="G578" s="15">
        <v>0.0</v>
      </c>
      <c r="H578" s="15">
        <v>0.0</v>
      </c>
      <c r="I578" s="15">
        <v>0.0</v>
      </c>
      <c r="J578" s="15">
        <v>0.0</v>
      </c>
      <c r="K578" s="15">
        <v>0.0</v>
      </c>
      <c r="L578" s="15">
        <v>0.0</v>
      </c>
      <c r="M578" s="15">
        <v>0.0</v>
      </c>
      <c r="N578" s="15">
        <v>0.0</v>
      </c>
      <c r="O578" s="15">
        <v>0.0</v>
      </c>
      <c r="P578" s="15">
        <v>0.0</v>
      </c>
      <c r="Q578" s="47"/>
      <c r="R578" s="47"/>
      <c r="S578" s="47"/>
      <c r="T578" s="47"/>
      <c r="U578" s="47"/>
      <c r="V578" s="47"/>
      <c r="W578" s="47"/>
      <c r="X578" s="47"/>
      <c r="Y578" s="47"/>
      <c r="Z578" s="47"/>
      <c r="AA578" s="47"/>
      <c r="AB578" s="47"/>
      <c r="AC578" s="47"/>
    </row>
    <row r="579" ht="15.75" customHeight="1">
      <c r="A579" s="11" t="s">
        <v>606</v>
      </c>
      <c r="B579" s="12" t="s">
        <v>21</v>
      </c>
      <c r="C579" s="13">
        <v>44.0</v>
      </c>
      <c r="D579" s="16" t="s">
        <v>34</v>
      </c>
      <c r="E579" s="15">
        <v>0.0</v>
      </c>
      <c r="F579" s="15">
        <v>0.0</v>
      </c>
      <c r="G579" s="15">
        <v>0.0</v>
      </c>
      <c r="H579" s="15">
        <v>0.0</v>
      </c>
      <c r="I579" s="15">
        <v>0.0</v>
      </c>
      <c r="J579" s="15">
        <v>0.0</v>
      </c>
      <c r="K579" s="15">
        <v>0.0</v>
      </c>
      <c r="L579" s="15">
        <v>0.0</v>
      </c>
      <c r="M579" s="15">
        <v>0.0</v>
      </c>
      <c r="N579" s="15">
        <v>0.0</v>
      </c>
      <c r="O579" s="15">
        <v>0.0</v>
      </c>
      <c r="P579" s="15">
        <v>0.0</v>
      </c>
      <c r="Q579" s="47"/>
      <c r="R579" s="47"/>
      <c r="S579" s="47"/>
      <c r="T579" s="47"/>
      <c r="U579" s="47"/>
      <c r="V579" s="47"/>
      <c r="W579" s="47"/>
      <c r="X579" s="47"/>
      <c r="Y579" s="47"/>
      <c r="Z579" s="47"/>
      <c r="AA579" s="47"/>
      <c r="AB579" s="47"/>
      <c r="AC579" s="47"/>
    </row>
    <row r="580" ht="15.75" customHeight="1">
      <c r="A580" s="11" t="s">
        <v>607</v>
      </c>
      <c r="B580" s="12" t="s">
        <v>21</v>
      </c>
      <c r="C580" s="13">
        <v>111.0</v>
      </c>
      <c r="D580" s="16" t="s">
        <v>34</v>
      </c>
      <c r="E580" s="15">
        <v>0.0</v>
      </c>
      <c r="F580" s="15">
        <v>0.0</v>
      </c>
      <c r="G580" s="15">
        <v>0.0</v>
      </c>
      <c r="H580" s="15">
        <v>0.0</v>
      </c>
      <c r="I580" s="15">
        <v>0.0</v>
      </c>
      <c r="J580" s="15">
        <v>0.0</v>
      </c>
      <c r="K580" s="15">
        <v>0.0</v>
      </c>
      <c r="L580" s="15">
        <v>0.0</v>
      </c>
      <c r="M580" s="15">
        <v>0.0</v>
      </c>
      <c r="N580" s="15">
        <v>0.0</v>
      </c>
      <c r="O580" s="15">
        <v>0.0</v>
      </c>
      <c r="P580" s="15">
        <v>0.0</v>
      </c>
      <c r="Q580" s="47"/>
      <c r="R580" s="47"/>
      <c r="S580" s="47"/>
      <c r="T580" s="47"/>
      <c r="U580" s="47"/>
      <c r="V580" s="47"/>
      <c r="W580" s="47"/>
      <c r="X580" s="47"/>
      <c r="Y580" s="47"/>
      <c r="Z580" s="47"/>
      <c r="AA580" s="47"/>
      <c r="AB580" s="47"/>
      <c r="AC580" s="47"/>
    </row>
    <row r="581" ht="15.75" customHeight="1">
      <c r="A581" s="11" t="s">
        <v>608</v>
      </c>
      <c r="B581" s="12" t="s">
        <v>21</v>
      </c>
      <c r="C581" s="13">
        <v>23.0</v>
      </c>
      <c r="D581" s="16" t="s">
        <v>34</v>
      </c>
      <c r="E581" s="15">
        <v>13.0</v>
      </c>
      <c r="F581" s="15">
        <v>0.0</v>
      </c>
      <c r="G581" s="15">
        <v>0.0</v>
      </c>
      <c r="H581" s="15">
        <v>0.0</v>
      </c>
      <c r="I581" s="15">
        <v>0.0</v>
      </c>
      <c r="J581" s="15">
        <v>0.0</v>
      </c>
      <c r="K581" s="15">
        <v>0.0</v>
      </c>
      <c r="L581" s="15">
        <v>0.0</v>
      </c>
      <c r="M581" s="15">
        <v>0.0</v>
      </c>
      <c r="N581" s="15">
        <v>0.0</v>
      </c>
      <c r="O581" s="15">
        <v>0.0</v>
      </c>
      <c r="P581" s="15">
        <v>0.0</v>
      </c>
      <c r="Q581" s="47"/>
      <c r="R581" s="47"/>
      <c r="S581" s="47"/>
      <c r="T581" s="47"/>
      <c r="U581" s="47"/>
      <c r="V581" s="47"/>
      <c r="W581" s="47"/>
      <c r="X581" s="47"/>
      <c r="Y581" s="47"/>
      <c r="Z581" s="47"/>
      <c r="AA581" s="47"/>
      <c r="AB581" s="47"/>
      <c r="AC581" s="47"/>
    </row>
    <row r="582" ht="15.75"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c r="Q582" s="47"/>
      <c r="R582" s="47"/>
      <c r="S582" s="47"/>
      <c r="T582" s="47"/>
      <c r="U582" s="47"/>
      <c r="V582" s="47"/>
      <c r="W582" s="47"/>
      <c r="X582" s="47"/>
      <c r="Y582" s="47"/>
      <c r="Z582" s="47"/>
      <c r="AA582" s="47"/>
      <c r="AB582" s="47"/>
      <c r="AC582" s="47"/>
    </row>
    <row r="583" ht="15.75"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c r="Q583" s="47"/>
      <c r="R583" s="47"/>
      <c r="S583" s="47"/>
      <c r="T583" s="47"/>
      <c r="U583" s="47"/>
      <c r="V583" s="47"/>
      <c r="W583" s="47"/>
      <c r="X583" s="47"/>
      <c r="Y583" s="47"/>
      <c r="Z583" s="47"/>
      <c r="AA583" s="47"/>
      <c r="AB583" s="47"/>
      <c r="AC583" s="47"/>
    </row>
    <row r="584" ht="15.75"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c r="Q584" s="47"/>
      <c r="R584" s="47"/>
      <c r="S584" s="47"/>
      <c r="T584" s="47"/>
      <c r="U584" s="47"/>
      <c r="V584" s="47"/>
      <c r="W584" s="47"/>
      <c r="X584" s="47"/>
      <c r="Y584" s="47"/>
      <c r="Z584" s="47"/>
      <c r="AA584" s="47"/>
      <c r="AB584" s="47"/>
      <c r="AC584" s="47"/>
    </row>
    <row r="585" ht="15.75"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c r="Q585" s="47"/>
      <c r="R585" s="47"/>
      <c r="S585" s="47"/>
      <c r="T585" s="47"/>
      <c r="U585" s="47"/>
      <c r="V585" s="47"/>
      <c r="W585" s="47"/>
      <c r="X585" s="47"/>
      <c r="Y585" s="47"/>
      <c r="Z585" s="47"/>
      <c r="AA585" s="47"/>
      <c r="AB585" s="47"/>
      <c r="AC585" s="47"/>
    </row>
    <row r="586" ht="15.75"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c r="Q586" s="47"/>
      <c r="R586" s="47"/>
      <c r="S586" s="47"/>
      <c r="T586" s="47"/>
      <c r="U586" s="47"/>
      <c r="V586" s="47"/>
      <c r="W586" s="47"/>
      <c r="X586" s="47"/>
      <c r="Y586" s="47"/>
      <c r="Z586" s="47"/>
      <c r="AA586" s="47"/>
      <c r="AB586" s="47"/>
      <c r="AC586" s="47"/>
    </row>
    <row r="587" ht="15.75"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c r="Q587" s="47"/>
      <c r="R587" s="47"/>
      <c r="S587" s="47"/>
      <c r="T587" s="47"/>
      <c r="U587" s="47"/>
      <c r="V587" s="47"/>
      <c r="W587" s="47"/>
      <c r="X587" s="47"/>
      <c r="Y587" s="47"/>
      <c r="Z587" s="47"/>
      <c r="AA587" s="47"/>
      <c r="AB587" s="47"/>
      <c r="AC587" s="47"/>
    </row>
    <row r="588" ht="15.75"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c r="Q588" s="47"/>
      <c r="R588" s="47"/>
      <c r="S588" s="47"/>
      <c r="T588" s="47"/>
      <c r="U588" s="47"/>
      <c r="V588" s="47"/>
      <c r="W588" s="47"/>
      <c r="X588" s="47"/>
      <c r="Y588" s="47"/>
      <c r="Z588" s="47"/>
      <c r="AA588" s="47"/>
      <c r="AB588" s="47"/>
      <c r="AC588" s="47"/>
    </row>
    <row r="589" ht="15.75" customHeight="1">
      <c r="A589" s="11" t="s">
        <v>616</v>
      </c>
      <c r="B589" s="12" t="s">
        <v>21</v>
      </c>
      <c r="C589" s="13">
        <v>64.0</v>
      </c>
      <c r="D589" s="16" t="s">
        <v>34</v>
      </c>
      <c r="E589" s="18">
        <v>10.0</v>
      </c>
      <c r="F589" s="13">
        <v>0.0</v>
      </c>
      <c r="G589" s="13">
        <v>9.0</v>
      </c>
      <c r="H589" s="13">
        <v>0.0</v>
      </c>
      <c r="I589" s="13">
        <v>0.0</v>
      </c>
      <c r="J589" s="13">
        <v>0.0</v>
      </c>
      <c r="K589" s="13">
        <v>0.0</v>
      </c>
      <c r="L589" s="13">
        <v>0.0</v>
      </c>
      <c r="M589" s="13">
        <v>1.0</v>
      </c>
      <c r="N589" s="13">
        <v>0.0</v>
      </c>
      <c r="O589" s="13">
        <v>0.0</v>
      </c>
      <c r="P589" s="13">
        <v>0.0</v>
      </c>
      <c r="Q589" s="47"/>
      <c r="R589" s="47"/>
      <c r="S589" s="47"/>
      <c r="T589" s="47"/>
      <c r="U589" s="47"/>
      <c r="V589" s="47"/>
      <c r="W589" s="47"/>
      <c r="X589" s="47"/>
      <c r="Y589" s="47"/>
      <c r="Z589" s="47"/>
      <c r="AA589" s="47"/>
      <c r="AB589" s="47"/>
      <c r="AC589" s="47"/>
    </row>
    <row r="590" ht="15.75"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c r="Q590" s="47"/>
      <c r="R590" s="47"/>
      <c r="S590" s="47"/>
      <c r="T590" s="47"/>
      <c r="U590" s="47"/>
      <c r="V590" s="47"/>
      <c r="W590" s="47"/>
      <c r="X590" s="47"/>
      <c r="Y590" s="47"/>
      <c r="Z590" s="47"/>
      <c r="AA590" s="47"/>
      <c r="AB590" s="47"/>
      <c r="AC590" s="47"/>
    </row>
    <row r="591" ht="15.75"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c r="Q591" s="47"/>
      <c r="R591" s="47"/>
      <c r="S591" s="47"/>
      <c r="T591" s="47"/>
      <c r="U591" s="47"/>
      <c r="V591" s="47"/>
      <c r="W591" s="47"/>
      <c r="X591" s="47"/>
      <c r="Y591" s="47"/>
      <c r="Z591" s="47"/>
      <c r="AA591" s="47"/>
      <c r="AB591" s="47"/>
      <c r="AC591" s="47"/>
    </row>
    <row r="592" ht="15.75"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c r="Q592" s="47"/>
      <c r="R592" s="47"/>
      <c r="S592" s="47"/>
      <c r="T592" s="47"/>
      <c r="U592" s="47"/>
      <c r="V592" s="47"/>
      <c r="W592" s="47"/>
      <c r="X592" s="47"/>
      <c r="Y592" s="47"/>
      <c r="Z592" s="47"/>
      <c r="AA592" s="47"/>
      <c r="AB592" s="47"/>
      <c r="AC592" s="47"/>
    </row>
    <row r="593" ht="15.75"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c r="Q593" s="47"/>
      <c r="R593" s="47"/>
      <c r="S593" s="47"/>
      <c r="T593" s="47"/>
      <c r="U593" s="47"/>
      <c r="V593" s="47"/>
      <c r="W593" s="47"/>
      <c r="X593" s="47"/>
      <c r="Y593" s="47"/>
      <c r="Z593" s="47"/>
      <c r="AA593" s="47"/>
      <c r="AB593" s="47"/>
      <c r="AC593" s="47"/>
    </row>
    <row r="594" ht="15.75"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c r="Q594" s="47"/>
      <c r="R594" s="47"/>
      <c r="S594" s="47"/>
      <c r="T594" s="47"/>
      <c r="U594" s="47"/>
      <c r="V594" s="47"/>
      <c r="W594" s="47"/>
      <c r="X594" s="47"/>
      <c r="Y594" s="47"/>
      <c r="Z594" s="47"/>
      <c r="AA594" s="47"/>
      <c r="AB594" s="47"/>
      <c r="AC594" s="47"/>
    </row>
    <row r="595" ht="15.0" customHeight="1">
      <c r="A595" s="33" t="s">
        <v>622</v>
      </c>
      <c r="B595" s="34"/>
      <c r="C595" s="54" t="str">
        <f t="shared" ref="C595:P595" si="1">SUBTOTAL(9,C4:C594)</f>
        <v>95239</v>
      </c>
      <c r="D595" s="54" t="str">
        <f t="shared" si="1"/>
        <v>0</v>
      </c>
      <c r="E595" s="54" t="str">
        <f t="shared" si="1"/>
        <v>26583</v>
      </c>
      <c r="F595" s="54" t="str">
        <f t="shared" si="1"/>
        <v>1159</v>
      </c>
      <c r="G595" s="54" t="str">
        <f t="shared" si="1"/>
        <v>2759</v>
      </c>
      <c r="H595" s="54" t="str">
        <f t="shared" si="1"/>
        <v>4</v>
      </c>
      <c r="I595" s="54" t="str">
        <f t="shared" si="1"/>
        <v>304</v>
      </c>
      <c r="J595" s="54" t="str">
        <f t="shared" si="1"/>
        <v>3</v>
      </c>
      <c r="K595" s="54" t="str">
        <f t="shared" si="1"/>
        <v>0</v>
      </c>
      <c r="L595" s="54" t="str">
        <f t="shared" si="1"/>
        <v>5</v>
      </c>
      <c r="M595" s="54" t="str">
        <f t="shared" si="1"/>
        <v>82</v>
      </c>
      <c r="N595" s="54" t="str">
        <f t="shared" si="1"/>
        <v>13</v>
      </c>
      <c r="O595" s="54" t="str">
        <f t="shared" si="1"/>
        <v>5</v>
      </c>
      <c r="P595" s="54" t="str">
        <f t="shared" si="1"/>
        <v>5</v>
      </c>
      <c r="Q595" s="47"/>
      <c r="R595" s="47"/>
      <c r="S595" s="47"/>
      <c r="T595" s="47"/>
      <c r="U595" s="47"/>
      <c r="V595" s="47"/>
      <c r="W595" s="47"/>
      <c r="X595" s="47"/>
      <c r="Y595" s="47"/>
      <c r="Z595" s="47"/>
      <c r="AA595" s="47"/>
      <c r="AB595" s="47"/>
      <c r="AC595" s="47"/>
    </row>
    <row r="596" ht="15.0" customHeight="1">
      <c r="A596" s="35" t="s">
        <v>623</v>
      </c>
      <c r="B596" s="36"/>
      <c r="C596" s="37" t="s">
        <v>624</v>
      </c>
      <c r="D596" s="38" t="str">
        <f>COUNTIF(D4:D594,"galben")</f>
        <v>227</v>
      </c>
      <c r="E596" s="38"/>
      <c r="F596" s="38"/>
      <c r="G596" s="38"/>
      <c r="H596" s="38"/>
      <c r="I596" s="38"/>
      <c r="J596" s="38"/>
      <c r="K596" s="38"/>
      <c r="L596" s="38"/>
      <c r="M596" s="38"/>
      <c r="N596" s="38"/>
      <c r="O596" s="38"/>
      <c r="P596" s="38"/>
      <c r="Q596" s="47"/>
      <c r="R596" s="47"/>
      <c r="S596" s="47"/>
      <c r="T596" s="47"/>
      <c r="U596" s="47"/>
      <c r="V596" s="47"/>
      <c r="W596" s="47"/>
      <c r="X596" s="47"/>
      <c r="Y596" s="47"/>
      <c r="Z596" s="47"/>
      <c r="AA596" s="47"/>
      <c r="AB596" s="47"/>
      <c r="AC596" s="47"/>
    </row>
    <row r="597" ht="15.0" customHeight="1">
      <c r="A597" s="39"/>
      <c r="B597" s="40"/>
      <c r="C597" s="41" t="s">
        <v>625</v>
      </c>
      <c r="D597" s="38" t="str">
        <f>COUNTIF(D4:D594,"verde")</f>
        <v>357</v>
      </c>
      <c r="E597" s="38"/>
      <c r="F597" s="38"/>
      <c r="G597" s="38"/>
      <c r="H597" s="38"/>
      <c r="I597" s="38"/>
      <c r="J597" s="38"/>
      <c r="K597" s="38"/>
      <c r="L597" s="38"/>
      <c r="M597" s="38"/>
      <c r="N597" s="38"/>
      <c r="O597" s="38"/>
      <c r="P597" s="38"/>
      <c r="Q597" s="47"/>
      <c r="R597" s="47"/>
      <c r="S597" s="47"/>
      <c r="T597" s="47"/>
      <c r="U597" s="47"/>
      <c r="V597" s="47"/>
      <c r="W597" s="47"/>
      <c r="X597" s="47"/>
      <c r="Y597" s="47"/>
      <c r="Z597" s="47"/>
      <c r="AA597" s="47"/>
      <c r="AB597" s="47"/>
      <c r="AC597" s="47"/>
    </row>
    <row r="598" ht="15.0" customHeight="1">
      <c r="A598" s="39"/>
      <c r="B598" s="40"/>
      <c r="C598" s="43"/>
      <c r="D598" s="38"/>
      <c r="E598" s="38"/>
      <c r="F598" s="38"/>
      <c r="G598" s="38"/>
      <c r="H598" s="38"/>
      <c r="I598" s="38"/>
      <c r="J598" s="38"/>
      <c r="K598" s="38"/>
      <c r="L598" s="38"/>
      <c r="M598" s="38"/>
      <c r="N598" s="38"/>
      <c r="O598" s="38"/>
      <c r="P598" s="38"/>
      <c r="Q598" s="47"/>
      <c r="R598" s="47"/>
      <c r="S598" s="47"/>
      <c r="T598" s="47"/>
      <c r="U598" s="47"/>
      <c r="V598" s="47"/>
      <c r="W598" s="47"/>
      <c r="X598" s="47"/>
      <c r="Y598" s="47"/>
      <c r="Z598" s="47"/>
      <c r="AA598" s="47"/>
      <c r="AB598" s="47"/>
      <c r="AC598" s="47"/>
    </row>
    <row r="599" ht="15.0" customHeight="1">
      <c r="A599" s="39"/>
      <c r="B599" s="40"/>
      <c r="C599" s="43"/>
      <c r="D599" s="38"/>
      <c r="E599" s="38"/>
      <c r="F599" s="38"/>
      <c r="G599" s="38"/>
      <c r="H599" s="38"/>
      <c r="I599" s="38"/>
      <c r="J599" s="38"/>
      <c r="K599" s="38"/>
      <c r="L599" s="38"/>
      <c r="M599" s="38"/>
      <c r="N599" s="38"/>
      <c r="O599" s="38"/>
      <c r="P599" s="38"/>
      <c r="Q599" s="47"/>
      <c r="R599" s="47"/>
      <c r="S599" s="47"/>
      <c r="T599" s="47"/>
      <c r="U599" s="47"/>
      <c r="V599" s="47"/>
      <c r="W599" s="47"/>
      <c r="X599" s="47"/>
      <c r="Y599" s="47"/>
      <c r="Z599" s="47"/>
      <c r="AA599" s="47"/>
      <c r="AB599" s="47"/>
      <c r="AC599" s="47"/>
    </row>
    <row r="600" ht="15.0" customHeight="1">
      <c r="A600" s="42"/>
      <c r="B600" s="40"/>
      <c r="C600" s="43" t="s">
        <v>626</v>
      </c>
      <c r="D600" s="38" t="str">
        <f>COUNTIF(D4:D594,"roșu")</f>
        <v>5</v>
      </c>
      <c r="E600" s="38"/>
      <c r="F600" s="38" t="s">
        <v>639</v>
      </c>
      <c r="G600" s="38"/>
      <c r="H600" s="38"/>
      <c r="I600" s="38"/>
      <c r="J600" s="38"/>
      <c r="K600" s="38"/>
      <c r="L600" s="38"/>
      <c r="M600" s="38"/>
      <c r="N600" s="38"/>
      <c r="O600" s="38"/>
      <c r="P600" s="38"/>
      <c r="Q600" s="47"/>
      <c r="R600" s="47"/>
      <c r="S600" s="47"/>
      <c r="T600" s="47"/>
      <c r="U600" s="47"/>
      <c r="V600" s="47"/>
      <c r="W600" s="47"/>
      <c r="X600" s="47"/>
      <c r="Y600" s="47"/>
      <c r="Z600" s="47"/>
      <c r="AA600" s="47"/>
      <c r="AB600" s="47"/>
      <c r="AC600" s="47"/>
    </row>
    <row r="601" ht="15.0" customHeight="1">
      <c r="A601" s="44" t="s">
        <v>627</v>
      </c>
      <c r="B601" s="45"/>
      <c r="C601" s="46">
        <v>48680.0</v>
      </c>
      <c r="D601" s="46">
        <v>0.0</v>
      </c>
      <c r="E601" s="46">
        <v>17507.0</v>
      </c>
      <c r="F601" s="46">
        <v>188.0</v>
      </c>
      <c r="G601" s="46">
        <v>1539.0</v>
      </c>
      <c r="H601" s="46">
        <v>2.0</v>
      </c>
      <c r="I601" s="46">
        <v>211.0</v>
      </c>
      <c r="J601" s="46">
        <v>2.0</v>
      </c>
      <c r="K601" s="46">
        <v>0.0</v>
      </c>
      <c r="L601" s="46">
        <v>2.0</v>
      </c>
      <c r="M601" s="46">
        <v>55.0</v>
      </c>
      <c r="N601" s="46">
        <v>6.0</v>
      </c>
      <c r="O601" s="46">
        <v>5.0</v>
      </c>
      <c r="P601" s="46">
        <v>4.0</v>
      </c>
      <c r="Q601" s="47"/>
      <c r="R601" s="47"/>
      <c r="S601" s="47"/>
      <c r="T601" s="47"/>
      <c r="U601" s="47"/>
      <c r="V601" s="47"/>
      <c r="W601" s="47"/>
      <c r="X601" s="47"/>
      <c r="Y601" s="47"/>
      <c r="Z601" s="47"/>
      <c r="AA601" s="47"/>
      <c r="AB601" s="47"/>
      <c r="AC601" s="47"/>
    </row>
    <row r="602" ht="15.0" customHeight="1">
      <c r="A602" s="44" t="s">
        <v>627</v>
      </c>
      <c r="B602" s="45"/>
      <c r="C602" s="37" t="s">
        <v>624</v>
      </c>
      <c r="D602" s="38">
        <v>92.0</v>
      </c>
      <c r="E602" s="38"/>
      <c r="F602" s="38"/>
      <c r="G602" s="38"/>
      <c r="H602" s="38"/>
      <c r="I602" s="38"/>
      <c r="J602" s="38"/>
      <c r="K602" s="38"/>
      <c r="L602" s="38"/>
      <c r="M602" s="38"/>
      <c r="N602" s="38"/>
      <c r="O602" s="38"/>
      <c r="P602" s="38"/>
      <c r="Q602" s="47"/>
      <c r="R602" s="47"/>
      <c r="S602" s="47"/>
      <c r="T602" s="47"/>
      <c r="U602" s="47"/>
      <c r="V602" s="47"/>
      <c r="W602" s="47"/>
      <c r="X602" s="47"/>
      <c r="Y602" s="47"/>
      <c r="Z602" s="47"/>
      <c r="AA602" s="47"/>
      <c r="AB602" s="47"/>
      <c r="AC602" s="47"/>
    </row>
    <row r="603" ht="15.0" customHeight="1">
      <c r="A603" s="44" t="s">
        <v>627</v>
      </c>
      <c r="B603" s="45"/>
      <c r="C603" s="41" t="s">
        <v>625</v>
      </c>
      <c r="D603" s="38">
        <v>27.0</v>
      </c>
      <c r="E603" s="38"/>
      <c r="F603" s="38"/>
      <c r="G603" s="38"/>
      <c r="H603" s="38"/>
      <c r="I603" s="38"/>
      <c r="J603" s="38"/>
      <c r="K603" s="38"/>
      <c r="L603" s="38"/>
      <c r="M603" s="38"/>
      <c r="N603" s="38"/>
      <c r="O603" s="38"/>
      <c r="P603" s="38"/>
      <c r="Q603" s="47"/>
      <c r="R603" s="47"/>
      <c r="S603" s="47"/>
      <c r="T603" s="47"/>
      <c r="U603" s="47"/>
      <c r="V603" s="47"/>
      <c r="W603" s="47"/>
      <c r="X603" s="47"/>
      <c r="Y603" s="47"/>
      <c r="Z603" s="47"/>
      <c r="AA603" s="47"/>
      <c r="AB603" s="47"/>
      <c r="AC603" s="47"/>
    </row>
    <row r="604" ht="15.0" customHeight="1">
      <c r="A604" s="44" t="s">
        <v>627</v>
      </c>
      <c r="B604" s="45"/>
      <c r="C604" s="43" t="s">
        <v>626</v>
      </c>
      <c r="D604" s="38" t="str">
        <f>COUNTIF(D435:D595,"roșu")</f>
        <v>1</v>
      </c>
      <c r="E604" s="38"/>
      <c r="F604" s="38"/>
      <c r="G604" s="38"/>
      <c r="H604" s="38"/>
      <c r="I604" s="38"/>
      <c r="J604" s="38"/>
      <c r="K604" s="38"/>
      <c r="L604" s="38"/>
      <c r="M604" s="38"/>
      <c r="N604" s="38"/>
      <c r="O604" s="38"/>
      <c r="P604" s="38"/>
      <c r="Q604" s="47"/>
      <c r="R604" s="47"/>
      <c r="S604" s="47"/>
      <c r="T604" s="47"/>
      <c r="U604" s="47"/>
      <c r="V604" s="47"/>
      <c r="W604" s="47"/>
      <c r="X604" s="47"/>
      <c r="Y604" s="47"/>
      <c r="Z604" s="47"/>
      <c r="AA604" s="47"/>
      <c r="AB604" s="47"/>
      <c r="AC604" s="47"/>
    </row>
    <row r="605" ht="15.0" customHeight="1">
      <c r="A605" s="11" t="s">
        <v>628</v>
      </c>
      <c r="B605" s="48"/>
      <c r="C605" s="46">
        <v>758.0</v>
      </c>
      <c r="D605" s="46">
        <v>0.0</v>
      </c>
      <c r="E605" s="46">
        <v>72.0</v>
      </c>
      <c r="F605" s="46">
        <v>0.0</v>
      </c>
      <c r="G605" s="46">
        <v>24.0</v>
      </c>
      <c r="H605" s="46">
        <v>0.0</v>
      </c>
      <c r="I605" s="46">
        <v>1.0</v>
      </c>
      <c r="J605" s="46">
        <v>0.0</v>
      </c>
      <c r="K605" s="46">
        <v>0.0</v>
      </c>
      <c r="L605" s="46">
        <v>0.0</v>
      </c>
      <c r="M605" s="46">
        <v>0.0</v>
      </c>
      <c r="N605" s="46">
        <v>0.0</v>
      </c>
      <c r="O605" s="46">
        <v>0.0</v>
      </c>
      <c r="P605" s="46">
        <v>0.0</v>
      </c>
      <c r="Q605" s="47"/>
      <c r="R605" s="47"/>
      <c r="S605" s="47"/>
      <c r="T605" s="47"/>
      <c r="U605" s="47"/>
      <c r="V605" s="47"/>
      <c r="W605" s="47"/>
      <c r="X605" s="47"/>
      <c r="Y605" s="47"/>
      <c r="Z605" s="47"/>
      <c r="AA605" s="47"/>
      <c r="AB605" s="47"/>
      <c r="AC605" s="47"/>
    </row>
    <row r="606" ht="15.0" customHeight="1">
      <c r="A606" s="11" t="s">
        <v>628</v>
      </c>
      <c r="B606" s="48"/>
      <c r="C606" s="37" t="s">
        <v>624</v>
      </c>
      <c r="D606" s="38">
        <v>0.0</v>
      </c>
      <c r="E606" s="38"/>
      <c r="F606" s="38"/>
      <c r="G606" s="38"/>
      <c r="H606" s="38"/>
      <c r="I606" s="38"/>
      <c r="J606" s="38"/>
      <c r="K606" s="38"/>
      <c r="L606" s="38"/>
      <c r="M606" s="38"/>
      <c r="N606" s="38"/>
      <c r="O606" s="38"/>
      <c r="P606" s="38"/>
      <c r="Q606" s="47"/>
      <c r="R606" s="47"/>
      <c r="S606" s="47"/>
      <c r="T606" s="47"/>
      <c r="U606" s="47"/>
      <c r="V606" s="47"/>
      <c r="W606" s="47"/>
      <c r="X606" s="47"/>
      <c r="Y606" s="47"/>
      <c r="Z606" s="47"/>
      <c r="AA606" s="47"/>
      <c r="AB606" s="47"/>
      <c r="AC606" s="47"/>
    </row>
    <row r="607" ht="15.0" customHeight="1">
      <c r="A607" s="11" t="s">
        <v>628</v>
      </c>
      <c r="B607" s="48"/>
      <c r="C607" s="41" t="s">
        <v>625</v>
      </c>
      <c r="D607" s="38">
        <v>3.0</v>
      </c>
      <c r="E607" s="38"/>
      <c r="F607" s="38"/>
      <c r="G607" s="38"/>
      <c r="H607" s="38"/>
      <c r="I607" s="38"/>
      <c r="J607" s="38"/>
      <c r="K607" s="38"/>
      <c r="L607" s="38"/>
      <c r="M607" s="38"/>
      <c r="N607" s="38"/>
      <c r="O607" s="38"/>
      <c r="P607" s="38"/>
      <c r="Q607" s="47"/>
      <c r="R607" s="47"/>
      <c r="S607" s="47"/>
      <c r="T607" s="47"/>
      <c r="U607" s="47"/>
      <c r="V607" s="47"/>
      <c r="W607" s="47"/>
      <c r="X607" s="47"/>
      <c r="Y607" s="47"/>
      <c r="Z607" s="47"/>
      <c r="AA607" s="47"/>
      <c r="AB607" s="47"/>
      <c r="AC607" s="47"/>
    </row>
    <row r="608" ht="15.0" customHeight="1">
      <c r="A608" s="11" t="s">
        <v>628</v>
      </c>
      <c r="B608" s="49"/>
      <c r="C608" s="43" t="s">
        <v>626</v>
      </c>
      <c r="D608" s="38">
        <v>0.0</v>
      </c>
      <c r="E608" s="38"/>
      <c r="F608" s="38"/>
      <c r="G608" s="38"/>
      <c r="H608" s="38"/>
      <c r="I608" s="38"/>
      <c r="J608" s="38"/>
      <c r="K608" s="38"/>
      <c r="L608" s="38"/>
      <c r="M608" s="38"/>
      <c r="N608" s="38"/>
      <c r="O608" s="38"/>
      <c r="P608" s="38"/>
      <c r="Q608" s="47"/>
      <c r="R608" s="47"/>
      <c r="S608" s="47"/>
      <c r="T608" s="47"/>
      <c r="U608" s="47"/>
      <c r="V608" s="47"/>
      <c r="W608" s="47"/>
      <c r="X608" s="47"/>
      <c r="Y608" s="47"/>
      <c r="Z608" s="47"/>
      <c r="AA608" s="47"/>
      <c r="AB608" s="47"/>
      <c r="AC608" s="47"/>
    </row>
    <row r="609" ht="15.0" customHeight="1">
      <c r="A609" s="11" t="s">
        <v>629</v>
      </c>
      <c r="B609" s="48"/>
      <c r="C609" s="46">
        <v>2591.0</v>
      </c>
      <c r="D609" s="46">
        <v>0.0</v>
      </c>
      <c r="E609" s="46">
        <v>695.0</v>
      </c>
      <c r="F609" s="46">
        <v>0.0</v>
      </c>
      <c r="G609" s="46">
        <v>104.0</v>
      </c>
      <c r="H609" s="46">
        <v>0.0</v>
      </c>
      <c r="I609" s="46">
        <v>10.0</v>
      </c>
      <c r="J609" s="46">
        <v>0.0</v>
      </c>
      <c r="K609" s="46">
        <v>0.0</v>
      </c>
      <c r="L609" s="46">
        <v>0.0</v>
      </c>
      <c r="M609" s="46">
        <v>3.0</v>
      </c>
      <c r="N609" s="46">
        <v>2.0</v>
      </c>
      <c r="O609" s="46">
        <v>0.0</v>
      </c>
      <c r="P609" s="46">
        <v>0.0</v>
      </c>
      <c r="Q609" s="47"/>
      <c r="R609" s="47"/>
      <c r="S609" s="47"/>
      <c r="T609" s="47"/>
      <c r="U609" s="47"/>
      <c r="V609" s="47"/>
      <c r="W609" s="47"/>
      <c r="X609" s="47"/>
      <c r="Y609" s="47"/>
      <c r="Z609" s="47"/>
      <c r="AA609" s="47"/>
      <c r="AB609" s="47"/>
      <c r="AC609" s="47"/>
    </row>
    <row r="610" ht="15.0" customHeight="1">
      <c r="A610" s="11" t="s">
        <v>629</v>
      </c>
      <c r="B610" s="48"/>
      <c r="C610" s="37" t="s">
        <v>624</v>
      </c>
      <c r="D610" s="38">
        <v>4.0</v>
      </c>
      <c r="E610" s="38"/>
      <c r="F610" s="38"/>
      <c r="G610" s="38"/>
      <c r="H610" s="38"/>
      <c r="I610" s="38"/>
      <c r="J610" s="38"/>
      <c r="K610" s="38"/>
      <c r="L610" s="38"/>
      <c r="M610" s="38"/>
      <c r="N610" s="38"/>
      <c r="O610" s="38"/>
      <c r="P610" s="38"/>
      <c r="Q610" s="47"/>
      <c r="R610" s="47"/>
      <c r="S610" s="47"/>
      <c r="T610" s="47"/>
      <c r="U610" s="47"/>
      <c r="V610" s="47"/>
      <c r="W610" s="47"/>
      <c r="X610" s="47"/>
      <c r="Y610" s="47"/>
      <c r="Z610" s="47"/>
      <c r="AA610" s="47"/>
      <c r="AB610" s="47"/>
      <c r="AC610" s="47"/>
    </row>
    <row r="611" ht="15.0" customHeight="1">
      <c r="A611" s="11" t="s">
        <v>629</v>
      </c>
      <c r="B611" s="48"/>
      <c r="C611" s="41" t="s">
        <v>625</v>
      </c>
      <c r="D611" s="38">
        <v>5.0</v>
      </c>
      <c r="E611" s="38"/>
      <c r="F611" s="38"/>
      <c r="G611" s="38"/>
      <c r="H611" s="38"/>
      <c r="I611" s="38"/>
      <c r="J611" s="38"/>
      <c r="K611" s="38"/>
      <c r="L611" s="38"/>
      <c r="M611" s="38"/>
      <c r="N611" s="38"/>
      <c r="O611" s="38"/>
      <c r="P611" s="38"/>
      <c r="Q611" s="47"/>
      <c r="R611" s="47"/>
      <c r="S611" s="47"/>
      <c r="T611" s="47"/>
      <c r="U611" s="47"/>
      <c r="V611" s="47"/>
      <c r="W611" s="47"/>
      <c r="X611" s="47"/>
      <c r="Y611" s="47"/>
      <c r="Z611" s="47"/>
      <c r="AA611" s="47"/>
      <c r="AB611" s="47"/>
      <c r="AC611" s="47"/>
    </row>
    <row r="612" ht="15.0" customHeight="1">
      <c r="A612" s="11" t="s">
        <v>629</v>
      </c>
      <c r="B612" s="49"/>
      <c r="C612" s="43" t="s">
        <v>626</v>
      </c>
      <c r="D612" s="38">
        <v>0.0</v>
      </c>
      <c r="E612" s="38"/>
      <c r="F612" s="38"/>
      <c r="G612" s="38"/>
      <c r="H612" s="38"/>
      <c r="I612" s="38"/>
      <c r="J612" s="38"/>
      <c r="K612" s="38"/>
      <c r="L612" s="38"/>
      <c r="M612" s="38"/>
      <c r="N612" s="38"/>
      <c r="O612" s="38"/>
      <c r="P612" s="38"/>
      <c r="Q612" s="47"/>
      <c r="R612" s="47"/>
      <c r="S612" s="47"/>
      <c r="T612" s="47"/>
      <c r="U612" s="47"/>
      <c r="V612" s="47"/>
      <c r="W612" s="47"/>
      <c r="X612" s="47"/>
      <c r="Y612" s="47"/>
      <c r="Z612" s="47"/>
      <c r="AA612" s="47"/>
      <c r="AB612" s="47"/>
      <c r="AC612" s="47"/>
    </row>
    <row r="613" ht="15.0" customHeight="1">
      <c r="A613" s="11" t="s">
        <v>630</v>
      </c>
      <c r="B613" s="48"/>
      <c r="C613" s="46">
        <v>7628.0</v>
      </c>
      <c r="D613" s="46">
        <v>0.0</v>
      </c>
      <c r="E613" s="46">
        <v>2508.0</v>
      </c>
      <c r="F613" s="46">
        <v>45.0</v>
      </c>
      <c r="G613" s="46">
        <v>252.0</v>
      </c>
      <c r="H613" s="46">
        <v>1.0</v>
      </c>
      <c r="I613" s="46">
        <v>5.0</v>
      </c>
      <c r="J613" s="46">
        <v>0.0</v>
      </c>
      <c r="K613" s="46">
        <v>0.0</v>
      </c>
      <c r="L613" s="46">
        <v>0.0</v>
      </c>
      <c r="M613" s="46">
        <v>5.0</v>
      </c>
      <c r="N613" s="46">
        <v>0.0</v>
      </c>
      <c r="O613" s="46">
        <v>0.0</v>
      </c>
      <c r="P613" s="46">
        <v>0.0</v>
      </c>
      <c r="Q613" s="47"/>
      <c r="R613" s="47"/>
      <c r="S613" s="47"/>
      <c r="T613" s="47"/>
      <c r="U613" s="47"/>
      <c r="V613" s="47"/>
      <c r="W613" s="47"/>
      <c r="X613" s="47"/>
      <c r="Y613" s="47"/>
      <c r="Z613" s="47"/>
      <c r="AA613" s="47"/>
      <c r="AB613" s="47"/>
      <c r="AC613" s="47"/>
    </row>
    <row r="614" ht="15.0" customHeight="1">
      <c r="A614" s="11" t="s">
        <v>630</v>
      </c>
      <c r="B614" s="48"/>
      <c r="C614" s="37" t="s">
        <v>624</v>
      </c>
      <c r="D614" s="38">
        <v>28.0</v>
      </c>
      <c r="E614" s="38"/>
      <c r="F614" s="38"/>
      <c r="G614" s="38"/>
      <c r="H614" s="38"/>
      <c r="I614" s="38"/>
      <c r="J614" s="38"/>
      <c r="K614" s="38"/>
      <c r="L614" s="38"/>
      <c r="M614" s="38"/>
      <c r="N614" s="38"/>
      <c r="O614" s="38"/>
      <c r="P614" s="38"/>
      <c r="Q614" s="47"/>
      <c r="R614" s="47"/>
      <c r="S614" s="47"/>
      <c r="T614" s="47"/>
      <c r="U614" s="47"/>
      <c r="V614" s="47"/>
      <c r="W614" s="47"/>
      <c r="X614" s="47"/>
      <c r="Y614" s="47"/>
      <c r="Z614" s="47"/>
      <c r="AA614" s="47"/>
      <c r="AB614" s="47"/>
      <c r="AC614" s="47"/>
    </row>
    <row r="615" ht="15.0" customHeight="1">
      <c r="A615" s="11" t="s">
        <v>630</v>
      </c>
      <c r="B615" s="48"/>
      <c r="C615" s="41" t="s">
        <v>625</v>
      </c>
      <c r="D615" s="38">
        <v>2.0</v>
      </c>
      <c r="E615" s="38"/>
      <c r="F615" s="38"/>
      <c r="G615" s="38"/>
      <c r="H615" s="38"/>
      <c r="I615" s="38"/>
      <c r="J615" s="38"/>
      <c r="K615" s="38"/>
      <c r="L615" s="38"/>
      <c r="M615" s="38"/>
      <c r="N615" s="38"/>
      <c r="O615" s="38"/>
      <c r="P615" s="38"/>
      <c r="Q615" s="47"/>
      <c r="R615" s="47"/>
      <c r="S615" s="47"/>
      <c r="T615" s="47"/>
      <c r="U615" s="47"/>
      <c r="V615" s="47"/>
      <c r="W615" s="47"/>
      <c r="X615" s="47"/>
      <c r="Y615" s="47"/>
      <c r="Z615" s="47"/>
      <c r="AA615" s="47"/>
      <c r="AB615" s="47"/>
      <c r="AC615" s="47"/>
    </row>
    <row r="616" ht="15.0" customHeight="1">
      <c r="A616" s="11" t="s">
        <v>630</v>
      </c>
      <c r="B616" s="49"/>
      <c r="C616" s="43" t="s">
        <v>626</v>
      </c>
      <c r="D616" s="38">
        <v>0.0</v>
      </c>
      <c r="E616" s="38"/>
      <c r="F616" s="38"/>
      <c r="G616" s="38"/>
      <c r="H616" s="38"/>
      <c r="I616" s="38"/>
      <c r="J616" s="38"/>
      <c r="K616" s="38"/>
      <c r="L616" s="38"/>
      <c r="M616" s="38"/>
      <c r="N616" s="38"/>
      <c r="O616" s="38"/>
      <c r="P616" s="38"/>
      <c r="Q616" s="47"/>
      <c r="R616" s="47"/>
      <c r="S616" s="47"/>
      <c r="T616" s="47"/>
      <c r="U616" s="47"/>
      <c r="V616" s="47"/>
      <c r="W616" s="47"/>
      <c r="X616" s="47"/>
      <c r="Y616" s="47"/>
      <c r="Z616" s="47"/>
      <c r="AA616" s="47"/>
      <c r="AB616" s="47"/>
      <c r="AC616" s="47"/>
    </row>
    <row r="617" ht="15.0" customHeight="1">
      <c r="A617" s="11" t="s">
        <v>631</v>
      </c>
      <c r="B617" s="48"/>
      <c r="C617" s="50">
        <v>1072.0</v>
      </c>
      <c r="D617" s="50">
        <v>0.0</v>
      </c>
      <c r="E617" s="50">
        <v>336.0</v>
      </c>
      <c r="F617" s="50">
        <v>0.0</v>
      </c>
      <c r="G617" s="50">
        <v>31.0</v>
      </c>
      <c r="H617" s="50">
        <v>0.0</v>
      </c>
      <c r="I617" s="50">
        <v>5.0</v>
      </c>
      <c r="J617" s="50">
        <v>0.0</v>
      </c>
      <c r="K617" s="50">
        <v>0.0</v>
      </c>
      <c r="L617" s="50">
        <v>0.0</v>
      </c>
      <c r="M617" s="50">
        <v>0.0</v>
      </c>
      <c r="N617" s="50">
        <v>0.0</v>
      </c>
      <c r="O617" s="50">
        <v>0.0</v>
      </c>
      <c r="P617" s="50">
        <v>0.0</v>
      </c>
      <c r="Q617" s="47"/>
      <c r="R617" s="47"/>
      <c r="S617" s="47"/>
      <c r="T617" s="47"/>
      <c r="U617" s="47"/>
      <c r="V617" s="47"/>
      <c r="W617" s="47"/>
      <c r="X617" s="47"/>
      <c r="Y617" s="47"/>
      <c r="Z617" s="47"/>
      <c r="AA617" s="47"/>
      <c r="AB617" s="47"/>
      <c r="AC617" s="47"/>
    </row>
    <row r="618" ht="15.0" customHeight="1">
      <c r="A618" s="11" t="s">
        <v>631</v>
      </c>
      <c r="B618" s="48"/>
      <c r="C618" s="37" t="s">
        <v>624</v>
      </c>
      <c r="D618" s="38">
        <v>2.0</v>
      </c>
      <c r="E618" s="38"/>
      <c r="F618" s="38"/>
      <c r="G618" s="38"/>
      <c r="H618" s="38"/>
      <c r="I618" s="38"/>
      <c r="J618" s="38"/>
      <c r="K618" s="38"/>
      <c r="L618" s="38"/>
      <c r="M618" s="38"/>
      <c r="N618" s="38"/>
      <c r="O618" s="38"/>
      <c r="P618" s="38"/>
      <c r="Q618" s="47"/>
      <c r="R618" s="47"/>
      <c r="S618" s="47"/>
      <c r="T618" s="47"/>
      <c r="U618" s="47"/>
      <c r="V618" s="47"/>
      <c r="W618" s="47"/>
      <c r="X618" s="47"/>
      <c r="Y618" s="47"/>
      <c r="Z618" s="47"/>
      <c r="AA618" s="47"/>
      <c r="AB618" s="47"/>
      <c r="AC618" s="47"/>
    </row>
    <row r="619" ht="15.0" customHeight="1">
      <c r="A619" s="11" t="s">
        <v>631</v>
      </c>
      <c r="B619" s="48"/>
      <c r="C619" s="41" t="s">
        <v>625</v>
      </c>
      <c r="D619" s="38">
        <v>1.0</v>
      </c>
      <c r="E619" s="38"/>
      <c r="F619" s="38"/>
      <c r="G619" s="38"/>
      <c r="H619" s="38"/>
      <c r="I619" s="38"/>
      <c r="J619" s="38"/>
      <c r="K619" s="38"/>
      <c r="L619" s="38"/>
      <c r="M619" s="38"/>
      <c r="N619" s="38"/>
      <c r="O619" s="38"/>
      <c r="P619" s="38"/>
      <c r="Q619" s="47"/>
      <c r="R619" s="47"/>
      <c r="S619" s="47"/>
      <c r="T619" s="47"/>
      <c r="U619" s="47"/>
      <c r="V619" s="47"/>
      <c r="W619" s="47"/>
      <c r="X619" s="47"/>
      <c r="Y619" s="47"/>
      <c r="Z619" s="47"/>
      <c r="AA619" s="47"/>
      <c r="AB619" s="47"/>
      <c r="AC619" s="47"/>
    </row>
    <row r="620" ht="15.0" customHeight="1">
      <c r="A620" s="11" t="s">
        <v>631</v>
      </c>
      <c r="B620" s="49"/>
      <c r="C620" s="43" t="s">
        <v>626</v>
      </c>
      <c r="D620" s="38">
        <v>0.0</v>
      </c>
      <c r="E620" s="38"/>
      <c r="F620" s="38"/>
      <c r="G620" s="38"/>
      <c r="H620" s="38"/>
      <c r="I620" s="38"/>
      <c r="J620" s="38"/>
      <c r="K620" s="38"/>
      <c r="L620" s="38"/>
      <c r="M620" s="38"/>
      <c r="N620" s="38"/>
      <c r="O620" s="38"/>
      <c r="P620" s="38"/>
      <c r="Q620" s="47"/>
      <c r="R620" s="47"/>
      <c r="S620" s="47"/>
      <c r="T620" s="47"/>
      <c r="U620" s="47"/>
      <c r="V620" s="47"/>
      <c r="W620" s="47"/>
      <c r="X620" s="47"/>
      <c r="Y620" s="47"/>
      <c r="Z620" s="47"/>
      <c r="AA620" s="47"/>
      <c r="AB620" s="47"/>
      <c r="AC620" s="47"/>
    </row>
    <row r="621" ht="15.0" customHeight="1">
      <c r="A621" s="38" t="s">
        <v>632</v>
      </c>
      <c r="B621" s="51"/>
      <c r="C621" s="46">
        <v>494.0</v>
      </c>
      <c r="D621" s="46">
        <v>0.0</v>
      </c>
      <c r="E621" s="46">
        <v>0.0</v>
      </c>
      <c r="F621" s="46">
        <v>0.0</v>
      </c>
      <c r="G621" s="46">
        <v>42.0</v>
      </c>
      <c r="H621" s="46">
        <v>0.0</v>
      </c>
      <c r="I621" s="46">
        <v>0.0</v>
      </c>
      <c r="J621" s="46">
        <v>0.0</v>
      </c>
      <c r="K621" s="46">
        <v>0.0</v>
      </c>
      <c r="L621" s="46">
        <v>0.0</v>
      </c>
      <c r="M621" s="46">
        <v>0.0</v>
      </c>
      <c r="N621" s="46">
        <v>0.0</v>
      </c>
      <c r="O621" s="46">
        <v>0.0</v>
      </c>
      <c r="P621" s="46">
        <v>0.0</v>
      </c>
      <c r="Q621" s="47"/>
      <c r="R621" s="47"/>
      <c r="S621" s="47"/>
      <c r="T621" s="47"/>
      <c r="U621" s="47"/>
      <c r="V621" s="47"/>
      <c r="W621" s="47"/>
      <c r="X621" s="47"/>
      <c r="Y621" s="47"/>
      <c r="Z621" s="47"/>
      <c r="AA621" s="47"/>
      <c r="AB621" s="47"/>
      <c r="AC621" s="47"/>
    </row>
    <row r="622" ht="15.0" customHeight="1">
      <c r="A622" s="38" t="s">
        <v>632</v>
      </c>
      <c r="B622" s="51"/>
      <c r="C622" s="37" t="s">
        <v>624</v>
      </c>
      <c r="D622" s="38">
        <v>0.0</v>
      </c>
      <c r="E622" s="38"/>
      <c r="F622" s="38"/>
      <c r="G622" s="38"/>
      <c r="H622" s="38"/>
      <c r="I622" s="38"/>
      <c r="J622" s="38"/>
      <c r="K622" s="38"/>
      <c r="L622" s="38"/>
      <c r="M622" s="38"/>
      <c r="N622" s="38"/>
      <c r="O622" s="38"/>
      <c r="P622" s="38"/>
      <c r="Q622" s="47"/>
      <c r="R622" s="47"/>
      <c r="S622" s="47"/>
      <c r="T622" s="47"/>
      <c r="U622" s="47"/>
      <c r="V622" s="47"/>
      <c r="W622" s="47"/>
      <c r="X622" s="47"/>
      <c r="Y622" s="47"/>
      <c r="Z622" s="47"/>
      <c r="AA622" s="47"/>
      <c r="AB622" s="47"/>
      <c r="AC622" s="47"/>
    </row>
    <row r="623" ht="15.0" customHeight="1">
      <c r="A623" s="38" t="s">
        <v>632</v>
      </c>
      <c r="B623" s="51"/>
      <c r="C623" s="41" t="s">
        <v>625</v>
      </c>
      <c r="D623" s="38">
        <v>2.0</v>
      </c>
      <c r="E623" s="38"/>
      <c r="F623" s="38"/>
      <c r="G623" s="38"/>
      <c r="H623" s="38"/>
      <c r="I623" s="38"/>
      <c r="J623" s="38"/>
      <c r="K623" s="38"/>
      <c r="L623" s="38"/>
      <c r="M623" s="38"/>
      <c r="N623" s="38"/>
      <c r="O623" s="38"/>
      <c r="P623" s="38"/>
      <c r="Q623" s="47"/>
      <c r="R623" s="47"/>
      <c r="S623" s="47"/>
      <c r="T623" s="47"/>
      <c r="U623" s="47"/>
      <c r="V623" s="47"/>
      <c r="W623" s="47"/>
      <c r="X623" s="47"/>
      <c r="Y623" s="47"/>
      <c r="Z623" s="47"/>
      <c r="AA623" s="47"/>
      <c r="AB623" s="47"/>
      <c r="AC623" s="47"/>
    </row>
    <row r="624" ht="15.0" customHeight="1">
      <c r="A624" s="38" t="s">
        <v>632</v>
      </c>
      <c r="B624" s="52"/>
      <c r="C624" s="43" t="s">
        <v>626</v>
      </c>
      <c r="D624" s="38">
        <v>0.0</v>
      </c>
      <c r="E624" s="38"/>
      <c r="F624" s="38"/>
      <c r="G624" s="38"/>
      <c r="H624" s="38"/>
      <c r="I624" s="38"/>
      <c r="J624" s="38"/>
      <c r="K624" s="38"/>
      <c r="L624" s="38"/>
      <c r="M624" s="38"/>
      <c r="N624" s="38"/>
      <c r="O624" s="38"/>
      <c r="P624" s="38"/>
      <c r="Q624" s="47"/>
      <c r="R624" s="47"/>
      <c r="S624" s="47"/>
      <c r="T624" s="47"/>
      <c r="U624" s="47"/>
      <c r="V624" s="47"/>
      <c r="W624" s="47"/>
      <c r="X624" s="47"/>
      <c r="Y624" s="47"/>
      <c r="Z624" s="47"/>
      <c r="AA624" s="47"/>
      <c r="AB624" s="47"/>
      <c r="AC624" s="47"/>
    </row>
    <row r="625" ht="15.0" customHeight="1">
      <c r="A625" s="38" t="s">
        <v>633</v>
      </c>
      <c r="B625" s="51"/>
      <c r="C625" s="50">
        <v>1346.0</v>
      </c>
      <c r="D625" s="50">
        <v>0.0</v>
      </c>
      <c r="E625" s="50">
        <v>424.0</v>
      </c>
      <c r="F625" s="50">
        <v>0.0</v>
      </c>
      <c r="G625" s="50">
        <v>26.0</v>
      </c>
      <c r="H625" s="50">
        <v>1.0</v>
      </c>
      <c r="I625" s="50">
        <v>1.0</v>
      </c>
      <c r="J625" s="50">
        <v>0.0</v>
      </c>
      <c r="K625" s="50">
        <v>0.0</v>
      </c>
      <c r="L625" s="50">
        <v>0.0</v>
      </c>
      <c r="M625" s="50">
        <v>0.0</v>
      </c>
      <c r="N625" s="50">
        <v>0.0</v>
      </c>
      <c r="O625" s="50">
        <v>0.0</v>
      </c>
      <c r="P625" s="50">
        <v>0.0</v>
      </c>
      <c r="Q625" s="47"/>
      <c r="R625" s="47"/>
      <c r="S625" s="47"/>
      <c r="T625" s="47"/>
      <c r="U625" s="47"/>
      <c r="V625" s="47"/>
      <c r="W625" s="47"/>
      <c r="X625" s="47"/>
      <c r="Y625" s="47"/>
      <c r="Z625" s="47"/>
      <c r="AA625" s="47"/>
      <c r="AB625" s="47"/>
      <c r="AC625" s="47"/>
    </row>
    <row r="626" ht="15.0" customHeight="1">
      <c r="A626" s="38" t="s">
        <v>633</v>
      </c>
      <c r="B626" s="51"/>
      <c r="C626" s="37" t="s">
        <v>624</v>
      </c>
      <c r="D626" s="38">
        <v>3.0</v>
      </c>
      <c r="E626" s="38"/>
      <c r="F626" s="38"/>
      <c r="G626" s="38"/>
      <c r="H626" s="38"/>
      <c r="I626" s="38"/>
      <c r="J626" s="38"/>
      <c r="K626" s="38"/>
      <c r="L626" s="38"/>
      <c r="M626" s="38"/>
      <c r="N626" s="38"/>
      <c r="O626" s="38"/>
      <c r="P626" s="38"/>
      <c r="Q626" s="47"/>
      <c r="R626" s="47"/>
      <c r="S626" s="47"/>
      <c r="T626" s="47"/>
      <c r="U626" s="47"/>
      <c r="V626" s="47"/>
      <c r="W626" s="47"/>
      <c r="X626" s="47"/>
      <c r="Y626" s="47"/>
      <c r="Z626" s="47"/>
      <c r="AA626" s="47"/>
      <c r="AB626" s="47"/>
      <c r="AC626" s="47"/>
    </row>
    <row r="627" ht="15.0" customHeight="1">
      <c r="A627" s="38" t="s">
        <v>633</v>
      </c>
      <c r="B627" s="51"/>
      <c r="C627" s="41" t="s">
        <v>625</v>
      </c>
      <c r="D627" s="38">
        <v>0.0</v>
      </c>
      <c r="E627" s="38"/>
      <c r="F627" s="38"/>
      <c r="G627" s="38"/>
      <c r="H627" s="38"/>
      <c r="I627" s="38"/>
      <c r="J627" s="38"/>
      <c r="K627" s="38"/>
      <c r="L627" s="38"/>
      <c r="M627" s="38"/>
      <c r="N627" s="38"/>
      <c r="O627" s="38"/>
      <c r="P627" s="38"/>
      <c r="Q627" s="47"/>
      <c r="R627" s="47"/>
      <c r="S627" s="47"/>
      <c r="T627" s="47"/>
      <c r="U627" s="47"/>
      <c r="V627" s="47"/>
      <c r="W627" s="47"/>
      <c r="X627" s="47"/>
      <c r="Y627" s="47"/>
      <c r="Z627" s="47"/>
      <c r="AA627" s="47"/>
      <c r="AB627" s="47"/>
      <c r="AC627" s="47"/>
    </row>
    <row r="628" ht="15.0" customHeight="1">
      <c r="A628" s="38" t="s">
        <v>633</v>
      </c>
      <c r="B628" s="52"/>
      <c r="C628" s="43" t="s">
        <v>626</v>
      </c>
      <c r="D628" s="38">
        <v>0.0</v>
      </c>
      <c r="E628" s="38"/>
      <c r="F628" s="38"/>
      <c r="G628" s="38"/>
      <c r="H628" s="38"/>
      <c r="I628" s="38"/>
      <c r="J628" s="38"/>
      <c r="K628" s="38"/>
      <c r="L628" s="38"/>
      <c r="M628" s="38"/>
      <c r="N628" s="38"/>
      <c r="O628" s="38"/>
      <c r="P628" s="38"/>
      <c r="Q628" s="47"/>
      <c r="R628" s="47"/>
      <c r="S628" s="47"/>
      <c r="T628" s="47"/>
      <c r="U628" s="47"/>
      <c r="V628" s="47"/>
      <c r="W628" s="47"/>
      <c r="X628" s="47"/>
      <c r="Y628" s="47"/>
      <c r="Z628" s="47"/>
      <c r="AA628" s="47"/>
      <c r="AB628" s="47"/>
      <c r="AC628" s="47"/>
    </row>
    <row r="629" ht="15.0" customHeight="1">
      <c r="A629" s="11" t="s">
        <v>634</v>
      </c>
      <c r="B629" s="48"/>
      <c r="C629" s="46">
        <v>1144.0</v>
      </c>
      <c r="D629" s="46">
        <v>0.0</v>
      </c>
      <c r="E629" s="46">
        <v>169.0</v>
      </c>
      <c r="F629" s="46">
        <v>160.0</v>
      </c>
      <c r="G629" s="46">
        <v>29.0</v>
      </c>
      <c r="H629" s="46">
        <v>0.0</v>
      </c>
      <c r="I629" s="46">
        <v>0.0</v>
      </c>
      <c r="J629" s="46">
        <v>0.0</v>
      </c>
      <c r="K629" s="46">
        <v>0.0</v>
      </c>
      <c r="L629" s="46">
        <v>0.0</v>
      </c>
      <c r="M629" s="46">
        <v>0.0</v>
      </c>
      <c r="N629" s="46">
        <v>0.0</v>
      </c>
      <c r="O629" s="46">
        <v>0.0</v>
      </c>
      <c r="P629" s="46">
        <v>0.0</v>
      </c>
      <c r="Q629" s="47"/>
      <c r="R629" s="47"/>
      <c r="S629" s="47"/>
      <c r="T629" s="47"/>
      <c r="U629" s="47"/>
      <c r="V629" s="47"/>
      <c r="W629" s="47"/>
      <c r="X629" s="47"/>
      <c r="Y629" s="47"/>
      <c r="Z629" s="47"/>
      <c r="AA629" s="47"/>
      <c r="AB629" s="47"/>
      <c r="AC629" s="47"/>
    </row>
    <row r="630" ht="15.0" customHeight="1">
      <c r="A630" s="11" t="s">
        <v>634</v>
      </c>
      <c r="B630" s="48"/>
      <c r="C630" s="37" t="s">
        <v>624</v>
      </c>
      <c r="D630" s="38">
        <v>1.0</v>
      </c>
      <c r="E630" s="38"/>
      <c r="F630" s="38"/>
      <c r="G630" s="38"/>
      <c r="H630" s="38"/>
      <c r="I630" s="38"/>
      <c r="J630" s="38"/>
      <c r="K630" s="38"/>
      <c r="L630" s="38"/>
      <c r="M630" s="38"/>
      <c r="N630" s="38"/>
      <c r="O630" s="38"/>
      <c r="P630" s="38"/>
      <c r="Q630" s="47"/>
      <c r="R630" s="47"/>
      <c r="S630" s="47"/>
      <c r="T630" s="47"/>
      <c r="U630" s="47"/>
      <c r="V630" s="47"/>
      <c r="W630" s="47"/>
      <c r="X630" s="47"/>
      <c r="Y630" s="47"/>
      <c r="Z630" s="47"/>
      <c r="AA630" s="47"/>
      <c r="AB630" s="47"/>
      <c r="AC630" s="47"/>
    </row>
    <row r="631" ht="15.0" customHeight="1">
      <c r="A631" s="11" t="s">
        <v>634</v>
      </c>
      <c r="B631" s="48"/>
      <c r="C631" s="41" t="s">
        <v>625</v>
      </c>
      <c r="D631" s="38">
        <v>2.0</v>
      </c>
      <c r="E631" s="38"/>
      <c r="F631" s="38"/>
      <c r="G631" s="38"/>
      <c r="H631" s="38"/>
      <c r="I631" s="38"/>
      <c r="J631" s="38"/>
      <c r="K631" s="38"/>
      <c r="L631" s="38"/>
      <c r="M631" s="38"/>
      <c r="N631" s="38"/>
      <c r="O631" s="38"/>
      <c r="P631" s="38"/>
      <c r="Q631" s="47"/>
      <c r="R631" s="47"/>
      <c r="S631" s="47"/>
      <c r="T631" s="47"/>
      <c r="U631" s="47"/>
      <c r="V631" s="47"/>
      <c r="W631" s="47"/>
      <c r="X631" s="47"/>
      <c r="Y631" s="47"/>
      <c r="Z631" s="47"/>
      <c r="AA631" s="47"/>
      <c r="AB631" s="47"/>
      <c r="AC631" s="47"/>
    </row>
    <row r="632" ht="15.0" customHeight="1">
      <c r="A632" s="11" t="s">
        <v>634</v>
      </c>
      <c r="B632" s="48"/>
      <c r="C632" s="43" t="s">
        <v>626</v>
      </c>
      <c r="D632" s="38">
        <v>0.0</v>
      </c>
      <c r="E632" s="38"/>
      <c r="F632" s="38"/>
      <c r="G632" s="38"/>
      <c r="H632" s="38"/>
      <c r="I632" s="38"/>
      <c r="J632" s="38"/>
      <c r="K632" s="38"/>
      <c r="L632" s="38"/>
      <c r="M632" s="38"/>
      <c r="N632" s="38"/>
      <c r="O632" s="38"/>
      <c r="P632" s="38"/>
      <c r="Q632" s="47"/>
      <c r="R632" s="47"/>
      <c r="S632" s="47"/>
      <c r="T632" s="47"/>
      <c r="U632" s="47"/>
      <c r="V632" s="47"/>
      <c r="W632" s="47"/>
      <c r="X632" s="47"/>
      <c r="Y632" s="47"/>
      <c r="Z632" s="47"/>
      <c r="AA632" s="47"/>
      <c r="AB632" s="47"/>
      <c r="AC632" s="47"/>
    </row>
    <row r="633" ht="15.0" customHeight="1">
      <c r="A633" s="11" t="s">
        <v>635</v>
      </c>
      <c r="B633" s="48"/>
      <c r="C633" s="38">
        <v>1693.0</v>
      </c>
      <c r="D633" s="38">
        <v>0.0</v>
      </c>
      <c r="E633" s="38">
        <v>243.0</v>
      </c>
      <c r="F633" s="38">
        <v>0.0</v>
      </c>
      <c r="G633" s="38">
        <v>37.0</v>
      </c>
      <c r="H633" s="38">
        <v>0.0</v>
      </c>
      <c r="I633" s="38">
        <v>0.0</v>
      </c>
      <c r="J633" s="38">
        <v>0.0</v>
      </c>
      <c r="K633" s="38">
        <v>0.0</v>
      </c>
      <c r="L633" s="38">
        <v>0.0</v>
      </c>
      <c r="M633" s="38">
        <v>1.0</v>
      </c>
      <c r="N633" s="38">
        <v>0.0</v>
      </c>
      <c r="O633" s="38">
        <v>0.0</v>
      </c>
      <c r="P633" s="38">
        <v>0.0</v>
      </c>
      <c r="Q633" s="47"/>
      <c r="R633" s="47"/>
      <c r="S633" s="47"/>
      <c r="T633" s="47"/>
      <c r="U633" s="47"/>
      <c r="V633" s="47"/>
      <c r="W633" s="47"/>
      <c r="X633" s="47"/>
      <c r="Y633" s="47"/>
      <c r="Z633" s="47"/>
      <c r="AA633" s="47"/>
      <c r="AB633" s="47"/>
      <c r="AC633" s="47"/>
    </row>
    <row r="634" ht="15.0" customHeight="1">
      <c r="A634" s="11" t="s">
        <v>635</v>
      </c>
      <c r="B634" s="48"/>
      <c r="C634" s="37" t="s">
        <v>624</v>
      </c>
      <c r="D634" s="38">
        <v>4.0</v>
      </c>
      <c r="E634" s="38"/>
      <c r="F634" s="38"/>
      <c r="G634" s="38"/>
      <c r="H634" s="38"/>
      <c r="I634" s="38"/>
      <c r="J634" s="38"/>
      <c r="K634" s="38"/>
      <c r="L634" s="38"/>
      <c r="M634" s="38"/>
      <c r="N634" s="38"/>
      <c r="O634" s="38"/>
      <c r="P634" s="38"/>
      <c r="Q634" s="47"/>
      <c r="R634" s="47"/>
      <c r="S634" s="47"/>
      <c r="T634" s="47"/>
      <c r="U634" s="47"/>
      <c r="V634" s="47"/>
      <c r="W634" s="47"/>
      <c r="X634" s="47"/>
      <c r="Y634" s="47"/>
      <c r="Z634" s="47"/>
      <c r="AA634" s="47"/>
      <c r="AB634" s="47"/>
      <c r="AC634" s="47"/>
    </row>
    <row r="635" ht="15.0" customHeight="1">
      <c r="A635" s="11" t="s">
        <v>635</v>
      </c>
      <c r="B635" s="48"/>
      <c r="C635" s="41" t="s">
        <v>625</v>
      </c>
      <c r="D635" s="38">
        <v>1.0</v>
      </c>
      <c r="E635" s="38"/>
      <c r="F635" s="38"/>
      <c r="G635" s="38"/>
      <c r="H635" s="38"/>
      <c r="I635" s="38"/>
      <c r="J635" s="38"/>
      <c r="K635" s="38"/>
      <c r="L635" s="38"/>
      <c r="M635" s="38"/>
      <c r="N635" s="38"/>
      <c r="O635" s="38"/>
      <c r="P635" s="38"/>
      <c r="Q635" s="47"/>
      <c r="R635" s="47"/>
      <c r="S635" s="47"/>
      <c r="T635" s="47"/>
      <c r="U635" s="47"/>
      <c r="V635" s="47"/>
      <c r="W635" s="47"/>
      <c r="X635" s="47"/>
      <c r="Y635" s="47"/>
      <c r="Z635" s="47"/>
      <c r="AA635" s="47"/>
      <c r="AB635" s="47"/>
      <c r="AC635" s="47"/>
    </row>
    <row r="636" ht="15.0" customHeight="1">
      <c r="A636" s="11" t="s">
        <v>635</v>
      </c>
      <c r="B636" s="48"/>
      <c r="C636" s="43" t="s">
        <v>626</v>
      </c>
      <c r="D636" s="38">
        <v>0.0</v>
      </c>
      <c r="E636" s="38"/>
      <c r="F636" s="38"/>
      <c r="G636" s="38"/>
      <c r="H636" s="38"/>
      <c r="I636" s="38"/>
      <c r="J636" s="38"/>
      <c r="K636" s="38"/>
      <c r="L636" s="38"/>
      <c r="M636" s="38"/>
      <c r="N636" s="38"/>
      <c r="O636" s="38"/>
      <c r="P636" s="38"/>
      <c r="Q636" s="47"/>
      <c r="R636" s="47"/>
      <c r="S636" s="47"/>
      <c r="T636" s="47"/>
      <c r="U636" s="47"/>
      <c r="V636" s="47"/>
      <c r="W636" s="47"/>
      <c r="X636" s="47"/>
      <c r="Y636" s="47"/>
      <c r="Z636" s="47"/>
      <c r="AA636" s="47"/>
      <c r="AB636" s="47"/>
      <c r="AC636" s="47"/>
    </row>
    <row r="637" ht="15.0" customHeight="1">
      <c r="A637" s="38" t="s">
        <v>636</v>
      </c>
      <c r="B637" s="51"/>
      <c r="C637" s="50">
        <v>31913.0</v>
      </c>
      <c r="D637" s="50">
        <v>0.0</v>
      </c>
      <c r="E637" s="50">
        <v>5090.0</v>
      </c>
      <c r="F637" s="50">
        <v>766.0</v>
      </c>
      <c r="G637" s="50">
        <v>730.0</v>
      </c>
      <c r="H637" s="50">
        <v>0.0</v>
      </c>
      <c r="I637" s="50">
        <v>67.0</v>
      </c>
      <c r="J637" s="50">
        <v>1.0</v>
      </c>
      <c r="K637" s="50">
        <v>0.0</v>
      </c>
      <c r="L637" s="50">
        <v>3.0</v>
      </c>
      <c r="M637" s="50">
        <v>17.0</v>
      </c>
      <c r="N637" s="50">
        <v>5.0</v>
      </c>
      <c r="O637" s="50">
        <v>0.0</v>
      </c>
      <c r="P637" s="50">
        <v>1.0</v>
      </c>
      <c r="Q637" s="47"/>
      <c r="R637" s="47"/>
      <c r="S637" s="47"/>
      <c r="T637" s="47"/>
      <c r="U637" s="47"/>
      <c r="V637" s="47"/>
      <c r="W637" s="47"/>
      <c r="X637" s="47"/>
      <c r="Y637" s="47"/>
      <c r="Z637" s="47"/>
      <c r="AA637" s="47"/>
      <c r="AB637" s="47"/>
      <c r="AC637" s="47"/>
    </row>
    <row r="638" ht="15.0" customHeight="1">
      <c r="A638" s="38" t="s">
        <v>636</v>
      </c>
      <c r="B638" s="51"/>
      <c r="C638" s="37" t="s">
        <v>624</v>
      </c>
      <c r="D638" s="38">
        <v>95.0</v>
      </c>
      <c r="E638" s="38"/>
      <c r="F638" s="38"/>
      <c r="G638" s="38"/>
      <c r="H638" s="38"/>
      <c r="I638" s="38"/>
      <c r="J638" s="38"/>
      <c r="K638" s="38"/>
      <c r="L638" s="38"/>
      <c r="M638" s="38"/>
      <c r="N638" s="38"/>
      <c r="O638" s="38"/>
      <c r="P638" s="38"/>
      <c r="Q638" s="47"/>
      <c r="R638" s="47"/>
      <c r="S638" s="47"/>
      <c r="T638" s="47"/>
      <c r="U638" s="47"/>
      <c r="V638" s="47"/>
      <c r="W638" s="47"/>
      <c r="X638" s="47"/>
      <c r="Y638" s="47"/>
      <c r="Z638" s="47"/>
      <c r="AA638" s="47"/>
      <c r="AB638" s="47"/>
      <c r="AC638" s="47"/>
    </row>
    <row r="639" ht="15.0" customHeight="1">
      <c r="A639" s="38" t="s">
        <v>636</v>
      </c>
      <c r="B639" s="51"/>
      <c r="C639" s="41" t="s">
        <v>625</v>
      </c>
      <c r="D639" s="38">
        <v>322.0</v>
      </c>
      <c r="E639" s="38"/>
      <c r="F639" s="38"/>
      <c r="G639" s="38"/>
      <c r="H639" s="38"/>
      <c r="I639" s="38"/>
      <c r="J639" s="38"/>
      <c r="K639" s="38"/>
      <c r="L639" s="38"/>
      <c r="M639" s="38"/>
      <c r="N639" s="38"/>
      <c r="O639" s="38"/>
      <c r="P639" s="38"/>
      <c r="Q639" s="47"/>
      <c r="R639" s="47"/>
      <c r="S639" s="47"/>
      <c r="T639" s="47"/>
      <c r="U639" s="47"/>
      <c r="V639" s="47"/>
      <c r="W639" s="47"/>
      <c r="X639" s="47"/>
      <c r="Y639" s="47"/>
      <c r="Z639" s="47"/>
      <c r="AA639" s="47"/>
      <c r="AB639" s="47"/>
      <c r="AC639" s="47"/>
    </row>
    <row r="640" ht="15.0" customHeight="1">
      <c r="A640" s="53" t="s">
        <v>636</v>
      </c>
      <c r="B640" s="52"/>
      <c r="C640" s="43" t="s">
        <v>626</v>
      </c>
      <c r="D640" s="38">
        <v>4.0</v>
      </c>
      <c r="E640" s="38"/>
      <c r="F640" s="38"/>
      <c r="G640" s="38"/>
      <c r="H640" s="38"/>
      <c r="I640" s="38"/>
      <c r="J640" s="38"/>
      <c r="K640" s="38"/>
      <c r="L640" s="38"/>
      <c r="M640" s="38"/>
      <c r="N640" s="38"/>
      <c r="O640" s="38"/>
      <c r="P640" s="38"/>
      <c r="Q640" s="47"/>
      <c r="R640" s="47"/>
      <c r="S640" s="47"/>
      <c r="T640" s="47"/>
      <c r="U640" s="47"/>
      <c r="V640" s="47"/>
      <c r="W640" s="47"/>
      <c r="X640" s="47"/>
      <c r="Y640" s="47"/>
      <c r="Z640" s="47"/>
      <c r="AA640" s="47"/>
      <c r="AB640" s="47"/>
      <c r="AC640" s="47"/>
    </row>
  </sheetData>
  <autoFilter ref="$A$3:$AC$640"/>
  <mergeCells count="4">
    <mergeCell ref="M2:P2"/>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1.0" footer="0.0" header="0.0" left="1.0" right="1.0" top="1.0"/>
  <pageSetup paperSize="8" scale="70"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48.57"/>
    <col customWidth="1" min="2" max="2" width="8.43"/>
    <col customWidth="1" min="3" max="3" width="15.14"/>
    <col customWidth="1" min="4" max="4" width="10.0"/>
    <col customWidth="1" min="5" max="5" width="13.0"/>
    <col customWidth="1" min="6" max="6" width="14.43"/>
    <col customWidth="1" min="7" max="7" width="13.14"/>
    <col customWidth="1" min="8" max="8" width="7.57"/>
    <col customWidth="1" min="9" max="9" width="12.71"/>
    <col customWidth="1" min="10" max="10" width="9.71"/>
    <col customWidth="1" min="11" max="11" width="8.29"/>
    <col customWidth="1" min="12" max="12" width="10.14"/>
    <col customWidth="1" min="13" max="13" width="7.57"/>
    <col customWidth="1" min="14" max="14" width="9.86"/>
    <col customWidth="1" min="15" max="29" width="7.57"/>
  </cols>
  <sheetData>
    <row r="1">
      <c r="A1" s="1" t="s">
        <v>0</v>
      </c>
      <c r="B1" s="1" t="s">
        <v>1</v>
      </c>
      <c r="C1" s="1" t="s">
        <v>2</v>
      </c>
      <c r="D1" s="2" t="s">
        <v>642</v>
      </c>
      <c r="E1" s="3"/>
      <c r="F1" s="3"/>
      <c r="G1" s="3"/>
      <c r="H1" s="3"/>
      <c r="I1" s="3"/>
      <c r="J1" s="3"/>
      <c r="K1" s="3"/>
      <c r="L1" s="3"/>
      <c r="M1" s="3"/>
      <c r="N1" s="3"/>
      <c r="O1" s="3"/>
      <c r="P1" s="4"/>
      <c r="Q1" s="5"/>
      <c r="R1" s="5"/>
      <c r="S1" s="5"/>
      <c r="T1" s="5"/>
      <c r="U1" s="5"/>
      <c r="V1" s="5"/>
      <c r="W1" s="5"/>
      <c r="X1" s="5"/>
      <c r="Y1" s="5"/>
      <c r="Z1" s="5"/>
      <c r="AA1" s="5"/>
      <c r="AB1" s="5"/>
      <c r="AC1" s="5"/>
    </row>
    <row r="2" ht="27.0" customHeight="1">
      <c r="A2" s="6"/>
      <c r="B2" s="7"/>
      <c r="C2" s="6"/>
      <c r="D2" s="1" t="s">
        <v>4</v>
      </c>
      <c r="E2" s="1" t="s">
        <v>5</v>
      </c>
      <c r="F2" s="1" t="s">
        <v>6</v>
      </c>
      <c r="G2" s="1" t="s">
        <v>7</v>
      </c>
      <c r="H2" s="8" t="s">
        <v>8</v>
      </c>
      <c r="I2" s="4"/>
      <c r="J2" s="8" t="s">
        <v>9</v>
      </c>
      <c r="K2" s="3"/>
      <c r="L2" s="4"/>
      <c r="M2" s="8" t="s">
        <v>10</v>
      </c>
      <c r="N2" s="3"/>
      <c r="O2" s="3"/>
      <c r="P2" s="4"/>
      <c r="Q2" s="5"/>
      <c r="R2" s="5"/>
      <c r="S2" s="5"/>
      <c r="T2" s="5"/>
      <c r="U2" s="5"/>
      <c r="V2" s="5"/>
      <c r="W2" s="5"/>
      <c r="X2" s="5"/>
      <c r="Y2" s="5"/>
      <c r="Z2" s="5"/>
      <c r="AA2" s="5"/>
      <c r="AB2" s="5"/>
      <c r="AC2" s="5"/>
    </row>
    <row r="3">
      <c r="A3" s="9"/>
      <c r="B3" s="10"/>
      <c r="C3" s="6"/>
      <c r="D3" s="58"/>
      <c r="E3" s="6"/>
      <c r="F3" s="6"/>
      <c r="G3" s="6"/>
      <c r="H3" s="1" t="s">
        <v>11</v>
      </c>
      <c r="I3" s="1" t="s">
        <v>12</v>
      </c>
      <c r="J3" s="1" t="s">
        <v>13</v>
      </c>
      <c r="K3" s="1" t="s">
        <v>14</v>
      </c>
      <c r="L3" s="1" t="s">
        <v>15</v>
      </c>
      <c r="M3" s="1" t="s">
        <v>16</v>
      </c>
      <c r="N3" s="1" t="s">
        <v>17</v>
      </c>
      <c r="O3" s="1" t="s">
        <v>18</v>
      </c>
      <c r="P3" s="1" t="s">
        <v>19</v>
      </c>
      <c r="Q3" s="5"/>
      <c r="R3" s="5"/>
      <c r="S3" s="5"/>
      <c r="T3" s="5"/>
      <c r="U3" s="5"/>
      <c r="V3" s="5"/>
      <c r="W3" s="5"/>
      <c r="X3" s="5"/>
      <c r="Y3" s="5"/>
      <c r="Z3" s="5"/>
      <c r="AA3" s="5"/>
      <c r="AB3" s="5"/>
      <c r="AC3" s="5"/>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c r="Q4" s="47"/>
      <c r="R4" s="47"/>
      <c r="S4" s="47"/>
      <c r="T4" s="47"/>
      <c r="U4" s="47"/>
      <c r="V4" s="47"/>
      <c r="W4" s="47"/>
      <c r="X4" s="47"/>
      <c r="Y4" s="47"/>
      <c r="Z4" s="47"/>
      <c r="AA4" s="47"/>
      <c r="AB4" s="47"/>
      <c r="AC4" s="47"/>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c r="Q5" s="47"/>
      <c r="R5" s="47"/>
      <c r="S5" s="47"/>
      <c r="T5" s="47"/>
      <c r="U5" s="47"/>
      <c r="V5" s="47"/>
      <c r="W5" s="47"/>
      <c r="X5" s="47"/>
      <c r="Y5" s="47"/>
      <c r="Z5" s="47"/>
      <c r="AA5" s="47"/>
      <c r="AB5" s="47"/>
      <c r="AC5" s="47"/>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c r="Q6" s="47"/>
      <c r="R6" s="47"/>
      <c r="S6" s="47"/>
      <c r="T6" s="47"/>
      <c r="U6" s="47"/>
      <c r="V6" s="47"/>
      <c r="W6" s="47"/>
      <c r="X6" s="47"/>
      <c r="Y6" s="47"/>
      <c r="Z6" s="47"/>
      <c r="AA6" s="47"/>
      <c r="AB6" s="47"/>
      <c r="AC6" s="47"/>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c r="Q7" s="47"/>
      <c r="R7" s="47"/>
      <c r="S7" s="47"/>
      <c r="T7" s="47"/>
      <c r="U7" s="47"/>
      <c r="V7" s="47"/>
      <c r="W7" s="47"/>
      <c r="X7" s="47"/>
      <c r="Y7" s="47"/>
      <c r="Z7" s="47"/>
      <c r="AA7" s="47"/>
      <c r="AB7" s="47"/>
      <c r="AC7" s="47"/>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c r="Q8" s="47"/>
      <c r="R8" s="47"/>
      <c r="S8" s="47"/>
      <c r="T8" s="47"/>
      <c r="U8" s="47"/>
      <c r="V8" s="47"/>
      <c r="W8" s="47"/>
      <c r="X8" s="47"/>
      <c r="Y8" s="47"/>
      <c r="Z8" s="47"/>
      <c r="AA8" s="47"/>
      <c r="AB8" s="47"/>
      <c r="AC8" s="47"/>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c r="Q9" s="47"/>
      <c r="R9" s="47"/>
      <c r="S9" s="47"/>
      <c r="T9" s="47"/>
      <c r="U9" s="47"/>
      <c r="V9" s="47"/>
      <c r="W9" s="47"/>
      <c r="X9" s="47"/>
      <c r="Y9" s="47"/>
      <c r="Z9" s="47"/>
      <c r="AA9" s="47"/>
      <c r="AB9" s="47"/>
      <c r="AC9" s="47"/>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c r="Q10" s="47"/>
      <c r="R10" s="47"/>
      <c r="S10" s="47"/>
      <c r="T10" s="47"/>
      <c r="U10" s="47"/>
      <c r="V10" s="47"/>
      <c r="W10" s="47"/>
      <c r="X10" s="47"/>
      <c r="Y10" s="47"/>
      <c r="Z10" s="47"/>
      <c r="AA10" s="47"/>
      <c r="AB10" s="47"/>
      <c r="AC10" s="47"/>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c r="Q11" s="47"/>
      <c r="R11" s="47"/>
      <c r="S11" s="47"/>
      <c r="T11" s="47"/>
      <c r="U11" s="47"/>
      <c r="V11" s="47"/>
      <c r="W11" s="47"/>
      <c r="X11" s="47"/>
      <c r="Y11" s="47"/>
      <c r="Z11" s="47"/>
      <c r="AA11" s="47"/>
      <c r="AB11" s="47"/>
      <c r="AC11" s="47"/>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c r="Q12" s="47"/>
      <c r="R12" s="47"/>
      <c r="S12" s="47"/>
      <c r="T12" s="47"/>
      <c r="U12" s="47"/>
      <c r="V12" s="47"/>
      <c r="W12" s="47"/>
      <c r="X12" s="47"/>
      <c r="Y12" s="47"/>
      <c r="Z12" s="47"/>
      <c r="AA12" s="47"/>
      <c r="AB12" s="47"/>
      <c r="AC12" s="47"/>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c r="Q13" s="47"/>
      <c r="R13" s="47"/>
      <c r="S13" s="47"/>
      <c r="T13" s="47"/>
      <c r="U13" s="47"/>
      <c r="V13" s="47"/>
      <c r="W13" s="47"/>
      <c r="X13" s="47"/>
      <c r="Y13" s="47"/>
      <c r="Z13" s="47"/>
      <c r="AA13" s="47"/>
      <c r="AB13" s="47"/>
      <c r="AC13" s="47"/>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c r="Q14" s="47"/>
      <c r="R14" s="47"/>
      <c r="S14" s="47"/>
      <c r="T14" s="47"/>
      <c r="U14" s="47"/>
      <c r="V14" s="47"/>
      <c r="W14" s="47"/>
      <c r="X14" s="47"/>
      <c r="Y14" s="47"/>
      <c r="Z14" s="47"/>
      <c r="AA14" s="47"/>
      <c r="AB14" s="47"/>
      <c r="AC14" s="47"/>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c r="Q15" s="47"/>
      <c r="R15" s="47"/>
      <c r="S15" s="47"/>
      <c r="T15" s="47"/>
      <c r="U15" s="47"/>
      <c r="V15" s="47"/>
      <c r="W15" s="47"/>
      <c r="X15" s="47"/>
      <c r="Y15" s="47"/>
      <c r="Z15" s="47"/>
      <c r="AA15" s="47"/>
      <c r="AB15" s="47"/>
      <c r="AC15" s="47"/>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c r="Q16" s="47"/>
      <c r="R16" s="47"/>
      <c r="S16" s="47"/>
      <c r="T16" s="47"/>
      <c r="U16" s="47"/>
      <c r="V16" s="47"/>
      <c r="W16" s="47"/>
      <c r="X16" s="47"/>
      <c r="Y16" s="47"/>
      <c r="Z16" s="47"/>
      <c r="AA16" s="47"/>
      <c r="AB16" s="47"/>
      <c r="AC16" s="47"/>
    </row>
    <row r="17">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c r="Q17" s="47"/>
      <c r="R17" s="47"/>
      <c r="S17" s="47"/>
      <c r="T17" s="47"/>
      <c r="U17" s="47"/>
      <c r="V17" s="47"/>
      <c r="W17" s="47"/>
      <c r="X17" s="47"/>
      <c r="Y17" s="47"/>
      <c r="Z17" s="47"/>
      <c r="AA17" s="47"/>
      <c r="AB17" s="47"/>
      <c r="AC17" s="47"/>
    </row>
    <row r="18">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c r="Q18" s="47"/>
      <c r="R18" s="47"/>
      <c r="S18" s="47"/>
      <c r="T18" s="47"/>
      <c r="U18" s="47"/>
      <c r="V18" s="47"/>
      <c r="W18" s="47"/>
      <c r="X18" s="47"/>
      <c r="Y18" s="47"/>
      <c r="Z18" s="47"/>
      <c r="AA18" s="47"/>
      <c r="AB18" s="47"/>
      <c r="AC18" s="47"/>
    </row>
    <row r="19">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c r="Q19" s="47"/>
      <c r="R19" s="47"/>
      <c r="S19" s="47"/>
      <c r="T19" s="47"/>
      <c r="U19" s="47"/>
      <c r="V19" s="47"/>
      <c r="W19" s="47"/>
      <c r="X19" s="47"/>
      <c r="Y19" s="47"/>
      <c r="Z19" s="47"/>
      <c r="AA19" s="47"/>
      <c r="AB19" s="47"/>
      <c r="AC19" s="47"/>
    </row>
    <row r="20">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c r="Q20" s="47"/>
      <c r="R20" s="47"/>
      <c r="S20" s="47"/>
      <c r="T20" s="47"/>
      <c r="U20" s="47"/>
      <c r="V20" s="47"/>
      <c r="W20" s="47"/>
      <c r="X20" s="47"/>
      <c r="Y20" s="47"/>
      <c r="Z20" s="47"/>
      <c r="AA20" s="47"/>
      <c r="AB20" s="47"/>
      <c r="AC20" s="47"/>
    </row>
    <row r="21" ht="15.75"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c r="Q21" s="47"/>
      <c r="R21" s="47"/>
      <c r="S21" s="47"/>
      <c r="T21" s="47"/>
      <c r="U21" s="47"/>
      <c r="V21" s="47"/>
      <c r="W21" s="47"/>
      <c r="X21" s="47"/>
      <c r="Y21" s="47"/>
      <c r="Z21" s="47"/>
      <c r="AA21" s="47"/>
      <c r="AB21" s="47"/>
      <c r="AC21" s="47"/>
    </row>
    <row r="22" ht="15.75"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c r="Q22" s="47"/>
      <c r="R22" s="47"/>
      <c r="S22" s="47"/>
      <c r="T22" s="47"/>
      <c r="U22" s="47"/>
      <c r="V22" s="47"/>
      <c r="W22" s="47"/>
      <c r="X22" s="47"/>
      <c r="Y22" s="47"/>
      <c r="Z22" s="47"/>
      <c r="AA22" s="47"/>
      <c r="AB22" s="47"/>
      <c r="AC22" s="47"/>
    </row>
    <row r="23" ht="15.75"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c r="Q23" s="47"/>
      <c r="R23" s="47"/>
      <c r="S23" s="47"/>
      <c r="T23" s="47"/>
      <c r="U23" s="47"/>
      <c r="V23" s="47"/>
      <c r="W23" s="47"/>
      <c r="X23" s="47"/>
      <c r="Y23" s="47"/>
      <c r="Z23" s="47"/>
      <c r="AA23" s="47"/>
      <c r="AB23" s="47"/>
      <c r="AC23" s="47"/>
    </row>
    <row r="24" ht="15.75" customHeight="1">
      <c r="A24" s="11" t="s">
        <v>43</v>
      </c>
      <c r="B24" s="12" t="s">
        <v>21</v>
      </c>
      <c r="C24" s="13">
        <v>134.0</v>
      </c>
      <c r="D24" s="14" t="s">
        <v>22</v>
      </c>
      <c r="E24" s="15">
        <v>0.0</v>
      </c>
      <c r="F24" s="15">
        <v>0.0</v>
      </c>
      <c r="G24" s="15">
        <v>0.0</v>
      </c>
      <c r="H24" s="15">
        <v>0.0</v>
      </c>
      <c r="I24" s="15">
        <v>0.0</v>
      </c>
      <c r="J24" s="15">
        <v>0.0</v>
      </c>
      <c r="K24" s="15">
        <v>0.0</v>
      </c>
      <c r="L24" s="15">
        <v>0.0</v>
      </c>
      <c r="M24" s="15">
        <v>0.0</v>
      </c>
      <c r="N24" s="15">
        <v>0.0</v>
      </c>
      <c r="O24" s="15">
        <v>0.0</v>
      </c>
      <c r="P24" s="15">
        <v>0.0</v>
      </c>
      <c r="Q24" s="47"/>
      <c r="R24" s="47"/>
      <c r="S24" s="47"/>
      <c r="T24" s="47"/>
      <c r="U24" s="47"/>
      <c r="V24" s="47"/>
      <c r="W24" s="47"/>
      <c r="X24" s="47"/>
      <c r="Y24" s="47"/>
      <c r="Z24" s="47"/>
      <c r="AA24" s="47"/>
      <c r="AB24" s="47"/>
      <c r="AC24" s="47"/>
    </row>
    <row r="25" ht="15.75"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c r="Q25" s="47"/>
      <c r="R25" s="47"/>
      <c r="S25" s="47"/>
      <c r="T25" s="47"/>
      <c r="U25" s="47"/>
      <c r="V25" s="47"/>
      <c r="W25" s="47"/>
      <c r="X25" s="47"/>
      <c r="Y25" s="47"/>
      <c r="Z25" s="47"/>
      <c r="AA25" s="47"/>
      <c r="AB25" s="47"/>
      <c r="AC25" s="47"/>
    </row>
    <row r="26" ht="15.75" customHeight="1">
      <c r="A26" s="11" t="s">
        <v>45</v>
      </c>
      <c r="B26" s="12" t="s">
        <v>21</v>
      </c>
      <c r="C26" s="13">
        <v>11.0</v>
      </c>
      <c r="D26" s="14" t="s">
        <v>22</v>
      </c>
      <c r="E26" s="15">
        <v>0.0</v>
      </c>
      <c r="F26" s="15">
        <v>0.0</v>
      </c>
      <c r="G26" s="15">
        <v>0.0</v>
      </c>
      <c r="H26" s="15">
        <v>0.0</v>
      </c>
      <c r="I26" s="15">
        <v>0.0</v>
      </c>
      <c r="J26" s="15">
        <v>0.0</v>
      </c>
      <c r="K26" s="15">
        <v>0.0</v>
      </c>
      <c r="L26" s="15">
        <v>0.0</v>
      </c>
      <c r="M26" s="15">
        <v>0.0</v>
      </c>
      <c r="N26" s="15">
        <v>0.0</v>
      </c>
      <c r="O26" s="15">
        <v>0.0</v>
      </c>
      <c r="P26" s="15">
        <v>0.0</v>
      </c>
      <c r="Q26" s="47"/>
      <c r="R26" s="47"/>
      <c r="S26" s="47"/>
      <c r="T26" s="47"/>
      <c r="U26" s="47"/>
      <c r="V26" s="47"/>
      <c r="W26" s="47"/>
      <c r="X26" s="47"/>
      <c r="Y26" s="47"/>
      <c r="Z26" s="47"/>
      <c r="AA26" s="47"/>
      <c r="AB26" s="47"/>
      <c r="AC26" s="47"/>
    </row>
    <row r="27" ht="15.75" customHeight="1">
      <c r="A27" s="11" t="s">
        <v>46</v>
      </c>
      <c r="B27" s="12" t="s">
        <v>21</v>
      </c>
      <c r="C27" s="13">
        <v>187.0</v>
      </c>
      <c r="D27" s="16" t="s">
        <v>34</v>
      </c>
      <c r="E27" s="15">
        <v>94.0</v>
      </c>
      <c r="F27" s="15">
        <v>0.0</v>
      </c>
      <c r="G27" s="15">
        <v>5.0</v>
      </c>
      <c r="H27" s="15">
        <v>0.0</v>
      </c>
      <c r="I27" s="15">
        <v>0.0</v>
      </c>
      <c r="J27" s="15">
        <v>0.0</v>
      </c>
      <c r="K27" s="15">
        <v>0.0</v>
      </c>
      <c r="L27" s="15">
        <v>0.0</v>
      </c>
      <c r="M27" s="15">
        <v>0.0</v>
      </c>
      <c r="N27" s="15">
        <v>0.0</v>
      </c>
      <c r="O27" s="15">
        <v>0.0</v>
      </c>
      <c r="P27" s="15">
        <v>0.0</v>
      </c>
      <c r="Q27" s="47"/>
      <c r="R27" s="47"/>
      <c r="S27" s="47"/>
      <c r="T27" s="47"/>
      <c r="U27" s="47"/>
      <c r="V27" s="47"/>
      <c r="W27" s="47"/>
      <c r="X27" s="47"/>
      <c r="Y27" s="47"/>
      <c r="Z27" s="47"/>
      <c r="AA27" s="47"/>
      <c r="AB27" s="47"/>
      <c r="AC27" s="47"/>
    </row>
    <row r="28" ht="15.75"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c r="Q28" s="47"/>
      <c r="R28" s="47"/>
      <c r="S28" s="47"/>
      <c r="T28" s="47"/>
      <c r="U28" s="47"/>
      <c r="V28" s="47"/>
      <c r="W28" s="47"/>
      <c r="X28" s="47"/>
      <c r="Y28" s="47"/>
      <c r="Z28" s="47"/>
      <c r="AA28" s="47"/>
      <c r="AB28" s="47"/>
      <c r="AC28" s="47"/>
    </row>
    <row r="29" ht="15.75"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c r="Q29" s="47"/>
      <c r="R29" s="47"/>
      <c r="S29" s="47"/>
      <c r="T29" s="47"/>
      <c r="U29" s="47"/>
      <c r="V29" s="47"/>
      <c r="W29" s="47"/>
      <c r="X29" s="47"/>
      <c r="Y29" s="47"/>
      <c r="Z29" s="47"/>
      <c r="AA29" s="47"/>
      <c r="AB29" s="47"/>
      <c r="AC29" s="47"/>
    </row>
    <row r="30" ht="15.75"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c r="Q30" s="47"/>
      <c r="R30" s="47"/>
      <c r="S30" s="47"/>
      <c r="T30" s="47"/>
      <c r="U30" s="47"/>
      <c r="V30" s="47"/>
      <c r="W30" s="47"/>
      <c r="X30" s="47"/>
      <c r="Y30" s="47"/>
      <c r="Z30" s="47"/>
      <c r="AA30" s="47"/>
      <c r="AB30" s="47"/>
      <c r="AC30" s="47"/>
    </row>
    <row r="31" ht="15.75"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c r="Q31" s="47"/>
      <c r="R31" s="47"/>
      <c r="S31" s="47"/>
      <c r="T31" s="47"/>
      <c r="U31" s="47"/>
      <c r="V31" s="47"/>
      <c r="W31" s="47"/>
      <c r="X31" s="47"/>
      <c r="Y31" s="47"/>
      <c r="Z31" s="47"/>
      <c r="AA31" s="47"/>
      <c r="AB31" s="47"/>
      <c r="AC31" s="47"/>
    </row>
    <row r="32" ht="15.75"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c r="Q32" s="47"/>
      <c r="R32" s="47"/>
      <c r="S32" s="47"/>
      <c r="T32" s="47"/>
      <c r="U32" s="47"/>
      <c r="V32" s="47"/>
      <c r="W32" s="47"/>
      <c r="X32" s="47"/>
      <c r="Y32" s="47"/>
      <c r="Z32" s="47"/>
      <c r="AA32" s="47"/>
      <c r="AB32" s="47"/>
      <c r="AC32" s="47"/>
    </row>
    <row r="33" ht="15.75"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c r="Q33" s="47"/>
      <c r="R33" s="47"/>
      <c r="S33" s="47"/>
      <c r="T33" s="47"/>
      <c r="U33" s="47"/>
      <c r="V33" s="47"/>
      <c r="W33" s="47"/>
      <c r="X33" s="47"/>
      <c r="Y33" s="47"/>
      <c r="Z33" s="47"/>
      <c r="AA33" s="47"/>
      <c r="AB33" s="47"/>
      <c r="AC33" s="47"/>
    </row>
    <row r="34" ht="15.75"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c r="Q34" s="47"/>
      <c r="R34" s="47"/>
      <c r="S34" s="47"/>
      <c r="T34" s="47"/>
      <c r="U34" s="47"/>
      <c r="V34" s="47"/>
      <c r="W34" s="47"/>
      <c r="X34" s="47"/>
      <c r="Y34" s="47"/>
      <c r="Z34" s="47"/>
      <c r="AA34" s="47"/>
      <c r="AB34" s="47"/>
      <c r="AC34" s="47"/>
    </row>
    <row r="35" ht="15.75"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c r="Q35" s="47"/>
      <c r="R35" s="47"/>
      <c r="S35" s="47"/>
      <c r="T35" s="47"/>
      <c r="U35" s="47"/>
      <c r="V35" s="47"/>
      <c r="W35" s="47"/>
      <c r="X35" s="47"/>
      <c r="Y35" s="47"/>
      <c r="Z35" s="47"/>
      <c r="AA35" s="47"/>
      <c r="AB35" s="47"/>
      <c r="AC35" s="47"/>
    </row>
    <row r="36" ht="15.75"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c r="Q36" s="47"/>
      <c r="R36" s="47"/>
      <c r="S36" s="47"/>
      <c r="T36" s="47"/>
      <c r="U36" s="47"/>
      <c r="V36" s="47"/>
      <c r="W36" s="47"/>
      <c r="X36" s="47"/>
      <c r="Y36" s="47"/>
      <c r="Z36" s="47"/>
      <c r="AA36" s="47"/>
      <c r="AB36" s="47"/>
      <c r="AC36" s="47"/>
    </row>
    <row r="37" ht="15.75" customHeight="1">
      <c r="A37" s="11" t="s">
        <v>56</v>
      </c>
      <c r="B37" s="12" t="s">
        <v>21</v>
      </c>
      <c r="C37" s="13">
        <v>80.0</v>
      </c>
      <c r="D37" s="14" t="s">
        <v>22</v>
      </c>
      <c r="E37" s="15">
        <v>1.0</v>
      </c>
      <c r="F37" s="15">
        <v>0.0</v>
      </c>
      <c r="G37" s="15">
        <v>0.0</v>
      </c>
      <c r="H37" s="15">
        <v>0.0</v>
      </c>
      <c r="I37" s="15">
        <v>0.0</v>
      </c>
      <c r="J37" s="15">
        <v>0.0</v>
      </c>
      <c r="K37" s="15">
        <v>0.0</v>
      </c>
      <c r="L37" s="15">
        <v>0.0</v>
      </c>
      <c r="M37" s="15">
        <v>0.0</v>
      </c>
      <c r="N37" s="15">
        <v>0.0</v>
      </c>
      <c r="O37" s="15">
        <v>0.0</v>
      </c>
      <c r="P37" s="15">
        <v>0.0</v>
      </c>
      <c r="Q37" s="47"/>
      <c r="R37" s="47"/>
      <c r="S37" s="47"/>
      <c r="T37" s="47"/>
      <c r="U37" s="47"/>
      <c r="V37" s="47"/>
      <c r="W37" s="47"/>
      <c r="X37" s="47"/>
      <c r="Y37" s="47"/>
      <c r="Z37" s="47"/>
      <c r="AA37" s="47"/>
      <c r="AB37" s="47"/>
      <c r="AC37" s="47"/>
    </row>
    <row r="38" ht="15.75" customHeight="1">
      <c r="A38" s="11" t="s">
        <v>57</v>
      </c>
      <c r="B38" s="12" t="s">
        <v>21</v>
      </c>
      <c r="C38" s="13">
        <v>71.0</v>
      </c>
      <c r="D38" s="14" t="s">
        <v>22</v>
      </c>
      <c r="E38" s="15">
        <v>0.0</v>
      </c>
      <c r="F38" s="15">
        <v>0.0</v>
      </c>
      <c r="G38" s="15">
        <v>0.0</v>
      </c>
      <c r="H38" s="15">
        <v>0.0</v>
      </c>
      <c r="I38" s="15">
        <v>0.0</v>
      </c>
      <c r="J38" s="15">
        <v>0.0</v>
      </c>
      <c r="K38" s="15">
        <v>0.0</v>
      </c>
      <c r="L38" s="15">
        <v>0.0</v>
      </c>
      <c r="M38" s="15">
        <v>0.0</v>
      </c>
      <c r="N38" s="15">
        <v>0.0</v>
      </c>
      <c r="O38" s="15">
        <v>0.0</v>
      </c>
      <c r="P38" s="15">
        <v>0.0</v>
      </c>
      <c r="Q38" s="47"/>
      <c r="R38" s="47"/>
      <c r="S38" s="47"/>
      <c r="T38" s="47"/>
      <c r="U38" s="47"/>
      <c r="V38" s="47"/>
      <c r="W38" s="47"/>
      <c r="X38" s="47"/>
      <c r="Y38" s="47"/>
      <c r="Z38" s="47"/>
      <c r="AA38" s="47"/>
      <c r="AB38" s="47"/>
      <c r="AC38" s="47"/>
    </row>
    <row r="39" ht="15.75" customHeight="1">
      <c r="A39" s="11" t="s">
        <v>58</v>
      </c>
      <c r="B39" s="12" t="s">
        <v>21</v>
      </c>
      <c r="C39" s="13">
        <v>225.0</v>
      </c>
      <c r="D39" s="14" t="s">
        <v>22</v>
      </c>
      <c r="E39" s="15">
        <v>6.0</v>
      </c>
      <c r="F39" s="15">
        <v>0.0</v>
      </c>
      <c r="G39" s="15">
        <v>0.0</v>
      </c>
      <c r="H39" s="15">
        <v>0.0</v>
      </c>
      <c r="I39" s="15">
        <v>0.0</v>
      </c>
      <c r="J39" s="15">
        <v>0.0</v>
      </c>
      <c r="K39" s="15">
        <v>0.0</v>
      </c>
      <c r="L39" s="15">
        <v>0.0</v>
      </c>
      <c r="M39" s="15">
        <v>0.0</v>
      </c>
      <c r="N39" s="15">
        <v>0.0</v>
      </c>
      <c r="O39" s="15">
        <v>0.0</v>
      </c>
      <c r="P39" s="15">
        <v>0.0</v>
      </c>
      <c r="Q39" s="47"/>
      <c r="R39" s="47"/>
      <c r="S39" s="47"/>
      <c r="T39" s="47"/>
      <c r="U39" s="47"/>
      <c r="V39" s="47"/>
      <c r="W39" s="47"/>
      <c r="X39" s="47"/>
      <c r="Y39" s="47"/>
      <c r="Z39" s="47"/>
      <c r="AA39" s="47"/>
      <c r="AB39" s="47"/>
      <c r="AC39" s="47"/>
    </row>
    <row r="40" ht="15.75"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c r="Q40" s="47"/>
      <c r="R40" s="47"/>
      <c r="S40" s="47"/>
      <c r="T40" s="47"/>
      <c r="U40" s="47"/>
      <c r="V40" s="47"/>
      <c r="W40" s="47"/>
      <c r="X40" s="47"/>
      <c r="Y40" s="47"/>
      <c r="Z40" s="47"/>
      <c r="AA40" s="47"/>
      <c r="AB40" s="47"/>
      <c r="AC40" s="47"/>
    </row>
    <row r="41" ht="15.75"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c r="Q41" s="47"/>
      <c r="R41" s="47"/>
      <c r="S41" s="47"/>
      <c r="T41" s="47"/>
      <c r="U41" s="47"/>
      <c r="V41" s="47"/>
      <c r="W41" s="47"/>
      <c r="X41" s="47"/>
      <c r="Y41" s="47"/>
      <c r="Z41" s="47"/>
      <c r="AA41" s="47"/>
      <c r="AB41" s="47"/>
      <c r="AC41" s="47"/>
    </row>
    <row r="42" ht="15.75"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c r="Q42" s="47"/>
      <c r="R42" s="47"/>
      <c r="S42" s="47"/>
      <c r="T42" s="47"/>
      <c r="U42" s="47"/>
      <c r="V42" s="47"/>
      <c r="W42" s="47"/>
      <c r="X42" s="47"/>
      <c r="Y42" s="47"/>
      <c r="Z42" s="47"/>
      <c r="AA42" s="47"/>
      <c r="AB42" s="47"/>
      <c r="AC42" s="47"/>
    </row>
    <row r="43" ht="15.75"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c r="Q43" s="47"/>
      <c r="R43" s="47"/>
      <c r="S43" s="47"/>
      <c r="T43" s="47"/>
      <c r="U43" s="47"/>
      <c r="V43" s="47"/>
      <c r="W43" s="47"/>
      <c r="X43" s="47"/>
      <c r="Y43" s="47"/>
      <c r="Z43" s="47"/>
      <c r="AA43" s="47"/>
      <c r="AB43" s="47"/>
      <c r="AC43" s="47"/>
    </row>
    <row r="44" ht="15.75"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c r="Q44" s="47"/>
      <c r="R44" s="47"/>
      <c r="S44" s="47"/>
      <c r="T44" s="47"/>
      <c r="U44" s="47"/>
      <c r="V44" s="47"/>
      <c r="W44" s="47"/>
      <c r="X44" s="47"/>
      <c r="Y44" s="47"/>
      <c r="Z44" s="47"/>
      <c r="AA44" s="47"/>
      <c r="AB44" s="47"/>
      <c r="AC44" s="47"/>
    </row>
    <row r="45" ht="15.75"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c r="Q45" s="47"/>
      <c r="R45" s="47"/>
      <c r="S45" s="47"/>
      <c r="T45" s="47"/>
      <c r="U45" s="47"/>
      <c r="V45" s="47"/>
      <c r="W45" s="47"/>
      <c r="X45" s="47"/>
      <c r="Y45" s="47"/>
      <c r="Z45" s="47"/>
      <c r="AA45" s="47"/>
      <c r="AB45" s="47"/>
      <c r="AC45" s="47"/>
    </row>
    <row r="46" ht="15.75"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c r="Q46" s="47"/>
      <c r="R46" s="47"/>
      <c r="S46" s="47"/>
      <c r="T46" s="47"/>
      <c r="U46" s="47"/>
      <c r="V46" s="47"/>
      <c r="W46" s="47"/>
      <c r="X46" s="47"/>
      <c r="Y46" s="47"/>
      <c r="Z46" s="47"/>
      <c r="AA46" s="47"/>
      <c r="AB46" s="47"/>
      <c r="AC46" s="47"/>
    </row>
    <row r="47" ht="15.75"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c r="Q47" s="47"/>
      <c r="R47" s="47"/>
      <c r="S47" s="47"/>
      <c r="T47" s="47"/>
      <c r="U47" s="47"/>
      <c r="V47" s="47"/>
      <c r="W47" s="47"/>
      <c r="X47" s="47"/>
      <c r="Y47" s="47"/>
      <c r="Z47" s="47"/>
      <c r="AA47" s="47"/>
      <c r="AB47" s="47"/>
      <c r="AC47" s="47"/>
    </row>
    <row r="48" ht="15.75"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c r="Q48" s="47"/>
      <c r="R48" s="47"/>
      <c r="S48" s="47"/>
      <c r="T48" s="47"/>
      <c r="U48" s="47"/>
      <c r="V48" s="47"/>
      <c r="W48" s="47"/>
      <c r="X48" s="47"/>
      <c r="Y48" s="47"/>
      <c r="Z48" s="47"/>
      <c r="AA48" s="47"/>
      <c r="AB48" s="47"/>
      <c r="AC48" s="47"/>
    </row>
    <row r="49" ht="15.75"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c r="Q49" s="47"/>
      <c r="R49" s="47"/>
      <c r="S49" s="47"/>
      <c r="T49" s="47"/>
      <c r="U49" s="47"/>
      <c r="V49" s="47"/>
      <c r="W49" s="47"/>
      <c r="X49" s="47"/>
      <c r="Y49" s="47"/>
      <c r="Z49" s="47"/>
      <c r="AA49" s="47"/>
      <c r="AB49" s="47"/>
      <c r="AC49" s="47"/>
    </row>
    <row r="50" ht="15.75"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c r="Q50" s="47"/>
      <c r="R50" s="47"/>
      <c r="S50" s="47"/>
      <c r="T50" s="47"/>
      <c r="U50" s="47"/>
      <c r="V50" s="47"/>
      <c r="W50" s="47"/>
      <c r="X50" s="47"/>
      <c r="Y50" s="47"/>
      <c r="Z50" s="47"/>
      <c r="AA50" s="47"/>
      <c r="AB50" s="47"/>
      <c r="AC50" s="47"/>
    </row>
    <row r="51" ht="15.75"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c r="Q51" s="47"/>
      <c r="R51" s="47"/>
      <c r="S51" s="47"/>
      <c r="T51" s="47"/>
      <c r="U51" s="47"/>
      <c r="V51" s="47"/>
      <c r="W51" s="47"/>
      <c r="X51" s="47"/>
      <c r="Y51" s="47"/>
      <c r="Z51" s="47"/>
      <c r="AA51" s="47"/>
      <c r="AB51" s="47"/>
      <c r="AC51" s="47"/>
    </row>
    <row r="52" ht="15.75"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c r="Q52" s="47"/>
      <c r="R52" s="47"/>
      <c r="S52" s="47"/>
      <c r="T52" s="47"/>
      <c r="U52" s="47"/>
      <c r="V52" s="47"/>
      <c r="W52" s="47"/>
      <c r="X52" s="47"/>
      <c r="Y52" s="47"/>
      <c r="Z52" s="47"/>
      <c r="AA52" s="47"/>
      <c r="AB52" s="47"/>
      <c r="AC52" s="47"/>
    </row>
    <row r="53" ht="15.75"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c r="Q53" s="47"/>
      <c r="R53" s="47"/>
      <c r="S53" s="47"/>
      <c r="T53" s="47"/>
      <c r="U53" s="47"/>
      <c r="V53" s="47"/>
      <c r="W53" s="47"/>
      <c r="X53" s="47"/>
      <c r="Y53" s="47"/>
      <c r="Z53" s="47"/>
      <c r="AA53" s="47"/>
      <c r="AB53" s="47"/>
      <c r="AC53" s="47"/>
    </row>
    <row r="54" ht="15.75" customHeight="1">
      <c r="A54" s="11" t="s">
        <v>73</v>
      </c>
      <c r="B54" s="12" t="s">
        <v>21</v>
      </c>
      <c r="C54" s="13">
        <v>41.0</v>
      </c>
      <c r="D54" s="14" t="s">
        <v>22</v>
      </c>
      <c r="E54" s="15">
        <v>0.0</v>
      </c>
      <c r="F54" s="15">
        <v>0.0</v>
      </c>
      <c r="G54" s="15">
        <v>0.0</v>
      </c>
      <c r="H54" s="15">
        <v>0.0</v>
      </c>
      <c r="I54" s="15">
        <v>0.0</v>
      </c>
      <c r="J54" s="15">
        <v>0.0</v>
      </c>
      <c r="K54" s="15">
        <v>0.0</v>
      </c>
      <c r="L54" s="15">
        <v>0.0</v>
      </c>
      <c r="M54" s="15">
        <v>0.0</v>
      </c>
      <c r="N54" s="15">
        <v>0.0</v>
      </c>
      <c r="O54" s="15">
        <v>0.0</v>
      </c>
      <c r="P54" s="15">
        <v>0.0</v>
      </c>
      <c r="Q54" s="47"/>
      <c r="R54" s="47"/>
      <c r="S54" s="47"/>
      <c r="T54" s="47"/>
      <c r="U54" s="47"/>
      <c r="V54" s="47"/>
      <c r="W54" s="47"/>
      <c r="X54" s="47"/>
      <c r="Y54" s="47"/>
      <c r="Z54" s="47"/>
      <c r="AA54" s="47"/>
      <c r="AB54" s="47"/>
      <c r="AC54" s="47"/>
    </row>
    <row r="55" ht="15.75" customHeight="1">
      <c r="A55" s="11" t="s">
        <v>74</v>
      </c>
      <c r="B55" s="12" t="s">
        <v>21</v>
      </c>
      <c r="C55" s="13">
        <v>12.0</v>
      </c>
      <c r="D55" s="14" t="s">
        <v>22</v>
      </c>
      <c r="E55" s="15">
        <v>0.0</v>
      </c>
      <c r="F55" s="15">
        <v>0.0</v>
      </c>
      <c r="G55" s="15">
        <v>0.0</v>
      </c>
      <c r="H55" s="15">
        <v>0.0</v>
      </c>
      <c r="I55" s="15">
        <v>0.0</v>
      </c>
      <c r="J55" s="15">
        <v>0.0</v>
      </c>
      <c r="K55" s="15">
        <v>0.0</v>
      </c>
      <c r="L55" s="15">
        <v>0.0</v>
      </c>
      <c r="M55" s="15">
        <v>0.0</v>
      </c>
      <c r="N55" s="15">
        <v>0.0</v>
      </c>
      <c r="O55" s="15">
        <v>0.0</v>
      </c>
      <c r="P55" s="15">
        <v>0.0</v>
      </c>
      <c r="Q55" s="47"/>
      <c r="R55" s="47"/>
      <c r="S55" s="47"/>
      <c r="T55" s="47"/>
      <c r="U55" s="47"/>
      <c r="V55" s="47"/>
      <c r="W55" s="47"/>
      <c r="X55" s="47"/>
      <c r="Y55" s="47"/>
      <c r="Z55" s="47"/>
      <c r="AA55" s="47"/>
      <c r="AB55" s="47"/>
      <c r="AC55" s="47"/>
    </row>
    <row r="56" ht="15.75"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c r="Q56" s="47"/>
      <c r="R56" s="47"/>
      <c r="S56" s="47"/>
      <c r="T56" s="47"/>
      <c r="U56" s="47"/>
      <c r="V56" s="47"/>
      <c r="W56" s="47"/>
      <c r="X56" s="47"/>
      <c r="Y56" s="47"/>
      <c r="Z56" s="47"/>
      <c r="AA56" s="47"/>
      <c r="AB56" s="47"/>
      <c r="AC56" s="47"/>
    </row>
    <row r="57" ht="15.75"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c r="Q57" s="47"/>
      <c r="R57" s="47"/>
      <c r="S57" s="47"/>
      <c r="T57" s="47"/>
      <c r="U57" s="47"/>
      <c r="V57" s="47"/>
      <c r="W57" s="47"/>
      <c r="X57" s="47"/>
      <c r="Y57" s="47"/>
      <c r="Z57" s="47"/>
      <c r="AA57" s="47"/>
      <c r="AB57" s="47"/>
      <c r="AC57" s="47"/>
    </row>
    <row r="58" ht="15.75" customHeight="1">
      <c r="A58" s="11" t="s">
        <v>77</v>
      </c>
      <c r="B58" s="17" t="s">
        <v>78</v>
      </c>
      <c r="C58" s="13">
        <v>561.0</v>
      </c>
      <c r="D58" s="14" t="s">
        <v>22</v>
      </c>
      <c r="E58" s="13">
        <v>72.0</v>
      </c>
      <c r="F58" s="15">
        <v>0.0</v>
      </c>
      <c r="G58" s="15">
        <v>23.0</v>
      </c>
      <c r="H58" s="15">
        <v>0.0</v>
      </c>
      <c r="I58" s="15">
        <v>1.0</v>
      </c>
      <c r="J58" s="15">
        <v>0.0</v>
      </c>
      <c r="K58" s="15">
        <v>0.0</v>
      </c>
      <c r="L58" s="15">
        <v>0.0</v>
      </c>
      <c r="M58" s="15">
        <v>0.0</v>
      </c>
      <c r="N58" s="15">
        <v>0.0</v>
      </c>
      <c r="O58" s="15">
        <v>0.0</v>
      </c>
      <c r="P58" s="15">
        <v>0.0</v>
      </c>
      <c r="Q58" s="47"/>
      <c r="R58" s="47"/>
      <c r="S58" s="47"/>
      <c r="T58" s="47"/>
      <c r="U58" s="47"/>
      <c r="V58" s="47"/>
      <c r="W58" s="47"/>
      <c r="X58" s="47"/>
      <c r="Y58" s="47"/>
      <c r="Z58" s="47"/>
      <c r="AA58" s="47"/>
      <c r="AB58" s="47"/>
      <c r="AC58" s="47"/>
    </row>
    <row r="59" ht="15.75" customHeight="1">
      <c r="A59" s="11" t="s">
        <v>79</v>
      </c>
      <c r="B59" s="12" t="s">
        <v>21</v>
      </c>
      <c r="C59" s="13">
        <v>25.0</v>
      </c>
      <c r="D59" s="14" t="s">
        <v>22</v>
      </c>
      <c r="E59" s="15">
        <v>0.0</v>
      </c>
      <c r="F59" s="15">
        <v>0.0</v>
      </c>
      <c r="G59" s="15">
        <v>0.0</v>
      </c>
      <c r="H59" s="15">
        <v>0.0</v>
      </c>
      <c r="I59" s="15">
        <v>0.0</v>
      </c>
      <c r="J59" s="15">
        <v>0.0</v>
      </c>
      <c r="K59" s="15">
        <v>0.0</v>
      </c>
      <c r="L59" s="15">
        <v>0.0</v>
      </c>
      <c r="M59" s="15">
        <v>0.0</v>
      </c>
      <c r="N59" s="15">
        <v>0.0</v>
      </c>
      <c r="O59" s="15">
        <v>0.0</v>
      </c>
      <c r="P59" s="15">
        <v>0.0</v>
      </c>
      <c r="Q59" s="47"/>
      <c r="R59" s="47"/>
      <c r="S59" s="47"/>
      <c r="T59" s="47"/>
      <c r="U59" s="47"/>
      <c r="V59" s="47"/>
      <c r="W59" s="47"/>
      <c r="X59" s="47"/>
      <c r="Y59" s="47"/>
      <c r="Z59" s="47"/>
      <c r="AA59" s="47"/>
      <c r="AB59" s="47"/>
      <c r="AC59" s="47"/>
    </row>
    <row r="60" ht="15.75" customHeight="1">
      <c r="A60" s="11" t="s">
        <v>80</v>
      </c>
      <c r="B60" s="12" t="s">
        <v>21</v>
      </c>
      <c r="C60" s="13">
        <v>124.0</v>
      </c>
      <c r="D60" s="14" t="s">
        <v>22</v>
      </c>
      <c r="E60" s="15">
        <v>0.0</v>
      </c>
      <c r="F60" s="15">
        <v>0.0</v>
      </c>
      <c r="G60" s="15">
        <v>1.0</v>
      </c>
      <c r="H60" s="15">
        <v>0.0</v>
      </c>
      <c r="I60" s="15">
        <v>0.0</v>
      </c>
      <c r="J60" s="15">
        <v>0.0</v>
      </c>
      <c r="K60" s="15">
        <v>0.0</v>
      </c>
      <c r="L60" s="15">
        <v>0.0</v>
      </c>
      <c r="M60" s="15">
        <v>0.0</v>
      </c>
      <c r="N60" s="15">
        <v>0.0</v>
      </c>
      <c r="O60" s="15">
        <v>0.0</v>
      </c>
      <c r="P60" s="15">
        <v>0.0</v>
      </c>
      <c r="Q60" s="47"/>
      <c r="R60" s="47"/>
      <c r="S60" s="47"/>
      <c r="T60" s="47"/>
      <c r="U60" s="47"/>
      <c r="V60" s="47"/>
      <c r="W60" s="47"/>
      <c r="X60" s="47"/>
      <c r="Y60" s="47"/>
      <c r="Z60" s="47"/>
      <c r="AA60" s="47"/>
      <c r="AB60" s="47"/>
      <c r="AC60" s="47"/>
    </row>
    <row r="61" ht="15.75" customHeight="1">
      <c r="A61" s="11" t="s">
        <v>81</v>
      </c>
      <c r="B61" s="12" t="s">
        <v>21</v>
      </c>
      <c r="C61" s="13">
        <v>95.0</v>
      </c>
      <c r="D61" s="14" t="s">
        <v>22</v>
      </c>
      <c r="E61" s="15">
        <v>0.0</v>
      </c>
      <c r="F61" s="15">
        <v>0.0</v>
      </c>
      <c r="G61" s="13">
        <v>1.0</v>
      </c>
      <c r="H61" s="15">
        <v>0.0</v>
      </c>
      <c r="I61" s="15">
        <v>0.0</v>
      </c>
      <c r="J61" s="15">
        <v>0.0</v>
      </c>
      <c r="K61" s="15">
        <v>0.0</v>
      </c>
      <c r="L61" s="15">
        <v>0.0</v>
      </c>
      <c r="M61" s="15">
        <v>0.0</v>
      </c>
      <c r="N61" s="15">
        <v>0.0</v>
      </c>
      <c r="O61" s="15">
        <v>0.0</v>
      </c>
      <c r="P61" s="15">
        <v>0.0</v>
      </c>
      <c r="Q61" s="47"/>
      <c r="R61" s="47"/>
      <c r="S61" s="47"/>
      <c r="T61" s="47"/>
      <c r="U61" s="47"/>
      <c r="V61" s="47"/>
      <c r="W61" s="47"/>
      <c r="X61" s="47"/>
      <c r="Y61" s="47"/>
      <c r="Z61" s="47"/>
      <c r="AA61" s="47"/>
      <c r="AB61" s="47"/>
      <c r="AC61" s="47"/>
    </row>
    <row r="62" ht="15.75" customHeight="1">
      <c r="A62" s="11" t="s">
        <v>82</v>
      </c>
      <c r="B62" s="12" t="s">
        <v>21</v>
      </c>
      <c r="C62" s="13">
        <v>11.0</v>
      </c>
      <c r="D62" s="14" t="s">
        <v>22</v>
      </c>
      <c r="E62" s="15">
        <v>0.0</v>
      </c>
      <c r="F62" s="15">
        <v>0.0</v>
      </c>
      <c r="G62" s="15">
        <v>0.0</v>
      </c>
      <c r="H62" s="15">
        <v>0.0</v>
      </c>
      <c r="I62" s="15">
        <v>0.0</v>
      </c>
      <c r="J62" s="15">
        <v>0.0</v>
      </c>
      <c r="K62" s="15">
        <v>0.0</v>
      </c>
      <c r="L62" s="15">
        <v>0.0</v>
      </c>
      <c r="M62" s="15">
        <v>0.0</v>
      </c>
      <c r="N62" s="15">
        <v>0.0</v>
      </c>
      <c r="O62" s="15">
        <v>0.0</v>
      </c>
      <c r="P62" s="15">
        <v>0.0</v>
      </c>
      <c r="Q62" s="47"/>
      <c r="R62" s="47"/>
      <c r="S62" s="47"/>
      <c r="T62" s="47"/>
      <c r="U62" s="47"/>
      <c r="V62" s="47"/>
      <c r="W62" s="47"/>
      <c r="X62" s="47"/>
      <c r="Y62" s="47"/>
      <c r="Z62" s="47"/>
      <c r="AA62" s="47"/>
      <c r="AB62" s="47"/>
      <c r="AC62" s="47"/>
    </row>
    <row r="63" ht="15.75" customHeight="1">
      <c r="A63" s="11" t="s">
        <v>83</v>
      </c>
      <c r="B63" s="12" t="s">
        <v>21</v>
      </c>
      <c r="C63" s="13">
        <v>11.0</v>
      </c>
      <c r="D63" s="14" t="s">
        <v>22</v>
      </c>
      <c r="E63" s="15">
        <v>0.0</v>
      </c>
      <c r="F63" s="15">
        <v>0.0</v>
      </c>
      <c r="G63" s="15">
        <v>1.0</v>
      </c>
      <c r="H63" s="15">
        <v>0.0</v>
      </c>
      <c r="I63" s="15">
        <v>0.0</v>
      </c>
      <c r="J63" s="15">
        <v>0.0</v>
      </c>
      <c r="K63" s="15">
        <v>0.0</v>
      </c>
      <c r="L63" s="15">
        <v>0.0</v>
      </c>
      <c r="M63" s="15">
        <v>0.0</v>
      </c>
      <c r="N63" s="15">
        <v>0.0</v>
      </c>
      <c r="O63" s="15">
        <v>0.0</v>
      </c>
      <c r="P63" s="15">
        <v>0.0</v>
      </c>
      <c r="Q63" s="47"/>
      <c r="R63" s="47"/>
      <c r="S63" s="47"/>
      <c r="T63" s="47"/>
      <c r="U63" s="47"/>
      <c r="V63" s="47"/>
      <c r="W63" s="47"/>
      <c r="X63" s="47"/>
      <c r="Y63" s="47"/>
      <c r="Z63" s="47"/>
      <c r="AA63" s="47"/>
      <c r="AB63" s="47"/>
      <c r="AC63" s="47"/>
    </row>
    <row r="64" ht="15.75"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c r="Q64" s="47"/>
      <c r="R64" s="47"/>
      <c r="S64" s="47"/>
      <c r="T64" s="47"/>
      <c r="U64" s="47"/>
      <c r="V64" s="47"/>
      <c r="W64" s="47"/>
      <c r="X64" s="47"/>
      <c r="Y64" s="47"/>
      <c r="Z64" s="47"/>
      <c r="AA64" s="47"/>
      <c r="AB64" s="47"/>
      <c r="AC64" s="47"/>
    </row>
    <row r="65" ht="15.75"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c r="Q65" s="47"/>
      <c r="R65" s="47"/>
      <c r="S65" s="47"/>
      <c r="T65" s="47"/>
      <c r="U65" s="47"/>
      <c r="V65" s="47"/>
      <c r="W65" s="47"/>
      <c r="X65" s="47"/>
      <c r="Y65" s="47"/>
      <c r="Z65" s="47"/>
      <c r="AA65" s="47"/>
      <c r="AB65" s="47"/>
      <c r="AC65" s="47"/>
    </row>
    <row r="66" ht="15.75"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c r="Q66" s="47"/>
      <c r="R66" s="47"/>
      <c r="S66" s="47"/>
      <c r="T66" s="47"/>
      <c r="U66" s="47"/>
      <c r="V66" s="47"/>
      <c r="W66" s="47"/>
      <c r="X66" s="47"/>
      <c r="Y66" s="47"/>
      <c r="Z66" s="47"/>
      <c r="AA66" s="47"/>
      <c r="AB66" s="47"/>
      <c r="AC66" s="47"/>
    </row>
    <row r="67" ht="15.75"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c r="Q67" s="47"/>
      <c r="R67" s="47"/>
      <c r="S67" s="47"/>
      <c r="T67" s="47"/>
      <c r="U67" s="47"/>
      <c r="V67" s="47"/>
      <c r="W67" s="47"/>
      <c r="X67" s="47"/>
      <c r="Y67" s="47"/>
      <c r="Z67" s="47"/>
      <c r="AA67" s="47"/>
      <c r="AB67" s="47"/>
      <c r="AC67" s="47"/>
    </row>
    <row r="68" ht="15.75"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c r="Q68" s="47"/>
      <c r="R68" s="47"/>
      <c r="S68" s="47"/>
      <c r="T68" s="47"/>
      <c r="U68" s="47"/>
      <c r="V68" s="47"/>
      <c r="W68" s="47"/>
      <c r="X68" s="47"/>
      <c r="Y68" s="47"/>
      <c r="Z68" s="47"/>
      <c r="AA68" s="47"/>
      <c r="AB68" s="47"/>
      <c r="AC68" s="47"/>
    </row>
    <row r="69" ht="15.75" customHeight="1">
      <c r="A69" s="11" t="s">
        <v>89</v>
      </c>
      <c r="B69" s="12" t="s">
        <v>21</v>
      </c>
      <c r="C69" s="13">
        <v>282.0</v>
      </c>
      <c r="D69" s="16" t="s">
        <v>34</v>
      </c>
      <c r="E69" s="55">
        <v>57.0</v>
      </c>
      <c r="F69" s="15">
        <v>0.0</v>
      </c>
      <c r="G69" s="15">
        <v>12.0</v>
      </c>
      <c r="H69" s="15">
        <v>0.0</v>
      </c>
      <c r="I69" s="15">
        <v>6.0</v>
      </c>
      <c r="J69" s="15">
        <v>0.0</v>
      </c>
      <c r="K69" s="15">
        <v>0.0</v>
      </c>
      <c r="L69" s="15">
        <v>0.0</v>
      </c>
      <c r="M69" s="15">
        <v>0.0</v>
      </c>
      <c r="N69" s="15">
        <v>0.0</v>
      </c>
      <c r="O69" s="15">
        <v>0.0</v>
      </c>
      <c r="P69" s="15">
        <v>0.0</v>
      </c>
      <c r="Q69" s="47"/>
      <c r="R69" s="47"/>
      <c r="S69" s="47"/>
      <c r="T69" s="47"/>
      <c r="U69" s="47"/>
      <c r="V69" s="47"/>
      <c r="W69" s="47"/>
      <c r="X69" s="47"/>
      <c r="Y69" s="47"/>
      <c r="Z69" s="47"/>
      <c r="AA69" s="47"/>
      <c r="AB69" s="47"/>
      <c r="AC69" s="47"/>
    </row>
    <row r="70" ht="15.75" customHeight="1">
      <c r="A70" s="11" t="s">
        <v>90</v>
      </c>
      <c r="B70" s="12" t="s">
        <v>21</v>
      </c>
      <c r="C70" s="13">
        <v>88.0</v>
      </c>
      <c r="D70" s="16" t="s">
        <v>34</v>
      </c>
      <c r="E70" s="15">
        <v>0.0</v>
      </c>
      <c r="F70" s="15">
        <v>0.0</v>
      </c>
      <c r="G70" s="15">
        <v>0.0</v>
      </c>
      <c r="H70" s="15">
        <v>0.0</v>
      </c>
      <c r="I70" s="15">
        <v>0.0</v>
      </c>
      <c r="J70" s="15">
        <v>0.0</v>
      </c>
      <c r="K70" s="15">
        <v>0.0</v>
      </c>
      <c r="L70" s="15">
        <v>0.0</v>
      </c>
      <c r="M70" s="15">
        <v>0.0</v>
      </c>
      <c r="N70" s="15">
        <v>0.0</v>
      </c>
      <c r="O70" s="15">
        <v>0.0</v>
      </c>
      <c r="P70" s="15">
        <v>0.0</v>
      </c>
      <c r="Q70" s="47"/>
      <c r="R70" s="47"/>
      <c r="S70" s="47"/>
      <c r="T70" s="47"/>
      <c r="U70" s="47"/>
      <c r="V70" s="47"/>
      <c r="W70" s="47"/>
      <c r="X70" s="47"/>
      <c r="Y70" s="47"/>
      <c r="Z70" s="47"/>
      <c r="AA70" s="47"/>
      <c r="AB70" s="47"/>
      <c r="AC70" s="47"/>
    </row>
    <row r="71" ht="15.75" customHeight="1">
      <c r="A71" s="11" t="s">
        <v>91</v>
      </c>
      <c r="B71" s="12" t="s">
        <v>21</v>
      </c>
      <c r="C71" s="13">
        <v>154.0</v>
      </c>
      <c r="D71" s="14" t="s">
        <v>22</v>
      </c>
      <c r="E71" s="15">
        <v>0.0</v>
      </c>
      <c r="F71" s="15">
        <v>16.0</v>
      </c>
      <c r="G71" s="15">
        <v>15.0</v>
      </c>
      <c r="H71" s="15">
        <v>0.0</v>
      </c>
      <c r="I71" s="15">
        <v>1.0</v>
      </c>
      <c r="J71" s="15">
        <v>0.0</v>
      </c>
      <c r="K71" s="15">
        <v>0.0</v>
      </c>
      <c r="L71" s="15">
        <v>0.0</v>
      </c>
      <c r="M71" s="15">
        <v>0.0</v>
      </c>
      <c r="N71" s="15">
        <v>0.0</v>
      </c>
      <c r="O71" s="15">
        <v>0.0</v>
      </c>
      <c r="P71" s="15">
        <v>0.0</v>
      </c>
      <c r="Q71" s="47"/>
      <c r="R71" s="47"/>
      <c r="S71" s="47"/>
      <c r="T71" s="47"/>
      <c r="U71" s="47"/>
      <c r="V71" s="47"/>
      <c r="W71" s="47"/>
      <c r="X71" s="47"/>
      <c r="Y71" s="47"/>
      <c r="Z71" s="47"/>
      <c r="AA71" s="47"/>
      <c r="AB71" s="47"/>
      <c r="AC71" s="47"/>
    </row>
    <row r="72" ht="15.75" customHeight="1">
      <c r="A72" s="11" t="s">
        <v>92</v>
      </c>
      <c r="B72" s="12" t="s">
        <v>21</v>
      </c>
      <c r="C72" s="13">
        <v>19.0</v>
      </c>
      <c r="D72" s="14" t="s">
        <v>22</v>
      </c>
      <c r="E72" s="15">
        <v>0.0</v>
      </c>
      <c r="F72" s="15">
        <v>0.0</v>
      </c>
      <c r="G72" s="15">
        <v>1.0</v>
      </c>
      <c r="H72" s="15">
        <v>0.0</v>
      </c>
      <c r="I72" s="15">
        <v>0.0</v>
      </c>
      <c r="J72" s="15">
        <v>0.0</v>
      </c>
      <c r="K72" s="15">
        <v>0.0</v>
      </c>
      <c r="L72" s="15">
        <v>0.0</v>
      </c>
      <c r="M72" s="15">
        <v>0.0</v>
      </c>
      <c r="N72" s="15">
        <v>0.0</v>
      </c>
      <c r="O72" s="15">
        <v>0.0</v>
      </c>
      <c r="P72" s="15">
        <v>0.0</v>
      </c>
      <c r="Q72" s="47"/>
      <c r="R72" s="47"/>
      <c r="S72" s="47"/>
      <c r="T72" s="47"/>
      <c r="U72" s="47"/>
      <c r="V72" s="47"/>
      <c r="W72" s="47"/>
      <c r="X72" s="47"/>
      <c r="Y72" s="47"/>
      <c r="Z72" s="47"/>
      <c r="AA72" s="47"/>
      <c r="AB72" s="47"/>
      <c r="AC72" s="47"/>
    </row>
    <row r="73" ht="15.75" customHeight="1">
      <c r="A73" s="11" t="s">
        <v>93</v>
      </c>
      <c r="B73" s="12" t="s">
        <v>21</v>
      </c>
      <c r="C73" s="13">
        <v>28.0</v>
      </c>
      <c r="D73" s="14" t="s">
        <v>22</v>
      </c>
      <c r="E73" s="15">
        <v>0.0</v>
      </c>
      <c r="F73" s="15">
        <v>4.0</v>
      </c>
      <c r="G73" s="15">
        <v>2.0</v>
      </c>
      <c r="H73" s="15">
        <v>0.0</v>
      </c>
      <c r="I73" s="15">
        <v>0.0</v>
      </c>
      <c r="J73" s="15">
        <v>0.0</v>
      </c>
      <c r="K73" s="15">
        <v>0.0</v>
      </c>
      <c r="L73" s="15">
        <v>0.0</v>
      </c>
      <c r="M73" s="15">
        <v>0.0</v>
      </c>
      <c r="N73" s="15">
        <v>0.0</v>
      </c>
      <c r="O73" s="15">
        <v>0.0</v>
      </c>
      <c r="P73" s="15">
        <v>0.0</v>
      </c>
      <c r="Q73" s="47"/>
      <c r="R73" s="47"/>
      <c r="S73" s="47"/>
      <c r="T73" s="47"/>
      <c r="U73" s="47"/>
      <c r="V73" s="47"/>
      <c r="W73" s="47"/>
      <c r="X73" s="47"/>
      <c r="Y73" s="47"/>
      <c r="Z73" s="47"/>
      <c r="AA73" s="47"/>
      <c r="AB73" s="47"/>
      <c r="AC73" s="47"/>
    </row>
    <row r="74" ht="15.75" customHeight="1">
      <c r="A74" s="11" t="s">
        <v>94</v>
      </c>
      <c r="B74" s="12" t="s">
        <v>21</v>
      </c>
      <c r="C74" s="13">
        <v>42.0</v>
      </c>
      <c r="D74" s="14" t="s">
        <v>22</v>
      </c>
      <c r="E74" s="15">
        <v>0.0</v>
      </c>
      <c r="F74" s="15">
        <v>0.0</v>
      </c>
      <c r="G74" s="15">
        <v>3.0</v>
      </c>
      <c r="H74" s="15">
        <v>0.0</v>
      </c>
      <c r="I74" s="15">
        <v>0.0</v>
      </c>
      <c r="J74" s="15">
        <v>0.0</v>
      </c>
      <c r="K74" s="15">
        <v>0.0</v>
      </c>
      <c r="L74" s="15">
        <v>0.0</v>
      </c>
      <c r="M74" s="15">
        <v>0.0</v>
      </c>
      <c r="N74" s="15">
        <v>0.0</v>
      </c>
      <c r="O74" s="15">
        <v>0.0</v>
      </c>
      <c r="P74" s="15">
        <v>0.0</v>
      </c>
      <c r="Q74" s="47"/>
      <c r="R74" s="47"/>
      <c r="S74" s="47"/>
      <c r="T74" s="47"/>
      <c r="U74" s="47"/>
      <c r="V74" s="47"/>
      <c r="W74" s="47"/>
      <c r="X74" s="47"/>
      <c r="Y74" s="47"/>
      <c r="Z74" s="47"/>
      <c r="AA74" s="47"/>
      <c r="AB74" s="47"/>
      <c r="AC74" s="47"/>
    </row>
    <row r="75" ht="15.75"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c r="Q75" s="47"/>
      <c r="R75" s="47"/>
      <c r="S75" s="47"/>
      <c r="T75" s="47"/>
      <c r="U75" s="47"/>
      <c r="V75" s="47"/>
      <c r="W75" s="47"/>
      <c r="X75" s="47"/>
      <c r="Y75" s="47"/>
      <c r="Z75" s="47"/>
      <c r="AA75" s="47"/>
      <c r="AB75" s="47"/>
      <c r="AC75" s="47"/>
    </row>
    <row r="76" ht="15.75"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c r="Q76" s="47"/>
      <c r="R76" s="47"/>
      <c r="S76" s="47"/>
      <c r="T76" s="47"/>
      <c r="U76" s="47"/>
      <c r="V76" s="47"/>
      <c r="W76" s="47"/>
      <c r="X76" s="47"/>
      <c r="Y76" s="47"/>
      <c r="Z76" s="47"/>
      <c r="AA76" s="47"/>
      <c r="AB76" s="47"/>
      <c r="AC76" s="47"/>
    </row>
    <row r="77" ht="15.75"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c r="Q77" s="47"/>
      <c r="R77" s="47"/>
      <c r="S77" s="47"/>
      <c r="T77" s="47"/>
      <c r="U77" s="47"/>
      <c r="V77" s="47"/>
      <c r="W77" s="47"/>
      <c r="X77" s="47"/>
      <c r="Y77" s="47"/>
      <c r="Z77" s="47"/>
      <c r="AA77" s="47"/>
      <c r="AB77" s="47"/>
      <c r="AC77" s="47"/>
    </row>
    <row r="78" ht="15.75"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c r="Q78" s="47"/>
      <c r="R78" s="47"/>
      <c r="S78" s="47"/>
      <c r="T78" s="47"/>
      <c r="U78" s="47"/>
      <c r="V78" s="47"/>
      <c r="W78" s="47"/>
      <c r="X78" s="47"/>
      <c r="Y78" s="47"/>
      <c r="Z78" s="47"/>
      <c r="AA78" s="47"/>
      <c r="AB78" s="47"/>
      <c r="AC78" s="47"/>
    </row>
    <row r="79" ht="15.75"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c r="Q79" s="47"/>
      <c r="R79" s="47"/>
      <c r="S79" s="47"/>
      <c r="T79" s="47"/>
      <c r="U79" s="47"/>
      <c r="V79" s="47"/>
      <c r="W79" s="47"/>
      <c r="X79" s="47"/>
      <c r="Y79" s="47"/>
      <c r="Z79" s="47"/>
      <c r="AA79" s="47"/>
      <c r="AB79" s="47"/>
      <c r="AC79" s="47"/>
    </row>
    <row r="80" ht="15.75"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c r="Q80" s="47"/>
      <c r="R80" s="47"/>
      <c r="S80" s="47"/>
      <c r="T80" s="47"/>
      <c r="U80" s="47"/>
      <c r="V80" s="47"/>
      <c r="W80" s="47"/>
      <c r="X80" s="47"/>
      <c r="Y80" s="47"/>
      <c r="Z80" s="47"/>
      <c r="AA80" s="47"/>
      <c r="AB80" s="47"/>
      <c r="AC80" s="47"/>
    </row>
    <row r="81" ht="15.75"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c r="Q81" s="47"/>
      <c r="R81" s="47"/>
      <c r="S81" s="47"/>
      <c r="T81" s="47"/>
      <c r="U81" s="47"/>
      <c r="V81" s="47"/>
      <c r="W81" s="47"/>
      <c r="X81" s="47"/>
      <c r="Y81" s="47"/>
      <c r="Z81" s="47"/>
      <c r="AA81" s="47"/>
      <c r="AB81" s="47"/>
      <c r="AC81" s="47"/>
    </row>
    <row r="82" ht="15.75"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c r="Q82" s="47"/>
      <c r="R82" s="47"/>
      <c r="S82" s="47"/>
      <c r="T82" s="47"/>
      <c r="U82" s="47"/>
      <c r="V82" s="47"/>
      <c r="W82" s="47"/>
      <c r="X82" s="47"/>
      <c r="Y82" s="47"/>
      <c r="Z82" s="47"/>
      <c r="AA82" s="47"/>
      <c r="AB82" s="47"/>
      <c r="AC82" s="47"/>
    </row>
    <row r="83" ht="15.75"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c r="Q83" s="47"/>
      <c r="R83" s="47"/>
      <c r="S83" s="47"/>
      <c r="T83" s="47"/>
      <c r="U83" s="47"/>
      <c r="V83" s="47"/>
      <c r="W83" s="47"/>
      <c r="X83" s="47"/>
      <c r="Y83" s="47"/>
      <c r="Z83" s="47"/>
      <c r="AA83" s="47"/>
      <c r="AB83" s="47"/>
      <c r="AC83" s="47"/>
    </row>
    <row r="84" ht="15.75"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c r="Q84" s="47"/>
      <c r="R84" s="47"/>
      <c r="S84" s="47"/>
      <c r="T84" s="47"/>
      <c r="U84" s="47"/>
      <c r="V84" s="47"/>
      <c r="W84" s="47"/>
      <c r="X84" s="47"/>
      <c r="Y84" s="47"/>
      <c r="Z84" s="47"/>
      <c r="AA84" s="47"/>
      <c r="AB84" s="47"/>
      <c r="AC84" s="47"/>
    </row>
    <row r="85" ht="15.75"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c r="Q85" s="47"/>
      <c r="R85" s="47"/>
      <c r="S85" s="47"/>
      <c r="T85" s="47"/>
      <c r="U85" s="47"/>
      <c r="V85" s="47"/>
      <c r="W85" s="47"/>
      <c r="X85" s="47"/>
      <c r="Y85" s="47"/>
      <c r="Z85" s="47"/>
      <c r="AA85" s="47"/>
      <c r="AB85" s="47"/>
      <c r="AC85" s="47"/>
    </row>
    <row r="86" ht="15.75"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c r="Q86" s="47"/>
      <c r="R86" s="47"/>
      <c r="S86" s="47"/>
      <c r="T86" s="47"/>
      <c r="U86" s="47"/>
      <c r="V86" s="47"/>
      <c r="W86" s="47"/>
      <c r="X86" s="47"/>
      <c r="Y86" s="47"/>
      <c r="Z86" s="47"/>
      <c r="AA86" s="47"/>
      <c r="AB86" s="47"/>
      <c r="AC86" s="47"/>
    </row>
    <row r="87" ht="15.75" customHeight="1">
      <c r="A87" s="11" t="s">
        <v>107</v>
      </c>
      <c r="B87" s="12" t="s">
        <v>21</v>
      </c>
      <c r="C87" s="13">
        <v>38.0</v>
      </c>
      <c r="D87" s="14" t="s">
        <v>22</v>
      </c>
      <c r="E87" s="15">
        <v>0.0</v>
      </c>
      <c r="F87" s="15">
        <v>0.0</v>
      </c>
      <c r="G87" s="15">
        <v>2.0</v>
      </c>
      <c r="H87" s="15">
        <v>0.0</v>
      </c>
      <c r="I87" s="15">
        <v>0.0</v>
      </c>
      <c r="J87" s="15">
        <v>0.0</v>
      </c>
      <c r="K87" s="15">
        <v>0.0</v>
      </c>
      <c r="L87" s="15">
        <v>0.0</v>
      </c>
      <c r="M87" s="15">
        <v>0.0</v>
      </c>
      <c r="N87" s="15">
        <v>0.0</v>
      </c>
      <c r="O87" s="15">
        <v>0.0</v>
      </c>
      <c r="P87" s="15">
        <v>0.0</v>
      </c>
      <c r="Q87" s="47"/>
      <c r="R87" s="47"/>
      <c r="S87" s="47"/>
      <c r="T87" s="47"/>
      <c r="U87" s="47"/>
      <c r="V87" s="47"/>
      <c r="W87" s="47"/>
      <c r="X87" s="47"/>
      <c r="Y87" s="47"/>
      <c r="Z87" s="47"/>
      <c r="AA87" s="47"/>
      <c r="AB87" s="47"/>
      <c r="AC87" s="47"/>
    </row>
    <row r="88" ht="15.75"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c r="Q88" s="47"/>
      <c r="R88" s="47"/>
      <c r="S88" s="47"/>
      <c r="T88" s="47"/>
      <c r="U88" s="47"/>
      <c r="V88" s="47"/>
      <c r="W88" s="47"/>
      <c r="X88" s="47"/>
      <c r="Y88" s="47"/>
      <c r="Z88" s="47"/>
      <c r="AA88" s="47"/>
      <c r="AB88" s="47"/>
      <c r="AC88" s="47"/>
    </row>
    <row r="89" ht="15.75"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c r="Q89" s="47"/>
      <c r="R89" s="47"/>
      <c r="S89" s="47"/>
      <c r="T89" s="47"/>
      <c r="U89" s="47"/>
      <c r="V89" s="47"/>
      <c r="W89" s="47"/>
      <c r="X89" s="47"/>
      <c r="Y89" s="47"/>
      <c r="Z89" s="47"/>
      <c r="AA89" s="47"/>
      <c r="AB89" s="47"/>
      <c r="AC89" s="47"/>
    </row>
    <row r="90" ht="15.75"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c r="Q90" s="47"/>
      <c r="R90" s="47"/>
      <c r="S90" s="47"/>
      <c r="T90" s="47"/>
      <c r="U90" s="47"/>
      <c r="V90" s="47"/>
      <c r="W90" s="47"/>
      <c r="X90" s="47"/>
      <c r="Y90" s="47"/>
      <c r="Z90" s="47"/>
      <c r="AA90" s="47"/>
      <c r="AB90" s="47"/>
      <c r="AC90" s="47"/>
    </row>
    <row r="91" ht="15.75"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c r="Q91" s="47"/>
      <c r="R91" s="47"/>
      <c r="S91" s="47"/>
      <c r="T91" s="47"/>
      <c r="U91" s="47"/>
      <c r="V91" s="47"/>
      <c r="W91" s="47"/>
      <c r="X91" s="47"/>
      <c r="Y91" s="47"/>
      <c r="Z91" s="47"/>
      <c r="AA91" s="47"/>
      <c r="AB91" s="47"/>
      <c r="AC91" s="47"/>
    </row>
    <row r="92" ht="15.75"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c r="Q92" s="47"/>
      <c r="R92" s="47"/>
      <c r="S92" s="47"/>
      <c r="T92" s="47"/>
      <c r="U92" s="47"/>
      <c r="V92" s="47"/>
      <c r="W92" s="47"/>
      <c r="X92" s="47"/>
      <c r="Y92" s="47"/>
      <c r="Z92" s="47"/>
      <c r="AA92" s="47"/>
      <c r="AB92" s="47"/>
      <c r="AC92" s="47"/>
    </row>
    <row r="93" ht="15.75" customHeight="1">
      <c r="A93" s="11" t="s">
        <v>113</v>
      </c>
      <c r="B93" s="12" t="s">
        <v>21</v>
      </c>
      <c r="C93" s="13">
        <v>31.0</v>
      </c>
      <c r="D93" s="14" t="s">
        <v>22</v>
      </c>
      <c r="E93" s="15">
        <v>1.0</v>
      </c>
      <c r="F93" s="15">
        <v>0.0</v>
      </c>
      <c r="G93" s="15">
        <v>1.0</v>
      </c>
      <c r="H93" s="15">
        <v>0.0</v>
      </c>
      <c r="I93" s="15">
        <v>1.0</v>
      </c>
      <c r="J93" s="15">
        <v>0.0</v>
      </c>
      <c r="K93" s="15">
        <v>0.0</v>
      </c>
      <c r="L93" s="15">
        <v>0.0</v>
      </c>
      <c r="M93" s="15">
        <v>0.0</v>
      </c>
      <c r="N93" s="15">
        <v>0.0</v>
      </c>
      <c r="O93" s="15">
        <v>0.0</v>
      </c>
      <c r="P93" s="15">
        <v>0.0</v>
      </c>
      <c r="Q93" s="47"/>
      <c r="R93" s="47"/>
      <c r="S93" s="47"/>
      <c r="T93" s="47"/>
      <c r="U93" s="47"/>
      <c r="V93" s="47"/>
      <c r="W93" s="47"/>
      <c r="X93" s="47"/>
      <c r="Y93" s="47"/>
      <c r="Z93" s="47"/>
      <c r="AA93" s="47"/>
      <c r="AB93" s="47"/>
      <c r="AC93" s="47"/>
    </row>
    <row r="94" ht="15.75"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c r="Q94" s="47"/>
      <c r="R94" s="47"/>
      <c r="S94" s="47"/>
      <c r="T94" s="47"/>
      <c r="U94" s="47"/>
      <c r="V94" s="47"/>
      <c r="W94" s="47"/>
      <c r="X94" s="47"/>
      <c r="Y94" s="47"/>
      <c r="Z94" s="47"/>
      <c r="AA94" s="47"/>
      <c r="AB94" s="47"/>
      <c r="AC94" s="47"/>
    </row>
    <row r="95" ht="15.75"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c r="Q95" s="47"/>
      <c r="R95" s="47"/>
      <c r="S95" s="47"/>
      <c r="T95" s="47"/>
      <c r="U95" s="47"/>
      <c r="V95" s="47"/>
      <c r="W95" s="47"/>
      <c r="X95" s="47"/>
      <c r="Y95" s="47"/>
      <c r="Z95" s="47"/>
      <c r="AA95" s="47"/>
      <c r="AB95" s="47"/>
      <c r="AC95" s="47"/>
    </row>
    <row r="96" ht="15.75"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c r="Q96" s="47"/>
      <c r="R96" s="47"/>
      <c r="S96" s="47"/>
      <c r="T96" s="47"/>
      <c r="U96" s="47"/>
      <c r="V96" s="47"/>
      <c r="W96" s="47"/>
      <c r="X96" s="47"/>
      <c r="Y96" s="47"/>
      <c r="Z96" s="47"/>
      <c r="AA96" s="47"/>
      <c r="AB96" s="47"/>
      <c r="AC96" s="47"/>
    </row>
    <row r="97" ht="15.75"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c r="Q97" s="47"/>
      <c r="R97" s="47"/>
      <c r="S97" s="47"/>
      <c r="T97" s="47"/>
      <c r="U97" s="47"/>
      <c r="V97" s="47"/>
      <c r="W97" s="47"/>
      <c r="X97" s="47"/>
      <c r="Y97" s="47"/>
      <c r="Z97" s="47"/>
      <c r="AA97" s="47"/>
      <c r="AB97" s="47"/>
      <c r="AC97" s="47"/>
    </row>
    <row r="98" ht="15.75" customHeight="1">
      <c r="A98" s="11" t="s">
        <v>118</v>
      </c>
      <c r="B98" s="12" t="s">
        <v>21</v>
      </c>
      <c r="C98" s="13">
        <v>368.0</v>
      </c>
      <c r="D98" s="14" t="s">
        <v>22</v>
      </c>
      <c r="E98" s="15">
        <v>0.0</v>
      </c>
      <c r="F98" s="15">
        <v>0.0</v>
      </c>
      <c r="G98" s="15">
        <v>11.0</v>
      </c>
      <c r="H98" s="15">
        <v>0.0</v>
      </c>
      <c r="I98" s="15">
        <v>2.0</v>
      </c>
      <c r="J98" s="15">
        <v>0.0</v>
      </c>
      <c r="K98" s="15">
        <v>0.0</v>
      </c>
      <c r="L98" s="15">
        <v>0.0</v>
      </c>
      <c r="M98" s="15">
        <v>0.0</v>
      </c>
      <c r="N98" s="15">
        <v>0.0</v>
      </c>
      <c r="O98" s="15">
        <v>0.0</v>
      </c>
      <c r="P98" s="15">
        <v>0.0</v>
      </c>
      <c r="Q98" s="47"/>
      <c r="R98" s="47"/>
      <c r="S98" s="47"/>
      <c r="T98" s="47"/>
      <c r="U98" s="47"/>
      <c r="V98" s="47"/>
      <c r="W98" s="47"/>
      <c r="X98" s="47"/>
      <c r="Y98" s="47"/>
      <c r="Z98" s="47"/>
      <c r="AA98" s="47"/>
      <c r="AB98" s="47"/>
      <c r="AC98" s="47"/>
    </row>
    <row r="99" ht="15.75" customHeight="1">
      <c r="A99" s="11" t="s">
        <v>119</v>
      </c>
      <c r="B99" s="12" t="s">
        <v>21</v>
      </c>
      <c r="C99" s="13">
        <v>88.0</v>
      </c>
      <c r="D99" s="14" t="s">
        <v>22</v>
      </c>
      <c r="E99" s="15">
        <v>0.0</v>
      </c>
      <c r="F99" s="15">
        <v>0.0</v>
      </c>
      <c r="G99" s="15">
        <v>1.0</v>
      </c>
      <c r="H99" s="15">
        <v>0.0</v>
      </c>
      <c r="I99" s="15">
        <v>0.0</v>
      </c>
      <c r="J99" s="15">
        <v>0.0</v>
      </c>
      <c r="K99" s="15">
        <v>0.0</v>
      </c>
      <c r="L99" s="15">
        <v>0.0</v>
      </c>
      <c r="M99" s="15">
        <v>0.0</v>
      </c>
      <c r="N99" s="15">
        <v>0.0</v>
      </c>
      <c r="O99" s="15">
        <v>0.0</v>
      </c>
      <c r="P99" s="15">
        <v>0.0</v>
      </c>
      <c r="Q99" s="47"/>
      <c r="R99" s="47"/>
      <c r="S99" s="47"/>
      <c r="T99" s="47"/>
      <c r="U99" s="47"/>
      <c r="V99" s="47"/>
      <c r="W99" s="47"/>
      <c r="X99" s="47"/>
      <c r="Y99" s="47"/>
      <c r="Z99" s="47"/>
      <c r="AA99" s="47"/>
      <c r="AB99" s="47"/>
      <c r="AC99" s="47"/>
    </row>
    <row r="100" ht="15.75" customHeight="1">
      <c r="A100" s="11" t="s">
        <v>120</v>
      </c>
      <c r="B100" s="12" t="s">
        <v>21</v>
      </c>
      <c r="C100" s="13">
        <v>23.0</v>
      </c>
      <c r="D100" s="14" t="s">
        <v>22</v>
      </c>
      <c r="E100" s="15">
        <v>0.0</v>
      </c>
      <c r="F100" s="15">
        <v>0.0</v>
      </c>
      <c r="G100" s="15">
        <v>1.0</v>
      </c>
      <c r="H100" s="15">
        <v>0.0</v>
      </c>
      <c r="I100" s="15">
        <v>0.0</v>
      </c>
      <c r="J100" s="15">
        <v>0.0</v>
      </c>
      <c r="K100" s="15">
        <v>0.0</v>
      </c>
      <c r="L100" s="15">
        <v>0.0</v>
      </c>
      <c r="M100" s="15">
        <v>0.0</v>
      </c>
      <c r="N100" s="15">
        <v>0.0</v>
      </c>
      <c r="O100" s="15">
        <v>0.0</v>
      </c>
      <c r="P100" s="15">
        <v>0.0</v>
      </c>
      <c r="Q100" s="47"/>
      <c r="R100" s="47"/>
      <c r="S100" s="47"/>
      <c r="T100" s="47"/>
      <c r="U100" s="47"/>
      <c r="V100" s="47"/>
      <c r="W100" s="47"/>
      <c r="X100" s="47"/>
      <c r="Y100" s="47"/>
      <c r="Z100" s="47"/>
      <c r="AA100" s="47"/>
      <c r="AB100" s="47"/>
      <c r="AC100" s="47"/>
    </row>
    <row r="101" ht="15.75"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c r="Q101" s="47"/>
      <c r="R101" s="47"/>
      <c r="S101" s="47"/>
      <c r="T101" s="47"/>
      <c r="U101" s="47"/>
      <c r="V101" s="47"/>
      <c r="W101" s="47"/>
      <c r="X101" s="47"/>
      <c r="Y101" s="47"/>
      <c r="Z101" s="47"/>
      <c r="AA101" s="47"/>
      <c r="AB101" s="47"/>
      <c r="AC101" s="47"/>
    </row>
    <row r="102" ht="15.75" customHeight="1">
      <c r="A102" s="11" t="s">
        <v>122</v>
      </c>
      <c r="B102" s="12" t="s">
        <v>21</v>
      </c>
      <c r="C102" s="13">
        <v>15.0</v>
      </c>
      <c r="D102" s="14" t="s">
        <v>22</v>
      </c>
      <c r="E102" s="15">
        <v>0.0</v>
      </c>
      <c r="F102" s="15">
        <v>0.0</v>
      </c>
      <c r="G102" s="15">
        <v>1.0</v>
      </c>
      <c r="H102" s="15">
        <v>0.0</v>
      </c>
      <c r="I102" s="15"/>
      <c r="J102" s="15">
        <v>0.0</v>
      </c>
      <c r="K102" s="15">
        <v>0.0</v>
      </c>
      <c r="L102" s="15">
        <v>0.0</v>
      </c>
      <c r="M102" s="15">
        <v>0.0</v>
      </c>
      <c r="N102" s="15">
        <v>0.0</v>
      </c>
      <c r="O102" s="15">
        <v>0.0</v>
      </c>
      <c r="P102" s="15">
        <v>0.0</v>
      </c>
      <c r="Q102" s="47"/>
      <c r="R102" s="47"/>
      <c r="S102" s="47"/>
      <c r="T102" s="47"/>
      <c r="U102" s="47"/>
      <c r="V102" s="47"/>
      <c r="W102" s="47"/>
      <c r="X102" s="47"/>
      <c r="Y102" s="47"/>
      <c r="Z102" s="47"/>
      <c r="AA102" s="47"/>
      <c r="AB102" s="47"/>
      <c r="AC102" s="47"/>
    </row>
    <row r="103" ht="15.75"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c r="Q103" s="47"/>
      <c r="R103" s="47"/>
      <c r="S103" s="47"/>
      <c r="T103" s="47"/>
      <c r="U103" s="47"/>
      <c r="V103" s="47"/>
      <c r="W103" s="47"/>
      <c r="X103" s="47"/>
      <c r="Y103" s="47"/>
      <c r="Z103" s="47"/>
      <c r="AA103" s="47"/>
      <c r="AB103" s="47"/>
      <c r="AC103" s="47"/>
    </row>
    <row r="104" ht="15.75" customHeight="1">
      <c r="A104" s="11" t="s">
        <v>124</v>
      </c>
      <c r="B104" s="12" t="s">
        <v>21</v>
      </c>
      <c r="C104" s="13">
        <v>161.0</v>
      </c>
      <c r="D104" s="14" t="s">
        <v>22</v>
      </c>
      <c r="E104" s="15">
        <v>0.0</v>
      </c>
      <c r="F104" s="15">
        <v>0.0</v>
      </c>
      <c r="G104" s="15">
        <v>0.0</v>
      </c>
      <c r="H104" s="15">
        <v>0.0</v>
      </c>
      <c r="I104" s="15">
        <v>0.0</v>
      </c>
      <c r="J104" s="15">
        <v>0.0</v>
      </c>
      <c r="K104" s="15">
        <v>0.0</v>
      </c>
      <c r="L104" s="15">
        <v>0.0</v>
      </c>
      <c r="M104" s="15">
        <v>0.0</v>
      </c>
      <c r="N104" s="15">
        <v>0.0</v>
      </c>
      <c r="O104" s="15">
        <v>0.0</v>
      </c>
      <c r="P104" s="15">
        <v>0.0</v>
      </c>
      <c r="Q104" s="47"/>
      <c r="R104" s="47"/>
      <c r="S104" s="47"/>
      <c r="T104" s="47"/>
      <c r="U104" s="47"/>
      <c r="V104" s="47"/>
      <c r="W104" s="47"/>
      <c r="X104" s="47"/>
      <c r="Y104" s="47"/>
      <c r="Z104" s="47"/>
      <c r="AA104" s="47"/>
      <c r="AB104" s="47"/>
      <c r="AC104" s="47"/>
    </row>
    <row r="105" ht="15.75" customHeight="1">
      <c r="A105" s="11" t="s">
        <v>125</v>
      </c>
      <c r="B105" s="12" t="s">
        <v>21</v>
      </c>
      <c r="C105" s="13">
        <v>40.0</v>
      </c>
      <c r="D105" s="14" t="s">
        <v>22</v>
      </c>
      <c r="E105" s="15">
        <v>0.0</v>
      </c>
      <c r="F105" s="15">
        <v>0.0</v>
      </c>
      <c r="G105" s="15">
        <v>0.0</v>
      </c>
      <c r="H105" s="15">
        <v>0.0</v>
      </c>
      <c r="I105" s="15">
        <v>0.0</v>
      </c>
      <c r="J105" s="15">
        <v>0.0</v>
      </c>
      <c r="K105" s="15">
        <v>0.0</v>
      </c>
      <c r="L105" s="15">
        <v>0.0</v>
      </c>
      <c r="M105" s="15">
        <v>0.0</v>
      </c>
      <c r="N105" s="15">
        <v>0.0</v>
      </c>
      <c r="O105" s="15">
        <v>0.0</v>
      </c>
      <c r="P105" s="15">
        <v>0.0</v>
      </c>
      <c r="Q105" s="47"/>
      <c r="R105" s="47"/>
      <c r="S105" s="47"/>
      <c r="T105" s="47"/>
      <c r="U105" s="47"/>
      <c r="V105" s="47"/>
      <c r="W105" s="47"/>
      <c r="X105" s="47"/>
      <c r="Y105" s="47"/>
      <c r="Z105" s="47"/>
      <c r="AA105" s="47"/>
      <c r="AB105" s="47"/>
      <c r="AC105" s="47"/>
    </row>
    <row r="106" ht="15.75" customHeight="1">
      <c r="A106" s="11" t="s">
        <v>126</v>
      </c>
      <c r="B106" s="12" t="s">
        <v>21</v>
      </c>
      <c r="C106" s="13">
        <v>12.0</v>
      </c>
      <c r="D106" s="14" t="s">
        <v>22</v>
      </c>
      <c r="E106" s="15">
        <v>0.0</v>
      </c>
      <c r="F106" s="15">
        <v>0.0</v>
      </c>
      <c r="G106" s="15">
        <v>0.0</v>
      </c>
      <c r="H106" s="15">
        <v>0.0</v>
      </c>
      <c r="I106" s="15">
        <v>0.0</v>
      </c>
      <c r="J106" s="15">
        <v>0.0</v>
      </c>
      <c r="K106" s="15">
        <v>0.0</v>
      </c>
      <c r="L106" s="15">
        <v>0.0</v>
      </c>
      <c r="M106" s="15">
        <v>0.0</v>
      </c>
      <c r="N106" s="15">
        <v>0.0</v>
      </c>
      <c r="O106" s="15">
        <v>0.0</v>
      </c>
      <c r="P106" s="15">
        <v>0.0</v>
      </c>
      <c r="Q106" s="47"/>
      <c r="R106" s="47"/>
      <c r="S106" s="47"/>
      <c r="T106" s="47"/>
      <c r="U106" s="47"/>
      <c r="V106" s="47"/>
      <c r="W106" s="47"/>
      <c r="X106" s="47"/>
      <c r="Y106" s="47"/>
      <c r="Z106" s="47"/>
      <c r="AA106" s="47"/>
      <c r="AB106" s="47"/>
      <c r="AC106" s="47"/>
    </row>
    <row r="107" ht="15.75" customHeight="1">
      <c r="A107" s="11" t="s">
        <v>127</v>
      </c>
      <c r="B107" s="12" t="s">
        <v>21</v>
      </c>
      <c r="C107" s="13">
        <v>18.0</v>
      </c>
      <c r="D107" s="14" t="s">
        <v>22</v>
      </c>
      <c r="E107" s="15">
        <v>0.0</v>
      </c>
      <c r="F107" s="15">
        <v>0.0</v>
      </c>
      <c r="G107" s="15">
        <v>0.0</v>
      </c>
      <c r="H107" s="15">
        <v>0.0</v>
      </c>
      <c r="I107" s="15">
        <v>0.0</v>
      </c>
      <c r="J107" s="15">
        <v>0.0</v>
      </c>
      <c r="K107" s="15">
        <v>0.0</v>
      </c>
      <c r="L107" s="15">
        <v>0.0</v>
      </c>
      <c r="M107" s="15">
        <v>0.0</v>
      </c>
      <c r="N107" s="15">
        <v>0.0</v>
      </c>
      <c r="O107" s="15">
        <v>0.0</v>
      </c>
      <c r="P107" s="15">
        <v>0.0</v>
      </c>
      <c r="Q107" s="47"/>
      <c r="R107" s="47"/>
      <c r="S107" s="47"/>
      <c r="T107" s="47"/>
      <c r="U107" s="47"/>
      <c r="V107" s="47"/>
      <c r="W107" s="47"/>
      <c r="X107" s="47"/>
      <c r="Y107" s="47"/>
      <c r="Z107" s="47"/>
      <c r="AA107" s="47"/>
      <c r="AB107" s="47"/>
      <c r="AC107" s="47"/>
    </row>
    <row r="108" ht="15.75" customHeight="1">
      <c r="A108" s="11" t="s">
        <v>128</v>
      </c>
      <c r="B108" s="12" t="s">
        <v>21</v>
      </c>
      <c r="C108" s="13">
        <v>25.0</v>
      </c>
      <c r="D108" s="14" t="s">
        <v>22</v>
      </c>
      <c r="E108" s="15">
        <v>0.0</v>
      </c>
      <c r="F108" s="15">
        <v>0.0</v>
      </c>
      <c r="G108" s="15">
        <v>0.0</v>
      </c>
      <c r="H108" s="15">
        <v>0.0</v>
      </c>
      <c r="I108" s="15">
        <v>0.0</v>
      </c>
      <c r="J108" s="15">
        <v>0.0</v>
      </c>
      <c r="K108" s="15">
        <v>0.0</v>
      </c>
      <c r="L108" s="15">
        <v>0.0</v>
      </c>
      <c r="M108" s="15">
        <v>0.0</v>
      </c>
      <c r="N108" s="15">
        <v>0.0</v>
      </c>
      <c r="O108" s="15">
        <v>0.0</v>
      </c>
      <c r="P108" s="15">
        <v>0.0</v>
      </c>
      <c r="Q108" s="47"/>
      <c r="R108" s="47"/>
      <c r="S108" s="47"/>
      <c r="T108" s="47"/>
      <c r="U108" s="47"/>
      <c r="V108" s="47"/>
      <c r="W108" s="47"/>
      <c r="X108" s="47"/>
      <c r="Y108" s="47"/>
      <c r="Z108" s="47"/>
      <c r="AA108" s="47"/>
      <c r="AB108" s="47"/>
      <c r="AC108" s="47"/>
    </row>
    <row r="109" ht="15.75"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c r="Q109" s="47"/>
      <c r="R109" s="47"/>
      <c r="S109" s="47"/>
      <c r="T109" s="47"/>
      <c r="U109" s="47"/>
      <c r="V109" s="47"/>
      <c r="W109" s="47"/>
      <c r="X109" s="47"/>
      <c r="Y109" s="47"/>
      <c r="Z109" s="47"/>
      <c r="AA109" s="47"/>
      <c r="AB109" s="47"/>
      <c r="AC109" s="47"/>
    </row>
    <row r="110" ht="15.75"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c r="Q110" s="47"/>
      <c r="R110" s="47"/>
      <c r="S110" s="47"/>
      <c r="T110" s="47"/>
      <c r="U110" s="47"/>
      <c r="V110" s="47"/>
      <c r="W110" s="47"/>
      <c r="X110" s="47"/>
      <c r="Y110" s="47"/>
      <c r="Z110" s="47"/>
      <c r="AA110" s="47"/>
      <c r="AB110" s="47"/>
      <c r="AC110" s="47"/>
    </row>
    <row r="111" ht="15.75"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c r="Q111" s="47"/>
      <c r="R111" s="47"/>
      <c r="S111" s="47"/>
      <c r="T111" s="47"/>
      <c r="U111" s="47"/>
      <c r="V111" s="47"/>
      <c r="W111" s="47"/>
      <c r="X111" s="47"/>
      <c r="Y111" s="47"/>
      <c r="Z111" s="47"/>
      <c r="AA111" s="47"/>
      <c r="AB111" s="47"/>
      <c r="AC111" s="47"/>
    </row>
    <row r="112" ht="15.75"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c r="Q112" s="47"/>
      <c r="R112" s="47"/>
      <c r="S112" s="47"/>
      <c r="T112" s="47"/>
      <c r="U112" s="47"/>
      <c r="V112" s="47"/>
      <c r="W112" s="47"/>
      <c r="X112" s="47"/>
      <c r="Y112" s="47"/>
      <c r="Z112" s="47"/>
      <c r="AA112" s="47"/>
      <c r="AB112" s="47"/>
      <c r="AC112" s="47"/>
    </row>
    <row r="113" ht="15.75"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c r="Q113" s="47"/>
      <c r="R113" s="47"/>
      <c r="S113" s="47"/>
      <c r="T113" s="47"/>
      <c r="U113" s="47"/>
      <c r="V113" s="47"/>
      <c r="W113" s="47"/>
      <c r="X113" s="47"/>
      <c r="Y113" s="47"/>
      <c r="Z113" s="47"/>
      <c r="AA113" s="47"/>
      <c r="AB113" s="47"/>
      <c r="AC113" s="47"/>
    </row>
    <row r="114" ht="15.75"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c r="Q114" s="47"/>
      <c r="R114" s="47"/>
      <c r="S114" s="47"/>
      <c r="T114" s="47"/>
      <c r="U114" s="47"/>
      <c r="V114" s="47"/>
      <c r="W114" s="47"/>
      <c r="X114" s="47"/>
      <c r="Y114" s="47"/>
      <c r="Z114" s="47"/>
      <c r="AA114" s="47"/>
      <c r="AB114" s="47"/>
      <c r="AC114" s="47"/>
    </row>
    <row r="115" ht="15.75"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c r="Q115" s="47"/>
      <c r="R115" s="47"/>
      <c r="S115" s="47"/>
      <c r="T115" s="47"/>
      <c r="U115" s="47"/>
      <c r="V115" s="47"/>
      <c r="W115" s="47"/>
      <c r="X115" s="47"/>
      <c r="Y115" s="47"/>
      <c r="Z115" s="47"/>
      <c r="AA115" s="47"/>
      <c r="AB115" s="47"/>
      <c r="AC115" s="47"/>
    </row>
    <row r="116" ht="15.75"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c r="Q116" s="47"/>
      <c r="R116" s="47"/>
      <c r="S116" s="47"/>
      <c r="T116" s="47"/>
      <c r="U116" s="47"/>
      <c r="V116" s="47"/>
      <c r="W116" s="47"/>
      <c r="X116" s="47"/>
      <c r="Y116" s="47"/>
      <c r="Z116" s="47"/>
      <c r="AA116" s="47"/>
      <c r="AB116" s="47"/>
      <c r="AC116" s="47"/>
    </row>
    <row r="117" ht="15.75"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c r="Q117" s="47"/>
      <c r="R117" s="47"/>
      <c r="S117" s="47"/>
      <c r="T117" s="47"/>
      <c r="U117" s="47"/>
      <c r="V117" s="47"/>
      <c r="W117" s="47"/>
      <c r="X117" s="47"/>
      <c r="Y117" s="47"/>
      <c r="Z117" s="47"/>
      <c r="AA117" s="47"/>
      <c r="AB117" s="47"/>
      <c r="AC117" s="47"/>
    </row>
    <row r="118" ht="15.75"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c r="Q118" s="47"/>
      <c r="R118" s="47"/>
      <c r="S118" s="47"/>
      <c r="T118" s="47"/>
      <c r="U118" s="47"/>
      <c r="V118" s="47"/>
      <c r="W118" s="47"/>
      <c r="X118" s="47"/>
      <c r="Y118" s="47"/>
      <c r="Z118" s="47"/>
      <c r="AA118" s="47"/>
      <c r="AB118" s="47"/>
      <c r="AC118" s="47"/>
    </row>
    <row r="119" ht="15.75"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c r="Q119" s="47"/>
      <c r="R119" s="47"/>
      <c r="S119" s="47"/>
      <c r="T119" s="47"/>
      <c r="U119" s="47"/>
      <c r="V119" s="47"/>
      <c r="W119" s="47"/>
      <c r="X119" s="47"/>
      <c r="Y119" s="47"/>
      <c r="Z119" s="47"/>
      <c r="AA119" s="47"/>
      <c r="AB119" s="47"/>
      <c r="AC119" s="47"/>
    </row>
    <row r="120" ht="15.75"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c r="Q120" s="47"/>
      <c r="R120" s="47"/>
      <c r="S120" s="47"/>
      <c r="T120" s="47"/>
      <c r="U120" s="47"/>
      <c r="V120" s="47"/>
      <c r="W120" s="47"/>
      <c r="X120" s="47"/>
      <c r="Y120" s="47"/>
      <c r="Z120" s="47"/>
      <c r="AA120" s="47"/>
      <c r="AB120" s="47"/>
      <c r="AC120" s="47"/>
    </row>
    <row r="121" ht="15.75"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c r="Q121" s="47"/>
      <c r="R121" s="47"/>
      <c r="S121" s="47"/>
      <c r="T121" s="47"/>
      <c r="U121" s="47"/>
      <c r="V121" s="47"/>
      <c r="W121" s="47"/>
      <c r="X121" s="47"/>
      <c r="Y121" s="47"/>
      <c r="Z121" s="47"/>
      <c r="AA121" s="47"/>
      <c r="AB121" s="47"/>
      <c r="AC121" s="47"/>
    </row>
    <row r="122" ht="15.75"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c r="Q122" s="47"/>
      <c r="R122" s="47"/>
      <c r="S122" s="47"/>
      <c r="T122" s="47"/>
      <c r="U122" s="47"/>
      <c r="V122" s="47"/>
      <c r="W122" s="47"/>
      <c r="X122" s="47"/>
      <c r="Y122" s="47"/>
      <c r="Z122" s="47"/>
      <c r="AA122" s="47"/>
      <c r="AB122" s="47"/>
      <c r="AC122" s="47"/>
    </row>
    <row r="123" ht="15.75"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c r="Q123" s="47"/>
      <c r="R123" s="47"/>
      <c r="S123" s="47"/>
      <c r="T123" s="47"/>
      <c r="U123" s="47"/>
      <c r="V123" s="47"/>
      <c r="W123" s="47"/>
      <c r="X123" s="47"/>
      <c r="Y123" s="47"/>
      <c r="Z123" s="47"/>
      <c r="AA123" s="47"/>
      <c r="AB123" s="47"/>
      <c r="AC123" s="47"/>
    </row>
    <row r="124" ht="15.75"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c r="Q124" s="47"/>
      <c r="R124" s="47"/>
      <c r="S124" s="47"/>
      <c r="T124" s="47"/>
      <c r="U124" s="47"/>
      <c r="V124" s="47"/>
      <c r="W124" s="47"/>
      <c r="X124" s="47"/>
      <c r="Y124" s="47"/>
      <c r="Z124" s="47"/>
      <c r="AA124" s="47"/>
      <c r="AB124" s="47"/>
      <c r="AC124" s="47"/>
    </row>
    <row r="125" ht="15.75" customHeight="1">
      <c r="A125" s="11" t="s">
        <v>145</v>
      </c>
      <c r="B125" s="12" t="s">
        <v>21</v>
      </c>
      <c r="C125" s="18">
        <v>109.0</v>
      </c>
      <c r="D125" s="16" t="s">
        <v>34</v>
      </c>
      <c r="E125" s="13">
        <v>55.0</v>
      </c>
      <c r="F125" s="13">
        <v>0.0</v>
      </c>
      <c r="G125" s="13">
        <v>10.0</v>
      </c>
      <c r="H125" s="13">
        <v>0.0</v>
      </c>
      <c r="I125" s="13">
        <v>0.0</v>
      </c>
      <c r="J125" s="13">
        <v>0.0</v>
      </c>
      <c r="K125" s="13">
        <v>0.0</v>
      </c>
      <c r="L125" s="13">
        <v>0.0</v>
      </c>
      <c r="M125" s="13">
        <v>0.0</v>
      </c>
      <c r="N125" s="13">
        <v>0.0</v>
      </c>
      <c r="O125" s="13">
        <v>0.0</v>
      </c>
      <c r="P125" s="13">
        <v>0.0</v>
      </c>
      <c r="Q125" s="47"/>
      <c r="R125" s="47"/>
      <c r="S125" s="47"/>
      <c r="T125" s="47"/>
      <c r="U125" s="47"/>
      <c r="V125" s="47"/>
      <c r="W125" s="47"/>
      <c r="X125" s="47"/>
      <c r="Y125" s="47"/>
      <c r="Z125" s="47"/>
      <c r="AA125" s="47"/>
      <c r="AB125" s="47"/>
      <c r="AC125" s="47"/>
    </row>
    <row r="126" ht="15.75"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c r="Q126" s="47"/>
      <c r="R126" s="47"/>
      <c r="S126" s="47"/>
      <c r="T126" s="47"/>
      <c r="U126" s="47"/>
      <c r="V126" s="47"/>
      <c r="W126" s="47"/>
      <c r="X126" s="47"/>
      <c r="Y126" s="47"/>
      <c r="Z126" s="47"/>
      <c r="AA126" s="47"/>
      <c r="AB126" s="47"/>
      <c r="AC126" s="47"/>
    </row>
    <row r="127" ht="15.75"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c r="Q127" s="47"/>
      <c r="R127" s="47"/>
      <c r="S127" s="47"/>
      <c r="T127" s="47"/>
      <c r="U127" s="47"/>
      <c r="V127" s="47"/>
      <c r="W127" s="47"/>
      <c r="X127" s="47"/>
      <c r="Y127" s="47"/>
      <c r="Z127" s="47"/>
      <c r="AA127" s="47"/>
      <c r="AB127" s="47"/>
      <c r="AC127" s="47"/>
    </row>
    <row r="128" ht="15.75" customHeight="1">
      <c r="A128" s="11" t="s">
        <v>148</v>
      </c>
      <c r="B128" s="17" t="s">
        <v>78</v>
      </c>
      <c r="C128" s="13">
        <v>928.0</v>
      </c>
      <c r="D128" s="16" t="s">
        <v>34</v>
      </c>
      <c r="E128" s="13">
        <v>281.0</v>
      </c>
      <c r="F128" s="15">
        <v>0.0</v>
      </c>
      <c r="G128" s="15">
        <v>19.0</v>
      </c>
      <c r="H128" s="15">
        <v>0.0</v>
      </c>
      <c r="I128" s="20">
        <v>7.0</v>
      </c>
      <c r="J128" s="15">
        <v>0.0</v>
      </c>
      <c r="K128" s="15">
        <v>0.0</v>
      </c>
      <c r="L128" s="15">
        <v>0.0</v>
      </c>
      <c r="M128" s="15">
        <v>0.0</v>
      </c>
      <c r="N128" s="15">
        <v>0.0</v>
      </c>
      <c r="O128" s="15">
        <v>0.0</v>
      </c>
      <c r="P128" s="15">
        <v>0.0</v>
      </c>
      <c r="Q128" s="47"/>
      <c r="R128" s="47"/>
      <c r="S128" s="47"/>
      <c r="T128" s="47"/>
      <c r="U128" s="47"/>
      <c r="V128" s="47"/>
      <c r="W128" s="47"/>
      <c r="X128" s="47"/>
      <c r="Y128" s="47"/>
      <c r="Z128" s="47"/>
      <c r="AA128" s="47"/>
      <c r="AB128" s="47"/>
      <c r="AC128" s="47"/>
    </row>
    <row r="129" ht="15.75"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c r="Q129" s="47"/>
      <c r="R129" s="47"/>
      <c r="S129" s="47"/>
      <c r="T129" s="47"/>
      <c r="U129" s="47"/>
      <c r="V129" s="47"/>
      <c r="W129" s="47"/>
      <c r="X129" s="47"/>
      <c r="Y129" s="47"/>
      <c r="Z129" s="47"/>
      <c r="AA129" s="47"/>
      <c r="AB129" s="47"/>
      <c r="AC129" s="47"/>
    </row>
    <row r="130" ht="15.75" customHeight="1">
      <c r="A130" s="11" t="s">
        <v>150</v>
      </c>
      <c r="B130" s="12" t="s">
        <v>21</v>
      </c>
      <c r="C130" s="13">
        <v>262.0</v>
      </c>
      <c r="D130" s="14" t="s">
        <v>22</v>
      </c>
      <c r="E130" s="15">
        <v>0.0</v>
      </c>
      <c r="F130" s="15">
        <v>0.0</v>
      </c>
      <c r="G130" s="15">
        <v>0.0</v>
      </c>
      <c r="H130" s="15">
        <v>0.0</v>
      </c>
      <c r="I130" s="15">
        <v>0.0</v>
      </c>
      <c r="J130" s="15">
        <v>0.0</v>
      </c>
      <c r="K130" s="15">
        <v>0.0</v>
      </c>
      <c r="L130" s="15">
        <v>0.0</v>
      </c>
      <c r="M130" s="15">
        <v>0.0</v>
      </c>
      <c r="N130" s="15">
        <v>0.0</v>
      </c>
      <c r="O130" s="15">
        <v>0.0</v>
      </c>
      <c r="P130" s="15">
        <v>0.0</v>
      </c>
      <c r="Q130" s="47"/>
      <c r="R130" s="47"/>
      <c r="S130" s="47"/>
      <c r="T130" s="47"/>
      <c r="U130" s="47"/>
      <c r="V130" s="47"/>
      <c r="W130" s="47"/>
      <c r="X130" s="47"/>
      <c r="Y130" s="47"/>
      <c r="Z130" s="47"/>
      <c r="AA130" s="47"/>
      <c r="AB130" s="47"/>
      <c r="AC130" s="47"/>
    </row>
    <row r="131" ht="15.75" customHeight="1">
      <c r="A131" s="11" t="s">
        <v>151</v>
      </c>
      <c r="B131" s="12" t="s">
        <v>21</v>
      </c>
      <c r="C131" s="13">
        <v>80.0</v>
      </c>
      <c r="D131" s="14" t="s">
        <v>22</v>
      </c>
      <c r="E131" s="15">
        <v>0.0</v>
      </c>
      <c r="F131" s="15">
        <v>0.0</v>
      </c>
      <c r="G131" s="15">
        <v>0.0</v>
      </c>
      <c r="H131" s="15">
        <v>0.0</v>
      </c>
      <c r="I131" s="15">
        <v>0.0</v>
      </c>
      <c r="J131" s="15">
        <v>0.0</v>
      </c>
      <c r="K131" s="15">
        <v>0.0</v>
      </c>
      <c r="L131" s="15">
        <v>0.0</v>
      </c>
      <c r="M131" s="15">
        <v>0.0</v>
      </c>
      <c r="N131" s="15">
        <v>0.0</v>
      </c>
      <c r="O131" s="15">
        <v>0.0</v>
      </c>
      <c r="P131" s="15">
        <v>0.0</v>
      </c>
      <c r="Q131" s="47"/>
      <c r="R131" s="47"/>
      <c r="S131" s="47"/>
      <c r="T131" s="47"/>
      <c r="U131" s="47"/>
      <c r="V131" s="47"/>
      <c r="W131" s="47"/>
      <c r="X131" s="47"/>
      <c r="Y131" s="47"/>
      <c r="Z131" s="47"/>
      <c r="AA131" s="47"/>
      <c r="AB131" s="47"/>
      <c r="AC131" s="47"/>
    </row>
    <row r="132" ht="15.75"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c r="Q132" s="47"/>
      <c r="R132" s="47"/>
      <c r="S132" s="47"/>
      <c r="T132" s="47"/>
      <c r="U132" s="47"/>
      <c r="V132" s="47"/>
      <c r="W132" s="47"/>
      <c r="X132" s="47"/>
      <c r="Y132" s="47"/>
      <c r="Z132" s="47"/>
      <c r="AA132" s="47"/>
      <c r="AB132" s="47"/>
      <c r="AC132" s="47"/>
    </row>
    <row r="133" ht="15.75"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c r="Q133" s="47"/>
      <c r="R133" s="47"/>
      <c r="S133" s="47"/>
      <c r="T133" s="47"/>
      <c r="U133" s="47"/>
      <c r="V133" s="47"/>
      <c r="W133" s="47"/>
      <c r="X133" s="47"/>
      <c r="Y133" s="47"/>
      <c r="Z133" s="47"/>
      <c r="AA133" s="47"/>
      <c r="AB133" s="47"/>
      <c r="AC133" s="47"/>
    </row>
    <row r="134" ht="15.75"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c r="Q134" s="47"/>
      <c r="R134" s="47"/>
      <c r="S134" s="47"/>
      <c r="T134" s="47"/>
      <c r="U134" s="47"/>
      <c r="V134" s="47"/>
      <c r="W134" s="47"/>
      <c r="X134" s="47"/>
      <c r="Y134" s="47"/>
      <c r="Z134" s="47"/>
      <c r="AA134" s="47"/>
      <c r="AB134" s="47"/>
      <c r="AC134" s="47"/>
    </row>
    <row r="135" ht="15.75" customHeight="1">
      <c r="A135" s="11" t="s">
        <v>155</v>
      </c>
      <c r="B135" s="12" t="s">
        <v>21</v>
      </c>
      <c r="C135" s="13">
        <v>81.0</v>
      </c>
      <c r="D135" s="16" t="s">
        <v>34</v>
      </c>
      <c r="E135" s="15">
        <v>0.0</v>
      </c>
      <c r="F135" s="15">
        <v>0.0</v>
      </c>
      <c r="G135" s="15">
        <v>0.0</v>
      </c>
      <c r="H135" s="15">
        <v>0.0</v>
      </c>
      <c r="I135" s="15">
        <v>0.0</v>
      </c>
      <c r="J135" s="15">
        <v>0.0</v>
      </c>
      <c r="K135" s="15">
        <v>0.0</v>
      </c>
      <c r="L135" s="15">
        <v>0.0</v>
      </c>
      <c r="M135" s="15">
        <v>0.0</v>
      </c>
      <c r="N135" s="15">
        <v>0.0</v>
      </c>
      <c r="O135" s="15">
        <v>0.0</v>
      </c>
      <c r="P135" s="15">
        <v>0.0</v>
      </c>
      <c r="Q135" s="47"/>
      <c r="R135" s="47"/>
      <c r="S135" s="47"/>
      <c r="T135" s="47"/>
      <c r="U135" s="47"/>
      <c r="V135" s="47"/>
      <c r="W135" s="47"/>
      <c r="X135" s="47"/>
      <c r="Y135" s="47"/>
      <c r="Z135" s="47"/>
      <c r="AA135" s="47"/>
      <c r="AB135" s="47"/>
      <c r="AC135" s="47"/>
    </row>
    <row r="136" ht="15.75" customHeight="1">
      <c r="A136" s="11" t="s">
        <v>156</v>
      </c>
      <c r="B136" s="12" t="s">
        <v>21</v>
      </c>
      <c r="C136" s="13">
        <v>130.0</v>
      </c>
      <c r="D136" s="14" t="s">
        <v>22</v>
      </c>
      <c r="E136" s="15">
        <v>0.0</v>
      </c>
      <c r="F136" s="15">
        <v>0.0</v>
      </c>
      <c r="G136" s="15">
        <v>0.0</v>
      </c>
      <c r="H136" s="15">
        <v>0.0</v>
      </c>
      <c r="I136" s="15">
        <v>3.0</v>
      </c>
      <c r="J136" s="15">
        <v>0.0</v>
      </c>
      <c r="K136" s="15">
        <v>0.0</v>
      </c>
      <c r="L136" s="15">
        <v>0.0</v>
      </c>
      <c r="M136" s="15">
        <v>0.0</v>
      </c>
      <c r="N136" s="15">
        <v>0.0</v>
      </c>
      <c r="O136" s="15">
        <v>0.0</v>
      </c>
      <c r="P136" s="15">
        <v>0.0</v>
      </c>
      <c r="Q136" s="47"/>
      <c r="R136" s="47"/>
      <c r="S136" s="47"/>
      <c r="T136" s="47"/>
      <c r="U136" s="47"/>
      <c r="V136" s="47"/>
      <c r="W136" s="47"/>
      <c r="X136" s="47"/>
      <c r="Y136" s="47"/>
      <c r="Z136" s="47"/>
      <c r="AA136" s="47"/>
      <c r="AB136" s="47"/>
      <c r="AC136" s="47"/>
    </row>
    <row r="137" ht="15.75"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c r="Q137" s="47"/>
      <c r="R137" s="47"/>
      <c r="S137" s="47"/>
      <c r="T137" s="47"/>
      <c r="U137" s="47"/>
      <c r="V137" s="47"/>
      <c r="W137" s="47"/>
      <c r="X137" s="47"/>
      <c r="Y137" s="47"/>
      <c r="Z137" s="47"/>
      <c r="AA137" s="47"/>
      <c r="AB137" s="47"/>
      <c r="AC137" s="47"/>
    </row>
    <row r="138" ht="15.75" customHeight="1">
      <c r="A138" s="11" t="s">
        <v>158</v>
      </c>
      <c r="B138" s="12" t="s">
        <v>21</v>
      </c>
      <c r="C138" s="13">
        <v>30.0</v>
      </c>
      <c r="D138" s="14" t="s">
        <v>22</v>
      </c>
      <c r="E138" s="15">
        <v>0.0</v>
      </c>
      <c r="F138" s="15">
        <v>0.0</v>
      </c>
      <c r="G138" s="15">
        <v>0.0</v>
      </c>
      <c r="H138" s="15">
        <v>0.0</v>
      </c>
      <c r="I138" s="15">
        <v>0.0</v>
      </c>
      <c r="J138" s="15">
        <v>0.0</v>
      </c>
      <c r="K138" s="15">
        <v>0.0</v>
      </c>
      <c r="L138" s="15">
        <v>0.0</v>
      </c>
      <c r="M138" s="15">
        <v>0.0</v>
      </c>
      <c r="N138" s="15">
        <v>0.0</v>
      </c>
      <c r="O138" s="15">
        <v>0.0</v>
      </c>
      <c r="P138" s="15">
        <v>0.0</v>
      </c>
      <c r="Q138" s="47"/>
      <c r="R138" s="47"/>
      <c r="S138" s="47"/>
      <c r="T138" s="47"/>
      <c r="U138" s="47"/>
      <c r="V138" s="47"/>
      <c r="W138" s="47"/>
      <c r="X138" s="47"/>
      <c r="Y138" s="47"/>
      <c r="Z138" s="47"/>
      <c r="AA138" s="47"/>
      <c r="AB138" s="47"/>
      <c r="AC138" s="47"/>
    </row>
    <row r="139" ht="15.75"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c r="Q139" s="47"/>
      <c r="R139" s="47"/>
      <c r="S139" s="47"/>
      <c r="T139" s="47"/>
      <c r="U139" s="47"/>
      <c r="V139" s="47"/>
      <c r="W139" s="47"/>
      <c r="X139" s="47"/>
      <c r="Y139" s="47"/>
      <c r="Z139" s="47"/>
      <c r="AA139" s="47"/>
      <c r="AB139" s="47"/>
      <c r="AC139" s="47"/>
    </row>
    <row r="140" ht="15.75" customHeight="1">
      <c r="A140" s="11" t="s">
        <v>160</v>
      </c>
      <c r="B140" s="12" t="s">
        <v>21</v>
      </c>
      <c r="C140" s="13">
        <v>79.0</v>
      </c>
      <c r="D140" s="14" t="s">
        <v>22</v>
      </c>
      <c r="E140" s="15">
        <v>0.0</v>
      </c>
      <c r="F140" s="15">
        <v>0.0</v>
      </c>
      <c r="G140" s="15">
        <v>0.0</v>
      </c>
      <c r="H140" s="15">
        <v>0.0</v>
      </c>
      <c r="I140" s="15">
        <v>0.0</v>
      </c>
      <c r="J140" s="15">
        <v>0.0</v>
      </c>
      <c r="K140" s="15">
        <v>0.0</v>
      </c>
      <c r="L140" s="15">
        <v>0.0</v>
      </c>
      <c r="M140" s="15">
        <v>0.0</v>
      </c>
      <c r="N140" s="15">
        <v>0.0</v>
      </c>
      <c r="O140" s="15">
        <v>0.0</v>
      </c>
      <c r="P140" s="15">
        <v>0.0</v>
      </c>
      <c r="Q140" s="47"/>
      <c r="R140" s="47"/>
      <c r="S140" s="47"/>
      <c r="T140" s="47"/>
      <c r="U140" s="47"/>
      <c r="V140" s="47"/>
      <c r="W140" s="47"/>
      <c r="X140" s="47"/>
      <c r="Y140" s="47"/>
      <c r="Z140" s="47"/>
      <c r="AA140" s="47"/>
      <c r="AB140" s="47"/>
      <c r="AC140" s="47"/>
    </row>
    <row r="141" ht="15.75" customHeight="1">
      <c r="A141" s="11" t="s">
        <v>161</v>
      </c>
      <c r="B141" s="12" t="s">
        <v>21</v>
      </c>
      <c r="C141" s="13">
        <v>23.0</v>
      </c>
      <c r="D141" s="16" t="s">
        <v>34</v>
      </c>
      <c r="E141" s="13">
        <v>0.0</v>
      </c>
      <c r="F141" s="13">
        <v>0.0</v>
      </c>
      <c r="G141" s="13">
        <v>0.0</v>
      </c>
      <c r="H141" s="13">
        <v>0.0</v>
      </c>
      <c r="I141" s="13">
        <v>0.0</v>
      </c>
      <c r="J141" s="13">
        <v>0.0</v>
      </c>
      <c r="K141" s="13">
        <v>0.0</v>
      </c>
      <c r="L141" s="13">
        <v>0.0</v>
      </c>
      <c r="M141" s="13">
        <v>0.0</v>
      </c>
      <c r="N141" s="13">
        <v>0.0</v>
      </c>
      <c r="O141" s="13">
        <v>0.0</v>
      </c>
      <c r="P141" s="15">
        <v>0.0</v>
      </c>
      <c r="Q141" s="47"/>
      <c r="R141" s="47"/>
      <c r="S141" s="47"/>
      <c r="T141" s="47"/>
      <c r="U141" s="47"/>
      <c r="V141" s="47"/>
      <c r="W141" s="47"/>
      <c r="X141" s="47"/>
      <c r="Y141" s="47"/>
      <c r="Z141" s="47"/>
      <c r="AA141" s="47"/>
      <c r="AB141" s="47"/>
      <c r="AC141" s="47"/>
    </row>
    <row r="142" ht="15.75" customHeight="1">
      <c r="A142" s="11" t="s">
        <v>162</v>
      </c>
      <c r="B142" s="12" t="s">
        <v>21</v>
      </c>
      <c r="C142" s="13">
        <v>968.0</v>
      </c>
      <c r="D142" s="16" t="s">
        <v>34</v>
      </c>
      <c r="E142" s="15">
        <v>155.0</v>
      </c>
      <c r="F142" s="15">
        <v>20.0</v>
      </c>
      <c r="G142" s="15">
        <v>37.0</v>
      </c>
      <c r="H142" s="15">
        <v>0.0</v>
      </c>
      <c r="I142" s="15">
        <v>29.0</v>
      </c>
      <c r="J142" s="15">
        <v>0.0</v>
      </c>
      <c r="K142" s="15">
        <v>0.0</v>
      </c>
      <c r="L142" s="15">
        <v>0.0</v>
      </c>
      <c r="M142" s="15">
        <v>1.0</v>
      </c>
      <c r="N142" s="15">
        <v>0.0</v>
      </c>
      <c r="O142" s="15">
        <v>0.0</v>
      </c>
      <c r="P142" s="15">
        <v>0.0</v>
      </c>
      <c r="Q142" s="47"/>
      <c r="R142" s="47"/>
      <c r="S142" s="47"/>
      <c r="T142" s="47"/>
      <c r="U142" s="47"/>
      <c r="V142" s="47"/>
      <c r="W142" s="47"/>
      <c r="X142" s="47"/>
      <c r="Y142" s="47"/>
      <c r="Z142" s="47"/>
      <c r="AA142" s="47"/>
      <c r="AB142" s="47"/>
      <c r="AC142" s="47"/>
    </row>
    <row r="143" ht="15.75" customHeight="1">
      <c r="A143" s="11" t="s">
        <v>163</v>
      </c>
      <c r="B143" s="12" t="s">
        <v>21</v>
      </c>
      <c r="C143" s="13">
        <v>396.0</v>
      </c>
      <c r="D143" s="14" t="s">
        <v>22</v>
      </c>
      <c r="E143" s="15">
        <v>0.0</v>
      </c>
      <c r="F143" s="15">
        <v>0.0</v>
      </c>
      <c r="G143" s="15">
        <v>0.0</v>
      </c>
      <c r="H143" s="15">
        <v>0.0</v>
      </c>
      <c r="I143" s="15">
        <v>0.0</v>
      </c>
      <c r="J143" s="15">
        <v>0.0</v>
      </c>
      <c r="K143" s="15">
        <v>0.0</v>
      </c>
      <c r="L143" s="15">
        <v>0.0</v>
      </c>
      <c r="M143" s="15">
        <v>0.0</v>
      </c>
      <c r="N143" s="15">
        <v>0.0</v>
      </c>
      <c r="O143" s="15">
        <v>0.0</v>
      </c>
      <c r="P143" s="15">
        <v>0.0</v>
      </c>
      <c r="Q143" s="47"/>
      <c r="R143" s="47"/>
      <c r="S143" s="47"/>
      <c r="T143" s="47"/>
      <c r="U143" s="47"/>
      <c r="V143" s="47"/>
      <c r="W143" s="47"/>
      <c r="X143" s="47"/>
      <c r="Y143" s="47"/>
      <c r="Z143" s="47"/>
      <c r="AA143" s="47"/>
      <c r="AB143" s="47"/>
      <c r="AC143" s="47"/>
    </row>
    <row r="144" ht="15.75" customHeight="1">
      <c r="A144" s="11" t="s">
        <v>164</v>
      </c>
      <c r="B144" s="12" t="s">
        <v>21</v>
      </c>
      <c r="C144" s="13">
        <v>106.0</v>
      </c>
      <c r="D144" s="16" t="s">
        <v>34</v>
      </c>
      <c r="E144" s="15">
        <v>52.0</v>
      </c>
      <c r="F144" s="15">
        <v>0.0</v>
      </c>
      <c r="G144" s="15">
        <v>0.0</v>
      </c>
      <c r="H144" s="15">
        <v>0.0</v>
      </c>
      <c r="I144" s="15">
        <v>0.0</v>
      </c>
      <c r="J144" s="15">
        <v>0.0</v>
      </c>
      <c r="K144" s="15">
        <v>0.0</v>
      </c>
      <c r="L144" s="15">
        <v>0.0</v>
      </c>
      <c r="M144" s="15">
        <v>0.0</v>
      </c>
      <c r="N144" s="15">
        <v>0.0</v>
      </c>
      <c r="O144" s="15">
        <v>0.0</v>
      </c>
      <c r="P144" s="15">
        <v>0.0</v>
      </c>
      <c r="Q144" s="47"/>
      <c r="R144" s="47"/>
      <c r="S144" s="47"/>
      <c r="T144" s="47"/>
      <c r="U144" s="47"/>
      <c r="V144" s="47"/>
      <c r="W144" s="47"/>
      <c r="X144" s="47"/>
      <c r="Y144" s="47"/>
      <c r="Z144" s="47"/>
      <c r="AA144" s="47"/>
      <c r="AB144" s="47"/>
      <c r="AC144" s="47"/>
    </row>
    <row r="145" ht="15.75"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c r="Q145" s="47"/>
      <c r="R145" s="47"/>
      <c r="S145" s="47"/>
      <c r="T145" s="47"/>
      <c r="U145" s="47"/>
      <c r="V145" s="47"/>
      <c r="W145" s="47"/>
      <c r="X145" s="47"/>
      <c r="Y145" s="47"/>
      <c r="Z145" s="47"/>
      <c r="AA145" s="47"/>
      <c r="AB145" s="47"/>
      <c r="AC145" s="47"/>
    </row>
    <row r="146" ht="15.75"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c r="Q146" s="47"/>
      <c r="R146" s="47"/>
      <c r="S146" s="47"/>
      <c r="T146" s="47"/>
      <c r="U146" s="47"/>
      <c r="V146" s="47"/>
      <c r="W146" s="47"/>
      <c r="X146" s="47"/>
      <c r="Y146" s="47"/>
      <c r="Z146" s="47"/>
      <c r="AA146" s="47"/>
      <c r="AB146" s="47"/>
      <c r="AC146" s="47"/>
    </row>
    <row r="147" ht="15.75"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c r="Q147" s="47"/>
      <c r="R147" s="47"/>
      <c r="S147" s="47"/>
      <c r="T147" s="47"/>
      <c r="U147" s="47"/>
      <c r="V147" s="47"/>
      <c r="W147" s="47"/>
      <c r="X147" s="47"/>
      <c r="Y147" s="47"/>
      <c r="Z147" s="47"/>
      <c r="AA147" s="47"/>
      <c r="AB147" s="47"/>
      <c r="AC147" s="47"/>
    </row>
    <row r="148" ht="15.75"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c r="Q148" s="47"/>
      <c r="R148" s="47"/>
      <c r="S148" s="47"/>
      <c r="T148" s="47"/>
      <c r="U148" s="47"/>
      <c r="V148" s="47"/>
      <c r="W148" s="47"/>
      <c r="X148" s="47"/>
      <c r="Y148" s="47"/>
      <c r="Z148" s="47"/>
      <c r="AA148" s="47"/>
      <c r="AB148" s="47"/>
      <c r="AC148" s="47"/>
    </row>
    <row r="149" ht="15.75" customHeight="1">
      <c r="A149" s="11" t="s">
        <v>169</v>
      </c>
      <c r="B149" s="12" t="s">
        <v>21</v>
      </c>
      <c r="C149" s="13">
        <v>43.0</v>
      </c>
      <c r="D149" s="16" t="s">
        <v>34</v>
      </c>
      <c r="E149" s="15">
        <v>14.0</v>
      </c>
      <c r="F149" s="15">
        <v>0.0</v>
      </c>
      <c r="G149" s="15">
        <v>0.0</v>
      </c>
      <c r="H149" s="15">
        <v>0.0</v>
      </c>
      <c r="I149" s="15">
        <v>0.0</v>
      </c>
      <c r="J149" s="15">
        <v>0.0</v>
      </c>
      <c r="K149" s="15">
        <v>0.0</v>
      </c>
      <c r="L149" s="15">
        <v>0.0</v>
      </c>
      <c r="M149" s="15">
        <v>0.0</v>
      </c>
      <c r="N149" s="15">
        <v>0.0</v>
      </c>
      <c r="O149" s="15">
        <v>0.0</v>
      </c>
      <c r="P149" s="15">
        <v>0.0</v>
      </c>
      <c r="Q149" s="47"/>
      <c r="R149" s="47"/>
      <c r="S149" s="47"/>
      <c r="T149" s="47"/>
      <c r="U149" s="47"/>
      <c r="V149" s="47"/>
      <c r="W149" s="47"/>
      <c r="X149" s="47"/>
      <c r="Y149" s="47"/>
      <c r="Z149" s="47"/>
      <c r="AA149" s="47"/>
      <c r="AB149" s="47"/>
      <c r="AC149" s="47"/>
    </row>
    <row r="150" ht="15.75"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c r="Q150" s="47"/>
      <c r="R150" s="47"/>
      <c r="S150" s="47"/>
      <c r="T150" s="47"/>
      <c r="U150" s="47"/>
      <c r="V150" s="47"/>
      <c r="W150" s="47"/>
      <c r="X150" s="47"/>
      <c r="Y150" s="47"/>
      <c r="Z150" s="47"/>
      <c r="AA150" s="47"/>
      <c r="AB150" s="47"/>
      <c r="AC150" s="47"/>
    </row>
    <row r="151" ht="15.75" customHeight="1">
      <c r="A151" s="11" t="s">
        <v>171</v>
      </c>
      <c r="B151" s="17" t="s">
        <v>78</v>
      </c>
      <c r="C151" s="13">
        <v>1197.0</v>
      </c>
      <c r="D151" s="16" t="s">
        <v>34</v>
      </c>
      <c r="E151" s="15">
        <v>358.0</v>
      </c>
      <c r="F151" s="15">
        <v>0.0</v>
      </c>
      <c r="G151" s="15">
        <v>26.0</v>
      </c>
      <c r="H151" s="20">
        <v>1.0</v>
      </c>
      <c r="I151" s="20">
        <v>3.0</v>
      </c>
      <c r="J151" s="15">
        <v>0.0</v>
      </c>
      <c r="K151" s="15">
        <v>0.0</v>
      </c>
      <c r="L151" s="15">
        <v>0.0</v>
      </c>
      <c r="M151" s="20">
        <v>2.0</v>
      </c>
      <c r="N151" s="15">
        <v>0.0</v>
      </c>
      <c r="O151" s="15">
        <v>0.0</v>
      </c>
      <c r="P151" s="15">
        <v>0.0</v>
      </c>
      <c r="Q151" s="47"/>
      <c r="R151" s="47"/>
      <c r="S151" s="47"/>
      <c r="T151" s="47"/>
      <c r="U151" s="47"/>
      <c r="V151" s="47"/>
      <c r="W151" s="47"/>
      <c r="X151" s="47"/>
      <c r="Y151" s="47"/>
      <c r="Z151" s="47"/>
      <c r="AA151" s="47"/>
      <c r="AB151" s="47"/>
      <c r="AC151" s="47"/>
    </row>
    <row r="152" ht="15.75"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c r="Q152" s="47"/>
      <c r="R152" s="47"/>
      <c r="S152" s="47"/>
      <c r="T152" s="47"/>
      <c r="U152" s="47"/>
      <c r="V152" s="47"/>
      <c r="W152" s="47"/>
      <c r="X152" s="47"/>
      <c r="Y152" s="47"/>
      <c r="Z152" s="47"/>
      <c r="AA152" s="47"/>
      <c r="AB152" s="47"/>
      <c r="AC152" s="47"/>
    </row>
    <row r="153" ht="15.75"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c r="Q153" s="47"/>
      <c r="R153" s="47"/>
      <c r="S153" s="47"/>
      <c r="T153" s="47"/>
      <c r="U153" s="47"/>
      <c r="V153" s="47"/>
      <c r="W153" s="47"/>
      <c r="X153" s="47"/>
      <c r="Y153" s="47"/>
      <c r="Z153" s="47"/>
      <c r="AA153" s="47"/>
      <c r="AB153" s="47"/>
      <c r="AC153" s="47"/>
    </row>
    <row r="154" ht="15.75"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c r="Q154" s="47"/>
      <c r="R154" s="47"/>
      <c r="S154" s="47"/>
      <c r="T154" s="47"/>
      <c r="U154" s="47"/>
      <c r="V154" s="47"/>
      <c r="W154" s="47"/>
      <c r="X154" s="47"/>
      <c r="Y154" s="47"/>
      <c r="Z154" s="47"/>
      <c r="AA154" s="47"/>
      <c r="AB154" s="47"/>
      <c r="AC154" s="47"/>
    </row>
    <row r="155" ht="15.75"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c r="Q155" s="47"/>
      <c r="R155" s="47"/>
      <c r="S155" s="47"/>
      <c r="T155" s="47"/>
      <c r="U155" s="47"/>
      <c r="V155" s="47"/>
      <c r="W155" s="47"/>
      <c r="X155" s="47"/>
      <c r="Y155" s="47"/>
      <c r="Z155" s="47"/>
      <c r="AA155" s="47"/>
      <c r="AB155" s="47"/>
      <c r="AC155" s="47"/>
    </row>
    <row r="156" ht="15.75"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c r="Q156" s="47"/>
      <c r="R156" s="47"/>
      <c r="S156" s="47"/>
      <c r="T156" s="47"/>
      <c r="U156" s="47"/>
      <c r="V156" s="47"/>
      <c r="W156" s="47"/>
      <c r="X156" s="47"/>
      <c r="Y156" s="47"/>
      <c r="Z156" s="47"/>
      <c r="AA156" s="47"/>
      <c r="AB156" s="47"/>
      <c r="AC156" s="47"/>
    </row>
    <row r="157" ht="15.75"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c r="Q157" s="47"/>
      <c r="R157" s="47"/>
      <c r="S157" s="47"/>
      <c r="T157" s="47"/>
      <c r="U157" s="47"/>
      <c r="V157" s="47"/>
      <c r="W157" s="47"/>
      <c r="X157" s="47"/>
      <c r="Y157" s="47"/>
      <c r="Z157" s="47"/>
      <c r="AA157" s="47"/>
      <c r="AB157" s="47"/>
      <c r="AC157" s="47"/>
    </row>
    <row r="158" ht="15.75"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c r="Q158" s="47"/>
      <c r="R158" s="47"/>
      <c r="S158" s="47"/>
      <c r="T158" s="47"/>
      <c r="U158" s="47"/>
      <c r="V158" s="47"/>
      <c r="W158" s="47"/>
      <c r="X158" s="47"/>
      <c r="Y158" s="47"/>
      <c r="Z158" s="47"/>
      <c r="AA158" s="47"/>
      <c r="AB158" s="47"/>
      <c r="AC158" s="47"/>
    </row>
    <row r="159" ht="15.75"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c r="Q159" s="47"/>
      <c r="R159" s="47"/>
      <c r="S159" s="47"/>
      <c r="T159" s="47"/>
      <c r="U159" s="47"/>
      <c r="V159" s="47"/>
      <c r="W159" s="47"/>
      <c r="X159" s="47"/>
      <c r="Y159" s="47"/>
      <c r="Z159" s="47"/>
      <c r="AA159" s="47"/>
      <c r="AB159" s="47"/>
      <c r="AC159" s="47"/>
    </row>
    <row r="160" ht="15.75"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c r="Q160" s="47"/>
      <c r="R160" s="47"/>
      <c r="S160" s="47"/>
      <c r="T160" s="47"/>
      <c r="U160" s="47"/>
      <c r="V160" s="47"/>
      <c r="W160" s="47"/>
      <c r="X160" s="47"/>
      <c r="Y160" s="47"/>
      <c r="Z160" s="47"/>
      <c r="AA160" s="47"/>
      <c r="AB160" s="47"/>
      <c r="AC160" s="47"/>
    </row>
    <row r="161" ht="15.75"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c r="Q161" s="47"/>
      <c r="R161" s="47"/>
      <c r="S161" s="47"/>
      <c r="T161" s="47"/>
      <c r="U161" s="47"/>
      <c r="V161" s="47"/>
      <c r="W161" s="47"/>
      <c r="X161" s="47"/>
      <c r="Y161" s="47"/>
      <c r="Z161" s="47"/>
      <c r="AA161" s="47"/>
      <c r="AB161" s="47"/>
      <c r="AC161" s="47"/>
    </row>
    <row r="162" ht="15.75"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c r="Q162" s="47"/>
      <c r="R162" s="47"/>
      <c r="S162" s="47"/>
      <c r="T162" s="47"/>
      <c r="U162" s="47"/>
      <c r="V162" s="47"/>
      <c r="W162" s="47"/>
      <c r="X162" s="47"/>
      <c r="Y162" s="47"/>
      <c r="Z162" s="47"/>
      <c r="AA162" s="47"/>
      <c r="AB162" s="47"/>
      <c r="AC162" s="47"/>
    </row>
    <row r="163" ht="15.75"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c r="Q163" s="47"/>
      <c r="R163" s="47"/>
      <c r="S163" s="47"/>
      <c r="T163" s="47"/>
      <c r="U163" s="47"/>
      <c r="V163" s="47"/>
      <c r="W163" s="47"/>
      <c r="X163" s="47"/>
      <c r="Y163" s="47"/>
      <c r="Z163" s="47"/>
      <c r="AA163" s="47"/>
      <c r="AB163" s="47"/>
      <c r="AC163" s="47"/>
    </row>
    <row r="164" ht="15.75"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c r="Q164" s="47"/>
      <c r="R164" s="47"/>
      <c r="S164" s="47"/>
      <c r="T164" s="47"/>
      <c r="U164" s="47"/>
      <c r="V164" s="47"/>
      <c r="W164" s="47"/>
      <c r="X164" s="47"/>
      <c r="Y164" s="47"/>
      <c r="Z164" s="47"/>
      <c r="AA164" s="47"/>
      <c r="AB164" s="47"/>
      <c r="AC164" s="47"/>
    </row>
    <row r="165" ht="15.75" customHeight="1">
      <c r="A165" s="11" t="s">
        <v>186</v>
      </c>
      <c r="B165" s="12" t="s">
        <v>21</v>
      </c>
      <c r="C165" s="13">
        <v>110.0</v>
      </c>
      <c r="D165" s="14" t="s">
        <v>22</v>
      </c>
      <c r="E165" s="15">
        <v>0.0</v>
      </c>
      <c r="F165" s="15">
        <v>0.0</v>
      </c>
      <c r="G165" s="15">
        <v>0.0</v>
      </c>
      <c r="H165" s="15">
        <v>0.0</v>
      </c>
      <c r="I165" s="15">
        <v>0.0</v>
      </c>
      <c r="J165" s="15">
        <v>0.0</v>
      </c>
      <c r="K165" s="15">
        <v>0.0</v>
      </c>
      <c r="L165" s="15">
        <v>0.0</v>
      </c>
      <c r="M165" s="15">
        <v>0.0</v>
      </c>
      <c r="N165" s="15">
        <v>0.0</v>
      </c>
      <c r="O165" s="15">
        <v>0.0</v>
      </c>
      <c r="P165" s="15">
        <v>0.0</v>
      </c>
      <c r="Q165" s="47"/>
      <c r="R165" s="47"/>
      <c r="S165" s="47"/>
      <c r="T165" s="47"/>
      <c r="U165" s="47"/>
      <c r="V165" s="47"/>
      <c r="W165" s="47"/>
      <c r="X165" s="47"/>
      <c r="Y165" s="47"/>
      <c r="Z165" s="47"/>
      <c r="AA165" s="47"/>
      <c r="AB165" s="47"/>
      <c r="AC165" s="47"/>
    </row>
    <row r="166" ht="15.75"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c r="Q166" s="47"/>
      <c r="R166" s="47"/>
      <c r="S166" s="47"/>
      <c r="T166" s="47"/>
      <c r="U166" s="47"/>
      <c r="V166" s="47"/>
      <c r="W166" s="47"/>
      <c r="X166" s="47"/>
      <c r="Y166" s="47"/>
      <c r="Z166" s="47"/>
      <c r="AA166" s="47"/>
      <c r="AB166" s="47"/>
      <c r="AC166" s="47"/>
    </row>
    <row r="167" ht="15.75" customHeight="1">
      <c r="A167" s="11" t="s">
        <v>188</v>
      </c>
      <c r="B167" s="12" t="s">
        <v>21</v>
      </c>
      <c r="C167" s="13">
        <v>23.0</v>
      </c>
      <c r="D167" s="14" t="s">
        <v>22</v>
      </c>
      <c r="E167" s="15">
        <v>0.0</v>
      </c>
      <c r="F167" s="15">
        <v>0.0</v>
      </c>
      <c r="G167" s="15">
        <v>0.0</v>
      </c>
      <c r="H167" s="15">
        <v>0.0</v>
      </c>
      <c r="I167" s="15">
        <v>0.0</v>
      </c>
      <c r="J167" s="15">
        <v>0.0</v>
      </c>
      <c r="K167" s="15">
        <v>0.0</v>
      </c>
      <c r="L167" s="15">
        <v>0.0</v>
      </c>
      <c r="M167" s="15">
        <v>0.0</v>
      </c>
      <c r="N167" s="15">
        <v>0.0</v>
      </c>
      <c r="O167" s="15">
        <v>0.0</v>
      </c>
      <c r="P167" s="15">
        <v>0.0</v>
      </c>
      <c r="Q167" s="47"/>
      <c r="R167" s="47"/>
      <c r="S167" s="47"/>
      <c r="T167" s="47"/>
      <c r="U167" s="47"/>
      <c r="V167" s="47"/>
      <c r="W167" s="47"/>
      <c r="X167" s="47"/>
      <c r="Y167" s="47"/>
      <c r="Z167" s="47"/>
      <c r="AA167" s="47"/>
      <c r="AB167" s="47"/>
      <c r="AC167" s="47"/>
    </row>
    <row r="168" ht="15.75" customHeight="1">
      <c r="A168" s="11" t="s">
        <v>189</v>
      </c>
      <c r="B168" s="12" t="s">
        <v>21</v>
      </c>
      <c r="C168" s="13">
        <v>109.0</v>
      </c>
      <c r="D168" s="14" t="s">
        <v>22</v>
      </c>
      <c r="E168" s="15">
        <v>0.0</v>
      </c>
      <c r="F168" s="15">
        <v>0.0</v>
      </c>
      <c r="G168" s="15">
        <v>3.0</v>
      </c>
      <c r="H168" s="15">
        <v>0.0</v>
      </c>
      <c r="I168" s="15">
        <v>0.0</v>
      </c>
      <c r="J168" s="15">
        <v>0.0</v>
      </c>
      <c r="K168" s="15">
        <v>0.0</v>
      </c>
      <c r="L168" s="15">
        <v>0.0</v>
      </c>
      <c r="M168" s="15">
        <v>0.0</v>
      </c>
      <c r="N168" s="15">
        <v>0.0</v>
      </c>
      <c r="O168" s="15">
        <v>0.0</v>
      </c>
      <c r="P168" s="15">
        <v>0.0</v>
      </c>
      <c r="Q168" s="47"/>
      <c r="R168" s="47"/>
      <c r="S168" s="47"/>
      <c r="T168" s="47"/>
      <c r="U168" s="47"/>
      <c r="V168" s="47"/>
      <c r="W168" s="47"/>
      <c r="X168" s="47"/>
      <c r="Y168" s="47"/>
      <c r="Z168" s="47"/>
      <c r="AA168" s="47"/>
      <c r="AB168" s="47"/>
      <c r="AC168" s="47"/>
    </row>
    <row r="169" ht="15.75"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c r="Q169" s="47"/>
      <c r="R169" s="47"/>
      <c r="S169" s="47"/>
      <c r="T169" s="47"/>
      <c r="U169" s="47"/>
      <c r="V169" s="47"/>
      <c r="W169" s="47"/>
      <c r="X169" s="47"/>
      <c r="Y169" s="47"/>
      <c r="Z169" s="47"/>
      <c r="AA169" s="47"/>
      <c r="AB169" s="47"/>
      <c r="AC169" s="47"/>
    </row>
    <row r="170" ht="15.75"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c r="Q170" s="47"/>
      <c r="R170" s="47"/>
      <c r="S170" s="47"/>
      <c r="T170" s="47"/>
      <c r="U170" s="47"/>
      <c r="V170" s="47"/>
      <c r="W170" s="47"/>
      <c r="X170" s="47"/>
      <c r="Y170" s="47"/>
      <c r="Z170" s="47"/>
      <c r="AA170" s="47"/>
      <c r="AB170" s="47"/>
      <c r="AC170" s="47"/>
    </row>
    <row r="171" ht="15.75"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c r="Q171" s="47"/>
      <c r="R171" s="47"/>
      <c r="S171" s="47"/>
      <c r="T171" s="47"/>
      <c r="U171" s="47"/>
      <c r="V171" s="47"/>
      <c r="W171" s="47"/>
      <c r="X171" s="47"/>
      <c r="Y171" s="47"/>
      <c r="Z171" s="47"/>
      <c r="AA171" s="47"/>
      <c r="AB171" s="47"/>
      <c r="AC171" s="47"/>
    </row>
    <row r="172" ht="15.75"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c r="Q172" s="47"/>
      <c r="R172" s="47"/>
      <c r="S172" s="47"/>
      <c r="T172" s="47"/>
      <c r="U172" s="47"/>
      <c r="V172" s="47"/>
      <c r="W172" s="47"/>
      <c r="X172" s="47"/>
      <c r="Y172" s="47"/>
      <c r="Z172" s="47"/>
      <c r="AA172" s="47"/>
      <c r="AB172" s="47"/>
      <c r="AC172" s="47"/>
    </row>
    <row r="173" ht="15.75"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c r="Q173" s="47"/>
      <c r="R173" s="47"/>
      <c r="S173" s="47"/>
      <c r="T173" s="47"/>
      <c r="U173" s="47"/>
      <c r="V173" s="47"/>
      <c r="W173" s="47"/>
      <c r="X173" s="47"/>
      <c r="Y173" s="47"/>
      <c r="Z173" s="47"/>
      <c r="AA173" s="47"/>
      <c r="AB173" s="47"/>
      <c r="AC173" s="47"/>
    </row>
    <row r="174" ht="15.75"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c r="Q174" s="47"/>
      <c r="R174" s="47"/>
      <c r="S174" s="47"/>
      <c r="T174" s="47"/>
      <c r="U174" s="47"/>
      <c r="V174" s="47"/>
      <c r="W174" s="47"/>
      <c r="X174" s="47"/>
      <c r="Y174" s="47"/>
      <c r="Z174" s="47"/>
      <c r="AA174" s="47"/>
      <c r="AB174" s="47"/>
      <c r="AC174" s="47"/>
    </row>
    <row r="175" ht="15.75" customHeight="1">
      <c r="A175" s="11" t="s">
        <v>196</v>
      </c>
      <c r="B175" s="12" t="s">
        <v>21</v>
      </c>
      <c r="C175" s="13">
        <v>686.0</v>
      </c>
      <c r="D175" s="16" t="s">
        <v>34</v>
      </c>
      <c r="E175" s="15">
        <v>58.0</v>
      </c>
      <c r="F175" s="15">
        <v>0.0</v>
      </c>
      <c r="G175" s="15">
        <v>6.0</v>
      </c>
      <c r="H175" s="15">
        <v>0.0</v>
      </c>
      <c r="I175" s="15">
        <v>3.0</v>
      </c>
      <c r="J175" s="15">
        <v>0.0</v>
      </c>
      <c r="K175" s="15">
        <v>0.0</v>
      </c>
      <c r="L175" s="15">
        <v>0.0</v>
      </c>
      <c r="M175" s="15">
        <v>0.0</v>
      </c>
      <c r="N175" s="15">
        <v>0.0</v>
      </c>
      <c r="O175" s="15">
        <v>0.0</v>
      </c>
      <c r="P175" s="15">
        <v>0.0</v>
      </c>
      <c r="Q175" s="47"/>
      <c r="R175" s="47"/>
      <c r="S175" s="47"/>
      <c r="T175" s="47"/>
      <c r="U175" s="47"/>
      <c r="V175" s="47"/>
      <c r="W175" s="47"/>
      <c r="X175" s="47"/>
      <c r="Y175" s="47"/>
      <c r="Z175" s="47"/>
      <c r="AA175" s="47"/>
      <c r="AB175" s="47"/>
      <c r="AC175" s="47"/>
    </row>
    <row r="176" ht="15.75"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c r="Q176" s="21" t="s">
        <v>198</v>
      </c>
      <c r="R176" s="47"/>
      <c r="S176" s="47"/>
      <c r="T176" s="47"/>
      <c r="U176" s="47"/>
      <c r="V176" s="47"/>
      <c r="W176" s="47"/>
      <c r="X176" s="47"/>
      <c r="Y176" s="47"/>
      <c r="Z176" s="47"/>
      <c r="AA176" s="47"/>
      <c r="AB176" s="47"/>
      <c r="AC176" s="47"/>
    </row>
    <row r="177" ht="15.75"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c r="Q177" s="47"/>
      <c r="R177" s="47"/>
      <c r="S177" s="47"/>
      <c r="T177" s="47"/>
      <c r="U177" s="47"/>
      <c r="V177" s="47"/>
      <c r="W177" s="47"/>
      <c r="X177" s="47"/>
      <c r="Y177" s="47"/>
      <c r="Z177" s="47"/>
      <c r="AA177" s="47"/>
      <c r="AB177" s="47"/>
      <c r="AC177" s="47"/>
    </row>
    <row r="178" ht="15.75" customHeight="1">
      <c r="A178" s="11" t="s">
        <v>200</v>
      </c>
      <c r="B178" s="12" t="s">
        <v>21</v>
      </c>
      <c r="C178" s="13">
        <v>115.0</v>
      </c>
      <c r="D178" s="16" t="s">
        <v>34</v>
      </c>
      <c r="E178" s="15">
        <v>0.0</v>
      </c>
      <c r="F178" s="15">
        <v>0.0</v>
      </c>
      <c r="G178" s="15">
        <v>0.0</v>
      </c>
      <c r="H178" s="15">
        <v>0.0</v>
      </c>
      <c r="I178" s="15">
        <v>1.0</v>
      </c>
      <c r="J178" s="15">
        <v>0.0</v>
      </c>
      <c r="K178" s="15">
        <v>0.0</v>
      </c>
      <c r="L178" s="15">
        <v>0.0</v>
      </c>
      <c r="M178" s="15">
        <v>0.0</v>
      </c>
      <c r="N178" s="15">
        <v>0.0</v>
      </c>
      <c r="O178" s="15">
        <v>0.0</v>
      </c>
      <c r="P178" s="15">
        <v>0.0</v>
      </c>
      <c r="Q178" s="47"/>
      <c r="R178" s="47"/>
      <c r="S178" s="47"/>
      <c r="T178" s="47"/>
      <c r="U178" s="47"/>
      <c r="V178" s="47"/>
      <c r="W178" s="47"/>
      <c r="X178" s="47"/>
      <c r="Y178" s="47"/>
      <c r="Z178" s="47"/>
      <c r="AA178" s="47"/>
      <c r="AB178" s="47"/>
      <c r="AC178" s="47"/>
    </row>
    <row r="179" ht="15.75"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c r="Q179" s="47"/>
      <c r="R179" s="47"/>
      <c r="S179" s="47"/>
      <c r="T179" s="47"/>
      <c r="U179" s="47"/>
      <c r="V179" s="47"/>
      <c r="W179" s="47"/>
      <c r="X179" s="47"/>
      <c r="Y179" s="47"/>
      <c r="Z179" s="47"/>
      <c r="AA179" s="47"/>
      <c r="AB179" s="47"/>
      <c r="AC179" s="47"/>
    </row>
    <row r="180" ht="15.75"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c r="Q180" s="47"/>
      <c r="R180" s="47"/>
      <c r="S180" s="47"/>
      <c r="T180" s="47"/>
      <c r="U180" s="47"/>
      <c r="V180" s="47"/>
      <c r="W180" s="47"/>
      <c r="X180" s="47"/>
      <c r="Y180" s="47"/>
      <c r="Z180" s="47"/>
      <c r="AA180" s="47"/>
      <c r="AB180" s="47"/>
      <c r="AC180" s="47"/>
    </row>
    <row r="181" ht="15.75" customHeight="1">
      <c r="A181" s="11" t="s">
        <v>203</v>
      </c>
      <c r="B181" s="12" t="s">
        <v>21</v>
      </c>
      <c r="C181" s="18">
        <v>154.0</v>
      </c>
      <c r="D181" s="14" t="s">
        <v>22</v>
      </c>
      <c r="E181" s="15">
        <v>3.0</v>
      </c>
      <c r="F181" s="15">
        <v>0.0</v>
      </c>
      <c r="G181" s="15">
        <v>12.0</v>
      </c>
      <c r="H181" s="15">
        <v>0.0</v>
      </c>
      <c r="I181" s="15">
        <v>0.0</v>
      </c>
      <c r="J181" s="15">
        <v>0.0</v>
      </c>
      <c r="K181" s="15">
        <v>0.0</v>
      </c>
      <c r="L181" s="15">
        <v>0.0</v>
      </c>
      <c r="M181" s="15">
        <v>0.0</v>
      </c>
      <c r="N181" s="15">
        <v>0.0</v>
      </c>
      <c r="O181" s="15">
        <v>0.0</v>
      </c>
      <c r="P181" s="15">
        <v>0.0</v>
      </c>
      <c r="Q181" s="47"/>
      <c r="R181" s="47"/>
      <c r="S181" s="47"/>
      <c r="T181" s="47"/>
      <c r="U181" s="47"/>
      <c r="V181" s="47"/>
      <c r="W181" s="47"/>
      <c r="X181" s="47"/>
      <c r="Y181" s="47"/>
      <c r="Z181" s="47"/>
      <c r="AA181" s="47"/>
      <c r="AB181" s="47"/>
      <c r="AC181" s="47"/>
    </row>
    <row r="182" ht="15.75" customHeight="1">
      <c r="A182" s="11" t="s">
        <v>204</v>
      </c>
      <c r="B182" s="12" t="s">
        <v>21</v>
      </c>
      <c r="C182" s="13">
        <v>60.0</v>
      </c>
      <c r="D182" s="16" t="s">
        <v>34</v>
      </c>
      <c r="E182" s="20">
        <v>46.0</v>
      </c>
      <c r="F182" s="15">
        <v>0.0</v>
      </c>
      <c r="G182" s="15">
        <v>12.0</v>
      </c>
      <c r="H182" s="15">
        <v>0.0</v>
      </c>
      <c r="I182" s="15">
        <v>0.0</v>
      </c>
      <c r="J182" s="15">
        <v>0.0</v>
      </c>
      <c r="K182" s="15">
        <v>0.0</v>
      </c>
      <c r="L182" s="15">
        <v>0.0</v>
      </c>
      <c r="M182" s="15">
        <v>0.0</v>
      </c>
      <c r="N182" s="15">
        <v>0.0</v>
      </c>
      <c r="O182" s="15">
        <v>0.0</v>
      </c>
      <c r="P182" s="15">
        <v>0.0</v>
      </c>
      <c r="Q182" s="47"/>
      <c r="R182" s="47"/>
      <c r="S182" s="47"/>
      <c r="T182" s="47"/>
      <c r="U182" s="47"/>
      <c r="V182" s="47"/>
      <c r="W182" s="47"/>
      <c r="X182" s="47"/>
      <c r="Y182" s="47"/>
      <c r="Z182" s="47"/>
      <c r="AA182" s="47"/>
      <c r="AB182" s="47"/>
      <c r="AC182" s="47"/>
    </row>
    <row r="183" ht="15.75" customHeight="1">
      <c r="A183" s="11" t="s">
        <v>205</v>
      </c>
      <c r="B183" s="12" t="s">
        <v>21</v>
      </c>
      <c r="C183" s="13">
        <v>175.0</v>
      </c>
      <c r="D183" s="16" t="s">
        <v>34</v>
      </c>
      <c r="E183" s="15">
        <v>24.0</v>
      </c>
      <c r="F183" s="15">
        <v>175.0</v>
      </c>
      <c r="G183" s="15">
        <v>12.0</v>
      </c>
      <c r="H183" s="15">
        <v>0.0</v>
      </c>
      <c r="I183" s="15">
        <v>2.0</v>
      </c>
      <c r="J183" s="15">
        <v>0.0</v>
      </c>
      <c r="K183" s="15">
        <v>0.0</v>
      </c>
      <c r="L183" s="15">
        <v>0.0</v>
      </c>
      <c r="M183" s="15">
        <v>0.0</v>
      </c>
      <c r="N183" s="15">
        <v>0.0</v>
      </c>
      <c r="O183" s="15">
        <v>0.0</v>
      </c>
      <c r="P183" s="15">
        <v>0.0</v>
      </c>
      <c r="Q183" s="47"/>
      <c r="R183" s="47"/>
      <c r="S183" s="47"/>
      <c r="T183" s="47"/>
      <c r="U183" s="47"/>
      <c r="V183" s="47"/>
      <c r="W183" s="47"/>
      <c r="X183" s="47"/>
      <c r="Y183" s="47"/>
      <c r="Z183" s="47"/>
      <c r="AA183" s="47"/>
      <c r="AB183" s="47"/>
      <c r="AC183" s="47"/>
    </row>
    <row r="184" ht="15.75" customHeight="1">
      <c r="A184" s="11" t="s">
        <v>206</v>
      </c>
      <c r="B184" s="12" t="s">
        <v>21</v>
      </c>
      <c r="C184" s="13">
        <v>99.0</v>
      </c>
      <c r="D184" s="16" t="s">
        <v>34</v>
      </c>
      <c r="E184" s="15">
        <v>0.0</v>
      </c>
      <c r="F184" s="15">
        <v>0.0</v>
      </c>
      <c r="G184" s="15">
        <v>1.0</v>
      </c>
      <c r="H184" s="15">
        <v>0.0</v>
      </c>
      <c r="I184" s="15">
        <v>0.0</v>
      </c>
      <c r="J184" s="15">
        <v>0.0</v>
      </c>
      <c r="K184" s="15">
        <v>0.0</v>
      </c>
      <c r="L184" s="15">
        <v>0.0</v>
      </c>
      <c r="M184" s="15">
        <v>0.0</v>
      </c>
      <c r="N184" s="15">
        <v>0.0</v>
      </c>
      <c r="O184" s="15">
        <v>0.0</v>
      </c>
      <c r="P184" s="15">
        <v>0.0</v>
      </c>
      <c r="Q184" s="47"/>
      <c r="R184" s="47"/>
      <c r="S184" s="47"/>
      <c r="T184" s="47"/>
      <c r="U184" s="47"/>
      <c r="V184" s="47"/>
      <c r="W184" s="47"/>
      <c r="X184" s="47"/>
      <c r="Y184" s="47"/>
      <c r="Z184" s="47"/>
      <c r="AA184" s="47"/>
      <c r="AB184" s="47"/>
      <c r="AC184" s="47"/>
    </row>
    <row r="185" ht="15.75"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c r="Q185" s="47"/>
      <c r="R185" s="47"/>
      <c r="S185" s="47"/>
      <c r="T185" s="47"/>
      <c r="U185" s="47"/>
      <c r="V185" s="47"/>
      <c r="W185" s="47"/>
      <c r="X185" s="47"/>
      <c r="Y185" s="47"/>
      <c r="Z185" s="47"/>
      <c r="AA185" s="47"/>
      <c r="AB185" s="47"/>
      <c r="AC185" s="47"/>
    </row>
    <row r="186" ht="15.75"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c r="Q186" s="47"/>
      <c r="R186" s="47"/>
      <c r="S186" s="47"/>
      <c r="T186" s="47"/>
      <c r="U186" s="47"/>
      <c r="V186" s="47"/>
      <c r="W186" s="47"/>
      <c r="X186" s="47"/>
      <c r="Y186" s="47"/>
      <c r="Z186" s="47"/>
      <c r="AA186" s="47"/>
      <c r="AB186" s="47"/>
      <c r="AC186" s="47"/>
    </row>
    <row r="187" ht="15.75" customHeight="1">
      <c r="A187" s="11" t="s">
        <v>209</v>
      </c>
      <c r="B187" s="12" t="s">
        <v>21</v>
      </c>
      <c r="C187" s="13">
        <v>38.0</v>
      </c>
      <c r="D187" s="14" t="s">
        <v>22</v>
      </c>
      <c r="E187" s="15">
        <v>0.0</v>
      </c>
      <c r="F187" s="15">
        <v>0.0</v>
      </c>
      <c r="G187" s="15">
        <v>2.0</v>
      </c>
      <c r="H187" s="15">
        <v>0.0</v>
      </c>
      <c r="I187" s="15">
        <v>0.0</v>
      </c>
      <c r="J187" s="15">
        <v>0.0</v>
      </c>
      <c r="K187" s="15">
        <v>0.0</v>
      </c>
      <c r="L187" s="15">
        <v>0.0</v>
      </c>
      <c r="M187" s="15">
        <v>0.0</v>
      </c>
      <c r="N187" s="15">
        <v>0.0</v>
      </c>
      <c r="O187" s="15">
        <v>0.0</v>
      </c>
      <c r="P187" s="15">
        <v>0.0</v>
      </c>
      <c r="Q187" s="47"/>
      <c r="R187" s="47"/>
      <c r="S187" s="47"/>
      <c r="T187" s="47"/>
      <c r="U187" s="47"/>
      <c r="V187" s="47"/>
      <c r="W187" s="47"/>
      <c r="X187" s="47"/>
      <c r="Y187" s="47"/>
      <c r="Z187" s="47"/>
      <c r="AA187" s="47"/>
      <c r="AB187" s="47"/>
      <c r="AC187" s="47"/>
    </row>
    <row r="188" ht="15.75"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c r="Q188" s="47"/>
      <c r="R188" s="47"/>
      <c r="S188" s="47"/>
      <c r="T188" s="47"/>
      <c r="U188" s="47"/>
      <c r="V188" s="47"/>
      <c r="W188" s="47"/>
      <c r="X188" s="47"/>
      <c r="Y188" s="47"/>
      <c r="Z188" s="47"/>
      <c r="AA188" s="47"/>
      <c r="AB188" s="47"/>
      <c r="AC188" s="47"/>
    </row>
    <row r="189" ht="15.75"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c r="Q189" s="47"/>
      <c r="R189" s="47"/>
      <c r="S189" s="47"/>
      <c r="T189" s="47"/>
      <c r="U189" s="47"/>
      <c r="V189" s="47"/>
      <c r="W189" s="47"/>
      <c r="X189" s="47"/>
      <c r="Y189" s="47"/>
      <c r="Z189" s="47"/>
      <c r="AA189" s="47"/>
      <c r="AB189" s="47"/>
      <c r="AC189" s="47"/>
    </row>
    <row r="190" ht="15.75"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c r="Q190" s="47"/>
      <c r="R190" s="47"/>
      <c r="S190" s="47"/>
      <c r="T190" s="47"/>
      <c r="U190" s="47"/>
      <c r="V190" s="47"/>
      <c r="W190" s="47"/>
      <c r="X190" s="47"/>
      <c r="Y190" s="47"/>
      <c r="Z190" s="47"/>
      <c r="AA190" s="47"/>
      <c r="AB190" s="47"/>
      <c r="AC190" s="47"/>
    </row>
    <row r="191" ht="15.75"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c r="Q191" s="47"/>
      <c r="R191" s="47"/>
      <c r="S191" s="47"/>
      <c r="T191" s="47"/>
      <c r="U191" s="47"/>
      <c r="V191" s="47"/>
      <c r="W191" s="47"/>
      <c r="X191" s="47"/>
      <c r="Y191" s="47"/>
      <c r="Z191" s="47"/>
      <c r="AA191" s="47"/>
      <c r="AB191" s="47"/>
      <c r="AC191" s="47"/>
    </row>
    <row r="192" ht="15.75"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c r="Q192" s="47"/>
      <c r="R192" s="47"/>
      <c r="S192" s="47"/>
      <c r="T192" s="47"/>
      <c r="U192" s="47"/>
      <c r="V192" s="47"/>
      <c r="W192" s="47"/>
      <c r="X192" s="47"/>
      <c r="Y192" s="47"/>
      <c r="Z192" s="47"/>
      <c r="AA192" s="47"/>
      <c r="AB192" s="47"/>
      <c r="AC192" s="47"/>
    </row>
    <row r="193" ht="15.75"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c r="Q193" s="47"/>
      <c r="R193" s="47"/>
      <c r="S193" s="47"/>
      <c r="T193" s="47"/>
      <c r="U193" s="47"/>
      <c r="V193" s="47"/>
      <c r="W193" s="47"/>
      <c r="X193" s="47"/>
      <c r="Y193" s="47"/>
      <c r="Z193" s="47"/>
      <c r="AA193" s="47"/>
      <c r="AB193" s="47"/>
      <c r="AC193" s="47"/>
    </row>
    <row r="194" ht="15.75" customHeight="1">
      <c r="A194" s="11" t="s">
        <v>216</v>
      </c>
      <c r="B194" s="12" t="s">
        <v>21</v>
      </c>
      <c r="C194" s="13">
        <v>120.0</v>
      </c>
      <c r="D194" s="59" t="s">
        <v>643</v>
      </c>
      <c r="E194" s="15">
        <v>120.0</v>
      </c>
      <c r="F194" s="15">
        <v>0.0</v>
      </c>
      <c r="G194" s="15">
        <v>2.0</v>
      </c>
      <c r="H194" s="15">
        <v>0.0</v>
      </c>
      <c r="I194" s="15">
        <v>0.0</v>
      </c>
      <c r="J194" s="15">
        <v>0.0</v>
      </c>
      <c r="K194" s="15">
        <v>0.0</v>
      </c>
      <c r="L194" s="15">
        <v>3.0</v>
      </c>
      <c r="M194" s="15">
        <v>0.0</v>
      </c>
      <c r="N194" s="15">
        <v>0.0</v>
      </c>
      <c r="O194" s="15">
        <v>0.0</v>
      </c>
      <c r="P194" s="15">
        <v>0.0</v>
      </c>
      <c r="Q194" s="47"/>
      <c r="R194" s="47"/>
      <c r="S194" s="47"/>
      <c r="T194" s="47"/>
      <c r="U194" s="47"/>
      <c r="V194" s="47"/>
      <c r="W194" s="47"/>
      <c r="X194" s="47"/>
      <c r="Y194" s="47"/>
      <c r="Z194" s="47"/>
      <c r="AA194" s="47"/>
      <c r="AB194" s="47"/>
      <c r="AC194" s="47"/>
    </row>
    <row r="195" ht="15.75"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c r="Q195" s="47"/>
      <c r="R195" s="47"/>
      <c r="S195" s="47"/>
      <c r="T195" s="47"/>
      <c r="U195" s="47"/>
      <c r="V195" s="47"/>
      <c r="W195" s="47"/>
      <c r="X195" s="47"/>
      <c r="Y195" s="47"/>
      <c r="Z195" s="47"/>
      <c r="AA195" s="47"/>
      <c r="AB195" s="47"/>
      <c r="AC195" s="47"/>
    </row>
    <row r="196" ht="15.75"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c r="Q196" s="47"/>
      <c r="R196" s="47"/>
      <c r="S196" s="47"/>
      <c r="T196" s="47"/>
      <c r="U196" s="47"/>
      <c r="V196" s="47"/>
      <c r="W196" s="47"/>
      <c r="X196" s="47"/>
      <c r="Y196" s="47"/>
      <c r="Z196" s="47"/>
      <c r="AA196" s="47"/>
      <c r="AB196" s="47"/>
      <c r="AC196" s="47"/>
    </row>
    <row r="197" ht="15.75"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c r="Q197" s="47"/>
      <c r="R197" s="47"/>
      <c r="S197" s="47"/>
      <c r="T197" s="47"/>
      <c r="U197" s="47"/>
      <c r="V197" s="47"/>
      <c r="W197" s="47"/>
      <c r="X197" s="47"/>
      <c r="Y197" s="47"/>
      <c r="Z197" s="47"/>
      <c r="AA197" s="47"/>
      <c r="AB197" s="47"/>
      <c r="AC197" s="47"/>
    </row>
    <row r="198" ht="15.75"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c r="Q198" s="47"/>
      <c r="R198" s="47"/>
      <c r="S198" s="47"/>
      <c r="T198" s="47"/>
      <c r="U198" s="47"/>
      <c r="V198" s="47"/>
      <c r="W198" s="47"/>
      <c r="X198" s="47"/>
      <c r="Y198" s="47"/>
      <c r="Z198" s="47"/>
      <c r="AA198" s="47"/>
      <c r="AB198" s="47"/>
      <c r="AC198" s="47"/>
    </row>
    <row r="199" ht="15.75" customHeight="1">
      <c r="A199" s="11" t="s">
        <v>221</v>
      </c>
      <c r="B199" s="12" t="s">
        <v>21</v>
      </c>
      <c r="C199" s="13">
        <v>885.0</v>
      </c>
      <c r="D199" s="16" t="s">
        <v>34</v>
      </c>
      <c r="E199" s="15">
        <v>457.0</v>
      </c>
      <c r="F199" s="15">
        <v>0.0</v>
      </c>
      <c r="G199" s="15">
        <v>34.0</v>
      </c>
      <c r="H199" s="15">
        <v>0.0</v>
      </c>
      <c r="I199" s="15">
        <v>0.0</v>
      </c>
      <c r="J199" s="15">
        <v>0.0</v>
      </c>
      <c r="K199" s="15">
        <v>0.0</v>
      </c>
      <c r="L199" s="15">
        <v>0.0</v>
      </c>
      <c r="M199" s="15">
        <v>1.0</v>
      </c>
      <c r="N199" s="15">
        <v>2.0</v>
      </c>
      <c r="O199" s="15">
        <v>0.0</v>
      </c>
      <c r="P199" s="15">
        <v>0.0</v>
      </c>
      <c r="Q199" s="47"/>
      <c r="R199" s="47"/>
      <c r="S199" s="47"/>
      <c r="T199" s="47"/>
      <c r="U199" s="47"/>
      <c r="V199" s="47"/>
      <c r="W199" s="47"/>
      <c r="X199" s="47"/>
      <c r="Y199" s="47"/>
      <c r="Z199" s="47"/>
      <c r="AA199" s="47"/>
      <c r="AB199" s="47"/>
      <c r="AC199" s="47"/>
    </row>
    <row r="200" ht="15.75"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c r="Q200" s="47"/>
      <c r="R200" s="47"/>
      <c r="S200" s="47"/>
      <c r="T200" s="47"/>
      <c r="U200" s="47"/>
      <c r="V200" s="47"/>
      <c r="W200" s="47"/>
      <c r="X200" s="47"/>
      <c r="Y200" s="47"/>
      <c r="Z200" s="47"/>
      <c r="AA200" s="47"/>
      <c r="AB200" s="47"/>
      <c r="AC200" s="47"/>
    </row>
    <row r="201" ht="15.75"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c r="Q201" s="47"/>
      <c r="R201" s="47"/>
      <c r="S201" s="47"/>
      <c r="T201" s="47"/>
      <c r="U201" s="47"/>
      <c r="V201" s="47"/>
      <c r="W201" s="47"/>
      <c r="X201" s="47"/>
      <c r="Y201" s="47"/>
      <c r="Z201" s="47"/>
      <c r="AA201" s="47"/>
      <c r="AB201" s="47"/>
      <c r="AC201" s="47"/>
    </row>
    <row r="202" ht="15.75"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c r="Q202" s="47"/>
      <c r="R202" s="47"/>
      <c r="S202" s="47"/>
      <c r="T202" s="47"/>
      <c r="U202" s="47"/>
      <c r="V202" s="47"/>
      <c r="W202" s="47"/>
      <c r="X202" s="47"/>
      <c r="Y202" s="47"/>
      <c r="Z202" s="47"/>
      <c r="AA202" s="47"/>
      <c r="AB202" s="47"/>
      <c r="AC202" s="47"/>
    </row>
    <row r="203" ht="15.75"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c r="Q203" s="47"/>
      <c r="R203" s="47"/>
      <c r="S203" s="47"/>
      <c r="T203" s="47"/>
      <c r="U203" s="47"/>
      <c r="V203" s="47"/>
      <c r="W203" s="47"/>
      <c r="X203" s="47"/>
      <c r="Y203" s="47"/>
      <c r="Z203" s="47"/>
      <c r="AA203" s="47"/>
      <c r="AB203" s="47"/>
      <c r="AC203" s="47"/>
    </row>
    <row r="204" ht="15.75"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c r="Q204" s="47"/>
      <c r="R204" s="47"/>
      <c r="S204" s="47"/>
      <c r="T204" s="47"/>
      <c r="U204" s="47"/>
      <c r="V204" s="47"/>
      <c r="W204" s="47"/>
      <c r="X204" s="47"/>
      <c r="Y204" s="47"/>
      <c r="Z204" s="47"/>
      <c r="AA204" s="47"/>
      <c r="AB204" s="47"/>
      <c r="AC204" s="47"/>
    </row>
    <row r="205" ht="15.75"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c r="Q205" s="47"/>
      <c r="R205" s="47"/>
      <c r="S205" s="47"/>
      <c r="T205" s="47"/>
      <c r="U205" s="47"/>
      <c r="V205" s="47"/>
      <c r="W205" s="47"/>
      <c r="X205" s="47"/>
      <c r="Y205" s="47"/>
      <c r="Z205" s="47"/>
      <c r="AA205" s="47"/>
      <c r="AB205" s="47"/>
      <c r="AC205" s="47"/>
    </row>
    <row r="206" ht="15.75"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c r="Q206" s="47"/>
      <c r="R206" s="47"/>
      <c r="S206" s="47"/>
      <c r="T206" s="47"/>
      <c r="U206" s="47"/>
      <c r="V206" s="47"/>
      <c r="W206" s="47"/>
      <c r="X206" s="47"/>
      <c r="Y206" s="47"/>
      <c r="Z206" s="47"/>
      <c r="AA206" s="47"/>
      <c r="AB206" s="47"/>
      <c r="AC206" s="47"/>
    </row>
    <row r="207" ht="15.75" customHeight="1">
      <c r="A207" s="11" t="s">
        <v>229</v>
      </c>
      <c r="B207" s="12" t="s">
        <v>21</v>
      </c>
      <c r="C207" s="13">
        <v>20.0</v>
      </c>
      <c r="D207" s="14" t="s">
        <v>22</v>
      </c>
      <c r="E207" s="15">
        <v>0.0</v>
      </c>
      <c r="F207" s="15">
        <v>0.0</v>
      </c>
      <c r="G207" s="15">
        <v>0.0</v>
      </c>
      <c r="H207" s="15">
        <v>0.0</v>
      </c>
      <c r="I207" s="15">
        <v>0.0</v>
      </c>
      <c r="J207" s="15">
        <v>0.0</v>
      </c>
      <c r="K207" s="15">
        <v>0.0</v>
      </c>
      <c r="L207" s="15">
        <v>0.0</v>
      </c>
      <c r="M207" s="15">
        <v>0.0</v>
      </c>
      <c r="N207" s="15">
        <v>0.0</v>
      </c>
      <c r="O207" s="15">
        <v>0.0</v>
      </c>
      <c r="P207" s="15">
        <v>0.0</v>
      </c>
      <c r="Q207" s="47"/>
      <c r="R207" s="47"/>
      <c r="S207" s="47"/>
      <c r="T207" s="47"/>
      <c r="U207" s="47"/>
      <c r="V207" s="47"/>
      <c r="W207" s="47"/>
      <c r="X207" s="47"/>
      <c r="Y207" s="47"/>
      <c r="Z207" s="47"/>
      <c r="AA207" s="47"/>
      <c r="AB207" s="47"/>
      <c r="AC207" s="47"/>
    </row>
    <row r="208" ht="15.75"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c r="Q208" s="47"/>
      <c r="R208" s="47"/>
      <c r="S208" s="47"/>
      <c r="T208" s="47"/>
      <c r="U208" s="47"/>
      <c r="V208" s="47"/>
      <c r="W208" s="47"/>
      <c r="X208" s="47"/>
      <c r="Y208" s="47"/>
      <c r="Z208" s="47"/>
      <c r="AA208" s="47"/>
      <c r="AB208" s="47"/>
      <c r="AC208" s="47"/>
    </row>
    <row r="209" ht="15.75"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c r="Q209" s="47"/>
      <c r="R209" s="47"/>
      <c r="S209" s="47"/>
      <c r="T209" s="47"/>
      <c r="U209" s="47"/>
      <c r="V209" s="47"/>
      <c r="W209" s="47"/>
      <c r="X209" s="47"/>
      <c r="Y209" s="47"/>
      <c r="Z209" s="47"/>
      <c r="AA209" s="47"/>
      <c r="AB209" s="47"/>
      <c r="AC209" s="47"/>
    </row>
    <row r="210" ht="15.75" customHeight="1">
      <c r="A210" s="11" t="s">
        <v>232</v>
      </c>
      <c r="B210" s="12" t="s">
        <v>21</v>
      </c>
      <c r="C210" s="13">
        <v>179.0</v>
      </c>
      <c r="D210" s="14" t="s">
        <v>22</v>
      </c>
      <c r="E210" s="13">
        <v>4.0</v>
      </c>
      <c r="F210" s="13">
        <v>0.0</v>
      </c>
      <c r="G210" s="13">
        <v>5.0</v>
      </c>
      <c r="H210" s="13">
        <v>0.0</v>
      </c>
      <c r="I210" s="13">
        <v>0.0</v>
      </c>
      <c r="J210" s="13">
        <v>0.0</v>
      </c>
      <c r="K210" s="13">
        <v>0.0</v>
      </c>
      <c r="L210" s="13">
        <v>0.0</v>
      </c>
      <c r="M210" s="13">
        <v>0.0</v>
      </c>
      <c r="N210" s="13">
        <v>0.0</v>
      </c>
      <c r="O210" s="13">
        <v>0.0</v>
      </c>
      <c r="P210" s="13">
        <v>0.0</v>
      </c>
      <c r="Q210" s="47"/>
      <c r="R210" s="47"/>
      <c r="S210" s="47"/>
      <c r="T210" s="47"/>
      <c r="U210" s="47"/>
      <c r="V210" s="47"/>
      <c r="W210" s="47"/>
      <c r="X210" s="47"/>
      <c r="Y210" s="47"/>
      <c r="Z210" s="47"/>
      <c r="AA210" s="47"/>
      <c r="AB210" s="47"/>
      <c r="AC210" s="47"/>
    </row>
    <row r="211" ht="15.75"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c r="Q211" s="47"/>
      <c r="R211" s="47"/>
      <c r="S211" s="47"/>
      <c r="T211" s="47"/>
      <c r="U211" s="47"/>
      <c r="V211" s="47"/>
      <c r="W211" s="47"/>
      <c r="X211" s="47"/>
      <c r="Y211" s="47"/>
      <c r="Z211" s="47"/>
      <c r="AA211" s="47"/>
      <c r="AB211" s="47"/>
      <c r="AC211" s="47"/>
    </row>
    <row r="212" ht="15.75"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c r="Q212" s="47"/>
      <c r="R212" s="47"/>
      <c r="S212" s="47"/>
      <c r="T212" s="47"/>
      <c r="U212" s="47"/>
      <c r="V212" s="47"/>
      <c r="W212" s="47"/>
      <c r="X212" s="47"/>
      <c r="Y212" s="47"/>
      <c r="Z212" s="47"/>
      <c r="AA212" s="47"/>
      <c r="AB212" s="47"/>
      <c r="AC212" s="47"/>
    </row>
    <row r="213" ht="15.75"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c r="Q213" s="47"/>
      <c r="R213" s="47"/>
      <c r="S213" s="47"/>
      <c r="T213" s="47"/>
      <c r="U213" s="47"/>
      <c r="V213" s="47"/>
      <c r="W213" s="47"/>
      <c r="X213" s="47"/>
      <c r="Y213" s="47"/>
      <c r="Z213" s="47"/>
      <c r="AA213" s="47"/>
      <c r="AB213" s="47"/>
      <c r="AC213" s="47"/>
    </row>
    <row r="214" ht="15.75"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c r="Q214" s="47"/>
      <c r="R214" s="47"/>
      <c r="S214" s="47"/>
      <c r="T214" s="47"/>
      <c r="U214" s="47"/>
      <c r="V214" s="47"/>
      <c r="W214" s="47"/>
      <c r="X214" s="47"/>
      <c r="Y214" s="47"/>
      <c r="Z214" s="47"/>
      <c r="AA214" s="47"/>
      <c r="AB214" s="47"/>
      <c r="AC214" s="47"/>
    </row>
    <row r="215" ht="15.75"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c r="Q215" s="47"/>
      <c r="R215" s="47"/>
      <c r="S215" s="47"/>
      <c r="T215" s="47"/>
      <c r="U215" s="47"/>
      <c r="V215" s="47"/>
      <c r="W215" s="47"/>
      <c r="X215" s="47"/>
      <c r="Y215" s="47"/>
      <c r="Z215" s="47"/>
      <c r="AA215" s="47"/>
      <c r="AB215" s="47"/>
      <c r="AC215" s="47"/>
    </row>
    <row r="216" ht="15.75" customHeight="1">
      <c r="A216" s="11" t="s">
        <v>238</v>
      </c>
      <c r="B216" s="12" t="s">
        <v>21</v>
      </c>
      <c r="C216" s="18">
        <v>135.0</v>
      </c>
      <c r="D216" s="14" t="s">
        <v>22</v>
      </c>
      <c r="E216" s="20">
        <v>26.0</v>
      </c>
      <c r="F216" s="15">
        <v>0.0</v>
      </c>
      <c r="G216" s="15">
        <v>0.0</v>
      </c>
      <c r="H216" s="15">
        <v>0.0</v>
      </c>
      <c r="I216" s="15">
        <v>0.0</v>
      </c>
      <c r="J216" s="15">
        <v>0.0</v>
      </c>
      <c r="K216" s="15">
        <v>0.0</v>
      </c>
      <c r="L216" s="15">
        <v>0.0</v>
      </c>
      <c r="M216" s="15">
        <v>0.0</v>
      </c>
      <c r="N216" s="15">
        <v>0.0</v>
      </c>
      <c r="O216" s="15">
        <v>0.0</v>
      </c>
      <c r="P216" s="15">
        <v>0.0</v>
      </c>
      <c r="Q216" s="47"/>
      <c r="R216" s="47"/>
      <c r="S216" s="47"/>
      <c r="T216" s="47"/>
      <c r="U216" s="47"/>
      <c r="V216" s="47"/>
      <c r="W216" s="47"/>
      <c r="X216" s="47"/>
      <c r="Y216" s="47"/>
      <c r="Z216" s="47"/>
      <c r="AA216" s="47"/>
      <c r="AB216" s="47"/>
      <c r="AC216" s="47"/>
    </row>
    <row r="217" ht="15.75"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c r="Q217" s="47"/>
      <c r="R217" s="47"/>
      <c r="S217" s="47"/>
      <c r="T217" s="47"/>
      <c r="U217" s="47"/>
      <c r="V217" s="47"/>
      <c r="W217" s="47"/>
      <c r="X217" s="47"/>
      <c r="Y217" s="47"/>
      <c r="Z217" s="47"/>
      <c r="AA217" s="47"/>
      <c r="AB217" s="47"/>
      <c r="AC217" s="47"/>
    </row>
    <row r="218" ht="15.75"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c r="Q218" s="47"/>
      <c r="R218" s="47"/>
      <c r="S218" s="47"/>
      <c r="T218" s="47"/>
      <c r="U218" s="47"/>
      <c r="V218" s="47"/>
      <c r="W218" s="47"/>
      <c r="X218" s="47"/>
      <c r="Y218" s="47"/>
      <c r="Z218" s="47"/>
      <c r="AA218" s="47"/>
      <c r="AB218" s="47"/>
      <c r="AC218" s="47"/>
    </row>
    <row r="219" ht="15.75" customHeight="1">
      <c r="A219" s="11" t="s">
        <v>241</v>
      </c>
      <c r="B219" s="12" t="s">
        <v>21</v>
      </c>
      <c r="C219" s="13">
        <v>41.0</v>
      </c>
      <c r="D219" s="14" t="s">
        <v>22</v>
      </c>
      <c r="E219" s="20">
        <v>1.0</v>
      </c>
      <c r="F219" s="15">
        <v>0.0</v>
      </c>
      <c r="G219" s="15">
        <v>0.0</v>
      </c>
      <c r="H219" s="15">
        <v>0.0</v>
      </c>
      <c r="I219" s="15">
        <v>0.0</v>
      </c>
      <c r="J219" s="15">
        <v>0.0</v>
      </c>
      <c r="K219" s="15">
        <v>0.0</v>
      </c>
      <c r="L219" s="15">
        <v>0.0</v>
      </c>
      <c r="M219" s="15">
        <v>0.0</v>
      </c>
      <c r="N219" s="15">
        <v>0.0</v>
      </c>
      <c r="O219" s="15">
        <v>0.0</v>
      </c>
      <c r="P219" s="15">
        <v>0.0</v>
      </c>
      <c r="Q219" s="47"/>
      <c r="R219" s="47"/>
      <c r="S219" s="47"/>
      <c r="T219" s="47"/>
      <c r="U219" s="47"/>
      <c r="V219" s="47"/>
      <c r="W219" s="47"/>
      <c r="X219" s="47"/>
      <c r="Y219" s="47"/>
      <c r="Z219" s="47"/>
      <c r="AA219" s="47"/>
      <c r="AB219" s="47"/>
      <c r="AC219" s="47"/>
    </row>
    <row r="220" ht="15.75" customHeight="1">
      <c r="A220" s="11" t="s">
        <v>242</v>
      </c>
      <c r="B220" s="12" t="s">
        <v>21</v>
      </c>
      <c r="C220" s="13">
        <v>175.0</v>
      </c>
      <c r="D220" s="14" t="s">
        <v>22</v>
      </c>
      <c r="E220" s="15">
        <v>0.0</v>
      </c>
      <c r="F220" s="15">
        <v>0.0</v>
      </c>
      <c r="G220" s="15">
        <v>2.0</v>
      </c>
      <c r="H220" s="15">
        <v>0.0</v>
      </c>
      <c r="I220" s="15">
        <v>0.0</v>
      </c>
      <c r="J220" s="15">
        <v>0.0</v>
      </c>
      <c r="K220" s="15">
        <v>0.0</v>
      </c>
      <c r="L220" s="15">
        <v>0.0</v>
      </c>
      <c r="M220" s="15">
        <v>0.0</v>
      </c>
      <c r="N220" s="15">
        <v>0.0</v>
      </c>
      <c r="O220" s="15">
        <v>0.0</v>
      </c>
      <c r="P220" s="15">
        <v>0.0</v>
      </c>
      <c r="Q220" s="47"/>
      <c r="R220" s="47"/>
      <c r="S220" s="47"/>
      <c r="T220" s="47"/>
      <c r="U220" s="47"/>
      <c r="V220" s="47"/>
      <c r="W220" s="47"/>
      <c r="X220" s="47"/>
      <c r="Y220" s="47"/>
      <c r="Z220" s="47"/>
      <c r="AA220" s="47"/>
      <c r="AB220" s="47"/>
      <c r="AC220" s="47"/>
    </row>
    <row r="221" ht="15.75"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c r="Q221" s="47"/>
      <c r="R221" s="47"/>
      <c r="S221" s="47"/>
      <c r="T221" s="47"/>
      <c r="U221" s="47"/>
      <c r="V221" s="47"/>
      <c r="W221" s="47"/>
      <c r="X221" s="47"/>
      <c r="Y221" s="47"/>
      <c r="Z221" s="47"/>
      <c r="AA221" s="47"/>
      <c r="AB221" s="47"/>
      <c r="AC221" s="47"/>
    </row>
    <row r="222" ht="15.75"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c r="Q222" s="47"/>
      <c r="R222" s="47"/>
      <c r="S222" s="47"/>
      <c r="T222" s="47"/>
      <c r="U222" s="47"/>
      <c r="V222" s="47"/>
      <c r="W222" s="47"/>
      <c r="X222" s="47"/>
      <c r="Y222" s="47"/>
      <c r="Z222" s="47"/>
      <c r="AA222" s="47"/>
      <c r="AB222" s="47"/>
      <c r="AC222" s="47"/>
    </row>
    <row r="223" ht="15.75"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c r="Q223" s="47"/>
      <c r="R223" s="47"/>
      <c r="S223" s="47"/>
      <c r="T223" s="47"/>
      <c r="U223" s="47"/>
      <c r="V223" s="47"/>
      <c r="W223" s="47"/>
      <c r="X223" s="47"/>
      <c r="Y223" s="47"/>
      <c r="Z223" s="47"/>
      <c r="AA223" s="47"/>
      <c r="AB223" s="47"/>
      <c r="AC223" s="47"/>
    </row>
    <row r="224" ht="15.75" customHeight="1">
      <c r="A224" s="11" t="s">
        <v>246</v>
      </c>
      <c r="B224" s="12" t="s">
        <v>21</v>
      </c>
      <c r="C224" s="13">
        <v>247.0</v>
      </c>
      <c r="D224" s="16" t="s">
        <v>34</v>
      </c>
      <c r="E224" s="13">
        <v>55.0</v>
      </c>
      <c r="F224" s="13">
        <v>0.0</v>
      </c>
      <c r="G224" s="13">
        <v>0.0</v>
      </c>
      <c r="H224" s="13">
        <v>0.0</v>
      </c>
      <c r="I224" s="13">
        <v>0.0</v>
      </c>
      <c r="J224" s="13">
        <v>0.0</v>
      </c>
      <c r="K224" s="13">
        <v>0.0</v>
      </c>
      <c r="L224" s="13">
        <v>0.0</v>
      </c>
      <c r="M224" s="13">
        <v>0.0</v>
      </c>
      <c r="N224" s="13">
        <v>0.0</v>
      </c>
      <c r="O224" s="13">
        <v>0.0</v>
      </c>
      <c r="P224" s="13">
        <v>0.0</v>
      </c>
      <c r="Q224" s="47"/>
      <c r="R224" s="47"/>
      <c r="S224" s="47"/>
      <c r="T224" s="47"/>
      <c r="U224" s="47"/>
      <c r="V224" s="47"/>
      <c r="W224" s="47"/>
      <c r="X224" s="47"/>
      <c r="Y224" s="47"/>
      <c r="Z224" s="47"/>
      <c r="AA224" s="47"/>
      <c r="AB224" s="47"/>
      <c r="AC224" s="47"/>
    </row>
    <row r="225" ht="15.75" customHeight="1">
      <c r="A225" s="11" t="s">
        <v>247</v>
      </c>
      <c r="B225" s="12" t="s">
        <v>21</v>
      </c>
      <c r="C225" s="13">
        <v>99.0</v>
      </c>
      <c r="D225" s="16" t="s">
        <v>34</v>
      </c>
      <c r="E225" s="13">
        <v>43.0</v>
      </c>
      <c r="F225" s="13">
        <v>0.0</v>
      </c>
      <c r="G225" s="13">
        <v>0.0</v>
      </c>
      <c r="H225" s="13">
        <v>0.0</v>
      </c>
      <c r="I225" s="13">
        <v>0.0</v>
      </c>
      <c r="J225" s="13">
        <v>0.0</v>
      </c>
      <c r="K225" s="13">
        <v>0.0</v>
      </c>
      <c r="L225" s="13">
        <v>0.0</v>
      </c>
      <c r="M225" s="13">
        <v>0.0</v>
      </c>
      <c r="N225" s="13">
        <v>0.0</v>
      </c>
      <c r="O225" s="13">
        <v>0.0</v>
      </c>
      <c r="P225" s="13">
        <v>0.0</v>
      </c>
      <c r="Q225" s="47"/>
      <c r="R225" s="47"/>
      <c r="S225" s="47"/>
      <c r="T225" s="47"/>
      <c r="U225" s="47"/>
      <c r="V225" s="47"/>
      <c r="W225" s="47"/>
      <c r="X225" s="47"/>
      <c r="Y225" s="47"/>
      <c r="Z225" s="47"/>
      <c r="AA225" s="47"/>
      <c r="AB225" s="47"/>
      <c r="AC225" s="47"/>
    </row>
    <row r="226" ht="15.75"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c r="Q226" s="47"/>
      <c r="R226" s="47"/>
      <c r="S226" s="47"/>
      <c r="T226" s="47"/>
      <c r="U226" s="47"/>
      <c r="V226" s="47"/>
      <c r="W226" s="47"/>
      <c r="X226" s="47"/>
      <c r="Y226" s="47"/>
      <c r="Z226" s="47"/>
      <c r="AA226" s="47"/>
      <c r="AB226" s="47"/>
      <c r="AC226" s="47"/>
    </row>
    <row r="227" ht="15.75"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c r="Q227" s="47"/>
      <c r="R227" s="47"/>
      <c r="S227" s="47"/>
      <c r="T227" s="47"/>
      <c r="U227" s="47"/>
      <c r="V227" s="47"/>
      <c r="W227" s="47"/>
      <c r="X227" s="47"/>
      <c r="Y227" s="47"/>
      <c r="Z227" s="47"/>
      <c r="AA227" s="47"/>
      <c r="AB227" s="47"/>
      <c r="AC227" s="47"/>
    </row>
    <row r="228" ht="15.75"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c r="Q228" s="47"/>
      <c r="R228" s="47"/>
      <c r="S228" s="47"/>
      <c r="T228" s="47"/>
      <c r="U228" s="47"/>
      <c r="V228" s="47"/>
      <c r="W228" s="47"/>
      <c r="X228" s="47"/>
      <c r="Y228" s="47"/>
      <c r="Z228" s="47"/>
      <c r="AA228" s="47"/>
      <c r="AB228" s="47"/>
      <c r="AC228" s="47"/>
    </row>
    <row r="229" ht="15.75"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c r="Q229" s="47"/>
      <c r="R229" s="47"/>
      <c r="S229" s="47"/>
      <c r="T229" s="47"/>
      <c r="U229" s="47"/>
      <c r="V229" s="47"/>
      <c r="W229" s="47"/>
      <c r="X229" s="47"/>
      <c r="Y229" s="47"/>
      <c r="Z229" s="47"/>
      <c r="AA229" s="47"/>
      <c r="AB229" s="47"/>
      <c r="AC229" s="47"/>
    </row>
    <row r="230" ht="15.75" customHeight="1">
      <c r="A230" s="11" t="s">
        <v>252</v>
      </c>
      <c r="B230" s="12" t="s">
        <v>21</v>
      </c>
      <c r="C230" s="13">
        <v>731.0</v>
      </c>
      <c r="D230" s="16" t="s">
        <v>34</v>
      </c>
      <c r="E230" s="13">
        <v>160.0</v>
      </c>
      <c r="F230" s="13">
        <v>0.0</v>
      </c>
      <c r="G230" s="13">
        <v>14.0</v>
      </c>
      <c r="H230" s="13">
        <v>0.0</v>
      </c>
      <c r="I230" s="13">
        <v>0.0</v>
      </c>
      <c r="J230" s="13">
        <v>0.0</v>
      </c>
      <c r="K230" s="13">
        <v>0.0</v>
      </c>
      <c r="L230" s="13">
        <v>0.0</v>
      </c>
      <c r="M230" s="13">
        <v>1.0</v>
      </c>
      <c r="N230" s="13">
        <v>0.0</v>
      </c>
      <c r="O230" s="13">
        <v>0.0</v>
      </c>
      <c r="P230" s="13">
        <v>0.0</v>
      </c>
      <c r="Q230" s="47"/>
      <c r="R230" s="47"/>
      <c r="S230" s="47"/>
      <c r="T230" s="47"/>
      <c r="U230" s="47"/>
      <c r="V230" s="47"/>
      <c r="W230" s="47"/>
      <c r="X230" s="47"/>
      <c r="Y230" s="47"/>
      <c r="Z230" s="47"/>
      <c r="AA230" s="47"/>
      <c r="AB230" s="47"/>
      <c r="AC230" s="47"/>
    </row>
    <row r="231" ht="15.75" customHeight="1">
      <c r="A231" s="11" t="s">
        <v>253</v>
      </c>
      <c r="B231" s="12" t="s">
        <v>21</v>
      </c>
      <c r="C231" s="13">
        <v>133.0</v>
      </c>
      <c r="D231" s="16" t="s">
        <v>34</v>
      </c>
      <c r="E231" s="15">
        <v>26.0</v>
      </c>
      <c r="F231" s="15">
        <v>0.0</v>
      </c>
      <c r="G231" s="15">
        <v>3.0</v>
      </c>
      <c r="H231" s="15">
        <v>0.0</v>
      </c>
      <c r="I231" s="15">
        <v>3.0</v>
      </c>
      <c r="J231" s="15">
        <v>0.0</v>
      </c>
      <c r="K231" s="15">
        <v>0.0</v>
      </c>
      <c r="L231" s="15">
        <v>0.0</v>
      </c>
      <c r="M231" s="15">
        <v>0.0</v>
      </c>
      <c r="N231" s="15">
        <v>0.0</v>
      </c>
      <c r="O231" s="15">
        <v>0.0</v>
      </c>
      <c r="P231" s="15">
        <v>0.0</v>
      </c>
      <c r="Q231" s="47"/>
      <c r="R231" s="47"/>
      <c r="S231" s="47"/>
      <c r="T231" s="47"/>
      <c r="U231" s="47"/>
      <c r="V231" s="47"/>
      <c r="W231" s="47"/>
      <c r="X231" s="47"/>
      <c r="Y231" s="47"/>
      <c r="Z231" s="47"/>
      <c r="AA231" s="47"/>
      <c r="AB231" s="47"/>
      <c r="AC231" s="47"/>
    </row>
    <row r="232" ht="15.75" customHeight="1">
      <c r="A232" s="11" t="s">
        <v>254</v>
      </c>
      <c r="B232" s="12" t="s">
        <v>21</v>
      </c>
      <c r="C232" s="13">
        <v>56.0</v>
      </c>
      <c r="D232" s="16" t="s">
        <v>34</v>
      </c>
      <c r="E232" s="15">
        <v>0.0</v>
      </c>
      <c r="F232" s="15">
        <v>0.0</v>
      </c>
      <c r="G232" s="15">
        <v>0.0</v>
      </c>
      <c r="H232" s="15">
        <v>0.0</v>
      </c>
      <c r="I232" s="15">
        <v>0.0</v>
      </c>
      <c r="J232" s="15">
        <v>0.0</v>
      </c>
      <c r="K232" s="15">
        <v>0.0</v>
      </c>
      <c r="L232" s="15">
        <v>0.0</v>
      </c>
      <c r="M232" s="15">
        <v>0.0</v>
      </c>
      <c r="N232" s="15">
        <v>0.0</v>
      </c>
      <c r="O232" s="15">
        <v>0.0</v>
      </c>
      <c r="P232" s="15">
        <v>0.0</v>
      </c>
      <c r="Q232" s="47"/>
      <c r="R232" s="47"/>
      <c r="S232" s="47"/>
      <c r="T232" s="47"/>
      <c r="U232" s="47"/>
      <c r="V232" s="47"/>
      <c r="W232" s="47"/>
      <c r="X232" s="47"/>
      <c r="Y232" s="47"/>
      <c r="Z232" s="47"/>
      <c r="AA232" s="47"/>
      <c r="AB232" s="47"/>
      <c r="AC232" s="47"/>
    </row>
    <row r="233" ht="15.75" customHeight="1">
      <c r="A233" s="11" t="s">
        <v>255</v>
      </c>
      <c r="B233" s="12" t="s">
        <v>21</v>
      </c>
      <c r="C233" s="13">
        <v>133.0</v>
      </c>
      <c r="D233" s="16" t="s">
        <v>34</v>
      </c>
      <c r="E233" s="15">
        <v>23.0</v>
      </c>
      <c r="F233" s="15">
        <v>0.0</v>
      </c>
      <c r="G233" s="15">
        <v>5.0</v>
      </c>
      <c r="H233" s="15">
        <v>0.0</v>
      </c>
      <c r="I233" s="15">
        <v>0.0</v>
      </c>
      <c r="J233" s="15">
        <v>0.0</v>
      </c>
      <c r="K233" s="15">
        <v>0.0</v>
      </c>
      <c r="L233" s="15">
        <v>0.0</v>
      </c>
      <c r="M233" s="15">
        <v>0.0</v>
      </c>
      <c r="N233" s="15">
        <v>0.0</v>
      </c>
      <c r="O233" s="15">
        <v>0.0</v>
      </c>
      <c r="P233" s="15">
        <v>0.0</v>
      </c>
      <c r="Q233" s="47"/>
      <c r="R233" s="47"/>
      <c r="S233" s="47"/>
      <c r="T233" s="47"/>
      <c r="U233" s="47"/>
      <c r="V233" s="47"/>
      <c r="W233" s="47"/>
      <c r="X233" s="47"/>
      <c r="Y233" s="47"/>
      <c r="Z233" s="47"/>
      <c r="AA233" s="47"/>
      <c r="AB233" s="47"/>
      <c r="AC233" s="47"/>
    </row>
    <row r="234" ht="15.75" customHeight="1">
      <c r="A234" s="11" t="s">
        <v>256</v>
      </c>
      <c r="B234" s="12" t="s">
        <v>21</v>
      </c>
      <c r="C234" s="13">
        <v>47.0</v>
      </c>
      <c r="D234" s="16" t="s">
        <v>34</v>
      </c>
      <c r="E234" s="15">
        <v>0.0</v>
      </c>
      <c r="F234" s="15">
        <v>0.0</v>
      </c>
      <c r="G234" s="15">
        <v>0.0</v>
      </c>
      <c r="H234" s="15">
        <v>0.0</v>
      </c>
      <c r="I234" s="15">
        <v>0.0</v>
      </c>
      <c r="J234" s="15">
        <v>0.0</v>
      </c>
      <c r="K234" s="15">
        <v>0.0</v>
      </c>
      <c r="L234" s="15">
        <v>0.0</v>
      </c>
      <c r="M234" s="15">
        <v>0.0</v>
      </c>
      <c r="N234" s="15">
        <v>0.0</v>
      </c>
      <c r="O234" s="15">
        <v>0.0</v>
      </c>
      <c r="P234" s="15">
        <v>0.0</v>
      </c>
      <c r="Q234" s="47"/>
      <c r="R234" s="47"/>
      <c r="S234" s="47"/>
      <c r="T234" s="47"/>
      <c r="U234" s="47"/>
      <c r="V234" s="47"/>
      <c r="W234" s="47"/>
      <c r="X234" s="47"/>
      <c r="Y234" s="47"/>
      <c r="Z234" s="47"/>
      <c r="AA234" s="47"/>
      <c r="AB234" s="47"/>
      <c r="AC234" s="47"/>
    </row>
    <row r="235" ht="15.75" customHeight="1">
      <c r="A235" s="11" t="s">
        <v>257</v>
      </c>
      <c r="B235" s="12" t="s">
        <v>21</v>
      </c>
      <c r="C235" s="13">
        <v>138.0</v>
      </c>
      <c r="D235" s="16" t="s">
        <v>34</v>
      </c>
      <c r="E235" s="15">
        <v>22.0</v>
      </c>
      <c r="F235" s="15">
        <v>0.0</v>
      </c>
      <c r="G235" s="15">
        <v>3.0</v>
      </c>
      <c r="H235" s="15">
        <v>0.0</v>
      </c>
      <c r="I235" s="15">
        <v>0.0</v>
      </c>
      <c r="J235" s="15">
        <v>0.0</v>
      </c>
      <c r="K235" s="15">
        <v>0.0</v>
      </c>
      <c r="L235" s="15">
        <v>0.0</v>
      </c>
      <c r="M235" s="15">
        <v>0.0</v>
      </c>
      <c r="N235" s="15">
        <v>0.0</v>
      </c>
      <c r="O235" s="15">
        <v>0.0</v>
      </c>
      <c r="P235" s="15">
        <v>0.0</v>
      </c>
      <c r="Q235" s="47"/>
      <c r="R235" s="47"/>
      <c r="S235" s="47"/>
      <c r="T235" s="47"/>
      <c r="U235" s="47"/>
      <c r="V235" s="47"/>
      <c r="W235" s="47"/>
      <c r="X235" s="47"/>
      <c r="Y235" s="47"/>
      <c r="Z235" s="47"/>
      <c r="AA235" s="47"/>
      <c r="AB235" s="47"/>
      <c r="AC235" s="47"/>
    </row>
    <row r="236" ht="15.75" customHeight="1">
      <c r="A236" s="11" t="s">
        <v>258</v>
      </c>
      <c r="B236" s="12" t="s">
        <v>21</v>
      </c>
      <c r="C236" s="13">
        <v>43.0</v>
      </c>
      <c r="D236" s="16" t="s">
        <v>34</v>
      </c>
      <c r="E236" s="15">
        <v>0.0</v>
      </c>
      <c r="F236" s="15">
        <v>0.0</v>
      </c>
      <c r="G236" s="15">
        <v>0.0</v>
      </c>
      <c r="H236" s="15">
        <v>0.0</v>
      </c>
      <c r="I236" s="15">
        <v>0.0</v>
      </c>
      <c r="J236" s="15">
        <v>0.0</v>
      </c>
      <c r="K236" s="15">
        <v>0.0</v>
      </c>
      <c r="L236" s="15">
        <v>0.0</v>
      </c>
      <c r="M236" s="15">
        <v>0.0</v>
      </c>
      <c r="N236" s="15">
        <v>0.0</v>
      </c>
      <c r="O236" s="15">
        <v>0.0</v>
      </c>
      <c r="P236" s="15">
        <v>0.0</v>
      </c>
      <c r="Q236" s="47"/>
      <c r="R236" s="47"/>
      <c r="S236" s="47"/>
      <c r="T236" s="47"/>
      <c r="U236" s="47"/>
      <c r="V236" s="47"/>
      <c r="W236" s="47"/>
      <c r="X236" s="47"/>
      <c r="Y236" s="47"/>
      <c r="Z236" s="47"/>
      <c r="AA236" s="47"/>
      <c r="AB236" s="47"/>
      <c r="AC236" s="47"/>
    </row>
    <row r="237" ht="15.75"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0.0</v>
      </c>
      <c r="O237" s="15">
        <v>0.0</v>
      </c>
      <c r="P237" s="15">
        <v>0.0</v>
      </c>
      <c r="Q237" s="47"/>
      <c r="R237" s="47"/>
      <c r="S237" s="47"/>
      <c r="T237" s="47"/>
      <c r="U237" s="47"/>
      <c r="V237" s="47"/>
      <c r="W237" s="47"/>
      <c r="X237" s="47"/>
      <c r="Y237" s="47"/>
      <c r="Z237" s="47"/>
      <c r="AA237" s="47"/>
      <c r="AB237" s="47"/>
      <c r="AC237" s="47"/>
    </row>
    <row r="238" ht="15.75"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c r="Q238" s="47"/>
      <c r="R238" s="47"/>
      <c r="S238" s="47"/>
      <c r="T238" s="47"/>
      <c r="U238" s="47"/>
      <c r="V238" s="47"/>
      <c r="W238" s="47"/>
      <c r="X238" s="47"/>
      <c r="Y238" s="47"/>
      <c r="Z238" s="47"/>
      <c r="AA238" s="47"/>
      <c r="AB238" s="47"/>
      <c r="AC238" s="47"/>
    </row>
    <row r="239" ht="15.75"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c r="Q239" s="47"/>
      <c r="R239" s="47"/>
      <c r="S239" s="47"/>
      <c r="T239" s="47"/>
      <c r="U239" s="47"/>
      <c r="V239" s="47"/>
      <c r="W239" s="47"/>
      <c r="X239" s="47"/>
      <c r="Y239" s="47"/>
      <c r="Z239" s="47"/>
      <c r="AA239" s="47"/>
      <c r="AB239" s="47"/>
      <c r="AC239" s="47"/>
    </row>
    <row r="240" ht="15.75"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c r="Q240" s="47"/>
      <c r="R240" s="47"/>
      <c r="S240" s="47"/>
      <c r="T240" s="47"/>
      <c r="U240" s="47"/>
      <c r="V240" s="47"/>
      <c r="W240" s="47"/>
      <c r="X240" s="47"/>
      <c r="Y240" s="47"/>
      <c r="Z240" s="47"/>
      <c r="AA240" s="47"/>
      <c r="AB240" s="47"/>
      <c r="AC240" s="47"/>
    </row>
    <row r="241" ht="15.75"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c r="Q241" s="47"/>
      <c r="R241" s="47"/>
      <c r="S241" s="47"/>
      <c r="T241" s="47"/>
      <c r="U241" s="47"/>
      <c r="V241" s="47"/>
      <c r="W241" s="47"/>
      <c r="X241" s="47"/>
      <c r="Y241" s="47"/>
      <c r="Z241" s="47"/>
      <c r="AA241" s="47"/>
      <c r="AB241" s="47"/>
      <c r="AC241" s="47"/>
    </row>
    <row r="242" ht="15.75"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c r="Q242" s="47"/>
      <c r="R242" s="47"/>
      <c r="S242" s="47"/>
      <c r="T242" s="47"/>
      <c r="U242" s="47"/>
      <c r="V242" s="47"/>
      <c r="W242" s="47"/>
      <c r="X242" s="47"/>
      <c r="Y242" s="47"/>
      <c r="Z242" s="47"/>
      <c r="AA242" s="47"/>
      <c r="AB242" s="47"/>
      <c r="AC242" s="47"/>
    </row>
    <row r="243" ht="15.75"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c r="Q243" s="47"/>
      <c r="R243" s="47"/>
      <c r="S243" s="47"/>
      <c r="T243" s="47"/>
      <c r="U243" s="47"/>
      <c r="V243" s="47"/>
      <c r="W243" s="47"/>
      <c r="X243" s="47"/>
      <c r="Y243" s="47"/>
      <c r="Z243" s="47"/>
      <c r="AA243" s="47"/>
      <c r="AB243" s="47"/>
      <c r="AC243" s="47"/>
    </row>
    <row r="244" ht="15.75"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c r="Q244" s="47"/>
      <c r="R244" s="47"/>
      <c r="S244" s="47"/>
      <c r="T244" s="47"/>
      <c r="U244" s="47"/>
      <c r="V244" s="47"/>
      <c r="W244" s="47"/>
      <c r="X244" s="47"/>
      <c r="Y244" s="47"/>
      <c r="Z244" s="47"/>
      <c r="AA244" s="47"/>
      <c r="AB244" s="47"/>
      <c r="AC244" s="47"/>
    </row>
    <row r="245" ht="15.75"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c r="Q245" s="47"/>
      <c r="R245" s="47"/>
      <c r="S245" s="47"/>
      <c r="T245" s="47"/>
      <c r="U245" s="47"/>
      <c r="V245" s="47"/>
      <c r="W245" s="47"/>
      <c r="X245" s="47"/>
      <c r="Y245" s="47"/>
      <c r="Z245" s="47"/>
      <c r="AA245" s="47"/>
      <c r="AB245" s="47"/>
      <c r="AC245" s="47"/>
    </row>
    <row r="246" ht="15.75"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c r="Q246" s="47"/>
      <c r="R246" s="47"/>
      <c r="S246" s="47"/>
      <c r="T246" s="47"/>
      <c r="U246" s="47"/>
      <c r="V246" s="47"/>
      <c r="W246" s="47"/>
      <c r="X246" s="47"/>
      <c r="Y246" s="47"/>
      <c r="Z246" s="47"/>
      <c r="AA246" s="47"/>
      <c r="AB246" s="47"/>
      <c r="AC246" s="47"/>
    </row>
    <row r="247" ht="15.75"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c r="Q247" s="47"/>
      <c r="R247" s="47"/>
      <c r="S247" s="47"/>
      <c r="T247" s="47"/>
      <c r="U247" s="47"/>
      <c r="V247" s="47"/>
      <c r="W247" s="47"/>
      <c r="X247" s="47"/>
      <c r="Y247" s="47"/>
      <c r="Z247" s="47"/>
      <c r="AA247" s="47"/>
      <c r="AB247" s="47"/>
      <c r="AC247" s="47"/>
    </row>
    <row r="248" ht="15.75"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c r="Q248" s="47"/>
      <c r="R248" s="47"/>
      <c r="S248" s="47"/>
      <c r="T248" s="47"/>
      <c r="U248" s="47"/>
      <c r="V248" s="47"/>
      <c r="W248" s="47"/>
      <c r="X248" s="47"/>
      <c r="Y248" s="47"/>
      <c r="Z248" s="47"/>
      <c r="AA248" s="47"/>
      <c r="AB248" s="47"/>
      <c r="AC248" s="47"/>
    </row>
    <row r="249" ht="15.75" customHeight="1">
      <c r="A249" s="11" t="s">
        <v>271</v>
      </c>
      <c r="B249" s="17" t="s">
        <v>78</v>
      </c>
      <c r="C249" s="13">
        <v>220.0</v>
      </c>
      <c r="D249" s="16" t="s">
        <v>34</v>
      </c>
      <c r="E249" s="15">
        <v>38.0</v>
      </c>
      <c r="F249" s="15">
        <v>38.0</v>
      </c>
      <c r="G249" s="15">
        <v>32.0</v>
      </c>
      <c r="H249" s="15">
        <v>0.0</v>
      </c>
      <c r="I249" s="15">
        <v>0.0</v>
      </c>
      <c r="J249" s="15">
        <v>0.0</v>
      </c>
      <c r="K249" s="15">
        <v>0.0</v>
      </c>
      <c r="L249" s="15">
        <v>0.0</v>
      </c>
      <c r="M249" s="15">
        <v>0.0</v>
      </c>
      <c r="N249" s="15">
        <v>0.0</v>
      </c>
      <c r="O249" s="15">
        <v>0.0</v>
      </c>
      <c r="P249" s="15">
        <v>0.0</v>
      </c>
      <c r="Q249" s="47"/>
      <c r="R249" s="47"/>
      <c r="S249" s="47"/>
      <c r="T249" s="47"/>
      <c r="U249" s="47"/>
      <c r="V249" s="47"/>
      <c r="W249" s="47"/>
      <c r="X249" s="47"/>
      <c r="Y249" s="47"/>
      <c r="Z249" s="47"/>
      <c r="AA249" s="47"/>
      <c r="AB249" s="47"/>
      <c r="AC249" s="47"/>
    </row>
    <row r="250" ht="15.75"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c r="Q250" s="47"/>
      <c r="R250" s="47"/>
      <c r="S250" s="47"/>
      <c r="T250" s="47"/>
      <c r="U250" s="47"/>
      <c r="V250" s="47"/>
      <c r="W250" s="47"/>
      <c r="X250" s="47"/>
      <c r="Y250" s="47"/>
      <c r="Z250" s="47"/>
      <c r="AA250" s="47"/>
      <c r="AB250" s="47"/>
      <c r="AC250" s="47"/>
    </row>
    <row r="251" ht="15.75"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c r="Q251" s="47"/>
      <c r="R251" s="47"/>
      <c r="S251" s="47"/>
      <c r="T251" s="47"/>
      <c r="U251" s="47"/>
      <c r="V251" s="47"/>
      <c r="W251" s="47"/>
      <c r="X251" s="47"/>
      <c r="Y251" s="47"/>
      <c r="Z251" s="47"/>
      <c r="AA251" s="47"/>
      <c r="AB251" s="47"/>
      <c r="AC251" s="47"/>
    </row>
    <row r="252" ht="15.75"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c r="Q252" s="47"/>
      <c r="R252" s="47"/>
      <c r="S252" s="47"/>
      <c r="T252" s="47"/>
      <c r="U252" s="47"/>
      <c r="V252" s="47"/>
      <c r="W252" s="47"/>
      <c r="X252" s="47"/>
      <c r="Y252" s="47"/>
      <c r="Z252" s="47"/>
      <c r="AA252" s="47"/>
      <c r="AB252" s="47"/>
      <c r="AC252" s="47"/>
    </row>
    <row r="253" ht="15.75"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c r="Q253" s="47"/>
      <c r="R253" s="47"/>
      <c r="S253" s="47"/>
      <c r="T253" s="47"/>
      <c r="U253" s="47"/>
      <c r="V253" s="47"/>
      <c r="W253" s="47"/>
      <c r="X253" s="47"/>
      <c r="Y253" s="47"/>
      <c r="Z253" s="47"/>
      <c r="AA253" s="47"/>
      <c r="AB253" s="47"/>
      <c r="AC253" s="47"/>
    </row>
    <row r="254" ht="15.75"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c r="Q254" s="47"/>
      <c r="R254" s="47"/>
      <c r="S254" s="47"/>
      <c r="T254" s="47"/>
      <c r="U254" s="47"/>
      <c r="V254" s="47"/>
      <c r="W254" s="47"/>
      <c r="X254" s="47"/>
      <c r="Y254" s="47"/>
      <c r="Z254" s="47"/>
      <c r="AA254" s="47"/>
      <c r="AB254" s="47"/>
      <c r="AC254" s="47"/>
    </row>
    <row r="255" ht="15.75"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c r="Q255" s="47"/>
      <c r="R255" s="47"/>
      <c r="S255" s="47"/>
      <c r="T255" s="47"/>
      <c r="U255" s="47"/>
      <c r="V255" s="47"/>
      <c r="W255" s="47"/>
      <c r="X255" s="47"/>
      <c r="Y255" s="47"/>
      <c r="Z255" s="47"/>
      <c r="AA255" s="47"/>
      <c r="AB255" s="47"/>
      <c r="AC255" s="47"/>
    </row>
    <row r="256" ht="15.75"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c r="Q256" s="47"/>
      <c r="R256" s="47"/>
      <c r="S256" s="47"/>
      <c r="T256" s="47"/>
      <c r="U256" s="47"/>
      <c r="V256" s="47"/>
      <c r="W256" s="47"/>
      <c r="X256" s="47"/>
      <c r="Y256" s="47"/>
      <c r="Z256" s="47"/>
      <c r="AA256" s="47"/>
      <c r="AB256" s="47"/>
      <c r="AC256" s="47"/>
    </row>
    <row r="257" ht="15.75"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c r="Q257" s="47"/>
      <c r="R257" s="47"/>
      <c r="S257" s="47"/>
      <c r="T257" s="47"/>
      <c r="U257" s="47"/>
      <c r="V257" s="47"/>
      <c r="W257" s="47"/>
      <c r="X257" s="47"/>
      <c r="Y257" s="47"/>
      <c r="Z257" s="47"/>
      <c r="AA257" s="47"/>
      <c r="AB257" s="47"/>
      <c r="AC257" s="47"/>
    </row>
    <row r="258" ht="15.75"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c r="Q258" s="47"/>
      <c r="R258" s="47"/>
      <c r="S258" s="47"/>
      <c r="T258" s="47"/>
      <c r="U258" s="47"/>
      <c r="V258" s="47"/>
      <c r="W258" s="47"/>
      <c r="X258" s="47"/>
      <c r="Y258" s="47"/>
      <c r="Z258" s="47"/>
      <c r="AA258" s="47"/>
      <c r="AB258" s="47"/>
      <c r="AC258" s="47"/>
    </row>
    <row r="259" ht="15.75"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c r="Q259" s="47"/>
      <c r="R259" s="47"/>
      <c r="S259" s="47"/>
      <c r="T259" s="47"/>
      <c r="U259" s="47"/>
      <c r="V259" s="47"/>
      <c r="W259" s="47"/>
      <c r="X259" s="47"/>
      <c r="Y259" s="47"/>
      <c r="Z259" s="47"/>
      <c r="AA259" s="47"/>
      <c r="AB259" s="47"/>
      <c r="AC259" s="47"/>
    </row>
    <row r="260" ht="15.75"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c r="Q260" s="47"/>
      <c r="R260" s="47"/>
      <c r="S260" s="47"/>
      <c r="T260" s="47"/>
      <c r="U260" s="47"/>
      <c r="V260" s="47"/>
      <c r="W260" s="47"/>
      <c r="X260" s="47"/>
      <c r="Y260" s="47"/>
      <c r="Z260" s="47"/>
      <c r="AA260" s="47"/>
      <c r="AB260" s="47"/>
      <c r="AC260" s="47"/>
    </row>
    <row r="261" ht="15.75" customHeight="1">
      <c r="A261" s="11" t="s">
        <v>283</v>
      </c>
      <c r="B261" s="17" t="s">
        <v>78</v>
      </c>
      <c r="C261" s="13">
        <v>24.0</v>
      </c>
      <c r="D261" s="16" t="s">
        <v>34</v>
      </c>
      <c r="E261" s="13">
        <v>0.0</v>
      </c>
      <c r="F261" s="13">
        <v>0.0</v>
      </c>
      <c r="G261" s="22" t="s">
        <v>284</v>
      </c>
      <c r="H261" s="13">
        <v>0.0</v>
      </c>
      <c r="I261" s="13">
        <v>0.0</v>
      </c>
      <c r="J261" s="13">
        <v>0.0</v>
      </c>
      <c r="K261" s="13">
        <v>0.0</v>
      </c>
      <c r="L261" s="13">
        <v>0.0</v>
      </c>
      <c r="M261" s="13">
        <v>0.0</v>
      </c>
      <c r="N261" s="13">
        <v>0.0</v>
      </c>
      <c r="O261" s="13">
        <v>0.0</v>
      </c>
      <c r="P261" s="13">
        <v>0.0</v>
      </c>
      <c r="Q261" s="47"/>
      <c r="R261" s="47"/>
      <c r="S261" s="47"/>
      <c r="T261" s="47"/>
      <c r="U261" s="47"/>
      <c r="V261" s="47"/>
      <c r="W261" s="47"/>
      <c r="X261" s="47"/>
      <c r="Y261" s="47"/>
      <c r="Z261" s="47"/>
      <c r="AA261" s="47"/>
      <c r="AB261" s="47"/>
      <c r="AC261" s="47"/>
    </row>
    <row r="262" ht="15.75" customHeight="1">
      <c r="A262" s="11" t="s">
        <v>285</v>
      </c>
      <c r="B262" s="17" t="s">
        <v>78</v>
      </c>
      <c r="C262" s="13">
        <v>750.0</v>
      </c>
      <c r="D262" s="16" t="s">
        <v>34</v>
      </c>
      <c r="E262" s="15">
        <v>330.0</v>
      </c>
      <c r="F262" s="15">
        <v>0.0</v>
      </c>
      <c r="G262" s="15">
        <v>30.0</v>
      </c>
      <c r="H262" s="15">
        <v>0.0</v>
      </c>
      <c r="I262" s="15">
        <v>0.0</v>
      </c>
      <c r="J262" s="15">
        <v>0.0</v>
      </c>
      <c r="K262" s="15">
        <v>0.0</v>
      </c>
      <c r="L262" s="15">
        <v>0.0</v>
      </c>
      <c r="M262" s="15">
        <v>0.0</v>
      </c>
      <c r="N262" s="15">
        <v>0.0</v>
      </c>
      <c r="O262" s="15">
        <v>0.0</v>
      </c>
      <c r="P262" s="15">
        <v>0.0</v>
      </c>
      <c r="Q262" s="47"/>
      <c r="R262" s="47"/>
      <c r="S262" s="47"/>
      <c r="T262" s="47"/>
      <c r="U262" s="47"/>
      <c r="V262" s="47"/>
      <c r="W262" s="47"/>
      <c r="X262" s="47"/>
      <c r="Y262" s="47"/>
      <c r="Z262" s="47"/>
      <c r="AA262" s="47"/>
      <c r="AB262" s="47"/>
      <c r="AC262" s="47"/>
    </row>
    <row r="263" ht="15.75" customHeight="1">
      <c r="A263" s="11" t="s">
        <v>286</v>
      </c>
      <c r="B263" s="17" t="s">
        <v>78</v>
      </c>
      <c r="C263" s="18">
        <v>889.0</v>
      </c>
      <c r="D263" s="16" t="s">
        <v>34</v>
      </c>
      <c r="E263" s="20">
        <v>353.0</v>
      </c>
      <c r="F263" s="15">
        <v>0.0</v>
      </c>
      <c r="G263" s="15">
        <v>30.0</v>
      </c>
      <c r="H263" s="15">
        <v>0.0</v>
      </c>
      <c r="I263" s="15">
        <v>2.0</v>
      </c>
      <c r="J263" s="15">
        <v>0.0</v>
      </c>
      <c r="K263" s="15">
        <v>0.0</v>
      </c>
      <c r="L263" s="15">
        <v>0.0</v>
      </c>
      <c r="M263" s="15">
        <v>0.0</v>
      </c>
      <c r="N263" s="15">
        <v>0.0</v>
      </c>
      <c r="O263" s="15">
        <v>0.0</v>
      </c>
      <c r="P263" s="15">
        <v>0.0</v>
      </c>
      <c r="Q263" s="47"/>
      <c r="R263" s="47"/>
      <c r="S263" s="47"/>
      <c r="T263" s="47"/>
      <c r="U263" s="47"/>
      <c r="V263" s="47"/>
      <c r="W263" s="47"/>
      <c r="X263" s="47"/>
      <c r="Y263" s="47"/>
      <c r="Z263" s="47"/>
      <c r="AA263" s="47"/>
      <c r="AB263" s="47"/>
      <c r="AC263" s="47"/>
    </row>
    <row r="264" ht="15.75"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c r="Q264" s="47"/>
      <c r="R264" s="47"/>
      <c r="S264" s="47"/>
      <c r="T264" s="47"/>
      <c r="U264" s="47"/>
      <c r="V264" s="47"/>
      <c r="W264" s="47"/>
      <c r="X264" s="47"/>
      <c r="Y264" s="47"/>
      <c r="Z264" s="47"/>
      <c r="AA264" s="47"/>
      <c r="AB264" s="47"/>
      <c r="AC264" s="47"/>
    </row>
    <row r="265" ht="15.75" customHeight="1">
      <c r="A265" s="11" t="s">
        <v>288</v>
      </c>
      <c r="B265" s="17" t="s">
        <v>78</v>
      </c>
      <c r="C265" s="13">
        <v>514.0</v>
      </c>
      <c r="D265" s="16" t="s">
        <v>34</v>
      </c>
      <c r="E265" s="15">
        <v>0.0</v>
      </c>
      <c r="F265" s="15">
        <v>0.0</v>
      </c>
      <c r="G265" s="15">
        <v>19.0</v>
      </c>
      <c r="H265" s="15">
        <v>0.0</v>
      </c>
      <c r="I265" s="15">
        <v>0.0</v>
      </c>
      <c r="J265" s="15">
        <v>0.0</v>
      </c>
      <c r="K265" s="15">
        <v>0.0</v>
      </c>
      <c r="L265" s="15">
        <v>0.0</v>
      </c>
      <c r="M265" s="15">
        <v>0.0</v>
      </c>
      <c r="N265" s="15">
        <v>0.0</v>
      </c>
      <c r="O265" s="15">
        <v>0.0</v>
      </c>
      <c r="P265" s="15">
        <v>0.0</v>
      </c>
      <c r="Q265" s="47"/>
      <c r="R265" s="47"/>
      <c r="S265" s="47"/>
      <c r="T265" s="47"/>
      <c r="U265" s="47"/>
      <c r="V265" s="47"/>
      <c r="W265" s="47"/>
      <c r="X265" s="47"/>
      <c r="Y265" s="47"/>
      <c r="Z265" s="47"/>
      <c r="AA265" s="47"/>
      <c r="AB265" s="47"/>
      <c r="AC265" s="47"/>
    </row>
    <row r="266" ht="15.75" customHeight="1">
      <c r="A266" s="11" t="s">
        <v>289</v>
      </c>
      <c r="B266" s="17" t="s">
        <v>78</v>
      </c>
      <c r="C266" s="13">
        <v>927.0</v>
      </c>
      <c r="D266" s="16" t="s">
        <v>34</v>
      </c>
      <c r="E266" s="20">
        <v>485.0</v>
      </c>
      <c r="F266" s="15">
        <v>0.0</v>
      </c>
      <c r="G266" s="15">
        <v>27.0</v>
      </c>
      <c r="H266" s="15">
        <v>1.0</v>
      </c>
      <c r="I266" s="15">
        <v>1.0</v>
      </c>
      <c r="J266" s="15">
        <v>0.0</v>
      </c>
      <c r="K266" s="15">
        <v>0.0</v>
      </c>
      <c r="L266" s="15">
        <v>0.0</v>
      </c>
      <c r="M266" s="20">
        <v>1.0</v>
      </c>
      <c r="N266" s="15">
        <v>0.0</v>
      </c>
      <c r="O266" s="15">
        <v>0.0</v>
      </c>
      <c r="P266" s="15">
        <v>0.0</v>
      </c>
      <c r="Q266" s="47"/>
      <c r="R266" s="47"/>
      <c r="S266" s="47"/>
      <c r="T266" s="47"/>
      <c r="U266" s="47"/>
      <c r="V266" s="47"/>
      <c r="W266" s="47"/>
      <c r="X266" s="47"/>
      <c r="Y266" s="47"/>
      <c r="Z266" s="47"/>
      <c r="AA266" s="47"/>
      <c r="AB266" s="47"/>
      <c r="AC266" s="47"/>
    </row>
    <row r="267" ht="15.75"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c r="Q267" s="47"/>
      <c r="R267" s="47"/>
      <c r="S267" s="47"/>
      <c r="T267" s="47"/>
      <c r="U267" s="47"/>
      <c r="V267" s="47"/>
      <c r="W267" s="47"/>
      <c r="X267" s="47"/>
      <c r="Y267" s="47"/>
      <c r="Z267" s="47"/>
      <c r="AA267" s="47"/>
      <c r="AB267" s="47"/>
      <c r="AC267" s="47"/>
    </row>
    <row r="268" ht="15.75"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c r="Q268" s="47"/>
      <c r="R268" s="47"/>
      <c r="S268" s="47"/>
      <c r="T268" s="47"/>
      <c r="U268" s="47"/>
      <c r="V268" s="47"/>
      <c r="W268" s="47"/>
      <c r="X268" s="47"/>
      <c r="Y268" s="47"/>
      <c r="Z268" s="47"/>
      <c r="AA268" s="47"/>
      <c r="AB268" s="47"/>
      <c r="AC268" s="47"/>
    </row>
    <row r="269" ht="15.75" customHeight="1">
      <c r="A269" s="11" t="s">
        <v>292</v>
      </c>
      <c r="B269" s="12" t="s">
        <v>21</v>
      </c>
      <c r="C269" s="13">
        <v>178.0</v>
      </c>
      <c r="D269" s="16" t="s">
        <v>34</v>
      </c>
      <c r="E269" s="15">
        <v>82.0</v>
      </c>
      <c r="F269" s="15">
        <v>0.0</v>
      </c>
      <c r="G269" s="15">
        <v>11.0</v>
      </c>
      <c r="H269" s="15">
        <v>0.0</v>
      </c>
      <c r="I269" s="15">
        <v>0.0</v>
      </c>
      <c r="J269" s="15">
        <v>0.0</v>
      </c>
      <c r="K269" s="15">
        <v>0.0</v>
      </c>
      <c r="L269" s="15">
        <v>0.0</v>
      </c>
      <c r="M269" s="15">
        <v>0.0</v>
      </c>
      <c r="N269" s="15">
        <v>0.0</v>
      </c>
      <c r="O269" s="15">
        <v>0.0</v>
      </c>
      <c r="P269" s="15">
        <v>0.0</v>
      </c>
      <c r="Q269" s="47"/>
      <c r="R269" s="47"/>
      <c r="S269" s="47"/>
      <c r="T269" s="47"/>
      <c r="U269" s="47"/>
      <c r="V269" s="47"/>
      <c r="W269" s="47"/>
      <c r="X269" s="47"/>
      <c r="Y269" s="47"/>
      <c r="Z269" s="47"/>
      <c r="AA269" s="47"/>
      <c r="AB269" s="47"/>
      <c r="AC269" s="47"/>
    </row>
    <row r="270" ht="15.75" customHeight="1">
      <c r="A270" s="11" t="s">
        <v>293</v>
      </c>
      <c r="B270" s="17" t="s">
        <v>78</v>
      </c>
      <c r="C270" s="13">
        <v>497.0</v>
      </c>
      <c r="D270" s="16" t="s">
        <v>34</v>
      </c>
      <c r="E270" s="13">
        <v>76.0</v>
      </c>
      <c r="F270" s="13">
        <v>0.0</v>
      </c>
      <c r="G270" s="13" t="s">
        <v>294</v>
      </c>
      <c r="H270" s="13">
        <v>0.0</v>
      </c>
      <c r="I270" s="13">
        <v>0.0</v>
      </c>
      <c r="J270" s="13">
        <v>0.0</v>
      </c>
      <c r="K270" s="13">
        <v>0.0</v>
      </c>
      <c r="L270" s="13">
        <v>0.0</v>
      </c>
      <c r="M270" s="13">
        <v>0.0</v>
      </c>
      <c r="N270" s="13">
        <v>0.0</v>
      </c>
      <c r="O270" s="13">
        <v>0.0</v>
      </c>
      <c r="P270" s="13">
        <v>0.0</v>
      </c>
      <c r="Q270" s="47"/>
      <c r="R270" s="47"/>
      <c r="S270" s="47"/>
      <c r="T270" s="47"/>
      <c r="U270" s="47"/>
      <c r="V270" s="47"/>
      <c r="W270" s="47"/>
      <c r="X270" s="47"/>
      <c r="Y270" s="47"/>
      <c r="Z270" s="47"/>
      <c r="AA270" s="47"/>
      <c r="AB270" s="47"/>
      <c r="AC270" s="47"/>
    </row>
    <row r="271" ht="15.75"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c r="Q271" s="47"/>
      <c r="R271" s="47"/>
      <c r="S271" s="47"/>
      <c r="T271" s="47"/>
      <c r="U271" s="47"/>
      <c r="V271" s="47"/>
      <c r="W271" s="47"/>
      <c r="X271" s="47"/>
      <c r="Y271" s="47"/>
      <c r="Z271" s="47"/>
      <c r="AA271" s="47"/>
      <c r="AB271" s="47"/>
      <c r="AC271" s="47"/>
    </row>
    <row r="272" ht="15.75" customHeight="1">
      <c r="A272" s="11" t="s">
        <v>296</v>
      </c>
      <c r="B272" s="17" t="s">
        <v>78</v>
      </c>
      <c r="C272" s="13">
        <v>493.0</v>
      </c>
      <c r="D272" s="14" t="s">
        <v>22</v>
      </c>
      <c r="E272" s="15">
        <v>7.0</v>
      </c>
      <c r="F272" s="15">
        <v>0.0</v>
      </c>
      <c r="G272" s="15">
        <v>0.0</v>
      </c>
      <c r="H272" s="15">
        <v>0.0</v>
      </c>
      <c r="I272" s="15">
        <v>2.0</v>
      </c>
      <c r="J272" s="15">
        <v>0.0</v>
      </c>
      <c r="K272" s="15">
        <v>0.0</v>
      </c>
      <c r="L272" s="15">
        <v>0.0</v>
      </c>
      <c r="M272" s="15">
        <v>4.0</v>
      </c>
      <c r="N272" s="15">
        <v>1.0</v>
      </c>
      <c r="O272" s="15">
        <v>0.0</v>
      </c>
      <c r="P272" s="15">
        <v>0.0</v>
      </c>
      <c r="Q272" s="47"/>
      <c r="R272" s="47"/>
      <c r="S272" s="47"/>
      <c r="T272" s="47"/>
      <c r="U272" s="47"/>
      <c r="V272" s="47"/>
      <c r="W272" s="47"/>
      <c r="X272" s="47"/>
      <c r="Y272" s="47"/>
      <c r="Z272" s="47"/>
      <c r="AA272" s="47"/>
      <c r="AB272" s="47"/>
      <c r="AC272" s="47"/>
    </row>
    <row r="273" ht="15.75" customHeight="1">
      <c r="A273" s="11" t="s">
        <v>297</v>
      </c>
      <c r="B273" s="17" t="s">
        <v>78</v>
      </c>
      <c r="C273" s="13">
        <v>250.0</v>
      </c>
      <c r="D273" s="14" t="s">
        <v>22</v>
      </c>
      <c r="E273" s="23">
        <v>7.0</v>
      </c>
      <c r="F273" s="13">
        <v>0.0</v>
      </c>
      <c r="G273" s="13">
        <v>16.0</v>
      </c>
      <c r="H273" s="13">
        <v>0.0</v>
      </c>
      <c r="I273" s="13">
        <v>0.0</v>
      </c>
      <c r="J273" s="13">
        <v>0.0</v>
      </c>
      <c r="K273" s="13">
        <v>0.0</v>
      </c>
      <c r="L273" s="13">
        <v>0.0</v>
      </c>
      <c r="M273" s="13">
        <v>0.0</v>
      </c>
      <c r="N273" s="13">
        <v>0.0</v>
      </c>
      <c r="O273" s="13">
        <v>0.0</v>
      </c>
      <c r="P273" s="13">
        <v>0.0</v>
      </c>
      <c r="Q273" s="47"/>
      <c r="R273" s="47"/>
      <c r="S273" s="47"/>
      <c r="T273" s="47"/>
      <c r="U273" s="47"/>
      <c r="V273" s="47"/>
      <c r="W273" s="47"/>
      <c r="X273" s="47"/>
      <c r="Y273" s="47"/>
      <c r="Z273" s="47"/>
      <c r="AA273" s="47"/>
      <c r="AB273" s="47"/>
      <c r="AC273" s="47"/>
    </row>
    <row r="274" ht="15.75" customHeight="1">
      <c r="A274" s="11" t="s">
        <v>298</v>
      </c>
      <c r="B274" s="17" t="s">
        <v>78</v>
      </c>
      <c r="C274" s="13">
        <v>20.0</v>
      </c>
      <c r="D274" s="16" t="s">
        <v>34</v>
      </c>
      <c r="E274" s="13">
        <v>24.0</v>
      </c>
      <c r="F274" s="13">
        <v>0.0</v>
      </c>
      <c r="G274" s="13">
        <v>2.0</v>
      </c>
      <c r="H274" s="13">
        <v>0.0</v>
      </c>
      <c r="I274" s="13">
        <v>0.0</v>
      </c>
      <c r="J274" s="13">
        <v>0.0</v>
      </c>
      <c r="K274" s="13">
        <v>0.0</v>
      </c>
      <c r="L274" s="13">
        <v>0.0</v>
      </c>
      <c r="M274" s="13">
        <v>0.0</v>
      </c>
      <c r="N274" s="13">
        <v>0.0</v>
      </c>
      <c r="O274" s="13">
        <v>0.0</v>
      </c>
      <c r="P274" s="13">
        <v>0.0</v>
      </c>
      <c r="Q274" s="47"/>
      <c r="R274" s="47"/>
      <c r="S274" s="47"/>
      <c r="T274" s="47"/>
      <c r="U274" s="47"/>
      <c r="V274" s="47"/>
      <c r="W274" s="47"/>
      <c r="X274" s="47"/>
      <c r="Y274" s="47"/>
      <c r="Z274" s="47"/>
      <c r="AA274" s="47"/>
      <c r="AB274" s="47"/>
      <c r="AC274" s="47"/>
    </row>
    <row r="275" ht="15.75" customHeight="1">
      <c r="A275" s="11" t="s">
        <v>299</v>
      </c>
      <c r="B275" s="17" t="s">
        <v>78</v>
      </c>
      <c r="C275" s="13">
        <v>398.0</v>
      </c>
      <c r="D275" s="14" t="s">
        <v>22</v>
      </c>
      <c r="E275" s="15">
        <v>4.0</v>
      </c>
      <c r="F275" s="15">
        <v>0.0</v>
      </c>
      <c r="G275" s="15">
        <v>10.0</v>
      </c>
      <c r="H275" s="15">
        <v>0.0</v>
      </c>
      <c r="I275" s="15">
        <v>0.0</v>
      </c>
      <c r="J275" s="15">
        <v>0.0</v>
      </c>
      <c r="K275" s="15">
        <v>0.0</v>
      </c>
      <c r="L275" s="15">
        <v>0.0</v>
      </c>
      <c r="M275" s="15">
        <v>0.0</v>
      </c>
      <c r="N275" s="15">
        <v>0.0</v>
      </c>
      <c r="O275" s="15">
        <v>0.0</v>
      </c>
      <c r="P275" s="15">
        <v>0.0</v>
      </c>
      <c r="Q275" s="47"/>
      <c r="R275" s="47"/>
      <c r="S275" s="47"/>
      <c r="T275" s="47"/>
      <c r="U275" s="47"/>
      <c r="V275" s="47"/>
      <c r="W275" s="47"/>
      <c r="X275" s="47"/>
      <c r="Y275" s="47"/>
      <c r="Z275" s="47"/>
      <c r="AA275" s="47"/>
      <c r="AB275" s="47"/>
      <c r="AC275" s="47"/>
    </row>
    <row r="276" ht="15.75"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c r="Q276" s="47"/>
      <c r="R276" s="47"/>
      <c r="S276" s="47"/>
      <c r="T276" s="47"/>
      <c r="U276" s="47"/>
      <c r="V276" s="47"/>
      <c r="W276" s="47"/>
      <c r="X276" s="47"/>
      <c r="Y276" s="47"/>
      <c r="Z276" s="47"/>
      <c r="AA276" s="47"/>
      <c r="AB276" s="47"/>
      <c r="AC276" s="47"/>
    </row>
    <row r="277" ht="15.75"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c r="Q277" s="47"/>
      <c r="R277" s="47"/>
      <c r="S277" s="47"/>
      <c r="T277" s="47"/>
      <c r="U277" s="47"/>
      <c r="V277" s="47"/>
      <c r="W277" s="47"/>
      <c r="X277" s="47"/>
      <c r="Y277" s="47"/>
      <c r="Z277" s="47"/>
      <c r="AA277" s="47"/>
      <c r="AB277" s="47"/>
      <c r="AC277" s="47"/>
    </row>
    <row r="278" ht="15.75"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c r="Q278" s="47"/>
      <c r="R278" s="47"/>
      <c r="S278" s="47"/>
      <c r="T278" s="47"/>
      <c r="U278" s="47"/>
      <c r="V278" s="47"/>
      <c r="W278" s="47"/>
      <c r="X278" s="47"/>
      <c r="Y278" s="47"/>
      <c r="Z278" s="47"/>
      <c r="AA278" s="47"/>
      <c r="AB278" s="47"/>
      <c r="AC278" s="47"/>
    </row>
    <row r="279" ht="15.75"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c r="Q279" s="47"/>
      <c r="R279" s="47"/>
      <c r="S279" s="47"/>
      <c r="T279" s="47"/>
      <c r="U279" s="47"/>
      <c r="V279" s="47"/>
      <c r="W279" s="47"/>
      <c r="X279" s="47"/>
      <c r="Y279" s="47"/>
      <c r="Z279" s="47"/>
      <c r="AA279" s="47"/>
      <c r="AB279" s="47"/>
      <c r="AC279" s="47"/>
    </row>
    <row r="280" ht="15.75"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c r="Q280" s="47"/>
      <c r="R280" s="47"/>
      <c r="S280" s="47"/>
      <c r="T280" s="47"/>
      <c r="U280" s="47"/>
      <c r="V280" s="47"/>
      <c r="W280" s="47"/>
      <c r="X280" s="47"/>
      <c r="Y280" s="47"/>
      <c r="Z280" s="47"/>
      <c r="AA280" s="47"/>
      <c r="AB280" s="47"/>
      <c r="AC280" s="47"/>
    </row>
    <row r="281" ht="15.75"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c r="Q281" s="47"/>
      <c r="R281" s="47"/>
      <c r="S281" s="47"/>
      <c r="T281" s="47"/>
      <c r="U281" s="47"/>
      <c r="V281" s="47"/>
      <c r="W281" s="47"/>
      <c r="X281" s="47"/>
      <c r="Y281" s="47"/>
      <c r="Z281" s="47"/>
      <c r="AA281" s="47"/>
      <c r="AB281" s="47"/>
      <c r="AC281" s="47"/>
    </row>
    <row r="282" ht="15.75"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c r="Q282" s="47"/>
      <c r="R282" s="47"/>
      <c r="S282" s="47"/>
      <c r="T282" s="47"/>
      <c r="U282" s="47"/>
      <c r="V282" s="47"/>
      <c r="W282" s="47"/>
      <c r="X282" s="47"/>
      <c r="Y282" s="47"/>
      <c r="Z282" s="47"/>
      <c r="AA282" s="47"/>
      <c r="AB282" s="47"/>
      <c r="AC282" s="47"/>
    </row>
    <row r="283" ht="15.75"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c r="Q283" s="47"/>
      <c r="R283" s="47"/>
      <c r="S283" s="47"/>
      <c r="T283" s="47"/>
      <c r="U283" s="47"/>
      <c r="V283" s="47"/>
      <c r="W283" s="47"/>
      <c r="X283" s="47"/>
      <c r="Y283" s="47"/>
      <c r="Z283" s="47"/>
      <c r="AA283" s="47"/>
      <c r="AB283" s="47"/>
      <c r="AC283" s="47"/>
    </row>
    <row r="284" ht="15.75"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c r="Q284" s="47"/>
      <c r="R284" s="47"/>
      <c r="S284" s="47"/>
      <c r="T284" s="47"/>
      <c r="U284" s="47"/>
      <c r="V284" s="47"/>
      <c r="W284" s="47"/>
      <c r="X284" s="47"/>
      <c r="Y284" s="47"/>
      <c r="Z284" s="47"/>
      <c r="AA284" s="47"/>
      <c r="AB284" s="47"/>
      <c r="AC284" s="47"/>
    </row>
    <row r="285" ht="15.75"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c r="Q285" s="47"/>
      <c r="R285" s="47"/>
      <c r="S285" s="47"/>
      <c r="T285" s="47"/>
      <c r="U285" s="47"/>
      <c r="V285" s="47"/>
      <c r="W285" s="47"/>
      <c r="X285" s="47"/>
      <c r="Y285" s="47"/>
      <c r="Z285" s="47"/>
      <c r="AA285" s="47"/>
      <c r="AB285" s="47"/>
      <c r="AC285" s="47"/>
    </row>
    <row r="286" ht="15.75"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c r="Q286" s="47"/>
      <c r="R286" s="47"/>
      <c r="S286" s="47"/>
      <c r="T286" s="47"/>
      <c r="U286" s="47"/>
      <c r="V286" s="47"/>
      <c r="W286" s="47"/>
      <c r="X286" s="47"/>
      <c r="Y286" s="47"/>
      <c r="Z286" s="47"/>
      <c r="AA286" s="47"/>
      <c r="AB286" s="47"/>
      <c r="AC286" s="47"/>
    </row>
    <row r="287" ht="15.75"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c r="Q287" s="47"/>
      <c r="R287" s="47"/>
      <c r="S287" s="47"/>
      <c r="T287" s="47"/>
      <c r="U287" s="47"/>
      <c r="V287" s="47"/>
      <c r="W287" s="47"/>
      <c r="X287" s="47"/>
      <c r="Y287" s="47"/>
      <c r="Z287" s="47"/>
      <c r="AA287" s="47"/>
      <c r="AB287" s="47"/>
      <c r="AC287" s="47"/>
    </row>
    <row r="288" ht="15.75"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c r="Q288" s="47"/>
      <c r="R288" s="47"/>
      <c r="S288" s="47"/>
      <c r="T288" s="47"/>
      <c r="U288" s="47"/>
      <c r="V288" s="47"/>
      <c r="W288" s="47"/>
      <c r="X288" s="47"/>
      <c r="Y288" s="47"/>
      <c r="Z288" s="47"/>
      <c r="AA288" s="47"/>
      <c r="AB288" s="47"/>
      <c r="AC288" s="47"/>
    </row>
    <row r="289" ht="15.75"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c r="Q289" s="47"/>
      <c r="R289" s="47"/>
      <c r="S289" s="47"/>
      <c r="T289" s="47"/>
      <c r="U289" s="47"/>
      <c r="V289" s="47"/>
      <c r="W289" s="47"/>
      <c r="X289" s="47"/>
      <c r="Y289" s="47"/>
      <c r="Z289" s="47"/>
      <c r="AA289" s="47"/>
      <c r="AB289" s="47"/>
      <c r="AC289" s="47"/>
    </row>
    <row r="290" ht="15.75"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c r="Q290" s="47"/>
      <c r="R290" s="47"/>
      <c r="S290" s="47"/>
      <c r="T290" s="47"/>
      <c r="U290" s="47"/>
      <c r="V290" s="47"/>
      <c r="W290" s="47"/>
      <c r="X290" s="47"/>
      <c r="Y290" s="47"/>
      <c r="Z290" s="47"/>
      <c r="AA290" s="47"/>
      <c r="AB290" s="47"/>
      <c r="AC290" s="47"/>
    </row>
    <row r="291" ht="15.75" customHeight="1">
      <c r="A291" s="11" t="s">
        <v>317</v>
      </c>
      <c r="B291" s="12" t="s">
        <v>21</v>
      </c>
      <c r="C291" s="13">
        <v>162.0</v>
      </c>
      <c r="D291" s="16" t="s">
        <v>34</v>
      </c>
      <c r="E291" s="15">
        <v>72.0</v>
      </c>
      <c r="F291" s="15">
        <v>0.0</v>
      </c>
      <c r="G291" s="15">
        <v>5.0</v>
      </c>
      <c r="H291" s="15">
        <v>0.0</v>
      </c>
      <c r="I291" s="15">
        <v>0.0</v>
      </c>
      <c r="J291" s="15">
        <v>0.0</v>
      </c>
      <c r="K291" s="15">
        <v>0.0</v>
      </c>
      <c r="L291" s="15">
        <v>0.0</v>
      </c>
      <c r="M291" s="15">
        <v>0.0</v>
      </c>
      <c r="N291" s="15">
        <v>0.0</v>
      </c>
      <c r="O291" s="15">
        <v>0.0</v>
      </c>
      <c r="P291" s="15">
        <v>0.0</v>
      </c>
      <c r="Q291" s="47"/>
      <c r="R291" s="47"/>
      <c r="S291" s="47"/>
      <c r="T291" s="47"/>
      <c r="U291" s="47"/>
      <c r="V291" s="47"/>
      <c r="W291" s="47"/>
      <c r="X291" s="47"/>
      <c r="Y291" s="47"/>
      <c r="Z291" s="47"/>
      <c r="AA291" s="47"/>
      <c r="AB291" s="47"/>
      <c r="AC291" s="47"/>
    </row>
    <row r="292" ht="15.75" customHeight="1">
      <c r="A292" s="11" t="s">
        <v>318</v>
      </c>
      <c r="B292" s="12" t="s">
        <v>21</v>
      </c>
      <c r="C292" s="13">
        <v>25.0</v>
      </c>
      <c r="D292" s="16" t="s">
        <v>34</v>
      </c>
      <c r="E292" s="15">
        <v>13.0</v>
      </c>
      <c r="F292" s="15">
        <v>0.0</v>
      </c>
      <c r="G292" s="15">
        <v>0.0</v>
      </c>
      <c r="H292" s="15">
        <v>0.0</v>
      </c>
      <c r="I292" s="15">
        <v>0.0</v>
      </c>
      <c r="J292" s="15">
        <v>0.0</v>
      </c>
      <c r="K292" s="15">
        <v>0.0</v>
      </c>
      <c r="L292" s="15">
        <v>0.0</v>
      </c>
      <c r="M292" s="15">
        <v>0.0</v>
      </c>
      <c r="N292" s="15">
        <v>0.0</v>
      </c>
      <c r="O292" s="15">
        <v>0.0</v>
      </c>
      <c r="P292" s="15">
        <v>0.0</v>
      </c>
      <c r="Q292" s="47"/>
      <c r="R292" s="47"/>
      <c r="S292" s="47"/>
      <c r="T292" s="47"/>
      <c r="U292" s="47"/>
      <c r="V292" s="47"/>
      <c r="W292" s="47"/>
      <c r="X292" s="47"/>
      <c r="Y292" s="47"/>
      <c r="Z292" s="47"/>
      <c r="AA292" s="47"/>
      <c r="AB292" s="47"/>
      <c r="AC292" s="47"/>
    </row>
    <row r="293" ht="15.75" customHeight="1">
      <c r="A293" s="11" t="s">
        <v>319</v>
      </c>
      <c r="B293" s="12" t="s">
        <v>21</v>
      </c>
      <c r="C293" s="13">
        <v>27.0</v>
      </c>
      <c r="D293" s="16" t="s">
        <v>34</v>
      </c>
      <c r="E293" s="15">
        <v>14.0</v>
      </c>
      <c r="F293" s="15">
        <v>0.0</v>
      </c>
      <c r="G293" s="15">
        <v>0.0</v>
      </c>
      <c r="H293" s="15">
        <v>0.0</v>
      </c>
      <c r="I293" s="15">
        <v>0.0</v>
      </c>
      <c r="J293" s="15">
        <v>0.0</v>
      </c>
      <c r="K293" s="15">
        <v>0.0</v>
      </c>
      <c r="L293" s="15">
        <v>0.0</v>
      </c>
      <c r="M293" s="15">
        <v>0.0</v>
      </c>
      <c r="N293" s="15">
        <v>0.0</v>
      </c>
      <c r="O293" s="15">
        <v>0.0</v>
      </c>
      <c r="P293" s="15">
        <v>0.0</v>
      </c>
      <c r="Q293" s="47"/>
      <c r="R293" s="47"/>
      <c r="S293" s="47"/>
      <c r="T293" s="47"/>
      <c r="U293" s="47"/>
      <c r="V293" s="47"/>
      <c r="W293" s="47"/>
      <c r="X293" s="47"/>
      <c r="Y293" s="47"/>
      <c r="Z293" s="47"/>
      <c r="AA293" s="47"/>
      <c r="AB293" s="47"/>
      <c r="AC293" s="47"/>
    </row>
    <row r="294" ht="15.75"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c r="Q294" s="47"/>
      <c r="R294" s="47"/>
      <c r="S294" s="47"/>
      <c r="T294" s="47"/>
      <c r="U294" s="47"/>
      <c r="V294" s="47"/>
      <c r="W294" s="47"/>
      <c r="X294" s="47"/>
      <c r="Y294" s="47"/>
      <c r="Z294" s="47"/>
      <c r="AA294" s="47"/>
      <c r="AB294" s="47"/>
      <c r="AC294" s="47"/>
    </row>
    <row r="295" ht="15.75"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c r="Q295" s="47"/>
      <c r="R295" s="47"/>
      <c r="S295" s="47"/>
      <c r="T295" s="47"/>
      <c r="U295" s="47"/>
      <c r="V295" s="47"/>
      <c r="W295" s="47"/>
      <c r="X295" s="47"/>
      <c r="Y295" s="47"/>
      <c r="Z295" s="47"/>
      <c r="AA295" s="47"/>
      <c r="AB295" s="47"/>
      <c r="AC295" s="47"/>
    </row>
    <row r="296" ht="15.75"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c r="Q296" s="47"/>
      <c r="R296" s="47"/>
      <c r="S296" s="47"/>
      <c r="T296" s="47"/>
      <c r="U296" s="47"/>
      <c r="V296" s="47"/>
      <c r="W296" s="47"/>
      <c r="X296" s="47"/>
      <c r="Y296" s="47"/>
      <c r="Z296" s="47"/>
      <c r="AA296" s="47"/>
      <c r="AB296" s="47"/>
      <c r="AC296" s="47"/>
    </row>
    <row r="297" ht="15.75"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c r="Q297" s="47"/>
      <c r="R297" s="47"/>
      <c r="S297" s="47"/>
      <c r="T297" s="47"/>
      <c r="U297" s="47"/>
      <c r="V297" s="47"/>
      <c r="W297" s="47"/>
      <c r="X297" s="47"/>
      <c r="Y297" s="47"/>
      <c r="Z297" s="47"/>
      <c r="AA297" s="47"/>
      <c r="AB297" s="47"/>
      <c r="AC297" s="47"/>
    </row>
    <row r="298" ht="15.75"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c r="Q298" s="47"/>
      <c r="R298" s="47"/>
      <c r="S298" s="47"/>
      <c r="T298" s="47"/>
      <c r="U298" s="47"/>
      <c r="V298" s="47"/>
      <c r="W298" s="47"/>
      <c r="X298" s="47"/>
      <c r="Y298" s="47"/>
      <c r="Z298" s="47"/>
      <c r="AA298" s="47"/>
      <c r="AB298" s="47"/>
      <c r="AC298" s="47"/>
    </row>
    <row r="299" ht="15.75"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c r="Q299" s="47"/>
      <c r="R299" s="47"/>
      <c r="S299" s="47"/>
      <c r="T299" s="47"/>
      <c r="U299" s="47"/>
      <c r="V299" s="47"/>
      <c r="W299" s="47"/>
      <c r="X299" s="47"/>
      <c r="Y299" s="47"/>
      <c r="Z299" s="47"/>
      <c r="AA299" s="47"/>
      <c r="AB299" s="47"/>
      <c r="AC299" s="47"/>
    </row>
    <row r="300" ht="15.75"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c r="Q300" s="47"/>
      <c r="R300" s="47"/>
      <c r="S300" s="47"/>
      <c r="T300" s="47"/>
      <c r="U300" s="47"/>
      <c r="V300" s="47"/>
      <c r="W300" s="47"/>
      <c r="X300" s="47"/>
      <c r="Y300" s="47"/>
      <c r="Z300" s="47"/>
      <c r="AA300" s="47"/>
      <c r="AB300" s="47"/>
      <c r="AC300" s="47"/>
    </row>
    <row r="301" ht="15.75"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c r="Q301" s="47"/>
      <c r="R301" s="47"/>
      <c r="S301" s="47"/>
      <c r="T301" s="47"/>
      <c r="U301" s="47"/>
      <c r="V301" s="47"/>
      <c r="W301" s="47"/>
      <c r="X301" s="47"/>
      <c r="Y301" s="47"/>
      <c r="Z301" s="47"/>
      <c r="AA301" s="47"/>
      <c r="AB301" s="47"/>
      <c r="AC301" s="47"/>
    </row>
    <row r="302" ht="15.75"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c r="Q302" s="47"/>
      <c r="R302" s="47"/>
      <c r="S302" s="47"/>
      <c r="T302" s="47"/>
      <c r="U302" s="47"/>
      <c r="V302" s="47"/>
      <c r="W302" s="47"/>
      <c r="X302" s="47"/>
      <c r="Y302" s="47"/>
      <c r="Z302" s="47"/>
      <c r="AA302" s="47"/>
      <c r="AB302" s="47"/>
      <c r="AC302" s="47"/>
    </row>
    <row r="303" ht="15.75"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c r="Q303" s="47"/>
      <c r="R303" s="47"/>
      <c r="S303" s="47"/>
      <c r="T303" s="47"/>
      <c r="U303" s="47"/>
      <c r="V303" s="47"/>
      <c r="W303" s="47"/>
      <c r="X303" s="47"/>
      <c r="Y303" s="47"/>
      <c r="Z303" s="47"/>
      <c r="AA303" s="47"/>
      <c r="AB303" s="47"/>
      <c r="AC303" s="47"/>
    </row>
    <row r="304" ht="15.75"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c r="Q304" s="47"/>
      <c r="R304" s="47"/>
      <c r="S304" s="47"/>
      <c r="T304" s="47"/>
      <c r="U304" s="47"/>
      <c r="V304" s="47"/>
      <c r="W304" s="47"/>
      <c r="X304" s="47"/>
      <c r="Y304" s="47"/>
      <c r="Z304" s="47"/>
      <c r="AA304" s="47"/>
      <c r="AB304" s="47"/>
      <c r="AC304" s="47"/>
    </row>
    <row r="305" ht="15.75"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c r="Q305" s="47"/>
      <c r="R305" s="47"/>
      <c r="S305" s="47"/>
      <c r="T305" s="47"/>
      <c r="U305" s="47"/>
      <c r="V305" s="47"/>
      <c r="W305" s="47"/>
      <c r="X305" s="47"/>
      <c r="Y305" s="47"/>
      <c r="Z305" s="47"/>
      <c r="AA305" s="47"/>
      <c r="AB305" s="47"/>
      <c r="AC305" s="47"/>
    </row>
    <row r="306" ht="15.75" customHeight="1">
      <c r="A306" s="11" t="s">
        <v>332</v>
      </c>
      <c r="B306" s="12" t="s">
        <v>21</v>
      </c>
      <c r="C306" s="13">
        <v>76.0</v>
      </c>
      <c r="D306" s="14" t="s">
        <v>22</v>
      </c>
      <c r="E306" s="15">
        <v>0.0</v>
      </c>
      <c r="F306" s="15">
        <v>0.0</v>
      </c>
      <c r="G306" s="15">
        <v>0.0</v>
      </c>
      <c r="H306" s="15">
        <v>0.0</v>
      </c>
      <c r="I306" s="15">
        <v>0.0</v>
      </c>
      <c r="J306" s="15">
        <v>0.0</v>
      </c>
      <c r="K306" s="19"/>
      <c r="L306" s="15">
        <v>0.0</v>
      </c>
      <c r="M306" s="15">
        <v>0.0</v>
      </c>
      <c r="N306" s="15">
        <v>0.0</v>
      </c>
      <c r="O306" s="15">
        <v>0.0</v>
      </c>
      <c r="P306" s="15">
        <v>0.0</v>
      </c>
      <c r="Q306" s="47"/>
      <c r="R306" s="47"/>
      <c r="S306" s="47"/>
      <c r="T306" s="47"/>
      <c r="U306" s="47"/>
      <c r="V306" s="47"/>
      <c r="W306" s="47"/>
      <c r="X306" s="47"/>
      <c r="Y306" s="47"/>
      <c r="Z306" s="47"/>
      <c r="AA306" s="47"/>
      <c r="AB306" s="47"/>
      <c r="AC306" s="47"/>
    </row>
    <row r="307" ht="15.75" customHeight="1">
      <c r="A307" s="11" t="s">
        <v>333</v>
      </c>
      <c r="B307" s="12" t="s">
        <v>21</v>
      </c>
      <c r="C307" s="13">
        <v>18.0</v>
      </c>
      <c r="D307" s="14" t="s">
        <v>22</v>
      </c>
      <c r="E307" s="15">
        <v>0.0</v>
      </c>
      <c r="F307" s="15">
        <v>0.0</v>
      </c>
      <c r="G307" s="15">
        <v>0.0</v>
      </c>
      <c r="H307" s="15">
        <v>0.0</v>
      </c>
      <c r="I307" s="15">
        <v>0.0</v>
      </c>
      <c r="J307" s="15">
        <v>0.0</v>
      </c>
      <c r="K307" s="15">
        <v>0.0</v>
      </c>
      <c r="L307" s="15">
        <v>0.0</v>
      </c>
      <c r="M307" s="15">
        <v>0.0</v>
      </c>
      <c r="N307" s="15">
        <v>0.0</v>
      </c>
      <c r="O307" s="15">
        <v>0.0</v>
      </c>
      <c r="P307" s="15">
        <v>0.0</v>
      </c>
      <c r="Q307" s="47"/>
      <c r="R307" s="47"/>
      <c r="S307" s="47"/>
      <c r="T307" s="47"/>
      <c r="U307" s="47"/>
      <c r="V307" s="47"/>
      <c r="W307" s="47"/>
      <c r="X307" s="47"/>
      <c r="Y307" s="47"/>
      <c r="Z307" s="47"/>
      <c r="AA307" s="47"/>
      <c r="AB307" s="47"/>
      <c r="AC307" s="47"/>
    </row>
    <row r="308" ht="15.75" customHeight="1">
      <c r="A308" s="11" t="s">
        <v>334</v>
      </c>
      <c r="B308" s="12" t="s">
        <v>21</v>
      </c>
      <c r="C308" s="13">
        <v>279.0</v>
      </c>
      <c r="D308" s="14" t="s">
        <v>22</v>
      </c>
      <c r="E308" s="13">
        <v>0.0</v>
      </c>
      <c r="F308" s="13">
        <v>0.0</v>
      </c>
      <c r="G308" s="13">
        <v>14.0</v>
      </c>
      <c r="H308" s="13">
        <v>0.0</v>
      </c>
      <c r="I308" s="13">
        <v>0.0</v>
      </c>
      <c r="J308" s="13">
        <v>0.0</v>
      </c>
      <c r="K308" s="13">
        <v>0.0</v>
      </c>
      <c r="L308" s="13">
        <v>0.0</v>
      </c>
      <c r="M308" s="13">
        <v>0.0</v>
      </c>
      <c r="N308" s="13">
        <v>0.0</v>
      </c>
      <c r="O308" s="13">
        <v>0.0</v>
      </c>
      <c r="P308" s="13">
        <v>0.0</v>
      </c>
      <c r="Q308" s="47"/>
      <c r="R308" s="47"/>
      <c r="S308" s="47"/>
      <c r="T308" s="47"/>
      <c r="U308" s="47"/>
      <c r="V308" s="47"/>
      <c r="W308" s="47"/>
      <c r="X308" s="47"/>
      <c r="Y308" s="47"/>
      <c r="Z308" s="47"/>
      <c r="AA308" s="47"/>
      <c r="AB308" s="47"/>
      <c r="AC308" s="47"/>
    </row>
    <row r="309" ht="15.75"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c r="Q309" s="47"/>
      <c r="R309" s="47"/>
      <c r="S309" s="47"/>
      <c r="T309" s="47"/>
      <c r="U309" s="47"/>
      <c r="V309" s="47"/>
      <c r="W309" s="47"/>
      <c r="X309" s="47"/>
      <c r="Y309" s="47"/>
      <c r="Z309" s="47"/>
      <c r="AA309" s="47"/>
      <c r="AB309" s="47"/>
      <c r="AC309" s="47"/>
    </row>
    <row r="310" ht="15.75"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c r="Q310" s="47"/>
      <c r="R310" s="47"/>
      <c r="S310" s="47"/>
      <c r="T310" s="47"/>
      <c r="U310" s="47"/>
      <c r="V310" s="47"/>
      <c r="W310" s="47"/>
      <c r="X310" s="47"/>
      <c r="Y310" s="47"/>
      <c r="Z310" s="47"/>
      <c r="AA310" s="47"/>
      <c r="AB310" s="47"/>
      <c r="AC310" s="47"/>
    </row>
    <row r="311" ht="15.75"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13">
        <v>0.0</v>
      </c>
      <c r="O311" s="13">
        <v>0.0</v>
      </c>
      <c r="P311" s="13">
        <v>0.0</v>
      </c>
      <c r="Q311" s="47"/>
      <c r="R311" s="47"/>
      <c r="S311" s="47"/>
      <c r="T311" s="47"/>
      <c r="U311" s="47"/>
      <c r="V311" s="47"/>
      <c r="W311" s="47"/>
      <c r="X311" s="47"/>
      <c r="Y311" s="47"/>
      <c r="Z311" s="47"/>
      <c r="AA311" s="47"/>
      <c r="AB311" s="47"/>
      <c r="AC311" s="47"/>
    </row>
    <row r="312" ht="15.75"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c r="Q312" s="47"/>
      <c r="R312" s="47"/>
      <c r="S312" s="47"/>
      <c r="T312" s="47"/>
      <c r="U312" s="47"/>
      <c r="V312" s="47"/>
      <c r="W312" s="47"/>
      <c r="X312" s="47"/>
      <c r="Y312" s="47"/>
      <c r="Z312" s="47"/>
      <c r="AA312" s="47"/>
      <c r="AB312" s="47"/>
      <c r="AC312" s="47"/>
    </row>
    <row r="313" ht="15.75"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c r="Q313" s="47"/>
      <c r="R313" s="47"/>
      <c r="S313" s="47"/>
      <c r="T313" s="47"/>
      <c r="U313" s="47"/>
      <c r="V313" s="47"/>
      <c r="W313" s="47"/>
      <c r="X313" s="47"/>
      <c r="Y313" s="47"/>
      <c r="Z313" s="47"/>
      <c r="AA313" s="47"/>
      <c r="AB313" s="47"/>
      <c r="AC313" s="47"/>
    </row>
    <row r="314" ht="15.75" customHeight="1">
      <c r="A314" s="11" t="s">
        <v>340</v>
      </c>
      <c r="B314" s="12" t="s">
        <v>21</v>
      </c>
      <c r="C314" s="13">
        <v>15.0</v>
      </c>
      <c r="D314" s="14" t="s">
        <v>22</v>
      </c>
      <c r="E314" s="13">
        <v>0.0</v>
      </c>
      <c r="F314" s="13">
        <v>0.0</v>
      </c>
      <c r="G314" s="13">
        <v>1.0</v>
      </c>
      <c r="H314" s="13">
        <v>0.0</v>
      </c>
      <c r="I314" s="13">
        <v>0.0</v>
      </c>
      <c r="J314" s="13">
        <v>0.0</v>
      </c>
      <c r="K314" s="13">
        <v>0.0</v>
      </c>
      <c r="L314" s="13">
        <v>0.0</v>
      </c>
      <c r="M314" s="13">
        <v>0.0</v>
      </c>
      <c r="N314" s="13">
        <v>0.0</v>
      </c>
      <c r="O314" s="13">
        <v>0.0</v>
      </c>
      <c r="P314" s="13">
        <v>0.0</v>
      </c>
      <c r="Q314" s="47"/>
      <c r="R314" s="47"/>
      <c r="S314" s="47"/>
      <c r="T314" s="47"/>
      <c r="U314" s="47"/>
      <c r="V314" s="47"/>
      <c r="W314" s="47"/>
      <c r="X314" s="47"/>
      <c r="Y314" s="47"/>
      <c r="Z314" s="47"/>
      <c r="AA314" s="47"/>
      <c r="AB314" s="47"/>
      <c r="AC314" s="47"/>
    </row>
    <row r="315" ht="15.75" customHeight="1">
      <c r="A315" s="11" t="s">
        <v>341</v>
      </c>
      <c r="B315" s="12" t="s">
        <v>21</v>
      </c>
      <c r="C315" s="13">
        <v>28.0</v>
      </c>
      <c r="D315" s="14" t="s">
        <v>22</v>
      </c>
      <c r="E315" s="13">
        <v>0.0</v>
      </c>
      <c r="F315" s="13">
        <v>0.0</v>
      </c>
      <c r="G315" s="13">
        <v>2.0</v>
      </c>
      <c r="H315" s="13">
        <v>0.0</v>
      </c>
      <c r="I315" s="13">
        <v>0.0</v>
      </c>
      <c r="J315" s="13">
        <v>0.0</v>
      </c>
      <c r="K315" s="13">
        <v>0.0</v>
      </c>
      <c r="L315" s="13">
        <v>0.0</v>
      </c>
      <c r="M315" s="13">
        <v>0.0</v>
      </c>
      <c r="N315" s="13">
        <v>0.0</v>
      </c>
      <c r="O315" s="13">
        <v>0.0</v>
      </c>
      <c r="P315" s="13">
        <v>0.0</v>
      </c>
      <c r="Q315" s="47"/>
      <c r="R315" s="47"/>
      <c r="S315" s="47"/>
      <c r="T315" s="47"/>
      <c r="U315" s="47"/>
      <c r="V315" s="47"/>
      <c r="W315" s="47"/>
      <c r="X315" s="47"/>
      <c r="Y315" s="47"/>
      <c r="Z315" s="47"/>
      <c r="AA315" s="47"/>
      <c r="AB315" s="47"/>
      <c r="AC315" s="47"/>
    </row>
    <row r="316" ht="15.75" customHeight="1">
      <c r="A316" s="11" t="s">
        <v>342</v>
      </c>
      <c r="B316" s="12" t="s">
        <v>21</v>
      </c>
      <c r="C316" s="13">
        <v>179.0</v>
      </c>
      <c r="D316" s="16" t="s">
        <v>34</v>
      </c>
      <c r="E316" s="20">
        <v>0.0</v>
      </c>
      <c r="F316" s="15">
        <v>0.0</v>
      </c>
      <c r="G316" s="15">
        <v>0.0</v>
      </c>
      <c r="H316" s="15">
        <v>0.0</v>
      </c>
      <c r="I316" s="15">
        <v>1.0</v>
      </c>
      <c r="J316" s="15">
        <v>0.0</v>
      </c>
      <c r="K316" s="15">
        <v>0.0</v>
      </c>
      <c r="L316" s="15">
        <v>0.0</v>
      </c>
      <c r="M316" s="15">
        <v>0.0</v>
      </c>
      <c r="N316" s="15">
        <v>0.0</v>
      </c>
      <c r="O316" s="15">
        <v>0.0</v>
      </c>
      <c r="P316" s="15">
        <v>0.0</v>
      </c>
      <c r="Q316" s="47"/>
      <c r="R316" s="47"/>
      <c r="S316" s="47"/>
      <c r="T316" s="47"/>
      <c r="U316" s="47"/>
      <c r="V316" s="47"/>
      <c r="W316" s="47"/>
      <c r="X316" s="47"/>
      <c r="Y316" s="47"/>
      <c r="Z316" s="47"/>
      <c r="AA316" s="47"/>
      <c r="AB316" s="47"/>
      <c r="AC316" s="47"/>
    </row>
    <row r="317" ht="15.75"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c r="Q317" s="47"/>
      <c r="R317" s="47"/>
      <c r="S317" s="47"/>
      <c r="T317" s="47"/>
      <c r="U317" s="47"/>
      <c r="V317" s="47"/>
      <c r="W317" s="47"/>
      <c r="X317" s="47"/>
      <c r="Y317" s="47"/>
      <c r="Z317" s="47"/>
      <c r="AA317" s="47"/>
      <c r="AB317" s="47"/>
      <c r="AC317" s="47"/>
    </row>
    <row r="318" ht="15.75"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c r="Q318" s="47"/>
      <c r="R318" s="47"/>
      <c r="S318" s="47"/>
      <c r="T318" s="47"/>
      <c r="U318" s="47"/>
      <c r="V318" s="47"/>
      <c r="W318" s="47"/>
      <c r="X318" s="47"/>
      <c r="Y318" s="47"/>
      <c r="Z318" s="47"/>
      <c r="AA318" s="47"/>
      <c r="AB318" s="47"/>
      <c r="AC318" s="47"/>
    </row>
    <row r="319" ht="15.75"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c r="Q319" s="47"/>
      <c r="R319" s="47"/>
      <c r="S319" s="47"/>
      <c r="T319" s="47"/>
      <c r="U319" s="47"/>
      <c r="V319" s="47"/>
      <c r="W319" s="47"/>
      <c r="X319" s="47"/>
      <c r="Y319" s="47"/>
      <c r="Z319" s="47"/>
      <c r="AA319" s="47"/>
      <c r="AB319" s="47"/>
      <c r="AC319" s="47"/>
    </row>
    <row r="320" ht="15.75" customHeight="1">
      <c r="A320" s="11" t="s">
        <v>346</v>
      </c>
      <c r="B320" s="12" t="s">
        <v>21</v>
      </c>
      <c r="C320" s="13">
        <v>579.0</v>
      </c>
      <c r="D320" s="16" t="s">
        <v>34</v>
      </c>
      <c r="E320" s="15">
        <v>243.0</v>
      </c>
      <c r="F320" s="15">
        <v>23.0</v>
      </c>
      <c r="G320" s="15">
        <v>17.0</v>
      </c>
      <c r="H320" s="15">
        <v>0.0</v>
      </c>
      <c r="I320" s="15">
        <v>1.0</v>
      </c>
      <c r="J320" s="15">
        <v>0.0</v>
      </c>
      <c r="K320" s="15">
        <v>0.0</v>
      </c>
      <c r="L320" s="15">
        <v>0.0</v>
      </c>
      <c r="M320" s="15">
        <v>0.0</v>
      </c>
      <c r="N320" s="15">
        <v>0.0</v>
      </c>
      <c r="O320" s="15">
        <v>0.0</v>
      </c>
      <c r="P320" s="15">
        <v>0.0</v>
      </c>
      <c r="Q320" s="47"/>
      <c r="R320" s="47"/>
      <c r="S320" s="47"/>
      <c r="T320" s="47"/>
      <c r="U320" s="47"/>
      <c r="V320" s="47"/>
      <c r="W320" s="47"/>
      <c r="X320" s="47"/>
      <c r="Y320" s="47"/>
      <c r="Z320" s="47"/>
      <c r="AA320" s="47"/>
      <c r="AB320" s="47"/>
      <c r="AC320" s="47"/>
    </row>
    <row r="321" ht="15.75" customHeight="1">
      <c r="A321" s="11" t="s">
        <v>347</v>
      </c>
      <c r="B321" s="12" t="s">
        <v>21</v>
      </c>
      <c r="C321" s="13">
        <v>34.0</v>
      </c>
      <c r="D321" s="14" t="s">
        <v>22</v>
      </c>
      <c r="E321" s="15">
        <v>0.0</v>
      </c>
      <c r="F321" s="15">
        <v>0.0</v>
      </c>
      <c r="G321" s="15">
        <v>0.0</v>
      </c>
      <c r="H321" s="15">
        <v>0.0</v>
      </c>
      <c r="I321" s="15">
        <v>0.0</v>
      </c>
      <c r="J321" s="15">
        <v>0.0</v>
      </c>
      <c r="K321" s="15">
        <v>0.0</v>
      </c>
      <c r="L321" s="15">
        <v>0.0</v>
      </c>
      <c r="M321" s="15">
        <v>0.0</v>
      </c>
      <c r="N321" s="15">
        <v>0.0</v>
      </c>
      <c r="O321" s="15">
        <v>0.0</v>
      </c>
      <c r="P321" s="15">
        <v>0.0</v>
      </c>
      <c r="Q321" s="47"/>
      <c r="R321" s="47"/>
      <c r="S321" s="47"/>
      <c r="T321" s="47"/>
      <c r="U321" s="47"/>
      <c r="V321" s="47"/>
      <c r="W321" s="47"/>
      <c r="X321" s="47"/>
      <c r="Y321" s="47"/>
      <c r="Z321" s="47"/>
      <c r="AA321" s="47"/>
      <c r="AB321" s="47"/>
      <c r="AC321" s="47"/>
    </row>
    <row r="322" ht="15.75" customHeight="1">
      <c r="A322" s="11" t="s">
        <v>348</v>
      </c>
      <c r="B322" s="12" t="s">
        <v>21</v>
      </c>
      <c r="C322" s="13">
        <v>96.0</v>
      </c>
      <c r="D322" s="16" t="s">
        <v>34</v>
      </c>
      <c r="E322" s="15">
        <v>48.0</v>
      </c>
      <c r="F322" s="15">
        <v>0.0</v>
      </c>
      <c r="G322" s="15">
        <v>4.0</v>
      </c>
      <c r="H322" s="15">
        <v>0.0</v>
      </c>
      <c r="I322" s="15">
        <v>0.0</v>
      </c>
      <c r="J322" s="15">
        <v>0.0</v>
      </c>
      <c r="K322" s="15">
        <v>0.0</v>
      </c>
      <c r="L322" s="15">
        <v>0.0</v>
      </c>
      <c r="M322" s="15">
        <v>0.0</v>
      </c>
      <c r="N322" s="15">
        <v>0.0</v>
      </c>
      <c r="O322" s="15">
        <v>0.0</v>
      </c>
      <c r="P322" s="15">
        <v>0.0</v>
      </c>
      <c r="Q322" s="47"/>
      <c r="R322" s="47"/>
      <c r="S322" s="47"/>
      <c r="T322" s="47"/>
      <c r="U322" s="47"/>
      <c r="V322" s="47"/>
      <c r="W322" s="47"/>
      <c r="X322" s="47"/>
      <c r="Y322" s="47"/>
      <c r="Z322" s="47"/>
      <c r="AA322" s="47"/>
      <c r="AB322" s="47"/>
      <c r="AC322" s="47"/>
    </row>
    <row r="323" ht="15.75"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c r="Q323" s="47"/>
      <c r="R323" s="47"/>
      <c r="S323" s="47"/>
      <c r="T323" s="47"/>
      <c r="U323" s="47"/>
      <c r="V323" s="47"/>
      <c r="W323" s="47"/>
      <c r="X323" s="47"/>
      <c r="Y323" s="47"/>
      <c r="Z323" s="47"/>
      <c r="AA323" s="47"/>
      <c r="AB323" s="47"/>
      <c r="AC323" s="47"/>
    </row>
    <row r="324" ht="15.75" customHeight="1">
      <c r="A324" s="11" t="s">
        <v>350</v>
      </c>
      <c r="B324" s="12" t="s">
        <v>21</v>
      </c>
      <c r="C324" s="13">
        <v>470.0</v>
      </c>
      <c r="D324" s="59" t="s">
        <v>644</v>
      </c>
      <c r="E324" s="15">
        <v>470.0</v>
      </c>
      <c r="F324" s="15">
        <v>0.0</v>
      </c>
      <c r="G324" s="15">
        <v>21.0</v>
      </c>
      <c r="H324" s="15">
        <v>0.0</v>
      </c>
      <c r="I324" s="15">
        <v>6.0</v>
      </c>
      <c r="J324" s="15">
        <v>0.0</v>
      </c>
      <c r="K324" s="15">
        <v>0.0</v>
      </c>
      <c r="L324" s="15">
        <v>0.0</v>
      </c>
      <c r="M324" s="15">
        <v>0.0</v>
      </c>
      <c r="N324" s="15">
        <v>0.0</v>
      </c>
      <c r="O324" s="15">
        <v>0.0</v>
      </c>
      <c r="P324" s="15">
        <v>0.0</v>
      </c>
      <c r="Q324" s="47"/>
      <c r="R324" s="47"/>
      <c r="S324" s="47"/>
      <c r="T324" s="47"/>
      <c r="U324" s="47"/>
      <c r="V324" s="47"/>
      <c r="W324" s="47"/>
      <c r="X324" s="47"/>
      <c r="Y324" s="47"/>
      <c r="Z324" s="47"/>
      <c r="AA324" s="47"/>
      <c r="AB324" s="47"/>
      <c r="AC324" s="47"/>
    </row>
    <row r="325" ht="15.75" customHeight="1">
      <c r="A325" s="11" t="s">
        <v>352</v>
      </c>
      <c r="B325" s="12" t="s">
        <v>21</v>
      </c>
      <c r="C325" s="13">
        <v>94.0</v>
      </c>
      <c r="D325" s="59" t="s">
        <v>644</v>
      </c>
      <c r="E325" s="15">
        <v>94.0</v>
      </c>
      <c r="F325" s="15">
        <v>0.0</v>
      </c>
      <c r="G325" s="15">
        <v>0.0</v>
      </c>
      <c r="H325" s="15">
        <v>0.0</v>
      </c>
      <c r="I325" s="15">
        <v>0.0</v>
      </c>
      <c r="J325" s="15">
        <v>0.0</v>
      </c>
      <c r="K325" s="15">
        <v>0.0</v>
      </c>
      <c r="L325" s="15">
        <v>0.0</v>
      </c>
      <c r="M325" s="15">
        <v>0.0</v>
      </c>
      <c r="N325" s="15">
        <v>0.0</v>
      </c>
      <c r="O325" s="15">
        <v>0.0</v>
      </c>
      <c r="P325" s="15">
        <v>0.0</v>
      </c>
      <c r="Q325" s="47"/>
      <c r="R325" s="47"/>
      <c r="S325" s="47"/>
      <c r="T325" s="47"/>
      <c r="U325" s="47"/>
      <c r="V325" s="47"/>
      <c r="W325" s="47"/>
      <c r="X325" s="47"/>
      <c r="Y325" s="47"/>
      <c r="Z325" s="47"/>
      <c r="AA325" s="47"/>
      <c r="AB325" s="47"/>
      <c r="AC325" s="47"/>
    </row>
    <row r="326" ht="15.75" customHeight="1">
      <c r="A326" s="11" t="s">
        <v>353</v>
      </c>
      <c r="B326" s="12" t="s">
        <v>21</v>
      </c>
      <c r="C326" s="13">
        <v>171.0</v>
      </c>
      <c r="D326" s="14" t="s">
        <v>22</v>
      </c>
      <c r="E326" s="15">
        <v>0.0</v>
      </c>
      <c r="F326" s="15">
        <v>0.0</v>
      </c>
      <c r="G326" s="15">
        <v>7.0</v>
      </c>
      <c r="H326" s="15">
        <v>0.0</v>
      </c>
      <c r="I326" s="15">
        <v>1.0</v>
      </c>
      <c r="J326" s="15">
        <v>0.0</v>
      </c>
      <c r="K326" s="15">
        <v>0.0</v>
      </c>
      <c r="L326" s="15">
        <v>0.0</v>
      </c>
      <c r="M326" s="15">
        <v>0.0</v>
      </c>
      <c r="N326" s="15">
        <v>0.0</v>
      </c>
      <c r="O326" s="15">
        <v>0.0</v>
      </c>
      <c r="P326" s="15">
        <v>0.0</v>
      </c>
      <c r="Q326" s="47"/>
      <c r="R326" s="47"/>
      <c r="S326" s="47"/>
      <c r="T326" s="47"/>
      <c r="U326" s="47"/>
      <c r="V326" s="47"/>
      <c r="W326" s="47"/>
      <c r="X326" s="47"/>
      <c r="Y326" s="47"/>
      <c r="Z326" s="47"/>
      <c r="AA326" s="47"/>
      <c r="AB326" s="47"/>
      <c r="AC326" s="47"/>
    </row>
    <row r="327" ht="15.75" customHeight="1">
      <c r="A327" s="11" t="s">
        <v>354</v>
      </c>
      <c r="B327" s="12" t="s">
        <v>21</v>
      </c>
      <c r="C327" s="13">
        <v>61.0</v>
      </c>
      <c r="D327" s="14" t="s">
        <v>22</v>
      </c>
      <c r="E327" s="15">
        <v>0.0</v>
      </c>
      <c r="F327" s="15">
        <v>0.0</v>
      </c>
      <c r="G327" s="15">
        <v>2.0</v>
      </c>
      <c r="H327" s="15">
        <v>0.0</v>
      </c>
      <c r="I327" s="15">
        <v>0.0</v>
      </c>
      <c r="J327" s="15">
        <v>0.0</v>
      </c>
      <c r="K327" s="15">
        <v>0.0</v>
      </c>
      <c r="L327" s="15">
        <v>0.0</v>
      </c>
      <c r="M327" s="15">
        <v>0.0</v>
      </c>
      <c r="N327" s="15">
        <v>0.0</v>
      </c>
      <c r="O327" s="15">
        <v>0.0</v>
      </c>
      <c r="P327" s="15">
        <v>0.0</v>
      </c>
      <c r="Q327" s="47"/>
      <c r="R327" s="47"/>
      <c r="S327" s="47"/>
      <c r="T327" s="47"/>
      <c r="U327" s="47"/>
      <c r="V327" s="47"/>
      <c r="W327" s="47"/>
      <c r="X327" s="47"/>
      <c r="Y327" s="47"/>
      <c r="Z327" s="47"/>
      <c r="AA327" s="47"/>
      <c r="AB327" s="47"/>
      <c r="AC327" s="47"/>
    </row>
    <row r="328" ht="15.75"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c r="Q328" s="47"/>
      <c r="R328" s="47"/>
      <c r="S328" s="47"/>
      <c r="T328" s="47"/>
      <c r="U328" s="47"/>
      <c r="V328" s="47"/>
      <c r="W328" s="47"/>
      <c r="X328" s="47"/>
      <c r="Y328" s="47"/>
      <c r="Z328" s="47"/>
      <c r="AA328" s="47"/>
      <c r="AB328" s="47"/>
      <c r="AC328" s="47"/>
    </row>
    <row r="329" ht="15.75"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c r="Q329" s="47"/>
      <c r="R329" s="47"/>
      <c r="S329" s="47"/>
      <c r="T329" s="47"/>
      <c r="U329" s="47"/>
      <c r="V329" s="47"/>
      <c r="W329" s="47"/>
      <c r="X329" s="47"/>
      <c r="Y329" s="47"/>
      <c r="Z329" s="47"/>
      <c r="AA329" s="47"/>
      <c r="AB329" s="47"/>
      <c r="AC329" s="47"/>
    </row>
    <row r="330" ht="15.75"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c r="Q330" s="47"/>
      <c r="R330" s="47"/>
      <c r="S330" s="47"/>
      <c r="T330" s="47"/>
      <c r="U330" s="47"/>
      <c r="V330" s="47"/>
      <c r="W330" s="47"/>
      <c r="X330" s="47"/>
      <c r="Y330" s="47"/>
      <c r="Z330" s="47"/>
      <c r="AA330" s="47"/>
      <c r="AB330" s="47"/>
      <c r="AC330" s="47"/>
    </row>
    <row r="331" ht="15.75"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c r="Q331" s="47"/>
      <c r="R331" s="47"/>
      <c r="S331" s="47"/>
      <c r="T331" s="47"/>
      <c r="U331" s="47"/>
      <c r="V331" s="47"/>
      <c r="W331" s="47"/>
      <c r="X331" s="47"/>
      <c r="Y331" s="47"/>
      <c r="Z331" s="47"/>
      <c r="AA331" s="47"/>
      <c r="AB331" s="47"/>
      <c r="AC331" s="47"/>
    </row>
    <row r="332" ht="15.75"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c r="Q332" s="47"/>
      <c r="R332" s="47"/>
      <c r="S332" s="47"/>
      <c r="T332" s="47"/>
      <c r="U332" s="47"/>
      <c r="V332" s="47"/>
      <c r="W332" s="47"/>
      <c r="X332" s="47"/>
      <c r="Y332" s="47"/>
      <c r="Z332" s="47"/>
      <c r="AA332" s="47"/>
      <c r="AB332" s="47"/>
      <c r="AC332" s="47"/>
    </row>
    <row r="333" ht="15.75" customHeight="1">
      <c r="A333" s="11" t="s">
        <v>360</v>
      </c>
      <c r="B333" s="12" t="s">
        <v>21</v>
      </c>
      <c r="C333" s="13">
        <v>12.0</v>
      </c>
      <c r="D333" s="14" t="s">
        <v>22</v>
      </c>
      <c r="E333" s="15">
        <v>0.0</v>
      </c>
      <c r="F333" s="15">
        <v>0.0</v>
      </c>
      <c r="G333" s="15">
        <v>0.0</v>
      </c>
      <c r="H333" s="15">
        <v>0.0</v>
      </c>
      <c r="I333" s="15">
        <v>0.0</v>
      </c>
      <c r="J333" s="15">
        <v>0.0</v>
      </c>
      <c r="K333" s="15">
        <v>0.0</v>
      </c>
      <c r="L333" s="15">
        <v>0.0</v>
      </c>
      <c r="M333" s="15">
        <v>0.0</v>
      </c>
      <c r="N333" s="15">
        <v>0.0</v>
      </c>
      <c r="O333" s="15">
        <v>0.0</v>
      </c>
      <c r="P333" s="15">
        <v>0.0</v>
      </c>
      <c r="Q333" s="47"/>
      <c r="R333" s="47"/>
      <c r="S333" s="47"/>
      <c r="T333" s="47"/>
      <c r="U333" s="47"/>
      <c r="V333" s="47"/>
      <c r="W333" s="47"/>
      <c r="X333" s="47"/>
      <c r="Y333" s="47"/>
      <c r="Z333" s="47"/>
      <c r="AA333" s="47"/>
      <c r="AB333" s="47"/>
      <c r="AC333" s="47"/>
    </row>
    <row r="334" ht="15.75"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c r="Q334" s="47"/>
      <c r="R334" s="47"/>
      <c r="S334" s="47"/>
      <c r="T334" s="47"/>
      <c r="U334" s="47"/>
      <c r="V334" s="47"/>
      <c r="W334" s="47"/>
      <c r="X334" s="47"/>
      <c r="Y334" s="47"/>
      <c r="Z334" s="47"/>
      <c r="AA334" s="47"/>
      <c r="AB334" s="47"/>
      <c r="AC334" s="47"/>
    </row>
    <row r="335" ht="15.75" customHeight="1">
      <c r="A335" s="11" t="s">
        <v>362</v>
      </c>
      <c r="B335" s="12" t="s">
        <v>21</v>
      </c>
      <c r="C335" s="13">
        <v>113.0</v>
      </c>
      <c r="D335" s="16" t="s">
        <v>34</v>
      </c>
      <c r="E335" s="13">
        <v>43.0</v>
      </c>
      <c r="F335" s="13">
        <v>0.0</v>
      </c>
      <c r="G335" s="13">
        <v>0.0</v>
      </c>
      <c r="H335" s="13">
        <v>0.0</v>
      </c>
      <c r="I335" s="13">
        <v>2.0</v>
      </c>
      <c r="J335" s="13">
        <v>0.0</v>
      </c>
      <c r="K335" s="13">
        <v>0.0</v>
      </c>
      <c r="L335" s="13">
        <v>0.0</v>
      </c>
      <c r="M335" s="13">
        <v>5.0</v>
      </c>
      <c r="N335" s="13">
        <v>0.0</v>
      </c>
      <c r="O335" s="13">
        <v>0.0</v>
      </c>
      <c r="P335" s="13">
        <v>0.0</v>
      </c>
      <c r="Q335" s="47"/>
      <c r="R335" s="47"/>
      <c r="S335" s="47"/>
      <c r="T335" s="47"/>
      <c r="U335" s="47"/>
      <c r="V335" s="47"/>
      <c r="W335" s="47"/>
      <c r="X335" s="47"/>
      <c r="Y335" s="47"/>
      <c r="Z335" s="47"/>
      <c r="AA335" s="47"/>
      <c r="AB335" s="47"/>
      <c r="AC335" s="47"/>
    </row>
    <row r="336" ht="15.75"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c r="Q336" s="47"/>
      <c r="R336" s="47"/>
      <c r="S336" s="47"/>
      <c r="T336" s="47"/>
      <c r="U336" s="47"/>
      <c r="V336" s="47"/>
      <c r="W336" s="47"/>
      <c r="X336" s="47"/>
      <c r="Y336" s="47"/>
      <c r="Z336" s="47"/>
      <c r="AA336" s="47"/>
      <c r="AB336" s="47"/>
      <c r="AC336" s="47"/>
    </row>
    <row r="337" ht="15.75"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c r="Q337" s="47"/>
      <c r="R337" s="47"/>
      <c r="S337" s="47"/>
      <c r="T337" s="47"/>
      <c r="U337" s="47"/>
      <c r="V337" s="47"/>
      <c r="W337" s="47"/>
      <c r="X337" s="47"/>
      <c r="Y337" s="47"/>
      <c r="Z337" s="47"/>
      <c r="AA337" s="47"/>
      <c r="AB337" s="47"/>
      <c r="AC337" s="47"/>
    </row>
    <row r="338" ht="15.75" customHeight="1">
      <c r="A338" s="11" t="s">
        <v>365</v>
      </c>
      <c r="B338" s="12" t="s">
        <v>21</v>
      </c>
      <c r="C338" s="13">
        <v>96.0</v>
      </c>
      <c r="D338" s="59" t="s">
        <v>643</v>
      </c>
      <c r="E338" s="13">
        <v>96.0</v>
      </c>
      <c r="F338" s="13">
        <v>0.0</v>
      </c>
      <c r="G338" s="13">
        <v>0.0</v>
      </c>
      <c r="H338" s="13">
        <v>0.0</v>
      </c>
      <c r="I338" s="13">
        <v>0.0</v>
      </c>
      <c r="J338" s="13">
        <v>1.0</v>
      </c>
      <c r="K338" s="13">
        <v>0.0</v>
      </c>
      <c r="L338" s="13">
        <v>0.0</v>
      </c>
      <c r="M338" s="13">
        <v>9.0</v>
      </c>
      <c r="N338" s="13">
        <v>0.0</v>
      </c>
      <c r="O338" s="13">
        <v>0.0</v>
      </c>
      <c r="P338" s="13">
        <v>1.0</v>
      </c>
      <c r="Q338" s="47"/>
      <c r="R338" s="47"/>
      <c r="S338" s="47"/>
      <c r="T338" s="47"/>
      <c r="U338" s="47"/>
      <c r="V338" s="47"/>
      <c r="W338" s="47"/>
      <c r="X338" s="47"/>
      <c r="Y338" s="47"/>
      <c r="Z338" s="47"/>
      <c r="AA338" s="47"/>
      <c r="AB338" s="47"/>
      <c r="AC338" s="47"/>
    </row>
    <row r="339" ht="15.75"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c r="Q339" s="47"/>
      <c r="R339" s="47"/>
      <c r="S339" s="47"/>
      <c r="T339" s="47"/>
      <c r="U339" s="47"/>
      <c r="V339" s="47"/>
      <c r="W339" s="47"/>
      <c r="X339" s="47"/>
      <c r="Y339" s="47"/>
      <c r="Z339" s="47"/>
      <c r="AA339" s="47"/>
      <c r="AB339" s="47"/>
      <c r="AC339" s="47"/>
    </row>
    <row r="340" ht="15.75"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c r="Q340" s="47"/>
      <c r="R340" s="47"/>
      <c r="S340" s="47"/>
      <c r="T340" s="47"/>
      <c r="U340" s="47"/>
      <c r="V340" s="47"/>
      <c r="W340" s="47"/>
      <c r="X340" s="47"/>
      <c r="Y340" s="47"/>
      <c r="Z340" s="47"/>
      <c r="AA340" s="47"/>
      <c r="AB340" s="47"/>
      <c r="AC340" s="47"/>
    </row>
    <row r="341" ht="15.75"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c r="Q341" s="47"/>
      <c r="R341" s="47"/>
      <c r="S341" s="47"/>
      <c r="T341" s="47"/>
      <c r="U341" s="47"/>
      <c r="V341" s="47"/>
      <c r="W341" s="47"/>
      <c r="X341" s="47"/>
      <c r="Y341" s="47"/>
      <c r="Z341" s="47"/>
      <c r="AA341" s="47"/>
      <c r="AB341" s="47"/>
      <c r="AC341" s="47"/>
    </row>
    <row r="342" ht="15.75"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c r="Q342" s="47"/>
      <c r="R342" s="47"/>
      <c r="S342" s="47"/>
      <c r="T342" s="47"/>
      <c r="U342" s="47"/>
      <c r="V342" s="47"/>
      <c r="W342" s="47"/>
      <c r="X342" s="47"/>
      <c r="Y342" s="47"/>
      <c r="Z342" s="47"/>
      <c r="AA342" s="47"/>
      <c r="AB342" s="47"/>
      <c r="AC342" s="47"/>
    </row>
    <row r="343" ht="15.75"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c r="Q343" s="47"/>
      <c r="R343" s="47"/>
      <c r="S343" s="47"/>
      <c r="T343" s="47"/>
      <c r="U343" s="47"/>
      <c r="V343" s="47"/>
      <c r="W343" s="47"/>
      <c r="X343" s="47"/>
      <c r="Y343" s="47"/>
      <c r="Z343" s="47"/>
      <c r="AA343" s="47"/>
      <c r="AB343" s="47"/>
      <c r="AC343" s="47"/>
    </row>
    <row r="344" ht="15.75"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c r="Q344" s="47"/>
      <c r="R344" s="47"/>
      <c r="S344" s="47"/>
      <c r="T344" s="47"/>
      <c r="U344" s="47"/>
      <c r="V344" s="47"/>
      <c r="W344" s="47"/>
      <c r="X344" s="47"/>
      <c r="Y344" s="47"/>
      <c r="Z344" s="47"/>
      <c r="AA344" s="47"/>
      <c r="AB344" s="47"/>
      <c r="AC344" s="47"/>
    </row>
    <row r="345" ht="15.75"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c r="Q345" s="47"/>
      <c r="R345" s="47"/>
      <c r="S345" s="47"/>
      <c r="T345" s="47"/>
      <c r="U345" s="47"/>
      <c r="V345" s="47"/>
      <c r="W345" s="47"/>
      <c r="X345" s="47"/>
      <c r="Y345" s="47"/>
      <c r="Z345" s="47"/>
      <c r="AA345" s="47"/>
      <c r="AB345" s="47"/>
      <c r="AC345" s="47"/>
    </row>
    <row r="346" ht="15.75"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c r="Q346" s="47"/>
      <c r="R346" s="47"/>
      <c r="S346" s="47"/>
      <c r="T346" s="47"/>
      <c r="U346" s="47"/>
      <c r="V346" s="47"/>
      <c r="W346" s="47"/>
      <c r="X346" s="47"/>
      <c r="Y346" s="47"/>
      <c r="Z346" s="47"/>
      <c r="AA346" s="47"/>
      <c r="AB346" s="47"/>
      <c r="AC346" s="47"/>
    </row>
    <row r="347" ht="15.75"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c r="Q347" s="47"/>
      <c r="R347" s="47"/>
      <c r="S347" s="47"/>
      <c r="T347" s="47"/>
      <c r="U347" s="47"/>
      <c r="V347" s="47"/>
      <c r="W347" s="47"/>
      <c r="X347" s="47"/>
      <c r="Y347" s="47"/>
      <c r="Z347" s="47"/>
      <c r="AA347" s="47"/>
      <c r="AB347" s="47"/>
      <c r="AC347" s="47"/>
    </row>
    <row r="348" ht="15.75"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c r="Q348" s="47"/>
      <c r="R348" s="47"/>
      <c r="S348" s="47"/>
      <c r="T348" s="47"/>
      <c r="U348" s="47"/>
      <c r="V348" s="47"/>
      <c r="W348" s="47"/>
      <c r="X348" s="47"/>
      <c r="Y348" s="47"/>
      <c r="Z348" s="47"/>
      <c r="AA348" s="47"/>
      <c r="AB348" s="47"/>
      <c r="AC348" s="47"/>
    </row>
    <row r="349" ht="15.75"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c r="Q349" s="47"/>
      <c r="R349" s="47"/>
      <c r="S349" s="47"/>
      <c r="T349" s="47"/>
      <c r="U349" s="47"/>
      <c r="V349" s="47"/>
      <c r="W349" s="47"/>
      <c r="X349" s="47"/>
      <c r="Y349" s="47"/>
      <c r="Z349" s="47"/>
      <c r="AA349" s="47"/>
      <c r="AB349" s="47"/>
      <c r="AC349" s="47"/>
    </row>
    <row r="350" ht="15.75"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c r="Q350" s="47"/>
      <c r="R350" s="47"/>
      <c r="S350" s="47"/>
      <c r="T350" s="47"/>
      <c r="U350" s="47"/>
      <c r="V350" s="47"/>
      <c r="W350" s="47"/>
      <c r="X350" s="47"/>
      <c r="Y350" s="47"/>
      <c r="Z350" s="47"/>
      <c r="AA350" s="47"/>
      <c r="AB350" s="47"/>
      <c r="AC350" s="47"/>
    </row>
    <row r="351" ht="15.75" customHeight="1">
      <c r="A351" s="11" t="s">
        <v>378</v>
      </c>
      <c r="B351" s="17" t="s">
        <v>78</v>
      </c>
      <c r="C351" s="13">
        <v>344.0</v>
      </c>
      <c r="D351" s="14" t="s">
        <v>22</v>
      </c>
      <c r="E351" s="15">
        <v>3.0</v>
      </c>
      <c r="F351" s="15">
        <v>160.0</v>
      </c>
      <c r="G351" s="15">
        <v>15.0</v>
      </c>
      <c r="H351" s="15">
        <v>0.0</v>
      </c>
      <c r="I351" s="15">
        <v>0.0</v>
      </c>
      <c r="J351" s="15">
        <v>0.0</v>
      </c>
      <c r="K351" s="15">
        <v>0.0</v>
      </c>
      <c r="L351" s="15">
        <v>0.0</v>
      </c>
      <c r="M351" s="15">
        <v>0.0</v>
      </c>
      <c r="N351" s="15">
        <v>0.0</v>
      </c>
      <c r="O351" s="15">
        <v>0.0</v>
      </c>
      <c r="P351" s="15">
        <v>0.0</v>
      </c>
      <c r="Q351" s="47"/>
      <c r="R351" s="47"/>
      <c r="S351" s="47"/>
      <c r="T351" s="47"/>
      <c r="U351" s="47"/>
      <c r="V351" s="47"/>
      <c r="W351" s="47"/>
      <c r="X351" s="47"/>
      <c r="Y351" s="47"/>
      <c r="Z351" s="47"/>
      <c r="AA351" s="47"/>
      <c r="AB351" s="47"/>
      <c r="AC351" s="47"/>
    </row>
    <row r="352" ht="15.75" customHeight="1">
      <c r="A352" s="11" t="s">
        <v>379</v>
      </c>
      <c r="B352" s="12" t="s">
        <v>21</v>
      </c>
      <c r="C352" s="13">
        <v>668.0</v>
      </c>
      <c r="D352" s="16" t="s">
        <v>34</v>
      </c>
      <c r="E352" s="15">
        <v>115.0</v>
      </c>
      <c r="F352" s="15">
        <v>0.0</v>
      </c>
      <c r="G352" s="15">
        <v>14.0</v>
      </c>
      <c r="H352" s="15">
        <v>0.0</v>
      </c>
      <c r="I352" s="15">
        <v>0.0</v>
      </c>
      <c r="J352" s="15">
        <v>0.0</v>
      </c>
      <c r="K352" s="15">
        <v>0.0</v>
      </c>
      <c r="L352" s="15">
        <v>0.0</v>
      </c>
      <c r="M352" s="15">
        <v>0.0</v>
      </c>
      <c r="N352" s="15">
        <v>0.0</v>
      </c>
      <c r="O352" s="15">
        <v>0.0</v>
      </c>
      <c r="P352" s="15">
        <v>0.0</v>
      </c>
      <c r="Q352" s="47"/>
      <c r="R352" s="47"/>
      <c r="S352" s="47"/>
      <c r="T352" s="47"/>
      <c r="U352" s="47"/>
      <c r="V352" s="47"/>
      <c r="W352" s="47"/>
      <c r="X352" s="47"/>
      <c r="Y352" s="47"/>
      <c r="Z352" s="47"/>
      <c r="AA352" s="47"/>
      <c r="AB352" s="47"/>
      <c r="AC352" s="47"/>
    </row>
    <row r="353" ht="15.75"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c r="Q353" s="47"/>
      <c r="R353" s="47"/>
      <c r="S353" s="47"/>
      <c r="T353" s="47"/>
      <c r="U353" s="47"/>
      <c r="V353" s="47"/>
      <c r="W353" s="47"/>
      <c r="X353" s="47"/>
      <c r="Y353" s="47"/>
      <c r="Z353" s="47"/>
      <c r="AA353" s="47"/>
      <c r="AB353" s="47"/>
      <c r="AC353" s="47"/>
    </row>
    <row r="354" ht="15.75" customHeight="1">
      <c r="A354" s="11" t="s">
        <v>381</v>
      </c>
      <c r="B354" s="12" t="s">
        <v>21</v>
      </c>
      <c r="C354" s="13">
        <v>133.0</v>
      </c>
      <c r="D354" s="14" t="s">
        <v>22</v>
      </c>
      <c r="E354" s="15">
        <v>30.0</v>
      </c>
      <c r="F354" s="15">
        <v>0.0</v>
      </c>
      <c r="G354" s="15">
        <v>0.0</v>
      </c>
      <c r="H354" s="15">
        <v>0.0</v>
      </c>
      <c r="I354" s="15">
        <v>0.0</v>
      </c>
      <c r="J354" s="15">
        <v>0.0</v>
      </c>
      <c r="K354" s="15">
        <v>0.0</v>
      </c>
      <c r="L354" s="15">
        <v>0.0</v>
      </c>
      <c r="M354" s="15">
        <v>0.0</v>
      </c>
      <c r="N354" s="15">
        <v>0.0</v>
      </c>
      <c r="O354" s="15">
        <v>0.0</v>
      </c>
      <c r="P354" s="15">
        <v>0.0</v>
      </c>
      <c r="Q354" s="47"/>
      <c r="R354" s="47"/>
      <c r="S354" s="47"/>
      <c r="T354" s="47"/>
      <c r="U354" s="47"/>
      <c r="V354" s="47"/>
      <c r="W354" s="47"/>
      <c r="X354" s="47"/>
      <c r="Y354" s="47"/>
      <c r="Z354" s="47"/>
      <c r="AA354" s="47"/>
      <c r="AB354" s="47"/>
      <c r="AC354" s="47"/>
    </row>
    <row r="355" ht="15.75"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c r="Q355" s="47"/>
      <c r="R355" s="47"/>
      <c r="S355" s="47"/>
      <c r="T355" s="47"/>
      <c r="U355" s="47"/>
      <c r="V355" s="47"/>
      <c r="W355" s="47"/>
      <c r="X355" s="47"/>
      <c r="Y355" s="47"/>
      <c r="Z355" s="47"/>
      <c r="AA355" s="47"/>
      <c r="AB355" s="47"/>
      <c r="AC355" s="47"/>
    </row>
    <row r="356" ht="15.75" customHeight="1">
      <c r="A356" s="11" t="s">
        <v>383</v>
      </c>
      <c r="B356" s="12" t="s">
        <v>21</v>
      </c>
      <c r="C356" s="13">
        <v>169.0</v>
      </c>
      <c r="D356" s="14" t="s">
        <v>22</v>
      </c>
      <c r="E356" s="15">
        <v>3.0</v>
      </c>
      <c r="F356" s="15">
        <v>0.0</v>
      </c>
      <c r="G356" s="15">
        <v>9.0</v>
      </c>
      <c r="H356" s="15">
        <v>0.0</v>
      </c>
      <c r="I356" s="15">
        <v>0.0</v>
      </c>
      <c r="J356" s="15">
        <v>0.0</v>
      </c>
      <c r="K356" s="15">
        <v>0.0</v>
      </c>
      <c r="L356" s="15">
        <v>0.0</v>
      </c>
      <c r="M356" s="15">
        <v>0.0</v>
      </c>
      <c r="N356" s="15">
        <v>0.0</v>
      </c>
      <c r="O356" s="15">
        <v>0.0</v>
      </c>
      <c r="P356" s="15">
        <v>0.0</v>
      </c>
      <c r="Q356" s="47"/>
      <c r="R356" s="47"/>
      <c r="S356" s="47"/>
      <c r="T356" s="47"/>
      <c r="U356" s="47"/>
      <c r="V356" s="47"/>
      <c r="W356" s="47"/>
      <c r="X356" s="47"/>
      <c r="Y356" s="47"/>
      <c r="Z356" s="47"/>
      <c r="AA356" s="47"/>
      <c r="AB356" s="47"/>
      <c r="AC356" s="47"/>
    </row>
    <row r="357" ht="15.75" customHeight="1">
      <c r="A357" s="11" t="s">
        <v>384</v>
      </c>
      <c r="B357" s="12" t="s">
        <v>21</v>
      </c>
      <c r="C357" s="13">
        <v>15.0</v>
      </c>
      <c r="D357" s="14" t="s">
        <v>22</v>
      </c>
      <c r="E357" s="15">
        <v>0.0</v>
      </c>
      <c r="F357" s="15">
        <v>0.0</v>
      </c>
      <c r="G357" s="15">
        <v>0.0</v>
      </c>
      <c r="H357" s="15">
        <v>0.0</v>
      </c>
      <c r="I357" s="15">
        <v>0.0</v>
      </c>
      <c r="J357" s="15">
        <v>0.0</v>
      </c>
      <c r="K357" s="15">
        <v>0.0</v>
      </c>
      <c r="L357" s="15">
        <v>0.0</v>
      </c>
      <c r="M357" s="15">
        <v>0.0</v>
      </c>
      <c r="N357" s="15">
        <v>0.0</v>
      </c>
      <c r="O357" s="15">
        <v>0.0</v>
      </c>
      <c r="P357" s="15">
        <v>0.0</v>
      </c>
      <c r="Q357" s="47"/>
      <c r="R357" s="47"/>
      <c r="S357" s="47"/>
      <c r="T357" s="47"/>
      <c r="U357" s="47"/>
      <c r="V357" s="47"/>
      <c r="W357" s="47"/>
      <c r="X357" s="47"/>
      <c r="Y357" s="47"/>
      <c r="Z357" s="47"/>
      <c r="AA357" s="47"/>
      <c r="AB357" s="47"/>
      <c r="AC357" s="47"/>
    </row>
    <row r="358" ht="15.75" customHeight="1">
      <c r="A358" s="11" t="s">
        <v>385</v>
      </c>
      <c r="B358" s="12" t="s">
        <v>21</v>
      </c>
      <c r="C358" s="13">
        <v>9.0</v>
      </c>
      <c r="D358" s="14" t="s">
        <v>22</v>
      </c>
      <c r="E358" s="15">
        <v>0.0</v>
      </c>
      <c r="F358" s="15">
        <v>0.0</v>
      </c>
      <c r="G358" s="15">
        <v>0.0</v>
      </c>
      <c r="H358" s="15">
        <v>0.0</v>
      </c>
      <c r="I358" s="15">
        <v>0.0</v>
      </c>
      <c r="J358" s="15">
        <v>0.0</v>
      </c>
      <c r="K358" s="15">
        <v>0.0</v>
      </c>
      <c r="L358" s="15">
        <v>0.0</v>
      </c>
      <c r="M358" s="15">
        <v>0.0</v>
      </c>
      <c r="N358" s="15">
        <v>0.0</v>
      </c>
      <c r="O358" s="15">
        <v>0.0</v>
      </c>
      <c r="P358" s="15">
        <v>0.0</v>
      </c>
      <c r="Q358" s="47"/>
      <c r="R358" s="47"/>
      <c r="S358" s="47"/>
      <c r="T358" s="47"/>
      <c r="U358" s="47"/>
      <c r="V358" s="47"/>
      <c r="W358" s="47"/>
      <c r="X358" s="47"/>
      <c r="Y358" s="47"/>
      <c r="Z358" s="47"/>
      <c r="AA358" s="47"/>
      <c r="AB358" s="47"/>
      <c r="AC358" s="47"/>
    </row>
    <row r="359" ht="15.75" customHeight="1">
      <c r="A359" s="11" t="s">
        <v>386</v>
      </c>
      <c r="B359" s="12" t="s">
        <v>21</v>
      </c>
      <c r="C359" s="13">
        <v>58.0</v>
      </c>
      <c r="D359" s="16" t="s">
        <v>34</v>
      </c>
      <c r="E359" s="15">
        <v>29.0</v>
      </c>
      <c r="F359" s="15">
        <v>0.0</v>
      </c>
      <c r="G359" s="15">
        <v>2.0</v>
      </c>
      <c r="H359" s="15">
        <v>0.0</v>
      </c>
      <c r="I359" s="15">
        <v>0.0</v>
      </c>
      <c r="J359" s="15">
        <v>0.0</v>
      </c>
      <c r="K359" s="15">
        <v>0.0</v>
      </c>
      <c r="L359" s="15">
        <v>0.0</v>
      </c>
      <c r="M359" s="15">
        <v>0.0</v>
      </c>
      <c r="N359" s="15">
        <v>0.0</v>
      </c>
      <c r="O359" s="15">
        <v>0.0</v>
      </c>
      <c r="P359" s="15">
        <v>0.0</v>
      </c>
      <c r="Q359" s="47"/>
      <c r="R359" s="47"/>
      <c r="S359" s="47"/>
      <c r="T359" s="47"/>
      <c r="U359" s="47"/>
      <c r="V359" s="47"/>
      <c r="W359" s="47"/>
      <c r="X359" s="47"/>
      <c r="Y359" s="47"/>
      <c r="Z359" s="47"/>
      <c r="AA359" s="47"/>
      <c r="AB359" s="47"/>
      <c r="AC359" s="47"/>
    </row>
    <row r="360" ht="15.75"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c r="Q360" s="47"/>
      <c r="R360" s="47"/>
      <c r="S360" s="47"/>
      <c r="T360" s="47"/>
      <c r="U360" s="47"/>
      <c r="V360" s="47"/>
      <c r="W360" s="47"/>
      <c r="X360" s="47"/>
      <c r="Y360" s="47"/>
      <c r="Z360" s="47"/>
      <c r="AA360" s="47"/>
      <c r="AB360" s="47"/>
      <c r="AC360" s="47"/>
    </row>
    <row r="361" ht="15.75"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c r="Q361" s="47"/>
      <c r="R361" s="47"/>
      <c r="S361" s="47"/>
      <c r="T361" s="47"/>
      <c r="U361" s="47"/>
      <c r="V361" s="47"/>
      <c r="W361" s="47"/>
      <c r="X361" s="47"/>
      <c r="Y361" s="47"/>
      <c r="Z361" s="47"/>
      <c r="AA361" s="47"/>
      <c r="AB361" s="47"/>
      <c r="AC361" s="47"/>
    </row>
    <row r="362" ht="15.75"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c r="Q362" s="47"/>
      <c r="R362" s="47"/>
      <c r="S362" s="47"/>
      <c r="T362" s="47"/>
      <c r="U362" s="47"/>
      <c r="V362" s="47"/>
      <c r="W362" s="47"/>
      <c r="X362" s="47"/>
      <c r="Y362" s="47"/>
      <c r="Z362" s="47"/>
      <c r="AA362" s="47"/>
      <c r="AB362" s="47"/>
      <c r="AC362" s="47"/>
    </row>
    <row r="363" ht="15.75"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c r="Q363" s="47"/>
      <c r="R363" s="47"/>
      <c r="S363" s="47"/>
      <c r="T363" s="47"/>
      <c r="U363" s="47"/>
      <c r="V363" s="47"/>
      <c r="W363" s="47"/>
      <c r="X363" s="47"/>
      <c r="Y363" s="47"/>
      <c r="Z363" s="47"/>
      <c r="AA363" s="47"/>
      <c r="AB363" s="47"/>
      <c r="AC363" s="47"/>
    </row>
    <row r="364" ht="15.75"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c r="Q364" s="47"/>
      <c r="R364" s="47"/>
      <c r="S364" s="47"/>
      <c r="T364" s="47"/>
      <c r="U364" s="47"/>
      <c r="V364" s="47"/>
      <c r="W364" s="47"/>
      <c r="X364" s="47"/>
      <c r="Y364" s="47"/>
      <c r="Z364" s="47"/>
      <c r="AA364" s="47"/>
      <c r="AB364" s="47"/>
      <c r="AC364" s="47"/>
    </row>
    <row r="365" ht="15.75"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c r="Q365" s="47"/>
      <c r="R365" s="47"/>
      <c r="S365" s="47"/>
      <c r="T365" s="47"/>
      <c r="U365" s="47"/>
      <c r="V365" s="47"/>
      <c r="W365" s="47"/>
      <c r="X365" s="47"/>
      <c r="Y365" s="47"/>
      <c r="Z365" s="47"/>
      <c r="AA365" s="47"/>
      <c r="AB365" s="47"/>
      <c r="AC365" s="47"/>
    </row>
    <row r="366" ht="15.75"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c r="Q366" s="47"/>
      <c r="R366" s="47"/>
      <c r="S366" s="47"/>
      <c r="T366" s="47"/>
      <c r="U366" s="47"/>
      <c r="V366" s="47"/>
      <c r="W366" s="47"/>
      <c r="X366" s="47"/>
      <c r="Y366" s="47"/>
      <c r="Z366" s="47"/>
      <c r="AA366" s="47"/>
      <c r="AB366" s="47"/>
      <c r="AC366" s="47"/>
    </row>
    <row r="367" ht="15.75"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c r="Q367" s="47"/>
      <c r="R367" s="47"/>
      <c r="S367" s="47"/>
      <c r="T367" s="47"/>
      <c r="U367" s="47"/>
      <c r="V367" s="47"/>
      <c r="W367" s="47"/>
      <c r="X367" s="47"/>
      <c r="Y367" s="47"/>
      <c r="Z367" s="47"/>
      <c r="AA367" s="47"/>
      <c r="AB367" s="47"/>
      <c r="AC367" s="47"/>
    </row>
    <row r="368" ht="15.75" customHeight="1">
      <c r="A368" s="11" t="s">
        <v>395</v>
      </c>
      <c r="B368" s="12" t="s">
        <v>21</v>
      </c>
      <c r="C368" s="13">
        <v>332.0</v>
      </c>
      <c r="D368" s="16" t="s">
        <v>34</v>
      </c>
      <c r="E368" s="25">
        <v>125.0</v>
      </c>
      <c r="F368" s="25">
        <v>0.0</v>
      </c>
      <c r="G368" s="25">
        <v>4.0</v>
      </c>
      <c r="H368" s="25">
        <v>0.0</v>
      </c>
      <c r="I368" s="25">
        <v>3.0</v>
      </c>
      <c r="J368" s="15">
        <v>0.0</v>
      </c>
      <c r="K368" s="15">
        <v>0.0</v>
      </c>
      <c r="L368" s="15">
        <v>0.0</v>
      </c>
      <c r="M368" s="15">
        <v>0.0</v>
      </c>
      <c r="N368" s="15">
        <v>0.0</v>
      </c>
      <c r="O368" s="15">
        <v>0.0</v>
      </c>
      <c r="P368" s="15">
        <v>0.0</v>
      </c>
      <c r="Q368" s="47"/>
      <c r="R368" s="47"/>
      <c r="S368" s="47"/>
      <c r="T368" s="47"/>
      <c r="U368" s="47"/>
      <c r="V368" s="47"/>
      <c r="W368" s="47"/>
      <c r="X368" s="47"/>
      <c r="Y368" s="47"/>
      <c r="Z368" s="47"/>
      <c r="AA368" s="47"/>
      <c r="AB368" s="47"/>
      <c r="AC368" s="47"/>
    </row>
    <row r="369" ht="15.75" customHeight="1">
      <c r="A369" s="11" t="s">
        <v>396</v>
      </c>
      <c r="B369" s="12" t="s">
        <v>21</v>
      </c>
      <c r="C369" s="13">
        <v>89.0</v>
      </c>
      <c r="D369" s="14" t="s">
        <v>22</v>
      </c>
      <c r="E369" s="25">
        <v>32.0</v>
      </c>
      <c r="F369" s="25">
        <v>0.0</v>
      </c>
      <c r="G369" s="25">
        <v>0.0</v>
      </c>
      <c r="H369" s="25">
        <v>0.0</v>
      </c>
      <c r="I369" s="25">
        <v>3.0</v>
      </c>
      <c r="J369" s="15">
        <v>0.0</v>
      </c>
      <c r="K369" s="15">
        <v>0.0</v>
      </c>
      <c r="L369" s="15">
        <v>0.0</v>
      </c>
      <c r="M369" s="15">
        <v>0.0</v>
      </c>
      <c r="N369" s="15">
        <v>0.0</v>
      </c>
      <c r="O369" s="15">
        <v>0.0</v>
      </c>
      <c r="P369" s="15">
        <v>0.0</v>
      </c>
      <c r="Q369" s="47"/>
      <c r="R369" s="47"/>
      <c r="S369" s="47"/>
      <c r="T369" s="47"/>
      <c r="U369" s="47"/>
      <c r="V369" s="47"/>
      <c r="W369" s="47"/>
      <c r="X369" s="47"/>
      <c r="Y369" s="47"/>
      <c r="Z369" s="47"/>
      <c r="AA369" s="47"/>
      <c r="AB369" s="47"/>
      <c r="AC369" s="47"/>
    </row>
    <row r="370" ht="15.75" customHeight="1">
      <c r="A370" s="11" t="s">
        <v>397</v>
      </c>
      <c r="B370" s="12" t="s">
        <v>21</v>
      </c>
      <c r="C370" s="13">
        <v>310.0</v>
      </c>
      <c r="D370" s="16" t="s">
        <v>34</v>
      </c>
      <c r="E370" s="25">
        <v>136.0</v>
      </c>
      <c r="F370" s="25">
        <v>50.0</v>
      </c>
      <c r="G370" s="25">
        <v>29.0</v>
      </c>
      <c r="H370" s="25">
        <v>0.0</v>
      </c>
      <c r="I370" s="25">
        <v>0.0</v>
      </c>
      <c r="J370" s="15">
        <v>0.0</v>
      </c>
      <c r="K370" s="15">
        <v>0.0</v>
      </c>
      <c r="L370" s="15">
        <v>0.0</v>
      </c>
      <c r="M370" s="15">
        <v>0.0</v>
      </c>
      <c r="N370" s="15">
        <v>0.0</v>
      </c>
      <c r="O370" s="15">
        <v>0.0</v>
      </c>
      <c r="P370" s="15">
        <v>0.0</v>
      </c>
      <c r="Q370" s="47"/>
      <c r="R370" s="47"/>
      <c r="S370" s="47"/>
      <c r="T370" s="47"/>
      <c r="U370" s="47"/>
      <c r="V370" s="47"/>
      <c r="W370" s="47"/>
      <c r="X370" s="47"/>
      <c r="Y370" s="47"/>
      <c r="Z370" s="47"/>
      <c r="AA370" s="47"/>
      <c r="AB370" s="47"/>
      <c r="AC370" s="47"/>
    </row>
    <row r="371" ht="15.75" customHeight="1">
      <c r="A371" s="11" t="s">
        <v>398</v>
      </c>
      <c r="B371" s="12" t="s">
        <v>21</v>
      </c>
      <c r="C371" s="60">
        <v>24.0</v>
      </c>
      <c r="D371" s="16" t="s">
        <v>34</v>
      </c>
      <c r="E371" s="15">
        <v>12.0</v>
      </c>
      <c r="F371" s="15">
        <v>0.0</v>
      </c>
      <c r="G371" s="15">
        <v>1.0</v>
      </c>
      <c r="H371" s="15">
        <v>0.0</v>
      </c>
      <c r="I371" s="15">
        <v>0.0</v>
      </c>
      <c r="J371" s="15">
        <v>0.0</v>
      </c>
      <c r="K371" s="15">
        <v>0.0</v>
      </c>
      <c r="L371" s="15">
        <v>0.0</v>
      </c>
      <c r="M371" s="15">
        <v>0.0</v>
      </c>
      <c r="N371" s="15">
        <v>0.0</v>
      </c>
      <c r="O371" s="15">
        <v>0.0</v>
      </c>
      <c r="P371" s="15">
        <v>0.0</v>
      </c>
      <c r="Q371" s="47"/>
      <c r="R371" s="47"/>
      <c r="S371" s="47"/>
      <c r="T371" s="47"/>
      <c r="U371" s="47"/>
      <c r="V371" s="47"/>
      <c r="W371" s="47"/>
      <c r="X371" s="47"/>
      <c r="Y371" s="47"/>
      <c r="Z371" s="47"/>
      <c r="AA371" s="47"/>
      <c r="AB371" s="47"/>
      <c r="AC371" s="47"/>
    </row>
    <row r="372" ht="15.75" customHeight="1">
      <c r="A372" s="11" t="s">
        <v>399</v>
      </c>
      <c r="B372" s="12" t="s">
        <v>21</v>
      </c>
      <c r="C372" s="13">
        <v>28.0</v>
      </c>
      <c r="D372" s="16" t="s">
        <v>34</v>
      </c>
      <c r="E372" s="15">
        <v>14.0</v>
      </c>
      <c r="F372" s="15">
        <v>14.0</v>
      </c>
      <c r="G372" s="15">
        <v>2.0</v>
      </c>
      <c r="H372" s="15">
        <v>0.0</v>
      </c>
      <c r="I372" s="15">
        <v>0.0</v>
      </c>
      <c r="J372" s="15">
        <v>0.0</v>
      </c>
      <c r="K372" s="15">
        <v>0.0</v>
      </c>
      <c r="L372" s="15">
        <v>0.0</v>
      </c>
      <c r="M372" s="15">
        <v>0.0</v>
      </c>
      <c r="N372" s="15">
        <v>0.0</v>
      </c>
      <c r="O372" s="15">
        <v>0.0</v>
      </c>
      <c r="P372" s="15">
        <v>0.0</v>
      </c>
      <c r="Q372" s="47"/>
      <c r="R372" s="47"/>
      <c r="S372" s="47"/>
      <c r="T372" s="47"/>
      <c r="U372" s="47"/>
      <c r="V372" s="47"/>
      <c r="W372" s="47"/>
      <c r="X372" s="47"/>
      <c r="Y372" s="47"/>
      <c r="Z372" s="47"/>
      <c r="AA372" s="47"/>
      <c r="AB372" s="47"/>
      <c r="AC372" s="47"/>
    </row>
    <row r="373" ht="15.75" customHeight="1">
      <c r="A373" s="11" t="s">
        <v>400</v>
      </c>
      <c r="B373" s="12" t="s">
        <v>21</v>
      </c>
      <c r="C373" s="13">
        <v>19.0</v>
      </c>
      <c r="D373" s="16" t="s">
        <v>34</v>
      </c>
      <c r="E373" s="15">
        <v>10.0</v>
      </c>
      <c r="F373" s="15">
        <v>0.0</v>
      </c>
      <c r="G373" s="15">
        <v>1.0</v>
      </c>
      <c r="H373" s="15">
        <v>0.0</v>
      </c>
      <c r="I373" s="15">
        <v>0.0</v>
      </c>
      <c r="J373" s="15">
        <v>0.0</v>
      </c>
      <c r="K373" s="15">
        <v>0.0</v>
      </c>
      <c r="L373" s="15">
        <v>0.0</v>
      </c>
      <c r="M373" s="15">
        <v>0.0</v>
      </c>
      <c r="N373" s="15">
        <v>0.0</v>
      </c>
      <c r="O373" s="15">
        <v>0.0</v>
      </c>
      <c r="P373" s="15">
        <v>0.0</v>
      </c>
      <c r="Q373" s="47"/>
      <c r="R373" s="47"/>
      <c r="S373" s="47"/>
      <c r="T373" s="47"/>
      <c r="U373" s="47"/>
      <c r="V373" s="47"/>
      <c r="W373" s="47"/>
      <c r="X373" s="47"/>
      <c r="Y373" s="47"/>
      <c r="Z373" s="47"/>
      <c r="AA373" s="47"/>
      <c r="AB373" s="47"/>
      <c r="AC373" s="47"/>
    </row>
    <row r="374" ht="15.75" customHeight="1">
      <c r="A374" s="11" t="s">
        <v>401</v>
      </c>
      <c r="B374" s="12" t="s">
        <v>21</v>
      </c>
      <c r="C374" s="13">
        <v>71.0</v>
      </c>
      <c r="D374" s="16" t="s">
        <v>34</v>
      </c>
      <c r="E374" s="15">
        <v>31.0</v>
      </c>
      <c r="F374" s="15">
        <v>33.0</v>
      </c>
      <c r="G374" s="15">
        <v>46.0</v>
      </c>
      <c r="H374" s="15">
        <v>0.0</v>
      </c>
      <c r="I374" s="15">
        <v>0.0</v>
      </c>
      <c r="J374" s="15">
        <v>0.0</v>
      </c>
      <c r="K374" s="15">
        <v>0.0</v>
      </c>
      <c r="L374" s="15">
        <v>0.0</v>
      </c>
      <c r="M374" s="15">
        <v>0.0</v>
      </c>
      <c r="N374" s="15">
        <v>0.0</v>
      </c>
      <c r="O374" s="15">
        <v>0.0</v>
      </c>
      <c r="P374" s="15">
        <v>0.0</v>
      </c>
      <c r="Q374" s="47"/>
      <c r="R374" s="47"/>
      <c r="S374" s="47"/>
      <c r="T374" s="47"/>
      <c r="U374" s="47"/>
      <c r="V374" s="47"/>
      <c r="W374" s="47"/>
      <c r="X374" s="47"/>
      <c r="Y374" s="47"/>
      <c r="Z374" s="47"/>
      <c r="AA374" s="47"/>
      <c r="AB374" s="47"/>
      <c r="AC374" s="47"/>
    </row>
    <row r="375" ht="15.75" customHeight="1">
      <c r="A375" s="11" t="s">
        <v>402</v>
      </c>
      <c r="B375" s="12" t="s">
        <v>21</v>
      </c>
      <c r="C375" s="13">
        <v>77.0</v>
      </c>
      <c r="D375" s="16" t="s">
        <v>34</v>
      </c>
      <c r="E375" s="15">
        <v>38.0</v>
      </c>
      <c r="F375" s="15">
        <v>0.0</v>
      </c>
      <c r="G375" s="15">
        <v>3.0</v>
      </c>
      <c r="H375" s="15">
        <v>0.0</v>
      </c>
      <c r="I375" s="15">
        <v>0.0</v>
      </c>
      <c r="J375" s="15">
        <v>0.0</v>
      </c>
      <c r="K375" s="15">
        <v>0.0</v>
      </c>
      <c r="L375" s="15">
        <v>0.0</v>
      </c>
      <c r="M375" s="15">
        <v>0.0</v>
      </c>
      <c r="N375" s="15">
        <v>0.0</v>
      </c>
      <c r="O375" s="15">
        <v>0.0</v>
      </c>
      <c r="P375" s="15">
        <v>0.0</v>
      </c>
      <c r="Q375" s="47"/>
      <c r="R375" s="47"/>
      <c r="S375" s="47"/>
      <c r="T375" s="47"/>
      <c r="U375" s="47"/>
      <c r="V375" s="47"/>
      <c r="W375" s="47"/>
      <c r="X375" s="47"/>
      <c r="Y375" s="47"/>
      <c r="Z375" s="47"/>
      <c r="AA375" s="47"/>
      <c r="AB375" s="47"/>
      <c r="AC375" s="47"/>
    </row>
    <row r="376" ht="15.75" customHeight="1">
      <c r="A376" s="11" t="s">
        <v>403</v>
      </c>
      <c r="B376" s="12" t="s">
        <v>21</v>
      </c>
      <c r="C376" s="13">
        <v>355.0</v>
      </c>
      <c r="D376" s="14" t="s">
        <v>22</v>
      </c>
      <c r="E376" s="15">
        <v>17.0</v>
      </c>
      <c r="F376" s="15">
        <v>55.0</v>
      </c>
      <c r="G376" s="15">
        <v>14.0</v>
      </c>
      <c r="H376" s="15">
        <v>0.0</v>
      </c>
      <c r="I376" s="15">
        <v>0.0</v>
      </c>
      <c r="J376" s="15">
        <v>0.0</v>
      </c>
      <c r="K376" s="15">
        <v>0.0</v>
      </c>
      <c r="L376" s="15">
        <v>0.0</v>
      </c>
      <c r="M376" s="15">
        <v>0.0</v>
      </c>
      <c r="N376" s="15">
        <v>0.0</v>
      </c>
      <c r="O376" s="15">
        <v>0.0</v>
      </c>
      <c r="P376" s="15">
        <v>0.0</v>
      </c>
      <c r="Q376" s="47"/>
      <c r="R376" s="47"/>
      <c r="S376" s="47"/>
      <c r="T376" s="47"/>
      <c r="U376" s="47"/>
      <c r="V376" s="47"/>
      <c r="W376" s="47"/>
      <c r="X376" s="47"/>
      <c r="Y376" s="47"/>
      <c r="Z376" s="47"/>
      <c r="AA376" s="47"/>
      <c r="AB376" s="47"/>
      <c r="AC376" s="47"/>
    </row>
    <row r="377" ht="15.75"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c r="Q377" s="47"/>
      <c r="R377" s="47"/>
      <c r="S377" s="47"/>
      <c r="T377" s="47"/>
      <c r="U377" s="47"/>
      <c r="V377" s="47"/>
      <c r="W377" s="47"/>
      <c r="X377" s="47"/>
      <c r="Y377" s="47"/>
      <c r="Z377" s="47"/>
      <c r="AA377" s="47"/>
      <c r="AB377" s="47"/>
      <c r="AC377" s="47"/>
    </row>
    <row r="378" ht="15.75"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c r="Q378" s="47"/>
      <c r="R378" s="47"/>
      <c r="S378" s="47"/>
      <c r="T378" s="47"/>
      <c r="U378" s="47"/>
      <c r="V378" s="47"/>
      <c r="W378" s="47"/>
      <c r="X378" s="47"/>
      <c r="Y378" s="47"/>
      <c r="Z378" s="47"/>
      <c r="AA378" s="47"/>
      <c r="AB378" s="47"/>
      <c r="AC378" s="47"/>
    </row>
    <row r="379" ht="15.75"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c r="Q379" s="47"/>
      <c r="R379" s="47"/>
      <c r="S379" s="47"/>
      <c r="T379" s="47"/>
      <c r="U379" s="47"/>
      <c r="V379" s="47"/>
      <c r="W379" s="47"/>
      <c r="X379" s="47"/>
      <c r="Y379" s="47"/>
      <c r="Z379" s="47"/>
      <c r="AA379" s="47"/>
      <c r="AB379" s="47"/>
      <c r="AC379" s="47"/>
    </row>
    <row r="380" ht="15.75"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c r="Q380" s="47"/>
      <c r="R380" s="47"/>
      <c r="S380" s="47"/>
      <c r="T380" s="47"/>
      <c r="U380" s="47"/>
      <c r="V380" s="47"/>
      <c r="W380" s="47"/>
      <c r="X380" s="47"/>
      <c r="Y380" s="47"/>
      <c r="Z380" s="47"/>
      <c r="AA380" s="47"/>
      <c r="AB380" s="47"/>
      <c r="AC380" s="47"/>
    </row>
    <row r="381" ht="15.75"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c r="Q381" s="47"/>
      <c r="R381" s="47"/>
      <c r="S381" s="47"/>
      <c r="T381" s="47"/>
      <c r="U381" s="47"/>
      <c r="V381" s="47"/>
      <c r="W381" s="47"/>
      <c r="X381" s="47"/>
      <c r="Y381" s="47"/>
      <c r="Z381" s="47"/>
      <c r="AA381" s="47"/>
      <c r="AB381" s="47"/>
      <c r="AC381" s="47"/>
    </row>
    <row r="382" ht="15.75" customHeight="1">
      <c r="A382" s="11" t="s">
        <v>409</v>
      </c>
      <c r="B382" s="12" t="s">
        <v>21</v>
      </c>
      <c r="C382" s="13">
        <v>278.0</v>
      </c>
      <c r="D382" s="14" t="s">
        <v>22</v>
      </c>
      <c r="E382" s="13">
        <v>3.0</v>
      </c>
      <c r="F382" s="15">
        <v>0.0</v>
      </c>
      <c r="G382" s="15">
        <v>21.0</v>
      </c>
      <c r="H382" s="15">
        <v>0.0</v>
      </c>
      <c r="I382" s="15">
        <v>5.0</v>
      </c>
      <c r="J382" s="15">
        <v>0.0</v>
      </c>
      <c r="K382" s="15">
        <v>0.0</v>
      </c>
      <c r="L382" s="15">
        <v>0.0</v>
      </c>
      <c r="M382" s="15">
        <v>0.0</v>
      </c>
      <c r="N382" s="15">
        <v>0.0</v>
      </c>
      <c r="O382" s="15">
        <v>0.0</v>
      </c>
      <c r="P382" s="15">
        <v>0.0</v>
      </c>
      <c r="Q382" s="47"/>
      <c r="R382" s="47"/>
      <c r="S382" s="47"/>
      <c r="T382" s="47"/>
      <c r="U382" s="47"/>
      <c r="V382" s="47"/>
      <c r="W382" s="47"/>
      <c r="X382" s="47"/>
      <c r="Y382" s="47"/>
      <c r="Z382" s="47"/>
      <c r="AA382" s="47"/>
      <c r="AB382" s="47"/>
      <c r="AC382" s="47"/>
    </row>
    <row r="383" ht="15.75"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c r="Q383" s="47"/>
      <c r="R383" s="47"/>
      <c r="S383" s="47"/>
      <c r="T383" s="47"/>
      <c r="U383" s="47"/>
      <c r="V383" s="47"/>
      <c r="W383" s="47"/>
      <c r="X383" s="47"/>
      <c r="Y383" s="47"/>
      <c r="Z383" s="47"/>
      <c r="AA383" s="47"/>
      <c r="AB383" s="47"/>
      <c r="AC383" s="47"/>
    </row>
    <row r="384" ht="15.75" customHeight="1">
      <c r="A384" s="11" t="s">
        <v>411</v>
      </c>
      <c r="B384" s="12" t="s">
        <v>21</v>
      </c>
      <c r="C384" s="13">
        <v>102.0</v>
      </c>
      <c r="D384" s="14" t="s">
        <v>22</v>
      </c>
      <c r="E384" s="13">
        <v>2.0</v>
      </c>
      <c r="F384" s="13">
        <v>0.0</v>
      </c>
      <c r="G384" s="15">
        <v>7.0</v>
      </c>
      <c r="H384" s="15">
        <v>0.0</v>
      </c>
      <c r="I384" s="15">
        <v>1.0</v>
      </c>
      <c r="J384" s="15">
        <v>0.0</v>
      </c>
      <c r="K384" s="15">
        <v>0.0</v>
      </c>
      <c r="L384" s="15">
        <v>0.0</v>
      </c>
      <c r="M384" s="15">
        <v>0.0</v>
      </c>
      <c r="N384" s="15">
        <v>1.0</v>
      </c>
      <c r="O384" s="15">
        <v>0.0</v>
      </c>
      <c r="P384" s="15">
        <v>0.0</v>
      </c>
      <c r="Q384" s="47"/>
      <c r="R384" s="47"/>
      <c r="S384" s="47"/>
      <c r="T384" s="47"/>
      <c r="U384" s="47"/>
      <c r="V384" s="47"/>
      <c r="W384" s="47"/>
      <c r="X384" s="47"/>
      <c r="Y384" s="47"/>
      <c r="Z384" s="47"/>
      <c r="AA384" s="47"/>
      <c r="AB384" s="47"/>
      <c r="AC384" s="47"/>
    </row>
    <row r="385" ht="15.75"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c r="Q385" s="47"/>
      <c r="R385" s="47"/>
      <c r="S385" s="47"/>
      <c r="T385" s="47"/>
      <c r="U385" s="47"/>
      <c r="V385" s="47"/>
      <c r="W385" s="47"/>
      <c r="X385" s="47"/>
      <c r="Y385" s="47"/>
      <c r="Z385" s="47"/>
      <c r="AA385" s="47"/>
      <c r="AB385" s="47"/>
      <c r="AC385" s="47"/>
    </row>
    <row r="386" ht="15.75"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c r="Q386" s="47"/>
      <c r="R386" s="47"/>
      <c r="S386" s="47"/>
      <c r="T386" s="47"/>
      <c r="U386" s="47"/>
      <c r="V386" s="47"/>
      <c r="W386" s="47"/>
      <c r="X386" s="47"/>
      <c r="Y386" s="47"/>
      <c r="Z386" s="47"/>
      <c r="AA386" s="47"/>
      <c r="AB386" s="47"/>
      <c r="AC386" s="47"/>
    </row>
    <row r="387" ht="15.75" customHeight="1">
      <c r="A387" s="11" t="s">
        <v>414</v>
      </c>
      <c r="B387" s="12" t="s">
        <v>21</v>
      </c>
      <c r="C387" s="13">
        <v>146.0</v>
      </c>
      <c r="D387" s="16" t="s">
        <v>34</v>
      </c>
      <c r="E387" s="13">
        <v>72.0</v>
      </c>
      <c r="F387" s="13">
        <v>0.0</v>
      </c>
      <c r="G387" s="13">
        <v>5.0</v>
      </c>
      <c r="H387" s="15">
        <v>0.0</v>
      </c>
      <c r="I387" s="15">
        <v>2.0</v>
      </c>
      <c r="J387" s="15">
        <v>0.0</v>
      </c>
      <c r="K387" s="15">
        <v>0.0</v>
      </c>
      <c r="L387" s="15">
        <v>0.0</v>
      </c>
      <c r="M387" s="15">
        <v>0.0</v>
      </c>
      <c r="N387" s="15">
        <v>0.0</v>
      </c>
      <c r="O387" s="15">
        <v>0.0</v>
      </c>
      <c r="P387" s="15">
        <v>0.0</v>
      </c>
      <c r="Q387" s="47"/>
      <c r="R387" s="47"/>
      <c r="S387" s="47"/>
      <c r="T387" s="47"/>
      <c r="U387" s="47"/>
      <c r="V387" s="47"/>
      <c r="W387" s="47"/>
      <c r="X387" s="47"/>
      <c r="Y387" s="47"/>
      <c r="Z387" s="47"/>
      <c r="AA387" s="47"/>
      <c r="AB387" s="47"/>
      <c r="AC387" s="47"/>
    </row>
    <row r="388" ht="15.75"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c r="Q388" s="47"/>
      <c r="R388" s="47"/>
      <c r="S388" s="47"/>
      <c r="T388" s="47"/>
      <c r="U388" s="47"/>
      <c r="V388" s="47"/>
      <c r="W388" s="47"/>
      <c r="X388" s="47"/>
      <c r="Y388" s="47"/>
      <c r="Z388" s="47"/>
      <c r="AA388" s="47"/>
      <c r="AB388" s="47"/>
      <c r="AC388" s="47"/>
    </row>
    <row r="389" ht="15.75"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c r="Q389" s="47"/>
      <c r="R389" s="47"/>
      <c r="S389" s="47"/>
      <c r="T389" s="47"/>
      <c r="U389" s="47"/>
      <c r="V389" s="47"/>
      <c r="W389" s="47"/>
      <c r="X389" s="47"/>
      <c r="Y389" s="47"/>
      <c r="Z389" s="47"/>
      <c r="AA389" s="47"/>
      <c r="AB389" s="47"/>
      <c r="AC389" s="47"/>
    </row>
    <row r="390" ht="15.75"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c r="Q390" s="47"/>
      <c r="R390" s="47"/>
      <c r="S390" s="47"/>
      <c r="T390" s="47"/>
      <c r="U390" s="47"/>
      <c r="V390" s="47"/>
      <c r="W390" s="47"/>
      <c r="X390" s="47"/>
      <c r="Y390" s="47"/>
      <c r="Z390" s="47"/>
      <c r="AA390" s="47"/>
      <c r="AB390" s="47"/>
      <c r="AC390" s="47"/>
    </row>
    <row r="391" ht="15.75"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c r="Q391" s="47"/>
      <c r="R391" s="47"/>
      <c r="S391" s="47"/>
      <c r="T391" s="47"/>
      <c r="U391" s="47"/>
      <c r="V391" s="47"/>
      <c r="W391" s="47"/>
      <c r="X391" s="47"/>
      <c r="Y391" s="47"/>
      <c r="Z391" s="47"/>
      <c r="AA391" s="47"/>
      <c r="AB391" s="47"/>
      <c r="AC391" s="47"/>
    </row>
    <row r="392" ht="15.75"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c r="Q392" s="47"/>
      <c r="R392" s="47"/>
      <c r="S392" s="47"/>
      <c r="T392" s="47"/>
      <c r="U392" s="47"/>
      <c r="V392" s="47"/>
      <c r="W392" s="47"/>
      <c r="X392" s="47"/>
      <c r="Y392" s="47"/>
      <c r="Z392" s="47"/>
      <c r="AA392" s="47"/>
      <c r="AB392" s="47"/>
      <c r="AC392" s="47"/>
    </row>
    <row r="393" ht="15.75"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c r="Q393" s="47"/>
      <c r="R393" s="47"/>
      <c r="S393" s="47"/>
      <c r="T393" s="47"/>
      <c r="U393" s="47"/>
      <c r="V393" s="47"/>
      <c r="W393" s="47"/>
      <c r="X393" s="47"/>
      <c r="Y393" s="47"/>
      <c r="Z393" s="47"/>
      <c r="AA393" s="47"/>
      <c r="AB393" s="47"/>
      <c r="AC393" s="47"/>
    </row>
    <row r="394" ht="15.75" customHeight="1">
      <c r="A394" s="11" t="s">
        <v>421</v>
      </c>
      <c r="B394" s="17" t="s">
        <v>78</v>
      </c>
      <c r="C394" s="13">
        <v>167.0</v>
      </c>
      <c r="D394" s="16" t="s">
        <v>34</v>
      </c>
      <c r="E394" s="15">
        <v>84.0</v>
      </c>
      <c r="F394" s="15">
        <v>0.0</v>
      </c>
      <c r="G394" s="15">
        <v>8.0</v>
      </c>
      <c r="H394" s="15">
        <v>0.0</v>
      </c>
      <c r="I394" s="15">
        <v>0.0</v>
      </c>
      <c r="J394" s="15">
        <v>0.0</v>
      </c>
      <c r="K394" s="15">
        <v>0.0</v>
      </c>
      <c r="L394" s="15">
        <v>0.0</v>
      </c>
      <c r="M394" s="15">
        <v>0.0</v>
      </c>
      <c r="N394" s="15">
        <v>0.0</v>
      </c>
      <c r="O394" s="15">
        <v>0.0</v>
      </c>
      <c r="P394" s="15">
        <v>0.0</v>
      </c>
      <c r="Q394" s="47"/>
      <c r="R394" s="47"/>
      <c r="S394" s="47"/>
      <c r="T394" s="47"/>
      <c r="U394" s="47"/>
      <c r="V394" s="47"/>
      <c r="W394" s="47"/>
      <c r="X394" s="47"/>
      <c r="Y394" s="47"/>
      <c r="Z394" s="47"/>
      <c r="AA394" s="47"/>
      <c r="AB394" s="47"/>
      <c r="AC394" s="47"/>
    </row>
    <row r="395" ht="15.75" customHeight="1">
      <c r="A395" s="11" t="s">
        <v>422</v>
      </c>
      <c r="B395" s="17" t="s">
        <v>78</v>
      </c>
      <c r="C395" s="13">
        <v>36.0</v>
      </c>
      <c r="D395" s="14" t="s">
        <v>22</v>
      </c>
      <c r="E395" s="15">
        <v>0.0</v>
      </c>
      <c r="F395" s="15">
        <v>0.0</v>
      </c>
      <c r="G395" s="15">
        <v>2.0</v>
      </c>
      <c r="H395" s="15">
        <v>0.0</v>
      </c>
      <c r="I395" s="15">
        <v>0.0</v>
      </c>
      <c r="J395" s="15">
        <v>0.0</v>
      </c>
      <c r="K395" s="15">
        <v>0.0</v>
      </c>
      <c r="L395" s="15">
        <v>0.0</v>
      </c>
      <c r="M395" s="15">
        <v>0.0</v>
      </c>
      <c r="N395" s="15">
        <v>0.0</v>
      </c>
      <c r="O395" s="15">
        <v>0.0</v>
      </c>
      <c r="P395" s="15">
        <v>0.0</v>
      </c>
      <c r="Q395" s="47"/>
      <c r="R395" s="47"/>
      <c r="S395" s="47"/>
      <c r="T395" s="47"/>
      <c r="U395" s="47"/>
      <c r="V395" s="47"/>
      <c r="W395" s="47"/>
      <c r="X395" s="47"/>
      <c r="Y395" s="47"/>
      <c r="Z395" s="47"/>
      <c r="AA395" s="47"/>
      <c r="AB395" s="47"/>
      <c r="AC395" s="47"/>
    </row>
    <row r="396" ht="15.75" customHeight="1">
      <c r="A396" s="11" t="s">
        <v>423</v>
      </c>
      <c r="B396" s="17" t="s">
        <v>78</v>
      </c>
      <c r="C396" s="13">
        <v>52.0</v>
      </c>
      <c r="D396" s="16" t="s">
        <v>34</v>
      </c>
      <c r="E396" s="15">
        <v>25.0</v>
      </c>
      <c r="F396" s="15">
        <v>0.0</v>
      </c>
      <c r="G396" s="15">
        <v>3.0</v>
      </c>
      <c r="H396" s="15">
        <v>0.0</v>
      </c>
      <c r="I396" s="15">
        <v>0.0</v>
      </c>
      <c r="J396" s="15">
        <v>0.0</v>
      </c>
      <c r="K396" s="15">
        <v>0.0</v>
      </c>
      <c r="L396" s="15">
        <v>0.0</v>
      </c>
      <c r="M396" s="15">
        <v>0.0</v>
      </c>
      <c r="N396" s="15">
        <v>1.0</v>
      </c>
      <c r="O396" s="15">
        <v>0.0</v>
      </c>
      <c r="P396" s="15">
        <v>0.0</v>
      </c>
      <c r="Q396" s="47"/>
      <c r="R396" s="47"/>
      <c r="S396" s="47"/>
      <c r="T396" s="47"/>
      <c r="U396" s="47"/>
      <c r="V396" s="47"/>
      <c r="W396" s="47"/>
      <c r="X396" s="47"/>
      <c r="Y396" s="47"/>
      <c r="Z396" s="47"/>
      <c r="AA396" s="47"/>
      <c r="AB396" s="47"/>
      <c r="AC396" s="47"/>
    </row>
    <row r="397" ht="15.75"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c r="Q397" s="47"/>
      <c r="R397" s="47"/>
      <c r="S397" s="47"/>
      <c r="T397" s="47"/>
      <c r="U397" s="47"/>
      <c r="V397" s="47"/>
      <c r="W397" s="47"/>
      <c r="X397" s="47"/>
      <c r="Y397" s="47"/>
      <c r="Z397" s="47"/>
      <c r="AA397" s="47"/>
      <c r="AB397" s="47"/>
      <c r="AC397" s="47"/>
    </row>
    <row r="398" ht="15.75" customHeight="1">
      <c r="A398" s="11" t="s">
        <v>425</v>
      </c>
      <c r="B398" s="17" t="s">
        <v>78</v>
      </c>
      <c r="C398" s="13">
        <v>460.0</v>
      </c>
      <c r="D398" s="16" t="s">
        <v>34</v>
      </c>
      <c r="E398" s="15">
        <v>176.0</v>
      </c>
      <c r="F398" s="15">
        <v>0.0</v>
      </c>
      <c r="G398" s="15">
        <v>16.0</v>
      </c>
      <c r="H398" s="15">
        <v>0.0</v>
      </c>
      <c r="I398" s="26">
        <v>9.0</v>
      </c>
      <c r="J398" s="15">
        <v>0.0</v>
      </c>
      <c r="K398" s="15">
        <v>0.0</v>
      </c>
      <c r="L398" s="15">
        <v>0.0</v>
      </c>
      <c r="M398" s="15">
        <v>2.0</v>
      </c>
      <c r="N398" s="15">
        <v>0.0</v>
      </c>
      <c r="O398" s="15">
        <v>0.0</v>
      </c>
      <c r="P398" s="15">
        <v>0.0</v>
      </c>
      <c r="Q398" s="47"/>
      <c r="R398" s="47"/>
      <c r="S398" s="47"/>
      <c r="T398" s="47"/>
      <c r="U398" s="47"/>
      <c r="V398" s="47"/>
      <c r="W398" s="47"/>
      <c r="X398" s="47"/>
      <c r="Y398" s="47"/>
      <c r="Z398" s="47"/>
      <c r="AA398" s="47"/>
      <c r="AB398" s="47"/>
      <c r="AC398" s="47"/>
    </row>
    <row r="399" ht="15.75" customHeight="1">
      <c r="A399" s="11" t="s">
        <v>426</v>
      </c>
      <c r="B399" s="17" t="s">
        <v>78</v>
      </c>
      <c r="C399" s="13">
        <v>639.0</v>
      </c>
      <c r="D399" s="14" t="s">
        <v>22</v>
      </c>
      <c r="E399" s="15">
        <v>8.0</v>
      </c>
      <c r="F399" s="15">
        <v>0.0</v>
      </c>
      <c r="G399" s="15">
        <v>29.0</v>
      </c>
      <c r="H399" s="15">
        <v>0.0</v>
      </c>
      <c r="I399" s="15">
        <v>0.0</v>
      </c>
      <c r="J399" s="15">
        <v>0.0</v>
      </c>
      <c r="K399" s="15">
        <v>0.0</v>
      </c>
      <c r="L399" s="15">
        <v>0.0</v>
      </c>
      <c r="M399" s="15">
        <v>0.0</v>
      </c>
      <c r="N399" s="15">
        <v>0.0</v>
      </c>
      <c r="O399" s="15">
        <v>0.0</v>
      </c>
      <c r="P399" s="15">
        <v>0.0</v>
      </c>
      <c r="Q399" s="47"/>
      <c r="R399" s="47"/>
      <c r="S399" s="47"/>
      <c r="T399" s="47"/>
      <c r="U399" s="47"/>
      <c r="V399" s="47"/>
      <c r="W399" s="47"/>
      <c r="X399" s="47"/>
      <c r="Y399" s="47"/>
      <c r="Z399" s="47"/>
      <c r="AA399" s="47"/>
      <c r="AB399" s="47"/>
      <c r="AC399" s="47"/>
    </row>
    <row r="400" ht="15.75" customHeight="1">
      <c r="A400" s="11" t="s">
        <v>427</v>
      </c>
      <c r="B400" s="17" t="s">
        <v>78</v>
      </c>
      <c r="C400" s="13">
        <v>31.0</v>
      </c>
      <c r="D400" s="14" t="s">
        <v>22</v>
      </c>
      <c r="E400" s="15">
        <v>0.0</v>
      </c>
      <c r="F400" s="15">
        <v>0.0</v>
      </c>
      <c r="G400" s="15">
        <v>2.0</v>
      </c>
      <c r="H400" s="15">
        <v>0.0</v>
      </c>
      <c r="I400" s="15">
        <v>0.0</v>
      </c>
      <c r="J400" s="15">
        <v>0.0</v>
      </c>
      <c r="K400" s="15">
        <v>0.0</v>
      </c>
      <c r="L400" s="15">
        <v>0.0</v>
      </c>
      <c r="M400" s="15">
        <v>0.0</v>
      </c>
      <c r="N400" s="15">
        <v>0.0</v>
      </c>
      <c r="O400" s="15">
        <v>0.0</v>
      </c>
      <c r="P400" s="15">
        <v>0.0</v>
      </c>
      <c r="Q400" s="47"/>
      <c r="R400" s="47"/>
      <c r="S400" s="47"/>
      <c r="T400" s="47"/>
      <c r="U400" s="47"/>
      <c r="V400" s="47"/>
      <c r="W400" s="47"/>
      <c r="X400" s="47"/>
      <c r="Y400" s="47"/>
      <c r="Z400" s="47"/>
      <c r="AA400" s="47"/>
      <c r="AB400" s="47"/>
      <c r="AC400" s="47"/>
    </row>
    <row r="401" ht="15.75" customHeight="1">
      <c r="A401" s="11" t="s">
        <v>428</v>
      </c>
      <c r="B401" s="17" t="s">
        <v>78</v>
      </c>
      <c r="C401" s="13">
        <v>498.0</v>
      </c>
      <c r="D401" s="14" t="s">
        <v>22</v>
      </c>
      <c r="E401" s="15">
        <v>24.0</v>
      </c>
      <c r="F401" s="15">
        <v>0.0</v>
      </c>
      <c r="G401" s="15">
        <v>25.0</v>
      </c>
      <c r="H401" s="15">
        <v>0.0</v>
      </c>
      <c r="I401" s="15">
        <v>0.0</v>
      </c>
      <c r="J401" s="15">
        <v>0.0</v>
      </c>
      <c r="K401" s="15">
        <v>0.0</v>
      </c>
      <c r="L401" s="15">
        <v>0.0</v>
      </c>
      <c r="M401" s="15">
        <v>0.0</v>
      </c>
      <c r="N401" s="15">
        <v>0.0</v>
      </c>
      <c r="O401" s="15">
        <v>0.0</v>
      </c>
      <c r="P401" s="15">
        <v>0.0</v>
      </c>
      <c r="Q401" s="47"/>
      <c r="R401" s="47"/>
      <c r="S401" s="47"/>
      <c r="T401" s="47"/>
      <c r="U401" s="47"/>
      <c r="V401" s="47"/>
      <c r="W401" s="47"/>
      <c r="X401" s="47"/>
      <c r="Y401" s="47"/>
      <c r="Z401" s="47"/>
      <c r="AA401" s="47"/>
      <c r="AB401" s="47"/>
      <c r="AC401" s="47"/>
    </row>
    <row r="402" ht="15.75" customHeight="1">
      <c r="A402" s="11" t="s">
        <v>429</v>
      </c>
      <c r="B402" s="17" t="s">
        <v>78</v>
      </c>
      <c r="C402" s="13">
        <v>43.0</v>
      </c>
      <c r="D402" s="14" t="s">
        <v>22</v>
      </c>
      <c r="E402" s="15">
        <v>22.0</v>
      </c>
      <c r="F402" s="15">
        <v>0.0</v>
      </c>
      <c r="G402" s="15">
        <v>2.0</v>
      </c>
      <c r="H402" s="15">
        <v>0.0</v>
      </c>
      <c r="I402" s="15">
        <v>0.0</v>
      </c>
      <c r="J402" s="15">
        <v>0.0</v>
      </c>
      <c r="K402" s="15">
        <v>0.0</v>
      </c>
      <c r="L402" s="15">
        <v>0.0</v>
      </c>
      <c r="M402" s="15">
        <v>0.0</v>
      </c>
      <c r="N402" s="15">
        <v>0.0</v>
      </c>
      <c r="O402" s="15">
        <v>0.0</v>
      </c>
      <c r="P402" s="15">
        <v>0.0</v>
      </c>
      <c r="Q402" s="47"/>
      <c r="R402" s="47"/>
      <c r="S402" s="47"/>
      <c r="T402" s="47"/>
      <c r="U402" s="47"/>
      <c r="V402" s="47"/>
      <c r="W402" s="47"/>
      <c r="X402" s="47"/>
      <c r="Y402" s="47"/>
      <c r="Z402" s="47"/>
      <c r="AA402" s="47"/>
      <c r="AB402" s="47"/>
      <c r="AC402" s="47"/>
    </row>
    <row r="403" ht="15.75" customHeight="1">
      <c r="A403" s="11" t="s">
        <v>430</v>
      </c>
      <c r="B403" s="17" t="s">
        <v>78</v>
      </c>
      <c r="C403" s="13">
        <v>0.0</v>
      </c>
      <c r="D403" s="19"/>
      <c r="E403" s="19"/>
      <c r="F403" s="19"/>
      <c r="G403" s="19"/>
      <c r="H403" s="19"/>
      <c r="I403" s="19"/>
      <c r="J403" s="19"/>
      <c r="K403" s="19"/>
      <c r="L403" s="19"/>
      <c r="M403" s="19"/>
      <c r="N403" s="19"/>
      <c r="O403" s="19"/>
      <c r="P403" s="19"/>
      <c r="Q403" s="47"/>
      <c r="R403" s="47"/>
      <c r="S403" s="47"/>
      <c r="T403" s="47"/>
      <c r="U403" s="47"/>
      <c r="V403" s="47"/>
      <c r="W403" s="47"/>
      <c r="X403" s="47"/>
      <c r="Y403" s="47"/>
      <c r="Z403" s="47"/>
      <c r="AA403" s="47"/>
      <c r="AB403" s="47"/>
      <c r="AC403" s="47"/>
    </row>
    <row r="404" ht="15.75" customHeight="1">
      <c r="A404" s="11" t="s">
        <v>431</v>
      </c>
      <c r="B404" s="12" t="s">
        <v>21</v>
      </c>
      <c r="C404" s="13">
        <v>159.0</v>
      </c>
      <c r="D404" s="14" t="s">
        <v>22</v>
      </c>
      <c r="E404" s="15">
        <v>0.0</v>
      </c>
      <c r="F404" s="15">
        <v>0.0</v>
      </c>
      <c r="G404" s="15">
        <v>5.0</v>
      </c>
      <c r="H404" s="15">
        <v>0.0</v>
      </c>
      <c r="I404" s="15">
        <v>0.0</v>
      </c>
      <c r="J404" s="15">
        <v>0.0</v>
      </c>
      <c r="K404" s="15">
        <v>0.0</v>
      </c>
      <c r="L404" s="15">
        <v>0.0</v>
      </c>
      <c r="M404" s="15">
        <v>0.0</v>
      </c>
      <c r="N404" s="15">
        <v>0.0</v>
      </c>
      <c r="O404" s="15">
        <v>0.0</v>
      </c>
      <c r="P404" s="15">
        <v>0.0</v>
      </c>
      <c r="Q404" s="47"/>
      <c r="R404" s="47"/>
      <c r="S404" s="47"/>
      <c r="T404" s="47"/>
      <c r="U404" s="47"/>
      <c r="V404" s="47"/>
      <c r="W404" s="47"/>
      <c r="X404" s="47"/>
      <c r="Y404" s="47"/>
      <c r="Z404" s="47"/>
      <c r="AA404" s="47"/>
      <c r="AB404" s="47"/>
      <c r="AC404" s="47"/>
    </row>
    <row r="405" ht="15.75"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c r="Q405" s="47"/>
      <c r="R405" s="47"/>
      <c r="S405" s="47"/>
      <c r="T405" s="47"/>
      <c r="U405" s="47"/>
      <c r="V405" s="47"/>
      <c r="W405" s="47"/>
      <c r="X405" s="47"/>
      <c r="Y405" s="47"/>
      <c r="Z405" s="47"/>
      <c r="AA405" s="47"/>
      <c r="AB405" s="47"/>
      <c r="AC405" s="47"/>
    </row>
    <row r="406" ht="15.75"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c r="Q406" s="47"/>
      <c r="R406" s="47"/>
      <c r="S406" s="47"/>
      <c r="T406" s="47"/>
      <c r="U406" s="47"/>
      <c r="V406" s="47"/>
      <c r="W406" s="47"/>
      <c r="X406" s="47"/>
      <c r="Y406" s="47"/>
      <c r="Z406" s="47"/>
      <c r="AA406" s="47"/>
      <c r="AB406" s="47"/>
      <c r="AC406" s="47"/>
    </row>
    <row r="407" ht="15.75"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c r="Q407" s="47"/>
      <c r="R407" s="47"/>
      <c r="S407" s="47"/>
      <c r="T407" s="47"/>
      <c r="U407" s="47"/>
      <c r="V407" s="47"/>
      <c r="W407" s="47"/>
      <c r="X407" s="47"/>
      <c r="Y407" s="47"/>
      <c r="Z407" s="47"/>
      <c r="AA407" s="47"/>
      <c r="AB407" s="47"/>
      <c r="AC407" s="47"/>
    </row>
    <row r="408" ht="15.75" customHeight="1">
      <c r="A408" s="11" t="s">
        <v>435</v>
      </c>
      <c r="B408" s="12" t="s">
        <v>21</v>
      </c>
      <c r="C408" s="13">
        <v>18.0</v>
      </c>
      <c r="D408" s="14" t="s">
        <v>22</v>
      </c>
      <c r="E408" s="15">
        <v>0.0</v>
      </c>
      <c r="F408" s="15">
        <v>0.0</v>
      </c>
      <c r="G408" s="15">
        <v>0.0</v>
      </c>
      <c r="H408" s="15">
        <v>0.0</v>
      </c>
      <c r="I408" s="15">
        <v>0.0</v>
      </c>
      <c r="J408" s="15">
        <v>0.0</v>
      </c>
      <c r="K408" s="15">
        <v>0.0</v>
      </c>
      <c r="L408" s="15">
        <v>0.0</v>
      </c>
      <c r="M408" s="15">
        <v>0.0</v>
      </c>
      <c r="N408" s="15">
        <v>0.0</v>
      </c>
      <c r="O408" s="15">
        <v>0.0</v>
      </c>
      <c r="P408" s="15">
        <v>0.0</v>
      </c>
      <c r="Q408" s="47"/>
      <c r="R408" s="47"/>
      <c r="S408" s="47"/>
      <c r="T408" s="47"/>
      <c r="U408" s="47"/>
      <c r="V408" s="47"/>
      <c r="W408" s="47"/>
      <c r="X408" s="47"/>
      <c r="Y408" s="47"/>
      <c r="Z408" s="47"/>
      <c r="AA408" s="47"/>
      <c r="AB408" s="47"/>
      <c r="AC408" s="47"/>
    </row>
    <row r="409" ht="15.75" customHeight="1">
      <c r="A409" s="11" t="s">
        <v>436</v>
      </c>
      <c r="B409" s="12" t="s">
        <v>21</v>
      </c>
      <c r="C409" s="13">
        <v>12.0</v>
      </c>
      <c r="D409" s="14" t="s">
        <v>22</v>
      </c>
      <c r="E409" s="15">
        <v>0.0</v>
      </c>
      <c r="F409" s="15">
        <v>0.0</v>
      </c>
      <c r="G409" s="15">
        <v>0.0</v>
      </c>
      <c r="H409" s="15">
        <v>0.0</v>
      </c>
      <c r="I409" s="15">
        <v>0.0</v>
      </c>
      <c r="J409" s="15">
        <v>0.0</v>
      </c>
      <c r="K409" s="15">
        <v>0.0</v>
      </c>
      <c r="L409" s="15">
        <v>0.0</v>
      </c>
      <c r="M409" s="15">
        <v>0.0</v>
      </c>
      <c r="N409" s="15">
        <v>0.0</v>
      </c>
      <c r="O409" s="15">
        <v>0.0</v>
      </c>
      <c r="P409" s="15">
        <v>0.0</v>
      </c>
      <c r="Q409" s="47"/>
      <c r="R409" s="47"/>
      <c r="S409" s="47"/>
      <c r="T409" s="47"/>
      <c r="U409" s="47"/>
      <c r="V409" s="47"/>
      <c r="W409" s="47"/>
      <c r="X409" s="47"/>
      <c r="Y409" s="47"/>
      <c r="Z409" s="47"/>
      <c r="AA409" s="47"/>
      <c r="AB409" s="47"/>
      <c r="AC409" s="47"/>
    </row>
    <row r="410" ht="15.75"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0.0</v>
      </c>
      <c r="O410" s="15">
        <v>0.0</v>
      </c>
      <c r="P410" s="15">
        <v>0.0</v>
      </c>
      <c r="Q410" s="47"/>
      <c r="R410" s="47"/>
      <c r="S410" s="47"/>
      <c r="T410" s="47"/>
      <c r="U410" s="47"/>
      <c r="V410" s="47"/>
      <c r="W410" s="47"/>
      <c r="X410" s="47"/>
      <c r="Y410" s="47"/>
      <c r="Z410" s="47"/>
      <c r="AA410" s="47"/>
      <c r="AB410" s="47"/>
      <c r="AC410" s="47"/>
    </row>
    <row r="411" ht="15.75"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c r="Q411" s="47"/>
      <c r="R411" s="47"/>
      <c r="S411" s="47"/>
      <c r="T411" s="47"/>
      <c r="U411" s="47"/>
      <c r="V411" s="47"/>
      <c r="W411" s="47"/>
      <c r="X411" s="47"/>
      <c r="Y411" s="47"/>
      <c r="Z411" s="47"/>
      <c r="AA411" s="47"/>
      <c r="AB411" s="47"/>
      <c r="AC411" s="47"/>
    </row>
    <row r="412" ht="15.75"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c r="Q412" s="47"/>
      <c r="R412" s="47"/>
      <c r="S412" s="47"/>
      <c r="T412" s="47"/>
      <c r="U412" s="47"/>
      <c r="V412" s="47"/>
      <c r="W412" s="47"/>
      <c r="X412" s="47"/>
      <c r="Y412" s="47"/>
      <c r="Z412" s="47"/>
      <c r="AA412" s="47"/>
      <c r="AB412" s="47"/>
      <c r="AC412" s="47"/>
    </row>
    <row r="413" ht="15.75"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c r="Q413" s="47"/>
      <c r="R413" s="47"/>
      <c r="S413" s="47"/>
      <c r="T413" s="47"/>
      <c r="U413" s="47"/>
      <c r="V413" s="47"/>
      <c r="W413" s="47"/>
      <c r="X413" s="47"/>
      <c r="Y413" s="47"/>
      <c r="Z413" s="47"/>
      <c r="AA413" s="47"/>
      <c r="AB413" s="47"/>
      <c r="AC413" s="47"/>
    </row>
    <row r="414" ht="15.75"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c r="Q414" s="47"/>
      <c r="R414" s="47"/>
      <c r="S414" s="47"/>
      <c r="T414" s="47"/>
      <c r="U414" s="47"/>
      <c r="V414" s="47"/>
      <c r="W414" s="47"/>
      <c r="X414" s="47"/>
      <c r="Y414" s="47"/>
      <c r="Z414" s="47"/>
      <c r="AA414" s="47"/>
      <c r="AB414" s="47"/>
      <c r="AC414" s="47"/>
    </row>
    <row r="415" ht="15.75"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c r="Q415" s="47"/>
      <c r="R415" s="47"/>
      <c r="S415" s="47"/>
      <c r="T415" s="47"/>
      <c r="U415" s="47"/>
      <c r="V415" s="47"/>
      <c r="W415" s="47"/>
      <c r="X415" s="47"/>
      <c r="Y415" s="47"/>
      <c r="Z415" s="47"/>
      <c r="AA415" s="47"/>
      <c r="AB415" s="47"/>
      <c r="AC415" s="47"/>
    </row>
    <row r="416" ht="15.75" customHeight="1">
      <c r="A416" s="11" t="s">
        <v>443</v>
      </c>
      <c r="B416" s="12" t="s">
        <v>21</v>
      </c>
      <c r="C416" s="13">
        <v>206.0</v>
      </c>
      <c r="D416" s="14" t="s">
        <v>22</v>
      </c>
      <c r="E416" s="15">
        <v>3.0</v>
      </c>
      <c r="F416" s="15">
        <v>184.0</v>
      </c>
      <c r="G416" s="15">
        <v>10.0</v>
      </c>
      <c r="H416" s="15">
        <v>0.0</v>
      </c>
      <c r="I416" s="15">
        <v>0.0</v>
      </c>
      <c r="J416" s="15">
        <v>0.0</v>
      </c>
      <c r="K416" s="15">
        <v>0.0</v>
      </c>
      <c r="L416" s="15">
        <v>0.0</v>
      </c>
      <c r="M416" s="15">
        <v>0.0</v>
      </c>
      <c r="N416" s="15">
        <v>0.0</v>
      </c>
      <c r="O416" s="15">
        <v>0.0</v>
      </c>
      <c r="P416" s="15">
        <v>0.0</v>
      </c>
      <c r="Q416" s="47"/>
      <c r="R416" s="47"/>
      <c r="S416" s="47"/>
      <c r="T416" s="47"/>
      <c r="U416" s="47"/>
      <c r="V416" s="47"/>
      <c r="W416" s="47"/>
      <c r="X416" s="47"/>
      <c r="Y416" s="47"/>
      <c r="Z416" s="47"/>
      <c r="AA416" s="47"/>
      <c r="AB416" s="47"/>
      <c r="AC416" s="47"/>
    </row>
    <row r="417" ht="15.75" customHeight="1">
      <c r="A417" s="11" t="s">
        <v>444</v>
      </c>
      <c r="B417" s="12" t="s">
        <v>21</v>
      </c>
      <c r="C417" s="13">
        <v>110.0</v>
      </c>
      <c r="D417" s="14" t="s">
        <v>22</v>
      </c>
      <c r="E417" s="15">
        <v>0.0</v>
      </c>
      <c r="F417" s="15">
        <v>0.0</v>
      </c>
      <c r="G417" s="15">
        <v>4.0</v>
      </c>
      <c r="H417" s="15">
        <v>0.0</v>
      </c>
      <c r="I417" s="15">
        <v>0.0</v>
      </c>
      <c r="J417" s="15">
        <v>0.0</v>
      </c>
      <c r="K417" s="15">
        <v>0.0</v>
      </c>
      <c r="L417" s="15">
        <v>0.0</v>
      </c>
      <c r="M417" s="15">
        <v>0.0</v>
      </c>
      <c r="N417" s="15">
        <v>0.0</v>
      </c>
      <c r="O417" s="15">
        <v>0.0</v>
      </c>
      <c r="P417" s="15">
        <v>0.0</v>
      </c>
      <c r="Q417" s="47"/>
      <c r="R417" s="47"/>
      <c r="S417" s="47"/>
      <c r="T417" s="47"/>
      <c r="U417" s="47"/>
      <c r="V417" s="47"/>
      <c r="W417" s="47"/>
      <c r="X417" s="47"/>
      <c r="Y417" s="47"/>
      <c r="Z417" s="47"/>
      <c r="AA417" s="47"/>
      <c r="AB417" s="47"/>
      <c r="AC417" s="47"/>
    </row>
    <row r="418" ht="15.75"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c r="Q418" s="47"/>
      <c r="R418" s="47"/>
      <c r="S418" s="47"/>
      <c r="T418" s="47"/>
      <c r="U418" s="47"/>
      <c r="V418" s="47"/>
      <c r="W418" s="47"/>
      <c r="X418" s="47"/>
      <c r="Y418" s="47"/>
      <c r="Z418" s="47"/>
      <c r="AA418" s="47"/>
      <c r="AB418" s="47"/>
      <c r="AC418" s="47"/>
    </row>
    <row r="419" ht="15.75"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c r="Q419" s="47"/>
      <c r="R419" s="47"/>
      <c r="S419" s="47"/>
      <c r="T419" s="47"/>
      <c r="U419" s="47"/>
      <c r="V419" s="47"/>
      <c r="W419" s="47"/>
      <c r="X419" s="47"/>
      <c r="Y419" s="47"/>
      <c r="Z419" s="47"/>
      <c r="AA419" s="47"/>
      <c r="AB419" s="47"/>
      <c r="AC419" s="47"/>
    </row>
    <row r="420" ht="15.75"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c r="Q420" s="47"/>
      <c r="R420" s="47"/>
      <c r="S420" s="47"/>
      <c r="T420" s="47"/>
      <c r="U420" s="47"/>
      <c r="V420" s="47"/>
      <c r="W420" s="47"/>
      <c r="X420" s="47"/>
      <c r="Y420" s="47"/>
      <c r="Z420" s="47"/>
      <c r="AA420" s="47"/>
      <c r="AB420" s="47"/>
      <c r="AC420" s="47"/>
    </row>
    <row r="421" ht="15.75"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c r="Q421" s="47"/>
      <c r="R421" s="47"/>
      <c r="S421" s="47"/>
      <c r="T421" s="47"/>
      <c r="U421" s="47"/>
      <c r="V421" s="47"/>
      <c r="W421" s="47"/>
      <c r="X421" s="47"/>
      <c r="Y421" s="47"/>
      <c r="Z421" s="47"/>
      <c r="AA421" s="47"/>
      <c r="AB421" s="47"/>
      <c r="AC421" s="47"/>
    </row>
    <row r="422" ht="15.75"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c r="Q422" s="47"/>
      <c r="R422" s="47"/>
      <c r="S422" s="47"/>
      <c r="T422" s="47"/>
      <c r="U422" s="47"/>
      <c r="V422" s="47"/>
      <c r="W422" s="47"/>
      <c r="X422" s="47"/>
      <c r="Y422" s="47"/>
      <c r="Z422" s="47"/>
      <c r="AA422" s="47"/>
      <c r="AB422" s="47"/>
      <c r="AC422" s="47"/>
    </row>
    <row r="423" ht="15.75"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c r="Q423" s="47"/>
      <c r="R423" s="47"/>
      <c r="S423" s="47"/>
      <c r="T423" s="47"/>
      <c r="U423" s="47"/>
      <c r="V423" s="47"/>
      <c r="W423" s="47"/>
      <c r="X423" s="47"/>
      <c r="Y423" s="47"/>
      <c r="Z423" s="47"/>
      <c r="AA423" s="47"/>
      <c r="AB423" s="47"/>
      <c r="AC423" s="47"/>
    </row>
    <row r="424" ht="15.75"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c r="Q424" s="47"/>
      <c r="R424" s="47"/>
      <c r="S424" s="47"/>
      <c r="T424" s="47"/>
      <c r="U424" s="47"/>
      <c r="V424" s="47"/>
      <c r="W424" s="47"/>
      <c r="X424" s="47"/>
      <c r="Y424" s="47"/>
      <c r="Z424" s="47"/>
      <c r="AA424" s="47"/>
      <c r="AB424" s="47"/>
      <c r="AC424" s="47"/>
    </row>
    <row r="425" ht="15.75"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c r="Q425" s="47"/>
      <c r="R425" s="47"/>
      <c r="S425" s="47"/>
      <c r="T425" s="47"/>
      <c r="U425" s="47"/>
      <c r="V425" s="47"/>
      <c r="W425" s="47"/>
      <c r="X425" s="47"/>
      <c r="Y425" s="47"/>
      <c r="Z425" s="47"/>
      <c r="AA425" s="47"/>
      <c r="AB425" s="47"/>
      <c r="AC425" s="47"/>
    </row>
    <row r="426" ht="15.75" customHeight="1">
      <c r="A426" s="11" t="s">
        <v>453</v>
      </c>
      <c r="B426" s="12" t="s">
        <v>21</v>
      </c>
      <c r="C426" s="13">
        <v>51.0</v>
      </c>
      <c r="D426" s="14" t="s">
        <v>22</v>
      </c>
      <c r="E426" s="15">
        <v>0.0</v>
      </c>
      <c r="F426" s="15">
        <v>0.0</v>
      </c>
      <c r="G426" s="15">
        <v>0.0</v>
      </c>
      <c r="H426" s="15">
        <v>0.0</v>
      </c>
      <c r="I426" s="15">
        <v>0.0</v>
      </c>
      <c r="J426" s="15">
        <v>0.0</v>
      </c>
      <c r="K426" s="15">
        <v>0.0</v>
      </c>
      <c r="L426" s="15">
        <v>0.0</v>
      </c>
      <c r="M426" s="15">
        <v>0.0</v>
      </c>
      <c r="N426" s="15">
        <v>0.0</v>
      </c>
      <c r="O426" s="15">
        <v>0.0</v>
      </c>
      <c r="P426" s="15">
        <v>0.0</v>
      </c>
      <c r="Q426" s="47"/>
      <c r="R426" s="47"/>
      <c r="S426" s="47"/>
      <c r="T426" s="47"/>
      <c r="U426" s="47"/>
      <c r="V426" s="47"/>
      <c r="W426" s="47"/>
      <c r="X426" s="47"/>
      <c r="Y426" s="47"/>
      <c r="Z426" s="47"/>
      <c r="AA426" s="47"/>
      <c r="AB426" s="47"/>
      <c r="AC426" s="47"/>
    </row>
    <row r="427" ht="15.75" customHeight="1">
      <c r="A427" s="11" t="s">
        <v>454</v>
      </c>
      <c r="B427" s="12" t="s">
        <v>21</v>
      </c>
      <c r="C427" s="13">
        <v>248.0</v>
      </c>
      <c r="D427" s="16" t="s">
        <v>34</v>
      </c>
      <c r="E427" s="15">
        <v>59.0</v>
      </c>
      <c r="F427" s="15">
        <v>24.0</v>
      </c>
      <c r="G427" s="15">
        <v>6.0</v>
      </c>
      <c r="H427" s="15">
        <v>0.0</v>
      </c>
      <c r="I427" s="15">
        <v>5.0</v>
      </c>
      <c r="J427" s="15">
        <v>0.0</v>
      </c>
      <c r="K427" s="15">
        <v>0.0</v>
      </c>
      <c r="L427" s="15">
        <v>0.0</v>
      </c>
      <c r="M427" s="15">
        <v>0.0</v>
      </c>
      <c r="N427" s="15">
        <v>0.0</v>
      </c>
      <c r="O427" s="15">
        <v>0.0</v>
      </c>
      <c r="P427" s="15">
        <v>0.0</v>
      </c>
      <c r="Q427" s="47"/>
      <c r="R427" s="47"/>
      <c r="S427" s="47"/>
      <c r="T427" s="47"/>
      <c r="U427" s="47"/>
      <c r="V427" s="47"/>
      <c r="W427" s="47"/>
      <c r="X427" s="47"/>
      <c r="Y427" s="47"/>
      <c r="Z427" s="47"/>
      <c r="AA427" s="47"/>
      <c r="AB427" s="47"/>
      <c r="AC427" s="47"/>
    </row>
    <row r="428" ht="15.75" customHeight="1">
      <c r="A428" s="11" t="s">
        <v>455</v>
      </c>
      <c r="B428" s="12" t="s">
        <v>21</v>
      </c>
      <c r="C428" s="13">
        <v>22.0</v>
      </c>
      <c r="D428" s="16" t="s">
        <v>34</v>
      </c>
      <c r="E428" s="15">
        <v>0.0</v>
      </c>
      <c r="F428" s="15">
        <v>0.0</v>
      </c>
      <c r="G428" s="15">
        <v>0.0</v>
      </c>
      <c r="H428" s="15">
        <v>0.0</v>
      </c>
      <c r="I428" s="15">
        <v>1.0</v>
      </c>
      <c r="J428" s="15">
        <v>0.0</v>
      </c>
      <c r="K428" s="15">
        <v>0.0</v>
      </c>
      <c r="L428" s="15">
        <v>0.0</v>
      </c>
      <c r="M428" s="15">
        <v>0.0</v>
      </c>
      <c r="N428" s="15">
        <v>0.0</v>
      </c>
      <c r="O428" s="15">
        <v>0.0</v>
      </c>
      <c r="P428" s="15">
        <v>0.0</v>
      </c>
      <c r="Q428" s="47"/>
      <c r="R428" s="47"/>
      <c r="S428" s="47"/>
      <c r="T428" s="47"/>
      <c r="U428" s="47"/>
      <c r="V428" s="47"/>
      <c r="W428" s="47"/>
      <c r="X428" s="47"/>
      <c r="Y428" s="47"/>
      <c r="Z428" s="47"/>
      <c r="AA428" s="47"/>
      <c r="AB428" s="47"/>
      <c r="AC428" s="47"/>
    </row>
    <row r="429" ht="15.75" customHeight="1">
      <c r="A429" s="11" t="s">
        <v>456</v>
      </c>
      <c r="B429" s="12" t="s">
        <v>21</v>
      </c>
      <c r="C429" s="13">
        <v>37.0</v>
      </c>
      <c r="D429" s="14" t="s">
        <v>22</v>
      </c>
      <c r="E429" s="15">
        <v>0.0</v>
      </c>
      <c r="F429" s="15">
        <v>0.0</v>
      </c>
      <c r="G429" s="15">
        <v>0.0</v>
      </c>
      <c r="H429" s="15">
        <v>0.0</v>
      </c>
      <c r="I429" s="15">
        <v>2.0</v>
      </c>
      <c r="J429" s="15">
        <v>0.0</v>
      </c>
      <c r="K429" s="15">
        <v>0.0</v>
      </c>
      <c r="L429" s="15">
        <v>0.0</v>
      </c>
      <c r="M429" s="15">
        <v>0.0</v>
      </c>
      <c r="N429" s="15">
        <v>0.0</v>
      </c>
      <c r="O429" s="15">
        <v>0.0</v>
      </c>
      <c r="P429" s="15">
        <v>0.0</v>
      </c>
      <c r="Q429" s="47"/>
      <c r="R429" s="47"/>
      <c r="S429" s="47"/>
      <c r="T429" s="47"/>
      <c r="U429" s="47"/>
      <c r="V429" s="47"/>
      <c r="W429" s="47"/>
      <c r="X429" s="47"/>
      <c r="Y429" s="47"/>
      <c r="Z429" s="47"/>
      <c r="AA429" s="47"/>
      <c r="AB429" s="47"/>
      <c r="AC429" s="47"/>
    </row>
    <row r="430" ht="15.75" customHeight="1">
      <c r="A430" s="11" t="s">
        <v>457</v>
      </c>
      <c r="B430" s="12" t="s">
        <v>21</v>
      </c>
      <c r="C430" s="13">
        <v>39.0</v>
      </c>
      <c r="D430" s="16" t="s">
        <v>34</v>
      </c>
      <c r="E430" s="15">
        <v>0.0</v>
      </c>
      <c r="F430" s="15">
        <v>0.0</v>
      </c>
      <c r="G430" s="15">
        <v>0.0</v>
      </c>
      <c r="H430" s="15">
        <v>0.0</v>
      </c>
      <c r="I430" s="15">
        <v>3.0</v>
      </c>
      <c r="J430" s="15">
        <v>0.0</v>
      </c>
      <c r="K430" s="15">
        <v>0.0</v>
      </c>
      <c r="L430" s="15">
        <v>0.0</v>
      </c>
      <c r="M430" s="15">
        <v>0.0</v>
      </c>
      <c r="N430" s="15">
        <v>0.0</v>
      </c>
      <c r="O430" s="15">
        <v>0.0</v>
      </c>
      <c r="P430" s="15">
        <v>0.0</v>
      </c>
      <c r="Q430" s="47"/>
      <c r="R430" s="47"/>
      <c r="S430" s="47"/>
      <c r="T430" s="47"/>
      <c r="U430" s="47"/>
      <c r="V430" s="47"/>
      <c r="W430" s="47"/>
      <c r="X430" s="47"/>
      <c r="Y430" s="47"/>
      <c r="Z430" s="47"/>
      <c r="AA430" s="47"/>
      <c r="AB430" s="47"/>
      <c r="AC430" s="47"/>
    </row>
    <row r="431" ht="15.75"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c r="Q431" s="47"/>
      <c r="R431" s="47"/>
      <c r="S431" s="47"/>
      <c r="T431" s="47"/>
      <c r="U431" s="47"/>
      <c r="V431" s="47"/>
      <c r="W431" s="47"/>
      <c r="X431" s="47"/>
      <c r="Y431" s="47"/>
      <c r="Z431" s="47"/>
      <c r="AA431" s="47"/>
      <c r="AB431" s="47"/>
      <c r="AC431" s="47"/>
    </row>
    <row r="432" ht="15.75" customHeight="1">
      <c r="A432" s="11" t="s">
        <v>459</v>
      </c>
      <c r="B432" s="12" t="s">
        <v>21</v>
      </c>
      <c r="C432" s="13">
        <v>29.0</v>
      </c>
      <c r="D432" s="14" t="s">
        <v>22</v>
      </c>
      <c r="E432" s="15">
        <v>0.0</v>
      </c>
      <c r="F432" s="15">
        <v>0.0</v>
      </c>
      <c r="G432" s="15">
        <v>0.0</v>
      </c>
      <c r="H432" s="15">
        <v>0.0</v>
      </c>
      <c r="I432" s="15">
        <v>0.0</v>
      </c>
      <c r="J432" s="15">
        <v>0.0</v>
      </c>
      <c r="K432" s="15">
        <v>0.0</v>
      </c>
      <c r="L432" s="15">
        <v>0.0</v>
      </c>
      <c r="M432" s="15">
        <v>0.0</v>
      </c>
      <c r="N432" s="15">
        <v>0.0</v>
      </c>
      <c r="O432" s="15">
        <v>0.0</v>
      </c>
      <c r="P432" s="15">
        <v>0.0</v>
      </c>
      <c r="Q432" s="47"/>
      <c r="R432" s="47"/>
      <c r="S432" s="47"/>
      <c r="T432" s="47"/>
      <c r="U432" s="47"/>
      <c r="V432" s="47"/>
      <c r="W432" s="47"/>
      <c r="X432" s="47"/>
      <c r="Y432" s="47"/>
      <c r="Z432" s="47"/>
      <c r="AA432" s="47"/>
      <c r="AB432" s="47"/>
      <c r="AC432" s="47"/>
    </row>
    <row r="433" ht="15.75" customHeight="1">
      <c r="A433" s="11" t="s">
        <v>460</v>
      </c>
      <c r="B433" s="17" t="s">
        <v>78</v>
      </c>
      <c r="C433" s="13">
        <v>116.0</v>
      </c>
      <c r="D433" s="16" t="s">
        <v>34</v>
      </c>
      <c r="E433" s="15">
        <v>40.0</v>
      </c>
      <c r="F433" s="15">
        <v>40.0</v>
      </c>
      <c r="G433" s="15">
        <v>25.0</v>
      </c>
      <c r="H433" s="15">
        <v>0.0</v>
      </c>
      <c r="I433" s="15">
        <v>0.0</v>
      </c>
      <c r="J433" s="15">
        <v>0.0</v>
      </c>
      <c r="K433" s="15">
        <v>0.0</v>
      </c>
      <c r="L433" s="15">
        <v>0.0</v>
      </c>
      <c r="M433" s="15">
        <v>0.0</v>
      </c>
      <c r="N433" s="15">
        <v>0.0</v>
      </c>
      <c r="O433" s="15">
        <v>0.0</v>
      </c>
      <c r="P433" s="15">
        <v>0.0</v>
      </c>
      <c r="Q433" s="47"/>
      <c r="R433" s="47"/>
      <c r="S433" s="47"/>
      <c r="T433" s="47"/>
      <c r="U433" s="47"/>
      <c r="V433" s="47"/>
      <c r="W433" s="47"/>
      <c r="X433" s="47"/>
      <c r="Y433" s="47"/>
      <c r="Z433" s="47"/>
      <c r="AA433" s="47"/>
      <c r="AB433" s="47"/>
      <c r="AC433" s="47"/>
    </row>
    <row r="434" ht="15.75" customHeight="1">
      <c r="A434" s="11" t="s">
        <v>461</v>
      </c>
      <c r="B434" s="17" t="s">
        <v>78</v>
      </c>
      <c r="C434" s="27">
        <v>142.0</v>
      </c>
      <c r="D434" s="16" t="s">
        <v>34</v>
      </c>
      <c r="E434" s="20">
        <v>91.0</v>
      </c>
      <c r="F434" s="15">
        <v>35.0</v>
      </c>
      <c r="G434" s="15">
        <v>19.0</v>
      </c>
      <c r="H434" s="15">
        <v>0.0</v>
      </c>
      <c r="I434" s="20">
        <v>1.0</v>
      </c>
      <c r="J434" s="15">
        <v>0.0</v>
      </c>
      <c r="K434" s="15">
        <v>0.0</v>
      </c>
      <c r="L434" s="15">
        <v>0.0</v>
      </c>
      <c r="M434" s="20">
        <v>0.0</v>
      </c>
      <c r="N434" s="20">
        <v>0.0</v>
      </c>
      <c r="O434" s="15">
        <v>0.0</v>
      </c>
      <c r="P434" s="15">
        <v>0.0</v>
      </c>
      <c r="Q434" s="47"/>
      <c r="R434" s="47"/>
      <c r="S434" s="47"/>
      <c r="T434" s="47"/>
      <c r="U434" s="47"/>
      <c r="V434" s="47"/>
      <c r="W434" s="47"/>
      <c r="X434" s="47"/>
      <c r="Y434" s="47"/>
      <c r="Z434" s="47"/>
      <c r="AA434" s="47"/>
      <c r="AB434" s="47"/>
      <c r="AC434" s="47"/>
    </row>
    <row r="435" ht="15.75" customHeight="1">
      <c r="A435" s="11" t="s">
        <v>462</v>
      </c>
      <c r="B435" s="17" t="s">
        <v>78</v>
      </c>
      <c r="C435" s="18">
        <v>164.0</v>
      </c>
      <c r="D435" s="14" t="s">
        <v>22</v>
      </c>
      <c r="E435" s="15">
        <v>0.0</v>
      </c>
      <c r="F435" s="15">
        <v>1.0</v>
      </c>
      <c r="G435" s="15">
        <v>193.0</v>
      </c>
      <c r="H435" s="15">
        <v>0.0</v>
      </c>
      <c r="I435" s="20">
        <v>1.0</v>
      </c>
      <c r="J435" s="15">
        <v>0.0</v>
      </c>
      <c r="K435" s="15">
        <v>0.0</v>
      </c>
      <c r="L435" s="15">
        <v>0.0</v>
      </c>
      <c r="M435" s="15">
        <v>0.0</v>
      </c>
      <c r="N435" s="15">
        <v>0.0</v>
      </c>
      <c r="O435" s="15">
        <v>0.0</v>
      </c>
      <c r="P435" s="15">
        <v>0.0</v>
      </c>
      <c r="Q435" s="47"/>
      <c r="R435" s="47"/>
      <c r="S435" s="47"/>
      <c r="T435" s="47"/>
      <c r="U435" s="47"/>
      <c r="V435" s="47"/>
      <c r="W435" s="47"/>
      <c r="X435" s="47"/>
      <c r="Y435" s="47"/>
      <c r="Z435" s="47"/>
      <c r="AA435" s="47"/>
      <c r="AB435" s="47"/>
      <c r="AC435" s="47"/>
    </row>
    <row r="436" ht="15.75" customHeight="1">
      <c r="A436" s="11" t="s">
        <v>463</v>
      </c>
      <c r="B436" s="17" t="s">
        <v>78</v>
      </c>
      <c r="C436" s="13">
        <v>849.0</v>
      </c>
      <c r="D436" s="16" t="s">
        <v>34</v>
      </c>
      <c r="E436" s="15">
        <v>423.0</v>
      </c>
      <c r="F436" s="15">
        <v>0.0</v>
      </c>
      <c r="G436" s="15">
        <v>30.0</v>
      </c>
      <c r="H436" s="15">
        <v>0.0</v>
      </c>
      <c r="I436" s="28">
        <v>0.0</v>
      </c>
      <c r="J436" s="15">
        <v>0.0</v>
      </c>
      <c r="K436" s="15">
        <v>0.0</v>
      </c>
      <c r="L436" s="15">
        <v>0.0</v>
      </c>
      <c r="M436" s="28">
        <v>0.0</v>
      </c>
      <c r="N436" s="15">
        <v>0.0</v>
      </c>
      <c r="O436" s="15">
        <v>0.0</v>
      </c>
      <c r="P436" s="15">
        <v>0.0</v>
      </c>
      <c r="Q436" s="47"/>
      <c r="R436" s="47"/>
      <c r="S436" s="47"/>
      <c r="T436" s="47"/>
      <c r="U436" s="47"/>
      <c r="V436" s="47"/>
      <c r="W436" s="47"/>
      <c r="X436" s="47"/>
      <c r="Y436" s="47"/>
      <c r="Z436" s="47"/>
      <c r="AA436" s="47"/>
      <c r="AB436" s="47"/>
      <c r="AC436" s="47"/>
    </row>
    <row r="437" ht="15.75" customHeight="1">
      <c r="A437" s="11" t="s">
        <v>464</v>
      </c>
      <c r="B437" s="17" t="s">
        <v>78</v>
      </c>
      <c r="C437" s="13">
        <v>885.0</v>
      </c>
      <c r="D437" s="16" t="s">
        <v>34</v>
      </c>
      <c r="E437" s="15">
        <v>480.0</v>
      </c>
      <c r="F437" s="15">
        <v>0.0</v>
      </c>
      <c r="G437" s="15">
        <v>22.0</v>
      </c>
      <c r="H437" s="15">
        <v>0.0</v>
      </c>
      <c r="I437" s="20">
        <v>2.0</v>
      </c>
      <c r="J437" s="15">
        <v>0.0</v>
      </c>
      <c r="K437" s="15">
        <v>0.0</v>
      </c>
      <c r="L437" s="15">
        <v>0.0</v>
      </c>
      <c r="M437" s="15">
        <v>0.0</v>
      </c>
      <c r="N437" s="15">
        <v>0.0</v>
      </c>
      <c r="O437" s="15">
        <v>0.0</v>
      </c>
      <c r="P437" s="15">
        <v>0.0</v>
      </c>
      <c r="Q437" s="47"/>
      <c r="R437" s="47"/>
      <c r="S437" s="47"/>
      <c r="T437" s="47"/>
      <c r="U437" s="47"/>
      <c r="V437" s="47"/>
      <c r="W437" s="47"/>
      <c r="X437" s="47"/>
      <c r="Y437" s="47"/>
      <c r="Z437" s="47"/>
      <c r="AA437" s="47"/>
      <c r="AB437" s="47"/>
      <c r="AC437" s="47"/>
    </row>
    <row r="438" ht="15.75" customHeight="1">
      <c r="A438" s="11" t="s">
        <v>465</v>
      </c>
      <c r="B438" s="17" t="s">
        <v>78</v>
      </c>
      <c r="C438" s="18">
        <v>2450.0</v>
      </c>
      <c r="D438" s="16" t="s">
        <v>34</v>
      </c>
      <c r="E438" s="18">
        <v>977.0</v>
      </c>
      <c r="F438" s="13">
        <v>0.0</v>
      </c>
      <c r="G438" s="13">
        <v>91.0</v>
      </c>
      <c r="H438" s="13">
        <v>0.0</v>
      </c>
      <c r="I438" s="18">
        <v>36.0</v>
      </c>
      <c r="J438" s="13">
        <v>0.0</v>
      </c>
      <c r="K438" s="13">
        <v>0.0</v>
      </c>
      <c r="L438" s="13">
        <v>0.0</v>
      </c>
      <c r="M438" s="18">
        <v>1.0</v>
      </c>
      <c r="N438" s="13">
        <v>0.0</v>
      </c>
      <c r="O438" s="13">
        <v>0.0</v>
      </c>
      <c r="P438" s="13">
        <v>0.0</v>
      </c>
      <c r="Q438" s="47"/>
      <c r="R438" s="47"/>
      <c r="S438" s="47"/>
      <c r="T438" s="47"/>
      <c r="U438" s="47"/>
      <c r="V438" s="47"/>
      <c r="W438" s="47"/>
      <c r="X438" s="47"/>
      <c r="Y438" s="47"/>
      <c r="Z438" s="47"/>
      <c r="AA438" s="47"/>
      <c r="AB438" s="47"/>
      <c r="AC438" s="47"/>
    </row>
    <row r="439" ht="15.75" customHeight="1">
      <c r="A439" s="11" t="s">
        <v>466</v>
      </c>
      <c r="B439" s="17" t="s">
        <v>78</v>
      </c>
      <c r="C439" s="13">
        <v>947.0</v>
      </c>
      <c r="D439" s="16" t="s">
        <v>34</v>
      </c>
      <c r="E439" s="20">
        <v>888.0</v>
      </c>
      <c r="F439" s="15">
        <v>1.0</v>
      </c>
      <c r="G439" s="15">
        <v>40.0</v>
      </c>
      <c r="H439" s="15">
        <v>0.0</v>
      </c>
      <c r="I439" s="15">
        <v>3.0</v>
      </c>
      <c r="J439" s="15">
        <v>0.0</v>
      </c>
      <c r="K439" s="15">
        <v>0.0</v>
      </c>
      <c r="L439" s="15">
        <v>0.0</v>
      </c>
      <c r="M439" s="15">
        <v>0.0</v>
      </c>
      <c r="N439" s="15">
        <v>0.0</v>
      </c>
      <c r="O439" s="15">
        <v>0.0</v>
      </c>
      <c r="P439" s="15">
        <v>0.0</v>
      </c>
      <c r="Q439" s="47"/>
      <c r="R439" s="47"/>
      <c r="S439" s="47"/>
      <c r="T439" s="47"/>
      <c r="U439" s="47"/>
      <c r="V439" s="47"/>
      <c r="W439" s="47"/>
      <c r="X439" s="47"/>
      <c r="Y439" s="47"/>
      <c r="Z439" s="47"/>
      <c r="AA439" s="47"/>
      <c r="AB439" s="47"/>
      <c r="AC439" s="47"/>
    </row>
    <row r="440" ht="15.75" customHeight="1">
      <c r="A440" s="11" t="s">
        <v>467</v>
      </c>
      <c r="B440" s="17" t="s">
        <v>78</v>
      </c>
      <c r="C440" s="18">
        <v>1491.0</v>
      </c>
      <c r="D440" s="16" t="s">
        <v>34</v>
      </c>
      <c r="E440" s="15">
        <v>745.0</v>
      </c>
      <c r="F440" s="15">
        <v>0.0</v>
      </c>
      <c r="G440" s="15">
        <v>56.0</v>
      </c>
      <c r="H440" s="15">
        <v>0.0</v>
      </c>
      <c r="I440" s="20">
        <v>4.0</v>
      </c>
      <c r="J440" s="15">
        <v>0.0</v>
      </c>
      <c r="K440" s="15">
        <v>0.0</v>
      </c>
      <c r="L440" s="15">
        <v>0.0</v>
      </c>
      <c r="M440" s="15">
        <v>0.0</v>
      </c>
      <c r="N440" s="15">
        <v>0.0</v>
      </c>
      <c r="O440" s="15">
        <v>0.0</v>
      </c>
      <c r="P440" s="15">
        <v>0.0</v>
      </c>
      <c r="Q440" s="47"/>
      <c r="R440" s="47"/>
      <c r="S440" s="47"/>
      <c r="T440" s="47"/>
      <c r="U440" s="47"/>
      <c r="V440" s="47"/>
      <c r="W440" s="47"/>
      <c r="X440" s="47"/>
      <c r="Y440" s="47"/>
      <c r="Z440" s="47"/>
      <c r="AA440" s="47"/>
      <c r="AB440" s="47"/>
      <c r="AC440" s="47"/>
    </row>
    <row r="441" ht="15.75" customHeight="1">
      <c r="A441" s="11" t="s">
        <v>468</v>
      </c>
      <c r="B441" s="17" t="s">
        <v>78</v>
      </c>
      <c r="C441" s="13">
        <v>1079.0</v>
      </c>
      <c r="D441" s="16" t="s">
        <v>34</v>
      </c>
      <c r="E441" s="13">
        <v>456.0</v>
      </c>
      <c r="F441" s="13">
        <v>0.0</v>
      </c>
      <c r="G441" s="13">
        <v>30.0</v>
      </c>
      <c r="H441" s="13">
        <v>0.0</v>
      </c>
      <c r="I441" s="18">
        <v>3.0</v>
      </c>
      <c r="J441" s="13">
        <v>0.0</v>
      </c>
      <c r="K441" s="13">
        <v>0.0</v>
      </c>
      <c r="L441" s="13">
        <v>0.0</v>
      </c>
      <c r="M441" s="18">
        <v>0.0</v>
      </c>
      <c r="N441" s="13">
        <v>0.0</v>
      </c>
      <c r="O441" s="13">
        <v>0.0</v>
      </c>
      <c r="P441" s="13">
        <v>0.0</v>
      </c>
      <c r="Q441" s="47"/>
      <c r="R441" s="47"/>
      <c r="S441" s="47"/>
      <c r="T441" s="47"/>
      <c r="U441" s="47"/>
      <c r="V441" s="47"/>
      <c r="W441" s="47"/>
      <c r="X441" s="47"/>
      <c r="Y441" s="47"/>
      <c r="Z441" s="47"/>
      <c r="AA441" s="47"/>
      <c r="AB441" s="47"/>
      <c r="AC441" s="47"/>
    </row>
    <row r="442" ht="15.75" customHeight="1">
      <c r="A442" s="11" t="s">
        <v>469</v>
      </c>
      <c r="B442" s="17" t="s">
        <v>78</v>
      </c>
      <c r="C442" s="13">
        <v>734.0</v>
      </c>
      <c r="D442" s="16" t="s">
        <v>34</v>
      </c>
      <c r="E442" s="20">
        <v>434.0</v>
      </c>
      <c r="F442" s="15">
        <v>0.0</v>
      </c>
      <c r="G442" s="15">
        <v>0.0</v>
      </c>
      <c r="H442" s="15">
        <v>0.0</v>
      </c>
      <c r="I442" s="20">
        <v>7.0</v>
      </c>
      <c r="J442" s="15">
        <v>0.0</v>
      </c>
      <c r="K442" s="15">
        <v>0.0</v>
      </c>
      <c r="L442" s="15">
        <v>0.0</v>
      </c>
      <c r="M442" s="15">
        <v>0.0</v>
      </c>
      <c r="N442" s="15">
        <v>0.0</v>
      </c>
      <c r="O442" s="15">
        <v>0.0</v>
      </c>
      <c r="P442" s="15">
        <v>0.0</v>
      </c>
      <c r="Q442" s="47"/>
      <c r="R442" s="47"/>
      <c r="S442" s="47"/>
      <c r="T442" s="47"/>
      <c r="U442" s="47"/>
      <c r="V442" s="47"/>
      <c r="W442" s="47"/>
      <c r="X442" s="47"/>
      <c r="Y442" s="47"/>
      <c r="Z442" s="47"/>
      <c r="AA442" s="47"/>
      <c r="AB442" s="47"/>
      <c r="AC442" s="47"/>
    </row>
    <row r="443" ht="15.75" customHeight="1">
      <c r="A443" s="11" t="s">
        <v>470</v>
      </c>
      <c r="B443" s="17" t="s">
        <v>78</v>
      </c>
      <c r="C443" s="13">
        <v>30.0</v>
      </c>
      <c r="D443" s="14" t="s">
        <v>22</v>
      </c>
      <c r="E443" s="29">
        <v>0.0</v>
      </c>
      <c r="F443" s="13">
        <v>0.0</v>
      </c>
      <c r="G443" s="13">
        <v>0.0</v>
      </c>
      <c r="H443" s="13">
        <v>0.0</v>
      </c>
      <c r="I443" s="13">
        <v>0.0</v>
      </c>
      <c r="J443" s="13">
        <v>0.0</v>
      </c>
      <c r="K443" s="13">
        <v>0.0</v>
      </c>
      <c r="L443" s="13">
        <v>0.0</v>
      </c>
      <c r="M443" s="13">
        <v>0.0</v>
      </c>
      <c r="N443" s="13">
        <v>0.0</v>
      </c>
      <c r="O443" s="13">
        <v>0.0</v>
      </c>
      <c r="P443" s="13">
        <v>0.0</v>
      </c>
      <c r="Q443" s="47"/>
      <c r="R443" s="47"/>
      <c r="S443" s="47"/>
      <c r="T443" s="47"/>
      <c r="U443" s="47"/>
      <c r="V443" s="47"/>
      <c r="W443" s="47"/>
      <c r="X443" s="47"/>
      <c r="Y443" s="47"/>
      <c r="Z443" s="47"/>
      <c r="AA443" s="47"/>
      <c r="AB443" s="47"/>
      <c r="AC443" s="47"/>
    </row>
    <row r="444" ht="15.75" customHeight="1">
      <c r="A444" s="11" t="s">
        <v>471</v>
      </c>
      <c r="B444" s="17" t="s">
        <v>78</v>
      </c>
      <c r="C444" s="13">
        <v>63.0</v>
      </c>
      <c r="D444" s="14" t="s">
        <v>22</v>
      </c>
      <c r="E444" s="13">
        <v>0.0</v>
      </c>
      <c r="F444" s="13">
        <v>0.0</v>
      </c>
      <c r="G444" s="13">
        <v>12.0</v>
      </c>
      <c r="H444" s="13">
        <v>0.0</v>
      </c>
      <c r="I444" s="13">
        <v>0.0</v>
      </c>
      <c r="J444" s="13">
        <v>0.0</v>
      </c>
      <c r="K444" s="13">
        <v>0.0</v>
      </c>
      <c r="L444" s="13">
        <v>0.0</v>
      </c>
      <c r="M444" s="13">
        <v>0.0</v>
      </c>
      <c r="N444" s="13">
        <v>0.0</v>
      </c>
      <c r="O444" s="13">
        <v>0.0</v>
      </c>
      <c r="P444" s="13">
        <v>0.0</v>
      </c>
      <c r="Q444" s="47"/>
      <c r="R444" s="47"/>
      <c r="S444" s="47"/>
      <c r="T444" s="47"/>
      <c r="U444" s="47"/>
      <c r="V444" s="47"/>
      <c r="W444" s="47"/>
      <c r="X444" s="47"/>
      <c r="Y444" s="47"/>
      <c r="Z444" s="47"/>
      <c r="AA444" s="47"/>
      <c r="AB444" s="47"/>
      <c r="AC444" s="47"/>
    </row>
    <row r="445" ht="15.75" customHeight="1">
      <c r="A445" s="11" t="s">
        <v>472</v>
      </c>
      <c r="B445" s="17" t="s">
        <v>78</v>
      </c>
      <c r="C445" s="13">
        <v>27.0</v>
      </c>
      <c r="D445" s="14" t="s">
        <v>22</v>
      </c>
      <c r="E445" s="13">
        <v>0.0</v>
      </c>
      <c r="F445" s="13">
        <v>0.0</v>
      </c>
      <c r="G445" s="13">
        <v>0.0</v>
      </c>
      <c r="H445" s="13">
        <v>0.0</v>
      </c>
      <c r="I445" s="13">
        <v>0.0</v>
      </c>
      <c r="J445" s="13">
        <v>0.0</v>
      </c>
      <c r="K445" s="13">
        <v>0.0</v>
      </c>
      <c r="L445" s="13">
        <v>0.0</v>
      </c>
      <c r="M445" s="13">
        <v>0.0</v>
      </c>
      <c r="N445" s="13">
        <v>0.0</v>
      </c>
      <c r="O445" s="13">
        <v>0.0</v>
      </c>
      <c r="P445" s="13">
        <v>0.0</v>
      </c>
      <c r="Q445" s="47"/>
      <c r="R445" s="47"/>
      <c r="S445" s="47"/>
      <c r="T445" s="47"/>
      <c r="U445" s="47"/>
      <c r="V445" s="47"/>
      <c r="W445" s="47"/>
      <c r="X445" s="47"/>
      <c r="Y445" s="47"/>
      <c r="Z445" s="47"/>
      <c r="AA445" s="47"/>
      <c r="AB445" s="47"/>
      <c r="AC445" s="47"/>
    </row>
    <row r="446" ht="15.75" customHeight="1">
      <c r="A446" s="11" t="s">
        <v>473</v>
      </c>
      <c r="B446" s="17" t="s">
        <v>78</v>
      </c>
      <c r="C446" s="13">
        <v>26.0</v>
      </c>
      <c r="D446" s="14" t="s">
        <v>22</v>
      </c>
      <c r="E446" s="13">
        <v>0.0</v>
      </c>
      <c r="F446" s="13">
        <v>0.0</v>
      </c>
      <c r="G446" s="13">
        <v>0.0</v>
      </c>
      <c r="H446" s="13">
        <v>0.0</v>
      </c>
      <c r="I446" s="13">
        <v>0.0</v>
      </c>
      <c r="J446" s="13">
        <v>0.0</v>
      </c>
      <c r="K446" s="13">
        <v>0.0</v>
      </c>
      <c r="L446" s="13">
        <v>0.0</v>
      </c>
      <c r="M446" s="13">
        <v>0.0</v>
      </c>
      <c r="N446" s="13">
        <v>0.0</v>
      </c>
      <c r="O446" s="13">
        <v>0.0</v>
      </c>
      <c r="P446" s="13">
        <v>0.0</v>
      </c>
      <c r="Q446" s="47"/>
      <c r="R446" s="47"/>
      <c r="S446" s="47"/>
      <c r="T446" s="47"/>
      <c r="U446" s="47"/>
      <c r="V446" s="47"/>
      <c r="W446" s="47"/>
      <c r="X446" s="47"/>
      <c r="Y446" s="47"/>
      <c r="Z446" s="47"/>
      <c r="AA446" s="47"/>
      <c r="AB446" s="47"/>
      <c r="AC446" s="47"/>
    </row>
    <row r="447" ht="15.75" customHeight="1">
      <c r="A447" s="11" t="s">
        <v>474</v>
      </c>
      <c r="B447" s="17" t="s">
        <v>78</v>
      </c>
      <c r="C447" s="13">
        <v>33.0</v>
      </c>
      <c r="D447" s="14" t="s">
        <v>22</v>
      </c>
      <c r="E447" s="13">
        <v>0.0</v>
      </c>
      <c r="F447" s="13">
        <v>0.0</v>
      </c>
      <c r="G447" s="13">
        <v>0.0</v>
      </c>
      <c r="H447" s="13">
        <v>0.0</v>
      </c>
      <c r="I447" s="13">
        <v>0.0</v>
      </c>
      <c r="J447" s="13">
        <v>0.0</v>
      </c>
      <c r="K447" s="13">
        <v>0.0</v>
      </c>
      <c r="L447" s="13">
        <v>0.0</v>
      </c>
      <c r="M447" s="13">
        <v>0.0</v>
      </c>
      <c r="N447" s="13">
        <v>0.0</v>
      </c>
      <c r="O447" s="13">
        <v>0.0</v>
      </c>
      <c r="P447" s="13">
        <v>0.0</v>
      </c>
      <c r="Q447" s="47"/>
      <c r="R447" s="47"/>
      <c r="S447" s="47"/>
      <c r="T447" s="47"/>
      <c r="U447" s="47"/>
      <c r="V447" s="47"/>
      <c r="W447" s="47"/>
      <c r="X447" s="47"/>
      <c r="Y447" s="47"/>
      <c r="Z447" s="47"/>
      <c r="AA447" s="47"/>
      <c r="AB447" s="47"/>
      <c r="AC447" s="47"/>
    </row>
    <row r="448" ht="15.75"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c r="Q448" s="47"/>
      <c r="R448" s="47"/>
      <c r="S448" s="47"/>
      <c r="T448" s="47"/>
      <c r="U448" s="47"/>
      <c r="V448" s="47"/>
      <c r="W448" s="47"/>
      <c r="X448" s="47"/>
      <c r="Y448" s="47"/>
      <c r="Z448" s="47"/>
      <c r="AA448" s="47"/>
      <c r="AB448" s="47"/>
      <c r="AC448" s="47"/>
    </row>
    <row r="449" ht="15.75"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c r="Q449" s="47"/>
      <c r="R449" s="47"/>
      <c r="S449" s="47"/>
      <c r="T449" s="47"/>
      <c r="U449" s="47"/>
      <c r="V449" s="47"/>
      <c r="W449" s="47"/>
      <c r="X449" s="47"/>
      <c r="Y449" s="47"/>
      <c r="Z449" s="47"/>
      <c r="AA449" s="47"/>
      <c r="AB449" s="47"/>
      <c r="AC449" s="47"/>
    </row>
    <row r="450" ht="15.75" customHeight="1">
      <c r="A450" s="11" t="s">
        <v>477</v>
      </c>
      <c r="B450" s="17" t="s">
        <v>78</v>
      </c>
      <c r="C450" s="13">
        <v>75.0</v>
      </c>
      <c r="D450" s="14" t="s">
        <v>22</v>
      </c>
      <c r="E450" s="15">
        <v>0.0</v>
      </c>
      <c r="F450" s="19"/>
      <c r="G450" s="19"/>
      <c r="H450" s="15">
        <v>0.0</v>
      </c>
      <c r="I450" s="15">
        <v>0.0</v>
      </c>
      <c r="J450" s="15">
        <v>0.0</v>
      </c>
      <c r="K450" s="15">
        <v>0.0</v>
      </c>
      <c r="L450" s="15">
        <v>0.0</v>
      </c>
      <c r="M450" s="15">
        <v>0.0</v>
      </c>
      <c r="N450" s="15">
        <v>0.0</v>
      </c>
      <c r="O450" s="15">
        <v>0.0</v>
      </c>
      <c r="P450" s="15">
        <v>0.0</v>
      </c>
      <c r="Q450" s="47"/>
      <c r="R450" s="47"/>
      <c r="S450" s="47"/>
      <c r="T450" s="47"/>
      <c r="U450" s="47"/>
      <c r="V450" s="47"/>
      <c r="W450" s="47"/>
      <c r="X450" s="47"/>
      <c r="Y450" s="47"/>
      <c r="Z450" s="47"/>
      <c r="AA450" s="47"/>
      <c r="AB450" s="47"/>
      <c r="AC450" s="47"/>
    </row>
    <row r="451" ht="15.75"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c r="Q451" s="47"/>
      <c r="R451" s="47"/>
      <c r="S451" s="47"/>
      <c r="T451" s="47"/>
      <c r="U451" s="47"/>
      <c r="V451" s="47"/>
      <c r="W451" s="47"/>
      <c r="X451" s="47"/>
      <c r="Y451" s="47"/>
      <c r="Z451" s="47"/>
      <c r="AA451" s="47"/>
      <c r="AB451" s="47"/>
      <c r="AC451" s="47"/>
    </row>
    <row r="452" ht="15.75"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c r="Q452" s="47"/>
      <c r="R452" s="47"/>
      <c r="S452" s="47"/>
      <c r="T452" s="47"/>
      <c r="U452" s="47"/>
      <c r="V452" s="47"/>
      <c r="W452" s="47"/>
      <c r="X452" s="47"/>
      <c r="Y452" s="47"/>
      <c r="Z452" s="47"/>
      <c r="AA452" s="47"/>
      <c r="AB452" s="47"/>
      <c r="AC452" s="47"/>
    </row>
    <row r="453" ht="15.75"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c r="Q453" s="47"/>
      <c r="R453" s="47"/>
      <c r="S453" s="47"/>
      <c r="T453" s="47"/>
      <c r="U453" s="47"/>
      <c r="V453" s="47"/>
      <c r="W453" s="47"/>
      <c r="X453" s="47"/>
      <c r="Y453" s="47"/>
      <c r="Z453" s="47"/>
      <c r="AA453" s="47"/>
      <c r="AB453" s="47"/>
      <c r="AC453" s="47"/>
    </row>
    <row r="454" ht="15.75" customHeight="1">
      <c r="A454" s="11" t="s">
        <v>481</v>
      </c>
      <c r="B454" s="17" t="s">
        <v>78</v>
      </c>
      <c r="C454" s="13">
        <v>80.0</v>
      </c>
      <c r="D454" s="16" t="s">
        <v>34</v>
      </c>
      <c r="E454" s="15">
        <v>80.0</v>
      </c>
      <c r="F454" s="15">
        <v>0.0</v>
      </c>
      <c r="G454" s="15">
        <v>0.0</v>
      </c>
      <c r="H454" s="15">
        <v>0.0</v>
      </c>
      <c r="I454" s="15">
        <v>0.0</v>
      </c>
      <c r="J454" s="15">
        <v>0.0</v>
      </c>
      <c r="K454" s="15">
        <v>0.0</v>
      </c>
      <c r="L454" s="15">
        <v>1.0</v>
      </c>
      <c r="M454" s="15">
        <v>0.0</v>
      </c>
      <c r="N454" s="15">
        <v>0.0</v>
      </c>
      <c r="O454" s="15">
        <v>0.0</v>
      </c>
      <c r="P454" s="15">
        <v>0.0</v>
      </c>
      <c r="Q454" s="47"/>
      <c r="R454" s="47"/>
      <c r="S454" s="47"/>
      <c r="T454" s="47"/>
      <c r="U454" s="47"/>
      <c r="V454" s="47"/>
      <c r="W454" s="47"/>
      <c r="X454" s="47"/>
      <c r="Y454" s="47"/>
      <c r="Z454" s="47"/>
      <c r="AA454" s="47"/>
      <c r="AB454" s="47"/>
      <c r="AC454" s="47"/>
    </row>
    <row r="455" ht="15.75"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c r="Q455" s="47"/>
      <c r="R455" s="47"/>
      <c r="S455" s="47"/>
      <c r="T455" s="47"/>
      <c r="U455" s="47"/>
      <c r="V455" s="47"/>
      <c r="W455" s="47"/>
      <c r="X455" s="47"/>
      <c r="Y455" s="47"/>
      <c r="Z455" s="47"/>
      <c r="AA455" s="47"/>
      <c r="AB455" s="47"/>
      <c r="AC455" s="47"/>
    </row>
    <row r="456" ht="15.75"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c r="Q456" s="47"/>
      <c r="R456" s="47"/>
      <c r="S456" s="47"/>
      <c r="T456" s="47"/>
      <c r="U456" s="47"/>
      <c r="V456" s="47"/>
      <c r="W456" s="47"/>
      <c r="X456" s="47"/>
      <c r="Y456" s="47"/>
      <c r="Z456" s="47"/>
      <c r="AA456" s="47"/>
      <c r="AB456" s="47"/>
      <c r="AC456" s="47"/>
    </row>
    <row r="457" ht="15.75"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c r="Q457" s="47"/>
      <c r="R457" s="47"/>
      <c r="S457" s="47"/>
      <c r="T457" s="47"/>
      <c r="U457" s="47"/>
      <c r="V457" s="47"/>
      <c r="W457" s="47"/>
      <c r="X457" s="47"/>
      <c r="Y457" s="47"/>
      <c r="Z457" s="47"/>
      <c r="AA457" s="47"/>
      <c r="AB457" s="47"/>
      <c r="AC457" s="47"/>
    </row>
    <row r="458" ht="15.75"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c r="Q458" s="47"/>
      <c r="R458" s="47"/>
      <c r="S458" s="47"/>
      <c r="T458" s="47"/>
      <c r="U458" s="47"/>
      <c r="V458" s="47"/>
      <c r="W458" s="47"/>
      <c r="X458" s="47"/>
      <c r="Y458" s="47"/>
      <c r="Z458" s="47"/>
      <c r="AA458" s="47"/>
      <c r="AB458" s="47"/>
      <c r="AC458" s="47"/>
    </row>
    <row r="459" ht="15.75"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c r="Q459" s="47"/>
      <c r="R459" s="47"/>
      <c r="S459" s="47"/>
      <c r="T459" s="47"/>
      <c r="U459" s="47"/>
      <c r="V459" s="47"/>
      <c r="W459" s="47"/>
      <c r="X459" s="47"/>
      <c r="Y459" s="47"/>
      <c r="Z459" s="47"/>
      <c r="AA459" s="47"/>
      <c r="AB459" s="47"/>
      <c r="AC459" s="47"/>
    </row>
    <row r="460" ht="15.75"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c r="Q460" s="47"/>
      <c r="R460" s="47"/>
      <c r="S460" s="47"/>
      <c r="T460" s="47"/>
      <c r="U460" s="47"/>
      <c r="V460" s="47"/>
      <c r="W460" s="47"/>
      <c r="X460" s="47"/>
      <c r="Y460" s="47"/>
      <c r="Z460" s="47"/>
      <c r="AA460" s="47"/>
      <c r="AB460" s="47"/>
      <c r="AC460" s="47"/>
    </row>
    <row r="461" ht="15.75"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c r="Q461" s="47"/>
      <c r="R461" s="47"/>
      <c r="S461" s="47"/>
      <c r="T461" s="47"/>
      <c r="U461" s="47"/>
      <c r="V461" s="47"/>
      <c r="W461" s="47"/>
      <c r="X461" s="47"/>
      <c r="Y461" s="47"/>
      <c r="Z461" s="47"/>
      <c r="AA461" s="47"/>
      <c r="AB461" s="47"/>
      <c r="AC461" s="47"/>
    </row>
    <row r="462" ht="15.75"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c r="Q462" s="47"/>
      <c r="R462" s="47"/>
      <c r="S462" s="47"/>
      <c r="T462" s="47"/>
      <c r="U462" s="47"/>
      <c r="V462" s="47"/>
      <c r="W462" s="47"/>
      <c r="X462" s="47"/>
      <c r="Y462" s="47"/>
      <c r="Z462" s="47"/>
      <c r="AA462" s="47"/>
      <c r="AB462" s="47"/>
      <c r="AC462" s="47"/>
    </row>
    <row r="463" ht="15.75" customHeight="1">
      <c r="A463" s="11" t="s">
        <v>490</v>
      </c>
      <c r="B463" s="17" t="s">
        <v>78</v>
      </c>
      <c r="C463" s="13">
        <v>255.0</v>
      </c>
      <c r="D463" s="16" t="s">
        <v>34</v>
      </c>
      <c r="E463" s="15">
        <v>127.0</v>
      </c>
      <c r="F463" s="15">
        <v>0.0</v>
      </c>
      <c r="G463" s="15">
        <v>5.0</v>
      </c>
      <c r="H463" s="15">
        <v>0.0</v>
      </c>
      <c r="I463" s="15">
        <v>0.0</v>
      </c>
      <c r="J463" s="15">
        <v>0.0</v>
      </c>
      <c r="K463" s="15">
        <v>0.0</v>
      </c>
      <c r="L463" s="15">
        <v>0.0</v>
      </c>
      <c r="M463" s="15">
        <v>0.0</v>
      </c>
      <c r="N463" s="15">
        <v>0.0</v>
      </c>
      <c r="O463" s="15">
        <v>0.0</v>
      </c>
      <c r="P463" s="15">
        <v>0.0</v>
      </c>
      <c r="Q463" s="47"/>
      <c r="R463" s="47"/>
      <c r="S463" s="47"/>
      <c r="T463" s="47"/>
      <c r="U463" s="47"/>
      <c r="V463" s="47"/>
      <c r="W463" s="47"/>
      <c r="X463" s="47"/>
      <c r="Y463" s="47"/>
      <c r="Z463" s="47"/>
      <c r="AA463" s="47"/>
      <c r="AB463" s="47"/>
      <c r="AC463" s="47"/>
    </row>
    <row r="464" ht="15.75"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c r="Q464" s="47"/>
      <c r="R464" s="47"/>
      <c r="S464" s="47"/>
      <c r="T464" s="47"/>
      <c r="U464" s="47"/>
      <c r="V464" s="47"/>
      <c r="W464" s="47"/>
      <c r="X464" s="47"/>
      <c r="Y464" s="47"/>
      <c r="Z464" s="47"/>
      <c r="AA464" s="47"/>
      <c r="AB464" s="47"/>
      <c r="AC464" s="47"/>
    </row>
    <row r="465" ht="15.75"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c r="Q465" s="47"/>
      <c r="R465" s="47"/>
      <c r="S465" s="47"/>
      <c r="T465" s="47"/>
      <c r="U465" s="47"/>
      <c r="V465" s="47"/>
      <c r="W465" s="47"/>
      <c r="X465" s="47"/>
      <c r="Y465" s="47"/>
      <c r="Z465" s="47"/>
      <c r="AA465" s="47"/>
      <c r="AB465" s="47"/>
      <c r="AC465" s="47"/>
    </row>
    <row r="466" ht="15.75"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c r="Q466" s="47"/>
      <c r="R466" s="47"/>
      <c r="S466" s="47"/>
      <c r="T466" s="47"/>
      <c r="U466" s="47"/>
      <c r="V466" s="47"/>
      <c r="W466" s="47"/>
      <c r="X466" s="47"/>
      <c r="Y466" s="47"/>
      <c r="Z466" s="47"/>
      <c r="AA466" s="47"/>
      <c r="AB466" s="47"/>
      <c r="AC466" s="47"/>
    </row>
    <row r="467" ht="15.75"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c r="Q467" s="47"/>
      <c r="R467" s="47"/>
      <c r="S467" s="47"/>
      <c r="T467" s="47"/>
      <c r="U467" s="47"/>
      <c r="V467" s="47"/>
      <c r="W467" s="47"/>
      <c r="X467" s="47"/>
      <c r="Y467" s="47"/>
      <c r="Z467" s="47"/>
      <c r="AA467" s="47"/>
      <c r="AB467" s="47"/>
      <c r="AC467" s="47"/>
    </row>
    <row r="468" ht="15.75" customHeight="1">
      <c r="A468" s="11" t="s">
        <v>495</v>
      </c>
      <c r="B468" s="17" t="s">
        <v>78</v>
      </c>
      <c r="C468" s="13">
        <v>475.0</v>
      </c>
      <c r="D468" s="16" t="s">
        <v>34</v>
      </c>
      <c r="E468" s="13">
        <v>253.0</v>
      </c>
      <c r="F468" s="13">
        <v>0.0</v>
      </c>
      <c r="G468" s="13">
        <v>18.0</v>
      </c>
      <c r="H468" s="13">
        <v>0.0</v>
      </c>
      <c r="I468" s="13">
        <v>1.0</v>
      </c>
      <c r="J468" s="13">
        <v>0.0</v>
      </c>
      <c r="K468" s="13">
        <v>0.0</v>
      </c>
      <c r="L468" s="13">
        <v>0.0</v>
      </c>
      <c r="M468" s="13">
        <v>0.0</v>
      </c>
      <c r="N468" s="13">
        <v>0.0</v>
      </c>
      <c r="O468" s="13">
        <v>0.0</v>
      </c>
      <c r="P468" s="13">
        <v>0.0</v>
      </c>
      <c r="Q468" s="47"/>
      <c r="R468" s="47"/>
      <c r="S468" s="47"/>
      <c r="T468" s="47"/>
      <c r="U468" s="47"/>
      <c r="V468" s="47"/>
      <c r="W468" s="47"/>
      <c r="X468" s="47"/>
      <c r="Y468" s="47"/>
      <c r="Z468" s="47"/>
      <c r="AA468" s="47"/>
      <c r="AB468" s="47"/>
      <c r="AC468" s="47"/>
    </row>
    <row r="469" ht="15.75" customHeight="1">
      <c r="A469" s="11" t="s">
        <v>496</v>
      </c>
      <c r="B469" s="17" t="s">
        <v>78</v>
      </c>
      <c r="C469" s="13">
        <v>300.0</v>
      </c>
      <c r="D469" s="16" t="s">
        <v>34</v>
      </c>
      <c r="E469" s="15">
        <v>150.0</v>
      </c>
      <c r="F469" s="15">
        <v>0.0</v>
      </c>
      <c r="G469" s="15">
        <v>3.0</v>
      </c>
      <c r="H469" s="15">
        <v>0.0</v>
      </c>
      <c r="I469" s="15">
        <v>0.0</v>
      </c>
      <c r="J469" s="15">
        <v>0.0</v>
      </c>
      <c r="K469" s="15">
        <v>0.0</v>
      </c>
      <c r="L469" s="15">
        <v>0.0</v>
      </c>
      <c r="M469" s="15">
        <v>0.0</v>
      </c>
      <c r="N469" s="15">
        <v>0.0</v>
      </c>
      <c r="O469" s="15">
        <v>0.0</v>
      </c>
      <c r="P469" s="15">
        <v>0.0</v>
      </c>
      <c r="Q469" s="47"/>
      <c r="R469" s="47"/>
      <c r="S469" s="47"/>
      <c r="T469" s="47"/>
      <c r="U469" s="47"/>
      <c r="V469" s="47"/>
      <c r="W469" s="47"/>
      <c r="X469" s="47"/>
      <c r="Y469" s="47"/>
      <c r="Z469" s="47"/>
      <c r="AA469" s="47"/>
      <c r="AB469" s="47"/>
      <c r="AC469" s="47"/>
    </row>
    <row r="470" ht="15.75"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c r="Q470" s="47"/>
      <c r="R470" s="47"/>
      <c r="S470" s="47"/>
      <c r="T470" s="47"/>
      <c r="U470" s="47"/>
      <c r="V470" s="47"/>
      <c r="W470" s="47"/>
      <c r="X470" s="47"/>
      <c r="Y470" s="47"/>
      <c r="Z470" s="47"/>
      <c r="AA470" s="47"/>
      <c r="AB470" s="47"/>
      <c r="AC470" s="47"/>
    </row>
    <row r="471" ht="15.75"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c r="Q471" s="47"/>
      <c r="R471" s="47"/>
      <c r="S471" s="47"/>
      <c r="T471" s="47"/>
      <c r="U471" s="47"/>
      <c r="V471" s="47"/>
      <c r="W471" s="47"/>
      <c r="X471" s="47"/>
      <c r="Y471" s="47"/>
      <c r="Z471" s="47"/>
      <c r="AA471" s="47"/>
      <c r="AB471" s="47"/>
      <c r="AC471" s="47"/>
    </row>
    <row r="472" ht="15.75"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c r="Q472" s="47"/>
      <c r="R472" s="47"/>
      <c r="S472" s="47"/>
      <c r="T472" s="47"/>
      <c r="U472" s="47"/>
      <c r="V472" s="47"/>
      <c r="W472" s="47"/>
      <c r="X472" s="47"/>
      <c r="Y472" s="47"/>
      <c r="Z472" s="47"/>
      <c r="AA472" s="47"/>
      <c r="AB472" s="47"/>
      <c r="AC472" s="47"/>
    </row>
    <row r="473" ht="15.75"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c r="Q473" s="47"/>
      <c r="R473" s="47"/>
      <c r="S473" s="47"/>
      <c r="T473" s="47"/>
      <c r="U473" s="47"/>
      <c r="V473" s="47"/>
      <c r="W473" s="47"/>
      <c r="X473" s="47"/>
      <c r="Y473" s="47"/>
      <c r="Z473" s="47"/>
      <c r="AA473" s="47"/>
      <c r="AB473" s="47"/>
      <c r="AC473" s="47"/>
    </row>
    <row r="474" ht="15.75"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c r="Q474" s="47"/>
      <c r="R474" s="47"/>
      <c r="S474" s="47"/>
      <c r="T474" s="47"/>
      <c r="U474" s="47"/>
      <c r="V474" s="47"/>
      <c r="W474" s="47"/>
      <c r="X474" s="47"/>
      <c r="Y474" s="47"/>
      <c r="Z474" s="47"/>
      <c r="AA474" s="47"/>
      <c r="AB474" s="47"/>
      <c r="AC474" s="47"/>
    </row>
    <row r="475" ht="15.75"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c r="Q475" s="47"/>
      <c r="R475" s="47"/>
      <c r="S475" s="47"/>
      <c r="T475" s="47"/>
      <c r="U475" s="47"/>
      <c r="V475" s="47"/>
      <c r="W475" s="47"/>
      <c r="X475" s="47"/>
      <c r="Y475" s="47"/>
      <c r="Z475" s="47"/>
      <c r="AA475" s="47"/>
      <c r="AB475" s="47"/>
      <c r="AC475" s="47"/>
    </row>
    <row r="476" ht="15.75"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c r="Q476" s="47"/>
      <c r="R476" s="47"/>
      <c r="S476" s="47"/>
      <c r="T476" s="47"/>
      <c r="U476" s="47"/>
      <c r="V476" s="47"/>
      <c r="W476" s="47"/>
      <c r="X476" s="47"/>
      <c r="Y476" s="47"/>
      <c r="Z476" s="47"/>
      <c r="AA476" s="47"/>
      <c r="AB476" s="47"/>
      <c r="AC476" s="47"/>
    </row>
    <row r="477" ht="15.75" customHeight="1">
      <c r="A477" s="11" t="s">
        <v>504</v>
      </c>
      <c r="B477" s="17" t="s">
        <v>78</v>
      </c>
      <c r="C477" s="13">
        <v>99.0</v>
      </c>
      <c r="D477" s="16" t="s">
        <v>34</v>
      </c>
      <c r="E477" s="15">
        <v>0.0</v>
      </c>
      <c r="F477" s="15">
        <v>0.0</v>
      </c>
      <c r="G477" s="15">
        <v>4.0</v>
      </c>
      <c r="H477" s="15">
        <v>0.0</v>
      </c>
      <c r="I477" s="15">
        <v>0.0</v>
      </c>
      <c r="J477" s="15">
        <v>0.0</v>
      </c>
      <c r="K477" s="15">
        <v>0.0</v>
      </c>
      <c r="L477" s="15">
        <v>0.0</v>
      </c>
      <c r="M477" s="15">
        <v>0.0</v>
      </c>
      <c r="N477" s="15">
        <v>0.0</v>
      </c>
      <c r="O477" s="15">
        <v>0.0</v>
      </c>
      <c r="P477" s="15">
        <v>0.0</v>
      </c>
      <c r="Q477" s="47"/>
      <c r="R477" s="47"/>
      <c r="S477" s="47"/>
      <c r="T477" s="47"/>
      <c r="U477" s="47"/>
      <c r="V477" s="47"/>
      <c r="W477" s="47"/>
      <c r="X477" s="47"/>
      <c r="Y477" s="47"/>
      <c r="Z477" s="47"/>
      <c r="AA477" s="47"/>
      <c r="AB477" s="47"/>
      <c r="AC477" s="47"/>
    </row>
    <row r="478" ht="15.75" customHeight="1">
      <c r="A478" s="11" t="s">
        <v>505</v>
      </c>
      <c r="B478" s="17" t="s">
        <v>78</v>
      </c>
      <c r="C478" s="13">
        <v>43.0</v>
      </c>
      <c r="D478" s="16" t="s">
        <v>34</v>
      </c>
      <c r="E478" s="15">
        <v>0.0</v>
      </c>
      <c r="F478" s="15">
        <v>0.0</v>
      </c>
      <c r="G478" s="15">
        <v>2.0</v>
      </c>
      <c r="H478" s="15">
        <v>0.0</v>
      </c>
      <c r="I478" s="15">
        <v>0.0</v>
      </c>
      <c r="J478" s="15">
        <v>0.0</v>
      </c>
      <c r="K478" s="15">
        <v>0.0</v>
      </c>
      <c r="L478" s="15">
        <v>0.0</v>
      </c>
      <c r="M478" s="15">
        <v>0.0</v>
      </c>
      <c r="N478" s="15">
        <v>0.0</v>
      </c>
      <c r="O478" s="15">
        <v>0.0</v>
      </c>
      <c r="P478" s="15">
        <v>0.0</v>
      </c>
      <c r="Q478" s="47"/>
      <c r="R478" s="47"/>
      <c r="S478" s="47"/>
      <c r="T478" s="47"/>
      <c r="U478" s="47"/>
      <c r="V478" s="47"/>
      <c r="W478" s="47"/>
      <c r="X478" s="47"/>
      <c r="Y478" s="47"/>
      <c r="Z478" s="47"/>
      <c r="AA478" s="47"/>
      <c r="AB478" s="47"/>
      <c r="AC478" s="47"/>
    </row>
    <row r="479" ht="15.75" customHeight="1">
      <c r="A479" s="11" t="s">
        <v>506</v>
      </c>
      <c r="B479" s="17" t="s">
        <v>78</v>
      </c>
      <c r="C479" s="13">
        <v>117.0</v>
      </c>
      <c r="D479" s="16" t="s">
        <v>34</v>
      </c>
      <c r="E479" s="15">
        <v>0.0</v>
      </c>
      <c r="F479" s="15">
        <v>0.0</v>
      </c>
      <c r="G479" s="15">
        <v>6.0</v>
      </c>
      <c r="H479" s="15">
        <v>0.0</v>
      </c>
      <c r="I479" s="15">
        <v>0.0</v>
      </c>
      <c r="J479" s="15">
        <v>0.0</v>
      </c>
      <c r="K479" s="15">
        <v>0.0</v>
      </c>
      <c r="L479" s="15">
        <v>0.0</v>
      </c>
      <c r="M479" s="15">
        <v>0.0</v>
      </c>
      <c r="N479" s="15">
        <v>0.0</v>
      </c>
      <c r="O479" s="15">
        <v>0.0</v>
      </c>
      <c r="P479" s="15">
        <v>0.0</v>
      </c>
      <c r="Q479" s="47"/>
      <c r="R479" s="47"/>
      <c r="S479" s="47"/>
      <c r="T479" s="47"/>
      <c r="U479" s="47"/>
      <c r="V479" s="47"/>
      <c r="W479" s="47"/>
      <c r="X479" s="47"/>
      <c r="Y479" s="47"/>
      <c r="Z479" s="47"/>
      <c r="AA479" s="47"/>
      <c r="AB479" s="47"/>
      <c r="AC479" s="47"/>
    </row>
    <row r="480" ht="15.75" customHeight="1">
      <c r="A480" s="11" t="s">
        <v>507</v>
      </c>
      <c r="B480" s="17" t="s">
        <v>78</v>
      </c>
      <c r="C480" s="13">
        <v>53.0</v>
      </c>
      <c r="D480" s="16" t="s">
        <v>34</v>
      </c>
      <c r="E480" s="15">
        <v>0.0</v>
      </c>
      <c r="F480" s="15">
        <v>0.0</v>
      </c>
      <c r="G480" s="15">
        <v>2.0</v>
      </c>
      <c r="H480" s="15">
        <v>0.0</v>
      </c>
      <c r="I480" s="15">
        <v>0.0</v>
      </c>
      <c r="J480" s="15">
        <v>0.0</v>
      </c>
      <c r="K480" s="15">
        <v>0.0</v>
      </c>
      <c r="L480" s="15">
        <v>0.0</v>
      </c>
      <c r="M480" s="15">
        <v>0.0</v>
      </c>
      <c r="N480" s="15">
        <v>0.0</v>
      </c>
      <c r="O480" s="15">
        <v>0.0</v>
      </c>
      <c r="P480" s="15">
        <v>0.0</v>
      </c>
      <c r="Q480" s="47"/>
      <c r="R480" s="47"/>
      <c r="S480" s="47"/>
      <c r="T480" s="47"/>
      <c r="U480" s="47"/>
      <c r="V480" s="47"/>
      <c r="W480" s="47"/>
      <c r="X480" s="47"/>
      <c r="Y480" s="47"/>
      <c r="Z480" s="47"/>
      <c r="AA480" s="47"/>
      <c r="AB480" s="47"/>
      <c r="AC480" s="47"/>
    </row>
    <row r="481" ht="15.75" customHeight="1">
      <c r="A481" s="11" t="s">
        <v>508</v>
      </c>
      <c r="B481" s="17" t="s">
        <v>78</v>
      </c>
      <c r="C481" s="13">
        <v>137.0</v>
      </c>
      <c r="D481" s="16" t="s">
        <v>34</v>
      </c>
      <c r="E481" s="15">
        <v>0.0</v>
      </c>
      <c r="F481" s="15">
        <v>0.0</v>
      </c>
      <c r="G481" s="15">
        <v>6.0</v>
      </c>
      <c r="H481" s="15">
        <v>0.0</v>
      </c>
      <c r="I481" s="15">
        <v>0.0</v>
      </c>
      <c r="J481" s="15">
        <v>0.0</v>
      </c>
      <c r="K481" s="15">
        <v>0.0</v>
      </c>
      <c r="L481" s="15">
        <v>0.0</v>
      </c>
      <c r="M481" s="15">
        <v>0.0</v>
      </c>
      <c r="N481" s="15">
        <v>0.0</v>
      </c>
      <c r="O481" s="15">
        <v>0.0</v>
      </c>
      <c r="P481" s="15">
        <v>0.0</v>
      </c>
      <c r="Q481" s="47"/>
      <c r="R481" s="47"/>
      <c r="S481" s="47"/>
      <c r="T481" s="47"/>
      <c r="U481" s="47"/>
      <c r="V481" s="47"/>
      <c r="W481" s="47"/>
      <c r="X481" s="47"/>
      <c r="Y481" s="47"/>
      <c r="Z481" s="47"/>
      <c r="AA481" s="47"/>
      <c r="AB481" s="47"/>
      <c r="AC481" s="47"/>
    </row>
    <row r="482" ht="15.75" customHeight="1">
      <c r="A482" s="11" t="s">
        <v>509</v>
      </c>
      <c r="B482" s="17" t="s">
        <v>78</v>
      </c>
      <c r="C482" s="13">
        <v>142.0</v>
      </c>
      <c r="D482" s="14" t="s">
        <v>22</v>
      </c>
      <c r="E482" s="13">
        <v>0.0</v>
      </c>
      <c r="F482" s="13">
        <v>0.0</v>
      </c>
      <c r="G482" s="13">
        <v>8.0</v>
      </c>
      <c r="H482" s="13">
        <v>0.0</v>
      </c>
      <c r="I482" s="13">
        <v>0.0</v>
      </c>
      <c r="J482" s="13">
        <v>0.0</v>
      </c>
      <c r="K482" s="13">
        <v>0.0</v>
      </c>
      <c r="L482" s="13">
        <v>0.0</v>
      </c>
      <c r="M482" s="13">
        <v>0.0</v>
      </c>
      <c r="N482" s="13">
        <v>1.0</v>
      </c>
      <c r="O482" s="13">
        <v>0.0</v>
      </c>
      <c r="P482" s="13">
        <v>0.0</v>
      </c>
      <c r="Q482" s="47"/>
      <c r="R482" s="47"/>
      <c r="S482" s="47"/>
      <c r="T482" s="47"/>
      <c r="U482" s="47"/>
      <c r="V482" s="47"/>
      <c r="W482" s="47"/>
      <c r="X482" s="47"/>
      <c r="Y482" s="47"/>
      <c r="Z482" s="47"/>
      <c r="AA482" s="47"/>
      <c r="AB482" s="47"/>
      <c r="AC482" s="47"/>
    </row>
    <row r="483" ht="15.75" customHeight="1">
      <c r="A483" s="11" t="s">
        <v>510</v>
      </c>
      <c r="B483" s="12" t="s">
        <v>21</v>
      </c>
      <c r="C483" s="13">
        <v>43.0</v>
      </c>
      <c r="D483" s="14" t="s">
        <v>22</v>
      </c>
      <c r="E483" s="15">
        <v>0.0</v>
      </c>
      <c r="F483" s="15">
        <v>0.0</v>
      </c>
      <c r="G483" s="15">
        <v>3.0</v>
      </c>
      <c r="H483" s="15">
        <v>0.0</v>
      </c>
      <c r="I483" s="15">
        <v>0.0</v>
      </c>
      <c r="J483" s="15">
        <v>0.0</v>
      </c>
      <c r="K483" s="15">
        <v>0.0</v>
      </c>
      <c r="L483" s="15">
        <v>0.0</v>
      </c>
      <c r="M483" s="15">
        <v>0.0</v>
      </c>
      <c r="N483" s="15">
        <v>0.0</v>
      </c>
      <c r="O483" s="15">
        <v>0.0</v>
      </c>
      <c r="P483" s="15">
        <v>0.0</v>
      </c>
      <c r="Q483" s="47"/>
      <c r="R483" s="47"/>
      <c r="S483" s="47"/>
      <c r="T483" s="47"/>
      <c r="U483" s="47"/>
      <c r="V483" s="47"/>
      <c r="W483" s="47"/>
      <c r="X483" s="47"/>
      <c r="Y483" s="47"/>
      <c r="Z483" s="47"/>
      <c r="AA483" s="47"/>
      <c r="AB483" s="47"/>
      <c r="AC483" s="47"/>
    </row>
    <row r="484" ht="15.75"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c r="Q484" s="47"/>
      <c r="R484" s="47"/>
      <c r="S484" s="47"/>
      <c r="T484" s="47"/>
      <c r="U484" s="47"/>
      <c r="V484" s="47"/>
      <c r="W484" s="47"/>
      <c r="X484" s="47"/>
      <c r="Y484" s="47"/>
      <c r="Z484" s="47"/>
      <c r="AA484" s="47"/>
      <c r="AB484" s="47"/>
      <c r="AC484" s="47"/>
    </row>
    <row r="485" ht="15.75" customHeight="1">
      <c r="A485" s="11" t="s">
        <v>512</v>
      </c>
      <c r="B485" s="17" t="s">
        <v>78</v>
      </c>
      <c r="C485" s="13">
        <v>680.0</v>
      </c>
      <c r="D485" s="16" t="s">
        <v>34</v>
      </c>
      <c r="E485" s="15">
        <v>169.0</v>
      </c>
      <c r="F485" s="15">
        <v>0.0</v>
      </c>
      <c r="G485" s="15">
        <v>12.0</v>
      </c>
      <c r="H485" s="15">
        <v>0.0</v>
      </c>
      <c r="I485" s="15">
        <v>2.0</v>
      </c>
      <c r="J485" s="15">
        <v>0.0</v>
      </c>
      <c r="K485" s="15">
        <v>0.0</v>
      </c>
      <c r="L485" s="15">
        <v>0.0</v>
      </c>
      <c r="M485" s="15">
        <v>2.0</v>
      </c>
      <c r="N485" s="15">
        <v>0.0</v>
      </c>
      <c r="O485" s="15">
        <v>0.0</v>
      </c>
      <c r="P485" s="15">
        <v>0.0</v>
      </c>
      <c r="Q485" s="47"/>
      <c r="R485" s="47"/>
      <c r="S485" s="47"/>
      <c r="T485" s="47"/>
      <c r="U485" s="47"/>
      <c r="V485" s="47"/>
      <c r="W485" s="47"/>
      <c r="X485" s="47"/>
      <c r="Y485" s="47"/>
      <c r="Z485" s="47"/>
      <c r="AA485" s="47"/>
      <c r="AB485" s="47"/>
      <c r="AC485" s="47"/>
    </row>
    <row r="486" ht="15.75" customHeight="1">
      <c r="A486" s="11" t="s">
        <v>513</v>
      </c>
      <c r="B486" s="17" t="s">
        <v>78</v>
      </c>
      <c r="C486" s="13">
        <v>515.0</v>
      </c>
      <c r="D486" s="59" t="s">
        <v>645</v>
      </c>
      <c r="E486" s="13">
        <v>515.0</v>
      </c>
      <c r="F486" s="13">
        <v>0.0</v>
      </c>
      <c r="G486" s="13">
        <v>4.0</v>
      </c>
      <c r="H486" s="13">
        <v>0.0</v>
      </c>
      <c r="I486" s="13">
        <v>0.0</v>
      </c>
      <c r="J486" s="13">
        <v>0.0</v>
      </c>
      <c r="K486" s="13">
        <v>0.0</v>
      </c>
      <c r="L486" s="13">
        <v>0.0</v>
      </c>
      <c r="M486" s="13">
        <v>11.0</v>
      </c>
      <c r="N486" s="13">
        <v>0.0</v>
      </c>
      <c r="O486" s="13">
        <v>0.0</v>
      </c>
      <c r="P486" s="13">
        <v>0.0</v>
      </c>
      <c r="Q486" s="47"/>
      <c r="R486" s="47"/>
      <c r="S486" s="47"/>
      <c r="T486" s="47"/>
      <c r="U486" s="47"/>
      <c r="V486" s="47"/>
      <c r="W486" s="47"/>
      <c r="X486" s="47"/>
      <c r="Y486" s="47"/>
      <c r="Z486" s="47"/>
      <c r="AA486" s="47"/>
      <c r="AB486" s="47"/>
      <c r="AC486" s="47"/>
    </row>
    <row r="487" ht="15.75" customHeight="1">
      <c r="A487" s="11" t="s">
        <v>514</v>
      </c>
      <c r="B487" s="17" t="s">
        <v>78</v>
      </c>
      <c r="C487" s="13">
        <v>579.0</v>
      </c>
      <c r="D487" s="16" t="s">
        <v>34</v>
      </c>
      <c r="E487" s="15">
        <v>505.0</v>
      </c>
      <c r="F487" s="15">
        <v>0.0</v>
      </c>
      <c r="G487" s="15">
        <v>8.0</v>
      </c>
      <c r="H487" s="15">
        <v>0.0</v>
      </c>
      <c r="I487" s="15">
        <v>0.0</v>
      </c>
      <c r="J487" s="15">
        <v>0.0</v>
      </c>
      <c r="K487" s="15">
        <v>0.0</v>
      </c>
      <c r="L487" s="15">
        <v>0.0</v>
      </c>
      <c r="M487" s="15">
        <v>0.0</v>
      </c>
      <c r="N487" s="15">
        <v>0.0</v>
      </c>
      <c r="O487" s="15">
        <v>0.0</v>
      </c>
      <c r="P487" s="15">
        <v>0.0</v>
      </c>
      <c r="Q487" s="47"/>
      <c r="R487" s="47"/>
      <c r="S487" s="47"/>
      <c r="T487" s="47"/>
      <c r="U487" s="47"/>
      <c r="V487" s="47"/>
      <c r="W487" s="47"/>
      <c r="X487" s="47"/>
      <c r="Y487" s="47"/>
      <c r="Z487" s="47"/>
      <c r="AA487" s="47"/>
      <c r="AB487" s="47"/>
      <c r="AC487" s="47"/>
    </row>
    <row r="488" ht="15.75" customHeight="1">
      <c r="A488" s="11" t="s">
        <v>515</v>
      </c>
      <c r="B488" s="17" t="s">
        <v>78</v>
      </c>
      <c r="C488" s="13">
        <v>614.0</v>
      </c>
      <c r="D488" s="16" t="s">
        <v>34</v>
      </c>
      <c r="E488" s="15">
        <v>277.0</v>
      </c>
      <c r="F488" s="15">
        <v>0.0</v>
      </c>
      <c r="G488" s="15">
        <v>15.0</v>
      </c>
      <c r="H488" s="15">
        <v>0.0</v>
      </c>
      <c r="I488" s="15">
        <v>2.0</v>
      </c>
      <c r="J488" s="15">
        <v>0.0</v>
      </c>
      <c r="K488" s="15">
        <v>0.0</v>
      </c>
      <c r="L488" s="15">
        <v>0.0</v>
      </c>
      <c r="M488" s="15">
        <v>0.0</v>
      </c>
      <c r="N488" s="15">
        <v>0.0</v>
      </c>
      <c r="O488" s="15">
        <v>0.0</v>
      </c>
      <c r="P488" s="15">
        <v>0.0</v>
      </c>
      <c r="Q488" s="47"/>
      <c r="R488" s="47"/>
      <c r="S488" s="47"/>
      <c r="T488" s="47"/>
      <c r="U488" s="47"/>
      <c r="V488" s="47"/>
      <c r="W488" s="47"/>
      <c r="X488" s="47"/>
      <c r="Y488" s="47"/>
      <c r="Z488" s="47"/>
      <c r="AA488" s="47"/>
      <c r="AB488" s="47"/>
      <c r="AC488" s="47"/>
    </row>
    <row r="489" ht="15.75" customHeight="1">
      <c r="A489" s="11" t="s">
        <v>516</v>
      </c>
      <c r="B489" s="17" t="s">
        <v>78</v>
      </c>
      <c r="C489" s="13">
        <v>499.0</v>
      </c>
      <c r="D489" s="16" t="s">
        <v>34</v>
      </c>
      <c r="E489" s="15">
        <v>283.0</v>
      </c>
      <c r="F489" s="15">
        <v>0.0</v>
      </c>
      <c r="G489" s="15">
        <v>13.0</v>
      </c>
      <c r="H489" s="15">
        <v>0.0</v>
      </c>
      <c r="I489" s="15">
        <v>0.0</v>
      </c>
      <c r="J489" s="25">
        <v>0.0</v>
      </c>
      <c r="K489" s="15">
        <v>0.0</v>
      </c>
      <c r="L489" s="15">
        <v>0.0</v>
      </c>
      <c r="M489" s="15">
        <v>0.0</v>
      </c>
      <c r="N489" s="15">
        <v>1.0</v>
      </c>
      <c r="O489" s="15">
        <v>0.0</v>
      </c>
      <c r="P489" s="15">
        <v>0.0</v>
      </c>
      <c r="Q489" s="47"/>
      <c r="R489" s="47"/>
      <c r="S489" s="47"/>
      <c r="T489" s="47"/>
      <c r="U489" s="47"/>
      <c r="V489" s="47"/>
      <c r="W489" s="47"/>
      <c r="X489" s="47"/>
      <c r="Y489" s="47"/>
      <c r="Z489" s="47"/>
      <c r="AA489" s="47"/>
      <c r="AB489" s="47"/>
      <c r="AC489" s="47"/>
    </row>
    <row r="490" ht="15.75"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c r="Q490" s="47"/>
      <c r="R490" s="47"/>
      <c r="S490" s="47"/>
      <c r="T490" s="47"/>
      <c r="U490" s="47"/>
      <c r="V490" s="47"/>
      <c r="W490" s="47"/>
      <c r="X490" s="47"/>
      <c r="Y490" s="47"/>
      <c r="Z490" s="47"/>
      <c r="AA490" s="47"/>
      <c r="AB490" s="47"/>
      <c r="AC490" s="47"/>
    </row>
    <row r="491" ht="15.75" customHeight="1">
      <c r="A491" s="11" t="s">
        <v>518</v>
      </c>
      <c r="B491" s="17" t="s">
        <v>78</v>
      </c>
      <c r="C491" s="13">
        <v>519.0</v>
      </c>
      <c r="D491" s="16" t="s">
        <v>34</v>
      </c>
      <c r="E491" s="15">
        <v>414.0</v>
      </c>
      <c r="F491" s="15">
        <v>0.0</v>
      </c>
      <c r="G491" s="15">
        <v>17.0</v>
      </c>
      <c r="H491" s="15">
        <v>0.0</v>
      </c>
      <c r="I491" s="15">
        <v>0.0</v>
      </c>
      <c r="J491" s="15">
        <v>0.0</v>
      </c>
      <c r="K491" s="15">
        <v>0.0</v>
      </c>
      <c r="L491" s="15">
        <v>0.0</v>
      </c>
      <c r="M491" s="15">
        <v>0.0</v>
      </c>
      <c r="N491" s="15">
        <v>0.0</v>
      </c>
      <c r="O491" s="15">
        <v>0.0</v>
      </c>
      <c r="P491" s="15">
        <v>0.0</v>
      </c>
      <c r="Q491" s="47"/>
      <c r="R491" s="47"/>
      <c r="S491" s="47"/>
      <c r="T491" s="47"/>
      <c r="U491" s="47"/>
      <c r="V491" s="47"/>
      <c r="W491" s="47"/>
      <c r="X491" s="47"/>
      <c r="Y491" s="47"/>
      <c r="Z491" s="47"/>
      <c r="AA491" s="47"/>
      <c r="AB491" s="47"/>
      <c r="AC491" s="47"/>
    </row>
    <row r="492" ht="15.75" customHeight="1">
      <c r="A492" s="11" t="s">
        <v>519</v>
      </c>
      <c r="B492" s="17" t="s">
        <v>78</v>
      </c>
      <c r="C492" s="13">
        <v>596.0</v>
      </c>
      <c r="D492" s="16" t="s">
        <v>34</v>
      </c>
      <c r="E492" s="15">
        <v>424.0</v>
      </c>
      <c r="F492" s="15">
        <v>0.0</v>
      </c>
      <c r="G492" s="15">
        <v>7.0</v>
      </c>
      <c r="H492" s="15">
        <v>0.0</v>
      </c>
      <c r="I492" s="15">
        <v>3.0</v>
      </c>
      <c r="J492" s="15">
        <v>0.0</v>
      </c>
      <c r="K492" s="15">
        <v>0.0</v>
      </c>
      <c r="L492" s="15">
        <v>0.0</v>
      </c>
      <c r="M492" s="15">
        <v>0.0</v>
      </c>
      <c r="N492" s="15">
        <v>0.0</v>
      </c>
      <c r="O492" s="15">
        <v>0.0</v>
      </c>
      <c r="P492" s="15">
        <v>0.0</v>
      </c>
      <c r="Q492" s="47"/>
      <c r="R492" s="47"/>
      <c r="S492" s="47"/>
      <c r="T492" s="47"/>
      <c r="U492" s="47"/>
      <c r="V492" s="47"/>
      <c r="W492" s="47"/>
      <c r="X492" s="47"/>
      <c r="Y492" s="47"/>
      <c r="Z492" s="47"/>
      <c r="AA492" s="47"/>
      <c r="AB492" s="47"/>
      <c r="AC492" s="47"/>
    </row>
    <row r="493" ht="15.75"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c r="Q493" s="47"/>
      <c r="R493" s="47"/>
      <c r="S493" s="47"/>
      <c r="T493" s="47"/>
      <c r="U493" s="47"/>
      <c r="V493" s="47"/>
      <c r="W493" s="47"/>
      <c r="X493" s="47"/>
      <c r="Y493" s="47"/>
      <c r="Z493" s="47"/>
      <c r="AA493" s="47"/>
      <c r="AB493" s="47"/>
      <c r="AC493" s="47"/>
    </row>
    <row r="494" ht="15.75"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c r="Q494" s="47"/>
      <c r="R494" s="47"/>
      <c r="S494" s="47"/>
      <c r="T494" s="47"/>
      <c r="U494" s="47"/>
      <c r="V494" s="47"/>
      <c r="W494" s="47"/>
      <c r="X494" s="47"/>
      <c r="Y494" s="47"/>
      <c r="Z494" s="47"/>
      <c r="AA494" s="47"/>
      <c r="AB494" s="47"/>
      <c r="AC494" s="47"/>
    </row>
    <row r="495" ht="15.75"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c r="Q495" s="47"/>
      <c r="R495" s="47"/>
      <c r="S495" s="47"/>
      <c r="T495" s="47"/>
      <c r="U495" s="47"/>
      <c r="V495" s="47"/>
      <c r="W495" s="47"/>
      <c r="X495" s="47"/>
      <c r="Y495" s="47"/>
      <c r="Z495" s="47"/>
      <c r="AA495" s="47"/>
      <c r="AB495" s="47"/>
      <c r="AC495" s="47"/>
    </row>
    <row r="496" ht="15.75"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c r="Q496" s="47"/>
      <c r="R496" s="47"/>
      <c r="S496" s="47"/>
      <c r="T496" s="47"/>
      <c r="U496" s="47"/>
      <c r="V496" s="47"/>
      <c r="W496" s="47"/>
      <c r="X496" s="47"/>
      <c r="Y496" s="47"/>
      <c r="Z496" s="47"/>
      <c r="AA496" s="47"/>
      <c r="AB496" s="47"/>
      <c r="AC496" s="47"/>
    </row>
    <row r="497" ht="15.75" customHeight="1">
      <c r="A497" s="11" t="s">
        <v>524</v>
      </c>
      <c r="B497" s="17" t="s">
        <v>78</v>
      </c>
      <c r="C497" s="13">
        <v>963.0</v>
      </c>
      <c r="D497" s="16" t="s">
        <v>34</v>
      </c>
      <c r="E497" s="15">
        <v>360.0</v>
      </c>
      <c r="F497" s="15">
        <v>0.0</v>
      </c>
      <c r="G497" s="15">
        <v>0.0</v>
      </c>
      <c r="H497" s="25">
        <v>3.0</v>
      </c>
      <c r="I497" s="25">
        <v>1.0</v>
      </c>
      <c r="J497" s="25">
        <v>0.0</v>
      </c>
      <c r="K497" s="25">
        <v>0.0</v>
      </c>
      <c r="L497" s="25">
        <v>0.0</v>
      </c>
      <c r="M497" s="25">
        <v>1.0</v>
      </c>
      <c r="N497" s="15">
        <v>0.0</v>
      </c>
      <c r="O497" s="15">
        <v>0.0</v>
      </c>
      <c r="P497" s="15">
        <v>0.0</v>
      </c>
      <c r="Q497" s="47"/>
      <c r="R497" s="47"/>
      <c r="S497" s="47"/>
      <c r="T497" s="47"/>
      <c r="U497" s="47"/>
      <c r="V497" s="47"/>
      <c r="W497" s="47"/>
      <c r="X497" s="47"/>
      <c r="Y497" s="47"/>
      <c r="Z497" s="47"/>
      <c r="AA497" s="47"/>
      <c r="AB497" s="47"/>
      <c r="AC497" s="47"/>
    </row>
    <row r="498" ht="15.75" customHeight="1">
      <c r="A498" s="11" t="s">
        <v>525</v>
      </c>
      <c r="B498" s="17" t="s">
        <v>78</v>
      </c>
      <c r="C498" s="13">
        <v>220.0</v>
      </c>
      <c r="D498" s="16" t="s">
        <v>34</v>
      </c>
      <c r="E498" s="15">
        <v>28.0</v>
      </c>
      <c r="F498" s="15">
        <v>0.0</v>
      </c>
      <c r="G498" s="15">
        <v>25.0</v>
      </c>
      <c r="H498" s="25">
        <v>0.0</v>
      </c>
      <c r="I498" s="25">
        <v>0.0</v>
      </c>
      <c r="J498" s="25">
        <v>0.0</v>
      </c>
      <c r="K498" s="25">
        <v>0.0</v>
      </c>
      <c r="L498" s="25">
        <v>1.0</v>
      </c>
      <c r="M498" s="25">
        <v>1.0</v>
      </c>
      <c r="N498" s="15">
        <v>0.0</v>
      </c>
      <c r="O498" s="15">
        <v>1.0</v>
      </c>
      <c r="P498" s="15">
        <v>3.0</v>
      </c>
      <c r="Q498" s="47"/>
      <c r="R498" s="47"/>
      <c r="S498" s="47"/>
      <c r="T498" s="47"/>
      <c r="U498" s="47"/>
      <c r="V498" s="47"/>
      <c r="W498" s="47"/>
      <c r="X498" s="47"/>
      <c r="Y498" s="47"/>
      <c r="Z498" s="47"/>
      <c r="AA498" s="47"/>
      <c r="AB498" s="47"/>
      <c r="AC498" s="47"/>
    </row>
    <row r="499" ht="15.75" customHeight="1">
      <c r="A499" s="11" t="s">
        <v>526</v>
      </c>
      <c r="B499" s="17" t="s">
        <v>78</v>
      </c>
      <c r="C499" s="13">
        <v>887.0</v>
      </c>
      <c r="D499" s="16" t="s">
        <v>34</v>
      </c>
      <c r="E499" s="15">
        <v>370.0</v>
      </c>
      <c r="F499" s="15">
        <v>0.0</v>
      </c>
      <c r="G499" s="15">
        <v>22.0</v>
      </c>
      <c r="H499" s="25">
        <v>0.0</v>
      </c>
      <c r="I499" s="25">
        <v>0.0</v>
      </c>
      <c r="J499" s="25">
        <v>0.0</v>
      </c>
      <c r="K499" s="25">
        <v>0.0</v>
      </c>
      <c r="L499" s="25">
        <v>0.0</v>
      </c>
      <c r="M499" s="25">
        <v>1.0</v>
      </c>
      <c r="N499" s="15">
        <v>0.0</v>
      </c>
      <c r="O499" s="15">
        <v>1.0</v>
      </c>
      <c r="P499" s="15">
        <v>0.0</v>
      </c>
      <c r="Q499" s="47"/>
      <c r="R499" s="47"/>
      <c r="S499" s="47"/>
      <c r="T499" s="47"/>
      <c r="U499" s="47"/>
      <c r="V499" s="47"/>
      <c r="W499" s="47"/>
      <c r="X499" s="47"/>
      <c r="Y499" s="47"/>
      <c r="Z499" s="47"/>
      <c r="AA499" s="47"/>
      <c r="AB499" s="47"/>
      <c r="AC499" s="47"/>
    </row>
    <row r="500" ht="15.75" customHeight="1">
      <c r="A500" s="11" t="s">
        <v>527</v>
      </c>
      <c r="B500" s="17" t="s">
        <v>78</v>
      </c>
      <c r="C500" s="13">
        <v>1413.0</v>
      </c>
      <c r="D500" s="16" t="s">
        <v>34</v>
      </c>
      <c r="E500" s="15">
        <v>645.0</v>
      </c>
      <c r="F500" s="15">
        <v>0.0</v>
      </c>
      <c r="G500" s="15">
        <v>20.0</v>
      </c>
      <c r="H500" s="25">
        <v>0.0</v>
      </c>
      <c r="I500" s="25">
        <v>0.0</v>
      </c>
      <c r="J500" s="25">
        <v>0.0</v>
      </c>
      <c r="K500" s="25">
        <v>0.0</v>
      </c>
      <c r="L500" s="25">
        <v>0.0</v>
      </c>
      <c r="M500" s="25">
        <v>0.0</v>
      </c>
      <c r="N500" s="15">
        <v>0.0</v>
      </c>
      <c r="O500" s="15">
        <v>0.0</v>
      </c>
      <c r="P500" s="15">
        <v>0.0</v>
      </c>
      <c r="Q500" s="47"/>
      <c r="R500" s="47"/>
      <c r="S500" s="47"/>
      <c r="T500" s="47"/>
      <c r="U500" s="47"/>
      <c r="V500" s="47"/>
      <c r="W500" s="47"/>
      <c r="X500" s="47"/>
      <c r="Y500" s="47"/>
      <c r="Z500" s="47"/>
      <c r="AA500" s="47"/>
      <c r="AB500" s="47"/>
      <c r="AC500" s="47"/>
    </row>
    <row r="501" ht="15.75" customHeight="1">
      <c r="A501" s="11" t="s">
        <v>528</v>
      </c>
      <c r="B501" s="17" t="s">
        <v>78</v>
      </c>
      <c r="C501" s="13">
        <v>348.0</v>
      </c>
      <c r="D501" s="16" t="s">
        <v>34</v>
      </c>
      <c r="E501" s="13">
        <v>168.0</v>
      </c>
      <c r="F501" s="15">
        <v>0.0</v>
      </c>
      <c r="G501" s="15">
        <v>12.0</v>
      </c>
      <c r="H501" s="15">
        <v>0.0</v>
      </c>
      <c r="I501" s="15">
        <v>3.0</v>
      </c>
      <c r="J501" s="15">
        <v>0.0</v>
      </c>
      <c r="K501" s="15">
        <v>0.0</v>
      </c>
      <c r="L501" s="15">
        <v>0.0</v>
      </c>
      <c r="M501" s="15">
        <v>0.0</v>
      </c>
      <c r="N501" s="15">
        <v>0.0</v>
      </c>
      <c r="O501" s="15">
        <v>0.0</v>
      </c>
      <c r="P501" s="15">
        <v>0.0</v>
      </c>
      <c r="Q501" s="47"/>
      <c r="R501" s="47"/>
      <c r="S501" s="47"/>
      <c r="T501" s="47"/>
      <c r="U501" s="47"/>
      <c r="V501" s="47"/>
      <c r="W501" s="47"/>
      <c r="X501" s="47"/>
      <c r="Y501" s="47"/>
      <c r="Z501" s="47"/>
      <c r="AA501" s="47"/>
      <c r="AB501" s="47"/>
      <c r="AC501" s="47"/>
    </row>
    <row r="502" ht="15.75" customHeight="1">
      <c r="A502" s="11" t="s">
        <v>529</v>
      </c>
      <c r="B502" s="17" t="s">
        <v>78</v>
      </c>
      <c r="C502" s="13">
        <v>518.0</v>
      </c>
      <c r="D502" s="14" t="s">
        <v>22</v>
      </c>
      <c r="E502" s="13">
        <v>35.0</v>
      </c>
      <c r="F502" s="13">
        <v>0.0</v>
      </c>
      <c r="G502" s="13">
        <v>19.0</v>
      </c>
      <c r="H502" s="13">
        <v>0.0</v>
      </c>
      <c r="I502" s="13">
        <v>0.0</v>
      </c>
      <c r="J502" s="13">
        <v>0.0</v>
      </c>
      <c r="K502" s="13">
        <v>0.0</v>
      </c>
      <c r="L502" s="13">
        <v>0.0</v>
      </c>
      <c r="M502" s="13">
        <v>0.0</v>
      </c>
      <c r="N502" s="13">
        <v>0.0</v>
      </c>
      <c r="O502" s="13">
        <v>0.0</v>
      </c>
      <c r="P502" s="13">
        <v>0.0</v>
      </c>
      <c r="Q502" s="47"/>
      <c r="R502" s="47"/>
      <c r="S502" s="47"/>
      <c r="T502" s="47"/>
      <c r="U502" s="47"/>
      <c r="V502" s="47"/>
      <c r="W502" s="47"/>
      <c r="X502" s="47"/>
      <c r="Y502" s="47"/>
      <c r="Z502" s="47"/>
      <c r="AA502" s="47"/>
      <c r="AB502" s="47"/>
      <c r="AC502" s="47"/>
    </row>
    <row r="503" ht="15.75" customHeight="1">
      <c r="A503" s="11" t="s">
        <v>530</v>
      </c>
      <c r="B503" s="17" t="s">
        <v>78</v>
      </c>
      <c r="C503" s="13">
        <v>476.0</v>
      </c>
      <c r="D503" s="59" t="s">
        <v>643</v>
      </c>
      <c r="E503" s="15">
        <v>476.0</v>
      </c>
      <c r="F503" s="15">
        <v>0.0</v>
      </c>
      <c r="G503" s="15">
        <v>20.0</v>
      </c>
      <c r="H503" s="15">
        <v>0.0</v>
      </c>
      <c r="I503" s="15">
        <v>2.0</v>
      </c>
      <c r="J503" s="15">
        <v>1.0</v>
      </c>
      <c r="K503" s="15">
        <v>0.0</v>
      </c>
      <c r="L503" s="15">
        <v>0.0</v>
      </c>
      <c r="M503" s="15">
        <v>4.0</v>
      </c>
      <c r="N503" s="15">
        <v>0.0</v>
      </c>
      <c r="O503" s="15">
        <v>0.0</v>
      </c>
      <c r="P503" s="15">
        <v>1.0</v>
      </c>
      <c r="Q503" s="47"/>
      <c r="R503" s="47"/>
      <c r="S503" s="47"/>
      <c r="T503" s="47"/>
      <c r="U503" s="47"/>
      <c r="V503" s="47"/>
      <c r="W503" s="47"/>
      <c r="X503" s="47"/>
      <c r="Y503" s="47"/>
      <c r="Z503" s="47"/>
      <c r="AA503" s="47"/>
      <c r="AB503" s="47"/>
      <c r="AC503" s="47"/>
    </row>
    <row r="504" ht="15.75" customHeight="1">
      <c r="A504" s="11" t="s">
        <v>531</v>
      </c>
      <c r="B504" s="17" t="s">
        <v>78</v>
      </c>
      <c r="C504" s="13">
        <v>489.0</v>
      </c>
      <c r="D504" s="16" t="s">
        <v>34</v>
      </c>
      <c r="E504" s="15">
        <v>189.0</v>
      </c>
      <c r="F504" s="15">
        <v>0.0</v>
      </c>
      <c r="G504" s="15">
        <v>0.0</v>
      </c>
      <c r="H504" s="15">
        <v>0.0</v>
      </c>
      <c r="I504" s="15">
        <v>12.0</v>
      </c>
      <c r="J504" s="15">
        <v>0.0</v>
      </c>
      <c r="K504" s="15">
        <v>0.0</v>
      </c>
      <c r="L504" s="15">
        <v>0.0</v>
      </c>
      <c r="M504" s="15">
        <v>1.0</v>
      </c>
      <c r="N504" s="15">
        <v>0.0</v>
      </c>
      <c r="O504" s="15">
        <v>0.0</v>
      </c>
      <c r="P504" s="15">
        <v>0.0</v>
      </c>
      <c r="Q504" s="47"/>
      <c r="R504" s="47"/>
      <c r="S504" s="47"/>
      <c r="T504" s="47"/>
      <c r="U504" s="47"/>
      <c r="V504" s="47"/>
      <c r="W504" s="47"/>
      <c r="X504" s="47"/>
      <c r="Y504" s="47"/>
      <c r="Z504" s="47"/>
      <c r="AA504" s="47"/>
      <c r="AB504" s="47"/>
      <c r="AC504" s="47"/>
    </row>
    <row r="505" ht="15.75" customHeight="1">
      <c r="A505" s="11" t="s">
        <v>532</v>
      </c>
      <c r="B505" s="17" t="s">
        <v>78</v>
      </c>
      <c r="C505" s="13">
        <v>549.0</v>
      </c>
      <c r="D505" s="16" t="s">
        <v>34</v>
      </c>
      <c r="E505" s="15">
        <v>130.0</v>
      </c>
      <c r="F505" s="15">
        <v>0.0</v>
      </c>
      <c r="G505" s="15">
        <v>8.0</v>
      </c>
      <c r="H505" s="15">
        <v>0.0</v>
      </c>
      <c r="I505" s="15">
        <v>1.0</v>
      </c>
      <c r="J505" s="15">
        <v>0.0</v>
      </c>
      <c r="K505" s="15">
        <v>0.0</v>
      </c>
      <c r="L505" s="15">
        <v>0.0</v>
      </c>
      <c r="M505" s="15">
        <v>0.0</v>
      </c>
      <c r="N505" s="15">
        <v>0.0</v>
      </c>
      <c r="O505" s="15">
        <v>0.0</v>
      </c>
      <c r="P505" s="15">
        <v>0.0</v>
      </c>
      <c r="Q505" s="47"/>
      <c r="R505" s="47"/>
      <c r="S505" s="47"/>
      <c r="T505" s="47"/>
      <c r="U505" s="47"/>
      <c r="V505" s="47"/>
      <c r="W505" s="47"/>
      <c r="X505" s="47"/>
      <c r="Y505" s="47"/>
      <c r="Z505" s="47"/>
      <c r="AA505" s="47"/>
      <c r="AB505" s="47"/>
      <c r="AC505" s="47"/>
    </row>
    <row r="506" ht="15.75"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c r="Q506" s="47"/>
      <c r="R506" s="47"/>
      <c r="S506" s="47"/>
      <c r="T506" s="47"/>
      <c r="U506" s="47"/>
      <c r="V506" s="47"/>
      <c r="W506" s="47"/>
      <c r="X506" s="47"/>
      <c r="Y506" s="47"/>
      <c r="Z506" s="47"/>
      <c r="AA506" s="47"/>
      <c r="AB506" s="47"/>
      <c r="AC506" s="47"/>
    </row>
    <row r="507" ht="15.75" customHeight="1">
      <c r="A507" s="11" t="s">
        <v>534</v>
      </c>
      <c r="B507" s="17" t="s">
        <v>78</v>
      </c>
      <c r="C507" s="13">
        <v>170.0</v>
      </c>
      <c r="D507" s="16" t="s">
        <v>34</v>
      </c>
      <c r="E507" s="15">
        <v>19.0</v>
      </c>
      <c r="F507" s="15">
        <v>0.0</v>
      </c>
      <c r="G507" s="15">
        <v>16.0</v>
      </c>
      <c r="H507" s="15">
        <v>0.0</v>
      </c>
      <c r="I507" s="15">
        <v>0.0</v>
      </c>
      <c r="J507" s="15">
        <v>0.0</v>
      </c>
      <c r="K507" s="15">
        <v>0.0</v>
      </c>
      <c r="L507" s="15">
        <v>0.0</v>
      </c>
      <c r="M507" s="15">
        <v>0.0</v>
      </c>
      <c r="N507" s="15">
        <v>0.0</v>
      </c>
      <c r="O507" s="15">
        <v>0.0</v>
      </c>
      <c r="P507" s="15">
        <v>0.0</v>
      </c>
      <c r="Q507" s="47"/>
      <c r="R507" s="47"/>
      <c r="S507" s="47"/>
      <c r="T507" s="47"/>
      <c r="U507" s="47"/>
      <c r="V507" s="47"/>
      <c r="W507" s="47"/>
      <c r="X507" s="47"/>
      <c r="Y507" s="47"/>
      <c r="Z507" s="47"/>
      <c r="AA507" s="47"/>
      <c r="AB507" s="47"/>
      <c r="AC507" s="47"/>
    </row>
    <row r="508" ht="15.75" customHeight="1">
      <c r="A508" s="11" t="s">
        <v>535</v>
      </c>
      <c r="B508" s="17" t="s">
        <v>78</v>
      </c>
      <c r="C508" s="13">
        <v>1815.0</v>
      </c>
      <c r="D508" s="59" t="s">
        <v>643</v>
      </c>
      <c r="E508" s="15">
        <v>647.0</v>
      </c>
      <c r="F508" s="15">
        <v>0.0</v>
      </c>
      <c r="G508" s="15">
        <v>65.0</v>
      </c>
      <c r="H508" s="15">
        <v>0.0</v>
      </c>
      <c r="I508" s="15">
        <v>6.0</v>
      </c>
      <c r="J508" s="15">
        <v>0.0</v>
      </c>
      <c r="K508" s="15">
        <v>0.0</v>
      </c>
      <c r="L508" s="15">
        <v>0.0</v>
      </c>
      <c r="M508" s="15">
        <v>0.0</v>
      </c>
      <c r="N508" s="15">
        <v>0.0</v>
      </c>
      <c r="O508" s="15">
        <v>0.0</v>
      </c>
      <c r="P508" s="15">
        <v>0.0</v>
      </c>
      <c r="Q508" s="47"/>
      <c r="R508" s="47"/>
      <c r="S508" s="47"/>
      <c r="T508" s="47"/>
      <c r="U508" s="47"/>
      <c r="V508" s="47"/>
      <c r="W508" s="47"/>
      <c r="X508" s="47"/>
      <c r="Y508" s="47"/>
      <c r="Z508" s="47"/>
      <c r="AA508" s="47"/>
      <c r="AB508" s="47"/>
      <c r="AC508" s="47"/>
    </row>
    <row r="509" ht="15.75" customHeight="1">
      <c r="A509" s="11" t="s">
        <v>536</v>
      </c>
      <c r="B509" s="17" t="s">
        <v>78</v>
      </c>
      <c r="C509" s="13">
        <v>11.0</v>
      </c>
      <c r="D509" s="14" t="s">
        <v>22</v>
      </c>
      <c r="E509" s="15">
        <v>0.0</v>
      </c>
      <c r="F509" s="15">
        <v>0.0</v>
      </c>
      <c r="G509" s="15">
        <v>0.0</v>
      </c>
      <c r="H509" s="15">
        <v>0.0</v>
      </c>
      <c r="I509" s="15">
        <v>1.0</v>
      </c>
      <c r="J509" s="15">
        <v>0.0</v>
      </c>
      <c r="K509" s="15">
        <v>0.0</v>
      </c>
      <c r="L509" s="15">
        <v>0.0</v>
      </c>
      <c r="M509" s="15">
        <v>0.0</v>
      </c>
      <c r="N509" s="15">
        <v>0.0</v>
      </c>
      <c r="O509" s="15">
        <v>0.0</v>
      </c>
      <c r="P509" s="19"/>
      <c r="Q509" s="47"/>
      <c r="R509" s="47"/>
      <c r="S509" s="47"/>
      <c r="T509" s="47"/>
      <c r="U509" s="47"/>
      <c r="V509" s="47"/>
      <c r="W509" s="47"/>
      <c r="X509" s="47"/>
      <c r="Y509" s="47"/>
      <c r="Z509" s="47"/>
      <c r="AA509" s="47"/>
      <c r="AB509" s="47"/>
      <c r="AC509" s="47"/>
    </row>
    <row r="510" ht="15.75" customHeight="1">
      <c r="A510" s="11" t="s">
        <v>537</v>
      </c>
      <c r="B510" s="17" t="s">
        <v>78</v>
      </c>
      <c r="C510" s="13">
        <v>965.0</v>
      </c>
      <c r="D510" s="16" t="s">
        <v>34</v>
      </c>
      <c r="E510" s="15">
        <v>477.0</v>
      </c>
      <c r="F510" s="15">
        <v>0.0</v>
      </c>
      <c r="G510" s="15">
        <v>35.0</v>
      </c>
      <c r="H510" s="15">
        <v>0.0</v>
      </c>
      <c r="I510" s="15">
        <v>0.0</v>
      </c>
      <c r="J510" s="15">
        <v>0.0</v>
      </c>
      <c r="K510" s="15">
        <v>0.0</v>
      </c>
      <c r="L510" s="15">
        <v>0.0</v>
      </c>
      <c r="M510" s="15">
        <v>5.0</v>
      </c>
      <c r="N510" s="15">
        <v>1.0</v>
      </c>
      <c r="O510" s="15">
        <v>0.0</v>
      </c>
      <c r="P510" s="15">
        <v>0.0</v>
      </c>
      <c r="Q510" s="47"/>
      <c r="R510" s="47"/>
      <c r="S510" s="47"/>
      <c r="T510" s="47"/>
      <c r="U510" s="47"/>
      <c r="V510" s="47"/>
      <c r="W510" s="47"/>
      <c r="X510" s="47"/>
      <c r="Y510" s="47"/>
      <c r="Z510" s="47"/>
      <c r="AA510" s="47"/>
      <c r="AB510" s="47"/>
      <c r="AC510" s="47"/>
    </row>
    <row r="511" ht="15.75"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c r="Q511" s="47"/>
      <c r="R511" s="47"/>
      <c r="S511" s="47"/>
      <c r="T511" s="47"/>
      <c r="U511" s="47"/>
      <c r="V511" s="47"/>
      <c r="W511" s="47"/>
      <c r="X511" s="47"/>
      <c r="Y511" s="47"/>
      <c r="Z511" s="47"/>
      <c r="AA511" s="47"/>
      <c r="AB511" s="47"/>
      <c r="AC511" s="47"/>
    </row>
    <row r="512" ht="15.75" customHeight="1">
      <c r="A512" s="11" t="s">
        <v>539</v>
      </c>
      <c r="B512" s="17" t="s">
        <v>78</v>
      </c>
      <c r="C512" s="13">
        <v>1650.0</v>
      </c>
      <c r="D512" s="16" t="s">
        <v>34</v>
      </c>
      <c r="E512" s="15">
        <v>707.0</v>
      </c>
      <c r="F512" s="15">
        <v>0.0</v>
      </c>
      <c r="G512" s="15">
        <v>45.0</v>
      </c>
      <c r="H512" s="15">
        <v>0.0</v>
      </c>
      <c r="I512" s="15">
        <v>8.0</v>
      </c>
      <c r="J512" s="15">
        <v>0.0</v>
      </c>
      <c r="K512" s="15">
        <v>0.0</v>
      </c>
      <c r="L512" s="15">
        <v>0.0</v>
      </c>
      <c r="M512" s="15">
        <v>2.0</v>
      </c>
      <c r="N512" s="15">
        <v>0.0</v>
      </c>
      <c r="O512" s="15">
        <v>0.0</v>
      </c>
      <c r="P512" s="15">
        <v>0.0</v>
      </c>
      <c r="Q512" s="47"/>
      <c r="R512" s="47"/>
      <c r="S512" s="47"/>
      <c r="T512" s="47"/>
      <c r="U512" s="47"/>
      <c r="V512" s="47"/>
      <c r="W512" s="47"/>
      <c r="X512" s="47"/>
      <c r="Y512" s="47"/>
      <c r="Z512" s="47"/>
      <c r="AA512" s="47"/>
      <c r="AB512" s="47"/>
      <c r="AC512" s="47"/>
    </row>
    <row r="513" ht="15.75" customHeight="1">
      <c r="A513" s="11" t="s">
        <v>540</v>
      </c>
      <c r="B513" s="17" t="s">
        <v>78</v>
      </c>
      <c r="C513" s="13">
        <v>63.0</v>
      </c>
      <c r="D513" s="14" t="s">
        <v>22</v>
      </c>
      <c r="E513" s="15">
        <v>1.0</v>
      </c>
      <c r="F513" s="15">
        <v>63.0</v>
      </c>
      <c r="G513" s="15">
        <v>9.0</v>
      </c>
      <c r="H513" s="15">
        <v>0.0</v>
      </c>
      <c r="I513" s="15">
        <v>0.0</v>
      </c>
      <c r="J513" s="15">
        <v>0.0</v>
      </c>
      <c r="K513" s="15">
        <v>0.0</v>
      </c>
      <c r="L513" s="15">
        <v>0.0</v>
      </c>
      <c r="M513" s="15">
        <v>0.0</v>
      </c>
      <c r="N513" s="15">
        <v>0.0</v>
      </c>
      <c r="O513" s="15">
        <v>0.0</v>
      </c>
      <c r="P513" s="15">
        <v>0.0</v>
      </c>
      <c r="Q513" s="47"/>
      <c r="R513" s="47"/>
      <c r="S513" s="47"/>
      <c r="T513" s="47"/>
      <c r="U513" s="47"/>
      <c r="V513" s="47"/>
      <c r="W513" s="47"/>
      <c r="X513" s="47"/>
      <c r="Y513" s="47"/>
      <c r="Z513" s="47"/>
      <c r="AA513" s="47"/>
      <c r="AB513" s="47"/>
      <c r="AC513" s="47"/>
    </row>
    <row r="514" ht="15.75" customHeight="1">
      <c r="A514" s="11" t="s">
        <v>541</v>
      </c>
      <c r="B514" s="17" t="s">
        <v>78</v>
      </c>
      <c r="C514" s="13">
        <v>189.0</v>
      </c>
      <c r="D514" s="16" t="s">
        <v>34</v>
      </c>
      <c r="E514" s="15">
        <v>189.0</v>
      </c>
      <c r="F514" s="15">
        <v>30.0</v>
      </c>
      <c r="G514" s="15">
        <v>24.0</v>
      </c>
      <c r="H514" s="15">
        <v>0.0</v>
      </c>
      <c r="I514" s="15">
        <v>0.0</v>
      </c>
      <c r="J514" s="15">
        <v>0.0</v>
      </c>
      <c r="K514" s="15">
        <v>0.0</v>
      </c>
      <c r="L514" s="15">
        <v>0.0</v>
      </c>
      <c r="M514" s="15">
        <v>1.0</v>
      </c>
      <c r="N514" s="15">
        <v>0.0</v>
      </c>
      <c r="O514" s="15">
        <v>0.0</v>
      </c>
      <c r="P514" s="15">
        <v>0.0</v>
      </c>
      <c r="Q514" s="47"/>
      <c r="R514" s="47"/>
      <c r="S514" s="47"/>
      <c r="T514" s="47"/>
      <c r="U514" s="47"/>
      <c r="V514" s="47"/>
      <c r="W514" s="47"/>
      <c r="X514" s="47"/>
      <c r="Y514" s="47"/>
      <c r="Z514" s="47"/>
      <c r="AA514" s="47"/>
      <c r="AB514" s="47"/>
      <c r="AC514" s="47"/>
    </row>
    <row r="515" ht="15.75" customHeight="1">
      <c r="A515" s="11" t="s">
        <v>542</v>
      </c>
      <c r="B515" s="17" t="s">
        <v>78</v>
      </c>
      <c r="C515" s="13">
        <v>558.0</v>
      </c>
      <c r="D515" s="16" t="s">
        <v>34</v>
      </c>
      <c r="E515" s="25">
        <v>218.0</v>
      </c>
      <c r="F515" s="25">
        <v>0.0</v>
      </c>
      <c r="G515" s="25">
        <v>21.0</v>
      </c>
      <c r="H515" s="57">
        <v>1.0</v>
      </c>
      <c r="I515" s="57">
        <v>7.0</v>
      </c>
      <c r="J515" s="15">
        <v>0.0</v>
      </c>
      <c r="K515" s="15">
        <v>0.0</v>
      </c>
      <c r="L515" s="15">
        <v>0.0</v>
      </c>
      <c r="M515" s="15">
        <v>0.0</v>
      </c>
      <c r="N515" s="15">
        <v>0.0</v>
      </c>
      <c r="O515" s="15">
        <v>0.0</v>
      </c>
      <c r="P515" s="15">
        <v>0.0</v>
      </c>
      <c r="Q515" s="47"/>
      <c r="R515" s="47"/>
      <c r="S515" s="47"/>
      <c r="T515" s="47"/>
      <c r="U515" s="47"/>
      <c r="V515" s="47"/>
      <c r="W515" s="47"/>
      <c r="X515" s="47"/>
      <c r="Y515" s="47"/>
      <c r="Z515" s="47"/>
      <c r="AA515" s="47"/>
      <c r="AB515" s="47"/>
      <c r="AC515" s="47"/>
    </row>
    <row r="516" ht="15.75"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20">
        <v>1.0</v>
      </c>
      <c r="Q516" s="47"/>
      <c r="R516" s="47"/>
      <c r="S516" s="47"/>
      <c r="T516" s="47"/>
      <c r="U516" s="47"/>
      <c r="V516" s="47"/>
      <c r="W516" s="47"/>
      <c r="X516" s="47"/>
      <c r="Y516" s="47"/>
      <c r="Z516" s="47"/>
      <c r="AA516" s="47"/>
      <c r="AB516" s="47"/>
      <c r="AC516" s="47"/>
    </row>
    <row r="517" ht="15.75"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c r="Q517" s="47"/>
      <c r="R517" s="47"/>
      <c r="S517" s="47"/>
      <c r="T517" s="47"/>
      <c r="U517" s="47"/>
      <c r="V517" s="47"/>
      <c r="W517" s="47"/>
      <c r="X517" s="47"/>
      <c r="Y517" s="47"/>
      <c r="Z517" s="47"/>
      <c r="AA517" s="47"/>
      <c r="AB517" s="47"/>
      <c r="AC517" s="47"/>
    </row>
    <row r="518" ht="15.75"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c r="Q518" s="47"/>
      <c r="R518" s="47"/>
      <c r="S518" s="47"/>
      <c r="T518" s="47"/>
      <c r="U518" s="47"/>
      <c r="V518" s="47"/>
      <c r="W518" s="47"/>
      <c r="X518" s="47"/>
      <c r="Y518" s="47"/>
      <c r="Z518" s="47"/>
      <c r="AA518" s="47"/>
      <c r="AB518" s="47"/>
      <c r="AC518" s="47"/>
    </row>
    <row r="519" ht="15.75" customHeight="1">
      <c r="A519" s="11" t="s">
        <v>546</v>
      </c>
      <c r="B519" s="17" t="s">
        <v>78</v>
      </c>
      <c r="C519" s="13">
        <v>599.0</v>
      </c>
      <c r="D519" s="16" t="s">
        <v>34</v>
      </c>
      <c r="E519" s="15">
        <v>214.0</v>
      </c>
      <c r="F519" s="15">
        <v>0.0</v>
      </c>
      <c r="G519" s="15">
        <v>9.0</v>
      </c>
      <c r="H519" s="15">
        <v>0.0</v>
      </c>
      <c r="I519" s="20">
        <v>5.0</v>
      </c>
      <c r="J519" s="15">
        <v>0.0</v>
      </c>
      <c r="K519" s="15">
        <v>0.0</v>
      </c>
      <c r="L519" s="15">
        <v>0.0</v>
      </c>
      <c r="M519" s="20">
        <v>1.0</v>
      </c>
      <c r="N519" s="15">
        <v>0.0</v>
      </c>
      <c r="O519" s="15">
        <v>0.0</v>
      </c>
      <c r="P519" s="15">
        <v>0.0</v>
      </c>
      <c r="Q519" s="47"/>
      <c r="R519" s="47"/>
      <c r="S519" s="47"/>
      <c r="T519" s="47"/>
      <c r="U519" s="47"/>
      <c r="V519" s="47"/>
      <c r="W519" s="47"/>
      <c r="X519" s="47"/>
      <c r="Y519" s="47"/>
      <c r="Z519" s="47"/>
      <c r="AA519" s="47"/>
      <c r="AB519" s="47"/>
      <c r="AC519" s="47"/>
    </row>
    <row r="520" ht="15.75" customHeight="1">
      <c r="A520" s="11" t="s">
        <v>547</v>
      </c>
      <c r="B520" s="17" t="s">
        <v>78</v>
      </c>
      <c r="C520" s="13">
        <v>98.0</v>
      </c>
      <c r="D520" s="14" t="s">
        <v>22</v>
      </c>
      <c r="E520" s="13">
        <v>0.0</v>
      </c>
      <c r="F520" s="13">
        <v>0.0</v>
      </c>
      <c r="G520" s="13">
        <v>0.0</v>
      </c>
      <c r="H520" s="13">
        <v>0.0</v>
      </c>
      <c r="I520" s="13">
        <v>0.0</v>
      </c>
      <c r="J520" s="13">
        <v>0.0</v>
      </c>
      <c r="K520" s="13">
        <v>0.0</v>
      </c>
      <c r="L520" s="13">
        <v>0.0</v>
      </c>
      <c r="M520" s="13">
        <v>0.0</v>
      </c>
      <c r="N520" s="61">
        <v>0.0</v>
      </c>
      <c r="O520" s="13">
        <v>0.0</v>
      </c>
      <c r="P520" s="13">
        <v>1.0</v>
      </c>
      <c r="Q520" s="47"/>
      <c r="R520" s="47"/>
      <c r="S520" s="47"/>
      <c r="T520" s="47"/>
      <c r="U520" s="47"/>
      <c r="V520" s="47"/>
      <c r="W520" s="47"/>
      <c r="X520" s="47"/>
      <c r="Y520" s="47"/>
      <c r="Z520" s="47"/>
      <c r="AA520" s="47"/>
      <c r="AB520" s="47"/>
      <c r="AC520" s="47"/>
    </row>
    <row r="521" ht="15.75" customHeight="1">
      <c r="A521" s="11" t="s">
        <v>548</v>
      </c>
      <c r="B521" s="17" t="s">
        <v>78</v>
      </c>
      <c r="C521" s="13">
        <v>163.0</v>
      </c>
      <c r="D521" s="14" t="s">
        <v>22</v>
      </c>
      <c r="E521" s="15">
        <v>2.0</v>
      </c>
      <c r="F521" s="15">
        <v>0.0</v>
      </c>
      <c r="G521" s="15">
        <v>8.0</v>
      </c>
      <c r="H521" s="15">
        <v>0.0</v>
      </c>
      <c r="I521" s="15">
        <v>0.0</v>
      </c>
      <c r="J521" s="15">
        <v>0.0</v>
      </c>
      <c r="K521" s="15">
        <v>0.0</v>
      </c>
      <c r="L521" s="15">
        <v>0.0</v>
      </c>
      <c r="M521" s="15">
        <v>0.0</v>
      </c>
      <c r="N521" s="15">
        <v>0.0</v>
      </c>
      <c r="O521" s="15">
        <v>0.0</v>
      </c>
      <c r="P521" s="15">
        <v>0.0</v>
      </c>
      <c r="Q521" s="47"/>
      <c r="R521" s="47"/>
      <c r="S521" s="47"/>
      <c r="T521" s="47"/>
      <c r="U521" s="47"/>
      <c r="V521" s="47"/>
      <c r="W521" s="47"/>
      <c r="X521" s="47"/>
      <c r="Y521" s="47"/>
      <c r="Z521" s="47"/>
      <c r="AA521" s="47"/>
      <c r="AB521" s="47"/>
      <c r="AC521" s="47"/>
    </row>
    <row r="522" ht="15.75" customHeight="1">
      <c r="A522" s="11" t="s">
        <v>549</v>
      </c>
      <c r="B522" s="17" t="s">
        <v>78</v>
      </c>
      <c r="C522" s="13">
        <v>310.0</v>
      </c>
      <c r="D522" s="14" t="s">
        <v>22</v>
      </c>
      <c r="E522" s="15">
        <v>2.0</v>
      </c>
      <c r="F522" s="15">
        <v>0.0</v>
      </c>
      <c r="G522" s="15">
        <v>11.0</v>
      </c>
      <c r="H522" s="15">
        <v>0.0</v>
      </c>
      <c r="I522" s="15">
        <v>0.0</v>
      </c>
      <c r="J522" s="15">
        <v>0.0</v>
      </c>
      <c r="K522" s="15">
        <v>0.0</v>
      </c>
      <c r="L522" s="15">
        <v>0.0</v>
      </c>
      <c r="M522" s="15">
        <v>0.0</v>
      </c>
      <c r="N522" s="15">
        <v>0.0</v>
      </c>
      <c r="O522" s="15">
        <v>0.0</v>
      </c>
      <c r="P522" s="15">
        <v>0.0</v>
      </c>
      <c r="Q522" s="47"/>
      <c r="R522" s="47"/>
      <c r="S522" s="47"/>
      <c r="T522" s="47"/>
      <c r="U522" s="47"/>
      <c r="V522" s="47"/>
      <c r="W522" s="47"/>
      <c r="X522" s="47"/>
      <c r="Y522" s="47"/>
      <c r="Z522" s="47"/>
      <c r="AA522" s="47"/>
      <c r="AB522" s="47"/>
      <c r="AC522" s="47"/>
    </row>
    <row r="523" ht="15.75" customHeight="1">
      <c r="A523" s="11" t="s">
        <v>550</v>
      </c>
      <c r="B523" s="17" t="s">
        <v>78</v>
      </c>
      <c r="C523" s="13">
        <v>180.0</v>
      </c>
      <c r="D523" s="14" t="s">
        <v>22</v>
      </c>
      <c r="E523" s="13">
        <v>11.0</v>
      </c>
      <c r="F523" s="13">
        <v>0.0</v>
      </c>
      <c r="G523" s="13">
        <v>11.0</v>
      </c>
      <c r="H523" s="13">
        <v>0.0</v>
      </c>
      <c r="I523" s="13">
        <v>0.0</v>
      </c>
      <c r="J523" s="13">
        <v>0.0</v>
      </c>
      <c r="K523" s="13">
        <v>0.0</v>
      </c>
      <c r="L523" s="13">
        <v>0.0</v>
      </c>
      <c r="M523" s="13">
        <v>0.0</v>
      </c>
      <c r="N523" s="13">
        <v>0.0</v>
      </c>
      <c r="O523" s="13">
        <v>0.0</v>
      </c>
      <c r="P523" s="13">
        <v>0.0</v>
      </c>
      <c r="Q523" s="47"/>
      <c r="R523" s="47"/>
      <c r="S523" s="47"/>
      <c r="T523" s="47"/>
      <c r="U523" s="47"/>
      <c r="V523" s="47"/>
      <c r="W523" s="47"/>
      <c r="X523" s="47"/>
      <c r="Y523" s="47"/>
      <c r="Z523" s="47"/>
      <c r="AA523" s="47"/>
      <c r="AB523" s="47"/>
      <c r="AC523" s="47"/>
    </row>
    <row r="524" ht="15.75" customHeight="1">
      <c r="A524" s="11" t="s">
        <v>551</v>
      </c>
      <c r="B524" s="17" t="s">
        <v>78</v>
      </c>
      <c r="C524" s="13">
        <v>185.0</v>
      </c>
      <c r="D524" s="14" t="s">
        <v>22</v>
      </c>
      <c r="E524" s="15">
        <v>0.0</v>
      </c>
      <c r="F524" s="15">
        <v>0.0</v>
      </c>
      <c r="G524" s="15">
        <v>0.0</v>
      </c>
      <c r="H524" s="15">
        <v>0.0</v>
      </c>
      <c r="I524" s="15">
        <v>0.0</v>
      </c>
      <c r="J524" s="15">
        <v>0.0</v>
      </c>
      <c r="K524" s="15">
        <v>0.0</v>
      </c>
      <c r="L524" s="15">
        <v>0.0</v>
      </c>
      <c r="M524" s="15">
        <v>0.0</v>
      </c>
      <c r="N524" s="15">
        <v>0.0</v>
      </c>
      <c r="O524" s="15">
        <v>0.0</v>
      </c>
      <c r="P524" s="15">
        <v>0.0</v>
      </c>
      <c r="Q524" s="47"/>
      <c r="R524" s="47"/>
      <c r="S524" s="47"/>
      <c r="T524" s="47"/>
      <c r="U524" s="47"/>
      <c r="V524" s="47"/>
      <c r="W524" s="47"/>
      <c r="X524" s="47"/>
      <c r="Y524" s="47"/>
      <c r="Z524" s="47"/>
      <c r="AA524" s="47"/>
      <c r="AB524" s="47"/>
      <c r="AC524" s="47"/>
    </row>
    <row r="525" ht="15.75" customHeight="1">
      <c r="A525" s="11" t="s">
        <v>552</v>
      </c>
      <c r="B525" s="17" t="s">
        <v>78</v>
      </c>
      <c r="C525" s="13">
        <v>32.0</v>
      </c>
      <c r="D525" s="14" t="s">
        <v>22</v>
      </c>
      <c r="E525" s="15">
        <v>0.0</v>
      </c>
      <c r="F525" s="15">
        <v>0.0</v>
      </c>
      <c r="G525" s="15">
        <v>0.0</v>
      </c>
      <c r="H525" s="15">
        <v>0.0</v>
      </c>
      <c r="I525" s="15">
        <v>0.0</v>
      </c>
      <c r="J525" s="15">
        <v>0.0</v>
      </c>
      <c r="K525" s="15">
        <v>0.0</v>
      </c>
      <c r="L525" s="15">
        <v>0.0</v>
      </c>
      <c r="M525" s="15">
        <v>0.0</v>
      </c>
      <c r="N525" s="15">
        <v>0.0</v>
      </c>
      <c r="O525" s="15">
        <v>0.0</v>
      </c>
      <c r="P525" s="15">
        <v>0.0</v>
      </c>
      <c r="Q525" s="47"/>
      <c r="R525" s="47"/>
      <c r="S525" s="47"/>
      <c r="T525" s="47"/>
      <c r="U525" s="47"/>
      <c r="V525" s="47"/>
      <c r="W525" s="47"/>
      <c r="X525" s="47"/>
      <c r="Y525" s="47"/>
      <c r="Z525" s="47"/>
      <c r="AA525" s="47"/>
      <c r="AB525" s="47"/>
      <c r="AC525" s="47"/>
    </row>
    <row r="526" ht="15.75"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c r="Q526" s="47"/>
      <c r="R526" s="47"/>
      <c r="S526" s="47"/>
      <c r="T526" s="47"/>
      <c r="U526" s="47"/>
      <c r="V526" s="47"/>
      <c r="W526" s="47"/>
      <c r="X526" s="47"/>
      <c r="Y526" s="47"/>
      <c r="Z526" s="47"/>
      <c r="AA526" s="47"/>
      <c r="AB526" s="47"/>
      <c r="AC526" s="47"/>
    </row>
    <row r="527" ht="15.75" customHeight="1">
      <c r="A527" s="11" t="s">
        <v>554</v>
      </c>
      <c r="B527" s="17" t="s">
        <v>78</v>
      </c>
      <c r="C527" s="13">
        <v>100.0</v>
      </c>
      <c r="D527" s="14" t="s">
        <v>22</v>
      </c>
      <c r="E527" s="15">
        <v>0.0</v>
      </c>
      <c r="F527" s="15">
        <v>0.0</v>
      </c>
      <c r="G527" s="15">
        <v>0.0</v>
      </c>
      <c r="H527" s="15">
        <v>0.0</v>
      </c>
      <c r="I527" s="15">
        <v>0.0</v>
      </c>
      <c r="J527" s="15">
        <v>0.0</v>
      </c>
      <c r="K527" s="15">
        <v>0.0</v>
      </c>
      <c r="L527" s="15">
        <v>0.0</v>
      </c>
      <c r="M527" s="15">
        <v>0.0</v>
      </c>
      <c r="N527" s="15">
        <v>0.0</v>
      </c>
      <c r="O527" s="15">
        <v>0.0</v>
      </c>
      <c r="P527" s="15">
        <v>0.0</v>
      </c>
      <c r="Q527" s="47"/>
      <c r="R527" s="47"/>
      <c r="S527" s="47"/>
      <c r="T527" s="47"/>
      <c r="U527" s="47"/>
      <c r="V527" s="47"/>
      <c r="W527" s="47"/>
      <c r="X527" s="47"/>
      <c r="Y527" s="47"/>
      <c r="Z527" s="47"/>
      <c r="AA527" s="47"/>
      <c r="AB527" s="47"/>
      <c r="AC527" s="47"/>
    </row>
    <row r="528" ht="15.75" customHeight="1">
      <c r="A528" s="11" t="s">
        <v>555</v>
      </c>
      <c r="B528" s="17" t="s">
        <v>78</v>
      </c>
      <c r="C528" s="13">
        <v>401.0</v>
      </c>
      <c r="D528" s="14" t="s">
        <v>22</v>
      </c>
      <c r="E528" s="15">
        <v>2.0</v>
      </c>
      <c r="F528" s="15">
        <v>0.0</v>
      </c>
      <c r="G528" s="15">
        <v>5.0</v>
      </c>
      <c r="H528" s="15">
        <v>0.0</v>
      </c>
      <c r="I528" s="15">
        <v>0.0</v>
      </c>
      <c r="J528" s="15">
        <v>0.0</v>
      </c>
      <c r="K528" s="15">
        <v>0.0</v>
      </c>
      <c r="L528" s="15">
        <v>0.0</v>
      </c>
      <c r="M528" s="15">
        <v>0.0</v>
      </c>
      <c r="N528" s="15">
        <v>0.0</v>
      </c>
      <c r="O528" s="15">
        <v>0.0</v>
      </c>
      <c r="P528" s="15">
        <v>0.0</v>
      </c>
      <c r="Q528" s="47"/>
      <c r="R528" s="47"/>
      <c r="S528" s="47"/>
      <c r="T528" s="47"/>
      <c r="U528" s="47"/>
      <c r="V528" s="47"/>
      <c r="W528" s="47"/>
      <c r="X528" s="47"/>
      <c r="Y528" s="47"/>
      <c r="Z528" s="47"/>
      <c r="AA528" s="47"/>
      <c r="AB528" s="47"/>
      <c r="AC528" s="47"/>
    </row>
    <row r="529" ht="15.75" customHeight="1">
      <c r="A529" s="11" t="s">
        <v>556</v>
      </c>
      <c r="B529" s="17" t="s">
        <v>78</v>
      </c>
      <c r="C529" s="62">
        <v>76.0</v>
      </c>
      <c r="D529" s="14" t="s">
        <v>22</v>
      </c>
      <c r="E529" s="15">
        <v>0.0</v>
      </c>
      <c r="F529" s="15">
        <v>0.0</v>
      </c>
      <c r="G529" s="15">
        <v>0.0</v>
      </c>
      <c r="H529" s="15">
        <v>0.0</v>
      </c>
      <c r="I529" s="15">
        <v>0.0</v>
      </c>
      <c r="J529" s="15">
        <v>0.0</v>
      </c>
      <c r="K529" s="15">
        <v>0.0</v>
      </c>
      <c r="L529" s="15">
        <v>0.0</v>
      </c>
      <c r="M529" s="15">
        <v>0.0</v>
      </c>
      <c r="N529" s="15">
        <v>0.0</v>
      </c>
      <c r="O529" s="15">
        <v>0.0</v>
      </c>
      <c r="P529" s="15">
        <v>0.0</v>
      </c>
      <c r="Q529" s="47"/>
      <c r="R529" s="47"/>
      <c r="S529" s="47"/>
      <c r="T529" s="47"/>
      <c r="U529" s="47"/>
      <c r="V529" s="47"/>
      <c r="W529" s="47"/>
      <c r="X529" s="47"/>
      <c r="Y529" s="47"/>
      <c r="Z529" s="47"/>
      <c r="AA529" s="47"/>
      <c r="AB529" s="47"/>
      <c r="AC529" s="47"/>
    </row>
    <row r="530" ht="15.75" customHeight="1">
      <c r="A530" s="11" t="s">
        <v>557</v>
      </c>
      <c r="B530" s="17" t="s">
        <v>78</v>
      </c>
      <c r="C530" s="13">
        <v>615.0</v>
      </c>
      <c r="D530" s="16" t="s">
        <v>34</v>
      </c>
      <c r="E530" s="15">
        <v>294.0</v>
      </c>
      <c r="F530" s="15">
        <v>0.0</v>
      </c>
      <c r="G530" s="15">
        <v>27.0</v>
      </c>
      <c r="H530" s="15">
        <v>0.0</v>
      </c>
      <c r="I530" s="15">
        <v>0.0</v>
      </c>
      <c r="J530" s="15">
        <v>0.0</v>
      </c>
      <c r="K530" s="15">
        <v>0.0</v>
      </c>
      <c r="L530" s="15">
        <v>0.0</v>
      </c>
      <c r="M530" s="15">
        <v>0.0</v>
      </c>
      <c r="N530" s="15">
        <v>0.0</v>
      </c>
      <c r="O530" s="15">
        <v>0.0</v>
      </c>
      <c r="P530" s="19"/>
      <c r="Q530" s="47"/>
      <c r="R530" s="47"/>
      <c r="S530" s="47"/>
      <c r="T530" s="47"/>
      <c r="U530" s="47"/>
      <c r="V530" s="47"/>
      <c r="W530" s="47"/>
      <c r="X530" s="47"/>
      <c r="Y530" s="47"/>
      <c r="Z530" s="47"/>
      <c r="AA530" s="47"/>
      <c r="AB530" s="47"/>
      <c r="AC530" s="47"/>
    </row>
    <row r="531" ht="15.75" customHeight="1">
      <c r="A531" s="11" t="s">
        <v>558</v>
      </c>
      <c r="B531" s="17" t="s">
        <v>78</v>
      </c>
      <c r="C531" s="13">
        <v>283.0</v>
      </c>
      <c r="D531" s="14" t="s">
        <v>22</v>
      </c>
      <c r="E531" s="15">
        <v>10.0</v>
      </c>
      <c r="F531" s="15">
        <v>0.0</v>
      </c>
      <c r="G531" s="15">
        <v>0.0</v>
      </c>
      <c r="H531" s="15">
        <v>0.0</v>
      </c>
      <c r="I531" s="15">
        <v>0.0</v>
      </c>
      <c r="J531" s="15">
        <v>0.0</v>
      </c>
      <c r="K531" s="15">
        <v>0.0</v>
      </c>
      <c r="L531" s="15">
        <v>0.0</v>
      </c>
      <c r="M531" s="15">
        <v>0.0</v>
      </c>
      <c r="N531" s="15">
        <v>0.0</v>
      </c>
      <c r="O531" s="15">
        <v>0.0</v>
      </c>
      <c r="P531" s="15">
        <v>0.0</v>
      </c>
      <c r="Q531" s="47"/>
      <c r="R531" s="47"/>
      <c r="S531" s="47"/>
      <c r="T531" s="47"/>
      <c r="U531" s="47"/>
      <c r="V531" s="47"/>
      <c r="W531" s="47"/>
      <c r="X531" s="47"/>
      <c r="Y531" s="47"/>
      <c r="Z531" s="47"/>
      <c r="AA531" s="47"/>
      <c r="AB531" s="47"/>
      <c r="AC531" s="47"/>
    </row>
    <row r="532" ht="15.75" customHeight="1">
      <c r="A532" s="11" t="s">
        <v>559</v>
      </c>
      <c r="B532" s="17" t="s">
        <v>78</v>
      </c>
      <c r="C532" s="13">
        <v>929.0</v>
      </c>
      <c r="D532" s="16" t="s">
        <v>34</v>
      </c>
      <c r="E532" s="15">
        <v>119.0</v>
      </c>
      <c r="F532" s="15">
        <v>0.0</v>
      </c>
      <c r="G532" s="15">
        <v>5.0</v>
      </c>
      <c r="H532" s="15">
        <v>0.0</v>
      </c>
      <c r="I532" s="15">
        <v>25.0</v>
      </c>
      <c r="J532" s="15">
        <v>0.0</v>
      </c>
      <c r="K532" s="15">
        <v>0.0</v>
      </c>
      <c r="L532" s="15">
        <v>0.0</v>
      </c>
      <c r="M532" s="15">
        <v>0.0</v>
      </c>
      <c r="N532" s="15">
        <v>0.0</v>
      </c>
      <c r="O532" s="15">
        <v>0.0</v>
      </c>
      <c r="P532" s="15">
        <v>0.0</v>
      </c>
      <c r="Q532" s="47"/>
      <c r="R532" s="47"/>
      <c r="S532" s="47"/>
      <c r="T532" s="47"/>
      <c r="U532" s="47"/>
      <c r="V532" s="47"/>
      <c r="W532" s="47"/>
      <c r="X532" s="47"/>
      <c r="Y532" s="47"/>
      <c r="Z532" s="47"/>
      <c r="AA532" s="47"/>
      <c r="AB532" s="47"/>
      <c r="AC532" s="47"/>
    </row>
    <row r="533" ht="15.75" customHeight="1">
      <c r="A533" s="11" t="s">
        <v>560</v>
      </c>
      <c r="B533" s="17" t="s">
        <v>78</v>
      </c>
      <c r="C533" s="13">
        <v>614.0</v>
      </c>
      <c r="D533" s="16" t="s">
        <v>34</v>
      </c>
      <c r="E533" s="15">
        <v>251.0</v>
      </c>
      <c r="F533" s="15">
        <v>0.0</v>
      </c>
      <c r="G533" s="15">
        <v>12.0</v>
      </c>
      <c r="H533" s="15">
        <v>0.0</v>
      </c>
      <c r="I533" s="20">
        <v>5.0</v>
      </c>
      <c r="J533" s="15">
        <v>0.0</v>
      </c>
      <c r="K533" s="15">
        <v>0.0</v>
      </c>
      <c r="L533" s="15">
        <v>0.0</v>
      </c>
      <c r="M533" s="19"/>
      <c r="N533" s="15">
        <v>0.0</v>
      </c>
      <c r="O533" s="15">
        <v>0.0</v>
      </c>
      <c r="P533" s="15">
        <v>0.0</v>
      </c>
      <c r="Q533" s="47"/>
      <c r="R533" s="47"/>
      <c r="S533" s="47"/>
      <c r="T533" s="47"/>
      <c r="U533" s="47"/>
      <c r="V533" s="47"/>
      <c r="W533" s="47"/>
      <c r="X533" s="47"/>
      <c r="Y533" s="47"/>
      <c r="Z533" s="47"/>
      <c r="AA533" s="47"/>
      <c r="AB533" s="47"/>
      <c r="AC533" s="47"/>
    </row>
    <row r="534" ht="15.75" customHeight="1">
      <c r="A534" s="11" t="s">
        <v>561</v>
      </c>
      <c r="B534" s="17" t="s">
        <v>78</v>
      </c>
      <c r="C534" s="13">
        <v>1218.0</v>
      </c>
      <c r="D534" s="16" t="s">
        <v>34</v>
      </c>
      <c r="E534" s="15">
        <v>294.0</v>
      </c>
      <c r="F534" s="15">
        <v>0.0</v>
      </c>
      <c r="G534" s="15">
        <v>40.0</v>
      </c>
      <c r="H534" s="15">
        <v>0.0</v>
      </c>
      <c r="I534" s="15">
        <v>0.0</v>
      </c>
      <c r="J534" s="31">
        <v>0.0</v>
      </c>
      <c r="K534" s="15">
        <v>0.0</v>
      </c>
      <c r="L534" s="15">
        <v>0.0</v>
      </c>
      <c r="M534" s="15">
        <v>0.0</v>
      </c>
      <c r="N534" s="15">
        <v>0.0</v>
      </c>
      <c r="O534" s="15">
        <v>0.0</v>
      </c>
      <c r="P534" s="15">
        <v>0.0</v>
      </c>
      <c r="Q534" s="47"/>
      <c r="R534" s="47"/>
      <c r="S534" s="47"/>
      <c r="T534" s="47"/>
      <c r="U534" s="47"/>
      <c r="V534" s="47"/>
      <c r="W534" s="47"/>
      <c r="X534" s="47"/>
      <c r="Y534" s="47"/>
      <c r="Z534" s="47"/>
      <c r="AA534" s="47"/>
      <c r="AB534" s="47"/>
      <c r="AC534" s="47"/>
    </row>
    <row r="535" ht="15.75"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c r="Q535" s="47"/>
      <c r="R535" s="47"/>
      <c r="S535" s="47"/>
      <c r="T535" s="47"/>
      <c r="U535" s="47"/>
      <c r="V535" s="47"/>
      <c r="W535" s="47"/>
      <c r="X535" s="47"/>
      <c r="Y535" s="47"/>
      <c r="Z535" s="47"/>
      <c r="AA535" s="47"/>
      <c r="AB535" s="47"/>
      <c r="AC535" s="47"/>
    </row>
    <row r="536" ht="15.75"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c r="Q536" s="47"/>
      <c r="R536" s="47"/>
      <c r="S536" s="47"/>
      <c r="T536" s="47"/>
      <c r="U536" s="47"/>
      <c r="V536" s="47"/>
      <c r="W536" s="47"/>
      <c r="X536" s="47"/>
      <c r="Y536" s="47"/>
      <c r="Z536" s="47"/>
      <c r="AA536" s="47"/>
      <c r="AB536" s="47"/>
      <c r="AC536" s="47"/>
    </row>
    <row r="537" ht="15.75" customHeight="1">
      <c r="A537" s="11" t="s">
        <v>564</v>
      </c>
      <c r="B537" s="17" t="s">
        <v>78</v>
      </c>
      <c r="C537" s="13">
        <v>650.0</v>
      </c>
      <c r="D537" s="16" t="s">
        <v>34</v>
      </c>
      <c r="E537" s="15">
        <v>120.0</v>
      </c>
      <c r="F537" s="15">
        <v>0.0</v>
      </c>
      <c r="G537" s="15">
        <v>9.0</v>
      </c>
      <c r="H537" s="15">
        <v>0.0</v>
      </c>
      <c r="I537" s="20">
        <v>8.0</v>
      </c>
      <c r="J537" s="15">
        <v>0.0</v>
      </c>
      <c r="K537" s="15">
        <v>0.0</v>
      </c>
      <c r="L537" s="15">
        <v>0.0</v>
      </c>
      <c r="M537" s="15">
        <v>0.0</v>
      </c>
      <c r="N537" s="15">
        <v>0.0</v>
      </c>
      <c r="O537" s="15">
        <v>0.0</v>
      </c>
      <c r="P537" s="15">
        <v>0.0</v>
      </c>
      <c r="Q537" s="47"/>
      <c r="R537" s="47"/>
      <c r="S537" s="47"/>
      <c r="T537" s="47"/>
      <c r="U537" s="47"/>
      <c r="V537" s="47"/>
      <c r="W537" s="47"/>
      <c r="X537" s="47"/>
      <c r="Y537" s="47"/>
      <c r="Z537" s="47"/>
      <c r="AA537" s="47"/>
      <c r="AB537" s="47"/>
      <c r="AC537" s="47"/>
    </row>
    <row r="538" ht="15.75" customHeight="1">
      <c r="A538" s="11" t="s">
        <v>565</v>
      </c>
      <c r="B538" s="17" t="s">
        <v>78</v>
      </c>
      <c r="C538" s="13">
        <v>1654.0</v>
      </c>
      <c r="D538" s="16" t="s">
        <v>34</v>
      </c>
      <c r="E538" s="15">
        <v>324.0</v>
      </c>
      <c r="F538" s="15">
        <v>0.0</v>
      </c>
      <c r="G538" s="15">
        <v>23.0</v>
      </c>
      <c r="H538" s="15">
        <v>0.0</v>
      </c>
      <c r="I538" s="15">
        <v>0.0</v>
      </c>
      <c r="J538" s="15">
        <v>0.0</v>
      </c>
      <c r="K538" s="15">
        <v>0.0</v>
      </c>
      <c r="L538" s="15">
        <v>0.0</v>
      </c>
      <c r="M538" s="15">
        <v>0.0</v>
      </c>
      <c r="N538" s="15">
        <v>0.0</v>
      </c>
      <c r="O538" s="15">
        <v>0.0</v>
      </c>
      <c r="P538" s="15">
        <v>0.0</v>
      </c>
      <c r="Q538" s="47"/>
      <c r="R538" s="47"/>
      <c r="S538" s="47"/>
      <c r="T538" s="47"/>
      <c r="U538" s="47"/>
      <c r="V538" s="47"/>
      <c r="W538" s="47"/>
      <c r="X538" s="47"/>
      <c r="Y538" s="47"/>
      <c r="Z538" s="47"/>
      <c r="AA538" s="47"/>
      <c r="AB538" s="47"/>
      <c r="AC538" s="47"/>
    </row>
    <row r="539" ht="15.75"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c r="Q539" s="47"/>
      <c r="R539" s="47"/>
      <c r="S539" s="47"/>
      <c r="T539" s="47"/>
      <c r="U539" s="47"/>
      <c r="V539" s="47"/>
      <c r="W539" s="47"/>
      <c r="X539" s="47"/>
      <c r="Y539" s="47"/>
      <c r="Z539" s="47"/>
      <c r="AA539" s="47"/>
      <c r="AB539" s="47"/>
      <c r="AC539" s="47"/>
    </row>
    <row r="540" ht="15.75" customHeight="1">
      <c r="A540" s="11" t="s">
        <v>567</v>
      </c>
      <c r="B540" s="17" t="s">
        <v>78</v>
      </c>
      <c r="C540" s="18">
        <v>785.0</v>
      </c>
      <c r="D540" s="16" t="s">
        <v>34</v>
      </c>
      <c r="E540" s="15">
        <v>214.0</v>
      </c>
      <c r="F540" s="15">
        <v>0.0</v>
      </c>
      <c r="G540" s="20">
        <v>16.0</v>
      </c>
      <c r="H540" s="15">
        <v>0.0</v>
      </c>
      <c r="I540" s="15">
        <v>3.0</v>
      </c>
      <c r="J540" s="15">
        <v>0.0</v>
      </c>
      <c r="K540" s="15">
        <v>0.0</v>
      </c>
      <c r="L540" s="15">
        <v>0.0</v>
      </c>
      <c r="M540" s="20">
        <v>3.0</v>
      </c>
      <c r="N540" s="20">
        <v>0.0</v>
      </c>
      <c r="O540" s="20">
        <v>0.0</v>
      </c>
      <c r="P540" s="15">
        <v>0.0</v>
      </c>
      <c r="Q540" s="47"/>
      <c r="R540" s="47"/>
      <c r="S540" s="47"/>
      <c r="T540" s="47"/>
      <c r="U540" s="47"/>
      <c r="V540" s="47"/>
      <c r="W540" s="47"/>
      <c r="X540" s="47"/>
      <c r="Y540" s="47"/>
      <c r="Z540" s="47"/>
      <c r="AA540" s="47"/>
      <c r="AB540" s="47"/>
      <c r="AC540" s="47"/>
    </row>
    <row r="541" ht="15.75" customHeight="1">
      <c r="A541" s="11" t="s">
        <v>568</v>
      </c>
      <c r="B541" s="17" t="s">
        <v>78</v>
      </c>
      <c r="C541" s="13">
        <v>705.0</v>
      </c>
      <c r="D541" s="16" t="s">
        <v>34</v>
      </c>
      <c r="E541" s="18">
        <v>343.0</v>
      </c>
      <c r="F541" s="13">
        <v>5.0</v>
      </c>
      <c r="G541" s="13">
        <v>10.0</v>
      </c>
      <c r="H541" s="13">
        <v>0.0</v>
      </c>
      <c r="I541" s="13">
        <v>0.0</v>
      </c>
      <c r="J541" s="13">
        <v>0.0</v>
      </c>
      <c r="K541" s="13">
        <v>0.0</v>
      </c>
      <c r="L541" s="13">
        <v>0.0</v>
      </c>
      <c r="M541" s="13">
        <v>0.0</v>
      </c>
      <c r="N541" s="13">
        <v>0.0</v>
      </c>
      <c r="O541" s="13">
        <v>0.0</v>
      </c>
      <c r="P541" s="13">
        <v>0.0</v>
      </c>
      <c r="Q541" s="47"/>
      <c r="R541" s="47"/>
      <c r="S541" s="47"/>
      <c r="T541" s="47"/>
      <c r="U541" s="47"/>
      <c r="V541" s="47"/>
      <c r="W541" s="47"/>
      <c r="X541" s="47"/>
      <c r="Y541" s="47"/>
      <c r="Z541" s="47"/>
      <c r="AA541" s="47"/>
      <c r="AB541" s="47"/>
      <c r="AC541" s="47"/>
    </row>
    <row r="542" ht="15.75" customHeight="1">
      <c r="A542" s="11" t="s">
        <v>569</v>
      </c>
      <c r="B542" s="17" t="s">
        <v>78</v>
      </c>
      <c r="C542" s="13">
        <v>270.0</v>
      </c>
      <c r="D542" s="16" t="s">
        <v>34</v>
      </c>
      <c r="E542" s="18">
        <v>128.0</v>
      </c>
      <c r="F542" s="13">
        <v>0.0</v>
      </c>
      <c r="G542" s="13">
        <v>4.0</v>
      </c>
      <c r="H542" s="13">
        <v>0.0</v>
      </c>
      <c r="I542" s="13">
        <v>0.0</v>
      </c>
      <c r="J542" s="13">
        <v>0.0</v>
      </c>
      <c r="K542" s="13">
        <v>0.0</v>
      </c>
      <c r="L542" s="13">
        <v>0.0</v>
      </c>
      <c r="M542" s="13">
        <v>0.0</v>
      </c>
      <c r="N542" s="13">
        <v>0.0</v>
      </c>
      <c r="O542" s="13">
        <v>0.0</v>
      </c>
      <c r="P542" s="13">
        <v>0.0</v>
      </c>
      <c r="Q542" s="47"/>
      <c r="R542" s="47"/>
      <c r="S542" s="47"/>
      <c r="T542" s="47"/>
      <c r="U542" s="47"/>
      <c r="V542" s="47"/>
      <c r="W542" s="47"/>
      <c r="X542" s="47"/>
      <c r="Y542" s="47"/>
      <c r="Z542" s="47"/>
      <c r="AA542" s="47"/>
      <c r="AB542" s="47"/>
      <c r="AC542" s="47"/>
    </row>
    <row r="543" ht="15.75" customHeight="1">
      <c r="A543" s="11" t="s">
        <v>570</v>
      </c>
      <c r="B543" s="17" t="s">
        <v>78</v>
      </c>
      <c r="C543" s="13">
        <v>1950.0</v>
      </c>
      <c r="D543" s="16" t="s">
        <v>34</v>
      </c>
      <c r="E543" s="15">
        <v>122.0</v>
      </c>
      <c r="F543" s="15">
        <v>6.0</v>
      </c>
      <c r="G543" s="15">
        <v>55.0</v>
      </c>
      <c r="H543" s="15">
        <v>0.0</v>
      </c>
      <c r="I543" s="19"/>
      <c r="J543" s="15">
        <v>0.0</v>
      </c>
      <c r="K543" s="15">
        <v>0.0</v>
      </c>
      <c r="L543" s="15">
        <v>0.0</v>
      </c>
      <c r="M543" s="15">
        <v>0.0</v>
      </c>
      <c r="N543" s="15">
        <v>0.0</v>
      </c>
      <c r="O543" s="15">
        <v>0.0</v>
      </c>
      <c r="P543" s="15">
        <v>0.0</v>
      </c>
      <c r="Q543" s="47"/>
      <c r="R543" s="47"/>
      <c r="S543" s="47"/>
      <c r="T543" s="47"/>
      <c r="U543" s="47"/>
      <c r="V543" s="47"/>
      <c r="W543" s="47"/>
      <c r="X543" s="47"/>
      <c r="Y543" s="47"/>
      <c r="Z543" s="47"/>
      <c r="AA543" s="47"/>
      <c r="AB543" s="47"/>
      <c r="AC543" s="47"/>
    </row>
    <row r="544" ht="15.75" customHeight="1">
      <c r="A544" s="11" t="s">
        <v>571</v>
      </c>
      <c r="B544" s="17" t="s">
        <v>78</v>
      </c>
      <c r="C544" s="13">
        <v>501.0</v>
      </c>
      <c r="D544" s="16" t="s">
        <v>34</v>
      </c>
      <c r="E544" s="15">
        <v>239.0</v>
      </c>
      <c r="F544" s="15">
        <v>0.0</v>
      </c>
      <c r="G544" s="15">
        <v>20.0</v>
      </c>
      <c r="H544" s="15">
        <v>0.0</v>
      </c>
      <c r="I544" s="15">
        <v>2.0</v>
      </c>
      <c r="J544" s="15">
        <v>0.0</v>
      </c>
      <c r="K544" s="15">
        <v>0.0</v>
      </c>
      <c r="L544" s="15">
        <v>0.0</v>
      </c>
      <c r="M544" s="15">
        <v>0.0</v>
      </c>
      <c r="N544" s="15">
        <v>0.0</v>
      </c>
      <c r="O544" s="15">
        <v>0.0</v>
      </c>
      <c r="P544" s="15">
        <v>0.0</v>
      </c>
      <c r="Q544" s="47"/>
      <c r="R544" s="47"/>
      <c r="S544" s="47"/>
      <c r="T544" s="47"/>
      <c r="U544" s="47"/>
      <c r="V544" s="47"/>
      <c r="W544" s="47"/>
      <c r="X544" s="47"/>
      <c r="Y544" s="47"/>
      <c r="Z544" s="47"/>
      <c r="AA544" s="47"/>
      <c r="AB544" s="47"/>
      <c r="AC544" s="47"/>
    </row>
    <row r="545" ht="15.75" customHeight="1">
      <c r="A545" s="11" t="s">
        <v>572</v>
      </c>
      <c r="B545" s="17" t="s">
        <v>78</v>
      </c>
      <c r="C545" s="13">
        <v>160.0</v>
      </c>
      <c r="D545" s="16" t="s">
        <v>34</v>
      </c>
      <c r="E545" s="15">
        <v>65.0</v>
      </c>
      <c r="F545" s="15">
        <v>0.0</v>
      </c>
      <c r="G545" s="15">
        <v>6.0</v>
      </c>
      <c r="H545" s="15">
        <v>0.0</v>
      </c>
      <c r="I545" s="15">
        <v>0.0</v>
      </c>
      <c r="J545" s="15">
        <v>0.0</v>
      </c>
      <c r="K545" s="15">
        <v>0.0</v>
      </c>
      <c r="L545" s="15">
        <v>0.0</v>
      </c>
      <c r="M545" s="15">
        <v>0.0</v>
      </c>
      <c r="N545" s="15">
        <v>0.0</v>
      </c>
      <c r="O545" s="15">
        <v>0.0</v>
      </c>
      <c r="P545" s="15">
        <v>0.0</v>
      </c>
      <c r="Q545" s="47"/>
      <c r="R545" s="47"/>
      <c r="S545" s="47"/>
      <c r="T545" s="47"/>
      <c r="U545" s="47"/>
      <c r="V545" s="47"/>
      <c r="W545" s="47"/>
      <c r="X545" s="47"/>
      <c r="Y545" s="47"/>
      <c r="Z545" s="47"/>
      <c r="AA545" s="47"/>
      <c r="AB545" s="47"/>
      <c r="AC545" s="47"/>
    </row>
    <row r="546" ht="15.75" customHeight="1">
      <c r="A546" s="11" t="s">
        <v>573</v>
      </c>
      <c r="B546" s="17" t="s">
        <v>78</v>
      </c>
      <c r="C546" s="13">
        <v>1533.0</v>
      </c>
      <c r="D546" s="14" t="s">
        <v>22</v>
      </c>
      <c r="E546" s="15">
        <v>52.0</v>
      </c>
      <c r="F546" s="15">
        <v>0.0</v>
      </c>
      <c r="G546" s="15">
        <v>46.0</v>
      </c>
      <c r="H546" s="15">
        <v>0.0</v>
      </c>
      <c r="I546" s="15">
        <v>2.0</v>
      </c>
      <c r="J546" s="15">
        <v>0.0</v>
      </c>
      <c r="K546" s="15">
        <v>0.0</v>
      </c>
      <c r="L546" s="15">
        <v>0.0</v>
      </c>
      <c r="M546" s="15">
        <v>0.0</v>
      </c>
      <c r="N546" s="15">
        <v>0.0</v>
      </c>
      <c r="O546" s="15">
        <v>0.0</v>
      </c>
      <c r="P546" s="15">
        <v>0.0</v>
      </c>
      <c r="Q546" s="47"/>
      <c r="R546" s="47"/>
      <c r="S546" s="47"/>
      <c r="T546" s="47"/>
      <c r="U546" s="47"/>
      <c r="V546" s="47"/>
      <c r="W546" s="47"/>
      <c r="X546" s="47"/>
      <c r="Y546" s="47"/>
      <c r="Z546" s="47"/>
      <c r="AA546" s="47"/>
      <c r="AB546" s="47"/>
      <c r="AC546" s="47"/>
    </row>
    <row r="547" ht="15.75" customHeight="1">
      <c r="A547" s="11" t="s">
        <v>574</v>
      </c>
      <c r="B547" s="17" t="s">
        <v>78</v>
      </c>
      <c r="C547" s="13">
        <v>149.0</v>
      </c>
      <c r="D547" s="14" t="s">
        <v>22</v>
      </c>
      <c r="E547" s="15">
        <v>35.0</v>
      </c>
      <c r="F547" s="15">
        <v>0.0</v>
      </c>
      <c r="G547" s="15">
        <v>4.0</v>
      </c>
      <c r="H547" s="15">
        <v>0.0</v>
      </c>
      <c r="I547" s="15">
        <v>0.0</v>
      </c>
      <c r="J547" s="15">
        <v>0.0</v>
      </c>
      <c r="K547" s="15">
        <v>0.0</v>
      </c>
      <c r="L547" s="15">
        <v>0.0</v>
      </c>
      <c r="M547" s="15">
        <v>0.0</v>
      </c>
      <c r="N547" s="15">
        <v>0.0</v>
      </c>
      <c r="O547" s="15">
        <v>0.0</v>
      </c>
      <c r="P547" s="15">
        <v>0.0</v>
      </c>
      <c r="Q547" s="47"/>
      <c r="R547" s="47"/>
      <c r="S547" s="47"/>
      <c r="T547" s="47"/>
      <c r="U547" s="47"/>
      <c r="V547" s="47"/>
      <c r="W547" s="47"/>
      <c r="X547" s="47"/>
      <c r="Y547" s="47"/>
      <c r="Z547" s="47"/>
      <c r="AA547" s="47"/>
      <c r="AB547" s="47"/>
      <c r="AC547" s="47"/>
    </row>
    <row r="548" ht="15.75" customHeight="1">
      <c r="A548" s="11" t="s">
        <v>575</v>
      </c>
      <c r="B548" s="17" t="s">
        <v>78</v>
      </c>
      <c r="C548" s="13">
        <v>19.0</v>
      </c>
      <c r="D548" s="14" t="s">
        <v>22</v>
      </c>
      <c r="E548" s="15">
        <v>0.0</v>
      </c>
      <c r="F548" s="15">
        <v>0.0</v>
      </c>
      <c r="G548" s="15">
        <v>0.0</v>
      </c>
      <c r="H548" s="15">
        <v>0.0</v>
      </c>
      <c r="I548" s="15">
        <v>0.0</v>
      </c>
      <c r="J548" s="15">
        <v>0.0</v>
      </c>
      <c r="K548" s="15">
        <v>0.0</v>
      </c>
      <c r="L548" s="15">
        <v>0.0</v>
      </c>
      <c r="M548" s="15">
        <v>0.0</v>
      </c>
      <c r="N548" s="15">
        <v>0.0</v>
      </c>
      <c r="O548" s="15">
        <v>0.0</v>
      </c>
      <c r="P548" s="15">
        <v>0.0</v>
      </c>
      <c r="Q548" s="47"/>
      <c r="R548" s="47"/>
      <c r="S548" s="47"/>
      <c r="T548" s="47"/>
      <c r="U548" s="47"/>
      <c r="V548" s="47"/>
      <c r="W548" s="47"/>
      <c r="X548" s="47"/>
      <c r="Y548" s="47"/>
      <c r="Z548" s="47"/>
      <c r="AA548" s="47"/>
      <c r="AB548" s="47"/>
      <c r="AC548" s="47"/>
    </row>
    <row r="549" ht="15.75"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c r="Q549" s="47"/>
      <c r="R549" s="47"/>
      <c r="S549" s="47"/>
      <c r="T549" s="47"/>
      <c r="U549" s="47"/>
      <c r="V549" s="47"/>
      <c r="W549" s="47"/>
      <c r="X549" s="47"/>
      <c r="Y549" s="47"/>
      <c r="Z549" s="47"/>
      <c r="AA549" s="47"/>
      <c r="AB549" s="47"/>
      <c r="AC549" s="47"/>
    </row>
    <row r="550" ht="15.75" customHeight="1">
      <c r="A550" s="11" t="s">
        <v>577</v>
      </c>
      <c r="B550" s="17" t="s">
        <v>78</v>
      </c>
      <c r="C550" s="13">
        <v>0.0</v>
      </c>
      <c r="D550" s="19"/>
      <c r="E550" s="19"/>
      <c r="F550" s="19"/>
      <c r="G550" s="19"/>
      <c r="H550" s="19"/>
      <c r="I550" s="19"/>
      <c r="J550" s="19"/>
      <c r="K550" s="19"/>
      <c r="L550" s="19"/>
      <c r="M550" s="19"/>
      <c r="N550" s="19"/>
      <c r="O550" s="19"/>
      <c r="P550" s="19"/>
      <c r="Q550" s="47"/>
      <c r="R550" s="47"/>
      <c r="S550" s="47"/>
      <c r="T550" s="47"/>
      <c r="U550" s="47"/>
      <c r="V550" s="47"/>
      <c r="W550" s="47"/>
      <c r="X550" s="47"/>
      <c r="Y550" s="47"/>
      <c r="Z550" s="47"/>
      <c r="AA550" s="47"/>
      <c r="AB550" s="47"/>
      <c r="AC550" s="47"/>
    </row>
    <row r="551" ht="15.75" customHeight="1">
      <c r="A551" s="11" t="s">
        <v>578</v>
      </c>
      <c r="B551" s="17" t="s">
        <v>78</v>
      </c>
      <c r="C551" s="13">
        <v>257.0</v>
      </c>
      <c r="D551" s="14" t="s">
        <v>22</v>
      </c>
      <c r="E551" s="15">
        <v>2.0</v>
      </c>
      <c r="F551" s="15">
        <v>0.0</v>
      </c>
      <c r="G551" s="15">
        <v>1.0</v>
      </c>
      <c r="H551" s="15">
        <v>0.0</v>
      </c>
      <c r="I551" s="15">
        <v>0.0</v>
      </c>
      <c r="J551" s="15">
        <v>0.0</v>
      </c>
      <c r="K551" s="15">
        <v>0.0</v>
      </c>
      <c r="L551" s="15">
        <v>0.0</v>
      </c>
      <c r="M551" s="15">
        <v>0.0</v>
      </c>
      <c r="N551" s="15">
        <v>0.0</v>
      </c>
      <c r="O551" s="15">
        <v>0.0</v>
      </c>
      <c r="P551" s="15">
        <v>0.0</v>
      </c>
      <c r="Q551" s="47"/>
      <c r="R551" s="47"/>
      <c r="S551" s="47"/>
      <c r="T551" s="47"/>
      <c r="U551" s="47"/>
      <c r="V551" s="47"/>
      <c r="W551" s="47"/>
      <c r="X551" s="47"/>
      <c r="Y551" s="47"/>
      <c r="Z551" s="47"/>
      <c r="AA551" s="47"/>
      <c r="AB551" s="47"/>
      <c r="AC551" s="47"/>
    </row>
    <row r="552" ht="15.75" customHeight="1">
      <c r="A552" s="11" t="s">
        <v>579</v>
      </c>
      <c r="B552" s="17" t="s">
        <v>78</v>
      </c>
      <c r="C552" s="13">
        <v>140.0</v>
      </c>
      <c r="D552" s="14" t="s">
        <v>22</v>
      </c>
      <c r="E552" s="13">
        <v>0.0</v>
      </c>
      <c r="F552" s="13">
        <v>0.0</v>
      </c>
      <c r="G552" s="13">
        <v>16.0</v>
      </c>
      <c r="H552" s="13">
        <v>0.0</v>
      </c>
      <c r="I552" s="13">
        <v>0.0</v>
      </c>
      <c r="J552" s="13">
        <v>0.0</v>
      </c>
      <c r="K552" s="13">
        <v>0.0</v>
      </c>
      <c r="L552" s="13">
        <v>0.0</v>
      </c>
      <c r="M552" s="13">
        <v>0.0</v>
      </c>
      <c r="N552" s="13">
        <v>0.0</v>
      </c>
      <c r="O552" s="13">
        <v>0.0</v>
      </c>
      <c r="P552" s="13">
        <v>0.0</v>
      </c>
      <c r="Q552" s="47"/>
      <c r="R552" s="47"/>
      <c r="S552" s="47"/>
      <c r="T552" s="47"/>
      <c r="U552" s="47"/>
      <c r="V552" s="47"/>
      <c r="W552" s="47"/>
      <c r="X552" s="47"/>
      <c r="Y552" s="47"/>
      <c r="Z552" s="47"/>
      <c r="AA552" s="47"/>
      <c r="AB552" s="47"/>
      <c r="AC552" s="47"/>
    </row>
    <row r="553" ht="15.75" customHeight="1">
      <c r="A553" s="11" t="s">
        <v>580</v>
      </c>
      <c r="B553" s="12" t="s">
        <v>21</v>
      </c>
      <c r="C553" s="13">
        <v>278.0</v>
      </c>
      <c r="D553" s="16" t="s">
        <v>34</v>
      </c>
      <c r="E553" s="15">
        <v>1.0</v>
      </c>
      <c r="F553" s="19"/>
      <c r="G553" s="19"/>
      <c r="H553" s="19"/>
      <c r="I553" s="19"/>
      <c r="J553" s="19"/>
      <c r="K553" s="19"/>
      <c r="L553" s="19"/>
      <c r="M553" s="19"/>
      <c r="N553" s="19"/>
      <c r="O553" s="19"/>
      <c r="P553" s="19"/>
      <c r="Q553" s="47"/>
      <c r="R553" s="47"/>
      <c r="S553" s="47"/>
      <c r="T553" s="47"/>
      <c r="U553" s="47"/>
      <c r="V553" s="47"/>
      <c r="W553" s="47"/>
      <c r="X553" s="47"/>
      <c r="Y553" s="47"/>
      <c r="Z553" s="47"/>
      <c r="AA553" s="47"/>
      <c r="AB553" s="47"/>
      <c r="AC553" s="47"/>
    </row>
    <row r="554" ht="15.75" customHeight="1">
      <c r="A554" s="11" t="s">
        <v>581</v>
      </c>
      <c r="B554" s="12" t="s">
        <v>21</v>
      </c>
      <c r="C554" s="13">
        <v>70.0</v>
      </c>
      <c r="D554" s="14" t="s">
        <v>22</v>
      </c>
      <c r="E554" s="19"/>
      <c r="F554" s="19"/>
      <c r="G554" s="19"/>
      <c r="H554" s="19"/>
      <c r="I554" s="19"/>
      <c r="J554" s="19"/>
      <c r="K554" s="19"/>
      <c r="L554" s="19"/>
      <c r="M554" s="19"/>
      <c r="N554" s="19"/>
      <c r="O554" s="19"/>
      <c r="P554" s="19"/>
      <c r="Q554" s="47"/>
      <c r="R554" s="47"/>
      <c r="S554" s="47"/>
      <c r="T554" s="47"/>
      <c r="U554" s="47"/>
      <c r="V554" s="47"/>
      <c r="W554" s="47"/>
      <c r="X554" s="47"/>
      <c r="Y554" s="47"/>
      <c r="Z554" s="47"/>
      <c r="AA554" s="47"/>
      <c r="AB554" s="47"/>
      <c r="AC554" s="47"/>
    </row>
    <row r="555" ht="15.75"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c r="Q555" s="47"/>
      <c r="R555" s="47"/>
      <c r="S555" s="47"/>
      <c r="T555" s="47"/>
      <c r="U555" s="47"/>
      <c r="V555" s="47"/>
      <c r="W555" s="47"/>
      <c r="X555" s="47"/>
      <c r="Y555" s="47"/>
      <c r="Z555" s="47"/>
      <c r="AA555" s="47"/>
      <c r="AB555" s="47"/>
      <c r="AC555" s="47"/>
    </row>
    <row r="556" ht="15.75"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c r="Q556" s="47"/>
      <c r="R556" s="47"/>
      <c r="S556" s="47"/>
      <c r="T556" s="47"/>
      <c r="U556" s="47"/>
      <c r="V556" s="47"/>
      <c r="W556" s="47"/>
      <c r="X556" s="47"/>
      <c r="Y556" s="47"/>
      <c r="Z556" s="47"/>
      <c r="AA556" s="47"/>
      <c r="AB556" s="47"/>
      <c r="AC556" s="47"/>
    </row>
    <row r="557" ht="15.75"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c r="Q557" s="47"/>
      <c r="R557" s="47"/>
      <c r="S557" s="47"/>
      <c r="T557" s="47"/>
      <c r="U557" s="47"/>
      <c r="V557" s="47"/>
      <c r="W557" s="47"/>
      <c r="X557" s="47"/>
      <c r="Y557" s="47"/>
      <c r="Z557" s="47"/>
      <c r="AA557" s="47"/>
      <c r="AB557" s="47"/>
      <c r="AC557" s="47"/>
    </row>
    <row r="558" ht="15.75"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c r="Q558" s="47"/>
      <c r="R558" s="47"/>
      <c r="S558" s="47"/>
      <c r="T558" s="47"/>
      <c r="U558" s="47"/>
      <c r="V558" s="47"/>
      <c r="W558" s="47"/>
      <c r="X558" s="47"/>
      <c r="Y558" s="47"/>
      <c r="Z558" s="47"/>
      <c r="AA558" s="47"/>
      <c r="AB558" s="47"/>
      <c r="AC558" s="47"/>
    </row>
    <row r="559" ht="15.75"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c r="Q559" s="47"/>
      <c r="R559" s="47"/>
      <c r="S559" s="47"/>
      <c r="T559" s="47"/>
      <c r="U559" s="47"/>
      <c r="V559" s="47"/>
      <c r="W559" s="47"/>
      <c r="X559" s="47"/>
      <c r="Y559" s="47"/>
      <c r="Z559" s="47"/>
      <c r="AA559" s="47"/>
      <c r="AB559" s="47"/>
      <c r="AC559" s="47"/>
    </row>
    <row r="560" ht="15.75"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c r="Q560" s="47"/>
      <c r="R560" s="47"/>
      <c r="S560" s="47"/>
      <c r="T560" s="47"/>
      <c r="U560" s="47"/>
      <c r="V560" s="47"/>
      <c r="W560" s="47"/>
      <c r="X560" s="47"/>
      <c r="Y560" s="47"/>
      <c r="Z560" s="47"/>
      <c r="AA560" s="47"/>
      <c r="AB560" s="47"/>
      <c r="AC560" s="47"/>
    </row>
    <row r="561" ht="15.75"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c r="Q561" s="47"/>
      <c r="R561" s="47"/>
      <c r="S561" s="47"/>
      <c r="T561" s="47"/>
      <c r="U561" s="47"/>
      <c r="V561" s="47"/>
      <c r="W561" s="47"/>
      <c r="X561" s="47"/>
      <c r="Y561" s="47"/>
      <c r="Z561" s="47"/>
      <c r="AA561" s="47"/>
      <c r="AB561" s="47"/>
      <c r="AC561" s="47"/>
    </row>
    <row r="562" ht="15.75"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c r="Q562" s="47"/>
      <c r="R562" s="47"/>
      <c r="S562" s="47"/>
      <c r="T562" s="47"/>
      <c r="U562" s="47"/>
      <c r="V562" s="47"/>
      <c r="W562" s="47"/>
      <c r="X562" s="47"/>
      <c r="Y562" s="47"/>
      <c r="Z562" s="47"/>
      <c r="AA562" s="47"/>
      <c r="AB562" s="47"/>
      <c r="AC562" s="47"/>
    </row>
    <row r="563" ht="15.75"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c r="Q563" s="47"/>
      <c r="R563" s="47"/>
      <c r="S563" s="47"/>
      <c r="T563" s="47"/>
      <c r="U563" s="47"/>
      <c r="V563" s="47"/>
      <c r="W563" s="47"/>
      <c r="X563" s="47"/>
      <c r="Y563" s="47"/>
      <c r="Z563" s="47"/>
      <c r="AA563" s="47"/>
      <c r="AB563" s="47"/>
      <c r="AC563" s="47"/>
    </row>
    <row r="564" ht="15.75"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c r="Q564" s="47"/>
      <c r="R564" s="47"/>
      <c r="S564" s="47"/>
      <c r="T564" s="47"/>
      <c r="U564" s="47"/>
      <c r="V564" s="47"/>
      <c r="W564" s="47"/>
      <c r="X564" s="47"/>
      <c r="Y564" s="47"/>
      <c r="Z564" s="47"/>
      <c r="AA564" s="47"/>
      <c r="AB564" s="47"/>
      <c r="AC564" s="47"/>
    </row>
    <row r="565" ht="15.75"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c r="Q565" s="47"/>
      <c r="R565" s="47"/>
      <c r="S565" s="47"/>
      <c r="T565" s="47"/>
      <c r="U565" s="47"/>
      <c r="V565" s="47"/>
      <c r="W565" s="47"/>
      <c r="X565" s="47"/>
      <c r="Y565" s="47"/>
      <c r="Z565" s="47"/>
      <c r="AA565" s="47"/>
      <c r="AB565" s="47"/>
      <c r="AC565" s="47"/>
    </row>
    <row r="566" ht="15.75"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c r="Q566" s="47"/>
      <c r="R566" s="47"/>
      <c r="S566" s="47"/>
      <c r="T566" s="47"/>
      <c r="U566" s="47"/>
      <c r="V566" s="47"/>
      <c r="W566" s="47"/>
      <c r="X566" s="47"/>
      <c r="Y566" s="47"/>
      <c r="Z566" s="47"/>
      <c r="AA566" s="47"/>
      <c r="AB566" s="47"/>
      <c r="AC566" s="47"/>
    </row>
    <row r="567" ht="15.75"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c r="Q567" s="47"/>
      <c r="R567" s="47"/>
      <c r="S567" s="47"/>
      <c r="T567" s="47"/>
      <c r="U567" s="47"/>
      <c r="V567" s="47"/>
      <c r="W567" s="47"/>
      <c r="X567" s="47"/>
      <c r="Y567" s="47"/>
      <c r="Z567" s="47"/>
      <c r="AA567" s="47"/>
      <c r="AB567" s="47"/>
      <c r="AC567" s="47"/>
    </row>
    <row r="568" ht="15.75"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c r="Q568" s="47"/>
      <c r="R568" s="47"/>
      <c r="S568" s="47"/>
      <c r="T568" s="47"/>
      <c r="U568" s="47"/>
      <c r="V568" s="47"/>
      <c r="W568" s="47"/>
      <c r="X568" s="47"/>
      <c r="Y568" s="47"/>
      <c r="Z568" s="47"/>
      <c r="AA568" s="47"/>
      <c r="AB568" s="47"/>
      <c r="AC568" s="47"/>
    </row>
    <row r="569" ht="15.75"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c r="Q569" s="47"/>
      <c r="R569" s="47"/>
      <c r="S569" s="47"/>
      <c r="T569" s="47"/>
      <c r="U569" s="47"/>
      <c r="V569" s="47"/>
      <c r="W569" s="47"/>
      <c r="X569" s="47"/>
      <c r="Y569" s="47"/>
      <c r="Z569" s="47"/>
      <c r="AA569" s="47"/>
      <c r="AB569" s="47"/>
      <c r="AC569" s="47"/>
    </row>
    <row r="570" ht="15.75"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c r="Q570" s="47"/>
      <c r="R570" s="47"/>
      <c r="S570" s="47"/>
      <c r="T570" s="47"/>
      <c r="U570" s="47"/>
      <c r="V570" s="47"/>
      <c r="W570" s="47"/>
      <c r="X570" s="47"/>
      <c r="Y570" s="47"/>
      <c r="Z570" s="47"/>
      <c r="AA570" s="47"/>
      <c r="AB570" s="47"/>
      <c r="AC570" s="47"/>
    </row>
    <row r="571" ht="15.75"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c r="Q571" s="47"/>
      <c r="R571" s="47"/>
      <c r="S571" s="47"/>
      <c r="T571" s="47"/>
      <c r="U571" s="47"/>
      <c r="V571" s="47"/>
      <c r="W571" s="47"/>
      <c r="X571" s="47"/>
      <c r="Y571" s="47"/>
      <c r="Z571" s="47"/>
      <c r="AA571" s="47"/>
      <c r="AB571" s="47"/>
      <c r="AC571" s="47"/>
    </row>
    <row r="572" ht="15.75"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c r="Q572" s="47"/>
      <c r="R572" s="47"/>
      <c r="S572" s="47"/>
      <c r="T572" s="47"/>
      <c r="U572" s="47"/>
      <c r="V572" s="47"/>
      <c r="W572" s="47"/>
      <c r="X572" s="47"/>
      <c r="Y572" s="47"/>
      <c r="Z572" s="47"/>
      <c r="AA572" s="47"/>
      <c r="AB572" s="47"/>
      <c r="AC572" s="47"/>
    </row>
    <row r="573" ht="15.75"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c r="Q573" s="47"/>
      <c r="R573" s="47"/>
      <c r="S573" s="47"/>
      <c r="T573" s="47"/>
      <c r="U573" s="47"/>
      <c r="V573" s="47"/>
      <c r="W573" s="47"/>
      <c r="X573" s="47"/>
      <c r="Y573" s="47"/>
      <c r="Z573" s="47"/>
      <c r="AA573" s="47"/>
      <c r="AB573" s="47"/>
      <c r="AC573" s="47"/>
    </row>
    <row r="574" ht="15.75"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c r="Q574" s="47"/>
      <c r="R574" s="47"/>
      <c r="S574" s="47"/>
      <c r="T574" s="47"/>
      <c r="U574" s="47"/>
      <c r="V574" s="47"/>
      <c r="W574" s="47"/>
      <c r="X574" s="47"/>
      <c r="Y574" s="47"/>
      <c r="Z574" s="47"/>
      <c r="AA574" s="47"/>
      <c r="AB574" s="47"/>
      <c r="AC574" s="47"/>
    </row>
    <row r="575" ht="15.75" customHeight="1">
      <c r="A575" s="11" t="s">
        <v>602</v>
      </c>
      <c r="B575" s="12" t="s">
        <v>21</v>
      </c>
      <c r="C575" s="13">
        <v>324.0</v>
      </c>
      <c r="D575" s="16" t="s">
        <v>34</v>
      </c>
      <c r="E575" s="15">
        <v>66.0</v>
      </c>
      <c r="F575" s="15">
        <v>0.0</v>
      </c>
      <c r="G575" s="15">
        <v>0.0</v>
      </c>
      <c r="H575" s="15">
        <v>0.0</v>
      </c>
      <c r="I575" s="15">
        <v>2.0</v>
      </c>
      <c r="J575" s="15">
        <v>0.0</v>
      </c>
      <c r="K575" s="15">
        <v>0.0</v>
      </c>
      <c r="L575" s="15">
        <v>0.0</v>
      </c>
      <c r="M575" s="15">
        <v>0.0</v>
      </c>
      <c r="N575" s="15">
        <v>0.0</v>
      </c>
      <c r="O575" s="15">
        <v>0.0</v>
      </c>
      <c r="P575" s="15">
        <v>0.0</v>
      </c>
      <c r="Q575" s="47"/>
      <c r="R575" s="47"/>
      <c r="S575" s="47"/>
      <c r="T575" s="47"/>
      <c r="U575" s="47"/>
      <c r="V575" s="47"/>
      <c r="W575" s="47"/>
      <c r="X575" s="47"/>
      <c r="Y575" s="47"/>
      <c r="Z575" s="47"/>
      <c r="AA575" s="47"/>
      <c r="AB575" s="47"/>
      <c r="AC575" s="47"/>
    </row>
    <row r="576" ht="15.75" customHeight="1">
      <c r="A576" s="11" t="s">
        <v>603</v>
      </c>
      <c r="B576" s="12" t="s">
        <v>21</v>
      </c>
      <c r="C576" s="13">
        <v>37.0</v>
      </c>
      <c r="D576" s="16" t="s">
        <v>34</v>
      </c>
      <c r="E576" s="15">
        <v>0.0</v>
      </c>
      <c r="F576" s="15">
        <v>0.0</v>
      </c>
      <c r="G576" s="15">
        <v>0.0</v>
      </c>
      <c r="H576" s="15">
        <v>0.0</v>
      </c>
      <c r="I576" s="15">
        <v>0.0</v>
      </c>
      <c r="J576" s="15">
        <v>0.0</v>
      </c>
      <c r="K576" s="15">
        <v>0.0</v>
      </c>
      <c r="L576" s="15">
        <v>0.0</v>
      </c>
      <c r="M576" s="15">
        <v>0.0</v>
      </c>
      <c r="N576" s="15">
        <v>0.0</v>
      </c>
      <c r="O576" s="15">
        <v>0.0</v>
      </c>
      <c r="P576" s="15">
        <v>0.0</v>
      </c>
      <c r="Q576" s="47"/>
      <c r="R576" s="47"/>
      <c r="S576" s="47"/>
      <c r="T576" s="47"/>
      <c r="U576" s="47"/>
      <c r="V576" s="47"/>
      <c r="W576" s="47"/>
      <c r="X576" s="47"/>
      <c r="Y576" s="47"/>
      <c r="Z576" s="47"/>
      <c r="AA576" s="47"/>
      <c r="AB576" s="47"/>
      <c r="AC576" s="47"/>
    </row>
    <row r="577" ht="15.75" customHeight="1">
      <c r="A577" s="11" t="s">
        <v>604</v>
      </c>
      <c r="B577" s="12" t="s">
        <v>21</v>
      </c>
      <c r="C577" s="13">
        <v>150.0</v>
      </c>
      <c r="D577" s="16" t="s">
        <v>34</v>
      </c>
      <c r="E577" s="15">
        <v>12.0</v>
      </c>
      <c r="F577" s="15">
        <v>0.0</v>
      </c>
      <c r="G577" s="15">
        <v>0.0</v>
      </c>
      <c r="H577" s="15">
        <v>0.0</v>
      </c>
      <c r="I577" s="15">
        <v>0.0</v>
      </c>
      <c r="J577" s="15">
        <v>0.0</v>
      </c>
      <c r="K577" s="15">
        <v>0.0</v>
      </c>
      <c r="L577" s="15">
        <v>0.0</v>
      </c>
      <c r="M577" s="15">
        <v>0.0</v>
      </c>
      <c r="N577" s="15">
        <v>0.0</v>
      </c>
      <c r="O577" s="15">
        <v>0.0</v>
      </c>
      <c r="P577" s="15">
        <v>0.0</v>
      </c>
      <c r="Q577" s="47"/>
      <c r="R577" s="47"/>
      <c r="S577" s="47"/>
      <c r="T577" s="47"/>
      <c r="U577" s="47"/>
      <c r="V577" s="47"/>
      <c r="W577" s="47"/>
      <c r="X577" s="47"/>
      <c r="Y577" s="47"/>
      <c r="Z577" s="47"/>
      <c r="AA577" s="47"/>
      <c r="AB577" s="47"/>
      <c r="AC577" s="47"/>
    </row>
    <row r="578" ht="15.75" customHeight="1">
      <c r="A578" s="11" t="s">
        <v>605</v>
      </c>
      <c r="B578" s="12" t="s">
        <v>21</v>
      </c>
      <c r="C578" s="13">
        <v>24.0</v>
      </c>
      <c r="D578" s="16" t="s">
        <v>34</v>
      </c>
      <c r="E578" s="15">
        <v>0.0</v>
      </c>
      <c r="F578" s="15">
        <v>0.0</v>
      </c>
      <c r="G578" s="15">
        <v>0.0</v>
      </c>
      <c r="H578" s="15">
        <v>0.0</v>
      </c>
      <c r="I578" s="15">
        <v>0.0</v>
      </c>
      <c r="J578" s="15">
        <v>0.0</v>
      </c>
      <c r="K578" s="15">
        <v>0.0</v>
      </c>
      <c r="L578" s="15">
        <v>0.0</v>
      </c>
      <c r="M578" s="15">
        <v>0.0</v>
      </c>
      <c r="N578" s="15">
        <v>0.0</v>
      </c>
      <c r="O578" s="15">
        <v>0.0</v>
      </c>
      <c r="P578" s="15">
        <v>0.0</v>
      </c>
      <c r="Q578" s="47"/>
      <c r="R578" s="47"/>
      <c r="S578" s="47"/>
      <c r="T578" s="47"/>
      <c r="U578" s="47"/>
      <c r="V578" s="47"/>
      <c r="W578" s="47"/>
      <c r="X578" s="47"/>
      <c r="Y578" s="47"/>
      <c r="Z578" s="47"/>
      <c r="AA578" s="47"/>
      <c r="AB578" s="47"/>
      <c r="AC578" s="47"/>
    </row>
    <row r="579" ht="15.75" customHeight="1">
      <c r="A579" s="11" t="s">
        <v>606</v>
      </c>
      <c r="B579" s="12" t="s">
        <v>21</v>
      </c>
      <c r="C579" s="13">
        <v>44.0</v>
      </c>
      <c r="D579" s="16" t="s">
        <v>34</v>
      </c>
      <c r="E579" s="15">
        <v>0.0</v>
      </c>
      <c r="F579" s="15">
        <v>0.0</v>
      </c>
      <c r="G579" s="15">
        <v>0.0</v>
      </c>
      <c r="H579" s="15">
        <v>0.0</v>
      </c>
      <c r="I579" s="15">
        <v>0.0</v>
      </c>
      <c r="J579" s="15">
        <v>0.0</v>
      </c>
      <c r="K579" s="15">
        <v>0.0</v>
      </c>
      <c r="L579" s="15">
        <v>0.0</v>
      </c>
      <c r="M579" s="15">
        <v>0.0</v>
      </c>
      <c r="N579" s="15">
        <v>0.0</v>
      </c>
      <c r="O579" s="15">
        <v>0.0</v>
      </c>
      <c r="P579" s="15">
        <v>0.0</v>
      </c>
      <c r="Q579" s="47"/>
      <c r="R579" s="47"/>
      <c r="S579" s="47"/>
      <c r="T579" s="47"/>
      <c r="U579" s="47"/>
      <c r="V579" s="47"/>
      <c r="W579" s="47"/>
      <c r="X579" s="47"/>
      <c r="Y579" s="47"/>
      <c r="Z579" s="47"/>
      <c r="AA579" s="47"/>
      <c r="AB579" s="47"/>
      <c r="AC579" s="47"/>
    </row>
    <row r="580" ht="15.75" customHeight="1">
      <c r="A580" s="11" t="s">
        <v>607</v>
      </c>
      <c r="B580" s="12" t="s">
        <v>21</v>
      </c>
      <c r="C580" s="13">
        <v>111.0</v>
      </c>
      <c r="D580" s="16" t="s">
        <v>34</v>
      </c>
      <c r="E580" s="15">
        <v>0.0</v>
      </c>
      <c r="F580" s="15">
        <v>0.0</v>
      </c>
      <c r="G580" s="15">
        <v>0.0</v>
      </c>
      <c r="H580" s="15">
        <v>0.0</v>
      </c>
      <c r="I580" s="15">
        <v>0.0</v>
      </c>
      <c r="J580" s="15">
        <v>0.0</v>
      </c>
      <c r="K580" s="15">
        <v>0.0</v>
      </c>
      <c r="L580" s="15">
        <v>0.0</v>
      </c>
      <c r="M580" s="15">
        <v>0.0</v>
      </c>
      <c r="N580" s="15">
        <v>0.0</v>
      </c>
      <c r="O580" s="15">
        <v>0.0</v>
      </c>
      <c r="P580" s="15">
        <v>0.0</v>
      </c>
      <c r="Q580" s="47"/>
      <c r="R580" s="47"/>
      <c r="S580" s="47"/>
      <c r="T580" s="47"/>
      <c r="U580" s="47"/>
      <c r="V580" s="47"/>
      <c r="W580" s="47"/>
      <c r="X580" s="47"/>
      <c r="Y580" s="47"/>
      <c r="Z580" s="47"/>
      <c r="AA580" s="47"/>
      <c r="AB580" s="47"/>
      <c r="AC580" s="47"/>
    </row>
    <row r="581" ht="15.75" customHeight="1">
      <c r="A581" s="11" t="s">
        <v>608</v>
      </c>
      <c r="B581" s="12" t="s">
        <v>21</v>
      </c>
      <c r="C581" s="13">
        <v>23.0</v>
      </c>
      <c r="D581" s="16" t="s">
        <v>34</v>
      </c>
      <c r="E581" s="15">
        <v>13.0</v>
      </c>
      <c r="F581" s="15">
        <v>0.0</v>
      </c>
      <c r="G581" s="15">
        <v>0.0</v>
      </c>
      <c r="H581" s="15">
        <v>0.0</v>
      </c>
      <c r="I581" s="15">
        <v>0.0</v>
      </c>
      <c r="J581" s="15">
        <v>0.0</v>
      </c>
      <c r="K581" s="15">
        <v>0.0</v>
      </c>
      <c r="L581" s="15">
        <v>0.0</v>
      </c>
      <c r="M581" s="15">
        <v>0.0</v>
      </c>
      <c r="N581" s="15">
        <v>0.0</v>
      </c>
      <c r="O581" s="15">
        <v>0.0</v>
      </c>
      <c r="P581" s="15">
        <v>0.0</v>
      </c>
      <c r="Q581" s="47"/>
      <c r="R581" s="47"/>
      <c r="S581" s="47"/>
      <c r="T581" s="47"/>
      <c r="U581" s="47"/>
      <c r="V581" s="47"/>
      <c r="W581" s="47"/>
      <c r="X581" s="47"/>
      <c r="Y581" s="47"/>
      <c r="Z581" s="47"/>
      <c r="AA581" s="47"/>
      <c r="AB581" s="47"/>
      <c r="AC581" s="47"/>
    </row>
    <row r="582" ht="15.75"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c r="Q582" s="47"/>
      <c r="R582" s="47"/>
      <c r="S582" s="47"/>
      <c r="T582" s="47"/>
      <c r="U582" s="47"/>
      <c r="V582" s="47"/>
      <c r="W582" s="47"/>
      <c r="X582" s="47"/>
      <c r="Y582" s="47"/>
      <c r="Z582" s="47"/>
      <c r="AA582" s="47"/>
      <c r="AB582" s="47"/>
      <c r="AC582" s="47"/>
    </row>
    <row r="583" ht="15.75"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c r="Q583" s="47"/>
      <c r="R583" s="47"/>
      <c r="S583" s="47"/>
      <c r="T583" s="47"/>
      <c r="U583" s="47"/>
      <c r="V583" s="47"/>
      <c r="W583" s="47"/>
      <c r="X583" s="47"/>
      <c r="Y583" s="47"/>
      <c r="Z583" s="47"/>
      <c r="AA583" s="47"/>
      <c r="AB583" s="47"/>
      <c r="AC583" s="47"/>
    </row>
    <row r="584" ht="15.75"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c r="Q584" s="47"/>
      <c r="R584" s="47"/>
      <c r="S584" s="47"/>
      <c r="T584" s="47"/>
      <c r="U584" s="47"/>
      <c r="V584" s="47"/>
      <c r="W584" s="47"/>
      <c r="X584" s="47"/>
      <c r="Y584" s="47"/>
      <c r="Z584" s="47"/>
      <c r="AA584" s="47"/>
      <c r="AB584" s="47"/>
      <c r="AC584" s="47"/>
    </row>
    <row r="585" ht="15.75"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c r="Q585" s="47"/>
      <c r="R585" s="47"/>
      <c r="S585" s="47"/>
      <c r="T585" s="47"/>
      <c r="U585" s="47"/>
      <c r="V585" s="47"/>
      <c r="W585" s="47"/>
      <c r="X585" s="47"/>
      <c r="Y585" s="47"/>
      <c r="Z585" s="47"/>
      <c r="AA585" s="47"/>
      <c r="AB585" s="47"/>
      <c r="AC585" s="47"/>
    </row>
    <row r="586" ht="15.75"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c r="Q586" s="47"/>
      <c r="R586" s="47"/>
      <c r="S586" s="47"/>
      <c r="T586" s="47"/>
      <c r="U586" s="47"/>
      <c r="V586" s="47"/>
      <c r="W586" s="47"/>
      <c r="X586" s="47"/>
      <c r="Y586" s="47"/>
      <c r="Z586" s="47"/>
      <c r="AA586" s="47"/>
      <c r="AB586" s="47"/>
      <c r="AC586" s="47"/>
    </row>
    <row r="587" ht="15.75"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c r="Q587" s="47"/>
      <c r="R587" s="47"/>
      <c r="S587" s="47"/>
      <c r="T587" s="47"/>
      <c r="U587" s="47"/>
      <c r="V587" s="47"/>
      <c r="W587" s="47"/>
      <c r="X587" s="47"/>
      <c r="Y587" s="47"/>
      <c r="Z587" s="47"/>
      <c r="AA587" s="47"/>
      <c r="AB587" s="47"/>
      <c r="AC587" s="47"/>
    </row>
    <row r="588" ht="15.75"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c r="Q588" s="47"/>
      <c r="R588" s="47"/>
      <c r="S588" s="47"/>
      <c r="T588" s="47"/>
      <c r="U588" s="47"/>
      <c r="V588" s="47"/>
      <c r="W588" s="47"/>
      <c r="X588" s="47"/>
      <c r="Y588" s="47"/>
      <c r="Z588" s="47"/>
      <c r="AA588" s="47"/>
      <c r="AB588" s="47"/>
      <c r="AC588" s="47"/>
    </row>
    <row r="589" ht="15.75" customHeight="1">
      <c r="A589" s="11" t="s">
        <v>616</v>
      </c>
      <c r="B589" s="12" t="s">
        <v>21</v>
      </c>
      <c r="C589" s="13">
        <v>64.0</v>
      </c>
      <c r="D589" s="16" t="s">
        <v>34</v>
      </c>
      <c r="E589" s="18">
        <v>10.0</v>
      </c>
      <c r="F589" s="13">
        <v>0.0</v>
      </c>
      <c r="G589" s="13">
        <v>9.0</v>
      </c>
      <c r="H589" s="13">
        <v>0.0</v>
      </c>
      <c r="I589" s="13">
        <v>0.0</v>
      </c>
      <c r="J589" s="13">
        <v>0.0</v>
      </c>
      <c r="K589" s="13">
        <v>0.0</v>
      </c>
      <c r="L589" s="13">
        <v>0.0</v>
      </c>
      <c r="M589" s="13">
        <v>1.0</v>
      </c>
      <c r="N589" s="13">
        <v>0.0</v>
      </c>
      <c r="O589" s="13">
        <v>0.0</v>
      </c>
      <c r="P589" s="13">
        <v>0.0</v>
      </c>
      <c r="Q589" s="47"/>
      <c r="R589" s="47"/>
      <c r="S589" s="47"/>
      <c r="T589" s="47"/>
      <c r="U589" s="47"/>
      <c r="V589" s="47"/>
      <c r="W589" s="47"/>
      <c r="X589" s="47"/>
      <c r="Y589" s="47"/>
      <c r="Z589" s="47"/>
      <c r="AA589" s="47"/>
      <c r="AB589" s="47"/>
      <c r="AC589" s="47"/>
    </row>
    <row r="590" ht="15.75"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c r="Q590" s="47"/>
      <c r="R590" s="47"/>
      <c r="S590" s="47"/>
      <c r="T590" s="47"/>
      <c r="U590" s="47"/>
      <c r="V590" s="47"/>
      <c r="W590" s="47"/>
      <c r="X590" s="47"/>
      <c r="Y590" s="47"/>
      <c r="Z590" s="47"/>
      <c r="AA590" s="47"/>
      <c r="AB590" s="47"/>
      <c r="AC590" s="47"/>
    </row>
    <row r="591" ht="15.75"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c r="Q591" s="47"/>
      <c r="R591" s="47"/>
      <c r="S591" s="47"/>
      <c r="T591" s="47"/>
      <c r="U591" s="47"/>
      <c r="V591" s="47"/>
      <c r="W591" s="47"/>
      <c r="X591" s="47"/>
      <c r="Y591" s="47"/>
      <c r="Z591" s="47"/>
      <c r="AA591" s="47"/>
      <c r="AB591" s="47"/>
      <c r="AC591" s="47"/>
    </row>
    <row r="592" ht="15.75"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c r="Q592" s="47"/>
      <c r="R592" s="47"/>
      <c r="S592" s="47"/>
      <c r="T592" s="47"/>
      <c r="U592" s="47"/>
      <c r="V592" s="47"/>
      <c r="W592" s="47"/>
      <c r="X592" s="47"/>
      <c r="Y592" s="47"/>
      <c r="Z592" s="47"/>
      <c r="AA592" s="47"/>
      <c r="AB592" s="47"/>
      <c r="AC592" s="47"/>
    </row>
    <row r="593" ht="15.75"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c r="Q593" s="47"/>
      <c r="R593" s="47"/>
      <c r="S593" s="47"/>
      <c r="T593" s="47"/>
      <c r="U593" s="47"/>
      <c r="V593" s="47"/>
      <c r="W593" s="47"/>
      <c r="X593" s="47"/>
      <c r="Y593" s="47"/>
      <c r="Z593" s="47"/>
      <c r="AA593" s="47"/>
      <c r="AB593" s="47"/>
      <c r="AC593" s="47"/>
    </row>
    <row r="594" ht="15.75"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c r="Q594" s="47"/>
      <c r="R594" s="47"/>
      <c r="S594" s="47"/>
      <c r="T594" s="47"/>
      <c r="U594" s="47"/>
      <c r="V594" s="47"/>
      <c r="W594" s="47"/>
      <c r="X594" s="47"/>
      <c r="Y594" s="47"/>
      <c r="Z594" s="47"/>
      <c r="AA594" s="47"/>
      <c r="AB594" s="47"/>
      <c r="AC594" s="47"/>
    </row>
    <row r="595" ht="15.0" customHeight="1">
      <c r="A595" s="33" t="s">
        <v>622</v>
      </c>
      <c r="B595" s="34"/>
      <c r="C595" s="54" t="str">
        <f t="shared" ref="C595:P595" si="1">SUBTOTAL(9,C4:C594)</f>
        <v>95176</v>
      </c>
      <c r="D595" s="63" t="str">
        <f t="shared" si="1"/>
        <v>0</v>
      </c>
      <c r="E595" s="54" t="str">
        <f t="shared" si="1"/>
        <v>27539</v>
      </c>
      <c r="F595" s="54" t="str">
        <f t="shared" si="1"/>
        <v>1165</v>
      </c>
      <c r="G595" s="54" t="str">
        <f t="shared" si="1"/>
        <v>2758</v>
      </c>
      <c r="H595" s="54" t="str">
        <f t="shared" si="1"/>
        <v>6</v>
      </c>
      <c r="I595" s="54" t="str">
        <f t="shared" si="1"/>
        <v>283</v>
      </c>
      <c r="J595" s="54" t="str">
        <f t="shared" si="1"/>
        <v>3</v>
      </c>
      <c r="K595" s="54" t="str">
        <f t="shared" si="1"/>
        <v>0</v>
      </c>
      <c r="L595" s="54" t="str">
        <f t="shared" si="1"/>
        <v>5</v>
      </c>
      <c r="M595" s="54" t="str">
        <f t="shared" si="1"/>
        <v>81</v>
      </c>
      <c r="N595" s="54" t="str">
        <f t="shared" si="1"/>
        <v>13</v>
      </c>
      <c r="O595" s="54" t="str">
        <f t="shared" si="1"/>
        <v>3</v>
      </c>
      <c r="P595" s="54" t="str">
        <f t="shared" si="1"/>
        <v>7</v>
      </c>
      <c r="Q595" s="47"/>
      <c r="R595" s="47"/>
      <c r="S595" s="47"/>
      <c r="T595" s="47"/>
      <c r="U595" s="47"/>
      <c r="V595" s="47"/>
      <c r="W595" s="47"/>
      <c r="X595" s="47"/>
      <c r="Y595" s="47"/>
      <c r="Z595" s="47"/>
      <c r="AA595" s="47"/>
      <c r="AB595" s="47"/>
      <c r="AC595" s="47"/>
    </row>
    <row r="596" ht="15.0" customHeight="1">
      <c r="A596" s="35" t="s">
        <v>623</v>
      </c>
      <c r="B596" s="36"/>
      <c r="C596" s="37" t="s">
        <v>624</v>
      </c>
      <c r="D596" s="22" t="str">
        <f>COUNTIF(D4:D594,"galben")</f>
        <v>222</v>
      </c>
      <c r="E596" s="38"/>
      <c r="F596" s="38"/>
      <c r="G596" s="38"/>
      <c r="H596" s="38"/>
      <c r="I596" s="38"/>
      <c r="J596" s="38"/>
      <c r="K596" s="38"/>
      <c r="L596" s="38"/>
      <c r="M596" s="38"/>
      <c r="N596" s="38"/>
      <c r="O596" s="38"/>
      <c r="P596" s="38"/>
      <c r="Q596" s="47"/>
      <c r="R596" s="47"/>
      <c r="S596" s="47"/>
      <c r="T596" s="47"/>
      <c r="U596" s="47"/>
      <c r="V596" s="47"/>
      <c r="W596" s="47"/>
      <c r="X596" s="47"/>
      <c r="Y596" s="47"/>
      <c r="Z596" s="47"/>
      <c r="AA596" s="47"/>
      <c r="AB596" s="47"/>
      <c r="AC596" s="47"/>
    </row>
    <row r="597" ht="15.0" customHeight="1">
      <c r="A597" s="39"/>
      <c r="B597" s="40"/>
      <c r="C597" s="41" t="s">
        <v>625</v>
      </c>
      <c r="D597" s="22" t="str">
        <f>COUNTIF(D4:D594,"verde")</f>
        <v>360</v>
      </c>
      <c r="E597" s="38"/>
      <c r="F597" s="38"/>
      <c r="G597" s="38"/>
      <c r="H597" s="38"/>
      <c r="I597" s="38"/>
      <c r="J597" s="38"/>
      <c r="K597" s="38"/>
      <c r="L597" s="38"/>
      <c r="M597" s="38"/>
      <c r="N597" s="38"/>
      <c r="O597" s="38"/>
      <c r="P597" s="38"/>
      <c r="Q597" s="47"/>
      <c r="R597" s="47"/>
      <c r="S597" s="47"/>
      <c r="T597" s="47"/>
      <c r="U597" s="47"/>
      <c r="V597" s="47"/>
      <c r="W597" s="47"/>
      <c r="X597" s="47"/>
      <c r="Y597" s="47"/>
      <c r="Z597" s="47"/>
      <c r="AA597" s="47"/>
      <c r="AB597" s="47"/>
      <c r="AC597" s="47"/>
    </row>
    <row r="598" ht="15.75" customHeight="1">
      <c r="A598" s="39"/>
      <c r="B598" s="40"/>
      <c r="C598" s="64" t="s">
        <v>643</v>
      </c>
      <c r="D598" s="22" t="str">
        <f>COUNTIF(D4:D594,"roșu Covid")</f>
        <v>4</v>
      </c>
      <c r="E598" s="38"/>
      <c r="F598" s="38"/>
      <c r="G598" s="38"/>
      <c r="H598" s="38"/>
      <c r="I598" s="38"/>
      <c r="J598" s="38"/>
      <c r="K598" s="38"/>
      <c r="L598" s="38"/>
      <c r="M598" s="38"/>
      <c r="N598" s="38"/>
      <c r="O598" s="38"/>
      <c r="P598" s="38"/>
      <c r="Q598" s="47"/>
      <c r="R598" s="47"/>
      <c r="S598" s="47"/>
      <c r="T598" s="47"/>
      <c r="U598" s="47"/>
      <c r="V598" s="47"/>
      <c r="W598" s="47"/>
      <c r="X598" s="47"/>
      <c r="Y598" s="47"/>
      <c r="Z598" s="47"/>
      <c r="AA598" s="47"/>
      <c r="AB598" s="47"/>
      <c r="AC598" s="47"/>
    </row>
    <row r="599" ht="15.75" customHeight="1">
      <c r="A599" s="39"/>
      <c r="B599" s="40"/>
      <c r="C599" s="64" t="s">
        <v>644</v>
      </c>
      <c r="D599" s="22" t="str">
        <f>COUNTIF(D4:D594,"roșu incidență")</f>
        <v>2</v>
      </c>
      <c r="E599" s="38"/>
      <c r="F599" s="38"/>
      <c r="G599" s="38"/>
      <c r="H599" s="38"/>
      <c r="I599" s="38"/>
      <c r="J599" s="38"/>
      <c r="K599" s="38"/>
      <c r="L599" s="38"/>
      <c r="M599" s="38"/>
      <c r="N599" s="38"/>
      <c r="O599" s="38"/>
      <c r="P599" s="38"/>
      <c r="Q599" s="47"/>
      <c r="R599" s="47"/>
      <c r="S599" s="47"/>
      <c r="T599" s="47"/>
      <c r="U599" s="47"/>
      <c r="V599" s="47"/>
      <c r="W599" s="47"/>
      <c r="X599" s="47"/>
      <c r="Y599" s="47"/>
      <c r="Z599" s="47"/>
      <c r="AA599" s="47"/>
      <c r="AB599" s="47"/>
      <c r="AC599" s="47"/>
    </row>
    <row r="600" ht="15.75" customHeight="1">
      <c r="A600" s="42"/>
      <c r="B600" s="40"/>
      <c r="C600" s="64" t="s">
        <v>645</v>
      </c>
      <c r="D600" s="22" t="str">
        <f>COUNTIF(D4:D594,"roșu infrastructură")</f>
        <v>1</v>
      </c>
      <c r="E600" s="38"/>
      <c r="F600" s="38" t="s">
        <v>639</v>
      </c>
      <c r="G600" s="38"/>
      <c r="H600" s="38"/>
      <c r="I600" s="38"/>
      <c r="J600" s="38"/>
      <c r="K600" s="38"/>
      <c r="L600" s="38"/>
      <c r="M600" s="38"/>
      <c r="N600" s="38"/>
      <c r="O600" s="38"/>
      <c r="P600" s="38"/>
      <c r="Q600" s="47"/>
      <c r="R600" s="47"/>
      <c r="S600" s="47"/>
      <c r="T600" s="47"/>
      <c r="U600" s="47"/>
      <c r="V600" s="47"/>
      <c r="W600" s="47"/>
      <c r="X600" s="47"/>
      <c r="Y600" s="47"/>
      <c r="Z600" s="47"/>
      <c r="AA600" s="47"/>
      <c r="AB600" s="47"/>
      <c r="AC600" s="47"/>
    </row>
    <row r="601" ht="15.0" customHeight="1">
      <c r="A601" s="44" t="s">
        <v>627</v>
      </c>
      <c r="B601" s="45"/>
      <c r="C601" s="46">
        <v>48680.0</v>
      </c>
      <c r="D601" s="65">
        <v>0.0</v>
      </c>
      <c r="E601" s="46">
        <v>18449.0</v>
      </c>
      <c r="F601" s="46">
        <v>188.0</v>
      </c>
      <c r="G601" s="46">
        <v>1540.0</v>
      </c>
      <c r="H601" s="46">
        <v>4.0</v>
      </c>
      <c r="I601" s="46">
        <v>162.0</v>
      </c>
      <c r="J601" s="46">
        <v>2.0</v>
      </c>
      <c r="K601" s="46">
        <v>0.0</v>
      </c>
      <c r="L601" s="46">
        <v>2.0</v>
      </c>
      <c r="M601" s="46">
        <v>53.0</v>
      </c>
      <c r="N601" s="46">
        <v>5.0</v>
      </c>
      <c r="O601" s="46">
        <v>3.0</v>
      </c>
      <c r="P601" s="46">
        <v>6.0</v>
      </c>
      <c r="Q601" s="47"/>
      <c r="R601" s="47"/>
      <c r="S601" s="47"/>
      <c r="T601" s="47"/>
      <c r="U601" s="47"/>
      <c r="V601" s="47"/>
      <c r="W601" s="47"/>
      <c r="X601" s="47"/>
      <c r="Y601" s="47"/>
      <c r="Z601" s="47"/>
      <c r="AA601" s="47"/>
      <c r="AB601" s="47"/>
      <c r="AC601" s="47"/>
    </row>
    <row r="602" ht="15.0" customHeight="1">
      <c r="A602" s="44" t="s">
        <v>627</v>
      </c>
      <c r="B602" s="45"/>
      <c r="C602" s="37" t="s">
        <v>624</v>
      </c>
      <c r="D602" s="22">
        <v>90.0</v>
      </c>
      <c r="E602" s="38"/>
      <c r="F602" s="38"/>
      <c r="G602" s="38"/>
      <c r="H602" s="38"/>
      <c r="I602" s="38"/>
      <c r="J602" s="38"/>
      <c r="K602" s="38"/>
      <c r="L602" s="38"/>
      <c r="M602" s="38"/>
      <c r="N602" s="38"/>
      <c r="O602" s="38"/>
      <c r="P602" s="38"/>
      <c r="Q602" s="47"/>
      <c r="R602" s="47"/>
      <c r="S602" s="47"/>
      <c r="T602" s="47"/>
      <c r="U602" s="47"/>
      <c r="V602" s="47"/>
      <c r="W602" s="47"/>
      <c r="X602" s="47"/>
      <c r="Y602" s="47"/>
      <c r="Z602" s="47"/>
      <c r="AA602" s="47"/>
      <c r="AB602" s="47"/>
      <c r="AC602" s="47"/>
    </row>
    <row r="603" ht="15.0" customHeight="1">
      <c r="A603" s="44" t="s">
        <v>627</v>
      </c>
      <c r="B603" s="45"/>
      <c r="C603" s="41" t="s">
        <v>625</v>
      </c>
      <c r="D603" s="22">
        <v>27.0</v>
      </c>
      <c r="E603" s="38"/>
      <c r="F603" s="38"/>
      <c r="G603" s="38"/>
      <c r="H603" s="38"/>
      <c r="I603" s="38"/>
      <c r="J603" s="38"/>
      <c r="K603" s="38"/>
      <c r="L603" s="38"/>
      <c r="M603" s="38"/>
      <c r="N603" s="38"/>
      <c r="O603" s="38"/>
      <c r="P603" s="38"/>
      <c r="Q603" s="47"/>
      <c r="R603" s="47"/>
      <c r="S603" s="47"/>
      <c r="T603" s="47"/>
      <c r="U603" s="47"/>
      <c r="V603" s="47"/>
      <c r="W603" s="47"/>
      <c r="X603" s="47"/>
      <c r="Y603" s="47"/>
      <c r="Z603" s="47"/>
      <c r="AA603" s="47"/>
      <c r="AB603" s="47"/>
      <c r="AC603" s="47"/>
    </row>
    <row r="604" ht="15.75" customHeight="1">
      <c r="A604" s="44" t="s">
        <v>627</v>
      </c>
      <c r="B604" s="45"/>
      <c r="C604" s="64" t="s">
        <v>643</v>
      </c>
      <c r="D604" s="22">
        <v>2.0</v>
      </c>
      <c r="E604" s="38"/>
      <c r="F604" s="38"/>
      <c r="G604" s="38"/>
      <c r="H604" s="38"/>
      <c r="I604" s="38"/>
      <c r="J604" s="38"/>
      <c r="K604" s="38"/>
      <c r="L604" s="38"/>
      <c r="M604" s="38"/>
      <c r="N604" s="38"/>
      <c r="O604" s="38"/>
      <c r="P604" s="38"/>
      <c r="Q604" s="47"/>
      <c r="R604" s="47"/>
      <c r="S604" s="47"/>
      <c r="T604" s="47"/>
      <c r="U604" s="47"/>
      <c r="V604" s="47"/>
      <c r="W604" s="47"/>
      <c r="X604" s="47"/>
      <c r="Y604" s="47"/>
      <c r="Z604" s="47"/>
      <c r="AA604" s="47"/>
      <c r="AB604" s="47"/>
      <c r="AC604" s="47"/>
    </row>
    <row r="605" ht="15.75" customHeight="1">
      <c r="A605" s="44" t="s">
        <v>627</v>
      </c>
      <c r="B605" s="45"/>
      <c r="C605" s="64" t="s">
        <v>644</v>
      </c>
      <c r="D605" s="22" t="str">
        <f>COUNTIF(D436:D596,"roșu")</f>
        <v>0</v>
      </c>
      <c r="E605" s="38"/>
      <c r="F605" s="38"/>
      <c r="G605" s="38"/>
      <c r="H605" s="38"/>
      <c r="I605" s="38"/>
      <c r="J605" s="38"/>
      <c r="K605" s="38"/>
      <c r="L605" s="38"/>
      <c r="M605" s="38"/>
      <c r="N605" s="38"/>
      <c r="O605" s="38"/>
      <c r="P605" s="38"/>
      <c r="Q605" s="47"/>
      <c r="R605" s="47"/>
      <c r="S605" s="47"/>
      <c r="T605" s="47"/>
      <c r="U605" s="47"/>
      <c r="V605" s="47"/>
      <c r="W605" s="47"/>
      <c r="X605" s="47"/>
      <c r="Y605" s="47"/>
      <c r="Z605" s="47"/>
      <c r="AA605" s="47"/>
      <c r="AB605" s="47"/>
      <c r="AC605" s="47"/>
    </row>
    <row r="606" ht="15.75" customHeight="1">
      <c r="A606" s="44" t="s">
        <v>627</v>
      </c>
      <c r="B606" s="45"/>
      <c r="C606" s="64" t="s">
        <v>645</v>
      </c>
      <c r="D606" s="22">
        <v>1.0</v>
      </c>
      <c r="E606" s="38"/>
      <c r="F606" s="38"/>
      <c r="G606" s="38"/>
      <c r="H606" s="38"/>
      <c r="I606" s="38"/>
      <c r="J606" s="38"/>
      <c r="K606" s="38"/>
      <c r="L606" s="38"/>
      <c r="M606" s="38"/>
      <c r="N606" s="38"/>
      <c r="O606" s="38"/>
      <c r="P606" s="38"/>
      <c r="Q606" s="47"/>
      <c r="R606" s="47"/>
      <c r="S606" s="47"/>
      <c r="T606" s="47"/>
      <c r="U606" s="47"/>
      <c r="V606" s="47"/>
      <c r="W606" s="47"/>
      <c r="X606" s="47"/>
      <c r="Y606" s="47"/>
      <c r="Z606" s="47"/>
      <c r="AA606" s="47"/>
      <c r="AB606" s="47"/>
      <c r="AC606" s="47"/>
    </row>
    <row r="607" ht="15.0" customHeight="1">
      <c r="A607" s="11" t="s">
        <v>628</v>
      </c>
      <c r="B607" s="48"/>
      <c r="C607" s="46">
        <v>758.0</v>
      </c>
      <c r="D607" s="65">
        <v>0.0</v>
      </c>
      <c r="E607" s="46">
        <v>72.0</v>
      </c>
      <c r="F607" s="46">
        <v>0.0</v>
      </c>
      <c r="G607" s="46">
        <v>24.0</v>
      </c>
      <c r="H607" s="46">
        <v>0.0</v>
      </c>
      <c r="I607" s="46">
        <v>1.0</v>
      </c>
      <c r="J607" s="46">
        <v>0.0</v>
      </c>
      <c r="K607" s="46">
        <v>0.0</v>
      </c>
      <c r="L607" s="46">
        <v>0.0</v>
      </c>
      <c r="M607" s="46">
        <v>0.0</v>
      </c>
      <c r="N607" s="46">
        <v>0.0</v>
      </c>
      <c r="O607" s="46">
        <v>0.0</v>
      </c>
      <c r="P607" s="46">
        <v>0.0</v>
      </c>
      <c r="Q607" s="47"/>
      <c r="R607" s="47"/>
      <c r="S607" s="47"/>
      <c r="T607" s="47"/>
      <c r="U607" s="47"/>
      <c r="V607" s="47"/>
      <c r="W607" s="47"/>
      <c r="X607" s="47"/>
      <c r="Y607" s="47"/>
      <c r="Z607" s="47"/>
      <c r="AA607" s="47"/>
      <c r="AB607" s="47"/>
      <c r="AC607" s="47"/>
    </row>
    <row r="608" ht="15.0" customHeight="1">
      <c r="A608" s="11" t="s">
        <v>628</v>
      </c>
      <c r="B608" s="48"/>
      <c r="C608" s="37" t="s">
        <v>624</v>
      </c>
      <c r="D608" s="22">
        <v>0.0</v>
      </c>
      <c r="E608" s="38"/>
      <c r="F608" s="38"/>
      <c r="G608" s="38"/>
      <c r="H608" s="38"/>
      <c r="I608" s="38"/>
      <c r="J608" s="38"/>
      <c r="K608" s="38"/>
      <c r="L608" s="38"/>
      <c r="M608" s="38"/>
      <c r="N608" s="38"/>
      <c r="O608" s="38"/>
      <c r="P608" s="38"/>
      <c r="Q608" s="47"/>
      <c r="R608" s="47"/>
      <c r="S608" s="47"/>
      <c r="T608" s="47"/>
      <c r="U608" s="47"/>
      <c r="V608" s="47"/>
      <c r="W608" s="47"/>
      <c r="X608" s="47"/>
      <c r="Y608" s="47"/>
      <c r="Z608" s="47"/>
      <c r="AA608" s="47"/>
      <c r="AB608" s="47"/>
      <c r="AC608" s="47"/>
    </row>
    <row r="609" ht="15.0" customHeight="1">
      <c r="A609" s="11" t="s">
        <v>628</v>
      </c>
      <c r="B609" s="48"/>
      <c r="C609" s="41" t="s">
        <v>625</v>
      </c>
      <c r="D609" s="22">
        <v>3.0</v>
      </c>
      <c r="E609" s="38"/>
      <c r="F609" s="38"/>
      <c r="G609" s="38"/>
      <c r="H609" s="38"/>
      <c r="I609" s="38"/>
      <c r="J609" s="38"/>
      <c r="K609" s="38"/>
      <c r="L609" s="38"/>
      <c r="M609" s="38"/>
      <c r="N609" s="38"/>
      <c r="O609" s="38"/>
      <c r="P609" s="38"/>
      <c r="Q609" s="47"/>
      <c r="R609" s="47"/>
      <c r="S609" s="47"/>
      <c r="T609" s="47"/>
      <c r="U609" s="47"/>
      <c r="V609" s="47"/>
      <c r="W609" s="47"/>
      <c r="X609" s="47"/>
      <c r="Y609" s="47"/>
      <c r="Z609" s="47"/>
      <c r="AA609" s="47"/>
      <c r="AB609" s="47"/>
      <c r="AC609" s="47"/>
    </row>
    <row r="610" ht="15.75" customHeight="1">
      <c r="A610" s="11" t="s">
        <v>628</v>
      </c>
      <c r="B610" s="45"/>
      <c r="C610" s="64" t="s">
        <v>643</v>
      </c>
      <c r="D610" s="22">
        <v>0.0</v>
      </c>
      <c r="E610" s="38"/>
      <c r="F610" s="38"/>
      <c r="G610" s="38"/>
      <c r="H610" s="38"/>
      <c r="I610" s="38"/>
      <c r="J610" s="38"/>
      <c r="K610" s="38"/>
      <c r="L610" s="38"/>
      <c r="M610" s="38"/>
      <c r="N610" s="38"/>
      <c r="O610" s="38"/>
      <c r="P610" s="38"/>
      <c r="Q610" s="47"/>
      <c r="R610" s="47"/>
      <c r="S610" s="47"/>
      <c r="T610" s="47"/>
      <c r="U610" s="47"/>
      <c r="V610" s="47"/>
      <c r="W610" s="47"/>
      <c r="X610" s="47"/>
      <c r="Y610" s="47"/>
      <c r="Z610" s="47"/>
      <c r="AA610" s="47"/>
      <c r="AB610" s="47"/>
      <c r="AC610" s="47"/>
    </row>
    <row r="611" ht="15.75" customHeight="1">
      <c r="A611" s="11" t="s">
        <v>628</v>
      </c>
      <c r="B611" s="45"/>
      <c r="C611" s="64" t="s">
        <v>644</v>
      </c>
      <c r="D611" s="22" t="str">
        <f>COUNTIF(D443:D603,"roșu")</f>
        <v>0</v>
      </c>
      <c r="E611" s="38"/>
      <c r="F611" s="38"/>
      <c r="G611" s="38"/>
      <c r="H611" s="38"/>
      <c r="I611" s="38"/>
      <c r="J611" s="38"/>
      <c r="K611" s="38"/>
      <c r="L611" s="38"/>
      <c r="M611" s="38"/>
      <c r="N611" s="38"/>
      <c r="O611" s="38"/>
      <c r="P611" s="38"/>
      <c r="Q611" s="47"/>
      <c r="R611" s="47"/>
      <c r="S611" s="47"/>
      <c r="T611" s="47"/>
      <c r="U611" s="47"/>
      <c r="V611" s="47"/>
      <c r="W611" s="47"/>
      <c r="X611" s="47"/>
      <c r="Y611" s="47"/>
      <c r="Z611" s="47"/>
      <c r="AA611" s="47"/>
      <c r="AB611" s="47"/>
      <c r="AC611" s="47"/>
    </row>
    <row r="612" ht="15.75" customHeight="1">
      <c r="A612" s="11" t="s">
        <v>628</v>
      </c>
      <c r="B612" s="45"/>
      <c r="C612" s="64" t="s">
        <v>645</v>
      </c>
      <c r="D612" s="22">
        <v>0.0</v>
      </c>
      <c r="E612" s="38"/>
      <c r="F612" s="38"/>
      <c r="G612" s="38"/>
      <c r="H612" s="38"/>
      <c r="I612" s="38"/>
      <c r="J612" s="38"/>
      <c r="K612" s="38"/>
      <c r="L612" s="38"/>
      <c r="M612" s="38"/>
      <c r="N612" s="38"/>
      <c r="O612" s="38"/>
      <c r="P612" s="38"/>
      <c r="Q612" s="47"/>
      <c r="R612" s="47"/>
      <c r="S612" s="47"/>
      <c r="T612" s="47"/>
      <c r="U612" s="47"/>
      <c r="V612" s="47"/>
      <c r="W612" s="47"/>
      <c r="X612" s="47"/>
      <c r="Y612" s="47"/>
      <c r="Z612" s="47"/>
      <c r="AA612" s="47"/>
      <c r="AB612" s="47"/>
      <c r="AC612" s="47"/>
    </row>
    <row r="613" ht="15.0" customHeight="1">
      <c r="A613" s="11" t="s">
        <v>629</v>
      </c>
      <c r="B613" s="48"/>
      <c r="C613" s="46">
        <v>2591.0</v>
      </c>
      <c r="D613" s="65">
        <v>0.0</v>
      </c>
      <c r="E613" s="46">
        <v>695.0</v>
      </c>
      <c r="F613" s="46">
        <v>0.0</v>
      </c>
      <c r="G613" s="46">
        <v>104.0</v>
      </c>
      <c r="H613" s="46">
        <v>0.0</v>
      </c>
      <c r="I613" s="46">
        <v>10.0</v>
      </c>
      <c r="J613" s="46">
        <v>0.0</v>
      </c>
      <c r="K613" s="46">
        <v>0.0</v>
      </c>
      <c r="L613" s="46">
        <v>0.0</v>
      </c>
      <c r="M613" s="46">
        <v>3.0</v>
      </c>
      <c r="N613" s="46">
        <v>2.0</v>
      </c>
      <c r="O613" s="46">
        <v>0.0</v>
      </c>
      <c r="P613" s="46">
        <v>0.0</v>
      </c>
      <c r="Q613" s="47"/>
      <c r="R613" s="47"/>
      <c r="S613" s="47"/>
      <c r="T613" s="47"/>
      <c r="U613" s="47"/>
      <c r="V613" s="47"/>
      <c r="W613" s="47"/>
      <c r="X613" s="47"/>
      <c r="Y613" s="47"/>
      <c r="Z613" s="47"/>
      <c r="AA613" s="47"/>
      <c r="AB613" s="47"/>
      <c r="AC613" s="47"/>
    </row>
    <row r="614" ht="15.0" customHeight="1">
      <c r="A614" s="11" t="s">
        <v>629</v>
      </c>
      <c r="B614" s="48"/>
      <c r="C614" s="37" t="s">
        <v>624</v>
      </c>
      <c r="D614" s="22">
        <v>4.0</v>
      </c>
      <c r="E614" s="38"/>
      <c r="F614" s="38"/>
      <c r="G614" s="38"/>
      <c r="H614" s="38"/>
      <c r="I614" s="38"/>
      <c r="J614" s="38"/>
      <c r="K614" s="38"/>
      <c r="L614" s="38"/>
      <c r="M614" s="38"/>
      <c r="N614" s="38"/>
      <c r="O614" s="38"/>
      <c r="P614" s="38"/>
      <c r="Q614" s="47"/>
      <c r="R614" s="47"/>
      <c r="S614" s="47"/>
      <c r="T614" s="47"/>
      <c r="U614" s="47"/>
      <c r="V614" s="47"/>
      <c r="W614" s="47"/>
      <c r="X614" s="47"/>
      <c r="Y614" s="47"/>
      <c r="Z614" s="47"/>
      <c r="AA614" s="47"/>
      <c r="AB614" s="47"/>
      <c r="AC614" s="47"/>
    </row>
    <row r="615" ht="15.0" customHeight="1">
      <c r="A615" s="11" t="s">
        <v>629</v>
      </c>
      <c r="B615" s="48"/>
      <c r="C615" s="41" t="s">
        <v>625</v>
      </c>
      <c r="D615" s="22">
        <v>5.0</v>
      </c>
      <c r="E615" s="38"/>
      <c r="F615" s="38"/>
      <c r="G615" s="38"/>
      <c r="H615" s="38"/>
      <c r="I615" s="38"/>
      <c r="J615" s="38"/>
      <c r="K615" s="38"/>
      <c r="L615" s="38"/>
      <c r="M615" s="38"/>
      <c r="N615" s="38"/>
      <c r="O615" s="38"/>
      <c r="P615" s="38"/>
      <c r="Q615" s="47"/>
      <c r="R615" s="47"/>
      <c r="S615" s="47"/>
      <c r="T615" s="47"/>
      <c r="U615" s="47"/>
      <c r="V615" s="47"/>
      <c r="W615" s="47"/>
      <c r="X615" s="47"/>
      <c r="Y615" s="47"/>
      <c r="Z615" s="47"/>
      <c r="AA615" s="47"/>
      <c r="AB615" s="47"/>
      <c r="AC615" s="47"/>
    </row>
    <row r="616" ht="15.0" customHeight="1">
      <c r="A616" s="11" t="s">
        <v>629</v>
      </c>
      <c r="B616" s="49"/>
      <c r="C616" s="43" t="s">
        <v>643</v>
      </c>
      <c r="D616" s="22">
        <v>0.0</v>
      </c>
      <c r="E616" s="38"/>
      <c r="F616" s="38"/>
      <c r="G616" s="38"/>
      <c r="H616" s="38"/>
      <c r="I616" s="38"/>
      <c r="J616" s="38"/>
      <c r="K616" s="38"/>
      <c r="L616" s="38"/>
      <c r="M616" s="38"/>
      <c r="N616" s="38"/>
      <c r="O616" s="38"/>
      <c r="P616" s="38"/>
      <c r="Q616" s="47"/>
      <c r="R616" s="47"/>
      <c r="S616" s="47"/>
      <c r="T616" s="47"/>
      <c r="U616" s="47"/>
      <c r="V616" s="47"/>
      <c r="W616" s="47"/>
      <c r="X616" s="47"/>
      <c r="Y616" s="47"/>
      <c r="Z616" s="47"/>
      <c r="AA616" s="47"/>
      <c r="AB616" s="47"/>
      <c r="AC616" s="47"/>
    </row>
    <row r="617" ht="15.0" customHeight="1">
      <c r="A617" s="11" t="s">
        <v>629</v>
      </c>
      <c r="B617" s="49"/>
      <c r="C617" s="43" t="s">
        <v>644</v>
      </c>
      <c r="D617" s="22">
        <v>0.0</v>
      </c>
      <c r="E617" s="38"/>
      <c r="F617" s="38"/>
      <c r="G617" s="38"/>
      <c r="H617" s="38"/>
      <c r="I617" s="38"/>
      <c r="J617" s="38"/>
      <c r="K617" s="38"/>
      <c r="L617" s="38"/>
      <c r="M617" s="38"/>
      <c r="N617" s="38"/>
      <c r="O617" s="38"/>
      <c r="P617" s="38"/>
      <c r="Q617" s="47"/>
      <c r="R617" s="47"/>
      <c r="S617" s="47"/>
      <c r="T617" s="47"/>
      <c r="U617" s="47"/>
      <c r="V617" s="47"/>
      <c r="W617" s="47"/>
      <c r="X617" s="47"/>
      <c r="Y617" s="47"/>
      <c r="Z617" s="47"/>
      <c r="AA617" s="47"/>
      <c r="AB617" s="47"/>
      <c r="AC617" s="47"/>
    </row>
    <row r="618" ht="15.0" customHeight="1">
      <c r="A618" s="11" t="s">
        <v>629</v>
      </c>
      <c r="B618" s="49"/>
      <c r="C618" s="43" t="s">
        <v>645</v>
      </c>
      <c r="D618" s="22">
        <v>0.0</v>
      </c>
      <c r="E618" s="38"/>
      <c r="F618" s="38"/>
      <c r="G618" s="38"/>
      <c r="H618" s="38"/>
      <c r="I618" s="38"/>
      <c r="J618" s="38"/>
      <c r="K618" s="38"/>
      <c r="L618" s="38"/>
      <c r="M618" s="38"/>
      <c r="N618" s="38"/>
      <c r="O618" s="38"/>
      <c r="P618" s="38"/>
      <c r="Q618" s="47"/>
      <c r="R618" s="47"/>
      <c r="S618" s="47"/>
      <c r="T618" s="47"/>
      <c r="U618" s="47"/>
      <c r="V618" s="47"/>
      <c r="W618" s="47"/>
      <c r="X618" s="47"/>
      <c r="Y618" s="47"/>
      <c r="Z618" s="47"/>
      <c r="AA618" s="47"/>
      <c r="AB618" s="47"/>
      <c r="AC618" s="47"/>
    </row>
    <row r="619" ht="15.0" customHeight="1">
      <c r="A619" s="11" t="s">
        <v>630</v>
      </c>
      <c r="B619" s="48"/>
      <c r="C619" s="46">
        <v>7628.0</v>
      </c>
      <c r="D619" s="65">
        <v>0.0</v>
      </c>
      <c r="E619" s="46">
        <v>2508.0</v>
      </c>
      <c r="F619" s="46">
        <v>45.0</v>
      </c>
      <c r="G619" s="46">
        <v>252.0</v>
      </c>
      <c r="H619" s="46">
        <v>1.0</v>
      </c>
      <c r="I619" s="46">
        <v>5.0</v>
      </c>
      <c r="J619" s="46">
        <v>0.0</v>
      </c>
      <c r="K619" s="46">
        <v>0.0</v>
      </c>
      <c r="L619" s="46">
        <v>0.0</v>
      </c>
      <c r="M619" s="46">
        <v>5.0</v>
      </c>
      <c r="N619" s="46">
        <v>0.0</v>
      </c>
      <c r="O619" s="46">
        <v>0.0</v>
      </c>
      <c r="P619" s="46">
        <v>0.0</v>
      </c>
      <c r="Q619" s="47"/>
      <c r="R619" s="47"/>
      <c r="S619" s="47"/>
      <c r="T619" s="47"/>
      <c r="U619" s="47"/>
      <c r="V619" s="47"/>
      <c r="W619" s="47"/>
      <c r="X619" s="47"/>
      <c r="Y619" s="47"/>
      <c r="Z619" s="47"/>
      <c r="AA619" s="47"/>
      <c r="AB619" s="47"/>
      <c r="AC619" s="47"/>
    </row>
    <row r="620" ht="15.0" customHeight="1">
      <c r="A620" s="11" t="s">
        <v>630</v>
      </c>
      <c r="B620" s="48"/>
      <c r="C620" s="37" t="s">
        <v>624</v>
      </c>
      <c r="D620" s="22">
        <v>28.0</v>
      </c>
      <c r="E620" s="38"/>
      <c r="F620" s="38"/>
      <c r="G620" s="38"/>
      <c r="H620" s="38"/>
      <c r="I620" s="38"/>
      <c r="J620" s="38"/>
      <c r="K620" s="38"/>
      <c r="L620" s="38"/>
      <c r="M620" s="38"/>
      <c r="N620" s="38"/>
      <c r="O620" s="38"/>
      <c r="P620" s="38"/>
      <c r="Q620" s="47"/>
      <c r="R620" s="47"/>
      <c r="S620" s="47"/>
      <c r="T620" s="47"/>
      <c r="U620" s="47"/>
      <c r="V620" s="47"/>
      <c r="W620" s="47"/>
      <c r="X620" s="47"/>
      <c r="Y620" s="47"/>
      <c r="Z620" s="47"/>
      <c r="AA620" s="47"/>
      <c r="AB620" s="47"/>
      <c r="AC620" s="47"/>
    </row>
    <row r="621" ht="15.0" customHeight="1">
      <c r="A621" s="11" t="s">
        <v>630</v>
      </c>
      <c r="B621" s="48"/>
      <c r="C621" s="41" t="s">
        <v>625</v>
      </c>
      <c r="D621" s="22">
        <v>2.0</v>
      </c>
      <c r="E621" s="38"/>
      <c r="F621" s="38"/>
      <c r="G621" s="38"/>
      <c r="H621" s="38"/>
      <c r="I621" s="38"/>
      <c r="J621" s="38"/>
      <c r="K621" s="38"/>
      <c r="L621" s="38"/>
      <c r="M621" s="38"/>
      <c r="N621" s="38"/>
      <c r="O621" s="38"/>
      <c r="P621" s="38"/>
      <c r="Q621" s="47"/>
      <c r="R621" s="47"/>
      <c r="S621" s="47"/>
      <c r="T621" s="47"/>
      <c r="U621" s="47"/>
      <c r="V621" s="47"/>
      <c r="W621" s="47"/>
      <c r="X621" s="47"/>
      <c r="Y621" s="47"/>
      <c r="Z621" s="47"/>
      <c r="AA621" s="47"/>
      <c r="AB621" s="47"/>
      <c r="AC621" s="47"/>
    </row>
    <row r="622" ht="15.0" customHeight="1">
      <c r="A622" s="11" t="s">
        <v>630</v>
      </c>
      <c r="B622" s="49"/>
      <c r="C622" s="43" t="s">
        <v>643</v>
      </c>
      <c r="D622" s="22">
        <v>0.0</v>
      </c>
      <c r="E622" s="38"/>
      <c r="F622" s="38"/>
      <c r="G622" s="38"/>
      <c r="H622" s="38"/>
      <c r="I622" s="38"/>
      <c r="J622" s="38"/>
      <c r="K622" s="38"/>
      <c r="L622" s="38"/>
      <c r="M622" s="38"/>
      <c r="N622" s="38"/>
      <c r="O622" s="38"/>
      <c r="P622" s="38"/>
      <c r="Q622" s="47"/>
      <c r="R622" s="47"/>
      <c r="S622" s="47"/>
      <c r="T622" s="47"/>
      <c r="U622" s="47"/>
      <c r="V622" s="47"/>
      <c r="W622" s="47"/>
      <c r="X622" s="47"/>
      <c r="Y622" s="47"/>
      <c r="Z622" s="47"/>
      <c r="AA622" s="47"/>
      <c r="AB622" s="47"/>
      <c r="AC622" s="47"/>
    </row>
    <row r="623" ht="15.0" customHeight="1">
      <c r="A623" s="11" t="s">
        <v>630</v>
      </c>
      <c r="B623" s="49"/>
      <c r="C623" s="43" t="s">
        <v>644</v>
      </c>
      <c r="D623" s="22">
        <v>0.0</v>
      </c>
      <c r="E623" s="38"/>
      <c r="F623" s="38"/>
      <c r="G623" s="38"/>
      <c r="H623" s="38"/>
      <c r="I623" s="38"/>
      <c r="J623" s="38"/>
      <c r="K623" s="38"/>
      <c r="L623" s="38"/>
      <c r="M623" s="38"/>
      <c r="N623" s="38"/>
      <c r="O623" s="38"/>
      <c r="P623" s="38"/>
      <c r="Q623" s="47"/>
      <c r="R623" s="47"/>
      <c r="S623" s="47"/>
      <c r="T623" s="47"/>
      <c r="U623" s="47"/>
      <c r="V623" s="47"/>
      <c r="W623" s="47"/>
      <c r="X623" s="47"/>
      <c r="Y623" s="47"/>
      <c r="Z623" s="47"/>
      <c r="AA623" s="47"/>
      <c r="AB623" s="47"/>
      <c r="AC623" s="47"/>
    </row>
    <row r="624" ht="15.0" customHeight="1">
      <c r="A624" s="11" t="s">
        <v>630</v>
      </c>
      <c r="B624" s="49"/>
      <c r="C624" s="43" t="s">
        <v>645</v>
      </c>
      <c r="D624" s="22">
        <v>0.0</v>
      </c>
      <c r="E624" s="38"/>
      <c r="F624" s="38"/>
      <c r="G624" s="38"/>
      <c r="H624" s="38"/>
      <c r="I624" s="38"/>
      <c r="J624" s="38"/>
      <c r="K624" s="38"/>
      <c r="L624" s="38"/>
      <c r="M624" s="38"/>
      <c r="N624" s="38"/>
      <c r="O624" s="38"/>
      <c r="P624" s="38"/>
      <c r="Q624" s="47"/>
      <c r="R624" s="47"/>
      <c r="S624" s="47"/>
      <c r="T624" s="47"/>
      <c r="U624" s="47"/>
      <c r="V624" s="47"/>
      <c r="W624" s="47"/>
      <c r="X624" s="47"/>
      <c r="Y624" s="47"/>
      <c r="Z624" s="47"/>
      <c r="AA624" s="47"/>
      <c r="AB624" s="47"/>
      <c r="AC624" s="47"/>
    </row>
    <row r="625" ht="15.0" customHeight="1">
      <c r="A625" s="11" t="s">
        <v>631</v>
      </c>
      <c r="B625" s="48"/>
      <c r="C625" s="50">
        <v>1072.0</v>
      </c>
      <c r="D625" s="66">
        <v>0.0</v>
      </c>
      <c r="E625" s="50">
        <v>336.0</v>
      </c>
      <c r="F625" s="50">
        <v>0.0</v>
      </c>
      <c r="G625" s="50">
        <v>31.0</v>
      </c>
      <c r="H625" s="50">
        <v>0.0</v>
      </c>
      <c r="I625" s="50">
        <v>5.0</v>
      </c>
      <c r="J625" s="50">
        <v>0.0</v>
      </c>
      <c r="K625" s="50">
        <v>0.0</v>
      </c>
      <c r="L625" s="50">
        <v>0.0</v>
      </c>
      <c r="M625" s="50">
        <v>0.0</v>
      </c>
      <c r="N625" s="50">
        <v>0.0</v>
      </c>
      <c r="O625" s="50">
        <v>0.0</v>
      </c>
      <c r="P625" s="50">
        <v>0.0</v>
      </c>
      <c r="Q625" s="47"/>
      <c r="R625" s="47"/>
      <c r="S625" s="47"/>
      <c r="T625" s="47"/>
      <c r="U625" s="47"/>
      <c r="V625" s="47"/>
      <c r="W625" s="47"/>
      <c r="X625" s="47"/>
      <c r="Y625" s="47"/>
      <c r="Z625" s="47"/>
      <c r="AA625" s="47"/>
      <c r="AB625" s="47"/>
      <c r="AC625" s="47"/>
    </row>
    <row r="626" ht="15.0" customHeight="1">
      <c r="A626" s="11" t="s">
        <v>631</v>
      </c>
      <c r="B626" s="48"/>
      <c r="C626" s="37" t="s">
        <v>624</v>
      </c>
      <c r="D626" s="22">
        <v>2.0</v>
      </c>
      <c r="E626" s="38"/>
      <c r="F626" s="38"/>
      <c r="G626" s="38"/>
      <c r="H626" s="38"/>
      <c r="I626" s="38"/>
      <c r="J626" s="38"/>
      <c r="K626" s="38"/>
      <c r="L626" s="38"/>
      <c r="M626" s="38"/>
      <c r="N626" s="38"/>
      <c r="O626" s="38"/>
      <c r="P626" s="38"/>
      <c r="Q626" s="47"/>
      <c r="R626" s="47"/>
      <c r="S626" s="47"/>
      <c r="T626" s="47"/>
      <c r="U626" s="47"/>
      <c r="V626" s="47"/>
      <c r="W626" s="47"/>
      <c r="X626" s="47"/>
      <c r="Y626" s="47"/>
      <c r="Z626" s="47"/>
      <c r="AA626" s="47"/>
      <c r="AB626" s="47"/>
      <c r="AC626" s="47"/>
    </row>
    <row r="627" ht="15.0" customHeight="1">
      <c r="A627" s="11" t="s">
        <v>631</v>
      </c>
      <c r="B627" s="48"/>
      <c r="C627" s="41" t="s">
        <v>625</v>
      </c>
      <c r="D627" s="22">
        <v>1.0</v>
      </c>
      <c r="E627" s="38"/>
      <c r="F627" s="38"/>
      <c r="G627" s="38"/>
      <c r="H627" s="38"/>
      <c r="I627" s="38"/>
      <c r="J627" s="38"/>
      <c r="K627" s="38"/>
      <c r="L627" s="38"/>
      <c r="M627" s="38"/>
      <c r="N627" s="38"/>
      <c r="O627" s="38"/>
      <c r="P627" s="38"/>
      <c r="Q627" s="47"/>
      <c r="R627" s="47"/>
      <c r="S627" s="47"/>
      <c r="T627" s="47"/>
      <c r="U627" s="47"/>
      <c r="V627" s="47"/>
      <c r="W627" s="47"/>
      <c r="X627" s="47"/>
      <c r="Y627" s="47"/>
      <c r="Z627" s="47"/>
      <c r="AA627" s="47"/>
      <c r="AB627" s="47"/>
      <c r="AC627" s="47"/>
    </row>
    <row r="628" ht="15.0" customHeight="1">
      <c r="A628" s="11" t="s">
        <v>631</v>
      </c>
      <c r="B628" s="49"/>
      <c r="C628" s="43" t="s">
        <v>643</v>
      </c>
      <c r="D628" s="22">
        <v>0.0</v>
      </c>
      <c r="E628" s="38"/>
      <c r="F628" s="38"/>
      <c r="G628" s="38"/>
      <c r="H628" s="38"/>
      <c r="I628" s="38"/>
      <c r="J628" s="38"/>
      <c r="K628" s="38"/>
      <c r="L628" s="38"/>
      <c r="M628" s="38"/>
      <c r="N628" s="38"/>
      <c r="O628" s="38"/>
      <c r="P628" s="38"/>
      <c r="Q628" s="47"/>
      <c r="R628" s="47"/>
      <c r="S628" s="47"/>
      <c r="T628" s="47"/>
      <c r="U628" s="47"/>
      <c r="V628" s="47"/>
      <c r="W628" s="47"/>
      <c r="X628" s="47"/>
      <c r="Y628" s="47"/>
      <c r="Z628" s="47"/>
      <c r="AA628" s="47"/>
      <c r="AB628" s="47"/>
      <c r="AC628" s="47"/>
    </row>
    <row r="629" ht="15.0" customHeight="1">
      <c r="A629" s="11" t="s">
        <v>631</v>
      </c>
      <c r="B629" s="49"/>
      <c r="C629" s="43" t="s">
        <v>644</v>
      </c>
      <c r="D629" s="22">
        <v>0.0</v>
      </c>
      <c r="E629" s="38"/>
      <c r="F629" s="38"/>
      <c r="G629" s="38"/>
      <c r="H629" s="38"/>
      <c r="I629" s="38"/>
      <c r="J629" s="38"/>
      <c r="K629" s="38"/>
      <c r="L629" s="38"/>
      <c r="M629" s="38"/>
      <c r="N629" s="38"/>
      <c r="O629" s="38"/>
      <c r="P629" s="38"/>
      <c r="Q629" s="47"/>
      <c r="R629" s="47"/>
      <c r="S629" s="47"/>
      <c r="T629" s="47"/>
      <c r="U629" s="47"/>
      <c r="V629" s="47"/>
      <c r="W629" s="47"/>
      <c r="X629" s="47"/>
      <c r="Y629" s="47"/>
      <c r="Z629" s="47"/>
      <c r="AA629" s="47"/>
      <c r="AB629" s="47"/>
      <c r="AC629" s="47"/>
    </row>
    <row r="630" ht="15.0" customHeight="1">
      <c r="A630" s="11" t="s">
        <v>631</v>
      </c>
      <c r="B630" s="49"/>
      <c r="C630" s="43" t="s">
        <v>645</v>
      </c>
      <c r="D630" s="22">
        <v>0.0</v>
      </c>
      <c r="E630" s="38"/>
      <c r="F630" s="38"/>
      <c r="G630" s="38"/>
      <c r="H630" s="38"/>
      <c r="I630" s="38"/>
      <c r="J630" s="38"/>
      <c r="K630" s="38"/>
      <c r="L630" s="38"/>
      <c r="M630" s="38"/>
      <c r="N630" s="38"/>
      <c r="O630" s="38"/>
      <c r="P630" s="38"/>
      <c r="Q630" s="47"/>
      <c r="R630" s="47"/>
      <c r="S630" s="47"/>
      <c r="T630" s="47"/>
      <c r="U630" s="47"/>
      <c r="V630" s="47"/>
      <c r="W630" s="47"/>
      <c r="X630" s="47"/>
      <c r="Y630" s="47"/>
      <c r="Z630" s="47"/>
      <c r="AA630" s="47"/>
      <c r="AB630" s="47"/>
      <c r="AC630" s="47"/>
    </row>
    <row r="631" ht="15.0" customHeight="1">
      <c r="A631" s="38" t="s">
        <v>632</v>
      </c>
      <c r="B631" s="51"/>
      <c r="C631" s="46">
        <v>494.0</v>
      </c>
      <c r="D631" s="65">
        <v>0.0</v>
      </c>
      <c r="E631" s="46">
        <v>0.0</v>
      </c>
      <c r="F631" s="46">
        <v>0.0</v>
      </c>
      <c r="G631" s="46">
        <v>42.0</v>
      </c>
      <c r="H631" s="46">
        <v>0.0</v>
      </c>
      <c r="I631" s="46">
        <v>0.0</v>
      </c>
      <c r="J631" s="46">
        <v>0.0</v>
      </c>
      <c r="K631" s="46">
        <v>0.0</v>
      </c>
      <c r="L631" s="46">
        <v>0.0</v>
      </c>
      <c r="M631" s="46">
        <v>0.0</v>
      </c>
      <c r="N631" s="46">
        <v>0.0</v>
      </c>
      <c r="O631" s="46">
        <v>0.0</v>
      </c>
      <c r="P631" s="46">
        <v>0.0</v>
      </c>
      <c r="Q631" s="47"/>
      <c r="R631" s="47"/>
      <c r="S631" s="47"/>
      <c r="T631" s="47"/>
      <c r="U631" s="47"/>
      <c r="V631" s="47"/>
      <c r="W631" s="47"/>
      <c r="X631" s="47"/>
      <c r="Y631" s="47"/>
      <c r="Z631" s="47"/>
      <c r="AA631" s="47"/>
      <c r="AB631" s="47"/>
      <c r="AC631" s="47"/>
    </row>
    <row r="632" ht="15.0" customHeight="1">
      <c r="A632" s="38" t="s">
        <v>632</v>
      </c>
      <c r="B632" s="51"/>
      <c r="C632" s="37" t="s">
        <v>624</v>
      </c>
      <c r="D632" s="22">
        <v>0.0</v>
      </c>
      <c r="E632" s="38"/>
      <c r="F632" s="38"/>
      <c r="G632" s="38"/>
      <c r="H632" s="38"/>
      <c r="I632" s="38"/>
      <c r="J632" s="38"/>
      <c r="K632" s="38"/>
      <c r="L632" s="38"/>
      <c r="M632" s="38"/>
      <c r="N632" s="38"/>
      <c r="O632" s="38"/>
      <c r="P632" s="38"/>
      <c r="Q632" s="47"/>
      <c r="R632" s="47"/>
      <c r="S632" s="47"/>
      <c r="T632" s="47"/>
      <c r="U632" s="47"/>
      <c r="V632" s="47"/>
      <c r="W632" s="47"/>
      <c r="X632" s="47"/>
      <c r="Y632" s="47"/>
      <c r="Z632" s="47"/>
      <c r="AA632" s="47"/>
      <c r="AB632" s="47"/>
      <c r="AC632" s="47"/>
    </row>
    <row r="633" ht="15.0" customHeight="1">
      <c r="A633" s="38" t="s">
        <v>632</v>
      </c>
      <c r="B633" s="51"/>
      <c r="C633" s="41" t="s">
        <v>625</v>
      </c>
      <c r="D633" s="22">
        <v>2.0</v>
      </c>
      <c r="E633" s="38"/>
      <c r="F633" s="38"/>
      <c r="G633" s="38"/>
      <c r="H633" s="38"/>
      <c r="I633" s="38"/>
      <c r="J633" s="38"/>
      <c r="K633" s="38"/>
      <c r="L633" s="38"/>
      <c r="M633" s="38"/>
      <c r="N633" s="38"/>
      <c r="O633" s="38"/>
      <c r="P633" s="38"/>
      <c r="Q633" s="47"/>
      <c r="R633" s="47"/>
      <c r="S633" s="47"/>
      <c r="T633" s="47"/>
      <c r="U633" s="47"/>
      <c r="V633" s="47"/>
      <c r="W633" s="47"/>
      <c r="X633" s="47"/>
      <c r="Y633" s="47"/>
      <c r="Z633" s="47"/>
      <c r="AA633" s="47"/>
      <c r="AB633" s="47"/>
      <c r="AC633" s="47"/>
    </row>
    <row r="634" ht="15.0" customHeight="1">
      <c r="A634" s="38" t="s">
        <v>632</v>
      </c>
      <c r="B634" s="52"/>
      <c r="C634" s="43" t="s">
        <v>643</v>
      </c>
      <c r="D634" s="22">
        <v>0.0</v>
      </c>
      <c r="E634" s="38"/>
      <c r="F634" s="38"/>
      <c r="G634" s="38"/>
      <c r="H634" s="38"/>
      <c r="I634" s="38"/>
      <c r="J634" s="38"/>
      <c r="K634" s="38"/>
      <c r="L634" s="38"/>
      <c r="M634" s="38"/>
      <c r="N634" s="38"/>
      <c r="O634" s="38"/>
      <c r="P634" s="38"/>
      <c r="Q634" s="47"/>
      <c r="R634" s="47"/>
      <c r="S634" s="47"/>
      <c r="T634" s="47"/>
      <c r="U634" s="47"/>
      <c r="V634" s="47"/>
      <c r="W634" s="47"/>
      <c r="X634" s="47"/>
      <c r="Y634" s="47"/>
      <c r="Z634" s="47"/>
      <c r="AA634" s="47"/>
      <c r="AB634" s="47"/>
      <c r="AC634" s="47"/>
    </row>
    <row r="635" ht="15.0" customHeight="1">
      <c r="A635" s="38" t="s">
        <v>632</v>
      </c>
      <c r="B635" s="52"/>
      <c r="C635" s="43" t="s">
        <v>644</v>
      </c>
      <c r="D635" s="22">
        <v>0.0</v>
      </c>
      <c r="E635" s="38"/>
      <c r="F635" s="38"/>
      <c r="G635" s="38"/>
      <c r="H635" s="38"/>
      <c r="I635" s="38"/>
      <c r="J635" s="38"/>
      <c r="K635" s="38"/>
      <c r="L635" s="38"/>
      <c r="M635" s="38"/>
      <c r="N635" s="38"/>
      <c r="O635" s="38"/>
      <c r="P635" s="38"/>
      <c r="Q635" s="47"/>
      <c r="R635" s="47"/>
      <c r="S635" s="47"/>
      <c r="T635" s="47"/>
      <c r="U635" s="47"/>
      <c r="V635" s="47"/>
      <c r="W635" s="47"/>
      <c r="X635" s="47"/>
      <c r="Y635" s="47"/>
      <c r="Z635" s="47"/>
      <c r="AA635" s="47"/>
      <c r="AB635" s="47"/>
      <c r="AC635" s="47"/>
    </row>
    <row r="636" ht="15.0" customHeight="1">
      <c r="A636" s="38" t="s">
        <v>632</v>
      </c>
      <c r="B636" s="52"/>
      <c r="C636" s="43" t="s">
        <v>645</v>
      </c>
      <c r="D636" s="22">
        <v>0.0</v>
      </c>
      <c r="E636" s="38"/>
      <c r="F636" s="38"/>
      <c r="G636" s="38"/>
      <c r="H636" s="38"/>
      <c r="I636" s="38"/>
      <c r="J636" s="38"/>
      <c r="K636" s="38"/>
      <c r="L636" s="38"/>
      <c r="M636" s="38"/>
      <c r="N636" s="38"/>
      <c r="O636" s="38"/>
      <c r="P636" s="38"/>
      <c r="Q636" s="47"/>
      <c r="R636" s="47"/>
      <c r="S636" s="47"/>
      <c r="T636" s="47"/>
      <c r="U636" s="47"/>
      <c r="V636" s="47"/>
      <c r="W636" s="47"/>
      <c r="X636" s="47"/>
      <c r="Y636" s="47"/>
      <c r="Z636" s="47"/>
      <c r="AA636" s="47"/>
      <c r="AB636" s="47"/>
      <c r="AC636" s="47"/>
    </row>
    <row r="637" ht="15.0" customHeight="1">
      <c r="A637" s="38" t="s">
        <v>633</v>
      </c>
      <c r="B637" s="51"/>
      <c r="C637" s="50">
        <v>1346.0</v>
      </c>
      <c r="D637" s="66">
        <v>0.0</v>
      </c>
      <c r="E637" s="50">
        <v>424.0</v>
      </c>
      <c r="F637" s="50">
        <v>0.0</v>
      </c>
      <c r="G637" s="50">
        <v>26.0</v>
      </c>
      <c r="H637" s="50">
        <v>1.0</v>
      </c>
      <c r="I637" s="50">
        <v>1.0</v>
      </c>
      <c r="J637" s="50">
        <v>0.0</v>
      </c>
      <c r="K637" s="50">
        <v>0.0</v>
      </c>
      <c r="L637" s="50">
        <v>0.0</v>
      </c>
      <c r="M637" s="50">
        <v>0.0</v>
      </c>
      <c r="N637" s="50">
        <v>0.0</v>
      </c>
      <c r="O637" s="50">
        <v>0.0</v>
      </c>
      <c r="P637" s="50">
        <v>0.0</v>
      </c>
      <c r="Q637" s="47"/>
      <c r="R637" s="47"/>
      <c r="S637" s="47"/>
      <c r="T637" s="47"/>
      <c r="U637" s="47"/>
      <c r="V637" s="47"/>
      <c r="W637" s="47"/>
      <c r="X637" s="47"/>
      <c r="Y637" s="47"/>
      <c r="Z637" s="47"/>
      <c r="AA637" s="47"/>
      <c r="AB637" s="47"/>
      <c r="AC637" s="47"/>
    </row>
    <row r="638" ht="15.0" customHeight="1">
      <c r="A638" s="38" t="s">
        <v>633</v>
      </c>
      <c r="B638" s="51"/>
      <c r="C638" s="37" t="s">
        <v>624</v>
      </c>
      <c r="D638" s="22">
        <v>3.0</v>
      </c>
      <c r="E638" s="38"/>
      <c r="F638" s="38"/>
      <c r="G638" s="38"/>
      <c r="H638" s="38"/>
      <c r="I638" s="38"/>
      <c r="J638" s="38"/>
      <c r="K638" s="38"/>
      <c r="L638" s="38"/>
      <c r="M638" s="38"/>
      <c r="N638" s="38"/>
      <c r="O638" s="38"/>
      <c r="P638" s="38"/>
      <c r="Q638" s="47"/>
      <c r="R638" s="47"/>
      <c r="S638" s="47"/>
      <c r="T638" s="47"/>
      <c r="U638" s="47"/>
      <c r="V638" s="47"/>
      <c r="W638" s="47"/>
      <c r="X638" s="47"/>
      <c r="Y638" s="47"/>
      <c r="Z638" s="47"/>
      <c r="AA638" s="47"/>
      <c r="AB638" s="47"/>
      <c r="AC638" s="47"/>
    </row>
    <row r="639" ht="15.0" customHeight="1">
      <c r="A639" s="38" t="s">
        <v>633</v>
      </c>
      <c r="B639" s="51"/>
      <c r="C639" s="41" t="s">
        <v>625</v>
      </c>
      <c r="D639" s="22">
        <v>0.0</v>
      </c>
      <c r="E639" s="38"/>
      <c r="F639" s="38"/>
      <c r="G639" s="38"/>
      <c r="H639" s="38"/>
      <c r="I639" s="38"/>
      <c r="J639" s="38"/>
      <c r="K639" s="38"/>
      <c r="L639" s="38"/>
      <c r="M639" s="38"/>
      <c r="N639" s="38"/>
      <c r="O639" s="38"/>
      <c r="P639" s="38"/>
      <c r="Q639" s="47"/>
      <c r="R639" s="47"/>
      <c r="S639" s="47"/>
      <c r="T639" s="47"/>
      <c r="U639" s="47"/>
      <c r="V639" s="47"/>
      <c r="W639" s="47"/>
      <c r="X639" s="47"/>
      <c r="Y639" s="47"/>
      <c r="Z639" s="47"/>
      <c r="AA639" s="47"/>
      <c r="AB639" s="47"/>
      <c r="AC639" s="47"/>
    </row>
    <row r="640" ht="15.0" customHeight="1">
      <c r="A640" s="38" t="s">
        <v>633</v>
      </c>
      <c r="B640" s="52"/>
      <c r="C640" s="43" t="s">
        <v>643</v>
      </c>
      <c r="D640" s="22">
        <v>0.0</v>
      </c>
      <c r="E640" s="38"/>
      <c r="F640" s="38"/>
      <c r="G640" s="38"/>
      <c r="H640" s="38"/>
      <c r="I640" s="38"/>
      <c r="J640" s="38"/>
      <c r="K640" s="38"/>
      <c r="L640" s="38"/>
      <c r="M640" s="38"/>
      <c r="N640" s="38"/>
      <c r="O640" s="38"/>
      <c r="P640" s="38"/>
      <c r="Q640" s="47"/>
      <c r="R640" s="47"/>
      <c r="S640" s="47"/>
      <c r="T640" s="47"/>
      <c r="U640" s="47"/>
      <c r="V640" s="47"/>
      <c r="W640" s="47"/>
      <c r="X640" s="47"/>
      <c r="Y640" s="47"/>
      <c r="Z640" s="47"/>
      <c r="AA640" s="47"/>
      <c r="AB640" s="47"/>
      <c r="AC640" s="47"/>
    </row>
    <row r="641" ht="15.0" customHeight="1">
      <c r="A641" s="38" t="s">
        <v>633</v>
      </c>
      <c r="B641" s="52"/>
      <c r="C641" s="43" t="s">
        <v>644</v>
      </c>
      <c r="D641" s="22">
        <v>0.0</v>
      </c>
      <c r="E641" s="38"/>
      <c r="F641" s="38"/>
      <c r="G641" s="38"/>
      <c r="H641" s="38"/>
      <c r="I641" s="38"/>
      <c r="J641" s="38"/>
      <c r="K641" s="38"/>
      <c r="L641" s="38"/>
      <c r="M641" s="38"/>
      <c r="N641" s="38"/>
      <c r="O641" s="38"/>
      <c r="P641" s="38"/>
      <c r="Q641" s="47"/>
      <c r="R641" s="47"/>
      <c r="S641" s="47"/>
      <c r="T641" s="47"/>
      <c r="U641" s="47"/>
      <c r="V641" s="47"/>
      <c r="W641" s="47"/>
      <c r="X641" s="47"/>
      <c r="Y641" s="47"/>
      <c r="Z641" s="47"/>
      <c r="AA641" s="47"/>
      <c r="AB641" s="47"/>
      <c r="AC641" s="47"/>
    </row>
    <row r="642" ht="15.0" customHeight="1">
      <c r="A642" s="38" t="s">
        <v>633</v>
      </c>
      <c r="B642" s="52"/>
      <c r="C642" s="43" t="s">
        <v>645</v>
      </c>
      <c r="D642" s="22">
        <v>0.0</v>
      </c>
      <c r="E642" s="38"/>
      <c r="F642" s="38"/>
      <c r="G642" s="38"/>
      <c r="H642" s="38"/>
      <c r="I642" s="38"/>
      <c r="J642" s="38"/>
      <c r="K642" s="38"/>
      <c r="L642" s="38"/>
      <c r="M642" s="38"/>
      <c r="N642" s="38"/>
      <c r="O642" s="38"/>
      <c r="P642" s="38"/>
      <c r="Q642" s="47"/>
      <c r="R642" s="47"/>
      <c r="S642" s="47"/>
      <c r="T642" s="47"/>
      <c r="U642" s="47"/>
      <c r="V642" s="47"/>
      <c r="W642" s="47"/>
      <c r="X642" s="47"/>
      <c r="Y642" s="47"/>
      <c r="Z642" s="47"/>
      <c r="AA642" s="47"/>
      <c r="AB642" s="47"/>
      <c r="AC642" s="47"/>
    </row>
    <row r="643" ht="15.0" customHeight="1">
      <c r="A643" s="11" t="s">
        <v>634</v>
      </c>
      <c r="B643" s="48"/>
      <c r="C643" s="46">
        <v>1144.0</v>
      </c>
      <c r="D643" s="65">
        <v>0.0</v>
      </c>
      <c r="E643" s="46">
        <v>169.0</v>
      </c>
      <c r="F643" s="46">
        <v>160.0</v>
      </c>
      <c r="G643" s="46">
        <v>29.0</v>
      </c>
      <c r="H643" s="46">
        <v>0.0</v>
      </c>
      <c r="I643" s="46">
        <v>0.0</v>
      </c>
      <c r="J643" s="46">
        <v>0.0</v>
      </c>
      <c r="K643" s="46">
        <v>0.0</v>
      </c>
      <c r="L643" s="46">
        <v>0.0</v>
      </c>
      <c r="M643" s="46">
        <v>0.0</v>
      </c>
      <c r="N643" s="46">
        <v>0.0</v>
      </c>
      <c r="O643" s="46">
        <v>0.0</v>
      </c>
      <c r="P643" s="46">
        <v>0.0</v>
      </c>
      <c r="Q643" s="47"/>
      <c r="R643" s="47"/>
      <c r="S643" s="47"/>
      <c r="T643" s="47"/>
      <c r="U643" s="47"/>
      <c r="V643" s="47"/>
      <c r="W643" s="47"/>
      <c r="X643" s="47"/>
      <c r="Y643" s="47"/>
      <c r="Z643" s="47"/>
      <c r="AA643" s="47"/>
      <c r="AB643" s="47"/>
      <c r="AC643" s="47"/>
    </row>
    <row r="644" ht="15.0" customHeight="1">
      <c r="A644" s="11" t="s">
        <v>634</v>
      </c>
      <c r="B644" s="48"/>
      <c r="C644" s="37" t="s">
        <v>624</v>
      </c>
      <c r="D644" s="22">
        <v>1.0</v>
      </c>
      <c r="E644" s="38"/>
      <c r="F644" s="38"/>
      <c r="G644" s="38"/>
      <c r="H644" s="38"/>
      <c r="I644" s="38"/>
      <c r="J644" s="38"/>
      <c r="K644" s="38"/>
      <c r="L644" s="38"/>
      <c r="M644" s="38"/>
      <c r="N644" s="38"/>
      <c r="O644" s="38"/>
      <c r="P644" s="38"/>
      <c r="Q644" s="47"/>
      <c r="R644" s="47"/>
      <c r="S644" s="47"/>
      <c r="T644" s="47"/>
      <c r="U644" s="47"/>
      <c r="V644" s="47"/>
      <c r="W644" s="47"/>
      <c r="X644" s="47"/>
      <c r="Y644" s="47"/>
      <c r="Z644" s="47"/>
      <c r="AA644" s="47"/>
      <c r="AB644" s="47"/>
      <c r="AC644" s="47"/>
    </row>
    <row r="645" ht="15.0" customHeight="1">
      <c r="A645" s="11" t="s">
        <v>634</v>
      </c>
      <c r="B645" s="48"/>
      <c r="C645" s="41" t="s">
        <v>625</v>
      </c>
      <c r="D645" s="22">
        <v>2.0</v>
      </c>
      <c r="E645" s="38"/>
      <c r="F645" s="38"/>
      <c r="G645" s="38"/>
      <c r="H645" s="38"/>
      <c r="I645" s="38"/>
      <c r="J645" s="38"/>
      <c r="K645" s="38"/>
      <c r="L645" s="38"/>
      <c r="M645" s="38"/>
      <c r="N645" s="38"/>
      <c r="O645" s="38"/>
      <c r="P645" s="38"/>
      <c r="Q645" s="47"/>
      <c r="R645" s="47"/>
      <c r="S645" s="47"/>
      <c r="T645" s="47"/>
      <c r="U645" s="47"/>
      <c r="V645" s="47"/>
      <c r="W645" s="47"/>
      <c r="X645" s="47"/>
      <c r="Y645" s="47"/>
      <c r="Z645" s="47"/>
      <c r="AA645" s="47"/>
      <c r="AB645" s="47"/>
      <c r="AC645" s="47"/>
    </row>
    <row r="646" ht="15.0" customHeight="1">
      <c r="A646" s="11" t="s">
        <v>634</v>
      </c>
      <c r="B646" s="48"/>
      <c r="C646" s="43" t="s">
        <v>643</v>
      </c>
      <c r="D646" s="22">
        <v>0.0</v>
      </c>
      <c r="E646" s="38"/>
      <c r="F646" s="38"/>
      <c r="G646" s="38"/>
      <c r="H646" s="38"/>
      <c r="I646" s="38"/>
      <c r="J646" s="38"/>
      <c r="K646" s="38"/>
      <c r="L646" s="38"/>
      <c r="M646" s="38"/>
      <c r="N646" s="38"/>
      <c r="O646" s="38"/>
      <c r="P646" s="38"/>
      <c r="Q646" s="47"/>
      <c r="R646" s="47"/>
      <c r="S646" s="47"/>
      <c r="T646" s="47"/>
      <c r="U646" s="47"/>
      <c r="V646" s="47"/>
      <c r="W646" s="47"/>
      <c r="X646" s="47"/>
      <c r="Y646" s="47"/>
      <c r="Z646" s="47"/>
      <c r="AA646" s="47"/>
      <c r="AB646" s="47"/>
      <c r="AC646" s="47"/>
    </row>
    <row r="647" ht="15.0" customHeight="1">
      <c r="A647" s="11" t="s">
        <v>634</v>
      </c>
      <c r="B647" s="48"/>
      <c r="C647" s="43" t="s">
        <v>644</v>
      </c>
      <c r="D647" s="22">
        <v>0.0</v>
      </c>
      <c r="E647" s="38"/>
      <c r="F647" s="38"/>
      <c r="G647" s="38"/>
      <c r="H647" s="38"/>
      <c r="I647" s="38"/>
      <c r="J647" s="38"/>
      <c r="K647" s="38"/>
      <c r="L647" s="38"/>
      <c r="M647" s="38"/>
      <c r="N647" s="38"/>
      <c r="O647" s="38"/>
      <c r="P647" s="38"/>
      <c r="Q647" s="47"/>
      <c r="R647" s="47"/>
      <c r="S647" s="47"/>
      <c r="T647" s="47"/>
      <c r="U647" s="47"/>
      <c r="V647" s="47"/>
      <c r="W647" s="47"/>
      <c r="X647" s="47"/>
      <c r="Y647" s="47"/>
      <c r="Z647" s="47"/>
      <c r="AA647" s="47"/>
      <c r="AB647" s="47"/>
      <c r="AC647" s="47"/>
    </row>
    <row r="648" ht="15.0" customHeight="1">
      <c r="A648" s="11" t="s">
        <v>634</v>
      </c>
      <c r="B648" s="48"/>
      <c r="C648" s="43" t="s">
        <v>645</v>
      </c>
      <c r="D648" s="22">
        <v>0.0</v>
      </c>
      <c r="E648" s="38"/>
      <c r="F648" s="38"/>
      <c r="G648" s="38"/>
      <c r="H648" s="38"/>
      <c r="I648" s="38"/>
      <c r="J648" s="38"/>
      <c r="K648" s="38"/>
      <c r="L648" s="38"/>
      <c r="M648" s="38"/>
      <c r="N648" s="38"/>
      <c r="O648" s="38"/>
      <c r="P648" s="38"/>
      <c r="Q648" s="47"/>
      <c r="R648" s="47"/>
      <c r="S648" s="47"/>
      <c r="T648" s="47"/>
      <c r="U648" s="47"/>
      <c r="V648" s="47"/>
      <c r="W648" s="47"/>
      <c r="X648" s="47"/>
      <c r="Y648" s="47"/>
      <c r="Z648" s="47"/>
      <c r="AA648" s="47"/>
      <c r="AB648" s="47"/>
      <c r="AC648" s="47"/>
    </row>
    <row r="649" ht="16.5" customHeight="1">
      <c r="A649" s="11" t="s">
        <v>635</v>
      </c>
      <c r="B649" s="48"/>
      <c r="C649" s="38">
        <v>1693.0</v>
      </c>
      <c r="D649" s="22">
        <v>0.0</v>
      </c>
      <c r="E649" s="38">
        <v>243.0</v>
      </c>
      <c r="F649" s="38">
        <v>0.0</v>
      </c>
      <c r="G649" s="38">
        <v>37.0</v>
      </c>
      <c r="H649" s="38">
        <v>0.0</v>
      </c>
      <c r="I649" s="38">
        <v>0.0</v>
      </c>
      <c r="J649" s="38">
        <v>0.0</v>
      </c>
      <c r="K649" s="38">
        <v>0.0</v>
      </c>
      <c r="L649" s="38">
        <v>0.0</v>
      </c>
      <c r="M649" s="38">
        <v>1.0</v>
      </c>
      <c r="N649" s="38">
        <v>0.0</v>
      </c>
      <c r="O649" s="38">
        <v>0.0</v>
      </c>
      <c r="P649" s="38">
        <v>0.0</v>
      </c>
      <c r="Q649" s="47"/>
      <c r="R649" s="47"/>
      <c r="S649" s="47"/>
      <c r="T649" s="47"/>
      <c r="U649" s="47"/>
      <c r="V649" s="47"/>
      <c r="W649" s="47"/>
      <c r="X649" s="47"/>
      <c r="Y649" s="47"/>
      <c r="Z649" s="47"/>
      <c r="AA649" s="47"/>
      <c r="AB649" s="47"/>
      <c r="AC649" s="47"/>
    </row>
    <row r="650" ht="15.0" customHeight="1">
      <c r="A650" s="11" t="s">
        <v>635</v>
      </c>
      <c r="B650" s="48"/>
      <c r="C650" s="37" t="s">
        <v>624</v>
      </c>
      <c r="D650" s="22">
        <v>4.0</v>
      </c>
      <c r="E650" s="38"/>
      <c r="F650" s="38"/>
      <c r="G650" s="38"/>
      <c r="H650" s="38"/>
      <c r="I650" s="38"/>
      <c r="J650" s="38"/>
      <c r="K650" s="38"/>
      <c r="L650" s="38"/>
      <c r="M650" s="38"/>
      <c r="N650" s="38"/>
      <c r="O650" s="38"/>
      <c r="P650" s="38"/>
      <c r="Q650" s="47"/>
      <c r="R650" s="47"/>
      <c r="S650" s="47"/>
      <c r="T650" s="47"/>
      <c r="U650" s="47"/>
      <c r="V650" s="47"/>
      <c r="W650" s="47"/>
      <c r="X650" s="47"/>
      <c r="Y650" s="47"/>
      <c r="Z650" s="47"/>
      <c r="AA650" s="47"/>
      <c r="AB650" s="47"/>
      <c r="AC650" s="47"/>
    </row>
    <row r="651" ht="15.0" customHeight="1">
      <c r="A651" s="11" t="s">
        <v>635</v>
      </c>
      <c r="B651" s="48"/>
      <c r="C651" s="41" t="s">
        <v>625</v>
      </c>
      <c r="D651" s="22">
        <v>1.0</v>
      </c>
      <c r="E651" s="38"/>
      <c r="F651" s="38"/>
      <c r="G651" s="38"/>
      <c r="H651" s="38"/>
      <c r="I651" s="38"/>
      <c r="J651" s="38"/>
      <c r="K651" s="38"/>
      <c r="L651" s="38"/>
      <c r="M651" s="38"/>
      <c r="N651" s="38"/>
      <c r="O651" s="38"/>
      <c r="P651" s="38"/>
      <c r="Q651" s="47"/>
      <c r="R651" s="47"/>
      <c r="S651" s="47"/>
      <c r="T651" s="47"/>
      <c r="U651" s="47"/>
      <c r="V651" s="47"/>
      <c r="W651" s="47"/>
      <c r="X651" s="47"/>
      <c r="Y651" s="47"/>
      <c r="Z651" s="47"/>
      <c r="AA651" s="47"/>
      <c r="AB651" s="47"/>
      <c r="AC651" s="47"/>
    </row>
    <row r="652" ht="15.0" customHeight="1">
      <c r="A652" s="11" t="s">
        <v>635</v>
      </c>
      <c r="B652" s="48"/>
      <c r="C652" s="43" t="s">
        <v>643</v>
      </c>
      <c r="D652" s="22">
        <v>0.0</v>
      </c>
      <c r="E652" s="38"/>
      <c r="F652" s="38"/>
      <c r="G652" s="38"/>
      <c r="H652" s="38"/>
      <c r="I652" s="38"/>
      <c r="J652" s="38"/>
      <c r="K652" s="38"/>
      <c r="L652" s="38"/>
      <c r="M652" s="38"/>
      <c r="N652" s="38"/>
      <c r="O652" s="38"/>
      <c r="P652" s="38"/>
      <c r="Q652" s="47"/>
      <c r="R652" s="47"/>
      <c r="S652" s="47"/>
      <c r="T652" s="47"/>
      <c r="U652" s="47"/>
      <c r="V652" s="47"/>
      <c r="W652" s="47"/>
      <c r="X652" s="47"/>
      <c r="Y652" s="47"/>
      <c r="Z652" s="47"/>
      <c r="AA652" s="47"/>
      <c r="AB652" s="47"/>
      <c r="AC652" s="47"/>
    </row>
    <row r="653" ht="15.0" customHeight="1">
      <c r="A653" s="11" t="s">
        <v>635</v>
      </c>
      <c r="B653" s="48"/>
      <c r="C653" s="43" t="s">
        <v>644</v>
      </c>
      <c r="D653" s="22">
        <v>0.0</v>
      </c>
      <c r="E653" s="38"/>
      <c r="F653" s="38"/>
      <c r="G653" s="38"/>
      <c r="H653" s="38"/>
      <c r="I653" s="38"/>
      <c r="J653" s="38"/>
      <c r="K653" s="38"/>
      <c r="L653" s="38"/>
      <c r="M653" s="38"/>
      <c r="N653" s="38"/>
      <c r="O653" s="38"/>
      <c r="P653" s="38"/>
      <c r="Q653" s="47"/>
      <c r="R653" s="47"/>
      <c r="S653" s="47"/>
      <c r="T653" s="47"/>
      <c r="U653" s="47"/>
      <c r="V653" s="47"/>
      <c r="W653" s="47"/>
      <c r="X653" s="47"/>
      <c r="Y653" s="47"/>
      <c r="Z653" s="47"/>
      <c r="AA653" s="47"/>
      <c r="AB653" s="47"/>
      <c r="AC653" s="47"/>
    </row>
    <row r="654" ht="15.0" customHeight="1">
      <c r="A654" s="11" t="s">
        <v>635</v>
      </c>
      <c r="B654" s="48"/>
      <c r="C654" s="43" t="s">
        <v>645</v>
      </c>
      <c r="D654" s="22">
        <v>0.0</v>
      </c>
      <c r="E654" s="38"/>
      <c r="F654" s="38"/>
      <c r="G654" s="38"/>
      <c r="H654" s="38"/>
      <c r="I654" s="38"/>
      <c r="J654" s="38"/>
      <c r="K654" s="38"/>
      <c r="L654" s="38"/>
      <c r="M654" s="38"/>
      <c r="N654" s="38"/>
      <c r="O654" s="38"/>
      <c r="P654" s="38"/>
      <c r="Q654" s="47"/>
      <c r="R654" s="47"/>
      <c r="S654" s="47"/>
      <c r="T654" s="47"/>
      <c r="U654" s="47"/>
      <c r="V654" s="47"/>
      <c r="W654" s="47"/>
      <c r="X654" s="47"/>
      <c r="Y654" s="47"/>
      <c r="Z654" s="47"/>
      <c r="AA654" s="47"/>
      <c r="AB654" s="47"/>
      <c r="AC654" s="47"/>
    </row>
    <row r="655" ht="15.0" customHeight="1">
      <c r="A655" s="38" t="s">
        <v>636</v>
      </c>
      <c r="B655" s="51"/>
      <c r="C655" s="50">
        <v>31912.0</v>
      </c>
      <c r="D655" s="66">
        <v>0.0</v>
      </c>
      <c r="E655" s="50">
        <v>5211.0</v>
      </c>
      <c r="F655" s="50">
        <v>779.0</v>
      </c>
      <c r="G655" s="50">
        <v>728.0</v>
      </c>
      <c r="H655" s="50">
        <v>0.0</v>
      </c>
      <c r="I655" s="50">
        <v>95.0</v>
      </c>
      <c r="J655" s="50">
        <v>1.0</v>
      </c>
      <c r="K655" s="50">
        <v>0.0</v>
      </c>
      <c r="L655" s="50">
        <v>3.0</v>
      </c>
      <c r="M655" s="50">
        <v>18.0</v>
      </c>
      <c r="N655" s="50">
        <v>5.0</v>
      </c>
      <c r="O655" s="50">
        <v>0.0</v>
      </c>
      <c r="P655" s="50">
        <v>1.0</v>
      </c>
      <c r="Q655" s="47"/>
      <c r="R655" s="47"/>
      <c r="S655" s="47"/>
      <c r="T655" s="47"/>
      <c r="U655" s="47"/>
      <c r="V655" s="47"/>
      <c r="W655" s="47"/>
      <c r="X655" s="47"/>
      <c r="Y655" s="47"/>
      <c r="Z655" s="47"/>
      <c r="AA655" s="47"/>
      <c r="AB655" s="47"/>
      <c r="AC655" s="47"/>
    </row>
    <row r="656" ht="15.0" customHeight="1">
      <c r="A656" s="38" t="s">
        <v>636</v>
      </c>
      <c r="B656" s="51"/>
      <c r="C656" s="37" t="s">
        <v>624</v>
      </c>
      <c r="D656" s="22">
        <v>97.0</v>
      </c>
      <c r="E656" s="38"/>
      <c r="F656" s="38"/>
      <c r="G656" s="38"/>
      <c r="H656" s="38"/>
      <c r="I656" s="38"/>
      <c r="J656" s="38"/>
      <c r="K656" s="38"/>
      <c r="L656" s="38"/>
      <c r="M656" s="38"/>
      <c r="N656" s="38"/>
      <c r="O656" s="38"/>
      <c r="P656" s="38"/>
      <c r="Q656" s="47"/>
      <c r="R656" s="47"/>
      <c r="S656" s="47"/>
      <c r="T656" s="47"/>
      <c r="U656" s="47"/>
      <c r="V656" s="47"/>
      <c r="W656" s="47"/>
      <c r="X656" s="47"/>
      <c r="Y656" s="47"/>
      <c r="Z656" s="47"/>
      <c r="AA656" s="47"/>
      <c r="AB656" s="47"/>
      <c r="AC656" s="47"/>
    </row>
    <row r="657" ht="15.0" customHeight="1">
      <c r="A657" s="38" t="s">
        <v>636</v>
      </c>
      <c r="B657" s="51"/>
      <c r="C657" s="41" t="s">
        <v>625</v>
      </c>
      <c r="D657" s="22">
        <v>320.0</v>
      </c>
      <c r="E657" s="38"/>
      <c r="F657" s="38"/>
      <c r="G657" s="38"/>
      <c r="H657" s="38"/>
      <c r="I657" s="38"/>
      <c r="J657" s="38"/>
      <c r="K657" s="38"/>
      <c r="L657" s="38"/>
      <c r="M657" s="38"/>
      <c r="N657" s="38"/>
      <c r="O657" s="38"/>
      <c r="P657" s="38"/>
      <c r="Q657" s="47"/>
      <c r="R657" s="47"/>
      <c r="S657" s="47"/>
      <c r="T657" s="47"/>
      <c r="U657" s="47"/>
      <c r="V657" s="47"/>
      <c r="W657" s="47"/>
      <c r="X657" s="47"/>
      <c r="Y657" s="47"/>
      <c r="Z657" s="47"/>
      <c r="AA657" s="47"/>
      <c r="AB657" s="47"/>
      <c r="AC657" s="47"/>
    </row>
    <row r="658" ht="15.75" customHeight="1">
      <c r="A658" s="38" t="s">
        <v>636</v>
      </c>
      <c r="B658" s="45"/>
      <c r="C658" s="64" t="s">
        <v>643</v>
      </c>
      <c r="D658" s="22">
        <v>2.0</v>
      </c>
      <c r="E658" s="38"/>
      <c r="F658" s="38"/>
      <c r="G658" s="38"/>
      <c r="H658" s="38"/>
      <c r="I658" s="38"/>
      <c r="J658" s="38"/>
      <c r="K658" s="38"/>
      <c r="L658" s="38"/>
      <c r="M658" s="38"/>
      <c r="N658" s="38"/>
      <c r="O658" s="38"/>
      <c r="P658" s="38"/>
      <c r="Q658" s="47"/>
      <c r="R658" s="47"/>
      <c r="S658" s="47"/>
      <c r="T658" s="47"/>
      <c r="U658" s="47"/>
      <c r="V658" s="47"/>
      <c r="W658" s="47"/>
      <c r="X658" s="47"/>
      <c r="Y658" s="47"/>
      <c r="Z658" s="47"/>
      <c r="AA658" s="47"/>
      <c r="AB658" s="47"/>
      <c r="AC658" s="47"/>
    </row>
    <row r="659" ht="15.75" customHeight="1">
      <c r="A659" s="38" t="s">
        <v>636</v>
      </c>
      <c r="B659" s="45"/>
      <c r="C659" s="64" t="s">
        <v>644</v>
      </c>
      <c r="D659" s="22">
        <v>2.0</v>
      </c>
      <c r="E659" s="38"/>
      <c r="F659" s="38"/>
      <c r="G659" s="38"/>
      <c r="H659" s="38"/>
      <c r="I659" s="38"/>
      <c r="J659" s="38"/>
      <c r="K659" s="38"/>
      <c r="L659" s="38"/>
      <c r="M659" s="38"/>
      <c r="N659" s="38"/>
      <c r="O659" s="38"/>
      <c r="P659" s="38"/>
      <c r="Q659" s="47"/>
      <c r="R659" s="47"/>
      <c r="S659" s="47"/>
      <c r="T659" s="47"/>
      <c r="U659" s="47"/>
      <c r="V659" s="47"/>
      <c r="W659" s="47"/>
      <c r="X659" s="47"/>
      <c r="Y659" s="47"/>
      <c r="Z659" s="47"/>
      <c r="AA659" s="47"/>
      <c r="AB659" s="47"/>
      <c r="AC659" s="47"/>
    </row>
    <row r="660" ht="15.75" customHeight="1">
      <c r="A660" s="38" t="s">
        <v>636</v>
      </c>
      <c r="B660" s="45"/>
      <c r="C660" s="64" t="s">
        <v>645</v>
      </c>
      <c r="D660" s="22">
        <v>0.0</v>
      </c>
      <c r="E660" s="38"/>
      <c r="F660" s="38"/>
      <c r="G660" s="38"/>
      <c r="H660" s="38"/>
      <c r="I660" s="38"/>
      <c r="J660" s="38"/>
      <c r="K660" s="38"/>
      <c r="L660" s="38"/>
      <c r="M660" s="38"/>
      <c r="N660" s="38"/>
      <c r="O660" s="38"/>
      <c r="P660" s="38"/>
      <c r="Q660" s="47"/>
      <c r="R660" s="47"/>
      <c r="S660" s="47"/>
      <c r="T660" s="47"/>
      <c r="U660" s="47"/>
      <c r="V660" s="47"/>
      <c r="W660" s="47"/>
      <c r="X660" s="47"/>
      <c r="Y660" s="47"/>
      <c r="Z660" s="47"/>
      <c r="AA660" s="47"/>
      <c r="AB660" s="47"/>
      <c r="AC660" s="47"/>
    </row>
  </sheetData>
  <autoFilter ref="$A$3:$AC$660"/>
  <mergeCells count="4">
    <mergeCell ref="M2:P2"/>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1.0" footer="0.0" header="0.0" left="1.0" right="1.0" top="1.0"/>
  <pageSetup paperSize="8" scale="70"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4.43" defaultRowHeight="15.0"/>
  <cols>
    <col customWidth="1" min="1" max="1" width="48.57"/>
    <col customWidth="1" min="2" max="2" width="8.43"/>
    <col customWidth="1" min="3" max="3" width="11.86"/>
    <col customWidth="1" min="4" max="4" width="12.29"/>
    <col customWidth="1" min="5" max="5" width="13.0"/>
    <col customWidth="1" min="6" max="6" width="14.43"/>
    <col customWidth="1" min="7" max="7" width="13.14"/>
    <col customWidth="1" min="8" max="8" width="7.57"/>
    <col customWidth="1" min="9" max="9" width="12.71"/>
    <col customWidth="1" min="10" max="10" width="9.71"/>
    <col customWidth="1" min="11" max="11" width="8.29"/>
    <col customWidth="1" min="12" max="12" width="10.14"/>
    <col customWidth="1" min="13" max="13" width="7.57"/>
    <col customWidth="1" min="14" max="14" width="9.86"/>
    <col customWidth="1" min="15" max="29" width="7.57"/>
  </cols>
  <sheetData>
    <row r="1">
      <c r="A1" s="1" t="s">
        <v>0</v>
      </c>
      <c r="B1" s="1" t="s">
        <v>1</v>
      </c>
      <c r="C1" s="1" t="s">
        <v>2</v>
      </c>
      <c r="D1" s="2" t="s">
        <v>642</v>
      </c>
      <c r="E1" s="3"/>
      <c r="F1" s="3"/>
      <c r="G1" s="3"/>
      <c r="H1" s="3"/>
      <c r="I1" s="3"/>
      <c r="J1" s="3"/>
      <c r="K1" s="3"/>
      <c r="L1" s="3"/>
      <c r="M1" s="3"/>
      <c r="N1" s="3"/>
      <c r="O1" s="3"/>
      <c r="P1" s="4"/>
      <c r="Q1" s="5"/>
      <c r="R1" s="5"/>
      <c r="S1" s="5"/>
      <c r="T1" s="5"/>
      <c r="U1" s="5"/>
      <c r="V1" s="5"/>
      <c r="W1" s="5"/>
      <c r="X1" s="5"/>
      <c r="Y1" s="5"/>
      <c r="Z1" s="5"/>
      <c r="AA1" s="5"/>
      <c r="AB1" s="5"/>
      <c r="AC1" s="5"/>
    </row>
    <row r="2" ht="27.0" customHeight="1">
      <c r="A2" s="6"/>
      <c r="B2" s="7"/>
      <c r="C2" s="6"/>
      <c r="D2" s="1" t="s">
        <v>4</v>
      </c>
      <c r="E2" s="1" t="s">
        <v>5</v>
      </c>
      <c r="F2" s="1" t="s">
        <v>6</v>
      </c>
      <c r="G2" s="1" t="s">
        <v>7</v>
      </c>
      <c r="H2" s="8" t="s">
        <v>8</v>
      </c>
      <c r="I2" s="4"/>
      <c r="J2" s="8" t="s">
        <v>9</v>
      </c>
      <c r="K2" s="3"/>
      <c r="L2" s="4"/>
      <c r="M2" s="8" t="s">
        <v>10</v>
      </c>
      <c r="N2" s="3"/>
      <c r="O2" s="3"/>
      <c r="P2" s="4"/>
      <c r="Q2" s="5"/>
      <c r="R2" s="5"/>
      <c r="S2" s="5"/>
      <c r="T2" s="5"/>
      <c r="U2" s="5"/>
      <c r="V2" s="5"/>
      <c r="W2" s="5"/>
      <c r="X2" s="5"/>
      <c r="Y2" s="5"/>
      <c r="Z2" s="5"/>
      <c r="AA2" s="5"/>
      <c r="AB2" s="5"/>
      <c r="AC2" s="5"/>
    </row>
    <row r="3">
      <c r="A3" s="9"/>
      <c r="B3" s="10"/>
      <c r="C3" s="6"/>
      <c r="D3" s="58"/>
      <c r="E3" s="6"/>
      <c r="F3" s="6"/>
      <c r="G3" s="6"/>
      <c r="H3" s="1" t="s">
        <v>11</v>
      </c>
      <c r="I3" s="1" t="s">
        <v>12</v>
      </c>
      <c r="J3" s="1" t="s">
        <v>13</v>
      </c>
      <c r="K3" s="1" t="s">
        <v>14</v>
      </c>
      <c r="L3" s="1" t="s">
        <v>15</v>
      </c>
      <c r="M3" s="1" t="s">
        <v>16</v>
      </c>
      <c r="N3" s="1" t="s">
        <v>17</v>
      </c>
      <c r="O3" s="1" t="s">
        <v>18</v>
      </c>
      <c r="P3" s="1" t="s">
        <v>19</v>
      </c>
      <c r="Q3" s="5"/>
      <c r="R3" s="5"/>
      <c r="S3" s="5"/>
      <c r="T3" s="5"/>
      <c r="U3" s="5"/>
      <c r="V3" s="5"/>
      <c r="W3" s="5"/>
      <c r="X3" s="5"/>
      <c r="Y3" s="5"/>
      <c r="Z3" s="5"/>
      <c r="AA3" s="5"/>
      <c r="AB3" s="5"/>
      <c r="AC3" s="5"/>
    </row>
    <row r="4">
      <c r="A4" s="11" t="s">
        <v>20</v>
      </c>
      <c r="B4" s="12" t="s">
        <v>21</v>
      </c>
      <c r="C4" s="13">
        <v>90.0</v>
      </c>
      <c r="D4" s="14" t="s">
        <v>22</v>
      </c>
      <c r="E4" s="15">
        <v>0.0</v>
      </c>
      <c r="F4" s="15">
        <v>0.0</v>
      </c>
      <c r="G4" s="15">
        <v>0.0</v>
      </c>
      <c r="H4" s="15">
        <v>0.0</v>
      </c>
      <c r="I4" s="15">
        <v>0.0</v>
      </c>
      <c r="J4" s="15">
        <v>0.0</v>
      </c>
      <c r="K4" s="15">
        <v>0.0</v>
      </c>
      <c r="L4" s="15">
        <v>0.0</v>
      </c>
      <c r="M4" s="15">
        <v>0.0</v>
      </c>
      <c r="N4" s="15">
        <v>0.0</v>
      </c>
      <c r="O4" s="15">
        <v>0.0</v>
      </c>
      <c r="P4" s="15">
        <v>0.0</v>
      </c>
      <c r="Q4" s="47"/>
      <c r="R4" s="47"/>
      <c r="S4" s="47"/>
      <c r="T4" s="47"/>
      <c r="U4" s="47"/>
      <c r="V4" s="47"/>
      <c r="W4" s="47"/>
      <c r="X4" s="47"/>
      <c r="Y4" s="47"/>
      <c r="Z4" s="47"/>
      <c r="AA4" s="47"/>
      <c r="AB4" s="47"/>
      <c r="AC4" s="47"/>
    </row>
    <row r="5">
      <c r="A5" s="11" t="s">
        <v>23</v>
      </c>
      <c r="B5" s="12" t="s">
        <v>21</v>
      </c>
      <c r="C5" s="13">
        <v>14.0</v>
      </c>
      <c r="D5" s="14" t="s">
        <v>22</v>
      </c>
      <c r="E5" s="15">
        <v>0.0</v>
      </c>
      <c r="F5" s="15">
        <v>0.0</v>
      </c>
      <c r="G5" s="15">
        <v>0.0</v>
      </c>
      <c r="H5" s="15">
        <v>0.0</v>
      </c>
      <c r="I5" s="15">
        <v>0.0</v>
      </c>
      <c r="J5" s="15">
        <v>0.0</v>
      </c>
      <c r="K5" s="15">
        <v>0.0</v>
      </c>
      <c r="L5" s="15">
        <v>0.0</v>
      </c>
      <c r="M5" s="15">
        <v>0.0</v>
      </c>
      <c r="N5" s="15">
        <v>0.0</v>
      </c>
      <c r="O5" s="15">
        <v>0.0</v>
      </c>
      <c r="P5" s="15">
        <v>0.0</v>
      </c>
      <c r="Q5" s="47"/>
      <c r="R5" s="47"/>
      <c r="S5" s="47"/>
      <c r="T5" s="47"/>
      <c r="U5" s="47"/>
      <c r="V5" s="47"/>
      <c r="W5" s="47"/>
      <c r="X5" s="47"/>
      <c r="Y5" s="47"/>
      <c r="Z5" s="47"/>
      <c r="AA5" s="47"/>
      <c r="AB5" s="47"/>
      <c r="AC5" s="47"/>
    </row>
    <row r="6">
      <c r="A6" s="11" t="s">
        <v>24</v>
      </c>
      <c r="B6" s="12" t="s">
        <v>21</v>
      </c>
      <c r="C6" s="13">
        <v>17.0</v>
      </c>
      <c r="D6" s="14" t="s">
        <v>22</v>
      </c>
      <c r="E6" s="15">
        <v>0.0</v>
      </c>
      <c r="F6" s="15">
        <v>0.0</v>
      </c>
      <c r="G6" s="15">
        <v>0.0</v>
      </c>
      <c r="H6" s="15">
        <v>0.0</v>
      </c>
      <c r="I6" s="15">
        <v>0.0</v>
      </c>
      <c r="J6" s="15">
        <v>0.0</v>
      </c>
      <c r="K6" s="15">
        <v>0.0</v>
      </c>
      <c r="L6" s="15">
        <v>0.0</v>
      </c>
      <c r="M6" s="15">
        <v>0.0</v>
      </c>
      <c r="N6" s="15">
        <v>0.0</v>
      </c>
      <c r="O6" s="15">
        <v>0.0</v>
      </c>
      <c r="P6" s="15">
        <v>0.0</v>
      </c>
      <c r="Q6" s="47"/>
      <c r="R6" s="47"/>
      <c r="S6" s="47"/>
      <c r="T6" s="47"/>
      <c r="U6" s="47"/>
      <c r="V6" s="47"/>
      <c r="W6" s="47"/>
      <c r="X6" s="47"/>
      <c r="Y6" s="47"/>
      <c r="Z6" s="47"/>
      <c r="AA6" s="47"/>
      <c r="AB6" s="47"/>
      <c r="AC6" s="47"/>
    </row>
    <row r="7">
      <c r="A7" s="11" t="s">
        <v>25</v>
      </c>
      <c r="B7" s="12" t="s">
        <v>21</v>
      </c>
      <c r="C7" s="13">
        <v>12.0</v>
      </c>
      <c r="D7" s="14" t="s">
        <v>22</v>
      </c>
      <c r="E7" s="15">
        <v>0.0</v>
      </c>
      <c r="F7" s="15">
        <v>0.0</v>
      </c>
      <c r="G7" s="15">
        <v>0.0</v>
      </c>
      <c r="H7" s="15">
        <v>0.0</v>
      </c>
      <c r="I7" s="15">
        <v>0.0</v>
      </c>
      <c r="J7" s="15">
        <v>0.0</v>
      </c>
      <c r="K7" s="15">
        <v>0.0</v>
      </c>
      <c r="L7" s="15">
        <v>0.0</v>
      </c>
      <c r="M7" s="15">
        <v>0.0</v>
      </c>
      <c r="N7" s="15">
        <v>0.0</v>
      </c>
      <c r="O7" s="15">
        <v>0.0</v>
      </c>
      <c r="P7" s="15">
        <v>0.0</v>
      </c>
      <c r="Q7" s="47"/>
      <c r="R7" s="47"/>
      <c r="S7" s="47"/>
      <c r="T7" s="47"/>
      <c r="U7" s="47"/>
      <c r="V7" s="47"/>
      <c r="W7" s="47"/>
      <c r="X7" s="47"/>
      <c r="Y7" s="47"/>
      <c r="Z7" s="47"/>
      <c r="AA7" s="47"/>
      <c r="AB7" s="47"/>
      <c r="AC7" s="47"/>
    </row>
    <row r="8">
      <c r="A8" s="11" t="s">
        <v>26</v>
      </c>
      <c r="B8" s="12" t="s">
        <v>21</v>
      </c>
      <c r="C8" s="13">
        <v>184.0</v>
      </c>
      <c r="D8" s="14" t="s">
        <v>22</v>
      </c>
      <c r="E8" s="15">
        <v>0.0</v>
      </c>
      <c r="F8" s="15">
        <v>0.0</v>
      </c>
      <c r="G8" s="15">
        <v>2.0</v>
      </c>
      <c r="H8" s="15">
        <v>0.0</v>
      </c>
      <c r="I8" s="15">
        <v>0.0</v>
      </c>
      <c r="J8" s="15">
        <v>0.0</v>
      </c>
      <c r="K8" s="15">
        <v>0.0</v>
      </c>
      <c r="L8" s="15">
        <v>0.0</v>
      </c>
      <c r="M8" s="15">
        <v>0.0</v>
      </c>
      <c r="N8" s="15">
        <v>0.0</v>
      </c>
      <c r="O8" s="15">
        <v>0.0</v>
      </c>
      <c r="P8" s="15">
        <v>0.0</v>
      </c>
      <c r="Q8" s="47"/>
      <c r="R8" s="47"/>
      <c r="S8" s="47"/>
      <c r="T8" s="47"/>
      <c r="U8" s="47"/>
      <c r="V8" s="47"/>
      <c r="W8" s="47"/>
      <c r="X8" s="47"/>
      <c r="Y8" s="47"/>
      <c r="Z8" s="47"/>
      <c r="AA8" s="47"/>
      <c r="AB8" s="47"/>
      <c r="AC8" s="47"/>
    </row>
    <row r="9">
      <c r="A9" s="11" t="s">
        <v>27</v>
      </c>
      <c r="B9" s="12" t="s">
        <v>21</v>
      </c>
      <c r="C9" s="13">
        <v>41.0</v>
      </c>
      <c r="D9" s="14" t="s">
        <v>22</v>
      </c>
      <c r="E9" s="15">
        <v>0.0</v>
      </c>
      <c r="F9" s="15">
        <v>0.0</v>
      </c>
      <c r="G9" s="15">
        <v>0.0</v>
      </c>
      <c r="H9" s="15">
        <v>0.0</v>
      </c>
      <c r="I9" s="15">
        <v>0.0</v>
      </c>
      <c r="J9" s="15">
        <v>0.0</v>
      </c>
      <c r="K9" s="15">
        <v>0.0</v>
      </c>
      <c r="L9" s="15">
        <v>0.0</v>
      </c>
      <c r="M9" s="15">
        <v>0.0</v>
      </c>
      <c r="N9" s="15">
        <v>0.0</v>
      </c>
      <c r="O9" s="15">
        <v>0.0</v>
      </c>
      <c r="P9" s="15">
        <v>0.0</v>
      </c>
      <c r="Q9" s="47"/>
      <c r="R9" s="47"/>
      <c r="S9" s="47"/>
      <c r="T9" s="47"/>
      <c r="U9" s="47"/>
      <c r="V9" s="47"/>
      <c r="W9" s="47"/>
      <c r="X9" s="47"/>
      <c r="Y9" s="47"/>
      <c r="Z9" s="47"/>
      <c r="AA9" s="47"/>
      <c r="AB9" s="47"/>
      <c r="AC9" s="47"/>
    </row>
    <row r="10">
      <c r="A10" s="11" t="s">
        <v>28</v>
      </c>
      <c r="B10" s="12" t="s">
        <v>21</v>
      </c>
      <c r="C10" s="13">
        <v>10.0</v>
      </c>
      <c r="D10" s="14" t="s">
        <v>22</v>
      </c>
      <c r="E10" s="15">
        <v>0.0</v>
      </c>
      <c r="F10" s="15">
        <v>0.0</v>
      </c>
      <c r="G10" s="15">
        <v>0.0</v>
      </c>
      <c r="H10" s="15">
        <v>0.0</v>
      </c>
      <c r="I10" s="15">
        <v>0.0</v>
      </c>
      <c r="J10" s="15">
        <v>0.0</v>
      </c>
      <c r="K10" s="15">
        <v>0.0</v>
      </c>
      <c r="L10" s="15">
        <v>0.0</v>
      </c>
      <c r="M10" s="15">
        <v>0.0</v>
      </c>
      <c r="N10" s="15">
        <v>0.0</v>
      </c>
      <c r="O10" s="15">
        <v>0.0</v>
      </c>
      <c r="P10" s="15">
        <v>0.0</v>
      </c>
      <c r="Q10" s="47"/>
      <c r="R10" s="47"/>
      <c r="S10" s="47"/>
      <c r="T10" s="47"/>
      <c r="U10" s="47"/>
      <c r="V10" s="47"/>
      <c r="W10" s="47"/>
      <c r="X10" s="47"/>
      <c r="Y10" s="47"/>
      <c r="Z10" s="47"/>
      <c r="AA10" s="47"/>
      <c r="AB10" s="47"/>
      <c r="AC10" s="47"/>
    </row>
    <row r="11">
      <c r="A11" s="11" t="s">
        <v>29</v>
      </c>
      <c r="B11" s="12" t="s">
        <v>21</v>
      </c>
      <c r="C11" s="13">
        <v>12.0</v>
      </c>
      <c r="D11" s="14" t="s">
        <v>22</v>
      </c>
      <c r="E11" s="15">
        <v>0.0</v>
      </c>
      <c r="F11" s="15">
        <v>0.0</v>
      </c>
      <c r="G11" s="15">
        <v>0.0</v>
      </c>
      <c r="H11" s="15">
        <v>0.0</v>
      </c>
      <c r="I11" s="15">
        <v>0.0</v>
      </c>
      <c r="J11" s="15">
        <v>0.0</v>
      </c>
      <c r="K11" s="15">
        <v>0.0</v>
      </c>
      <c r="L11" s="15">
        <v>0.0</v>
      </c>
      <c r="M11" s="15">
        <v>0.0</v>
      </c>
      <c r="N11" s="15">
        <v>0.0</v>
      </c>
      <c r="O11" s="15">
        <v>0.0</v>
      </c>
      <c r="P11" s="15">
        <v>0.0</v>
      </c>
      <c r="Q11" s="47"/>
      <c r="R11" s="47"/>
      <c r="S11" s="47"/>
      <c r="T11" s="47"/>
      <c r="U11" s="47"/>
      <c r="V11" s="47"/>
      <c r="W11" s="47"/>
      <c r="X11" s="47"/>
      <c r="Y11" s="47"/>
      <c r="Z11" s="47"/>
      <c r="AA11" s="47"/>
      <c r="AB11" s="47"/>
      <c r="AC11" s="47"/>
    </row>
    <row r="12">
      <c r="A12" s="11" t="s">
        <v>30</v>
      </c>
      <c r="B12" s="12" t="s">
        <v>21</v>
      </c>
      <c r="C12" s="13">
        <v>13.0</v>
      </c>
      <c r="D12" s="14" t="s">
        <v>22</v>
      </c>
      <c r="E12" s="15">
        <v>0.0</v>
      </c>
      <c r="F12" s="15">
        <v>0.0</v>
      </c>
      <c r="G12" s="15">
        <v>0.0</v>
      </c>
      <c r="H12" s="15">
        <v>0.0</v>
      </c>
      <c r="I12" s="15">
        <v>0.0</v>
      </c>
      <c r="J12" s="15">
        <v>0.0</v>
      </c>
      <c r="K12" s="15">
        <v>0.0</v>
      </c>
      <c r="L12" s="15">
        <v>0.0</v>
      </c>
      <c r="M12" s="15">
        <v>0.0</v>
      </c>
      <c r="N12" s="15">
        <v>0.0</v>
      </c>
      <c r="O12" s="15">
        <v>0.0</v>
      </c>
      <c r="P12" s="15">
        <v>0.0</v>
      </c>
      <c r="Q12" s="47"/>
      <c r="R12" s="47"/>
      <c r="S12" s="47"/>
      <c r="T12" s="47"/>
      <c r="U12" s="47"/>
      <c r="V12" s="47"/>
      <c r="W12" s="47"/>
      <c r="X12" s="47"/>
      <c r="Y12" s="47"/>
      <c r="Z12" s="47"/>
      <c r="AA12" s="47"/>
      <c r="AB12" s="47"/>
      <c r="AC12" s="47"/>
    </row>
    <row r="13">
      <c r="A13" s="11" t="s">
        <v>31</v>
      </c>
      <c r="B13" s="12" t="s">
        <v>21</v>
      </c>
      <c r="C13" s="13">
        <v>7.0</v>
      </c>
      <c r="D13" s="14" t="s">
        <v>22</v>
      </c>
      <c r="E13" s="15">
        <v>0.0</v>
      </c>
      <c r="F13" s="15">
        <v>0.0</v>
      </c>
      <c r="G13" s="15">
        <v>0.0</v>
      </c>
      <c r="H13" s="15">
        <v>0.0</v>
      </c>
      <c r="I13" s="15">
        <v>0.0</v>
      </c>
      <c r="J13" s="15">
        <v>0.0</v>
      </c>
      <c r="K13" s="15">
        <v>0.0</v>
      </c>
      <c r="L13" s="15">
        <v>0.0</v>
      </c>
      <c r="M13" s="15">
        <v>0.0</v>
      </c>
      <c r="N13" s="15">
        <v>0.0</v>
      </c>
      <c r="O13" s="15">
        <v>0.0</v>
      </c>
      <c r="P13" s="15">
        <v>0.0</v>
      </c>
      <c r="Q13" s="47"/>
      <c r="R13" s="47"/>
      <c r="S13" s="47"/>
      <c r="T13" s="47"/>
      <c r="U13" s="47"/>
      <c r="V13" s="47"/>
      <c r="W13" s="47"/>
      <c r="X13" s="47"/>
      <c r="Y13" s="47"/>
      <c r="Z13" s="47"/>
      <c r="AA13" s="47"/>
      <c r="AB13" s="47"/>
      <c r="AC13" s="47"/>
    </row>
    <row r="14">
      <c r="A14" s="11" t="s">
        <v>32</v>
      </c>
      <c r="B14" s="12" t="s">
        <v>21</v>
      </c>
      <c r="C14" s="13">
        <v>10.0</v>
      </c>
      <c r="D14" s="14" t="s">
        <v>22</v>
      </c>
      <c r="E14" s="15">
        <v>0.0</v>
      </c>
      <c r="F14" s="15">
        <v>0.0</v>
      </c>
      <c r="G14" s="15">
        <v>0.0</v>
      </c>
      <c r="H14" s="15">
        <v>0.0</v>
      </c>
      <c r="I14" s="15">
        <v>0.0</v>
      </c>
      <c r="J14" s="15">
        <v>0.0</v>
      </c>
      <c r="K14" s="15">
        <v>0.0</v>
      </c>
      <c r="L14" s="15">
        <v>0.0</v>
      </c>
      <c r="M14" s="15">
        <v>0.0</v>
      </c>
      <c r="N14" s="15">
        <v>0.0</v>
      </c>
      <c r="O14" s="15">
        <v>0.0</v>
      </c>
      <c r="P14" s="15">
        <v>0.0</v>
      </c>
      <c r="Q14" s="47"/>
      <c r="R14" s="47"/>
      <c r="S14" s="47"/>
      <c r="T14" s="47"/>
      <c r="U14" s="47"/>
      <c r="V14" s="47"/>
      <c r="W14" s="47"/>
      <c r="X14" s="47"/>
      <c r="Y14" s="47"/>
      <c r="Z14" s="47"/>
      <c r="AA14" s="47"/>
      <c r="AB14" s="47"/>
      <c r="AC14" s="47"/>
    </row>
    <row r="15">
      <c r="A15" s="11" t="s">
        <v>33</v>
      </c>
      <c r="B15" s="12" t="s">
        <v>21</v>
      </c>
      <c r="C15" s="13">
        <v>115.0</v>
      </c>
      <c r="D15" s="16" t="s">
        <v>34</v>
      </c>
      <c r="E15" s="15">
        <v>53.0</v>
      </c>
      <c r="F15" s="15">
        <v>0.0</v>
      </c>
      <c r="G15" s="15">
        <v>7.0</v>
      </c>
      <c r="H15" s="15">
        <v>0.0</v>
      </c>
      <c r="I15" s="15">
        <v>0.0</v>
      </c>
      <c r="J15" s="15">
        <v>0.0</v>
      </c>
      <c r="K15" s="15">
        <v>0.0</v>
      </c>
      <c r="L15" s="15">
        <v>0.0</v>
      </c>
      <c r="M15" s="15">
        <v>0.0</v>
      </c>
      <c r="N15" s="15">
        <v>0.0</v>
      </c>
      <c r="O15" s="15">
        <v>0.0</v>
      </c>
      <c r="P15" s="15">
        <v>0.0</v>
      </c>
      <c r="Q15" s="47"/>
      <c r="R15" s="47"/>
      <c r="S15" s="47"/>
      <c r="T15" s="47"/>
      <c r="U15" s="47"/>
      <c r="V15" s="47"/>
      <c r="W15" s="47"/>
      <c r="X15" s="47"/>
      <c r="Y15" s="47"/>
      <c r="Z15" s="47"/>
      <c r="AA15" s="47"/>
      <c r="AB15" s="47"/>
      <c r="AC15" s="47"/>
    </row>
    <row r="16">
      <c r="A16" s="11" t="s">
        <v>35</v>
      </c>
      <c r="B16" s="12" t="s">
        <v>21</v>
      </c>
      <c r="C16" s="13">
        <v>25.0</v>
      </c>
      <c r="D16" s="16" t="s">
        <v>34</v>
      </c>
      <c r="E16" s="15">
        <v>12.0</v>
      </c>
      <c r="F16" s="15">
        <v>0.0</v>
      </c>
      <c r="G16" s="15">
        <v>0.0</v>
      </c>
      <c r="H16" s="15">
        <v>0.0</v>
      </c>
      <c r="I16" s="15">
        <v>0.0</v>
      </c>
      <c r="J16" s="15">
        <v>0.0</v>
      </c>
      <c r="K16" s="15">
        <v>0.0</v>
      </c>
      <c r="L16" s="15">
        <v>0.0</v>
      </c>
      <c r="M16" s="15">
        <v>0.0</v>
      </c>
      <c r="N16" s="15">
        <v>0.0</v>
      </c>
      <c r="O16" s="15">
        <v>0.0</v>
      </c>
      <c r="P16" s="15">
        <v>0.0</v>
      </c>
      <c r="Q16" s="47"/>
      <c r="R16" s="47"/>
      <c r="S16" s="47"/>
      <c r="T16" s="47"/>
      <c r="U16" s="47"/>
      <c r="V16" s="47"/>
      <c r="W16" s="47"/>
      <c r="X16" s="47"/>
      <c r="Y16" s="47"/>
      <c r="Z16" s="47"/>
      <c r="AA16" s="47"/>
      <c r="AB16" s="47"/>
      <c r="AC16" s="47"/>
    </row>
    <row r="17">
      <c r="A17" s="11" t="s">
        <v>36</v>
      </c>
      <c r="B17" s="12" t="s">
        <v>21</v>
      </c>
      <c r="C17" s="13">
        <v>10.0</v>
      </c>
      <c r="D17" s="16" t="s">
        <v>34</v>
      </c>
      <c r="E17" s="15">
        <v>5.0</v>
      </c>
      <c r="F17" s="15">
        <v>0.0</v>
      </c>
      <c r="G17" s="15">
        <v>0.0</v>
      </c>
      <c r="H17" s="15">
        <v>0.0</v>
      </c>
      <c r="I17" s="15">
        <v>0.0</v>
      </c>
      <c r="J17" s="15">
        <v>0.0</v>
      </c>
      <c r="K17" s="15">
        <v>0.0</v>
      </c>
      <c r="L17" s="15">
        <v>0.0</v>
      </c>
      <c r="M17" s="15">
        <v>0.0</v>
      </c>
      <c r="N17" s="15">
        <v>0.0</v>
      </c>
      <c r="O17" s="15">
        <v>0.0</v>
      </c>
      <c r="P17" s="15">
        <v>0.0</v>
      </c>
      <c r="Q17" s="47"/>
      <c r="R17" s="47"/>
      <c r="S17" s="47"/>
      <c r="T17" s="47"/>
      <c r="U17" s="47"/>
      <c r="V17" s="47"/>
      <c r="W17" s="47"/>
      <c r="X17" s="47"/>
      <c r="Y17" s="47"/>
      <c r="Z17" s="47"/>
      <c r="AA17" s="47"/>
      <c r="AB17" s="47"/>
      <c r="AC17" s="47"/>
    </row>
    <row r="18">
      <c r="A18" s="11" t="s">
        <v>37</v>
      </c>
      <c r="B18" s="12" t="s">
        <v>21</v>
      </c>
      <c r="C18" s="13">
        <v>122.0</v>
      </c>
      <c r="D18" s="14" t="s">
        <v>22</v>
      </c>
      <c r="E18" s="13">
        <v>0.0</v>
      </c>
      <c r="F18" s="13">
        <v>0.0</v>
      </c>
      <c r="G18" s="13">
        <v>0.0</v>
      </c>
      <c r="H18" s="13">
        <v>0.0</v>
      </c>
      <c r="I18" s="13">
        <v>0.0</v>
      </c>
      <c r="J18" s="13">
        <v>0.0</v>
      </c>
      <c r="K18" s="13">
        <v>0.0</v>
      </c>
      <c r="L18" s="13">
        <v>0.0</v>
      </c>
      <c r="M18" s="13">
        <v>0.0</v>
      </c>
      <c r="N18" s="13">
        <v>0.0</v>
      </c>
      <c r="O18" s="13">
        <v>0.0</v>
      </c>
      <c r="P18" s="15">
        <v>0.0</v>
      </c>
      <c r="Q18" s="47"/>
      <c r="R18" s="47"/>
      <c r="S18" s="47"/>
      <c r="T18" s="47"/>
      <c r="U18" s="47"/>
      <c r="V18" s="47"/>
      <c r="W18" s="47"/>
      <c r="X18" s="47"/>
      <c r="Y18" s="47"/>
      <c r="Z18" s="47"/>
      <c r="AA18" s="47"/>
      <c r="AB18" s="47"/>
      <c r="AC18" s="47"/>
    </row>
    <row r="19">
      <c r="A19" s="11" t="s">
        <v>38</v>
      </c>
      <c r="B19" s="12" t="s">
        <v>21</v>
      </c>
      <c r="C19" s="13">
        <v>35.0</v>
      </c>
      <c r="D19" s="14" t="s">
        <v>22</v>
      </c>
      <c r="E19" s="13">
        <v>0.0</v>
      </c>
      <c r="F19" s="13">
        <v>0.0</v>
      </c>
      <c r="G19" s="13">
        <v>0.0</v>
      </c>
      <c r="H19" s="13">
        <v>0.0</v>
      </c>
      <c r="I19" s="13">
        <v>0.0</v>
      </c>
      <c r="J19" s="13">
        <v>0.0</v>
      </c>
      <c r="K19" s="13">
        <v>0.0</v>
      </c>
      <c r="L19" s="13">
        <v>0.0</v>
      </c>
      <c r="M19" s="13">
        <v>0.0</v>
      </c>
      <c r="N19" s="13">
        <v>0.0</v>
      </c>
      <c r="O19" s="13">
        <v>0.0</v>
      </c>
      <c r="P19" s="15">
        <v>0.0</v>
      </c>
      <c r="Q19" s="47"/>
      <c r="R19" s="47"/>
      <c r="S19" s="47"/>
      <c r="T19" s="47"/>
      <c r="U19" s="47"/>
      <c r="V19" s="47"/>
      <c r="W19" s="47"/>
      <c r="X19" s="47"/>
      <c r="Y19" s="47"/>
      <c r="Z19" s="47"/>
      <c r="AA19" s="47"/>
      <c r="AB19" s="47"/>
      <c r="AC19" s="47"/>
    </row>
    <row r="20">
      <c r="A20" s="11" t="s">
        <v>39</v>
      </c>
      <c r="B20" s="12" t="s">
        <v>21</v>
      </c>
      <c r="C20" s="13">
        <v>11.0</v>
      </c>
      <c r="D20" s="14" t="s">
        <v>22</v>
      </c>
      <c r="E20" s="13">
        <v>0.0</v>
      </c>
      <c r="F20" s="13">
        <v>0.0</v>
      </c>
      <c r="G20" s="13">
        <v>0.0</v>
      </c>
      <c r="H20" s="13">
        <v>0.0</v>
      </c>
      <c r="I20" s="13">
        <v>0.0</v>
      </c>
      <c r="J20" s="13">
        <v>0.0</v>
      </c>
      <c r="K20" s="13">
        <v>0.0</v>
      </c>
      <c r="L20" s="13">
        <v>0.0</v>
      </c>
      <c r="M20" s="13">
        <v>0.0</v>
      </c>
      <c r="N20" s="13">
        <v>0.0</v>
      </c>
      <c r="O20" s="13">
        <v>0.0</v>
      </c>
      <c r="P20" s="15">
        <v>0.0</v>
      </c>
      <c r="Q20" s="47"/>
      <c r="R20" s="47"/>
      <c r="S20" s="47"/>
      <c r="T20" s="47"/>
      <c r="U20" s="47"/>
      <c r="V20" s="47"/>
      <c r="W20" s="47"/>
      <c r="X20" s="47"/>
      <c r="Y20" s="47"/>
      <c r="Z20" s="47"/>
      <c r="AA20" s="47"/>
      <c r="AB20" s="47"/>
      <c r="AC20" s="47"/>
    </row>
    <row r="21" ht="15.75" customHeight="1">
      <c r="A21" s="11" t="s">
        <v>40</v>
      </c>
      <c r="B21" s="12" t="s">
        <v>21</v>
      </c>
      <c r="C21" s="13">
        <v>5.0</v>
      </c>
      <c r="D21" s="14" t="s">
        <v>22</v>
      </c>
      <c r="E21" s="13">
        <v>0.0</v>
      </c>
      <c r="F21" s="13">
        <v>0.0</v>
      </c>
      <c r="G21" s="13">
        <v>0.0</v>
      </c>
      <c r="H21" s="13">
        <v>0.0</v>
      </c>
      <c r="I21" s="13">
        <v>0.0</v>
      </c>
      <c r="J21" s="13">
        <v>0.0</v>
      </c>
      <c r="K21" s="13">
        <v>0.0</v>
      </c>
      <c r="L21" s="13">
        <v>0.0</v>
      </c>
      <c r="M21" s="13">
        <v>0.0</v>
      </c>
      <c r="N21" s="13">
        <v>0.0</v>
      </c>
      <c r="O21" s="15">
        <v>0.0</v>
      </c>
      <c r="P21" s="15">
        <v>0.0</v>
      </c>
      <c r="Q21" s="47"/>
      <c r="R21" s="47"/>
      <c r="S21" s="47"/>
      <c r="T21" s="47"/>
      <c r="U21" s="47"/>
      <c r="V21" s="47"/>
      <c r="W21" s="47"/>
      <c r="X21" s="47"/>
      <c r="Y21" s="47"/>
      <c r="Z21" s="47"/>
      <c r="AA21" s="47"/>
      <c r="AB21" s="47"/>
      <c r="AC21" s="47"/>
    </row>
    <row r="22" ht="15.75" customHeight="1">
      <c r="A22" s="11" t="s">
        <v>41</v>
      </c>
      <c r="B22" s="12" t="s">
        <v>21</v>
      </c>
      <c r="C22" s="13">
        <v>186.0</v>
      </c>
      <c r="D22" s="16" t="s">
        <v>34</v>
      </c>
      <c r="E22" s="15">
        <v>12.0</v>
      </c>
      <c r="F22" s="15">
        <v>0.0</v>
      </c>
      <c r="G22" s="15">
        <v>10.0</v>
      </c>
      <c r="H22" s="15">
        <v>0.0</v>
      </c>
      <c r="I22" s="15">
        <v>0.0</v>
      </c>
      <c r="J22" s="15">
        <v>0.0</v>
      </c>
      <c r="K22" s="15">
        <v>0.0</v>
      </c>
      <c r="L22" s="15">
        <v>0.0</v>
      </c>
      <c r="M22" s="15">
        <v>0.0</v>
      </c>
      <c r="N22" s="15">
        <v>0.0</v>
      </c>
      <c r="O22" s="15">
        <v>0.0</v>
      </c>
      <c r="P22" s="15">
        <v>0.0</v>
      </c>
      <c r="Q22" s="47"/>
      <c r="R22" s="47"/>
      <c r="S22" s="47"/>
      <c r="T22" s="47"/>
      <c r="U22" s="47"/>
      <c r="V22" s="47"/>
      <c r="W22" s="47"/>
      <c r="X22" s="47"/>
      <c r="Y22" s="47"/>
      <c r="Z22" s="47"/>
      <c r="AA22" s="47"/>
      <c r="AB22" s="47"/>
      <c r="AC22" s="47"/>
    </row>
    <row r="23" ht="15.75" customHeight="1">
      <c r="A23" s="11" t="s">
        <v>42</v>
      </c>
      <c r="B23" s="12" t="s">
        <v>21</v>
      </c>
      <c r="C23" s="13">
        <v>74.0</v>
      </c>
      <c r="D23" s="16" t="s">
        <v>34</v>
      </c>
      <c r="E23" s="15">
        <v>29.0</v>
      </c>
      <c r="F23" s="15">
        <v>0.0</v>
      </c>
      <c r="G23" s="15">
        <v>0.0</v>
      </c>
      <c r="H23" s="15">
        <v>0.0</v>
      </c>
      <c r="I23" s="15">
        <v>0.0</v>
      </c>
      <c r="J23" s="15">
        <v>0.0</v>
      </c>
      <c r="K23" s="15">
        <v>0.0</v>
      </c>
      <c r="L23" s="15">
        <v>0.0</v>
      </c>
      <c r="M23" s="15">
        <v>0.0</v>
      </c>
      <c r="N23" s="15">
        <v>0.0</v>
      </c>
      <c r="O23" s="15">
        <v>0.0</v>
      </c>
      <c r="P23" s="15">
        <v>0.0</v>
      </c>
      <c r="Q23" s="47"/>
      <c r="R23" s="47"/>
      <c r="S23" s="47"/>
      <c r="T23" s="47"/>
      <c r="U23" s="47"/>
      <c r="V23" s="47"/>
      <c r="W23" s="47"/>
      <c r="X23" s="47"/>
      <c r="Y23" s="47"/>
      <c r="Z23" s="47"/>
      <c r="AA23" s="47"/>
      <c r="AB23" s="47"/>
      <c r="AC23" s="47"/>
    </row>
    <row r="24" ht="15.75" customHeight="1">
      <c r="A24" s="11" t="s">
        <v>43</v>
      </c>
      <c r="B24" s="12" t="s">
        <v>21</v>
      </c>
      <c r="C24" s="13">
        <v>134.0</v>
      </c>
      <c r="D24" s="14" t="s">
        <v>22</v>
      </c>
      <c r="E24" s="15">
        <v>0.0</v>
      </c>
      <c r="F24" s="15">
        <v>0.0</v>
      </c>
      <c r="G24" s="15">
        <v>0.0</v>
      </c>
      <c r="H24" s="15">
        <v>0.0</v>
      </c>
      <c r="I24" s="15">
        <v>0.0</v>
      </c>
      <c r="J24" s="15">
        <v>0.0</v>
      </c>
      <c r="K24" s="15">
        <v>0.0</v>
      </c>
      <c r="L24" s="15">
        <v>0.0</v>
      </c>
      <c r="M24" s="15">
        <v>0.0</v>
      </c>
      <c r="N24" s="15">
        <v>0.0</v>
      </c>
      <c r="O24" s="15">
        <v>0.0</v>
      </c>
      <c r="P24" s="15">
        <v>0.0</v>
      </c>
      <c r="Q24" s="47"/>
      <c r="R24" s="47"/>
      <c r="S24" s="47"/>
      <c r="T24" s="47"/>
      <c r="U24" s="47"/>
      <c r="V24" s="47"/>
      <c r="W24" s="47"/>
      <c r="X24" s="47"/>
      <c r="Y24" s="47"/>
      <c r="Z24" s="47"/>
      <c r="AA24" s="47"/>
      <c r="AB24" s="47"/>
      <c r="AC24" s="47"/>
    </row>
    <row r="25" ht="15.75" customHeight="1">
      <c r="A25" s="11" t="s">
        <v>44</v>
      </c>
      <c r="B25" s="12" t="s">
        <v>21</v>
      </c>
      <c r="C25" s="13">
        <v>30.0</v>
      </c>
      <c r="D25" s="16" t="s">
        <v>34</v>
      </c>
      <c r="E25" s="15">
        <v>15.0</v>
      </c>
      <c r="F25" s="15">
        <v>0.0</v>
      </c>
      <c r="G25" s="15">
        <v>0.0</v>
      </c>
      <c r="H25" s="15">
        <v>0.0</v>
      </c>
      <c r="I25" s="15">
        <v>0.0</v>
      </c>
      <c r="J25" s="15">
        <v>0.0</v>
      </c>
      <c r="K25" s="15">
        <v>0.0</v>
      </c>
      <c r="L25" s="15">
        <v>0.0</v>
      </c>
      <c r="M25" s="15">
        <v>0.0</v>
      </c>
      <c r="N25" s="15">
        <v>0.0</v>
      </c>
      <c r="O25" s="15">
        <v>0.0</v>
      </c>
      <c r="P25" s="15">
        <v>0.0</v>
      </c>
      <c r="Q25" s="47"/>
      <c r="R25" s="47"/>
      <c r="S25" s="47"/>
      <c r="T25" s="47"/>
      <c r="U25" s="47"/>
      <c r="V25" s="47"/>
      <c r="W25" s="47"/>
      <c r="X25" s="47"/>
      <c r="Y25" s="47"/>
      <c r="Z25" s="47"/>
      <c r="AA25" s="47"/>
      <c r="AB25" s="47"/>
      <c r="AC25" s="47"/>
    </row>
    <row r="26" ht="15.75" customHeight="1">
      <c r="A26" s="11" t="s">
        <v>45</v>
      </c>
      <c r="B26" s="12" t="s">
        <v>21</v>
      </c>
      <c r="C26" s="13">
        <v>11.0</v>
      </c>
      <c r="D26" s="14" t="s">
        <v>22</v>
      </c>
      <c r="E26" s="15">
        <v>0.0</v>
      </c>
      <c r="F26" s="15">
        <v>0.0</v>
      </c>
      <c r="G26" s="15">
        <v>0.0</v>
      </c>
      <c r="H26" s="15">
        <v>0.0</v>
      </c>
      <c r="I26" s="15">
        <v>0.0</v>
      </c>
      <c r="J26" s="15">
        <v>0.0</v>
      </c>
      <c r="K26" s="15">
        <v>0.0</v>
      </c>
      <c r="L26" s="15">
        <v>0.0</v>
      </c>
      <c r="M26" s="15">
        <v>0.0</v>
      </c>
      <c r="N26" s="15">
        <v>0.0</v>
      </c>
      <c r="O26" s="15">
        <v>0.0</v>
      </c>
      <c r="P26" s="15">
        <v>0.0</v>
      </c>
      <c r="Q26" s="47"/>
      <c r="R26" s="47"/>
      <c r="S26" s="47"/>
      <c r="T26" s="47"/>
      <c r="U26" s="47"/>
      <c r="V26" s="47"/>
      <c r="W26" s="47"/>
      <c r="X26" s="47"/>
      <c r="Y26" s="47"/>
      <c r="Z26" s="47"/>
      <c r="AA26" s="47"/>
      <c r="AB26" s="47"/>
      <c r="AC26" s="47"/>
    </row>
    <row r="27" ht="15.75" customHeight="1">
      <c r="A27" s="11" t="s">
        <v>46</v>
      </c>
      <c r="B27" s="12" t="s">
        <v>21</v>
      </c>
      <c r="C27" s="13">
        <v>187.0</v>
      </c>
      <c r="D27" s="16" t="s">
        <v>34</v>
      </c>
      <c r="E27" s="15">
        <v>94.0</v>
      </c>
      <c r="F27" s="15">
        <v>0.0</v>
      </c>
      <c r="G27" s="15">
        <v>5.0</v>
      </c>
      <c r="H27" s="15">
        <v>0.0</v>
      </c>
      <c r="I27" s="15">
        <v>0.0</v>
      </c>
      <c r="J27" s="15">
        <v>0.0</v>
      </c>
      <c r="K27" s="15">
        <v>0.0</v>
      </c>
      <c r="L27" s="15">
        <v>0.0</v>
      </c>
      <c r="M27" s="15">
        <v>0.0</v>
      </c>
      <c r="N27" s="15">
        <v>0.0</v>
      </c>
      <c r="O27" s="15">
        <v>0.0</v>
      </c>
      <c r="P27" s="15">
        <v>0.0</v>
      </c>
      <c r="Q27" s="47"/>
      <c r="R27" s="47"/>
      <c r="S27" s="47"/>
      <c r="T27" s="47"/>
      <c r="U27" s="47"/>
      <c r="V27" s="47"/>
      <c r="W27" s="47"/>
      <c r="X27" s="47"/>
      <c r="Y27" s="47"/>
      <c r="Z27" s="47"/>
      <c r="AA27" s="47"/>
      <c r="AB27" s="47"/>
      <c r="AC27" s="47"/>
    </row>
    <row r="28" ht="15.75" customHeight="1">
      <c r="A28" s="11" t="s">
        <v>47</v>
      </c>
      <c r="B28" s="12" t="s">
        <v>21</v>
      </c>
      <c r="C28" s="13">
        <v>36.0</v>
      </c>
      <c r="D28" s="14" t="s">
        <v>22</v>
      </c>
      <c r="E28" s="15">
        <v>0.0</v>
      </c>
      <c r="F28" s="15">
        <v>0.0</v>
      </c>
      <c r="G28" s="15">
        <v>0.0</v>
      </c>
      <c r="H28" s="15">
        <v>0.0</v>
      </c>
      <c r="I28" s="15">
        <v>0.0</v>
      </c>
      <c r="J28" s="15">
        <v>0.0</v>
      </c>
      <c r="K28" s="15">
        <v>0.0</v>
      </c>
      <c r="L28" s="15">
        <v>0.0</v>
      </c>
      <c r="M28" s="15">
        <v>0.0</v>
      </c>
      <c r="N28" s="15">
        <v>0.0</v>
      </c>
      <c r="O28" s="15">
        <v>0.0</v>
      </c>
      <c r="P28" s="15">
        <v>0.0</v>
      </c>
      <c r="Q28" s="47"/>
      <c r="R28" s="47"/>
      <c r="S28" s="47"/>
      <c r="T28" s="47"/>
      <c r="U28" s="47"/>
      <c r="V28" s="47"/>
      <c r="W28" s="47"/>
      <c r="X28" s="47"/>
      <c r="Y28" s="47"/>
      <c r="Z28" s="47"/>
      <c r="AA28" s="47"/>
      <c r="AB28" s="47"/>
      <c r="AC28" s="47"/>
    </row>
    <row r="29" ht="15.75" customHeight="1">
      <c r="A29" s="11" t="s">
        <v>48</v>
      </c>
      <c r="B29" s="12" t="s">
        <v>21</v>
      </c>
      <c r="C29" s="13">
        <v>12.0</v>
      </c>
      <c r="D29" s="14" t="s">
        <v>22</v>
      </c>
      <c r="E29" s="15">
        <v>0.0</v>
      </c>
      <c r="F29" s="15">
        <v>0.0</v>
      </c>
      <c r="G29" s="15">
        <v>0.0</v>
      </c>
      <c r="H29" s="15">
        <v>0.0</v>
      </c>
      <c r="I29" s="15">
        <v>0.0</v>
      </c>
      <c r="J29" s="15">
        <v>0.0</v>
      </c>
      <c r="K29" s="15">
        <v>0.0</v>
      </c>
      <c r="L29" s="15">
        <v>0.0</v>
      </c>
      <c r="M29" s="15">
        <v>0.0</v>
      </c>
      <c r="N29" s="15">
        <v>0.0</v>
      </c>
      <c r="O29" s="15">
        <v>0.0</v>
      </c>
      <c r="P29" s="15">
        <v>0.0</v>
      </c>
      <c r="Q29" s="47"/>
      <c r="R29" s="47"/>
      <c r="S29" s="47"/>
      <c r="T29" s="47"/>
      <c r="U29" s="47"/>
      <c r="V29" s="47"/>
      <c r="W29" s="47"/>
      <c r="X29" s="47"/>
      <c r="Y29" s="47"/>
      <c r="Z29" s="47"/>
      <c r="AA29" s="47"/>
      <c r="AB29" s="47"/>
      <c r="AC29" s="47"/>
    </row>
    <row r="30" ht="15.75" customHeight="1">
      <c r="A30" s="11" t="s">
        <v>49</v>
      </c>
      <c r="B30" s="12" t="s">
        <v>21</v>
      </c>
      <c r="C30" s="13">
        <v>40.0</v>
      </c>
      <c r="D30" s="14" t="s">
        <v>22</v>
      </c>
      <c r="E30" s="15">
        <v>0.0</v>
      </c>
      <c r="F30" s="15">
        <v>0.0</v>
      </c>
      <c r="G30" s="15">
        <v>0.0</v>
      </c>
      <c r="H30" s="15">
        <v>0.0</v>
      </c>
      <c r="I30" s="15">
        <v>0.0</v>
      </c>
      <c r="J30" s="15">
        <v>0.0</v>
      </c>
      <c r="K30" s="15">
        <v>0.0</v>
      </c>
      <c r="L30" s="15">
        <v>0.0</v>
      </c>
      <c r="M30" s="15">
        <v>0.0</v>
      </c>
      <c r="N30" s="15">
        <v>0.0</v>
      </c>
      <c r="O30" s="15">
        <v>0.0</v>
      </c>
      <c r="P30" s="15">
        <v>0.0</v>
      </c>
      <c r="Q30" s="47"/>
      <c r="R30" s="47"/>
      <c r="S30" s="47"/>
      <c r="T30" s="47"/>
      <c r="U30" s="47"/>
      <c r="V30" s="47"/>
      <c r="W30" s="47"/>
      <c r="X30" s="47"/>
      <c r="Y30" s="47"/>
      <c r="Z30" s="47"/>
      <c r="AA30" s="47"/>
      <c r="AB30" s="47"/>
      <c r="AC30" s="47"/>
    </row>
    <row r="31" ht="15.75" customHeight="1">
      <c r="A31" s="11" t="s">
        <v>50</v>
      </c>
      <c r="B31" s="12" t="s">
        <v>21</v>
      </c>
      <c r="C31" s="13">
        <v>10.0</v>
      </c>
      <c r="D31" s="14" t="s">
        <v>22</v>
      </c>
      <c r="E31" s="15">
        <v>0.0</v>
      </c>
      <c r="F31" s="15">
        <v>0.0</v>
      </c>
      <c r="G31" s="15">
        <v>0.0</v>
      </c>
      <c r="H31" s="15">
        <v>0.0</v>
      </c>
      <c r="I31" s="15">
        <v>0.0</v>
      </c>
      <c r="J31" s="15">
        <v>0.0</v>
      </c>
      <c r="K31" s="15">
        <v>0.0</v>
      </c>
      <c r="L31" s="15">
        <v>0.0</v>
      </c>
      <c r="M31" s="15">
        <v>0.0</v>
      </c>
      <c r="N31" s="15">
        <v>0.0</v>
      </c>
      <c r="O31" s="15">
        <v>0.0</v>
      </c>
      <c r="P31" s="15">
        <v>0.0</v>
      </c>
      <c r="Q31" s="47"/>
      <c r="R31" s="47"/>
      <c r="S31" s="47"/>
      <c r="T31" s="47"/>
      <c r="U31" s="47"/>
      <c r="V31" s="47"/>
      <c r="W31" s="47"/>
      <c r="X31" s="47"/>
      <c r="Y31" s="47"/>
      <c r="Z31" s="47"/>
      <c r="AA31" s="47"/>
      <c r="AB31" s="47"/>
      <c r="AC31" s="47"/>
    </row>
    <row r="32" ht="15.75" customHeight="1">
      <c r="A32" s="11" t="s">
        <v>51</v>
      </c>
      <c r="B32" s="12" t="s">
        <v>21</v>
      </c>
      <c r="C32" s="13">
        <v>20.0</v>
      </c>
      <c r="D32" s="14" t="s">
        <v>22</v>
      </c>
      <c r="E32" s="15">
        <v>0.0</v>
      </c>
      <c r="F32" s="15">
        <v>0.0</v>
      </c>
      <c r="G32" s="15">
        <v>0.0</v>
      </c>
      <c r="H32" s="15">
        <v>0.0</v>
      </c>
      <c r="I32" s="15">
        <v>0.0</v>
      </c>
      <c r="J32" s="15">
        <v>0.0</v>
      </c>
      <c r="K32" s="15">
        <v>0.0</v>
      </c>
      <c r="L32" s="15">
        <v>0.0</v>
      </c>
      <c r="M32" s="15">
        <v>0.0</v>
      </c>
      <c r="N32" s="15">
        <v>0.0</v>
      </c>
      <c r="O32" s="15">
        <v>0.0</v>
      </c>
      <c r="P32" s="15">
        <v>0.0</v>
      </c>
      <c r="Q32" s="47"/>
      <c r="R32" s="47"/>
      <c r="S32" s="47"/>
      <c r="T32" s="47"/>
      <c r="U32" s="47"/>
      <c r="V32" s="47"/>
      <c r="W32" s="47"/>
      <c r="X32" s="47"/>
      <c r="Y32" s="47"/>
      <c r="Z32" s="47"/>
      <c r="AA32" s="47"/>
      <c r="AB32" s="47"/>
      <c r="AC32" s="47"/>
    </row>
    <row r="33" ht="15.75" customHeight="1">
      <c r="A33" s="11" t="s">
        <v>52</v>
      </c>
      <c r="B33" s="12" t="s">
        <v>21</v>
      </c>
      <c r="C33" s="13">
        <v>16.0</v>
      </c>
      <c r="D33" s="14" t="s">
        <v>22</v>
      </c>
      <c r="E33" s="15">
        <v>0.0</v>
      </c>
      <c r="F33" s="15">
        <v>0.0</v>
      </c>
      <c r="G33" s="15">
        <v>0.0</v>
      </c>
      <c r="H33" s="15">
        <v>0.0</v>
      </c>
      <c r="I33" s="15">
        <v>0.0</v>
      </c>
      <c r="J33" s="15">
        <v>0.0</v>
      </c>
      <c r="K33" s="15">
        <v>0.0</v>
      </c>
      <c r="L33" s="15">
        <v>0.0</v>
      </c>
      <c r="M33" s="15">
        <v>0.0</v>
      </c>
      <c r="N33" s="15">
        <v>0.0</v>
      </c>
      <c r="O33" s="15">
        <v>0.0</v>
      </c>
      <c r="P33" s="15">
        <v>0.0</v>
      </c>
      <c r="Q33" s="47"/>
      <c r="R33" s="47"/>
      <c r="S33" s="47"/>
      <c r="T33" s="47"/>
      <c r="U33" s="47"/>
      <c r="V33" s="47"/>
      <c r="W33" s="47"/>
      <c r="X33" s="47"/>
      <c r="Y33" s="47"/>
      <c r="Z33" s="47"/>
      <c r="AA33" s="47"/>
      <c r="AB33" s="47"/>
      <c r="AC33" s="47"/>
    </row>
    <row r="34" ht="15.75" customHeight="1">
      <c r="A34" s="11" t="s">
        <v>53</v>
      </c>
      <c r="B34" s="12" t="s">
        <v>21</v>
      </c>
      <c r="C34" s="13">
        <v>12.0</v>
      </c>
      <c r="D34" s="14" t="s">
        <v>22</v>
      </c>
      <c r="E34" s="15">
        <v>0.0</v>
      </c>
      <c r="F34" s="15">
        <v>0.0</v>
      </c>
      <c r="G34" s="15">
        <v>0.0</v>
      </c>
      <c r="H34" s="15">
        <v>0.0</v>
      </c>
      <c r="I34" s="15">
        <v>0.0</v>
      </c>
      <c r="J34" s="15">
        <v>0.0</v>
      </c>
      <c r="K34" s="15">
        <v>0.0</v>
      </c>
      <c r="L34" s="15">
        <v>0.0</v>
      </c>
      <c r="M34" s="15">
        <v>0.0</v>
      </c>
      <c r="N34" s="15">
        <v>0.0</v>
      </c>
      <c r="O34" s="15">
        <v>0.0</v>
      </c>
      <c r="P34" s="15">
        <v>0.0</v>
      </c>
      <c r="Q34" s="47"/>
      <c r="R34" s="47"/>
      <c r="S34" s="47"/>
      <c r="T34" s="47"/>
      <c r="U34" s="47"/>
      <c r="V34" s="47"/>
      <c r="W34" s="47"/>
      <c r="X34" s="47"/>
      <c r="Y34" s="47"/>
      <c r="Z34" s="47"/>
      <c r="AA34" s="47"/>
      <c r="AB34" s="47"/>
      <c r="AC34" s="47"/>
    </row>
    <row r="35" ht="15.75" customHeight="1">
      <c r="A35" s="11" t="s">
        <v>54</v>
      </c>
      <c r="B35" s="12" t="s">
        <v>21</v>
      </c>
      <c r="C35" s="13">
        <v>7.0</v>
      </c>
      <c r="D35" s="14" t="s">
        <v>22</v>
      </c>
      <c r="E35" s="15">
        <v>0.0</v>
      </c>
      <c r="F35" s="15">
        <v>0.0</v>
      </c>
      <c r="G35" s="15">
        <v>0.0</v>
      </c>
      <c r="H35" s="15">
        <v>0.0</v>
      </c>
      <c r="I35" s="15">
        <v>0.0</v>
      </c>
      <c r="J35" s="15">
        <v>0.0</v>
      </c>
      <c r="K35" s="15">
        <v>0.0</v>
      </c>
      <c r="L35" s="15">
        <v>0.0</v>
      </c>
      <c r="M35" s="15">
        <v>0.0</v>
      </c>
      <c r="N35" s="15">
        <v>0.0</v>
      </c>
      <c r="O35" s="15">
        <v>0.0</v>
      </c>
      <c r="P35" s="15">
        <v>0.0</v>
      </c>
      <c r="Q35" s="47"/>
      <c r="R35" s="47"/>
      <c r="S35" s="47"/>
      <c r="T35" s="47"/>
      <c r="U35" s="47"/>
      <c r="V35" s="47"/>
      <c r="W35" s="47"/>
      <c r="X35" s="47"/>
      <c r="Y35" s="47"/>
      <c r="Z35" s="47"/>
      <c r="AA35" s="47"/>
      <c r="AB35" s="47"/>
      <c r="AC35" s="47"/>
    </row>
    <row r="36" ht="15.75" customHeight="1">
      <c r="A36" s="11" t="s">
        <v>55</v>
      </c>
      <c r="B36" s="12" t="s">
        <v>21</v>
      </c>
      <c r="C36" s="13">
        <v>15.0</v>
      </c>
      <c r="D36" s="14" t="s">
        <v>22</v>
      </c>
      <c r="E36" s="15">
        <v>0.0</v>
      </c>
      <c r="F36" s="15">
        <v>0.0</v>
      </c>
      <c r="G36" s="15">
        <v>0.0</v>
      </c>
      <c r="H36" s="15">
        <v>0.0</v>
      </c>
      <c r="I36" s="15">
        <v>0.0</v>
      </c>
      <c r="J36" s="15">
        <v>0.0</v>
      </c>
      <c r="K36" s="15">
        <v>0.0</v>
      </c>
      <c r="L36" s="15">
        <v>0.0</v>
      </c>
      <c r="M36" s="15">
        <v>0.0</v>
      </c>
      <c r="N36" s="15">
        <v>0.0</v>
      </c>
      <c r="O36" s="15">
        <v>0.0</v>
      </c>
      <c r="P36" s="15">
        <v>0.0</v>
      </c>
      <c r="Q36" s="47"/>
      <c r="R36" s="47"/>
      <c r="S36" s="47"/>
      <c r="T36" s="47"/>
      <c r="U36" s="47"/>
      <c r="V36" s="47"/>
      <c r="W36" s="47"/>
      <c r="X36" s="47"/>
      <c r="Y36" s="47"/>
      <c r="Z36" s="47"/>
      <c r="AA36" s="47"/>
      <c r="AB36" s="47"/>
      <c r="AC36" s="47"/>
    </row>
    <row r="37" ht="15.75" customHeight="1">
      <c r="A37" s="11" t="s">
        <v>56</v>
      </c>
      <c r="B37" s="12" t="s">
        <v>21</v>
      </c>
      <c r="C37" s="13">
        <v>80.0</v>
      </c>
      <c r="D37" s="14" t="s">
        <v>22</v>
      </c>
      <c r="E37" s="15">
        <v>1.0</v>
      </c>
      <c r="F37" s="15">
        <v>0.0</v>
      </c>
      <c r="G37" s="15">
        <v>0.0</v>
      </c>
      <c r="H37" s="15">
        <v>0.0</v>
      </c>
      <c r="I37" s="15">
        <v>0.0</v>
      </c>
      <c r="J37" s="15">
        <v>0.0</v>
      </c>
      <c r="K37" s="15">
        <v>0.0</v>
      </c>
      <c r="L37" s="15">
        <v>0.0</v>
      </c>
      <c r="M37" s="15">
        <v>0.0</v>
      </c>
      <c r="N37" s="15">
        <v>0.0</v>
      </c>
      <c r="O37" s="15">
        <v>0.0</v>
      </c>
      <c r="P37" s="15">
        <v>0.0</v>
      </c>
      <c r="Q37" s="47"/>
      <c r="R37" s="47"/>
      <c r="S37" s="47"/>
      <c r="T37" s="47"/>
      <c r="U37" s="47"/>
      <c r="V37" s="47"/>
      <c r="W37" s="47"/>
      <c r="X37" s="47"/>
      <c r="Y37" s="47"/>
      <c r="Z37" s="47"/>
      <c r="AA37" s="47"/>
      <c r="AB37" s="47"/>
      <c r="AC37" s="47"/>
    </row>
    <row r="38" ht="15.75" customHeight="1">
      <c r="A38" s="11" t="s">
        <v>57</v>
      </c>
      <c r="B38" s="12" t="s">
        <v>21</v>
      </c>
      <c r="C38" s="13">
        <v>71.0</v>
      </c>
      <c r="D38" s="14" t="s">
        <v>22</v>
      </c>
      <c r="E38" s="15">
        <v>0.0</v>
      </c>
      <c r="F38" s="15">
        <v>0.0</v>
      </c>
      <c r="G38" s="15">
        <v>0.0</v>
      </c>
      <c r="H38" s="15">
        <v>0.0</v>
      </c>
      <c r="I38" s="15">
        <v>0.0</v>
      </c>
      <c r="J38" s="15">
        <v>0.0</v>
      </c>
      <c r="K38" s="15">
        <v>0.0</v>
      </c>
      <c r="L38" s="15">
        <v>0.0</v>
      </c>
      <c r="M38" s="15">
        <v>0.0</v>
      </c>
      <c r="N38" s="15">
        <v>0.0</v>
      </c>
      <c r="O38" s="15">
        <v>0.0</v>
      </c>
      <c r="P38" s="15">
        <v>0.0</v>
      </c>
      <c r="Q38" s="47"/>
      <c r="R38" s="47"/>
      <c r="S38" s="47"/>
      <c r="T38" s="47"/>
      <c r="U38" s="47"/>
      <c r="V38" s="47"/>
      <c r="W38" s="47"/>
      <c r="X38" s="47"/>
      <c r="Y38" s="47"/>
      <c r="Z38" s="47"/>
      <c r="AA38" s="47"/>
      <c r="AB38" s="47"/>
      <c r="AC38" s="47"/>
    </row>
    <row r="39" ht="15.75" customHeight="1">
      <c r="A39" s="11" t="s">
        <v>58</v>
      </c>
      <c r="B39" s="12" t="s">
        <v>21</v>
      </c>
      <c r="C39" s="13">
        <v>225.0</v>
      </c>
      <c r="D39" s="14" t="s">
        <v>22</v>
      </c>
      <c r="E39" s="15">
        <v>6.0</v>
      </c>
      <c r="F39" s="15">
        <v>0.0</v>
      </c>
      <c r="G39" s="15">
        <v>0.0</v>
      </c>
      <c r="H39" s="15">
        <v>0.0</v>
      </c>
      <c r="I39" s="15">
        <v>0.0</v>
      </c>
      <c r="J39" s="15">
        <v>0.0</v>
      </c>
      <c r="K39" s="15">
        <v>0.0</v>
      </c>
      <c r="L39" s="15">
        <v>0.0</v>
      </c>
      <c r="M39" s="15">
        <v>0.0</v>
      </c>
      <c r="N39" s="15">
        <v>0.0</v>
      </c>
      <c r="O39" s="15">
        <v>0.0</v>
      </c>
      <c r="P39" s="15">
        <v>0.0</v>
      </c>
      <c r="Q39" s="47"/>
      <c r="R39" s="47"/>
      <c r="S39" s="47"/>
      <c r="T39" s="47"/>
      <c r="U39" s="47"/>
      <c r="V39" s="47"/>
      <c r="W39" s="47"/>
      <c r="X39" s="47"/>
      <c r="Y39" s="47"/>
      <c r="Z39" s="47"/>
      <c r="AA39" s="47"/>
      <c r="AB39" s="47"/>
      <c r="AC39" s="47"/>
    </row>
    <row r="40" ht="15.75" customHeight="1">
      <c r="A40" s="11" t="s">
        <v>59</v>
      </c>
      <c r="B40" s="12" t="s">
        <v>21</v>
      </c>
      <c r="C40" s="13">
        <v>111.0</v>
      </c>
      <c r="D40" s="14" t="s">
        <v>22</v>
      </c>
      <c r="E40" s="13">
        <v>0.0</v>
      </c>
      <c r="F40" s="13">
        <v>0.0</v>
      </c>
      <c r="G40" s="13">
        <v>0.0</v>
      </c>
      <c r="H40" s="13">
        <v>0.0</v>
      </c>
      <c r="I40" s="13">
        <v>0.0</v>
      </c>
      <c r="J40" s="13">
        <v>0.0</v>
      </c>
      <c r="K40" s="13">
        <v>0.0</v>
      </c>
      <c r="L40" s="13">
        <v>0.0</v>
      </c>
      <c r="M40" s="13">
        <v>0.0</v>
      </c>
      <c r="N40" s="13">
        <v>0.0</v>
      </c>
      <c r="O40" s="13">
        <v>0.0</v>
      </c>
      <c r="P40" s="13">
        <v>0.0</v>
      </c>
      <c r="Q40" s="47"/>
      <c r="R40" s="47"/>
      <c r="S40" s="47"/>
      <c r="T40" s="47"/>
      <c r="U40" s="47"/>
      <c r="V40" s="47"/>
      <c r="W40" s="47"/>
      <c r="X40" s="47"/>
      <c r="Y40" s="47"/>
      <c r="Z40" s="47"/>
      <c r="AA40" s="47"/>
      <c r="AB40" s="47"/>
      <c r="AC40" s="47"/>
    </row>
    <row r="41" ht="15.75" customHeight="1">
      <c r="A41" s="11" t="s">
        <v>60</v>
      </c>
      <c r="B41" s="12" t="s">
        <v>21</v>
      </c>
      <c r="C41" s="13">
        <v>10.0</v>
      </c>
      <c r="D41" s="14" t="s">
        <v>22</v>
      </c>
      <c r="E41" s="13">
        <v>0.0</v>
      </c>
      <c r="F41" s="13">
        <v>0.0</v>
      </c>
      <c r="G41" s="13">
        <v>0.0</v>
      </c>
      <c r="H41" s="13">
        <v>0.0</v>
      </c>
      <c r="I41" s="13">
        <v>0.0</v>
      </c>
      <c r="J41" s="13">
        <v>0.0</v>
      </c>
      <c r="K41" s="13">
        <v>0.0</v>
      </c>
      <c r="L41" s="13">
        <v>0.0</v>
      </c>
      <c r="M41" s="13">
        <v>0.0</v>
      </c>
      <c r="N41" s="13">
        <v>0.0</v>
      </c>
      <c r="O41" s="13">
        <v>0.0</v>
      </c>
      <c r="P41" s="13">
        <v>0.0</v>
      </c>
      <c r="Q41" s="47"/>
      <c r="R41" s="47"/>
      <c r="S41" s="47"/>
      <c r="T41" s="47"/>
      <c r="U41" s="47"/>
      <c r="V41" s="47"/>
      <c r="W41" s="47"/>
      <c r="X41" s="47"/>
      <c r="Y41" s="47"/>
      <c r="Z41" s="47"/>
      <c r="AA41" s="47"/>
      <c r="AB41" s="47"/>
      <c r="AC41" s="47"/>
    </row>
    <row r="42" ht="15.75" customHeight="1">
      <c r="A42" s="11" t="s">
        <v>61</v>
      </c>
      <c r="B42" s="12" t="s">
        <v>21</v>
      </c>
      <c r="C42" s="13">
        <v>13.0</v>
      </c>
      <c r="D42" s="14" t="s">
        <v>22</v>
      </c>
      <c r="E42" s="13">
        <v>0.0</v>
      </c>
      <c r="F42" s="13">
        <v>0.0</v>
      </c>
      <c r="G42" s="13">
        <v>0.0</v>
      </c>
      <c r="H42" s="13">
        <v>0.0</v>
      </c>
      <c r="I42" s="13">
        <v>0.0</v>
      </c>
      <c r="J42" s="13">
        <v>0.0</v>
      </c>
      <c r="K42" s="13">
        <v>0.0</v>
      </c>
      <c r="L42" s="13">
        <v>0.0</v>
      </c>
      <c r="M42" s="13">
        <v>0.0</v>
      </c>
      <c r="N42" s="13">
        <v>0.0</v>
      </c>
      <c r="O42" s="13">
        <v>0.0</v>
      </c>
      <c r="P42" s="13">
        <v>0.0</v>
      </c>
      <c r="Q42" s="47"/>
      <c r="R42" s="47"/>
      <c r="S42" s="47"/>
      <c r="T42" s="47"/>
      <c r="U42" s="47"/>
      <c r="V42" s="47"/>
      <c r="W42" s="47"/>
      <c r="X42" s="47"/>
      <c r="Y42" s="47"/>
      <c r="Z42" s="47"/>
      <c r="AA42" s="47"/>
      <c r="AB42" s="47"/>
      <c r="AC42" s="47"/>
    </row>
    <row r="43" ht="15.75" customHeight="1">
      <c r="A43" s="11" t="s">
        <v>62</v>
      </c>
      <c r="B43" s="12" t="s">
        <v>21</v>
      </c>
      <c r="C43" s="13">
        <v>19.0</v>
      </c>
      <c r="D43" s="14" t="s">
        <v>22</v>
      </c>
      <c r="E43" s="13">
        <v>0.0</v>
      </c>
      <c r="F43" s="13">
        <v>0.0</v>
      </c>
      <c r="G43" s="13">
        <v>0.0</v>
      </c>
      <c r="H43" s="13">
        <v>0.0</v>
      </c>
      <c r="I43" s="13">
        <v>0.0</v>
      </c>
      <c r="J43" s="13">
        <v>0.0</v>
      </c>
      <c r="K43" s="13">
        <v>0.0</v>
      </c>
      <c r="L43" s="13">
        <v>0.0</v>
      </c>
      <c r="M43" s="13">
        <v>0.0</v>
      </c>
      <c r="N43" s="13">
        <v>0.0</v>
      </c>
      <c r="O43" s="13">
        <v>0.0</v>
      </c>
      <c r="P43" s="13">
        <v>0.0</v>
      </c>
      <c r="Q43" s="47"/>
      <c r="R43" s="47"/>
      <c r="S43" s="47"/>
      <c r="T43" s="47"/>
      <c r="U43" s="47"/>
      <c r="V43" s="47"/>
      <c r="W43" s="47"/>
      <c r="X43" s="47"/>
      <c r="Y43" s="47"/>
      <c r="Z43" s="47"/>
      <c r="AA43" s="47"/>
      <c r="AB43" s="47"/>
      <c r="AC43" s="47"/>
    </row>
    <row r="44" ht="15.75" customHeight="1">
      <c r="A44" s="11" t="s">
        <v>63</v>
      </c>
      <c r="B44" s="12" t="s">
        <v>21</v>
      </c>
      <c r="C44" s="13">
        <v>12.0</v>
      </c>
      <c r="D44" s="14" t="s">
        <v>22</v>
      </c>
      <c r="E44" s="13">
        <v>0.0</v>
      </c>
      <c r="F44" s="13">
        <v>0.0</v>
      </c>
      <c r="G44" s="13">
        <v>0.0</v>
      </c>
      <c r="H44" s="13">
        <v>0.0</v>
      </c>
      <c r="I44" s="13">
        <v>0.0</v>
      </c>
      <c r="J44" s="13">
        <v>0.0</v>
      </c>
      <c r="K44" s="13">
        <v>0.0</v>
      </c>
      <c r="L44" s="13">
        <v>0.0</v>
      </c>
      <c r="M44" s="13">
        <v>0.0</v>
      </c>
      <c r="N44" s="13">
        <v>0.0</v>
      </c>
      <c r="O44" s="13">
        <v>0.0</v>
      </c>
      <c r="P44" s="13">
        <v>0.0</v>
      </c>
      <c r="Q44" s="47"/>
      <c r="R44" s="47"/>
      <c r="S44" s="47"/>
      <c r="T44" s="47"/>
      <c r="U44" s="47"/>
      <c r="V44" s="47"/>
      <c r="W44" s="47"/>
      <c r="X44" s="47"/>
      <c r="Y44" s="47"/>
      <c r="Z44" s="47"/>
      <c r="AA44" s="47"/>
      <c r="AB44" s="47"/>
      <c r="AC44" s="47"/>
    </row>
    <row r="45" ht="15.75" customHeight="1">
      <c r="A45" s="11" t="s">
        <v>64</v>
      </c>
      <c r="B45" s="12" t="s">
        <v>21</v>
      </c>
      <c r="C45" s="13">
        <v>19.0</v>
      </c>
      <c r="D45" s="14" t="s">
        <v>22</v>
      </c>
      <c r="E45" s="13">
        <v>0.0</v>
      </c>
      <c r="F45" s="13">
        <v>0.0</v>
      </c>
      <c r="G45" s="13">
        <v>0.0</v>
      </c>
      <c r="H45" s="13">
        <v>0.0</v>
      </c>
      <c r="I45" s="13">
        <v>0.0</v>
      </c>
      <c r="J45" s="13">
        <v>0.0</v>
      </c>
      <c r="K45" s="13">
        <v>0.0</v>
      </c>
      <c r="L45" s="13">
        <v>0.0</v>
      </c>
      <c r="M45" s="13">
        <v>0.0</v>
      </c>
      <c r="N45" s="13">
        <v>0.0</v>
      </c>
      <c r="O45" s="13">
        <v>0.0</v>
      </c>
      <c r="P45" s="13">
        <v>0.0</v>
      </c>
      <c r="Q45" s="47"/>
      <c r="R45" s="47"/>
      <c r="S45" s="47"/>
      <c r="T45" s="47"/>
      <c r="U45" s="47"/>
      <c r="V45" s="47"/>
      <c r="W45" s="47"/>
      <c r="X45" s="47"/>
      <c r="Y45" s="47"/>
      <c r="Z45" s="47"/>
      <c r="AA45" s="47"/>
      <c r="AB45" s="47"/>
      <c r="AC45" s="47"/>
    </row>
    <row r="46" ht="15.75" customHeight="1">
      <c r="A46" s="11" t="s">
        <v>65</v>
      </c>
      <c r="B46" s="12" t="s">
        <v>21</v>
      </c>
      <c r="C46" s="13">
        <v>85.0</v>
      </c>
      <c r="D46" s="14" t="s">
        <v>22</v>
      </c>
      <c r="E46" s="15">
        <v>0.0</v>
      </c>
      <c r="F46" s="15">
        <v>0.0</v>
      </c>
      <c r="G46" s="15">
        <v>5.0</v>
      </c>
      <c r="H46" s="15">
        <v>0.0</v>
      </c>
      <c r="I46" s="15">
        <v>0.0</v>
      </c>
      <c r="J46" s="15">
        <v>0.0</v>
      </c>
      <c r="K46" s="15">
        <v>0.0</v>
      </c>
      <c r="L46" s="15">
        <v>0.0</v>
      </c>
      <c r="M46" s="15">
        <v>0.0</v>
      </c>
      <c r="N46" s="15">
        <v>0.0</v>
      </c>
      <c r="O46" s="15">
        <v>0.0</v>
      </c>
      <c r="P46" s="15">
        <v>0.0</v>
      </c>
      <c r="Q46" s="47"/>
      <c r="R46" s="47"/>
      <c r="S46" s="47"/>
      <c r="T46" s="47"/>
      <c r="U46" s="47"/>
      <c r="V46" s="47"/>
      <c r="W46" s="47"/>
      <c r="X46" s="47"/>
      <c r="Y46" s="47"/>
      <c r="Z46" s="47"/>
      <c r="AA46" s="47"/>
      <c r="AB46" s="47"/>
      <c r="AC46" s="47"/>
    </row>
    <row r="47" ht="15.75" customHeight="1">
      <c r="A47" s="11" t="s">
        <v>66</v>
      </c>
      <c r="B47" s="12" t="s">
        <v>21</v>
      </c>
      <c r="C47" s="13">
        <v>10.0</v>
      </c>
      <c r="D47" s="14" t="s">
        <v>22</v>
      </c>
      <c r="E47" s="15">
        <v>0.0</v>
      </c>
      <c r="F47" s="15">
        <v>0.0</v>
      </c>
      <c r="G47" s="15">
        <v>0.0</v>
      </c>
      <c r="H47" s="15">
        <v>0.0</v>
      </c>
      <c r="I47" s="15">
        <v>0.0</v>
      </c>
      <c r="J47" s="15">
        <v>0.0</v>
      </c>
      <c r="K47" s="15">
        <v>0.0</v>
      </c>
      <c r="L47" s="15">
        <v>0.0</v>
      </c>
      <c r="M47" s="15">
        <v>0.0</v>
      </c>
      <c r="N47" s="15">
        <v>0.0</v>
      </c>
      <c r="O47" s="15">
        <v>0.0</v>
      </c>
      <c r="P47" s="15">
        <v>0.0</v>
      </c>
      <c r="Q47" s="47"/>
      <c r="R47" s="47"/>
      <c r="S47" s="47"/>
      <c r="T47" s="47"/>
      <c r="U47" s="47"/>
      <c r="V47" s="47"/>
      <c r="W47" s="47"/>
      <c r="X47" s="47"/>
      <c r="Y47" s="47"/>
      <c r="Z47" s="47"/>
      <c r="AA47" s="47"/>
      <c r="AB47" s="47"/>
      <c r="AC47" s="47"/>
    </row>
    <row r="48" ht="15.75" customHeight="1">
      <c r="A48" s="11" t="s">
        <v>67</v>
      </c>
      <c r="B48" s="12" t="s">
        <v>21</v>
      </c>
      <c r="C48" s="13">
        <v>10.0</v>
      </c>
      <c r="D48" s="14" t="s">
        <v>22</v>
      </c>
      <c r="E48" s="15">
        <v>0.0</v>
      </c>
      <c r="F48" s="15">
        <v>0.0</v>
      </c>
      <c r="G48" s="15">
        <v>0.0</v>
      </c>
      <c r="H48" s="15">
        <v>0.0</v>
      </c>
      <c r="I48" s="15">
        <v>0.0</v>
      </c>
      <c r="J48" s="15">
        <v>0.0</v>
      </c>
      <c r="K48" s="15">
        <v>0.0</v>
      </c>
      <c r="L48" s="15">
        <v>0.0</v>
      </c>
      <c r="M48" s="15">
        <v>0.0</v>
      </c>
      <c r="N48" s="15">
        <v>0.0</v>
      </c>
      <c r="O48" s="15">
        <v>0.0</v>
      </c>
      <c r="P48" s="15">
        <v>0.0</v>
      </c>
      <c r="Q48" s="47"/>
      <c r="R48" s="47"/>
      <c r="S48" s="47"/>
      <c r="T48" s="47"/>
      <c r="U48" s="47"/>
      <c r="V48" s="47"/>
      <c r="W48" s="47"/>
      <c r="X48" s="47"/>
      <c r="Y48" s="47"/>
      <c r="Z48" s="47"/>
      <c r="AA48" s="47"/>
      <c r="AB48" s="47"/>
      <c r="AC48" s="47"/>
    </row>
    <row r="49" ht="15.75" customHeight="1">
      <c r="A49" s="11" t="s">
        <v>68</v>
      </c>
      <c r="B49" s="12" t="s">
        <v>21</v>
      </c>
      <c r="C49" s="13">
        <v>8.0</v>
      </c>
      <c r="D49" s="14" t="s">
        <v>22</v>
      </c>
      <c r="E49" s="15">
        <v>0.0</v>
      </c>
      <c r="F49" s="15">
        <v>0.0</v>
      </c>
      <c r="G49" s="15">
        <v>1.0</v>
      </c>
      <c r="H49" s="15">
        <v>0.0</v>
      </c>
      <c r="I49" s="15">
        <v>0.0</v>
      </c>
      <c r="J49" s="15">
        <v>0.0</v>
      </c>
      <c r="K49" s="15">
        <v>0.0</v>
      </c>
      <c r="L49" s="15">
        <v>0.0</v>
      </c>
      <c r="M49" s="15">
        <v>0.0</v>
      </c>
      <c r="N49" s="15">
        <v>0.0</v>
      </c>
      <c r="O49" s="15">
        <v>0.0</v>
      </c>
      <c r="P49" s="15">
        <v>0.0</v>
      </c>
      <c r="Q49" s="47"/>
      <c r="R49" s="47"/>
      <c r="S49" s="47"/>
      <c r="T49" s="47"/>
      <c r="U49" s="47"/>
      <c r="V49" s="47"/>
      <c r="W49" s="47"/>
      <c r="X49" s="47"/>
      <c r="Y49" s="47"/>
      <c r="Z49" s="47"/>
      <c r="AA49" s="47"/>
      <c r="AB49" s="47"/>
      <c r="AC49" s="47"/>
    </row>
    <row r="50" ht="15.75" customHeight="1">
      <c r="A50" s="11" t="s">
        <v>69</v>
      </c>
      <c r="B50" s="12" t="s">
        <v>21</v>
      </c>
      <c r="C50" s="13">
        <v>20.0</v>
      </c>
      <c r="D50" s="14" t="s">
        <v>22</v>
      </c>
      <c r="E50" s="15">
        <v>0.0</v>
      </c>
      <c r="F50" s="15">
        <v>0.0</v>
      </c>
      <c r="G50" s="15">
        <v>0.0</v>
      </c>
      <c r="H50" s="15">
        <v>0.0</v>
      </c>
      <c r="I50" s="15">
        <v>0.0</v>
      </c>
      <c r="J50" s="15">
        <v>0.0</v>
      </c>
      <c r="K50" s="15">
        <v>0.0</v>
      </c>
      <c r="L50" s="15">
        <v>0.0</v>
      </c>
      <c r="M50" s="15">
        <v>0.0</v>
      </c>
      <c r="N50" s="15">
        <v>0.0</v>
      </c>
      <c r="O50" s="15">
        <v>0.0</v>
      </c>
      <c r="P50" s="15">
        <v>0.0</v>
      </c>
      <c r="Q50" s="47"/>
      <c r="R50" s="47"/>
      <c r="S50" s="47"/>
      <c r="T50" s="47"/>
      <c r="U50" s="47"/>
      <c r="V50" s="47"/>
      <c r="W50" s="47"/>
      <c r="X50" s="47"/>
      <c r="Y50" s="47"/>
      <c r="Z50" s="47"/>
      <c r="AA50" s="47"/>
      <c r="AB50" s="47"/>
      <c r="AC50" s="47"/>
    </row>
    <row r="51" ht="15.75" customHeight="1">
      <c r="A51" s="11" t="s">
        <v>70</v>
      </c>
      <c r="B51" s="12" t="s">
        <v>21</v>
      </c>
      <c r="C51" s="13">
        <v>20.0</v>
      </c>
      <c r="D51" s="14" t="s">
        <v>22</v>
      </c>
      <c r="E51" s="15">
        <v>0.0</v>
      </c>
      <c r="F51" s="15">
        <v>0.0</v>
      </c>
      <c r="G51" s="15">
        <v>1.0</v>
      </c>
      <c r="H51" s="15">
        <v>0.0</v>
      </c>
      <c r="I51" s="15">
        <v>0.0</v>
      </c>
      <c r="J51" s="15">
        <v>0.0</v>
      </c>
      <c r="K51" s="15">
        <v>0.0</v>
      </c>
      <c r="L51" s="15">
        <v>0.0</v>
      </c>
      <c r="M51" s="15">
        <v>0.0</v>
      </c>
      <c r="N51" s="15">
        <v>0.0</v>
      </c>
      <c r="O51" s="15">
        <v>0.0</v>
      </c>
      <c r="P51" s="15">
        <v>0.0</v>
      </c>
      <c r="Q51" s="47"/>
      <c r="R51" s="47"/>
      <c r="S51" s="47"/>
      <c r="T51" s="47"/>
      <c r="U51" s="47"/>
      <c r="V51" s="47"/>
      <c r="W51" s="47"/>
      <c r="X51" s="47"/>
      <c r="Y51" s="47"/>
      <c r="Z51" s="47"/>
      <c r="AA51" s="47"/>
      <c r="AB51" s="47"/>
      <c r="AC51" s="47"/>
    </row>
    <row r="52" ht="15.75" customHeight="1">
      <c r="A52" s="11" t="s">
        <v>71</v>
      </c>
      <c r="B52" s="12" t="s">
        <v>21</v>
      </c>
      <c r="C52" s="13">
        <v>12.0</v>
      </c>
      <c r="D52" s="14" t="s">
        <v>22</v>
      </c>
      <c r="E52" s="15">
        <v>0.0</v>
      </c>
      <c r="F52" s="15">
        <v>0.0</v>
      </c>
      <c r="G52" s="15">
        <v>0.0</v>
      </c>
      <c r="H52" s="15">
        <v>0.0</v>
      </c>
      <c r="I52" s="15">
        <v>0.0</v>
      </c>
      <c r="J52" s="15">
        <v>0.0</v>
      </c>
      <c r="K52" s="15">
        <v>0.0</v>
      </c>
      <c r="L52" s="15">
        <v>0.0</v>
      </c>
      <c r="M52" s="15">
        <v>0.0</v>
      </c>
      <c r="N52" s="15">
        <v>0.0</v>
      </c>
      <c r="O52" s="15">
        <v>0.0</v>
      </c>
      <c r="P52" s="15">
        <v>0.0</v>
      </c>
      <c r="Q52" s="47"/>
      <c r="R52" s="47"/>
      <c r="S52" s="47"/>
      <c r="T52" s="47"/>
      <c r="U52" s="47"/>
      <c r="V52" s="47"/>
      <c r="W52" s="47"/>
      <c r="X52" s="47"/>
      <c r="Y52" s="47"/>
      <c r="Z52" s="47"/>
      <c r="AA52" s="47"/>
      <c r="AB52" s="47"/>
      <c r="AC52" s="47"/>
    </row>
    <row r="53" ht="15.75" customHeight="1">
      <c r="A53" s="11" t="s">
        <v>72</v>
      </c>
      <c r="B53" s="12" t="s">
        <v>21</v>
      </c>
      <c r="C53" s="13">
        <v>7.0</v>
      </c>
      <c r="D53" s="14" t="s">
        <v>22</v>
      </c>
      <c r="E53" s="15">
        <v>0.0</v>
      </c>
      <c r="F53" s="15">
        <v>0.0</v>
      </c>
      <c r="G53" s="15">
        <v>1.0</v>
      </c>
      <c r="H53" s="15">
        <v>0.0</v>
      </c>
      <c r="I53" s="15">
        <v>0.0</v>
      </c>
      <c r="J53" s="15">
        <v>0.0</v>
      </c>
      <c r="K53" s="15">
        <v>0.0</v>
      </c>
      <c r="L53" s="15">
        <v>0.0</v>
      </c>
      <c r="M53" s="15">
        <v>0.0</v>
      </c>
      <c r="N53" s="15">
        <v>0.0</v>
      </c>
      <c r="O53" s="15">
        <v>0.0</v>
      </c>
      <c r="P53" s="15">
        <v>0.0</v>
      </c>
      <c r="Q53" s="47"/>
      <c r="R53" s="47"/>
      <c r="S53" s="47"/>
      <c r="T53" s="47"/>
      <c r="U53" s="47"/>
      <c r="V53" s="47"/>
      <c r="W53" s="47"/>
      <c r="X53" s="47"/>
      <c r="Y53" s="47"/>
      <c r="Z53" s="47"/>
      <c r="AA53" s="47"/>
      <c r="AB53" s="47"/>
      <c r="AC53" s="47"/>
    </row>
    <row r="54" ht="15.75" customHeight="1">
      <c r="A54" s="11" t="s">
        <v>73</v>
      </c>
      <c r="B54" s="12" t="s">
        <v>21</v>
      </c>
      <c r="C54" s="13">
        <v>41.0</v>
      </c>
      <c r="D54" s="14" t="s">
        <v>22</v>
      </c>
      <c r="E54" s="15">
        <v>0.0</v>
      </c>
      <c r="F54" s="15">
        <v>0.0</v>
      </c>
      <c r="G54" s="15">
        <v>0.0</v>
      </c>
      <c r="H54" s="15">
        <v>0.0</v>
      </c>
      <c r="I54" s="15">
        <v>0.0</v>
      </c>
      <c r="J54" s="15">
        <v>0.0</v>
      </c>
      <c r="K54" s="15">
        <v>0.0</v>
      </c>
      <c r="L54" s="15">
        <v>0.0</v>
      </c>
      <c r="M54" s="15">
        <v>0.0</v>
      </c>
      <c r="N54" s="15">
        <v>0.0</v>
      </c>
      <c r="O54" s="15">
        <v>0.0</v>
      </c>
      <c r="P54" s="15">
        <v>0.0</v>
      </c>
      <c r="Q54" s="47"/>
      <c r="R54" s="47"/>
      <c r="S54" s="47"/>
      <c r="T54" s="47"/>
      <c r="U54" s="47"/>
      <c r="V54" s="47"/>
      <c r="W54" s="47"/>
      <c r="X54" s="47"/>
      <c r="Y54" s="47"/>
      <c r="Z54" s="47"/>
      <c r="AA54" s="47"/>
      <c r="AB54" s="47"/>
      <c r="AC54" s="47"/>
    </row>
    <row r="55" ht="15.75" customHeight="1">
      <c r="A55" s="11" t="s">
        <v>74</v>
      </c>
      <c r="B55" s="12" t="s">
        <v>21</v>
      </c>
      <c r="C55" s="13">
        <v>12.0</v>
      </c>
      <c r="D55" s="14" t="s">
        <v>22</v>
      </c>
      <c r="E55" s="15">
        <v>0.0</v>
      </c>
      <c r="F55" s="15">
        <v>0.0</v>
      </c>
      <c r="G55" s="15">
        <v>0.0</v>
      </c>
      <c r="H55" s="15">
        <v>0.0</v>
      </c>
      <c r="I55" s="15">
        <v>0.0</v>
      </c>
      <c r="J55" s="15">
        <v>0.0</v>
      </c>
      <c r="K55" s="15">
        <v>0.0</v>
      </c>
      <c r="L55" s="15">
        <v>0.0</v>
      </c>
      <c r="M55" s="15">
        <v>0.0</v>
      </c>
      <c r="N55" s="15">
        <v>0.0</v>
      </c>
      <c r="O55" s="15">
        <v>0.0</v>
      </c>
      <c r="P55" s="15">
        <v>0.0</v>
      </c>
      <c r="Q55" s="47"/>
      <c r="R55" s="47"/>
      <c r="S55" s="47"/>
      <c r="T55" s="47"/>
      <c r="U55" s="47"/>
      <c r="V55" s="47"/>
      <c r="W55" s="47"/>
      <c r="X55" s="47"/>
      <c r="Y55" s="47"/>
      <c r="Z55" s="47"/>
      <c r="AA55" s="47"/>
      <c r="AB55" s="47"/>
      <c r="AC55" s="47"/>
    </row>
    <row r="56" ht="15.75" customHeight="1">
      <c r="A56" s="11" t="s">
        <v>75</v>
      </c>
      <c r="B56" s="12" t="s">
        <v>21</v>
      </c>
      <c r="C56" s="13">
        <v>105.0</v>
      </c>
      <c r="D56" s="14" t="s">
        <v>22</v>
      </c>
      <c r="E56" s="15">
        <v>0.0</v>
      </c>
      <c r="F56" s="15">
        <v>0.0</v>
      </c>
      <c r="G56" s="15">
        <v>0.0</v>
      </c>
      <c r="H56" s="15">
        <v>0.0</v>
      </c>
      <c r="I56" s="15">
        <v>0.0</v>
      </c>
      <c r="J56" s="15">
        <v>0.0</v>
      </c>
      <c r="K56" s="15">
        <v>0.0</v>
      </c>
      <c r="L56" s="15">
        <v>0.0</v>
      </c>
      <c r="M56" s="15">
        <v>0.0</v>
      </c>
      <c r="N56" s="15">
        <v>0.0</v>
      </c>
      <c r="O56" s="15">
        <v>0.0</v>
      </c>
      <c r="P56" s="15">
        <v>0.0</v>
      </c>
      <c r="Q56" s="47"/>
      <c r="R56" s="47"/>
      <c r="S56" s="47"/>
      <c r="T56" s="47"/>
      <c r="U56" s="47"/>
      <c r="V56" s="47"/>
      <c r="W56" s="47"/>
      <c r="X56" s="47"/>
      <c r="Y56" s="47"/>
      <c r="Z56" s="47"/>
      <c r="AA56" s="47"/>
      <c r="AB56" s="47"/>
      <c r="AC56" s="47"/>
    </row>
    <row r="57" ht="15.75" customHeight="1">
      <c r="A57" s="11" t="s">
        <v>76</v>
      </c>
      <c r="B57" s="12" t="s">
        <v>21</v>
      </c>
      <c r="C57" s="13">
        <v>54.0</v>
      </c>
      <c r="D57" s="16" t="s">
        <v>34</v>
      </c>
      <c r="E57" s="15">
        <v>27.0</v>
      </c>
      <c r="F57" s="15">
        <v>0.0</v>
      </c>
      <c r="G57" s="15">
        <v>0.0</v>
      </c>
      <c r="H57" s="15">
        <v>0.0</v>
      </c>
      <c r="I57" s="15">
        <v>0.0</v>
      </c>
      <c r="J57" s="15">
        <v>0.0</v>
      </c>
      <c r="K57" s="15">
        <v>0.0</v>
      </c>
      <c r="L57" s="15">
        <v>0.0</v>
      </c>
      <c r="M57" s="15">
        <v>0.0</v>
      </c>
      <c r="N57" s="15">
        <v>0.0</v>
      </c>
      <c r="O57" s="15">
        <v>0.0</v>
      </c>
      <c r="P57" s="15">
        <v>0.0</v>
      </c>
      <c r="Q57" s="47"/>
      <c r="R57" s="47"/>
      <c r="S57" s="47"/>
      <c r="T57" s="47"/>
      <c r="U57" s="47"/>
      <c r="V57" s="47"/>
      <c r="W57" s="47"/>
      <c r="X57" s="47"/>
      <c r="Y57" s="47"/>
      <c r="Z57" s="47"/>
      <c r="AA57" s="47"/>
      <c r="AB57" s="47"/>
      <c r="AC57" s="47"/>
    </row>
    <row r="58" ht="15.75" customHeight="1">
      <c r="A58" s="11" t="s">
        <v>77</v>
      </c>
      <c r="B58" s="17" t="s">
        <v>78</v>
      </c>
      <c r="C58" s="13">
        <v>549.0</v>
      </c>
      <c r="D58" s="16" t="s">
        <v>34</v>
      </c>
      <c r="E58" s="15">
        <v>140.0</v>
      </c>
      <c r="F58" s="15">
        <v>0.0</v>
      </c>
      <c r="G58" s="15">
        <v>24.0</v>
      </c>
      <c r="H58" s="15">
        <v>0.0</v>
      </c>
      <c r="I58" s="15">
        <v>1.0</v>
      </c>
      <c r="J58" s="15">
        <v>0.0</v>
      </c>
      <c r="K58" s="15">
        <v>0.0</v>
      </c>
      <c r="L58" s="15">
        <v>0.0</v>
      </c>
      <c r="M58" s="15">
        <v>0.0</v>
      </c>
      <c r="N58" s="15">
        <v>0.0</v>
      </c>
      <c r="O58" s="15">
        <v>0.0</v>
      </c>
      <c r="P58" s="15">
        <v>0.0</v>
      </c>
      <c r="Q58" s="47"/>
      <c r="R58" s="47"/>
      <c r="S58" s="47"/>
      <c r="T58" s="47"/>
      <c r="U58" s="47"/>
      <c r="V58" s="47"/>
      <c r="W58" s="47"/>
      <c r="X58" s="47"/>
      <c r="Y58" s="47"/>
      <c r="Z58" s="47"/>
      <c r="AA58" s="47"/>
      <c r="AB58" s="47"/>
      <c r="AC58" s="47"/>
    </row>
    <row r="59" ht="15.75" customHeight="1">
      <c r="A59" s="11" t="s">
        <v>79</v>
      </c>
      <c r="B59" s="12" t="s">
        <v>21</v>
      </c>
      <c r="C59" s="13">
        <v>26.0</v>
      </c>
      <c r="D59" s="14" t="s">
        <v>22</v>
      </c>
      <c r="E59" s="15">
        <v>0.0</v>
      </c>
      <c r="F59" s="15">
        <v>0.0</v>
      </c>
      <c r="G59" s="15">
        <v>0.0</v>
      </c>
      <c r="H59" s="15">
        <v>0.0</v>
      </c>
      <c r="I59" s="15">
        <v>0.0</v>
      </c>
      <c r="J59" s="15">
        <v>0.0</v>
      </c>
      <c r="K59" s="15">
        <v>0.0</v>
      </c>
      <c r="L59" s="15">
        <v>0.0</v>
      </c>
      <c r="M59" s="15">
        <v>0.0</v>
      </c>
      <c r="N59" s="15">
        <v>0.0</v>
      </c>
      <c r="O59" s="15">
        <v>0.0</v>
      </c>
      <c r="P59" s="15">
        <v>0.0</v>
      </c>
      <c r="Q59" s="47"/>
      <c r="R59" s="47"/>
      <c r="S59" s="47"/>
      <c r="T59" s="47"/>
      <c r="U59" s="47"/>
      <c r="V59" s="47"/>
      <c r="W59" s="47"/>
      <c r="X59" s="47"/>
      <c r="Y59" s="47"/>
      <c r="Z59" s="47"/>
      <c r="AA59" s="47"/>
      <c r="AB59" s="47"/>
      <c r="AC59" s="47"/>
    </row>
    <row r="60" ht="15.75" customHeight="1">
      <c r="A60" s="11" t="s">
        <v>80</v>
      </c>
      <c r="B60" s="12" t="s">
        <v>21</v>
      </c>
      <c r="C60" s="13">
        <v>126.0</v>
      </c>
      <c r="D60" s="16" t="s">
        <v>34</v>
      </c>
      <c r="E60" s="15">
        <v>25.0</v>
      </c>
      <c r="F60" s="15">
        <v>0.0</v>
      </c>
      <c r="G60" s="15">
        <v>8.0</v>
      </c>
      <c r="H60" s="15">
        <v>0.0</v>
      </c>
      <c r="I60" s="15">
        <v>0.0</v>
      </c>
      <c r="J60" s="15">
        <v>0.0</v>
      </c>
      <c r="K60" s="15">
        <v>0.0</v>
      </c>
      <c r="L60" s="15">
        <v>0.0</v>
      </c>
      <c r="M60" s="15">
        <v>0.0</v>
      </c>
      <c r="N60" s="15">
        <v>0.0</v>
      </c>
      <c r="O60" s="15">
        <v>0.0</v>
      </c>
      <c r="P60" s="15">
        <v>0.0</v>
      </c>
      <c r="Q60" s="47"/>
      <c r="R60" s="47"/>
      <c r="S60" s="47"/>
      <c r="T60" s="47"/>
      <c r="U60" s="47"/>
      <c r="V60" s="47"/>
      <c r="W60" s="47"/>
      <c r="X60" s="47"/>
      <c r="Y60" s="47"/>
      <c r="Z60" s="47"/>
      <c r="AA60" s="47"/>
      <c r="AB60" s="47"/>
      <c r="AC60" s="47"/>
    </row>
    <row r="61" ht="15.75" customHeight="1">
      <c r="A61" s="11" t="s">
        <v>81</v>
      </c>
      <c r="B61" s="12" t="s">
        <v>21</v>
      </c>
      <c r="C61" s="13">
        <v>95.0</v>
      </c>
      <c r="D61" s="14" t="s">
        <v>22</v>
      </c>
      <c r="E61" s="15">
        <v>0.0</v>
      </c>
      <c r="F61" s="15">
        <v>0.0</v>
      </c>
      <c r="G61" s="13">
        <v>1.0</v>
      </c>
      <c r="H61" s="15">
        <v>0.0</v>
      </c>
      <c r="I61" s="15">
        <v>0.0</v>
      </c>
      <c r="J61" s="15">
        <v>0.0</v>
      </c>
      <c r="K61" s="15">
        <v>0.0</v>
      </c>
      <c r="L61" s="15">
        <v>0.0</v>
      </c>
      <c r="M61" s="15">
        <v>0.0</v>
      </c>
      <c r="N61" s="15">
        <v>0.0</v>
      </c>
      <c r="O61" s="15">
        <v>0.0</v>
      </c>
      <c r="P61" s="15">
        <v>0.0</v>
      </c>
      <c r="Q61" s="47"/>
      <c r="R61" s="47"/>
      <c r="S61" s="47"/>
      <c r="T61" s="47"/>
      <c r="U61" s="47"/>
      <c r="V61" s="47"/>
      <c r="W61" s="47"/>
      <c r="X61" s="47"/>
      <c r="Y61" s="47"/>
      <c r="Z61" s="47"/>
      <c r="AA61" s="47"/>
      <c r="AB61" s="47"/>
      <c r="AC61" s="47"/>
    </row>
    <row r="62" ht="15.75" customHeight="1">
      <c r="A62" s="11" t="s">
        <v>82</v>
      </c>
      <c r="B62" s="12" t="s">
        <v>21</v>
      </c>
      <c r="C62" s="13">
        <v>11.0</v>
      </c>
      <c r="D62" s="14" t="s">
        <v>22</v>
      </c>
      <c r="E62" s="15">
        <v>0.0</v>
      </c>
      <c r="F62" s="15">
        <v>0.0</v>
      </c>
      <c r="G62" s="15">
        <v>0.0</v>
      </c>
      <c r="H62" s="15">
        <v>0.0</v>
      </c>
      <c r="I62" s="15">
        <v>0.0</v>
      </c>
      <c r="J62" s="15">
        <v>0.0</v>
      </c>
      <c r="K62" s="15">
        <v>0.0</v>
      </c>
      <c r="L62" s="15">
        <v>0.0</v>
      </c>
      <c r="M62" s="15">
        <v>0.0</v>
      </c>
      <c r="N62" s="15">
        <v>0.0</v>
      </c>
      <c r="O62" s="15">
        <v>0.0</v>
      </c>
      <c r="P62" s="15">
        <v>0.0</v>
      </c>
      <c r="Q62" s="47"/>
      <c r="R62" s="47"/>
      <c r="S62" s="47"/>
      <c r="T62" s="47"/>
      <c r="U62" s="47"/>
      <c r="V62" s="47"/>
      <c r="W62" s="47"/>
      <c r="X62" s="47"/>
      <c r="Y62" s="47"/>
      <c r="Z62" s="47"/>
      <c r="AA62" s="47"/>
      <c r="AB62" s="47"/>
      <c r="AC62" s="47"/>
    </row>
    <row r="63" ht="15.75" customHeight="1">
      <c r="A63" s="11" t="s">
        <v>83</v>
      </c>
      <c r="B63" s="12" t="s">
        <v>21</v>
      </c>
      <c r="C63" s="13">
        <v>11.0</v>
      </c>
      <c r="D63" s="14" t="s">
        <v>22</v>
      </c>
      <c r="E63" s="15">
        <v>0.0</v>
      </c>
      <c r="F63" s="15">
        <v>0.0</v>
      </c>
      <c r="G63" s="15">
        <v>1.0</v>
      </c>
      <c r="H63" s="15">
        <v>0.0</v>
      </c>
      <c r="I63" s="15">
        <v>0.0</v>
      </c>
      <c r="J63" s="15">
        <v>0.0</v>
      </c>
      <c r="K63" s="15">
        <v>0.0</v>
      </c>
      <c r="L63" s="15">
        <v>0.0</v>
      </c>
      <c r="M63" s="15">
        <v>0.0</v>
      </c>
      <c r="N63" s="15">
        <v>0.0</v>
      </c>
      <c r="O63" s="15">
        <v>0.0</v>
      </c>
      <c r="P63" s="15">
        <v>0.0</v>
      </c>
      <c r="Q63" s="47"/>
      <c r="R63" s="47"/>
      <c r="S63" s="47"/>
      <c r="T63" s="47"/>
      <c r="U63" s="47"/>
      <c r="V63" s="47"/>
      <c r="W63" s="47"/>
      <c r="X63" s="47"/>
      <c r="Y63" s="47"/>
      <c r="Z63" s="47"/>
      <c r="AA63" s="47"/>
      <c r="AB63" s="47"/>
      <c r="AC63" s="47"/>
    </row>
    <row r="64" ht="15.75" customHeight="1">
      <c r="A64" s="11" t="s">
        <v>84</v>
      </c>
      <c r="B64" s="17" t="s">
        <v>78</v>
      </c>
      <c r="C64" s="13">
        <v>102.0</v>
      </c>
      <c r="D64" s="14" t="s">
        <v>22</v>
      </c>
      <c r="E64" s="15">
        <v>0.0</v>
      </c>
      <c r="F64" s="15">
        <v>0.0</v>
      </c>
      <c r="G64" s="15">
        <v>0.0</v>
      </c>
      <c r="H64" s="15">
        <v>0.0</v>
      </c>
      <c r="I64" s="15">
        <v>0.0</v>
      </c>
      <c r="J64" s="15">
        <v>0.0</v>
      </c>
      <c r="K64" s="15">
        <v>0.0</v>
      </c>
      <c r="L64" s="15">
        <v>0.0</v>
      </c>
      <c r="M64" s="15">
        <v>0.0</v>
      </c>
      <c r="N64" s="15">
        <v>0.0</v>
      </c>
      <c r="O64" s="15">
        <v>0.0</v>
      </c>
      <c r="P64" s="15">
        <v>0.0</v>
      </c>
      <c r="Q64" s="47"/>
      <c r="R64" s="47"/>
      <c r="S64" s="47"/>
      <c r="T64" s="47"/>
      <c r="U64" s="47"/>
      <c r="V64" s="47"/>
      <c r="W64" s="47"/>
      <c r="X64" s="47"/>
      <c r="Y64" s="47"/>
      <c r="Z64" s="47"/>
      <c r="AA64" s="47"/>
      <c r="AB64" s="47"/>
      <c r="AC64" s="47"/>
    </row>
    <row r="65" ht="15.75" customHeight="1">
      <c r="A65" s="11" t="s">
        <v>85</v>
      </c>
      <c r="B65" s="12" t="s">
        <v>21</v>
      </c>
      <c r="C65" s="13">
        <v>290.0</v>
      </c>
      <c r="D65" s="14" t="s">
        <v>22</v>
      </c>
      <c r="E65" s="15">
        <v>0.0</v>
      </c>
      <c r="F65" s="15">
        <v>0.0</v>
      </c>
      <c r="G65" s="15">
        <v>2.0</v>
      </c>
      <c r="H65" s="15">
        <v>0.0</v>
      </c>
      <c r="I65" s="15">
        <v>0.0</v>
      </c>
      <c r="J65" s="15">
        <v>0.0</v>
      </c>
      <c r="K65" s="15">
        <v>0.0</v>
      </c>
      <c r="L65" s="15">
        <v>0.0</v>
      </c>
      <c r="M65" s="15">
        <v>0.0</v>
      </c>
      <c r="N65" s="15">
        <v>0.0</v>
      </c>
      <c r="O65" s="15">
        <v>0.0</v>
      </c>
      <c r="P65" s="15">
        <v>0.0</v>
      </c>
      <c r="Q65" s="47"/>
      <c r="R65" s="47"/>
      <c r="S65" s="47"/>
      <c r="T65" s="47"/>
      <c r="U65" s="47"/>
      <c r="V65" s="47"/>
      <c r="W65" s="47"/>
      <c r="X65" s="47"/>
      <c r="Y65" s="47"/>
      <c r="Z65" s="47"/>
      <c r="AA65" s="47"/>
      <c r="AB65" s="47"/>
      <c r="AC65" s="47"/>
    </row>
    <row r="66" ht="15.75" customHeight="1">
      <c r="A66" s="11" t="s">
        <v>86</v>
      </c>
      <c r="B66" s="12" t="s">
        <v>21</v>
      </c>
      <c r="C66" s="13">
        <v>102.0</v>
      </c>
      <c r="D66" s="16" t="s">
        <v>34</v>
      </c>
      <c r="E66" s="15">
        <v>51.0</v>
      </c>
      <c r="F66" s="15">
        <v>0.0</v>
      </c>
      <c r="G66" s="15">
        <v>0.0</v>
      </c>
      <c r="H66" s="15">
        <v>0.0</v>
      </c>
      <c r="I66" s="15">
        <v>0.0</v>
      </c>
      <c r="J66" s="15">
        <v>0.0</v>
      </c>
      <c r="K66" s="15">
        <v>0.0</v>
      </c>
      <c r="L66" s="15">
        <v>0.0</v>
      </c>
      <c r="M66" s="15">
        <v>0.0</v>
      </c>
      <c r="N66" s="15">
        <v>0.0</v>
      </c>
      <c r="O66" s="15">
        <v>0.0</v>
      </c>
      <c r="P66" s="15">
        <v>0.0</v>
      </c>
      <c r="Q66" s="47"/>
      <c r="R66" s="47"/>
      <c r="S66" s="47"/>
      <c r="T66" s="47"/>
      <c r="U66" s="47"/>
      <c r="V66" s="47"/>
      <c r="W66" s="47"/>
      <c r="X66" s="47"/>
      <c r="Y66" s="47"/>
      <c r="Z66" s="47"/>
      <c r="AA66" s="47"/>
      <c r="AB66" s="47"/>
      <c r="AC66" s="47"/>
    </row>
    <row r="67" ht="15.75" customHeight="1">
      <c r="A67" s="11" t="s">
        <v>87</v>
      </c>
      <c r="B67" s="12" t="s">
        <v>21</v>
      </c>
      <c r="C67" s="13">
        <v>13.0</v>
      </c>
      <c r="D67" s="14" t="s">
        <v>22</v>
      </c>
      <c r="E67" s="15">
        <v>0.0</v>
      </c>
      <c r="F67" s="15">
        <v>0.0</v>
      </c>
      <c r="G67" s="15">
        <v>0.0</v>
      </c>
      <c r="H67" s="15">
        <v>0.0</v>
      </c>
      <c r="I67" s="15">
        <v>0.0</v>
      </c>
      <c r="J67" s="15">
        <v>0.0</v>
      </c>
      <c r="K67" s="15">
        <v>0.0</v>
      </c>
      <c r="L67" s="15">
        <v>0.0</v>
      </c>
      <c r="M67" s="15">
        <v>0.0</v>
      </c>
      <c r="N67" s="15">
        <v>0.0</v>
      </c>
      <c r="O67" s="15">
        <v>0.0</v>
      </c>
      <c r="P67" s="15">
        <v>0.0</v>
      </c>
      <c r="Q67" s="47"/>
      <c r="R67" s="47"/>
      <c r="S67" s="47"/>
      <c r="T67" s="47"/>
      <c r="U67" s="47"/>
      <c r="V67" s="47"/>
      <c r="W67" s="47"/>
      <c r="X67" s="47"/>
      <c r="Y67" s="47"/>
      <c r="Z67" s="47"/>
      <c r="AA67" s="47"/>
      <c r="AB67" s="47"/>
      <c r="AC67" s="47"/>
    </row>
    <row r="68" ht="15.75" customHeight="1">
      <c r="A68" s="11" t="s">
        <v>88</v>
      </c>
      <c r="B68" s="12" t="s">
        <v>21</v>
      </c>
      <c r="C68" s="13">
        <v>34.0</v>
      </c>
      <c r="D68" s="14" t="s">
        <v>22</v>
      </c>
      <c r="E68" s="15">
        <v>0.0</v>
      </c>
      <c r="F68" s="15">
        <v>0.0</v>
      </c>
      <c r="G68" s="15">
        <v>0.0</v>
      </c>
      <c r="H68" s="15">
        <v>0.0</v>
      </c>
      <c r="I68" s="15">
        <v>0.0</v>
      </c>
      <c r="J68" s="15">
        <v>0.0</v>
      </c>
      <c r="K68" s="15">
        <v>0.0</v>
      </c>
      <c r="L68" s="15">
        <v>0.0</v>
      </c>
      <c r="M68" s="15">
        <v>0.0</v>
      </c>
      <c r="N68" s="15">
        <v>0.0</v>
      </c>
      <c r="O68" s="15">
        <v>0.0</v>
      </c>
      <c r="P68" s="15">
        <v>0.0</v>
      </c>
      <c r="Q68" s="47"/>
      <c r="R68" s="47"/>
      <c r="S68" s="47"/>
      <c r="T68" s="47"/>
      <c r="U68" s="47"/>
      <c r="V68" s="47"/>
      <c r="W68" s="47"/>
      <c r="X68" s="47"/>
      <c r="Y68" s="47"/>
      <c r="Z68" s="47"/>
      <c r="AA68" s="47"/>
      <c r="AB68" s="47"/>
      <c r="AC68" s="47"/>
    </row>
    <row r="69" ht="15.75" customHeight="1">
      <c r="A69" s="11" t="s">
        <v>89</v>
      </c>
      <c r="B69" s="12" t="s">
        <v>21</v>
      </c>
      <c r="C69" s="13">
        <v>282.0</v>
      </c>
      <c r="D69" s="16" t="s">
        <v>34</v>
      </c>
      <c r="E69" s="55">
        <v>57.0</v>
      </c>
      <c r="F69" s="15">
        <v>0.0</v>
      </c>
      <c r="G69" s="15">
        <v>12.0</v>
      </c>
      <c r="H69" s="15">
        <v>0.0</v>
      </c>
      <c r="I69" s="15">
        <v>6.0</v>
      </c>
      <c r="J69" s="15">
        <v>0.0</v>
      </c>
      <c r="K69" s="15">
        <v>0.0</v>
      </c>
      <c r="L69" s="15">
        <v>0.0</v>
      </c>
      <c r="M69" s="15">
        <v>0.0</v>
      </c>
      <c r="N69" s="15">
        <v>0.0</v>
      </c>
      <c r="O69" s="15">
        <v>0.0</v>
      </c>
      <c r="P69" s="15">
        <v>0.0</v>
      </c>
      <c r="Q69" s="47"/>
      <c r="R69" s="47"/>
      <c r="S69" s="47"/>
      <c r="T69" s="47"/>
      <c r="U69" s="47"/>
      <c r="V69" s="47"/>
      <c r="W69" s="47"/>
      <c r="X69" s="47"/>
      <c r="Y69" s="47"/>
      <c r="Z69" s="47"/>
      <c r="AA69" s="47"/>
      <c r="AB69" s="47"/>
      <c r="AC69" s="47"/>
    </row>
    <row r="70" ht="15.75" customHeight="1">
      <c r="A70" s="11" t="s">
        <v>90</v>
      </c>
      <c r="B70" s="12" t="s">
        <v>21</v>
      </c>
      <c r="C70" s="13">
        <v>88.0</v>
      </c>
      <c r="D70" s="16" t="s">
        <v>34</v>
      </c>
      <c r="E70" s="15">
        <v>0.0</v>
      </c>
      <c r="F70" s="15">
        <v>0.0</v>
      </c>
      <c r="G70" s="15">
        <v>0.0</v>
      </c>
      <c r="H70" s="15">
        <v>0.0</v>
      </c>
      <c r="I70" s="15">
        <v>0.0</v>
      </c>
      <c r="J70" s="15">
        <v>0.0</v>
      </c>
      <c r="K70" s="15">
        <v>0.0</v>
      </c>
      <c r="L70" s="15">
        <v>0.0</v>
      </c>
      <c r="M70" s="15">
        <v>0.0</v>
      </c>
      <c r="N70" s="15">
        <v>0.0</v>
      </c>
      <c r="O70" s="15">
        <v>0.0</v>
      </c>
      <c r="P70" s="15">
        <v>0.0</v>
      </c>
      <c r="Q70" s="47"/>
      <c r="R70" s="47"/>
      <c r="S70" s="47"/>
      <c r="T70" s="47"/>
      <c r="U70" s="47"/>
      <c r="V70" s="47"/>
      <c r="W70" s="47"/>
      <c r="X70" s="47"/>
      <c r="Y70" s="47"/>
      <c r="Z70" s="47"/>
      <c r="AA70" s="47"/>
      <c r="AB70" s="47"/>
      <c r="AC70" s="47"/>
    </row>
    <row r="71" ht="15.75" customHeight="1">
      <c r="A71" s="11" t="s">
        <v>91</v>
      </c>
      <c r="B71" s="12" t="s">
        <v>21</v>
      </c>
      <c r="C71" s="13">
        <v>154.0</v>
      </c>
      <c r="D71" s="14" t="s">
        <v>22</v>
      </c>
      <c r="E71" s="15">
        <v>0.0</v>
      </c>
      <c r="F71" s="15">
        <v>16.0</v>
      </c>
      <c r="G71" s="15">
        <v>15.0</v>
      </c>
      <c r="H71" s="15">
        <v>0.0</v>
      </c>
      <c r="I71" s="15">
        <v>1.0</v>
      </c>
      <c r="J71" s="15">
        <v>0.0</v>
      </c>
      <c r="K71" s="15">
        <v>0.0</v>
      </c>
      <c r="L71" s="15">
        <v>0.0</v>
      </c>
      <c r="M71" s="15">
        <v>0.0</v>
      </c>
      <c r="N71" s="15">
        <v>0.0</v>
      </c>
      <c r="O71" s="15">
        <v>0.0</v>
      </c>
      <c r="P71" s="15">
        <v>0.0</v>
      </c>
      <c r="Q71" s="47"/>
      <c r="R71" s="47"/>
      <c r="S71" s="47"/>
      <c r="T71" s="47"/>
      <c r="U71" s="47"/>
      <c r="V71" s="47"/>
      <c r="W71" s="47"/>
      <c r="X71" s="47"/>
      <c r="Y71" s="47"/>
      <c r="Z71" s="47"/>
      <c r="AA71" s="47"/>
      <c r="AB71" s="47"/>
      <c r="AC71" s="47"/>
    </row>
    <row r="72" ht="15.75" customHeight="1">
      <c r="A72" s="11" t="s">
        <v>92</v>
      </c>
      <c r="B72" s="12" t="s">
        <v>21</v>
      </c>
      <c r="C72" s="13">
        <v>19.0</v>
      </c>
      <c r="D72" s="14" t="s">
        <v>22</v>
      </c>
      <c r="E72" s="15">
        <v>0.0</v>
      </c>
      <c r="F72" s="15">
        <v>0.0</v>
      </c>
      <c r="G72" s="15">
        <v>1.0</v>
      </c>
      <c r="H72" s="15">
        <v>0.0</v>
      </c>
      <c r="I72" s="15">
        <v>0.0</v>
      </c>
      <c r="J72" s="15">
        <v>0.0</v>
      </c>
      <c r="K72" s="15">
        <v>0.0</v>
      </c>
      <c r="L72" s="15">
        <v>0.0</v>
      </c>
      <c r="M72" s="15">
        <v>0.0</v>
      </c>
      <c r="N72" s="15">
        <v>0.0</v>
      </c>
      <c r="O72" s="15">
        <v>0.0</v>
      </c>
      <c r="P72" s="15">
        <v>0.0</v>
      </c>
      <c r="Q72" s="47"/>
      <c r="R72" s="47"/>
      <c r="S72" s="47"/>
      <c r="T72" s="47"/>
      <c r="U72" s="47"/>
      <c r="V72" s="47"/>
      <c r="W72" s="47"/>
      <c r="X72" s="47"/>
      <c r="Y72" s="47"/>
      <c r="Z72" s="47"/>
      <c r="AA72" s="47"/>
      <c r="AB72" s="47"/>
      <c r="AC72" s="47"/>
    </row>
    <row r="73" ht="15.75" customHeight="1">
      <c r="A73" s="11" t="s">
        <v>93</v>
      </c>
      <c r="B73" s="12" t="s">
        <v>21</v>
      </c>
      <c r="C73" s="13">
        <v>28.0</v>
      </c>
      <c r="D73" s="14" t="s">
        <v>22</v>
      </c>
      <c r="E73" s="15">
        <v>0.0</v>
      </c>
      <c r="F73" s="15">
        <v>4.0</v>
      </c>
      <c r="G73" s="15">
        <v>2.0</v>
      </c>
      <c r="H73" s="15">
        <v>0.0</v>
      </c>
      <c r="I73" s="15">
        <v>0.0</v>
      </c>
      <c r="J73" s="15">
        <v>0.0</v>
      </c>
      <c r="K73" s="15">
        <v>0.0</v>
      </c>
      <c r="L73" s="15">
        <v>0.0</v>
      </c>
      <c r="M73" s="15">
        <v>0.0</v>
      </c>
      <c r="N73" s="15">
        <v>0.0</v>
      </c>
      <c r="O73" s="15">
        <v>0.0</v>
      </c>
      <c r="P73" s="15">
        <v>0.0</v>
      </c>
      <c r="Q73" s="47"/>
      <c r="R73" s="47"/>
      <c r="S73" s="47"/>
      <c r="T73" s="47"/>
      <c r="U73" s="47"/>
      <c r="V73" s="47"/>
      <c r="W73" s="47"/>
      <c r="X73" s="47"/>
      <c r="Y73" s="47"/>
      <c r="Z73" s="47"/>
      <c r="AA73" s="47"/>
      <c r="AB73" s="47"/>
      <c r="AC73" s="47"/>
    </row>
    <row r="74" ht="15.75" customHeight="1">
      <c r="A74" s="11" t="s">
        <v>94</v>
      </c>
      <c r="B74" s="12" t="s">
        <v>21</v>
      </c>
      <c r="C74" s="13">
        <v>42.0</v>
      </c>
      <c r="D74" s="14" t="s">
        <v>22</v>
      </c>
      <c r="E74" s="15">
        <v>0.0</v>
      </c>
      <c r="F74" s="15">
        <v>0.0</v>
      </c>
      <c r="G74" s="15">
        <v>3.0</v>
      </c>
      <c r="H74" s="15">
        <v>0.0</v>
      </c>
      <c r="I74" s="15">
        <v>0.0</v>
      </c>
      <c r="J74" s="15">
        <v>0.0</v>
      </c>
      <c r="K74" s="15">
        <v>0.0</v>
      </c>
      <c r="L74" s="15">
        <v>0.0</v>
      </c>
      <c r="M74" s="15">
        <v>0.0</v>
      </c>
      <c r="N74" s="15">
        <v>0.0</v>
      </c>
      <c r="O74" s="15">
        <v>0.0</v>
      </c>
      <c r="P74" s="15">
        <v>0.0</v>
      </c>
      <c r="Q74" s="47"/>
      <c r="R74" s="47"/>
      <c r="S74" s="47"/>
      <c r="T74" s="47"/>
      <c r="U74" s="47"/>
      <c r="V74" s="47"/>
      <c r="W74" s="47"/>
      <c r="X74" s="47"/>
      <c r="Y74" s="47"/>
      <c r="Z74" s="47"/>
      <c r="AA74" s="47"/>
      <c r="AB74" s="47"/>
      <c r="AC74" s="47"/>
    </row>
    <row r="75" ht="15.75" customHeight="1">
      <c r="A75" s="11" t="s">
        <v>95</v>
      </c>
      <c r="B75" s="12" t="s">
        <v>21</v>
      </c>
      <c r="C75" s="18">
        <v>16.0</v>
      </c>
      <c r="D75" s="14" t="s">
        <v>22</v>
      </c>
      <c r="E75" s="15">
        <v>0.0</v>
      </c>
      <c r="F75" s="15">
        <v>0.0</v>
      </c>
      <c r="G75" s="15">
        <v>0.0</v>
      </c>
      <c r="H75" s="15">
        <v>0.0</v>
      </c>
      <c r="I75" s="15">
        <v>0.0</v>
      </c>
      <c r="J75" s="15">
        <v>0.0</v>
      </c>
      <c r="K75" s="15">
        <v>0.0</v>
      </c>
      <c r="L75" s="15">
        <v>0.0</v>
      </c>
      <c r="M75" s="15">
        <v>0.0</v>
      </c>
      <c r="N75" s="15">
        <v>0.0</v>
      </c>
      <c r="O75" s="15">
        <v>0.0</v>
      </c>
      <c r="P75" s="15">
        <v>0.0</v>
      </c>
      <c r="Q75" s="47"/>
      <c r="R75" s="47"/>
      <c r="S75" s="47"/>
      <c r="T75" s="47"/>
      <c r="U75" s="47"/>
      <c r="V75" s="47"/>
      <c r="W75" s="47"/>
      <c r="X75" s="47"/>
      <c r="Y75" s="47"/>
      <c r="Z75" s="47"/>
      <c r="AA75" s="47"/>
      <c r="AB75" s="47"/>
      <c r="AC75" s="47"/>
    </row>
    <row r="76" ht="15.75" customHeight="1">
      <c r="A76" s="11" t="s">
        <v>96</v>
      </c>
      <c r="B76" s="12" t="s">
        <v>21</v>
      </c>
      <c r="C76" s="18">
        <v>10.0</v>
      </c>
      <c r="D76" s="14" t="s">
        <v>22</v>
      </c>
      <c r="E76" s="15">
        <v>0.0</v>
      </c>
      <c r="F76" s="15">
        <v>0.0</v>
      </c>
      <c r="G76" s="15">
        <v>0.0</v>
      </c>
      <c r="H76" s="15">
        <v>0.0</v>
      </c>
      <c r="I76" s="15">
        <v>0.0</v>
      </c>
      <c r="J76" s="15">
        <v>0.0</v>
      </c>
      <c r="K76" s="15">
        <v>0.0</v>
      </c>
      <c r="L76" s="15">
        <v>0.0</v>
      </c>
      <c r="M76" s="15">
        <v>0.0</v>
      </c>
      <c r="N76" s="15">
        <v>0.0</v>
      </c>
      <c r="O76" s="15">
        <v>0.0</v>
      </c>
      <c r="P76" s="15">
        <v>0.0</v>
      </c>
      <c r="Q76" s="47"/>
      <c r="R76" s="47"/>
      <c r="S76" s="47"/>
      <c r="T76" s="47"/>
      <c r="U76" s="47"/>
      <c r="V76" s="47"/>
      <c r="W76" s="47"/>
      <c r="X76" s="47"/>
      <c r="Y76" s="47"/>
      <c r="Z76" s="47"/>
      <c r="AA76" s="47"/>
      <c r="AB76" s="47"/>
      <c r="AC76" s="47"/>
    </row>
    <row r="77" ht="15.75" customHeight="1">
      <c r="A77" s="11" t="s">
        <v>97</v>
      </c>
      <c r="B77" s="12" t="s">
        <v>21</v>
      </c>
      <c r="C77" s="13">
        <v>193.0</v>
      </c>
      <c r="D77" s="14" t="s">
        <v>22</v>
      </c>
      <c r="E77" s="15">
        <v>0.0</v>
      </c>
      <c r="F77" s="15">
        <v>0.0</v>
      </c>
      <c r="G77" s="15">
        <v>1.0</v>
      </c>
      <c r="H77" s="15">
        <v>0.0</v>
      </c>
      <c r="I77" s="15">
        <v>0.0</v>
      </c>
      <c r="J77" s="15">
        <v>0.0</v>
      </c>
      <c r="K77" s="15">
        <v>0.0</v>
      </c>
      <c r="L77" s="15">
        <v>0.0</v>
      </c>
      <c r="M77" s="15">
        <v>0.0</v>
      </c>
      <c r="N77" s="15">
        <v>0.0</v>
      </c>
      <c r="O77" s="15">
        <v>0.0</v>
      </c>
      <c r="P77" s="15">
        <v>0.0</v>
      </c>
      <c r="Q77" s="47"/>
      <c r="R77" s="47"/>
      <c r="S77" s="47"/>
      <c r="T77" s="47"/>
      <c r="U77" s="47"/>
      <c r="V77" s="47"/>
      <c r="W77" s="47"/>
      <c r="X77" s="47"/>
      <c r="Y77" s="47"/>
      <c r="Z77" s="47"/>
      <c r="AA77" s="47"/>
      <c r="AB77" s="47"/>
      <c r="AC77" s="47"/>
    </row>
    <row r="78" ht="15.75" customHeight="1">
      <c r="A78" s="11" t="s">
        <v>98</v>
      </c>
      <c r="B78" s="12" t="s">
        <v>21</v>
      </c>
      <c r="C78" s="13">
        <v>59.0</v>
      </c>
      <c r="D78" s="14" t="s">
        <v>22</v>
      </c>
      <c r="E78" s="15">
        <v>0.0</v>
      </c>
      <c r="F78" s="15">
        <v>0.0</v>
      </c>
      <c r="G78" s="15">
        <v>1.0</v>
      </c>
      <c r="H78" s="15">
        <v>0.0</v>
      </c>
      <c r="I78" s="15">
        <v>0.0</v>
      </c>
      <c r="J78" s="15">
        <v>0.0</v>
      </c>
      <c r="K78" s="15">
        <v>0.0</v>
      </c>
      <c r="L78" s="15">
        <v>0.0</v>
      </c>
      <c r="M78" s="15">
        <v>0.0</v>
      </c>
      <c r="N78" s="15">
        <v>0.0</v>
      </c>
      <c r="O78" s="15">
        <v>0.0</v>
      </c>
      <c r="P78" s="15">
        <v>0.0</v>
      </c>
      <c r="Q78" s="47"/>
      <c r="R78" s="47"/>
      <c r="S78" s="47"/>
      <c r="T78" s="47"/>
      <c r="U78" s="47"/>
      <c r="V78" s="47"/>
      <c r="W78" s="47"/>
      <c r="X78" s="47"/>
      <c r="Y78" s="47"/>
      <c r="Z78" s="47"/>
      <c r="AA78" s="47"/>
      <c r="AB78" s="47"/>
      <c r="AC78" s="47"/>
    </row>
    <row r="79" ht="15.75" customHeight="1">
      <c r="A79" s="11" t="s">
        <v>99</v>
      </c>
      <c r="B79" s="12" t="s">
        <v>21</v>
      </c>
      <c r="C79" s="13">
        <v>102.0</v>
      </c>
      <c r="D79" s="14" t="s">
        <v>22</v>
      </c>
      <c r="E79" s="15">
        <v>0.0</v>
      </c>
      <c r="F79" s="15">
        <v>0.0</v>
      </c>
      <c r="G79" s="15">
        <v>0.0</v>
      </c>
      <c r="H79" s="15">
        <v>0.0</v>
      </c>
      <c r="I79" s="15">
        <v>0.0</v>
      </c>
      <c r="J79" s="15">
        <v>0.0</v>
      </c>
      <c r="K79" s="15">
        <v>0.0</v>
      </c>
      <c r="L79" s="15">
        <v>0.0</v>
      </c>
      <c r="M79" s="15">
        <v>0.0</v>
      </c>
      <c r="N79" s="15">
        <v>0.0</v>
      </c>
      <c r="O79" s="15">
        <v>0.0</v>
      </c>
      <c r="P79" s="15">
        <v>0.0</v>
      </c>
      <c r="Q79" s="47"/>
      <c r="R79" s="47"/>
      <c r="S79" s="47"/>
      <c r="T79" s="47"/>
      <c r="U79" s="47"/>
      <c r="V79" s="47"/>
      <c r="W79" s="47"/>
      <c r="X79" s="47"/>
      <c r="Y79" s="47"/>
      <c r="Z79" s="47"/>
      <c r="AA79" s="47"/>
      <c r="AB79" s="47"/>
      <c r="AC79" s="47"/>
    </row>
    <row r="80" ht="15.75" customHeight="1">
      <c r="A80" s="11" t="s">
        <v>100</v>
      </c>
      <c r="B80" s="12" t="s">
        <v>21</v>
      </c>
      <c r="C80" s="13">
        <v>20.0</v>
      </c>
      <c r="D80" s="14" t="s">
        <v>22</v>
      </c>
      <c r="E80" s="15">
        <v>0.0</v>
      </c>
      <c r="F80" s="15">
        <v>0.0</v>
      </c>
      <c r="G80" s="15">
        <v>0.0</v>
      </c>
      <c r="H80" s="15">
        <v>0.0</v>
      </c>
      <c r="I80" s="15">
        <v>0.0</v>
      </c>
      <c r="J80" s="15">
        <v>0.0</v>
      </c>
      <c r="K80" s="15">
        <v>0.0</v>
      </c>
      <c r="L80" s="15">
        <v>0.0</v>
      </c>
      <c r="M80" s="15">
        <v>0.0</v>
      </c>
      <c r="N80" s="15">
        <v>0.0</v>
      </c>
      <c r="O80" s="15">
        <v>0.0</v>
      </c>
      <c r="P80" s="15">
        <v>0.0</v>
      </c>
      <c r="Q80" s="47"/>
      <c r="R80" s="47"/>
      <c r="S80" s="47"/>
      <c r="T80" s="47"/>
      <c r="U80" s="47"/>
      <c r="V80" s="47"/>
      <c r="W80" s="47"/>
      <c r="X80" s="47"/>
      <c r="Y80" s="47"/>
      <c r="Z80" s="47"/>
      <c r="AA80" s="47"/>
      <c r="AB80" s="47"/>
      <c r="AC80" s="47"/>
    </row>
    <row r="81" ht="15.75" customHeight="1">
      <c r="A81" s="11" t="s">
        <v>101</v>
      </c>
      <c r="B81" s="12" t="s">
        <v>21</v>
      </c>
      <c r="C81" s="13">
        <v>16.0</v>
      </c>
      <c r="D81" s="14" t="s">
        <v>22</v>
      </c>
      <c r="E81" s="15">
        <v>0.0</v>
      </c>
      <c r="F81" s="15">
        <v>0.0</v>
      </c>
      <c r="G81" s="15">
        <v>0.0</v>
      </c>
      <c r="H81" s="15">
        <v>0.0</v>
      </c>
      <c r="I81" s="15">
        <v>0.0</v>
      </c>
      <c r="J81" s="15">
        <v>0.0</v>
      </c>
      <c r="K81" s="15">
        <v>0.0</v>
      </c>
      <c r="L81" s="15">
        <v>0.0</v>
      </c>
      <c r="M81" s="15">
        <v>0.0</v>
      </c>
      <c r="N81" s="15">
        <v>0.0</v>
      </c>
      <c r="O81" s="15">
        <v>0.0</v>
      </c>
      <c r="P81" s="15">
        <v>0.0</v>
      </c>
      <c r="Q81" s="47"/>
      <c r="R81" s="47"/>
      <c r="S81" s="47"/>
      <c r="T81" s="47"/>
      <c r="U81" s="47"/>
      <c r="V81" s="47"/>
      <c r="W81" s="47"/>
      <c r="X81" s="47"/>
      <c r="Y81" s="47"/>
      <c r="Z81" s="47"/>
      <c r="AA81" s="47"/>
      <c r="AB81" s="47"/>
      <c r="AC81" s="47"/>
    </row>
    <row r="82" ht="15.75" customHeight="1">
      <c r="A82" s="11" t="s">
        <v>102</v>
      </c>
      <c r="B82" s="12" t="s">
        <v>21</v>
      </c>
      <c r="C82" s="13">
        <v>12.0</v>
      </c>
      <c r="D82" s="14" t="s">
        <v>22</v>
      </c>
      <c r="E82" s="15">
        <v>0.0</v>
      </c>
      <c r="F82" s="15">
        <v>0.0</v>
      </c>
      <c r="G82" s="15">
        <v>0.0</v>
      </c>
      <c r="H82" s="15">
        <v>0.0</v>
      </c>
      <c r="I82" s="15">
        <v>0.0</v>
      </c>
      <c r="J82" s="15">
        <v>0.0</v>
      </c>
      <c r="K82" s="15">
        <v>0.0</v>
      </c>
      <c r="L82" s="15">
        <v>0.0</v>
      </c>
      <c r="M82" s="15">
        <v>0.0</v>
      </c>
      <c r="N82" s="15">
        <v>0.0</v>
      </c>
      <c r="O82" s="15">
        <v>0.0</v>
      </c>
      <c r="P82" s="15">
        <v>0.0</v>
      </c>
      <c r="Q82" s="47"/>
      <c r="R82" s="47"/>
      <c r="S82" s="47"/>
      <c r="T82" s="47"/>
      <c r="U82" s="47"/>
      <c r="V82" s="47"/>
      <c r="W82" s="47"/>
      <c r="X82" s="47"/>
      <c r="Y82" s="47"/>
      <c r="Z82" s="47"/>
      <c r="AA82" s="47"/>
      <c r="AB82" s="47"/>
      <c r="AC82" s="47"/>
    </row>
    <row r="83" ht="15.75" customHeight="1">
      <c r="A83" s="11" t="s">
        <v>103</v>
      </c>
      <c r="B83" s="12" t="s">
        <v>21</v>
      </c>
      <c r="C83" s="13">
        <v>11.0</v>
      </c>
      <c r="D83" s="14" t="s">
        <v>22</v>
      </c>
      <c r="E83" s="15">
        <v>0.0</v>
      </c>
      <c r="F83" s="15">
        <v>0.0</v>
      </c>
      <c r="G83" s="15">
        <v>0.0</v>
      </c>
      <c r="H83" s="15">
        <v>0.0</v>
      </c>
      <c r="I83" s="15">
        <v>0.0</v>
      </c>
      <c r="J83" s="15">
        <v>0.0</v>
      </c>
      <c r="K83" s="15">
        <v>0.0</v>
      </c>
      <c r="L83" s="15">
        <v>0.0</v>
      </c>
      <c r="M83" s="15">
        <v>0.0</v>
      </c>
      <c r="N83" s="15">
        <v>0.0</v>
      </c>
      <c r="O83" s="15">
        <v>0.0</v>
      </c>
      <c r="P83" s="15">
        <v>0.0</v>
      </c>
      <c r="Q83" s="47"/>
      <c r="R83" s="47"/>
      <c r="S83" s="47"/>
      <c r="T83" s="47"/>
      <c r="U83" s="47"/>
      <c r="V83" s="47"/>
      <c r="W83" s="47"/>
      <c r="X83" s="47"/>
      <c r="Y83" s="47"/>
      <c r="Z83" s="47"/>
      <c r="AA83" s="47"/>
      <c r="AB83" s="47"/>
      <c r="AC83" s="47"/>
    </row>
    <row r="84" ht="15.75" customHeight="1">
      <c r="A84" s="11" t="s">
        <v>104</v>
      </c>
      <c r="B84" s="12" t="s">
        <v>21</v>
      </c>
      <c r="C84" s="13">
        <v>9.0</v>
      </c>
      <c r="D84" s="14" t="s">
        <v>22</v>
      </c>
      <c r="E84" s="15">
        <v>0.0</v>
      </c>
      <c r="F84" s="15">
        <v>0.0</v>
      </c>
      <c r="G84" s="15">
        <v>0.0</v>
      </c>
      <c r="H84" s="15">
        <v>0.0</v>
      </c>
      <c r="I84" s="15">
        <v>0.0</v>
      </c>
      <c r="J84" s="15">
        <v>0.0</v>
      </c>
      <c r="K84" s="15">
        <v>0.0</v>
      </c>
      <c r="L84" s="15">
        <v>0.0</v>
      </c>
      <c r="M84" s="15">
        <v>0.0</v>
      </c>
      <c r="N84" s="15">
        <v>0.0</v>
      </c>
      <c r="O84" s="15">
        <v>0.0</v>
      </c>
      <c r="P84" s="15">
        <v>0.0</v>
      </c>
      <c r="Q84" s="47"/>
      <c r="R84" s="47"/>
      <c r="S84" s="47"/>
      <c r="T84" s="47"/>
      <c r="U84" s="47"/>
      <c r="V84" s="47"/>
      <c r="W84" s="47"/>
      <c r="X84" s="47"/>
      <c r="Y84" s="47"/>
      <c r="Z84" s="47"/>
      <c r="AA84" s="47"/>
      <c r="AB84" s="47"/>
      <c r="AC84" s="47"/>
    </row>
    <row r="85" ht="15.75" customHeight="1">
      <c r="A85" s="11" t="s">
        <v>105</v>
      </c>
      <c r="B85" s="17" t="s">
        <v>78</v>
      </c>
      <c r="C85" s="13">
        <v>456.0</v>
      </c>
      <c r="D85" s="14" t="s">
        <v>22</v>
      </c>
      <c r="E85" s="15">
        <v>0.0</v>
      </c>
      <c r="F85" s="15">
        <v>0.0</v>
      </c>
      <c r="G85" s="15">
        <v>40.0</v>
      </c>
      <c r="H85" s="15">
        <v>0.0</v>
      </c>
      <c r="I85" s="15">
        <v>0.0</v>
      </c>
      <c r="J85" s="15">
        <v>0.0</v>
      </c>
      <c r="K85" s="15">
        <v>0.0</v>
      </c>
      <c r="L85" s="15">
        <v>0.0</v>
      </c>
      <c r="M85" s="15">
        <v>0.0</v>
      </c>
      <c r="N85" s="15">
        <v>0.0</v>
      </c>
      <c r="O85" s="15">
        <v>0.0</v>
      </c>
      <c r="P85" s="15">
        <v>0.0</v>
      </c>
      <c r="Q85" s="47"/>
      <c r="R85" s="47"/>
      <c r="S85" s="47"/>
      <c r="T85" s="47"/>
      <c r="U85" s="47"/>
      <c r="V85" s="47"/>
      <c r="W85" s="47"/>
      <c r="X85" s="47"/>
      <c r="Y85" s="47"/>
      <c r="Z85" s="47"/>
      <c r="AA85" s="47"/>
      <c r="AB85" s="47"/>
      <c r="AC85" s="47"/>
    </row>
    <row r="86" ht="15.75" customHeight="1">
      <c r="A86" s="11" t="s">
        <v>106</v>
      </c>
      <c r="B86" s="12" t="s">
        <v>21</v>
      </c>
      <c r="C86" s="13">
        <v>11.0</v>
      </c>
      <c r="D86" s="14" t="s">
        <v>22</v>
      </c>
      <c r="E86" s="15">
        <v>0.0</v>
      </c>
      <c r="F86" s="15">
        <v>0.0</v>
      </c>
      <c r="G86" s="15">
        <v>0.0</v>
      </c>
      <c r="H86" s="15">
        <v>0.0</v>
      </c>
      <c r="I86" s="15">
        <v>0.0</v>
      </c>
      <c r="J86" s="15">
        <v>0.0</v>
      </c>
      <c r="K86" s="15">
        <v>0.0</v>
      </c>
      <c r="L86" s="15">
        <v>0.0</v>
      </c>
      <c r="M86" s="15">
        <v>0.0</v>
      </c>
      <c r="N86" s="15">
        <v>0.0</v>
      </c>
      <c r="O86" s="15">
        <v>0.0</v>
      </c>
      <c r="P86" s="15">
        <v>0.0</v>
      </c>
      <c r="Q86" s="47"/>
      <c r="R86" s="47"/>
      <c r="S86" s="47"/>
      <c r="T86" s="47"/>
      <c r="U86" s="47"/>
      <c r="V86" s="47"/>
      <c r="W86" s="47"/>
      <c r="X86" s="47"/>
      <c r="Y86" s="47"/>
      <c r="Z86" s="47"/>
      <c r="AA86" s="47"/>
      <c r="AB86" s="47"/>
      <c r="AC86" s="47"/>
    </row>
    <row r="87" ht="15.75" customHeight="1">
      <c r="A87" s="11" t="s">
        <v>107</v>
      </c>
      <c r="B87" s="12" t="s">
        <v>21</v>
      </c>
      <c r="C87" s="13">
        <v>38.0</v>
      </c>
      <c r="D87" s="14" t="s">
        <v>22</v>
      </c>
      <c r="E87" s="15">
        <v>0.0</v>
      </c>
      <c r="F87" s="15">
        <v>0.0</v>
      </c>
      <c r="G87" s="15">
        <v>2.0</v>
      </c>
      <c r="H87" s="15">
        <v>0.0</v>
      </c>
      <c r="I87" s="15">
        <v>0.0</v>
      </c>
      <c r="J87" s="15">
        <v>0.0</v>
      </c>
      <c r="K87" s="15">
        <v>0.0</v>
      </c>
      <c r="L87" s="15">
        <v>0.0</v>
      </c>
      <c r="M87" s="15">
        <v>0.0</v>
      </c>
      <c r="N87" s="15">
        <v>0.0</v>
      </c>
      <c r="O87" s="15">
        <v>0.0</v>
      </c>
      <c r="P87" s="15">
        <v>0.0</v>
      </c>
      <c r="Q87" s="47"/>
      <c r="R87" s="47"/>
      <c r="S87" s="47"/>
      <c r="T87" s="47"/>
      <c r="U87" s="47"/>
      <c r="V87" s="47"/>
      <c r="W87" s="47"/>
      <c r="X87" s="47"/>
      <c r="Y87" s="47"/>
      <c r="Z87" s="47"/>
      <c r="AA87" s="47"/>
      <c r="AB87" s="47"/>
      <c r="AC87" s="47"/>
    </row>
    <row r="88" ht="15.75" customHeight="1">
      <c r="A88" s="11" t="s">
        <v>108</v>
      </c>
      <c r="B88" s="12" t="s">
        <v>21</v>
      </c>
      <c r="C88" s="13">
        <v>10.0</v>
      </c>
      <c r="D88" s="14" t="s">
        <v>22</v>
      </c>
      <c r="E88" s="15">
        <v>0.0</v>
      </c>
      <c r="F88" s="15">
        <v>0.0</v>
      </c>
      <c r="G88" s="15">
        <v>1.0</v>
      </c>
      <c r="H88" s="15">
        <v>0.0</v>
      </c>
      <c r="I88" s="15">
        <v>0.0</v>
      </c>
      <c r="J88" s="15">
        <v>0.0</v>
      </c>
      <c r="K88" s="15">
        <v>0.0</v>
      </c>
      <c r="L88" s="15">
        <v>0.0</v>
      </c>
      <c r="M88" s="15">
        <v>0.0</v>
      </c>
      <c r="N88" s="15">
        <v>0.0</v>
      </c>
      <c r="O88" s="15">
        <v>0.0</v>
      </c>
      <c r="P88" s="15">
        <v>0.0</v>
      </c>
      <c r="Q88" s="47"/>
      <c r="R88" s="47"/>
      <c r="S88" s="47"/>
      <c r="T88" s="47"/>
      <c r="U88" s="47"/>
      <c r="V88" s="47"/>
      <c r="W88" s="47"/>
      <c r="X88" s="47"/>
      <c r="Y88" s="47"/>
      <c r="Z88" s="47"/>
      <c r="AA88" s="47"/>
      <c r="AB88" s="47"/>
      <c r="AC88" s="47"/>
    </row>
    <row r="89" ht="15.75" customHeight="1">
      <c r="A89" s="11" t="s">
        <v>109</v>
      </c>
      <c r="B89" s="12" t="s">
        <v>21</v>
      </c>
      <c r="C89" s="13">
        <v>15.0</v>
      </c>
      <c r="D89" s="14" t="s">
        <v>22</v>
      </c>
      <c r="E89" s="15">
        <v>0.0</v>
      </c>
      <c r="F89" s="15">
        <v>0.0</v>
      </c>
      <c r="G89" s="15">
        <v>1.0</v>
      </c>
      <c r="H89" s="15">
        <v>0.0</v>
      </c>
      <c r="I89" s="15">
        <v>0.0</v>
      </c>
      <c r="J89" s="15">
        <v>0.0</v>
      </c>
      <c r="K89" s="15">
        <v>0.0</v>
      </c>
      <c r="L89" s="15">
        <v>0.0</v>
      </c>
      <c r="M89" s="15">
        <v>0.0</v>
      </c>
      <c r="N89" s="15">
        <v>0.0</v>
      </c>
      <c r="O89" s="15">
        <v>0.0</v>
      </c>
      <c r="P89" s="15">
        <v>0.0</v>
      </c>
      <c r="Q89" s="47"/>
      <c r="R89" s="47"/>
      <c r="S89" s="47"/>
      <c r="T89" s="47"/>
      <c r="U89" s="47"/>
      <c r="V89" s="47"/>
      <c r="W89" s="47"/>
      <c r="X89" s="47"/>
      <c r="Y89" s="47"/>
      <c r="Z89" s="47"/>
      <c r="AA89" s="47"/>
      <c r="AB89" s="47"/>
      <c r="AC89" s="47"/>
    </row>
    <row r="90" ht="15.75" customHeight="1">
      <c r="A90" s="11" t="s">
        <v>110</v>
      </c>
      <c r="B90" s="12" t="s">
        <v>21</v>
      </c>
      <c r="C90" s="13">
        <v>8.0</v>
      </c>
      <c r="D90" s="14" t="s">
        <v>22</v>
      </c>
      <c r="E90" s="15">
        <v>0.0</v>
      </c>
      <c r="F90" s="15">
        <v>0.0</v>
      </c>
      <c r="G90" s="15">
        <v>1.0</v>
      </c>
      <c r="H90" s="15">
        <v>0.0</v>
      </c>
      <c r="I90" s="15">
        <v>0.0</v>
      </c>
      <c r="J90" s="15">
        <v>0.0</v>
      </c>
      <c r="K90" s="15">
        <v>0.0</v>
      </c>
      <c r="L90" s="15">
        <v>0.0</v>
      </c>
      <c r="M90" s="15">
        <v>0.0</v>
      </c>
      <c r="N90" s="15">
        <v>0.0</v>
      </c>
      <c r="O90" s="15">
        <v>0.0</v>
      </c>
      <c r="P90" s="15">
        <v>0.0</v>
      </c>
      <c r="Q90" s="47"/>
      <c r="R90" s="47"/>
      <c r="S90" s="47"/>
      <c r="T90" s="47"/>
      <c r="U90" s="47"/>
      <c r="V90" s="47"/>
      <c r="W90" s="47"/>
      <c r="X90" s="47"/>
      <c r="Y90" s="47"/>
      <c r="Z90" s="47"/>
      <c r="AA90" s="47"/>
      <c r="AB90" s="47"/>
      <c r="AC90" s="47"/>
    </row>
    <row r="91" ht="15.75" customHeight="1">
      <c r="A91" s="11" t="s">
        <v>111</v>
      </c>
      <c r="B91" s="12" t="s">
        <v>21</v>
      </c>
      <c r="C91" s="13">
        <v>16.0</v>
      </c>
      <c r="D91" s="14" t="s">
        <v>22</v>
      </c>
      <c r="E91" s="15">
        <v>0.0</v>
      </c>
      <c r="F91" s="15">
        <v>0.0</v>
      </c>
      <c r="G91" s="15">
        <v>1.0</v>
      </c>
      <c r="H91" s="15">
        <v>0.0</v>
      </c>
      <c r="I91" s="15">
        <v>0.0</v>
      </c>
      <c r="J91" s="15">
        <v>0.0</v>
      </c>
      <c r="K91" s="15">
        <v>0.0</v>
      </c>
      <c r="L91" s="15">
        <v>0.0</v>
      </c>
      <c r="M91" s="15">
        <v>0.0</v>
      </c>
      <c r="N91" s="15">
        <v>0.0</v>
      </c>
      <c r="O91" s="15">
        <v>0.0</v>
      </c>
      <c r="P91" s="15">
        <v>0.0</v>
      </c>
      <c r="Q91" s="47"/>
      <c r="R91" s="47"/>
      <c r="S91" s="47"/>
      <c r="T91" s="47"/>
      <c r="U91" s="47"/>
      <c r="V91" s="47"/>
      <c r="W91" s="47"/>
      <c r="X91" s="47"/>
      <c r="Y91" s="47"/>
      <c r="Z91" s="47"/>
      <c r="AA91" s="47"/>
      <c r="AB91" s="47"/>
      <c r="AC91" s="47"/>
    </row>
    <row r="92" ht="15.75" customHeight="1">
      <c r="A92" s="11" t="s">
        <v>112</v>
      </c>
      <c r="B92" s="12" t="s">
        <v>21</v>
      </c>
      <c r="C92" s="13">
        <v>23.0</v>
      </c>
      <c r="D92" s="14" t="s">
        <v>22</v>
      </c>
      <c r="E92" s="15">
        <v>0.0</v>
      </c>
      <c r="F92" s="15">
        <v>0.0</v>
      </c>
      <c r="G92" s="15">
        <v>1.0</v>
      </c>
      <c r="H92" s="15">
        <v>0.0</v>
      </c>
      <c r="I92" s="15">
        <v>0.0</v>
      </c>
      <c r="J92" s="15">
        <v>0.0</v>
      </c>
      <c r="K92" s="15">
        <v>0.0</v>
      </c>
      <c r="L92" s="15">
        <v>0.0</v>
      </c>
      <c r="M92" s="15">
        <v>0.0</v>
      </c>
      <c r="N92" s="15">
        <v>0.0</v>
      </c>
      <c r="O92" s="15">
        <v>0.0</v>
      </c>
      <c r="P92" s="15">
        <v>0.0</v>
      </c>
      <c r="Q92" s="47"/>
      <c r="R92" s="47"/>
      <c r="S92" s="47"/>
      <c r="T92" s="47"/>
      <c r="U92" s="47"/>
      <c r="V92" s="47"/>
      <c r="W92" s="47"/>
      <c r="X92" s="47"/>
      <c r="Y92" s="47"/>
      <c r="Z92" s="47"/>
      <c r="AA92" s="47"/>
      <c r="AB92" s="47"/>
      <c r="AC92" s="47"/>
    </row>
    <row r="93" ht="15.75" customHeight="1">
      <c r="A93" s="11" t="s">
        <v>113</v>
      </c>
      <c r="B93" s="12" t="s">
        <v>21</v>
      </c>
      <c r="C93" s="13">
        <v>31.0</v>
      </c>
      <c r="D93" s="14" t="s">
        <v>22</v>
      </c>
      <c r="E93" s="15">
        <v>1.0</v>
      </c>
      <c r="F93" s="15">
        <v>0.0</v>
      </c>
      <c r="G93" s="15">
        <v>1.0</v>
      </c>
      <c r="H93" s="15">
        <v>0.0</v>
      </c>
      <c r="I93" s="15">
        <v>1.0</v>
      </c>
      <c r="J93" s="15">
        <v>0.0</v>
      </c>
      <c r="K93" s="15">
        <v>0.0</v>
      </c>
      <c r="L93" s="15">
        <v>0.0</v>
      </c>
      <c r="M93" s="15">
        <v>0.0</v>
      </c>
      <c r="N93" s="15">
        <v>0.0</v>
      </c>
      <c r="O93" s="15">
        <v>0.0</v>
      </c>
      <c r="P93" s="15">
        <v>0.0</v>
      </c>
      <c r="Q93" s="47"/>
      <c r="R93" s="47"/>
      <c r="S93" s="47"/>
      <c r="T93" s="47"/>
      <c r="U93" s="47"/>
      <c r="V93" s="47"/>
      <c r="W93" s="47"/>
      <c r="X93" s="47"/>
      <c r="Y93" s="47"/>
      <c r="Z93" s="47"/>
      <c r="AA93" s="47"/>
      <c r="AB93" s="47"/>
      <c r="AC93" s="47"/>
    </row>
    <row r="94" ht="15.75" customHeight="1">
      <c r="A94" s="11" t="s">
        <v>114</v>
      </c>
      <c r="B94" s="12" t="s">
        <v>21</v>
      </c>
      <c r="C94" s="13">
        <v>87.0</v>
      </c>
      <c r="D94" s="14" t="s">
        <v>22</v>
      </c>
      <c r="E94" s="15">
        <v>0.0</v>
      </c>
      <c r="F94" s="15">
        <v>0.0</v>
      </c>
      <c r="G94" s="15">
        <v>1.0</v>
      </c>
      <c r="H94" s="15">
        <v>0.0</v>
      </c>
      <c r="I94" s="15">
        <v>0.0</v>
      </c>
      <c r="J94" s="15">
        <v>0.0</v>
      </c>
      <c r="K94" s="15">
        <v>0.0</v>
      </c>
      <c r="L94" s="15">
        <v>0.0</v>
      </c>
      <c r="M94" s="15">
        <v>0.0</v>
      </c>
      <c r="N94" s="15">
        <v>0.0</v>
      </c>
      <c r="O94" s="15">
        <v>0.0</v>
      </c>
      <c r="P94" s="15">
        <v>0.0</v>
      </c>
      <c r="Q94" s="47"/>
      <c r="R94" s="47"/>
      <c r="S94" s="47"/>
      <c r="T94" s="47"/>
      <c r="U94" s="47"/>
      <c r="V94" s="47"/>
      <c r="W94" s="47"/>
      <c r="X94" s="47"/>
      <c r="Y94" s="47"/>
      <c r="Z94" s="47"/>
      <c r="AA94" s="47"/>
      <c r="AB94" s="47"/>
      <c r="AC94" s="47"/>
    </row>
    <row r="95" ht="15.75" customHeight="1">
      <c r="A95" s="11" t="s">
        <v>115</v>
      </c>
      <c r="B95" s="12" t="s">
        <v>21</v>
      </c>
      <c r="C95" s="13">
        <v>10.0</v>
      </c>
      <c r="D95" s="14" t="s">
        <v>22</v>
      </c>
      <c r="E95" s="15">
        <v>0.0</v>
      </c>
      <c r="F95" s="15">
        <v>0.0</v>
      </c>
      <c r="G95" s="15">
        <v>1.0</v>
      </c>
      <c r="H95" s="15">
        <v>0.0</v>
      </c>
      <c r="I95" s="15">
        <v>0.0</v>
      </c>
      <c r="J95" s="15">
        <v>0.0</v>
      </c>
      <c r="K95" s="15">
        <v>0.0</v>
      </c>
      <c r="L95" s="15">
        <v>0.0</v>
      </c>
      <c r="M95" s="15">
        <v>0.0</v>
      </c>
      <c r="N95" s="15">
        <v>0.0</v>
      </c>
      <c r="O95" s="15">
        <v>0.0</v>
      </c>
      <c r="P95" s="15">
        <v>0.0</v>
      </c>
      <c r="Q95" s="47"/>
      <c r="R95" s="47"/>
      <c r="S95" s="47"/>
      <c r="T95" s="47"/>
      <c r="U95" s="47"/>
      <c r="V95" s="47"/>
      <c r="W95" s="47"/>
      <c r="X95" s="47"/>
      <c r="Y95" s="47"/>
      <c r="Z95" s="47"/>
      <c r="AA95" s="47"/>
      <c r="AB95" s="47"/>
      <c r="AC95" s="47"/>
    </row>
    <row r="96" ht="15.75" customHeight="1">
      <c r="A96" s="11" t="s">
        <v>116</v>
      </c>
      <c r="B96" s="12" t="s">
        <v>21</v>
      </c>
      <c r="C96" s="13">
        <v>6.0</v>
      </c>
      <c r="D96" s="14" t="s">
        <v>22</v>
      </c>
      <c r="E96" s="15">
        <v>0.0</v>
      </c>
      <c r="F96" s="15">
        <v>0.0</v>
      </c>
      <c r="G96" s="15">
        <v>1.0</v>
      </c>
      <c r="H96" s="15">
        <v>0.0</v>
      </c>
      <c r="I96" s="15">
        <v>0.0</v>
      </c>
      <c r="J96" s="15">
        <v>0.0</v>
      </c>
      <c r="K96" s="15">
        <v>0.0</v>
      </c>
      <c r="L96" s="15">
        <v>0.0</v>
      </c>
      <c r="M96" s="15">
        <v>0.0</v>
      </c>
      <c r="N96" s="15">
        <v>0.0</v>
      </c>
      <c r="O96" s="15">
        <v>0.0</v>
      </c>
      <c r="P96" s="15">
        <v>0.0</v>
      </c>
      <c r="Q96" s="47"/>
      <c r="R96" s="47"/>
      <c r="S96" s="47"/>
      <c r="T96" s="47"/>
      <c r="U96" s="47"/>
      <c r="V96" s="47"/>
      <c r="W96" s="47"/>
      <c r="X96" s="47"/>
      <c r="Y96" s="47"/>
      <c r="Z96" s="47"/>
      <c r="AA96" s="47"/>
      <c r="AB96" s="47"/>
      <c r="AC96" s="47"/>
    </row>
    <row r="97" ht="15.75" customHeight="1">
      <c r="A97" s="11" t="s">
        <v>117</v>
      </c>
      <c r="B97" s="12" t="s">
        <v>21</v>
      </c>
      <c r="C97" s="13">
        <v>14.0</v>
      </c>
      <c r="D97" s="14" t="s">
        <v>22</v>
      </c>
      <c r="E97" s="15">
        <v>0.0</v>
      </c>
      <c r="F97" s="15">
        <v>0.0</v>
      </c>
      <c r="G97" s="15">
        <v>1.0</v>
      </c>
      <c r="H97" s="15">
        <v>0.0</v>
      </c>
      <c r="I97" s="15">
        <v>0.0</v>
      </c>
      <c r="J97" s="15">
        <v>0.0</v>
      </c>
      <c r="K97" s="15">
        <v>0.0</v>
      </c>
      <c r="L97" s="15">
        <v>0.0</v>
      </c>
      <c r="M97" s="15">
        <v>0.0</v>
      </c>
      <c r="N97" s="15">
        <v>0.0</v>
      </c>
      <c r="O97" s="15">
        <v>0.0</v>
      </c>
      <c r="P97" s="15">
        <v>0.0</v>
      </c>
      <c r="Q97" s="47"/>
      <c r="R97" s="47"/>
      <c r="S97" s="47"/>
      <c r="T97" s="47"/>
      <c r="U97" s="47"/>
      <c r="V97" s="47"/>
      <c r="W97" s="47"/>
      <c r="X97" s="47"/>
      <c r="Y97" s="47"/>
      <c r="Z97" s="47"/>
      <c r="AA97" s="47"/>
      <c r="AB97" s="47"/>
      <c r="AC97" s="47"/>
    </row>
    <row r="98" ht="15.75" customHeight="1">
      <c r="A98" s="11" t="s">
        <v>118</v>
      </c>
      <c r="B98" s="12" t="s">
        <v>21</v>
      </c>
      <c r="C98" s="13">
        <v>368.0</v>
      </c>
      <c r="D98" s="14" t="s">
        <v>22</v>
      </c>
      <c r="E98" s="15">
        <v>0.0</v>
      </c>
      <c r="F98" s="15">
        <v>0.0</v>
      </c>
      <c r="G98" s="15">
        <v>11.0</v>
      </c>
      <c r="H98" s="15">
        <v>0.0</v>
      </c>
      <c r="I98" s="15">
        <v>2.0</v>
      </c>
      <c r="J98" s="15">
        <v>0.0</v>
      </c>
      <c r="K98" s="15">
        <v>0.0</v>
      </c>
      <c r="L98" s="15">
        <v>0.0</v>
      </c>
      <c r="M98" s="15">
        <v>0.0</v>
      </c>
      <c r="N98" s="15">
        <v>0.0</v>
      </c>
      <c r="O98" s="15">
        <v>0.0</v>
      </c>
      <c r="P98" s="15">
        <v>0.0</v>
      </c>
      <c r="Q98" s="47"/>
      <c r="R98" s="47"/>
      <c r="S98" s="47"/>
      <c r="T98" s="47"/>
      <c r="U98" s="47"/>
      <c r="V98" s="47"/>
      <c r="W98" s="47"/>
      <c r="X98" s="47"/>
      <c r="Y98" s="47"/>
      <c r="Z98" s="47"/>
      <c r="AA98" s="47"/>
      <c r="AB98" s="47"/>
      <c r="AC98" s="47"/>
    </row>
    <row r="99" ht="15.75" customHeight="1">
      <c r="A99" s="11" t="s">
        <v>119</v>
      </c>
      <c r="B99" s="12" t="s">
        <v>21</v>
      </c>
      <c r="C99" s="13">
        <v>88.0</v>
      </c>
      <c r="D99" s="14" t="s">
        <v>22</v>
      </c>
      <c r="E99" s="15">
        <v>0.0</v>
      </c>
      <c r="F99" s="15">
        <v>0.0</v>
      </c>
      <c r="G99" s="15">
        <v>1.0</v>
      </c>
      <c r="H99" s="15">
        <v>0.0</v>
      </c>
      <c r="I99" s="15">
        <v>0.0</v>
      </c>
      <c r="J99" s="15">
        <v>0.0</v>
      </c>
      <c r="K99" s="15">
        <v>0.0</v>
      </c>
      <c r="L99" s="15">
        <v>0.0</v>
      </c>
      <c r="M99" s="15">
        <v>0.0</v>
      </c>
      <c r="N99" s="15">
        <v>0.0</v>
      </c>
      <c r="O99" s="15">
        <v>0.0</v>
      </c>
      <c r="P99" s="15">
        <v>0.0</v>
      </c>
      <c r="Q99" s="47"/>
      <c r="R99" s="47"/>
      <c r="S99" s="47"/>
      <c r="T99" s="47"/>
      <c r="U99" s="47"/>
      <c r="V99" s="47"/>
      <c r="W99" s="47"/>
      <c r="X99" s="47"/>
      <c r="Y99" s="47"/>
      <c r="Z99" s="47"/>
      <c r="AA99" s="47"/>
      <c r="AB99" s="47"/>
      <c r="AC99" s="47"/>
    </row>
    <row r="100" ht="15.75" customHeight="1">
      <c r="A100" s="11" t="s">
        <v>120</v>
      </c>
      <c r="B100" s="12" t="s">
        <v>21</v>
      </c>
      <c r="C100" s="13">
        <v>23.0</v>
      </c>
      <c r="D100" s="14" t="s">
        <v>22</v>
      </c>
      <c r="E100" s="15">
        <v>0.0</v>
      </c>
      <c r="F100" s="15">
        <v>0.0</v>
      </c>
      <c r="G100" s="15">
        <v>1.0</v>
      </c>
      <c r="H100" s="15">
        <v>0.0</v>
      </c>
      <c r="I100" s="15">
        <v>0.0</v>
      </c>
      <c r="J100" s="15">
        <v>0.0</v>
      </c>
      <c r="K100" s="15">
        <v>0.0</v>
      </c>
      <c r="L100" s="15">
        <v>0.0</v>
      </c>
      <c r="M100" s="15">
        <v>0.0</v>
      </c>
      <c r="N100" s="15">
        <v>0.0</v>
      </c>
      <c r="O100" s="15">
        <v>0.0</v>
      </c>
      <c r="P100" s="15">
        <v>0.0</v>
      </c>
      <c r="Q100" s="47"/>
      <c r="R100" s="47"/>
      <c r="S100" s="47"/>
      <c r="T100" s="47"/>
      <c r="U100" s="47"/>
      <c r="V100" s="47"/>
      <c r="W100" s="47"/>
      <c r="X100" s="47"/>
      <c r="Y100" s="47"/>
      <c r="Z100" s="47"/>
      <c r="AA100" s="47"/>
      <c r="AB100" s="47"/>
      <c r="AC100" s="47"/>
    </row>
    <row r="101" ht="15.75" customHeight="1">
      <c r="A101" s="11" t="s">
        <v>121</v>
      </c>
      <c r="B101" s="12" t="s">
        <v>21</v>
      </c>
      <c r="C101" s="13">
        <v>33.0</v>
      </c>
      <c r="D101" s="14" t="s">
        <v>22</v>
      </c>
      <c r="E101" s="15">
        <v>0.0</v>
      </c>
      <c r="F101" s="15">
        <v>0.0</v>
      </c>
      <c r="G101" s="15">
        <v>1.0</v>
      </c>
      <c r="H101" s="15">
        <v>0.0</v>
      </c>
      <c r="I101" s="15">
        <v>0.0</v>
      </c>
      <c r="J101" s="15">
        <v>0.0</v>
      </c>
      <c r="K101" s="15">
        <v>0.0</v>
      </c>
      <c r="L101" s="15">
        <v>0.0</v>
      </c>
      <c r="M101" s="15">
        <v>0.0</v>
      </c>
      <c r="N101" s="15">
        <v>0.0</v>
      </c>
      <c r="O101" s="15">
        <v>0.0</v>
      </c>
      <c r="P101" s="15">
        <v>0.0</v>
      </c>
      <c r="Q101" s="47"/>
      <c r="R101" s="47"/>
      <c r="S101" s="47"/>
      <c r="T101" s="47"/>
      <c r="U101" s="47"/>
      <c r="V101" s="47"/>
      <c r="W101" s="47"/>
      <c r="X101" s="47"/>
      <c r="Y101" s="47"/>
      <c r="Z101" s="47"/>
      <c r="AA101" s="47"/>
      <c r="AB101" s="47"/>
      <c r="AC101" s="47"/>
    </row>
    <row r="102" ht="15.75" customHeight="1">
      <c r="A102" s="11" t="s">
        <v>122</v>
      </c>
      <c r="B102" s="12" t="s">
        <v>21</v>
      </c>
      <c r="C102" s="13">
        <v>15.0</v>
      </c>
      <c r="D102" s="14" t="s">
        <v>22</v>
      </c>
      <c r="E102" s="15">
        <v>0.0</v>
      </c>
      <c r="F102" s="15">
        <v>0.0</v>
      </c>
      <c r="G102" s="15">
        <v>1.0</v>
      </c>
      <c r="H102" s="15">
        <v>0.0</v>
      </c>
      <c r="I102" s="15"/>
      <c r="J102" s="15">
        <v>0.0</v>
      </c>
      <c r="K102" s="15">
        <v>0.0</v>
      </c>
      <c r="L102" s="15">
        <v>0.0</v>
      </c>
      <c r="M102" s="15">
        <v>0.0</v>
      </c>
      <c r="N102" s="15">
        <v>0.0</v>
      </c>
      <c r="O102" s="15">
        <v>0.0</v>
      </c>
      <c r="P102" s="15">
        <v>0.0</v>
      </c>
      <c r="Q102" s="47"/>
      <c r="R102" s="47"/>
      <c r="S102" s="47"/>
      <c r="T102" s="47"/>
      <c r="U102" s="47"/>
      <c r="V102" s="47"/>
      <c r="W102" s="47"/>
      <c r="X102" s="47"/>
      <c r="Y102" s="47"/>
      <c r="Z102" s="47"/>
      <c r="AA102" s="47"/>
      <c r="AB102" s="47"/>
      <c r="AC102" s="47"/>
    </row>
    <row r="103" ht="15.75" customHeight="1">
      <c r="A103" s="11" t="s">
        <v>123</v>
      </c>
      <c r="B103" s="12" t="s">
        <v>21</v>
      </c>
      <c r="C103" s="13">
        <v>8.0</v>
      </c>
      <c r="D103" s="14" t="s">
        <v>22</v>
      </c>
      <c r="E103" s="15">
        <v>0.0</v>
      </c>
      <c r="F103" s="15">
        <v>0.0</v>
      </c>
      <c r="G103" s="15">
        <v>1.0</v>
      </c>
      <c r="H103" s="15">
        <v>0.0</v>
      </c>
      <c r="I103" s="15">
        <v>0.0</v>
      </c>
      <c r="J103" s="15">
        <v>0.0</v>
      </c>
      <c r="K103" s="15">
        <v>0.0</v>
      </c>
      <c r="L103" s="15">
        <v>0.0</v>
      </c>
      <c r="M103" s="15">
        <v>0.0</v>
      </c>
      <c r="N103" s="15">
        <v>0.0</v>
      </c>
      <c r="O103" s="15">
        <v>0.0</v>
      </c>
      <c r="P103" s="15">
        <v>0.0</v>
      </c>
      <c r="Q103" s="47"/>
      <c r="R103" s="47"/>
      <c r="S103" s="47"/>
      <c r="T103" s="47"/>
      <c r="U103" s="47"/>
      <c r="V103" s="47"/>
      <c r="W103" s="47"/>
      <c r="X103" s="47"/>
      <c r="Y103" s="47"/>
      <c r="Z103" s="47"/>
      <c r="AA103" s="47"/>
      <c r="AB103" s="47"/>
      <c r="AC103" s="47"/>
    </row>
    <row r="104" ht="15.75" customHeight="1">
      <c r="A104" s="11" t="s">
        <v>124</v>
      </c>
      <c r="B104" s="12" t="s">
        <v>21</v>
      </c>
      <c r="C104" s="13">
        <v>161.0</v>
      </c>
      <c r="D104" s="14" t="s">
        <v>22</v>
      </c>
      <c r="E104" s="15">
        <v>0.0</v>
      </c>
      <c r="F104" s="15">
        <v>0.0</v>
      </c>
      <c r="G104" s="15">
        <v>0.0</v>
      </c>
      <c r="H104" s="15">
        <v>0.0</v>
      </c>
      <c r="I104" s="15">
        <v>0.0</v>
      </c>
      <c r="J104" s="15">
        <v>0.0</v>
      </c>
      <c r="K104" s="15">
        <v>0.0</v>
      </c>
      <c r="L104" s="15">
        <v>0.0</v>
      </c>
      <c r="M104" s="15">
        <v>0.0</v>
      </c>
      <c r="N104" s="15">
        <v>0.0</v>
      </c>
      <c r="O104" s="15">
        <v>0.0</v>
      </c>
      <c r="P104" s="15">
        <v>0.0</v>
      </c>
      <c r="Q104" s="47"/>
      <c r="R104" s="47"/>
      <c r="S104" s="47"/>
      <c r="T104" s="47"/>
      <c r="U104" s="47"/>
      <c r="V104" s="47"/>
      <c r="W104" s="47"/>
      <c r="X104" s="47"/>
      <c r="Y104" s="47"/>
      <c r="Z104" s="47"/>
      <c r="AA104" s="47"/>
      <c r="AB104" s="47"/>
      <c r="AC104" s="47"/>
    </row>
    <row r="105" ht="15.75" customHeight="1">
      <c r="A105" s="11" t="s">
        <v>125</v>
      </c>
      <c r="B105" s="12" t="s">
        <v>21</v>
      </c>
      <c r="C105" s="13">
        <v>40.0</v>
      </c>
      <c r="D105" s="14" t="s">
        <v>22</v>
      </c>
      <c r="E105" s="15">
        <v>0.0</v>
      </c>
      <c r="F105" s="15">
        <v>0.0</v>
      </c>
      <c r="G105" s="15">
        <v>0.0</v>
      </c>
      <c r="H105" s="15">
        <v>0.0</v>
      </c>
      <c r="I105" s="15">
        <v>0.0</v>
      </c>
      <c r="J105" s="15">
        <v>0.0</v>
      </c>
      <c r="K105" s="15">
        <v>0.0</v>
      </c>
      <c r="L105" s="15">
        <v>0.0</v>
      </c>
      <c r="M105" s="15">
        <v>0.0</v>
      </c>
      <c r="N105" s="15">
        <v>0.0</v>
      </c>
      <c r="O105" s="15">
        <v>0.0</v>
      </c>
      <c r="P105" s="15">
        <v>0.0</v>
      </c>
      <c r="Q105" s="47"/>
      <c r="R105" s="47"/>
      <c r="S105" s="47"/>
      <c r="T105" s="47"/>
      <c r="U105" s="47"/>
      <c r="V105" s="47"/>
      <c r="W105" s="47"/>
      <c r="X105" s="47"/>
      <c r="Y105" s="47"/>
      <c r="Z105" s="47"/>
      <c r="AA105" s="47"/>
      <c r="AB105" s="47"/>
      <c r="AC105" s="47"/>
    </row>
    <row r="106" ht="15.75" customHeight="1">
      <c r="A106" s="11" t="s">
        <v>126</v>
      </c>
      <c r="B106" s="12" t="s">
        <v>21</v>
      </c>
      <c r="C106" s="13">
        <v>12.0</v>
      </c>
      <c r="D106" s="14" t="s">
        <v>22</v>
      </c>
      <c r="E106" s="15">
        <v>0.0</v>
      </c>
      <c r="F106" s="15">
        <v>0.0</v>
      </c>
      <c r="G106" s="15">
        <v>0.0</v>
      </c>
      <c r="H106" s="15">
        <v>0.0</v>
      </c>
      <c r="I106" s="15">
        <v>0.0</v>
      </c>
      <c r="J106" s="15">
        <v>0.0</v>
      </c>
      <c r="K106" s="15">
        <v>0.0</v>
      </c>
      <c r="L106" s="15">
        <v>0.0</v>
      </c>
      <c r="M106" s="15">
        <v>0.0</v>
      </c>
      <c r="N106" s="15">
        <v>0.0</v>
      </c>
      <c r="O106" s="15">
        <v>0.0</v>
      </c>
      <c r="P106" s="15">
        <v>0.0</v>
      </c>
      <c r="Q106" s="47"/>
      <c r="R106" s="47"/>
      <c r="S106" s="47"/>
      <c r="T106" s="47"/>
      <c r="U106" s="47"/>
      <c r="V106" s="47"/>
      <c r="W106" s="47"/>
      <c r="X106" s="47"/>
      <c r="Y106" s="47"/>
      <c r="Z106" s="47"/>
      <c r="AA106" s="47"/>
      <c r="AB106" s="47"/>
      <c r="AC106" s="47"/>
    </row>
    <row r="107" ht="15.75" customHeight="1">
      <c r="A107" s="11" t="s">
        <v>127</v>
      </c>
      <c r="B107" s="12" t="s">
        <v>21</v>
      </c>
      <c r="C107" s="13">
        <v>18.0</v>
      </c>
      <c r="D107" s="14" t="s">
        <v>22</v>
      </c>
      <c r="E107" s="15">
        <v>0.0</v>
      </c>
      <c r="F107" s="15">
        <v>0.0</v>
      </c>
      <c r="G107" s="15">
        <v>0.0</v>
      </c>
      <c r="H107" s="15">
        <v>0.0</v>
      </c>
      <c r="I107" s="15">
        <v>0.0</v>
      </c>
      <c r="J107" s="15">
        <v>0.0</v>
      </c>
      <c r="K107" s="15">
        <v>0.0</v>
      </c>
      <c r="L107" s="15">
        <v>0.0</v>
      </c>
      <c r="M107" s="15">
        <v>0.0</v>
      </c>
      <c r="N107" s="15">
        <v>0.0</v>
      </c>
      <c r="O107" s="15">
        <v>0.0</v>
      </c>
      <c r="P107" s="15">
        <v>0.0</v>
      </c>
      <c r="Q107" s="47"/>
      <c r="R107" s="47"/>
      <c r="S107" s="47"/>
      <c r="T107" s="47"/>
      <c r="U107" s="47"/>
      <c r="V107" s="47"/>
      <c r="W107" s="47"/>
      <c r="X107" s="47"/>
      <c r="Y107" s="47"/>
      <c r="Z107" s="47"/>
      <c r="AA107" s="47"/>
      <c r="AB107" s="47"/>
      <c r="AC107" s="47"/>
    </row>
    <row r="108" ht="15.75" customHeight="1">
      <c r="A108" s="11" t="s">
        <v>128</v>
      </c>
      <c r="B108" s="12" t="s">
        <v>21</v>
      </c>
      <c r="C108" s="13">
        <v>25.0</v>
      </c>
      <c r="D108" s="14" t="s">
        <v>22</v>
      </c>
      <c r="E108" s="15">
        <v>0.0</v>
      </c>
      <c r="F108" s="15">
        <v>0.0</v>
      </c>
      <c r="G108" s="15">
        <v>0.0</v>
      </c>
      <c r="H108" s="15">
        <v>0.0</v>
      </c>
      <c r="I108" s="15">
        <v>0.0</v>
      </c>
      <c r="J108" s="15">
        <v>0.0</v>
      </c>
      <c r="K108" s="15">
        <v>0.0</v>
      </c>
      <c r="L108" s="15">
        <v>0.0</v>
      </c>
      <c r="M108" s="15">
        <v>0.0</v>
      </c>
      <c r="N108" s="15">
        <v>0.0</v>
      </c>
      <c r="O108" s="15">
        <v>0.0</v>
      </c>
      <c r="P108" s="15">
        <v>0.0</v>
      </c>
      <c r="Q108" s="47"/>
      <c r="R108" s="47"/>
      <c r="S108" s="47"/>
      <c r="T108" s="47"/>
      <c r="U108" s="47"/>
      <c r="V108" s="47"/>
      <c r="W108" s="47"/>
      <c r="X108" s="47"/>
      <c r="Y108" s="47"/>
      <c r="Z108" s="47"/>
      <c r="AA108" s="47"/>
      <c r="AB108" s="47"/>
      <c r="AC108" s="47"/>
    </row>
    <row r="109" ht="15.75" customHeight="1">
      <c r="A109" s="11" t="s">
        <v>129</v>
      </c>
      <c r="B109" s="12" t="s">
        <v>21</v>
      </c>
      <c r="C109" s="13">
        <v>130.0</v>
      </c>
      <c r="D109" s="14" t="s">
        <v>22</v>
      </c>
      <c r="E109" s="15">
        <v>1.0</v>
      </c>
      <c r="F109" s="15">
        <v>0.0</v>
      </c>
      <c r="G109" s="15">
        <v>5.0</v>
      </c>
      <c r="H109" s="15">
        <v>0.0</v>
      </c>
      <c r="I109" s="15">
        <v>0.0</v>
      </c>
      <c r="J109" s="15">
        <v>0.0</v>
      </c>
      <c r="K109" s="15">
        <v>0.0</v>
      </c>
      <c r="L109" s="15">
        <v>0.0</v>
      </c>
      <c r="M109" s="15">
        <v>0.0</v>
      </c>
      <c r="N109" s="15">
        <v>1.0</v>
      </c>
      <c r="O109" s="15">
        <v>0.0</v>
      </c>
      <c r="P109" s="15">
        <v>0.0</v>
      </c>
      <c r="Q109" s="47"/>
      <c r="R109" s="47"/>
      <c r="S109" s="47"/>
      <c r="T109" s="47"/>
      <c r="U109" s="47"/>
      <c r="V109" s="47"/>
      <c r="W109" s="47"/>
      <c r="X109" s="47"/>
      <c r="Y109" s="47"/>
      <c r="Z109" s="47"/>
      <c r="AA109" s="47"/>
      <c r="AB109" s="47"/>
      <c r="AC109" s="47"/>
    </row>
    <row r="110" ht="15.75" customHeight="1">
      <c r="A110" s="11" t="s">
        <v>130</v>
      </c>
      <c r="B110" s="12" t="s">
        <v>21</v>
      </c>
      <c r="C110" s="13">
        <v>11.0</v>
      </c>
      <c r="D110" s="14" t="s">
        <v>22</v>
      </c>
      <c r="E110" s="15">
        <v>0.0</v>
      </c>
      <c r="F110" s="15">
        <v>0.0</v>
      </c>
      <c r="G110" s="15">
        <v>0.0</v>
      </c>
      <c r="H110" s="15">
        <v>0.0</v>
      </c>
      <c r="I110" s="15">
        <v>0.0</v>
      </c>
      <c r="J110" s="15">
        <v>0.0</v>
      </c>
      <c r="K110" s="15">
        <v>0.0</v>
      </c>
      <c r="L110" s="15">
        <v>0.0</v>
      </c>
      <c r="M110" s="15">
        <v>0.0</v>
      </c>
      <c r="N110" s="15">
        <v>0.0</v>
      </c>
      <c r="O110" s="15">
        <v>0.0</v>
      </c>
      <c r="P110" s="15">
        <v>0.0</v>
      </c>
      <c r="Q110" s="47"/>
      <c r="R110" s="47"/>
      <c r="S110" s="47"/>
      <c r="T110" s="47"/>
      <c r="U110" s="47"/>
      <c r="V110" s="47"/>
      <c r="W110" s="47"/>
      <c r="X110" s="47"/>
      <c r="Y110" s="47"/>
      <c r="Z110" s="47"/>
      <c r="AA110" s="47"/>
      <c r="AB110" s="47"/>
      <c r="AC110" s="47"/>
    </row>
    <row r="111" ht="15.75" customHeight="1">
      <c r="A111" s="11" t="s">
        <v>131</v>
      </c>
      <c r="B111" s="12" t="s">
        <v>21</v>
      </c>
      <c r="C111" s="13">
        <v>15.0</v>
      </c>
      <c r="D111" s="14" t="s">
        <v>22</v>
      </c>
      <c r="E111" s="15">
        <v>0.0</v>
      </c>
      <c r="F111" s="15">
        <v>0.0</v>
      </c>
      <c r="G111" s="15">
        <v>0.0</v>
      </c>
      <c r="H111" s="15">
        <v>0.0</v>
      </c>
      <c r="I111" s="15">
        <v>0.0</v>
      </c>
      <c r="J111" s="15">
        <v>0.0</v>
      </c>
      <c r="K111" s="15">
        <v>0.0</v>
      </c>
      <c r="L111" s="15">
        <v>0.0</v>
      </c>
      <c r="M111" s="15">
        <v>0.0</v>
      </c>
      <c r="N111" s="15">
        <v>0.0</v>
      </c>
      <c r="O111" s="15">
        <v>0.0</v>
      </c>
      <c r="P111" s="15">
        <v>0.0</v>
      </c>
      <c r="Q111" s="47"/>
      <c r="R111" s="47"/>
      <c r="S111" s="47"/>
      <c r="T111" s="47"/>
      <c r="U111" s="47"/>
      <c r="V111" s="47"/>
      <c r="W111" s="47"/>
      <c r="X111" s="47"/>
      <c r="Y111" s="47"/>
      <c r="Z111" s="47"/>
      <c r="AA111" s="47"/>
      <c r="AB111" s="47"/>
      <c r="AC111" s="47"/>
    </row>
    <row r="112" ht="15.75" customHeight="1">
      <c r="A112" s="11" t="s">
        <v>132</v>
      </c>
      <c r="B112" s="12" t="s">
        <v>21</v>
      </c>
      <c r="C112" s="13">
        <v>19.0</v>
      </c>
      <c r="D112" s="14" t="s">
        <v>22</v>
      </c>
      <c r="E112" s="15">
        <v>2.0</v>
      </c>
      <c r="F112" s="15">
        <v>0.0</v>
      </c>
      <c r="G112" s="15">
        <v>1.0</v>
      </c>
      <c r="H112" s="15">
        <v>0.0</v>
      </c>
      <c r="I112" s="15">
        <v>0.0</v>
      </c>
      <c r="J112" s="15">
        <v>0.0</v>
      </c>
      <c r="K112" s="15">
        <v>0.0</v>
      </c>
      <c r="L112" s="15">
        <v>0.0</v>
      </c>
      <c r="M112" s="15">
        <v>0.0</v>
      </c>
      <c r="N112" s="15">
        <v>0.0</v>
      </c>
      <c r="O112" s="15">
        <v>0.0</v>
      </c>
      <c r="P112" s="15">
        <v>0.0</v>
      </c>
      <c r="Q112" s="47"/>
      <c r="R112" s="47"/>
      <c r="S112" s="47"/>
      <c r="T112" s="47"/>
      <c r="U112" s="47"/>
      <c r="V112" s="47"/>
      <c r="W112" s="47"/>
      <c r="X112" s="47"/>
      <c r="Y112" s="47"/>
      <c r="Z112" s="47"/>
      <c r="AA112" s="47"/>
      <c r="AB112" s="47"/>
      <c r="AC112" s="47"/>
    </row>
    <row r="113" ht="15.75" customHeight="1">
      <c r="A113" s="11" t="s">
        <v>133</v>
      </c>
      <c r="B113" s="12" t="s">
        <v>21</v>
      </c>
      <c r="C113" s="13">
        <v>72.0</v>
      </c>
      <c r="D113" s="14" t="s">
        <v>22</v>
      </c>
      <c r="E113" s="15">
        <v>0.0</v>
      </c>
      <c r="F113" s="15">
        <v>0.0</v>
      </c>
      <c r="G113" s="15">
        <v>2.0</v>
      </c>
      <c r="H113" s="15">
        <v>0.0</v>
      </c>
      <c r="I113" s="15">
        <v>0.0</v>
      </c>
      <c r="J113" s="15">
        <v>0.0</v>
      </c>
      <c r="K113" s="15">
        <v>0.0</v>
      </c>
      <c r="L113" s="15">
        <v>0.0</v>
      </c>
      <c r="M113" s="15">
        <v>0.0</v>
      </c>
      <c r="N113" s="15">
        <v>0.0</v>
      </c>
      <c r="O113" s="15">
        <v>0.0</v>
      </c>
      <c r="P113" s="15">
        <v>0.0</v>
      </c>
      <c r="Q113" s="47"/>
      <c r="R113" s="47"/>
      <c r="S113" s="47"/>
      <c r="T113" s="47"/>
      <c r="U113" s="47"/>
      <c r="V113" s="47"/>
      <c r="W113" s="47"/>
      <c r="X113" s="47"/>
      <c r="Y113" s="47"/>
      <c r="Z113" s="47"/>
      <c r="AA113" s="47"/>
      <c r="AB113" s="47"/>
      <c r="AC113" s="47"/>
    </row>
    <row r="114" ht="15.75" customHeight="1">
      <c r="A114" s="11" t="s">
        <v>134</v>
      </c>
      <c r="B114" s="12" t="s">
        <v>21</v>
      </c>
      <c r="C114" s="13">
        <v>15.0</v>
      </c>
      <c r="D114" s="14" t="s">
        <v>22</v>
      </c>
      <c r="E114" s="15">
        <v>0.0</v>
      </c>
      <c r="F114" s="15">
        <v>0.0</v>
      </c>
      <c r="G114" s="15">
        <v>0.0</v>
      </c>
      <c r="H114" s="15">
        <v>0.0</v>
      </c>
      <c r="I114" s="15">
        <v>0.0</v>
      </c>
      <c r="J114" s="15">
        <v>0.0</v>
      </c>
      <c r="K114" s="15">
        <v>0.0</v>
      </c>
      <c r="L114" s="15">
        <v>0.0</v>
      </c>
      <c r="M114" s="15">
        <v>0.0</v>
      </c>
      <c r="N114" s="15">
        <v>0.0</v>
      </c>
      <c r="O114" s="15">
        <v>0.0</v>
      </c>
      <c r="P114" s="15">
        <v>0.0</v>
      </c>
      <c r="Q114" s="47"/>
      <c r="R114" s="47"/>
      <c r="S114" s="47"/>
      <c r="T114" s="47"/>
      <c r="U114" s="47"/>
      <c r="V114" s="47"/>
      <c r="W114" s="47"/>
      <c r="X114" s="47"/>
      <c r="Y114" s="47"/>
      <c r="Z114" s="47"/>
      <c r="AA114" s="47"/>
      <c r="AB114" s="47"/>
      <c r="AC114" s="47"/>
    </row>
    <row r="115" ht="15.75" customHeight="1">
      <c r="A115" s="11" t="s">
        <v>135</v>
      </c>
      <c r="B115" s="12" t="s">
        <v>21</v>
      </c>
      <c r="C115" s="13">
        <v>25.0</v>
      </c>
      <c r="D115" s="14" t="s">
        <v>22</v>
      </c>
      <c r="E115" s="15">
        <v>0.0</v>
      </c>
      <c r="F115" s="15">
        <v>0.0</v>
      </c>
      <c r="G115" s="15">
        <v>1.0</v>
      </c>
      <c r="H115" s="15">
        <v>0.0</v>
      </c>
      <c r="I115" s="15">
        <v>0.0</v>
      </c>
      <c r="J115" s="15">
        <v>0.0</v>
      </c>
      <c r="K115" s="15">
        <v>0.0</v>
      </c>
      <c r="L115" s="15">
        <v>0.0</v>
      </c>
      <c r="M115" s="15">
        <v>0.0</v>
      </c>
      <c r="N115" s="15">
        <v>0.0</v>
      </c>
      <c r="O115" s="15">
        <v>0.0</v>
      </c>
      <c r="P115" s="15">
        <v>0.0</v>
      </c>
      <c r="Q115" s="47"/>
      <c r="R115" s="47"/>
      <c r="S115" s="47"/>
      <c r="T115" s="47"/>
      <c r="U115" s="47"/>
      <c r="V115" s="47"/>
      <c r="W115" s="47"/>
      <c r="X115" s="47"/>
      <c r="Y115" s="47"/>
      <c r="Z115" s="47"/>
      <c r="AA115" s="47"/>
      <c r="AB115" s="47"/>
      <c r="AC115" s="47"/>
    </row>
    <row r="116" ht="15.75" customHeight="1">
      <c r="A116" s="11" t="s">
        <v>136</v>
      </c>
      <c r="B116" s="12" t="s">
        <v>21</v>
      </c>
      <c r="C116" s="13">
        <v>14.0</v>
      </c>
      <c r="D116" s="14" t="s">
        <v>22</v>
      </c>
      <c r="E116" s="15">
        <v>0.0</v>
      </c>
      <c r="F116" s="15">
        <v>0.0</v>
      </c>
      <c r="G116" s="15">
        <v>0.0</v>
      </c>
      <c r="H116" s="15">
        <v>0.0</v>
      </c>
      <c r="I116" s="15">
        <v>0.0</v>
      </c>
      <c r="J116" s="15">
        <v>0.0</v>
      </c>
      <c r="K116" s="15">
        <v>0.0</v>
      </c>
      <c r="L116" s="15">
        <v>0.0</v>
      </c>
      <c r="M116" s="15">
        <v>0.0</v>
      </c>
      <c r="N116" s="15">
        <v>0.0</v>
      </c>
      <c r="O116" s="15">
        <v>0.0</v>
      </c>
      <c r="P116" s="15">
        <v>0.0</v>
      </c>
      <c r="Q116" s="47"/>
      <c r="R116" s="47"/>
      <c r="S116" s="47"/>
      <c r="T116" s="47"/>
      <c r="U116" s="47"/>
      <c r="V116" s="47"/>
      <c r="W116" s="47"/>
      <c r="X116" s="47"/>
      <c r="Y116" s="47"/>
      <c r="Z116" s="47"/>
      <c r="AA116" s="47"/>
      <c r="AB116" s="47"/>
      <c r="AC116" s="47"/>
    </row>
    <row r="117" ht="15.75" customHeight="1">
      <c r="A117" s="11" t="s">
        <v>137</v>
      </c>
      <c r="B117" s="12" t="s">
        <v>21</v>
      </c>
      <c r="C117" s="13">
        <v>174.0</v>
      </c>
      <c r="D117" s="14" t="s">
        <v>22</v>
      </c>
      <c r="E117" s="15">
        <v>0.0</v>
      </c>
      <c r="F117" s="15">
        <v>0.0</v>
      </c>
      <c r="G117" s="15">
        <v>5.0</v>
      </c>
      <c r="H117" s="15">
        <v>0.0</v>
      </c>
      <c r="I117" s="15">
        <v>0.0</v>
      </c>
      <c r="J117" s="15">
        <v>0.0</v>
      </c>
      <c r="K117" s="15">
        <v>0.0</v>
      </c>
      <c r="L117" s="15">
        <v>0.0</v>
      </c>
      <c r="M117" s="15">
        <v>0.0</v>
      </c>
      <c r="N117" s="15">
        <v>1.0</v>
      </c>
      <c r="O117" s="15">
        <v>0.0</v>
      </c>
      <c r="P117" s="15">
        <v>0.0</v>
      </c>
      <c r="Q117" s="47"/>
      <c r="R117" s="47"/>
      <c r="S117" s="47"/>
      <c r="T117" s="47"/>
      <c r="U117" s="47"/>
      <c r="V117" s="47"/>
      <c r="W117" s="47"/>
      <c r="X117" s="47"/>
      <c r="Y117" s="47"/>
      <c r="Z117" s="47"/>
      <c r="AA117" s="47"/>
      <c r="AB117" s="47"/>
      <c r="AC117" s="47"/>
    </row>
    <row r="118" ht="15.75" customHeight="1">
      <c r="A118" s="11" t="s">
        <v>138</v>
      </c>
      <c r="B118" s="12" t="s">
        <v>21</v>
      </c>
      <c r="C118" s="13">
        <v>41.0</v>
      </c>
      <c r="D118" s="14" t="s">
        <v>22</v>
      </c>
      <c r="E118" s="15">
        <v>0.0</v>
      </c>
      <c r="F118" s="15">
        <v>0.0</v>
      </c>
      <c r="G118" s="15">
        <v>0.0</v>
      </c>
      <c r="H118" s="15">
        <v>0.0</v>
      </c>
      <c r="I118" s="15">
        <v>0.0</v>
      </c>
      <c r="J118" s="15">
        <v>0.0</v>
      </c>
      <c r="K118" s="15">
        <v>0.0</v>
      </c>
      <c r="L118" s="15">
        <v>0.0</v>
      </c>
      <c r="M118" s="15">
        <v>0.0</v>
      </c>
      <c r="N118" s="15">
        <v>0.0</v>
      </c>
      <c r="O118" s="15">
        <v>0.0</v>
      </c>
      <c r="P118" s="15">
        <v>0.0</v>
      </c>
      <c r="Q118" s="47"/>
      <c r="R118" s="47"/>
      <c r="S118" s="47"/>
      <c r="T118" s="47"/>
      <c r="U118" s="47"/>
      <c r="V118" s="47"/>
      <c r="W118" s="47"/>
      <c r="X118" s="47"/>
      <c r="Y118" s="47"/>
      <c r="Z118" s="47"/>
      <c r="AA118" s="47"/>
      <c r="AB118" s="47"/>
      <c r="AC118" s="47"/>
    </row>
    <row r="119" ht="15.75" customHeight="1">
      <c r="A119" s="11" t="s">
        <v>139</v>
      </c>
      <c r="B119" s="12" t="s">
        <v>21</v>
      </c>
      <c r="C119" s="13">
        <v>15.0</v>
      </c>
      <c r="D119" s="14" t="s">
        <v>22</v>
      </c>
      <c r="E119" s="15">
        <v>0.0</v>
      </c>
      <c r="F119" s="15">
        <v>0.0</v>
      </c>
      <c r="G119" s="15">
        <v>0.0</v>
      </c>
      <c r="H119" s="15">
        <v>0.0</v>
      </c>
      <c r="I119" s="15">
        <v>0.0</v>
      </c>
      <c r="J119" s="15">
        <v>0.0</v>
      </c>
      <c r="K119" s="15">
        <v>0.0</v>
      </c>
      <c r="L119" s="15">
        <v>0.0</v>
      </c>
      <c r="M119" s="15">
        <v>0.0</v>
      </c>
      <c r="N119" s="15">
        <v>0.0</v>
      </c>
      <c r="O119" s="15">
        <v>0.0</v>
      </c>
      <c r="P119" s="15">
        <v>0.0</v>
      </c>
      <c r="Q119" s="47"/>
      <c r="R119" s="47"/>
      <c r="S119" s="47"/>
      <c r="T119" s="47"/>
      <c r="U119" s="47"/>
      <c r="V119" s="47"/>
      <c r="W119" s="47"/>
      <c r="X119" s="47"/>
      <c r="Y119" s="47"/>
      <c r="Z119" s="47"/>
      <c r="AA119" s="47"/>
      <c r="AB119" s="47"/>
      <c r="AC119" s="47"/>
    </row>
    <row r="120" ht="15.75" customHeight="1">
      <c r="A120" s="11" t="s">
        <v>140</v>
      </c>
      <c r="B120" s="12" t="s">
        <v>21</v>
      </c>
      <c r="C120" s="13">
        <v>14.0</v>
      </c>
      <c r="D120" s="14" t="s">
        <v>22</v>
      </c>
      <c r="E120" s="15">
        <v>0.0</v>
      </c>
      <c r="F120" s="15">
        <v>0.0</v>
      </c>
      <c r="G120" s="15">
        <v>0.0</v>
      </c>
      <c r="H120" s="15">
        <v>0.0</v>
      </c>
      <c r="I120" s="15">
        <v>0.0</v>
      </c>
      <c r="J120" s="15">
        <v>0.0</v>
      </c>
      <c r="K120" s="15">
        <v>0.0</v>
      </c>
      <c r="L120" s="15">
        <v>0.0</v>
      </c>
      <c r="M120" s="15">
        <v>0.0</v>
      </c>
      <c r="N120" s="15">
        <v>0.0</v>
      </c>
      <c r="O120" s="15">
        <v>0.0</v>
      </c>
      <c r="P120" s="15">
        <v>0.0</v>
      </c>
      <c r="Q120" s="47"/>
      <c r="R120" s="47"/>
      <c r="S120" s="47"/>
      <c r="T120" s="47"/>
      <c r="U120" s="47"/>
      <c r="V120" s="47"/>
      <c r="W120" s="47"/>
      <c r="X120" s="47"/>
      <c r="Y120" s="47"/>
      <c r="Z120" s="47"/>
      <c r="AA120" s="47"/>
      <c r="AB120" s="47"/>
      <c r="AC120" s="47"/>
    </row>
    <row r="121" ht="15.75" customHeight="1">
      <c r="A121" s="11" t="s">
        <v>141</v>
      </c>
      <c r="B121" s="12" t="s">
        <v>21</v>
      </c>
      <c r="C121" s="13">
        <v>187.0</v>
      </c>
      <c r="D121" s="14" t="s">
        <v>22</v>
      </c>
      <c r="E121" s="13">
        <v>16.0</v>
      </c>
      <c r="F121" s="13">
        <v>1.0</v>
      </c>
      <c r="G121" s="13">
        <v>1.0</v>
      </c>
      <c r="H121" s="13">
        <v>0.0</v>
      </c>
      <c r="I121" s="13">
        <v>0.0</v>
      </c>
      <c r="J121" s="13">
        <v>0.0</v>
      </c>
      <c r="K121" s="13">
        <v>0.0</v>
      </c>
      <c r="L121" s="13">
        <v>0.0</v>
      </c>
      <c r="M121" s="13">
        <v>0.0</v>
      </c>
      <c r="N121" s="13">
        <v>0.0</v>
      </c>
      <c r="O121" s="13">
        <v>0.0</v>
      </c>
      <c r="P121" s="13">
        <v>0.0</v>
      </c>
      <c r="Q121" s="47"/>
      <c r="R121" s="47"/>
      <c r="S121" s="47"/>
      <c r="T121" s="47"/>
      <c r="U121" s="47"/>
      <c r="V121" s="47"/>
      <c r="W121" s="47"/>
      <c r="X121" s="47"/>
      <c r="Y121" s="47"/>
      <c r="Z121" s="47"/>
      <c r="AA121" s="47"/>
      <c r="AB121" s="47"/>
      <c r="AC121" s="47"/>
    </row>
    <row r="122" ht="15.75" customHeight="1">
      <c r="A122" s="11" t="s">
        <v>142</v>
      </c>
      <c r="B122" s="12" t="s">
        <v>21</v>
      </c>
      <c r="C122" s="13">
        <v>8.0</v>
      </c>
      <c r="D122" s="14" t="s">
        <v>22</v>
      </c>
      <c r="E122" s="13">
        <v>0.0</v>
      </c>
      <c r="F122" s="13">
        <v>0.0</v>
      </c>
      <c r="G122" s="13">
        <v>0.0</v>
      </c>
      <c r="H122" s="13">
        <v>0.0</v>
      </c>
      <c r="I122" s="13">
        <v>0.0</v>
      </c>
      <c r="J122" s="13">
        <v>0.0</v>
      </c>
      <c r="K122" s="13">
        <v>0.0</v>
      </c>
      <c r="L122" s="13">
        <v>0.0</v>
      </c>
      <c r="M122" s="13">
        <v>0.0</v>
      </c>
      <c r="N122" s="13">
        <v>0.0</v>
      </c>
      <c r="O122" s="13">
        <v>0.0</v>
      </c>
      <c r="P122" s="13">
        <v>0.0</v>
      </c>
      <c r="Q122" s="47"/>
      <c r="R122" s="47"/>
      <c r="S122" s="47"/>
      <c r="T122" s="47"/>
      <c r="U122" s="47"/>
      <c r="V122" s="47"/>
      <c r="W122" s="47"/>
      <c r="X122" s="47"/>
      <c r="Y122" s="47"/>
      <c r="Z122" s="47"/>
      <c r="AA122" s="47"/>
      <c r="AB122" s="47"/>
      <c r="AC122" s="47"/>
    </row>
    <row r="123" ht="15.75" customHeight="1">
      <c r="A123" s="11" t="s">
        <v>143</v>
      </c>
      <c r="B123" s="12" t="s">
        <v>21</v>
      </c>
      <c r="C123" s="13">
        <v>41.0</v>
      </c>
      <c r="D123" s="14" t="s">
        <v>22</v>
      </c>
      <c r="E123" s="13">
        <v>0.0</v>
      </c>
      <c r="F123" s="13">
        <v>0.0</v>
      </c>
      <c r="G123" s="13">
        <v>0.0</v>
      </c>
      <c r="H123" s="13">
        <v>0.0</v>
      </c>
      <c r="I123" s="13">
        <v>0.0</v>
      </c>
      <c r="J123" s="13">
        <v>0.0</v>
      </c>
      <c r="K123" s="13">
        <v>0.0</v>
      </c>
      <c r="L123" s="13">
        <v>0.0</v>
      </c>
      <c r="M123" s="13">
        <v>0.0</v>
      </c>
      <c r="N123" s="13">
        <v>0.0</v>
      </c>
      <c r="O123" s="13">
        <v>0.0</v>
      </c>
      <c r="P123" s="13">
        <v>0.0</v>
      </c>
      <c r="Q123" s="47"/>
      <c r="R123" s="47"/>
      <c r="S123" s="47"/>
      <c r="T123" s="47"/>
      <c r="U123" s="47"/>
      <c r="V123" s="47"/>
      <c r="W123" s="47"/>
      <c r="X123" s="47"/>
      <c r="Y123" s="47"/>
      <c r="Z123" s="47"/>
      <c r="AA123" s="47"/>
      <c r="AB123" s="47"/>
      <c r="AC123" s="47"/>
    </row>
    <row r="124" ht="15.75" customHeight="1">
      <c r="A124" s="11" t="s">
        <v>144</v>
      </c>
      <c r="B124" s="12" t="s">
        <v>21</v>
      </c>
      <c r="C124" s="13">
        <v>12.0</v>
      </c>
      <c r="D124" s="14" t="s">
        <v>22</v>
      </c>
      <c r="E124" s="13">
        <v>0.0</v>
      </c>
      <c r="F124" s="13">
        <v>0.0</v>
      </c>
      <c r="G124" s="13">
        <v>0.0</v>
      </c>
      <c r="H124" s="13">
        <v>0.0</v>
      </c>
      <c r="I124" s="13">
        <v>0.0</v>
      </c>
      <c r="J124" s="13">
        <v>0.0</v>
      </c>
      <c r="K124" s="13">
        <v>0.0</v>
      </c>
      <c r="L124" s="13">
        <v>0.0</v>
      </c>
      <c r="M124" s="13">
        <v>0.0</v>
      </c>
      <c r="N124" s="13">
        <v>0.0</v>
      </c>
      <c r="O124" s="13">
        <v>0.0</v>
      </c>
      <c r="P124" s="13">
        <v>0.0</v>
      </c>
      <c r="Q124" s="47"/>
      <c r="R124" s="47"/>
      <c r="S124" s="47"/>
      <c r="T124" s="47"/>
      <c r="U124" s="47"/>
      <c r="V124" s="47"/>
      <c r="W124" s="47"/>
      <c r="X124" s="47"/>
      <c r="Y124" s="47"/>
      <c r="Z124" s="47"/>
      <c r="AA124" s="47"/>
      <c r="AB124" s="47"/>
      <c r="AC124" s="47"/>
    </row>
    <row r="125" ht="15.75" customHeight="1">
      <c r="A125" s="11" t="s">
        <v>145</v>
      </c>
      <c r="B125" s="12" t="s">
        <v>21</v>
      </c>
      <c r="C125" s="18">
        <v>109.0</v>
      </c>
      <c r="D125" s="16" t="s">
        <v>34</v>
      </c>
      <c r="E125" s="13">
        <v>55.0</v>
      </c>
      <c r="F125" s="13">
        <v>0.0</v>
      </c>
      <c r="G125" s="13">
        <v>10.0</v>
      </c>
      <c r="H125" s="13">
        <v>0.0</v>
      </c>
      <c r="I125" s="13">
        <v>0.0</v>
      </c>
      <c r="J125" s="13">
        <v>0.0</v>
      </c>
      <c r="K125" s="13">
        <v>0.0</v>
      </c>
      <c r="L125" s="13">
        <v>0.0</v>
      </c>
      <c r="M125" s="13">
        <v>0.0</v>
      </c>
      <c r="N125" s="13">
        <v>0.0</v>
      </c>
      <c r="O125" s="13">
        <v>0.0</v>
      </c>
      <c r="P125" s="13">
        <v>0.0</v>
      </c>
      <c r="Q125" s="47"/>
      <c r="R125" s="47"/>
      <c r="S125" s="47"/>
      <c r="T125" s="47"/>
      <c r="U125" s="47"/>
      <c r="V125" s="47"/>
      <c r="W125" s="47"/>
      <c r="X125" s="47"/>
      <c r="Y125" s="47"/>
      <c r="Z125" s="47"/>
      <c r="AA125" s="47"/>
      <c r="AB125" s="47"/>
      <c r="AC125" s="47"/>
    </row>
    <row r="126" ht="15.75" customHeight="1">
      <c r="A126" s="11" t="s">
        <v>146</v>
      </c>
      <c r="B126" s="17" t="s">
        <v>78</v>
      </c>
      <c r="C126" s="13">
        <v>36.0</v>
      </c>
      <c r="D126" s="14" t="s">
        <v>22</v>
      </c>
      <c r="E126" s="13">
        <v>0.0</v>
      </c>
      <c r="F126" s="13">
        <v>0.0</v>
      </c>
      <c r="G126" s="13">
        <v>2.0</v>
      </c>
      <c r="H126" s="13">
        <v>0.0</v>
      </c>
      <c r="I126" s="13">
        <v>0.0</v>
      </c>
      <c r="J126" s="13">
        <v>0.0</v>
      </c>
      <c r="K126" s="13">
        <v>0.0</v>
      </c>
      <c r="L126" s="13">
        <v>0.0</v>
      </c>
      <c r="M126" s="13">
        <v>0.0</v>
      </c>
      <c r="N126" s="13">
        <v>0.0</v>
      </c>
      <c r="O126" s="13">
        <v>0.0</v>
      </c>
      <c r="P126" s="13">
        <v>0.0</v>
      </c>
      <c r="Q126" s="47"/>
      <c r="R126" s="47"/>
      <c r="S126" s="47"/>
      <c r="T126" s="47"/>
      <c r="U126" s="47"/>
      <c r="V126" s="47"/>
      <c r="W126" s="47"/>
      <c r="X126" s="47"/>
      <c r="Y126" s="47"/>
      <c r="Z126" s="47"/>
      <c r="AA126" s="47"/>
      <c r="AB126" s="47"/>
      <c r="AC126" s="47"/>
    </row>
    <row r="127" ht="15.75" customHeight="1">
      <c r="A127" s="11" t="s">
        <v>147</v>
      </c>
      <c r="B127" s="12" t="s">
        <v>21</v>
      </c>
      <c r="C127" s="13">
        <v>16.0</v>
      </c>
      <c r="D127" s="14" t="s">
        <v>22</v>
      </c>
      <c r="E127" s="18">
        <v>3.0</v>
      </c>
      <c r="F127" s="13">
        <v>0.0</v>
      </c>
      <c r="G127" s="13">
        <v>1.0</v>
      </c>
      <c r="H127" s="13">
        <v>0.0</v>
      </c>
      <c r="I127" s="13">
        <v>0.0</v>
      </c>
      <c r="J127" s="13">
        <v>0.0</v>
      </c>
      <c r="K127" s="13">
        <v>0.0</v>
      </c>
      <c r="L127" s="13">
        <v>0.0</v>
      </c>
      <c r="M127" s="13">
        <v>0.0</v>
      </c>
      <c r="N127" s="13">
        <v>0.0</v>
      </c>
      <c r="O127" s="13">
        <v>0.0</v>
      </c>
      <c r="P127" s="13">
        <v>0.0</v>
      </c>
      <c r="Q127" s="47"/>
      <c r="R127" s="47"/>
      <c r="S127" s="47"/>
      <c r="T127" s="47"/>
      <c r="U127" s="47"/>
      <c r="V127" s="47"/>
      <c r="W127" s="47"/>
      <c r="X127" s="47"/>
      <c r="Y127" s="47"/>
      <c r="Z127" s="47"/>
      <c r="AA127" s="47"/>
      <c r="AB127" s="47"/>
      <c r="AC127" s="47"/>
    </row>
    <row r="128" ht="15.75" customHeight="1">
      <c r="A128" s="11" t="s">
        <v>148</v>
      </c>
      <c r="B128" s="17" t="s">
        <v>78</v>
      </c>
      <c r="C128" s="13">
        <v>928.0</v>
      </c>
      <c r="D128" s="16" t="s">
        <v>34</v>
      </c>
      <c r="E128" s="13">
        <v>281.0</v>
      </c>
      <c r="F128" s="15">
        <v>0.0</v>
      </c>
      <c r="G128" s="15">
        <v>19.0</v>
      </c>
      <c r="H128" s="15">
        <v>0.0</v>
      </c>
      <c r="I128" s="20">
        <v>7.0</v>
      </c>
      <c r="J128" s="15">
        <v>0.0</v>
      </c>
      <c r="K128" s="15">
        <v>0.0</v>
      </c>
      <c r="L128" s="15">
        <v>0.0</v>
      </c>
      <c r="M128" s="15">
        <v>0.0</v>
      </c>
      <c r="N128" s="15">
        <v>0.0</v>
      </c>
      <c r="O128" s="15">
        <v>0.0</v>
      </c>
      <c r="P128" s="15">
        <v>0.0</v>
      </c>
      <c r="Q128" s="47"/>
      <c r="R128" s="47"/>
      <c r="S128" s="47"/>
      <c r="T128" s="47"/>
      <c r="U128" s="47"/>
      <c r="V128" s="47"/>
      <c r="W128" s="47"/>
      <c r="X128" s="47"/>
      <c r="Y128" s="47"/>
      <c r="Z128" s="47"/>
      <c r="AA128" s="47"/>
      <c r="AB128" s="47"/>
      <c r="AC128" s="47"/>
    </row>
    <row r="129" ht="15.75" customHeight="1">
      <c r="A129" s="11" t="s">
        <v>149</v>
      </c>
      <c r="B129" s="12" t="s">
        <v>21</v>
      </c>
      <c r="C129" s="13">
        <v>13.0</v>
      </c>
      <c r="D129" s="14" t="s">
        <v>22</v>
      </c>
      <c r="E129" s="15">
        <v>0.0</v>
      </c>
      <c r="F129" s="15">
        <v>0.0</v>
      </c>
      <c r="G129" s="15">
        <v>0.0</v>
      </c>
      <c r="H129" s="15">
        <v>0.0</v>
      </c>
      <c r="I129" s="15">
        <v>0.0</v>
      </c>
      <c r="J129" s="15">
        <v>0.0</v>
      </c>
      <c r="K129" s="15">
        <v>0.0</v>
      </c>
      <c r="L129" s="15">
        <v>0.0</v>
      </c>
      <c r="M129" s="15">
        <v>0.0</v>
      </c>
      <c r="N129" s="15">
        <v>0.0</v>
      </c>
      <c r="O129" s="15">
        <v>0.0</v>
      </c>
      <c r="P129" s="15">
        <v>0.0</v>
      </c>
      <c r="Q129" s="47"/>
      <c r="R129" s="47"/>
      <c r="S129" s="47"/>
      <c r="T129" s="47"/>
      <c r="U129" s="47"/>
      <c r="V129" s="47"/>
      <c r="W129" s="47"/>
      <c r="X129" s="47"/>
      <c r="Y129" s="47"/>
      <c r="Z129" s="47"/>
      <c r="AA129" s="47"/>
      <c r="AB129" s="47"/>
      <c r="AC129" s="47"/>
    </row>
    <row r="130" ht="15.75" customHeight="1">
      <c r="A130" s="11" t="s">
        <v>150</v>
      </c>
      <c r="B130" s="12" t="s">
        <v>21</v>
      </c>
      <c r="C130" s="13">
        <v>262.0</v>
      </c>
      <c r="D130" s="14" t="s">
        <v>22</v>
      </c>
      <c r="E130" s="15">
        <v>0.0</v>
      </c>
      <c r="F130" s="15">
        <v>0.0</v>
      </c>
      <c r="G130" s="15">
        <v>0.0</v>
      </c>
      <c r="H130" s="15">
        <v>0.0</v>
      </c>
      <c r="I130" s="15">
        <v>0.0</v>
      </c>
      <c r="J130" s="15">
        <v>0.0</v>
      </c>
      <c r="K130" s="15">
        <v>0.0</v>
      </c>
      <c r="L130" s="15">
        <v>0.0</v>
      </c>
      <c r="M130" s="15">
        <v>0.0</v>
      </c>
      <c r="N130" s="15">
        <v>0.0</v>
      </c>
      <c r="O130" s="15">
        <v>0.0</v>
      </c>
      <c r="P130" s="15">
        <v>0.0</v>
      </c>
      <c r="Q130" s="47"/>
      <c r="R130" s="47"/>
      <c r="S130" s="47"/>
      <c r="T130" s="47"/>
      <c r="U130" s="47"/>
      <c r="V130" s="47"/>
      <c r="W130" s="47"/>
      <c r="X130" s="47"/>
      <c r="Y130" s="47"/>
      <c r="Z130" s="47"/>
      <c r="AA130" s="47"/>
      <c r="AB130" s="47"/>
      <c r="AC130" s="47"/>
    </row>
    <row r="131" ht="15.75" customHeight="1">
      <c r="A131" s="11" t="s">
        <v>151</v>
      </c>
      <c r="B131" s="12" t="s">
        <v>21</v>
      </c>
      <c r="C131" s="13">
        <v>80.0</v>
      </c>
      <c r="D131" s="14" t="s">
        <v>22</v>
      </c>
      <c r="E131" s="15">
        <v>0.0</v>
      </c>
      <c r="F131" s="15">
        <v>0.0</v>
      </c>
      <c r="G131" s="15">
        <v>0.0</v>
      </c>
      <c r="H131" s="15">
        <v>0.0</v>
      </c>
      <c r="I131" s="15">
        <v>0.0</v>
      </c>
      <c r="J131" s="15">
        <v>0.0</v>
      </c>
      <c r="K131" s="15">
        <v>0.0</v>
      </c>
      <c r="L131" s="15">
        <v>0.0</v>
      </c>
      <c r="M131" s="15">
        <v>0.0</v>
      </c>
      <c r="N131" s="15">
        <v>0.0</v>
      </c>
      <c r="O131" s="15">
        <v>0.0</v>
      </c>
      <c r="P131" s="15">
        <v>0.0</v>
      </c>
      <c r="Q131" s="47"/>
      <c r="R131" s="47"/>
      <c r="S131" s="47"/>
      <c r="T131" s="47"/>
      <c r="U131" s="47"/>
      <c r="V131" s="47"/>
      <c r="W131" s="47"/>
      <c r="X131" s="47"/>
      <c r="Y131" s="47"/>
      <c r="Z131" s="47"/>
      <c r="AA131" s="47"/>
      <c r="AB131" s="47"/>
      <c r="AC131" s="47"/>
    </row>
    <row r="132" ht="15.75" customHeight="1">
      <c r="A132" s="11" t="s">
        <v>152</v>
      </c>
      <c r="B132" s="12" t="s">
        <v>21</v>
      </c>
      <c r="C132" s="13">
        <v>374.0</v>
      </c>
      <c r="D132" s="16" t="s">
        <v>34</v>
      </c>
      <c r="E132" s="15">
        <v>14.0</v>
      </c>
      <c r="F132" s="15">
        <v>0.0</v>
      </c>
      <c r="G132" s="15">
        <v>0.0</v>
      </c>
      <c r="H132" s="15">
        <v>0.0</v>
      </c>
      <c r="I132" s="15">
        <v>4.0</v>
      </c>
      <c r="J132" s="15">
        <v>0.0</v>
      </c>
      <c r="K132" s="15">
        <v>0.0</v>
      </c>
      <c r="L132" s="15">
        <v>0.0</v>
      </c>
      <c r="M132" s="15">
        <v>0.0</v>
      </c>
      <c r="N132" s="15">
        <v>0.0</v>
      </c>
      <c r="O132" s="15">
        <v>0.0</v>
      </c>
      <c r="P132" s="15">
        <v>0.0</v>
      </c>
      <c r="Q132" s="47"/>
      <c r="R132" s="47"/>
      <c r="S132" s="47"/>
      <c r="T132" s="47"/>
      <c r="U132" s="47"/>
      <c r="V132" s="47"/>
      <c r="W132" s="47"/>
      <c r="X132" s="47"/>
      <c r="Y132" s="47"/>
      <c r="Z132" s="47"/>
      <c r="AA132" s="47"/>
      <c r="AB132" s="47"/>
      <c r="AC132" s="47"/>
    </row>
    <row r="133" ht="15.75" customHeight="1">
      <c r="A133" s="11" t="s">
        <v>153</v>
      </c>
      <c r="B133" s="12" t="s">
        <v>21</v>
      </c>
      <c r="C133" s="13">
        <v>17.0</v>
      </c>
      <c r="D133" s="14" t="s">
        <v>22</v>
      </c>
      <c r="E133" s="15">
        <v>0.0</v>
      </c>
      <c r="F133" s="15">
        <v>0.0</v>
      </c>
      <c r="G133" s="15">
        <v>0.0</v>
      </c>
      <c r="H133" s="15">
        <v>0.0</v>
      </c>
      <c r="I133" s="15">
        <v>0.0</v>
      </c>
      <c r="J133" s="15">
        <v>0.0</v>
      </c>
      <c r="K133" s="15">
        <v>0.0</v>
      </c>
      <c r="L133" s="15">
        <v>0.0</v>
      </c>
      <c r="M133" s="15">
        <v>0.0</v>
      </c>
      <c r="N133" s="15">
        <v>0.0</v>
      </c>
      <c r="O133" s="15">
        <v>0.0</v>
      </c>
      <c r="P133" s="15">
        <v>0.0</v>
      </c>
      <c r="Q133" s="47"/>
      <c r="R133" s="47"/>
      <c r="S133" s="47"/>
      <c r="T133" s="47"/>
      <c r="U133" s="47"/>
      <c r="V133" s="47"/>
      <c r="W133" s="47"/>
      <c r="X133" s="47"/>
      <c r="Y133" s="47"/>
      <c r="Z133" s="47"/>
      <c r="AA133" s="47"/>
      <c r="AB133" s="47"/>
      <c r="AC133" s="47"/>
    </row>
    <row r="134" ht="15.75" customHeight="1">
      <c r="A134" s="11" t="s">
        <v>154</v>
      </c>
      <c r="B134" s="12" t="s">
        <v>21</v>
      </c>
      <c r="C134" s="13">
        <v>22.0</v>
      </c>
      <c r="D134" s="14" t="s">
        <v>22</v>
      </c>
      <c r="E134" s="15">
        <v>0.0</v>
      </c>
      <c r="F134" s="15">
        <v>0.0</v>
      </c>
      <c r="G134" s="15">
        <v>0.0</v>
      </c>
      <c r="H134" s="15">
        <v>0.0</v>
      </c>
      <c r="I134" s="15">
        <v>0.0</v>
      </c>
      <c r="J134" s="15">
        <v>0.0</v>
      </c>
      <c r="K134" s="15">
        <v>0.0</v>
      </c>
      <c r="L134" s="15">
        <v>0.0</v>
      </c>
      <c r="M134" s="15">
        <v>0.0</v>
      </c>
      <c r="N134" s="15">
        <v>0.0</v>
      </c>
      <c r="O134" s="15">
        <v>0.0</v>
      </c>
      <c r="P134" s="15">
        <v>0.0</v>
      </c>
      <c r="Q134" s="47"/>
      <c r="R134" s="47"/>
      <c r="S134" s="47"/>
      <c r="T134" s="47"/>
      <c r="U134" s="47"/>
      <c r="V134" s="47"/>
      <c r="W134" s="47"/>
      <c r="X134" s="47"/>
      <c r="Y134" s="47"/>
      <c r="Z134" s="47"/>
      <c r="AA134" s="47"/>
      <c r="AB134" s="47"/>
      <c r="AC134" s="47"/>
    </row>
    <row r="135" ht="15.75" customHeight="1">
      <c r="A135" s="11" t="s">
        <v>155</v>
      </c>
      <c r="B135" s="12" t="s">
        <v>21</v>
      </c>
      <c r="C135" s="13">
        <v>81.0</v>
      </c>
      <c r="D135" s="16" t="s">
        <v>34</v>
      </c>
      <c r="E135" s="15">
        <v>0.0</v>
      </c>
      <c r="F135" s="15">
        <v>0.0</v>
      </c>
      <c r="G135" s="15">
        <v>0.0</v>
      </c>
      <c r="H135" s="15">
        <v>0.0</v>
      </c>
      <c r="I135" s="15">
        <v>0.0</v>
      </c>
      <c r="J135" s="15">
        <v>0.0</v>
      </c>
      <c r="K135" s="15">
        <v>0.0</v>
      </c>
      <c r="L135" s="15">
        <v>0.0</v>
      </c>
      <c r="M135" s="15">
        <v>0.0</v>
      </c>
      <c r="N135" s="15">
        <v>0.0</v>
      </c>
      <c r="O135" s="15">
        <v>0.0</v>
      </c>
      <c r="P135" s="15">
        <v>0.0</v>
      </c>
      <c r="Q135" s="47"/>
      <c r="R135" s="47"/>
      <c r="S135" s="47"/>
      <c r="T135" s="47"/>
      <c r="U135" s="47"/>
      <c r="V135" s="47"/>
      <c r="W135" s="47"/>
      <c r="X135" s="47"/>
      <c r="Y135" s="47"/>
      <c r="Z135" s="47"/>
      <c r="AA135" s="47"/>
      <c r="AB135" s="47"/>
      <c r="AC135" s="47"/>
    </row>
    <row r="136" ht="15.75" customHeight="1">
      <c r="A136" s="11" t="s">
        <v>156</v>
      </c>
      <c r="B136" s="12" t="s">
        <v>21</v>
      </c>
      <c r="C136" s="13">
        <v>130.0</v>
      </c>
      <c r="D136" s="14" t="s">
        <v>22</v>
      </c>
      <c r="E136" s="15">
        <v>0.0</v>
      </c>
      <c r="F136" s="15">
        <v>0.0</v>
      </c>
      <c r="G136" s="15">
        <v>0.0</v>
      </c>
      <c r="H136" s="15">
        <v>0.0</v>
      </c>
      <c r="I136" s="15">
        <v>3.0</v>
      </c>
      <c r="J136" s="15">
        <v>0.0</v>
      </c>
      <c r="K136" s="15">
        <v>0.0</v>
      </c>
      <c r="L136" s="15">
        <v>0.0</v>
      </c>
      <c r="M136" s="15">
        <v>0.0</v>
      </c>
      <c r="N136" s="15">
        <v>0.0</v>
      </c>
      <c r="O136" s="15">
        <v>0.0</v>
      </c>
      <c r="P136" s="15">
        <v>0.0</v>
      </c>
      <c r="Q136" s="47"/>
      <c r="R136" s="47"/>
      <c r="S136" s="47"/>
      <c r="T136" s="47"/>
      <c r="U136" s="47"/>
      <c r="V136" s="47"/>
      <c r="W136" s="47"/>
      <c r="X136" s="47"/>
      <c r="Y136" s="47"/>
      <c r="Z136" s="47"/>
      <c r="AA136" s="47"/>
      <c r="AB136" s="47"/>
      <c r="AC136" s="47"/>
    </row>
    <row r="137" ht="15.75" customHeight="1">
      <c r="A137" s="11" t="s">
        <v>157</v>
      </c>
      <c r="B137" s="12" t="s">
        <v>21</v>
      </c>
      <c r="C137" s="13">
        <v>12.0</v>
      </c>
      <c r="D137" s="14" t="s">
        <v>22</v>
      </c>
      <c r="E137" s="15">
        <v>0.0</v>
      </c>
      <c r="F137" s="15">
        <v>0.0</v>
      </c>
      <c r="G137" s="15">
        <v>0.0</v>
      </c>
      <c r="H137" s="15">
        <v>0.0</v>
      </c>
      <c r="I137" s="15">
        <v>0.0</v>
      </c>
      <c r="J137" s="15">
        <v>0.0</v>
      </c>
      <c r="K137" s="15">
        <v>0.0</v>
      </c>
      <c r="L137" s="15">
        <v>0.0</v>
      </c>
      <c r="M137" s="15">
        <v>0.0</v>
      </c>
      <c r="N137" s="15">
        <v>0.0</v>
      </c>
      <c r="O137" s="15">
        <v>0.0</v>
      </c>
      <c r="P137" s="15">
        <v>0.0</v>
      </c>
      <c r="Q137" s="47"/>
      <c r="R137" s="47"/>
      <c r="S137" s="47"/>
      <c r="T137" s="47"/>
      <c r="U137" s="47"/>
      <c r="V137" s="47"/>
      <c r="W137" s="47"/>
      <c r="X137" s="47"/>
      <c r="Y137" s="47"/>
      <c r="Z137" s="47"/>
      <c r="AA137" s="47"/>
      <c r="AB137" s="47"/>
      <c r="AC137" s="47"/>
    </row>
    <row r="138" ht="15.75" customHeight="1">
      <c r="A138" s="11" t="s">
        <v>158</v>
      </c>
      <c r="B138" s="12" t="s">
        <v>21</v>
      </c>
      <c r="C138" s="13">
        <v>30.0</v>
      </c>
      <c r="D138" s="14" t="s">
        <v>22</v>
      </c>
      <c r="E138" s="15">
        <v>0.0</v>
      </c>
      <c r="F138" s="15">
        <v>0.0</v>
      </c>
      <c r="G138" s="15">
        <v>0.0</v>
      </c>
      <c r="H138" s="15">
        <v>0.0</v>
      </c>
      <c r="I138" s="15">
        <v>0.0</v>
      </c>
      <c r="J138" s="15">
        <v>0.0</v>
      </c>
      <c r="K138" s="15">
        <v>0.0</v>
      </c>
      <c r="L138" s="15">
        <v>0.0</v>
      </c>
      <c r="M138" s="15">
        <v>0.0</v>
      </c>
      <c r="N138" s="15">
        <v>0.0</v>
      </c>
      <c r="O138" s="15">
        <v>0.0</v>
      </c>
      <c r="P138" s="15">
        <v>0.0</v>
      </c>
      <c r="Q138" s="47"/>
      <c r="R138" s="47"/>
      <c r="S138" s="47"/>
      <c r="T138" s="47"/>
      <c r="U138" s="47"/>
      <c r="V138" s="47"/>
      <c r="W138" s="47"/>
      <c r="X138" s="47"/>
      <c r="Y138" s="47"/>
      <c r="Z138" s="47"/>
      <c r="AA138" s="47"/>
      <c r="AB138" s="47"/>
      <c r="AC138" s="47"/>
    </row>
    <row r="139" ht="15.75" customHeight="1">
      <c r="A139" s="11" t="s">
        <v>159</v>
      </c>
      <c r="B139" s="12" t="s">
        <v>21</v>
      </c>
      <c r="C139" s="13">
        <v>27.0</v>
      </c>
      <c r="D139" s="14" t="s">
        <v>22</v>
      </c>
      <c r="E139" s="15">
        <v>0.0</v>
      </c>
      <c r="F139" s="15">
        <v>0.0</v>
      </c>
      <c r="G139" s="15">
        <v>0.0</v>
      </c>
      <c r="H139" s="15">
        <v>0.0</v>
      </c>
      <c r="I139" s="15">
        <v>0.0</v>
      </c>
      <c r="J139" s="15">
        <v>0.0</v>
      </c>
      <c r="K139" s="15">
        <v>0.0</v>
      </c>
      <c r="L139" s="15">
        <v>0.0</v>
      </c>
      <c r="M139" s="15">
        <v>0.0</v>
      </c>
      <c r="N139" s="15">
        <v>0.0</v>
      </c>
      <c r="O139" s="15">
        <v>0.0</v>
      </c>
      <c r="P139" s="15">
        <v>0.0</v>
      </c>
      <c r="Q139" s="47"/>
      <c r="R139" s="47"/>
      <c r="S139" s="47"/>
      <c r="T139" s="47"/>
      <c r="U139" s="47"/>
      <c r="V139" s="47"/>
      <c r="W139" s="47"/>
      <c r="X139" s="47"/>
      <c r="Y139" s="47"/>
      <c r="Z139" s="47"/>
      <c r="AA139" s="47"/>
      <c r="AB139" s="47"/>
      <c r="AC139" s="47"/>
    </row>
    <row r="140" ht="15.75" customHeight="1">
      <c r="A140" s="11" t="s">
        <v>160</v>
      </c>
      <c r="B140" s="12" t="s">
        <v>21</v>
      </c>
      <c r="C140" s="13">
        <v>79.0</v>
      </c>
      <c r="D140" s="14" t="s">
        <v>22</v>
      </c>
      <c r="E140" s="15">
        <v>0.0</v>
      </c>
      <c r="F140" s="15">
        <v>0.0</v>
      </c>
      <c r="G140" s="15">
        <v>0.0</v>
      </c>
      <c r="H140" s="15">
        <v>0.0</v>
      </c>
      <c r="I140" s="15">
        <v>0.0</v>
      </c>
      <c r="J140" s="15">
        <v>0.0</v>
      </c>
      <c r="K140" s="15">
        <v>0.0</v>
      </c>
      <c r="L140" s="15">
        <v>0.0</v>
      </c>
      <c r="M140" s="15">
        <v>0.0</v>
      </c>
      <c r="N140" s="15">
        <v>0.0</v>
      </c>
      <c r="O140" s="15">
        <v>0.0</v>
      </c>
      <c r="P140" s="15">
        <v>0.0</v>
      </c>
      <c r="Q140" s="47"/>
      <c r="R140" s="47"/>
      <c r="S140" s="47"/>
      <c r="T140" s="47"/>
      <c r="U140" s="47"/>
      <c r="V140" s="47"/>
      <c r="W140" s="47"/>
      <c r="X140" s="47"/>
      <c r="Y140" s="47"/>
      <c r="Z140" s="47"/>
      <c r="AA140" s="47"/>
      <c r="AB140" s="47"/>
      <c r="AC140" s="47"/>
    </row>
    <row r="141" ht="15.75" customHeight="1">
      <c r="A141" s="11" t="s">
        <v>161</v>
      </c>
      <c r="B141" s="12" t="s">
        <v>21</v>
      </c>
      <c r="C141" s="13">
        <v>23.0</v>
      </c>
      <c r="D141" s="16" t="s">
        <v>34</v>
      </c>
      <c r="E141" s="13">
        <v>0.0</v>
      </c>
      <c r="F141" s="13">
        <v>0.0</v>
      </c>
      <c r="G141" s="13">
        <v>0.0</v>
      </c>
      <c r="H141" s="13">
        <v>0.0</v>
      </c>
      <c r="I141" s="13">
        <v>0.0</v>
      </c>
      <c r="J141" s="13">
        <v>0.0</v>
      </c>
      <c r="K141" s="13">
        <v>0.0</v>
      </c>
      <c r="L141" s="13">
        <v>0.0</v>
      </c>
      <c r="M141" s="13">
        <v>0.0</v>
      </c>
      <c r="N141" s="13">
        <v>0.0</v>
      </c>
      <c r="O141" s="13">
        <v>0.0</v>
      </c>
      <c r="P141" s="15">
        <v>0.0</v>
      </c>
      <c r="Q141" s="47"/>
      <c r="R141" s="47"/>
      <c r="S141" s="47"/>
      <c r="T141" s="47"/>
      <c r="U141" s="47"/>
      <c r="V141" s="47"/>
      <c r="W141" s="47"/>
      <c r="X141" s="47"/>
      <c r="Y141" s="47"/>
      <c r="Z141" s="47"/>
      <c r="AA141" s="47"/>
      <c r="AB141" s="47"/>
      <c r="AC141" s="47"/>
    </row>
    <row r="142" ht="15.75" customHeight="1">
      <c r="A142" s="11" t="s">
        <v>162</v>
      </c>
      <c r="B142" s="12" t="s">
        <v>21</v>
      </c>
      <c r="C142" s="13">
        <v>968.0</v>
      </c>
      <c r="D142" s="16" t="s">
        <v>34</v>
      </c>
      <c r="E142" s="15">
        <v>155.0</v>
      </c>
      <c r="F142" s="15">
        <v>20.0</v>
      </c>
      <c r="G142" s="15">
        <v>37.0</v>
      </c>
      <c r="H142" s="15">
        <v>0.0</v>
      </c>
      <c r="I142" s="15">
        <v>29.0</v>
      </c>
      <c r="J142" s="15">
        <v>0.0</v>
      </c>
      <c r="K142" s="15">
        <v>0.0</v>
      </c>
      <c r="L142" s="15">
        <v>0.0</v>
      </c>
      <c r="M142" s="15">
        <v>1.0</v>
      </c>
      <c r="N142" s="15">
        <v>0.0</v>
      </c>
      <c r="O142" s="15">
        <v>0.0</v>
      </c>
      <c r="P142" s="15">
        <v>0.0</v>
      </c>
      <c r="Q142" s="47"/>
      <c r="R142" s="47"/>
      <c r="S142" s="47"/>
      <c r="T142" s="47"/>
      <c r="U142" s="47"/>
      <c r="V142" s="47"/>
      <c r="W142" s="47"/>
      <c r="X142" s="47"/>
      <c r="Y142" s="47"/>
      <c r="Z142" s="47"/>
      <c r="AA142" s="47"/>
      <c r="AB142" s="47"/>
      <c r="AC142" s="47"/>
    </row>
    <row r="143" ht="15.75" customHeight="1">
      <c r="A143" s="11" t="s">
        <v>163</v>
      </c>
      <c r="B143" s="12" t="s">
        <v>21</v>
      </c>
      <c r="C143" s="13">
        <v>396.0</v>
      </c>
      <c r="D143" s="14" t="s">
        <v>22</v>
      </c>
      <c r="E143" s="15">
        <v>0.0</v>
      </c>
      <c r="F143" s="15">
        <v>0.0</v>
      </c>
      <c r="G143" s="15">
        <v>0.0</v>
      </c>
      <c r="H143" s="15">
        <v>0.0</v>
      </c>
      <c r="I143" s="15">
        <v>0.0</v>
      </c>
      <c r="J143" s="15">
        <v>0.0</v>
      </c>
      <c r="K143" s="15">
        <v>0.0</v>
      </c>
      <c r="L143" s="15">
        <v>0.0</v>
      </c>
      <c r="M143" s="15">
        <v>0.0</v>
      </c>
      <c r="N143" s="15">
        <v>0.0</v>
      </c>
      <c r="O143" s="15">
        <v>0.0</v>
      </c>
      <c r="P143" s="15">
        <v>0.0</v>
      </c>
      <c r="Q143" s="47"/>
      <c r="R143" s="47"/>
      <c r="S143" s="47"/>
      <c r="T143" s="47"/>
      <c r="U143" s="47"/>
      <c r="V143" s="47"/>
      <c r="W143" s="47"/>
      <c r="X143" s="47"/>
      <c r="Y143" s="47"/>
      <c r="Z143" s="47"/>
      <c r="AA143" s="47"/>
      <c r="AB143" s="47"/>
      <c r="AC143" s="47"/>
    </row>
    <row r="144" ht="15.75" customHeight="1">
      <c r="A144" s="11" t="s">
        <v>164</v>
      </c>
      <c r="B144" s="12" t="s">
        <v>21</v>
      </c>
      <c r="C144" s="13">
        <v>106.0</v>
      </c>
      <c r="D144" s="16" t="s">
        <v>34</v>
      </c>
      <c r="E144" s="15">
        <v>52.0</v>
      </c>
      <c r="F144" s="15">
        <v>0.0</v>
      </c>
      <c r="G144" s="15">
        <v>0.0</v>
      </c>
      <c r="H144" s="15">
        <v>0.0</v>
      </c>
      <c r="I144" s="15">
        <v>0.0</v>
      </c>
      <c r="J144" s="15">
        <v>0.0</v>
      </c>
      <c r="K144" s="15">
        <v>0.0</v>
      </c>
      <c r="L144" s="15">
        <v>0.0</v>
      </c>
      <c r="M144" s="15">
        <v>0.0</v>
      </c>
      <c r="N144" s="15">
        <v>0.0</v>
      </c>
      <c r="O144" s="15">
        <v>0.0</v>
      </c>
      <c r="P144" s="15">
        <v>0.0</v>
      </c>
      <c r="Q144" s="47"/>
      <c r="R144" s="47"/>
      <c r="S144" s="47"/>
      <c r="T144" s="47"/>
      <c r="U144" s="47"/>
      <c r="V144" s="47"/>
      <c r="W144" s="47"/>
      <c r="X144" s="47"/>
      <c r="Y144" s="47"/>
      <c r="Z144" s="47"/>
      <c r="AA144" s="47"/>
      <c r="AB144" s="47"/>
      <c r="AC144" s="47"/>
    </row>
    <row r="145" ht="15.75" customHeight="1">
      <c r="A145" s="11" t="s">
        <v>165</v>
      </c>
      <c r="B145" s="12" t="s">
        <v>21</v>
      </c>
      <c r="C145" s="13">
        <v>14.0</v>
      </c>
      <c r="D145" s="14" t="s">
        <v>22</v>
      </c>
      <c r="E145" s="15">
        <v>0.0</v>
      </c>
      <c r="F145" s="15">
        <v>0.0</v>
      </c>
      <c r="G145" s="15">
        <v>0.0</v>
      </c>
      <c r="H145" s="15">
        <v>0.0</v>
      </c>
      <c r="I145" s="15">
        <v>0.0</v>
      </c>
      <c r="J145" s="15">
        <v>0.0</v>
      </c>
      <c r="K145" s="15">
        <v>0.0</v>
      </c>
      <c r="L145" s="15">
        <v>0.0</v>
      </c>
      <c r="M145" s="15">
        <v>0.0</v>
      </c>
      <c r="N145" s="15">
        <v>0.0</v>
      </c>
      <c r="O145" s="15">
        <v>0.0</v>
      </c>
      <c r="P145" s="15">
        <v>0.0</v>
      </c>
      <c r="Q145" s="47"/>
      <c r="R145" s="47"/>
      <c r="S145" s="47"/>
      <c r="T145" s="47"/>
      <c r="U145" s="47"/>
      <c r="V145" s="47"/>
      <c r="W145" s="47"/>
      <c r="X145" s="47"/>
      <c r="Y145" s="47"/>
      <c r="Z145" s="47"/>
      <c r="AA145" s="47"/>
      <c r="AB145" s="47"/>
      <c r="AC145" s="47"/>
    </row>
    <row r="146" ht="15.75" customHeight="1">
      <c r="A146" s="11" t="s">
        <v>166</v>
      </c>
      <c r="B146" s="12" t="s">
        <v>21</v>
      </c>
      <c r="C146" s="13">
        <v>19.0</v>
      </c>
      <c r="D146" s="16" t="s">
        <v>34</v>
      </c>
      <c r="E146" s="15">
        <v>9.0</v>
      </c>
      <c r="F146" s="15">
        <v>0.0</v>
      </c>
      <c r="G146" s="15">
        <v>0.0</v>
      </c>
      <c r="H146" s="15">
        <v>0.0</v>
      </c>
      <c r="I146" s="15">
        <v>0.0</v>
      </c>
      <c r="J146" s="15">
        <v>0.0</v>
      </c>
      <c r="K146" s="15">
        <v>0.0</v>
      </c>
      <c r="L146" s="15">
        <v>0.0</v>
      </c>
      <c r="M146" s="15">
        <v>0.0</v>
      </c>
      <c r="N146" s="15">
        <v>0.0</v>
      </c>
      <c r="O146" s="15">
        <v>0.0</v>
      </c>
      <c r="P146" s="15">
        <v>0.0</v>
      </c>
      <c r="Q146" s="47"/>
      <c r="R146" s="47"/>
      <c r="S146" s="47"/>
      <c r="T146" s="47"/>
      <c r="U146" s="47"/>
      <c r="V146" s="47"/>
      <c r="W146" s="47"/>
      <c r="X146" s="47"/>
      <c r="Y146" s="47"/>
      <c r="Z146" s="47"/>
      <c r="AA146" s="47"/>
      <c r="AB146" s="47"/>
      <c r="AC146" s="47"/>
    </row>
    <row r="147" ht="15.75" customHeight="1">
      <c r="A147" s="11" t="s">
        <v>167</v>
      </c>
      <c r="B147" s="12" t="s">
        <v>21</v>
      </c>
      <c r="C147" s="13">
        <v>17.0</v>
      </c>
      <c r="D147" s="16" t="s">
        <v>34</v>
      </c>
      <c r="E147" s="15">
        <v>8.0</v>
      </c>
      <c r="F147" s="15">
        <v>0.0</v>
      </c>
      <c r="G147" s="15">
        <v>0.0</v>
      </c>
      <c r="H147" s="15">
        <v>0.0</v>
      </c>
      <c r="I147" s="15">
        <v>0.0</v>
      </c>
      <c r="J147" s="15">
        <v>0.0</v>
      </c>
      <c r="K147" s="15">
        <v>0.0</v>
      </c>
      <c r="L147" s="15">
        <v>0.0</v>
      </c>
      <c r="M147" s="15">
        <v>0.0</v>
      </c>
      <c r="N147" s="15">
        <v>0.0</v>
      </c>
      <c r="O147" s="15">
        <v>0.0</v>
      </c>
      <c r="P147" s="15">
        <v>0.0</v>
      </c>
      <c r="Q147" s="47"/>
      <c r="R147" s="47"/>
      <c r="S147" s="47"/>
      <c r="T147" s="47"/>
      <c r="U147" s="47"/>
      <c r="V147" s="47"/>
      <c r="W147" s="47"/>
      <c r="X147" s="47"/>
      <c r="Y147" s="47"/>
      <c r="Z147" s="47"/>
      <c r="AA147" s="47"/>
      <c r="AB147" s="47"/>
      <c r="AC147" s="47"/>
    </row>
    <row r="148" ht="15.75" customHeight="1">
      <c r="A148" s="11" t="s">
        <v>168</v>
      </c>
      <c r="B148" s="12" t="s">
        <v>21</v>
      </c>
      <c r="C148" s="13">
        <v>23.0</v>
      </c>
      <c r="D148" s="16" t="s">
        <v>34</v>
      </c>
      <c r="E148" s="15">
        <v>11.0</v>
      </c>
      <c r="F148" s="15">
        <v>0.0</v>
      </c>
      <c r="G148" s="15">
        <v>0.0</v>
      </c>
      <c r="H148" s="15">
        <v>0.0</v>
      </c>
      <c r="I148" s="15">
        <v>0.0</v>
      </c>
      <c r="J148" s="15">
        <v>0.0</v>
      </c>
      <c r="K148" s="15">
        <v>0.0</v>
      </c>
      <c r="L148" s="15">
        <v>0.0</v>
      </c>
      <c r="M148" s="15">
        <v>0.0</v>
      </c>
      <c r="N148" s="15">
        <v>0.0</v>
      </c>
      <c r="O148" s="15">
        <v>0.0</v>
      </c>
      <c r="P148" s="15">
        <v>0.0</v>
      </c>
      <c r="Q148" s="47"/>
      <c r="R148" s="47"/>
      <c r="S148" s="47"/>
      <c r="T148" s="47"/>
      <c r="U148" s="47"/>
      <c r="V148" s="47"/>
      <c r="W148" s="47"/>
      <c r="X148" s="47"/>
      <c r="Y148" s="47"/>
      <c r="Z148" s="47"/>
      <c r="AA148" s="47"/>
      <c r="AB148" s="47"/>
      <c r="AC148" s="47"/>
    </row>
    <row r="149" ht="15.75" customHeight="1">
      <c r="A149" s="11" t="s">
        <v>169</v>
      </c>
      <c r="B149" s="12" t="s">
        <v>21</v>
      </c>
      <c r="C149" s="13">
        <v>43.0</v>
      </c>
      <c r="D149" s="16" t="s">
        <v>34</v>
      </c>
      <c r="E149" s="15">
        <v>14.0</v>
      </c>
      <c r="F149" s="15">
        <v>0.0</v>
      </c>
      <c r="G149" s="15">
        <v>0.0</v>
      </c>
      <c r="H149" s="15">
        <v>0.0</v>
      </c>
      <c r="I149" s="15">
        <v>0.0</v>
      </c>
      <c r="J149" s="15">
        <v>0.0</v>
      </c>
      <c r="K149" s="15">
        <v>0.0</v>
      </c>
      <c r="L149" s="15">
        <v>0.0</v>
      </c>
      <c r="M149" s="15">
        <v>0.0</v>
      </c>
      <c r="N149" s="15">
        <v>0.0</v>
      </c>
      <c r="O149" s="15">
        <v>0.0</v>
      </c>
      <c r="P149" s="15">
        <v>0.0</v>
      </c>
      <c r="Q149" s="47"/>
      <c r="R149" s="47"/>
      <c r="S149" s="47"/>
      <c r="T149" s="47"/>
      <c r="U149" s="47"/>
      <c r="V149" s="47"/>
      <c r="W149" s="47"/>
      <c r="X149" s="47"/>
      <c r="Y149" s="47"/>
      <c r="Z149" s="47"/>
      <c r="AA149" s="47"/>
      <c r="AB149" s="47"/>
      <c r="AC149" s="47"/>
    </row>
    <row r="150" ht="15.75" customHeight="1">
      <c r="A150" s="11" t="s">
        <v>170</v>
      </c>
      <c r="B150" s="12" t="s">
        <v>21</v>
      </c>
      <c r="C150" s="13">
        <v>10.0</v>
      </c>
      <c r="D150" s="14" t="s">
        <v>22</v>
      </c>
      <c r="E150" s="15">
        <v>0.0</v>
      </c>
      <c r="F150" s="15">
        <v>0.0</v>
      </c>
      <c r="G150" s="15">
        <v>0.0</v>
      </c>
      <c r="H150" s="15">
        <v>0.0</v>
      </c>
      <c r="I150" s="15">
        <v>0.0</v>
      </c>
      <c r="J150" s="15">
        <v>0.0</v>
      </c>
      <c r="K150" s="15">
        <v>0.0</v>
      </c>
      <c r="L150" s="15">
        <v>0.0</v>
      </c>
      <c r="M150" s="15">
        <v>0.0</v>
      </c>
      <c r="N150" s="15">
        <v>0.0</v>
      </c>
      <c r="O150" s="15">
        <v>0.0</v>
      </c>
      <c r="P150" s="19"/>
      <c r="Q150" s="47"/>
      <c r="R150" s="47"/>
      <c r="S150" s="47"/>
      <c r="T150" s="47"/>
      <c r="U150" s="47"/>
      <c r="V150" s="47"/>
      <c r="W150" s="47"/>
      <c r="X150" s="47"/>
      <c r="Y150" s="47"/>
      <c r="Z150" s="47"/>
      <c r="AA150" s="47"/>
      <c r="AB150" s="47"/>
      <c r="AC150" s="47"/>
    </row>
    <row r="151" ht="15.75" customHeight="1">
      <c r="A151" s="11" t="s">
        <v>171</v>
      </c>
      <c r="B151" s="17" t="s">
        <v>78</v>
      </c>
      <c r="C151" s="13">
        <v>1197.0</v>
      </c>
      <c r="D151" s="16" t="s">
        <v>34</v>
      </c>
      <c r="E151" s="15">
        <v>358.0</v>
      </c>
      <c r="F151" s="15">
        <v>0.0</v>
      </c>
      <c r="G151" s="15">
        <v>26.0</v>
      </c>
      <c r="H151" s="20">
        <v>1.0</v>
      </c>
      <c r="I151" s="20">
        <v>3.0</v>
      </c>
      <c r="J151" s="15">
        <v>0.0</v>
      </c>
      <c r="K151" s="15">
        <v>0.0</v>
      </c>
      <c r="L151" s="15">
        <v>0.0</v>
      </c>
      <c r="M151" s="20">
        <v>1.0</v>
      </c>
      <c r="N151" s="20">
        <v>1.0</v>
      </c>
      <c r="O151" s="15">
        <v>0.0</v>
      </c>
      <c r="P151" s="15">
        <v>0.0</v>
      </c>
      <c r="Q151" s="47"/>
      <c r="R151" s="47"/>
      <c r="S151" s="47"/>
      <c r="T151" s="47"/>
      <c r="U151" s="47"/>
      <c r="V151" s="47"/>
      <c r="W151" s="47"/>
      <c r="X151" s="47"/>
      <c r="Y151" s="47"/>
      <c r="Z151" s="47"/>
      <c r="AA151" s="47"/>
      <c r="AB151" s="47"/>
      <c r="AC151" s="47"/>
    </row>
    <row r="152" ht="15.75" customHeight="1">
      <c r="A152" s="11" t="s">
        <v>172</v>
      </c>
      <c r="B152" s="12" t="s">
        <v>21</v>
      </c>
      <c r="C152" s="13">
        <v>20.0</v>
      </c>
      <c r="D152" s="14" t="s">
        <v>22</v>
      </c>
      <c r="E152" s="15">
        <v>0.0</v>
      </c>
      <c r="F152" s="15">
        <v>0.0</v>
      </c>
      <c r="G152" s="15">
        <v>0.0</v>
      </c>
      <c r="H152" s="15">
        <v>0.0</v>
      </c>
      <c r="I152" s="15">
        <v>0.0</v>
      </c>
      <c r="J152" s="15">
        <v>0.0</v>
      </c>
      <c r="K152" s="15">
        <v>0.0</v>
      </c>
      <c r="L152" s="15">
        <v>0.0</v>
      </c>
      <c r="M152" s="15">
        <v>0.0</v>
      </c>
      <c r="N152" s="15">
        <v>0.0</v>
      </c>
      <c r="O152" s="15">
        <v>0.0</v>
      </c>
      <c r="P152" s="15">
        <v>0.0</v>
      </c>
      <c r="Q152" s="47"/>
      <c r="R152" s="47"/>
      <c r="S152" s="47"/>
      <c r="T152" s="47"/>
      <c r="U152" s="47"/>
      <c r="V152" s="47"/>
      <c r="W152" s="47"/>
      <c r="X152" s="47"/>
      <c r="Y152" s="47"/>
      <c r="Z152" s="47"/>
      <c r="AA152" s="47"/>
      <c r="AB152" s="47"/>
      <c r="AC152" s="47"/>
    </row>
    <row r="153" ht="15.75" customHeight="1">
      <c r="A153" s="11" t="s">
        <v>173</v>
      </c>
      <c r="B153" s="12" t="s">
        <v>21</v>
      </c>
      <c r="C153" s="13">
        <v>25.0</v>
      </c>
      <c r="D153" s="14" t="s">
        <v>22</v>
      </c>
      <c r="E153" s="15">
        <v>0.0</v>
      </c>
      <c r="F153" s="15">
        <v>0.0</v>
      </c>
      <c r="G153" s="15">
        <v>0.0</v>
      </c>
      <c r="H153" s="15">
        <v>0.0</v>
      </c>
      <c r="I153" s="15">
        <v>0.0</v>
      </c>
      <c r="J153" s="15">
        <v>0.0</v>
      </c>
      <c r="K153" s="15">
        <v>0.0</v>
      </c>
      <c r="L153" s="15">
        <v>0.0</v>
      </c>
      <c r="M153" s="15">
        <v>0.0</v>
      </c>
      <c r="N153" s="15">
        <v>0.0</v>
      </c>
      <c r="O153" s="15">
        <v>0.0</v>
      </c>
      <c r="P153" s="15">
        <v>0.0</v>
      </c>
      <c r="Q153" s="47"/>
      <c r="R153" s="47"/>
      <c r="S153" s="47"/>
      <c r="T153" s="47"/>
      <c r="U153" s="47"/>
      <c r="V153" s="47"/>
      <c r="W153" s="47"/>
      <c r="X153" s="47"/>
      <c r="Y153" s="47"/>
      <c r="Z153" s="47"/>
      <c r="AA153" s="47"/>
      <c r="AB153" s="47"/>
      <c r="AC153" s="47"/>
    </row>
    <row r="154" ht="15.75" customHeight="1">
      <c r="A154" s="11" t="s">
        <v>174</v>
      </c>
      <c r="B154" s="12" t="s">
        <v>21</v>
      </c>
      <c r="C154" s="13">
        <v>19.0</v>
      </c>
      <c r="D154" s="14" t="s">
        <v>22</v>
      </c>
      <c r="E154" s="15">
        <v>0.0</v>
      </c>
      <c r="F154" s="15">
        <v>0.0</v>
      </c>
      <c r="G154" s="15">
        <v>0.0</v>
      </c>
      <c r="H154" s="15">
        <v>0.0</v>
      </c>
      <c r="I154" s="15">
        <v>0.0</v>
      </c>
      <c r="J154" s="15">
        <v>0.0</v>
      </c>
      <c r="K154" s="15">
        <v>0.0</v>
      </c>
      <c r="L154" s="15">
        <v>0.0</v>
      </c>
      <c r="M154" s="15">
        <v>0.0</v>
      </c>
      <c r="N154" s="15">
        <v>0.0</v>
      </c>
      <c r="O154" s="15">
        <v>0.0</v>
      </c>
      <c r="P154" s="15">
        <v>0.0</v>
      </c>
      <c r="Q154" s="47"/>
      <c r="R154" s="47"/>
      <c r="S154" s="47"/>
      <c r="T154" s="47"/>
      <c r="U154" s="47"/>
      <c r="V154" s="47"/>
      <c r="W154" s="47"/>
      <c r="X154" s="47"/>
      <c r="Y154" s="47"/>
      <c r="Z154" s="47"/>
      <c r="AA154" s="47"/>
      <c r="AB154" s="47"/>
      <c r="AC154" s="47"/>
    </row>
    <row r="155" ht="15.75" customHeight="1">
      <c r="A155" s="11" t="s">
        <v>175</v>
      </c>
      <c r="B155" s="12" t="s">
        <v>21</v>
      </c>
      <c r="C155" s="13">
        <v>9.0</v>
      </c>
      <c r="D155" s="14" t="s">
        <v>22</v>
      </c>
      <c r="E155" s="15">
        <v>0.0</v>
      </c>
      <c r="F155" s="15">
        <v>0.0</v>
      </c>
      <c r="G155" s="15">
        <v>0.0</v>
      </c>
      <c r="H155" s="15">
        <v>0.0</v>
      </c>
      <c r="I155" s="15">
        <v>0.0</v>
      </c>
      <c r="J155" s="15">
        <v>0.0</v>
      </c>
      <c r="K155" s="15">
        <v>0.0</v>
      </c>
      <c r="L155" s="15">
        <v>0.0</v>
      </c>
      <c r="M155" s="15">
        <v>0.0</v>
      </c>
      <c r="N155" s="15">
        <v>0.0</v>
      </c>
      <c r="O155" s="15">
        <v>0.0</v>
      </c>
      <c r="P155" s="15">
        <v>0.0</v>
      </c>
      <c r="Q155" s="47"/>
      <c r="R155" s="47"/>
      <c r="S155" s="47"/>
      <c r="T155" s="47"/>
      <c r="U155" s="47"/>
      <c r="V155" s="47"/>
      <c r="W155" s="47"/>
      <c r="X155" s="47"/>
      <c r="Y155" s="47"/>
      <c r="Z155" s="47"/>
      <c r="AA155" s="47"/>
      <c r="AB155" s="47"/>
      <c r="AC155" s="47"/>
    </row>
    <row r="156" ht="15.75" customHeight="1">
      <c r="A156" s="11" t="s">
        <v>176</v>
      </c>
      <c r="B156" s="12" t="s">
        <v>21</v>
      </c>
      <c r="C156" s="13">
        <v>12.0</v>
      </c>
      <c r="D156" s="14" t="s">
        <v>22</v>
      </c>
      <c r="E156" s="15">
        <v>0.0</v>
      </c>
      <c r="F156" s="15">
        <v>0.0</v>
      </c>
      <c r="G156" s="15">
        <v>0.0</v>
      </c>
      <c r="H156" s="15">
        <v>0.0</v>
      </c>
      <c r="I156" s="15">
        <v>0.0</v>
      </c>
      <c r="J156" s="15">
        <v>0.0</v>
      </c>
      <c r="K156" s="15">
        <v>0.0</v>
      </c>
      <c r="L156" s="15">
        <v>0.0</v>
      </c>
      <c r="M156" s="15">
        <v>0.0</v>
      </c>
      <c r="N156" s="15">
        <v>0.0</v>
      </c>
      <c r="O156" s="15">
        <v>0.0</v>
      </c>
      <c r="P156" s="15">
        <v>0.0</v>
      </c>
      <c r="Q156" s="47"/>
      <c r="R156" s="47"/>
      <c r="S156" s="47"/>
      <c r="T156" s="47"/>
      <c r="U156" s="47"/>
      <c r="V156" s="47"/>
      <c r="W156" s="47"/>
      <c r="X156" s="47"/>
      <c r="Y156" s="47"/>
      <c r="Z156" s="47"/>
      <c r="AA156" s="47"/>
      <c r="AB156" s="47"/>
      <c r="AC156" s="47"/>
    </row>
    <row r="157" ht="15.75" customHeight="1">
      <c r="A157" s="11" t="s">
        <v>177</v>
      </c>
      <c r="B157" s="12" t="s">
        <v>21</v>
      </c>
      <c r="C157" s="13">
        <v>41.0</v>
      </c>
      <c r="D157" s="14" t="s">
        <v>22</v>
      </c>
      <c r="E157" s="15">
        <v>0.0</v>
      </c>
      <c r="F157" s="15">
        <v>0.0</v>
      </c>
      <c r="G157" s="15">
        <v>0.0</v>
      </c>
      <c r="H157" s="15">
        <v>0.0</v>
      </c>
      <c r="I157" s="15">
        <v>0.0</v>
      </c>
      <c r="J157" s="15">
        <v>0.0</v>
      </c>
      <c r="K157" s="15">
        <v>0.0</v>
      </c>
      <c r="L157" s="15">
        <v>0.0</v>
      </c>
      <c r="M157" s="15">
        <v>0.0</v>
      </c>
      <c r="N157" s="15">
        <v>0.0</v>
      </c>
      <c r="O157" s="15">
        <v>0.0</v>
      </c>
      <c r="P157" s="15">
        <v>0.0</v>
      </c>
      <c r="Q157" s="47"/>
      <c r="R157" s="47"/>
      <c r="S157" s="47"/>
      <c r="T157" s="47"/>
      <c r="U157" s="47"/>
      <c r="V157" s="47"/>
      <c r="W157" s="47"/>
      <c r="X157" s="47"/>
      <c r="Y157" s="47"/>
      <c r="Z157" s="47"/>
      <c r="AA157" s="47"/>
      <c r="AB157" s="47"/>
      <c r="AC157" s="47"/>
    </row>
    <row r="158" ht="15.75" customHeight="1">
      <c r="A158" s="11" t="s">
        <v>178</v>
      </c>
      <c r="B158" s="12" t="s">
        <v>21</v>
      </c>
      <c r="C158" s="13">
        <v>10.0</v>
      </c>
      <c r="D158" s="14" t="s">
        <v>22</v>
      </c>
      <c r="E158" s="15">
        <v>0.0</v>
      </c>
      <c r="F158" s="15">
        <v>0.0</v>
      </c>
      <c r="G158" s="15">
        <v>0.0</v>
      </c>
      <c r="H158" s="15">
        <v>0.0</v>
      </c>
      <c r="I158" s="15">
        <v>0.0</v>
      </c>
      <c r="J158" s="15">
        <v>0.0</v>
      </c>
      <c r="K158" s="15">
        <v>0.0</v>
      </c>
      <c r="L158" s="15">
        <v>0.0</v>
      </c>
      <c r="M158" s="15">
        <v>0.0</v>
      </c>
      <c r="N158" s="15">
        <v>0.0</v>
      </c>
      <c r="O158" s="15">
        <v>0.0</v>
      </c>
      <c r="P158" s="15">
        <v>0.0</v>
      </c>
      <c r="Q158" s="47"/>
      <c r="R158" s="47"/>
      <c r="S158" s="47"/>
      <c r="T158" s="47"/>
      <c r="U158" s="47"/>
      <c r="V158" s="47"/>
      <c r="W158" s="47"/>
      <c r="X158" s="47"/>
      <c r="Y158" s="47"/>
      <c r="Z158" s="47"/>
      <c r="AA158" s="47"/>
      <c r="AB158" s="47"/>
      <c r="AC158" s="47"/>
    </row>
    <row r="159" ht="15.75" customHeight="1">
      <c r="A159" s="11" t="s">
        <v>179</v>
      </c>
      <c r="B159" s="12" t="s">
        <v>21</v>
      </c>
      <c r="C159" s="13">
        <v>87.0</v>
      </c>
      <c r="D159" s="14" t="s">
        <v>22</v>
      </c>
      <c r="E159" s="15">
        <v>0.0</v>
      </c>
      <c r="F159" s="15">
        <v>0.0</v>
      </c>
      <c r="G159" s="15">
        <v>0.0</v>
      </c>
      <c r="H159" s="15">
        <v>0.0</v>
      </c>
      <c r="I159" s="15">
        <v>0.0</v>
      </c>
      <c r="J159" s="15">
        <v>0.0</v>
      </c>
      <c r="K159" s="15">
        <v>0.0</v>
      </c>
      <c r="L159" s="15">
        <v>0.0</v>
      </c>
      <c r="M159" s="15">
        <v>0.0</v>
      </c>
      <c r="N159" s="15">
        <v>0.0</v>
      </c>
      <c r="O159" s="15">
        <v>0.0</v>
      </c>
      <c r="P159" s="15">
        <v>0.0</v>
      </c>
      <c r="Q159" s="47"/>
      <c r="R159" s="47"/>
      <c r="S159" s="47"/>
      <c r="T159" s="47"/>
      <c r="U159" s="47"/>
      <c r="V159" s="47"/>
      <c r="W159" s="47"/>
      <c r="X159" s="47"/>
      <c r="Y159" s="47"/>
      <c r="Z159" s="47"/>
      <c r="AA159" s="47"/>
      <c r="AB159" s="47"/>
      <c r="AC159" s="47"/>
    </row>
    <row r="160" ht="15.75" customHeight="1">
      <c r="A160" s="11" t="s">
        <v>180</v>
      </c>
      <c r="B160" s="12" t="s">
        <v>21</v>
      </c>
      <c r="C160" s="13">
        <v>21.0</v>
      </c>
      <c r="D160" s="14" t="s">
        <v>22</v>
      </c>
      <c r="E160" s="15">
        <v>0.0</v>
      </c>
      <c r="F160" s="15">
        <v>0.0</v>
      </c>
      <c r="G160" s="15">
        <v>0.0</v>
      </c>
      <c r="H160" s="15">
        <v>0.0</v>
      </c>
      <c r="I160" s="15">
        <v>0.0</v>
      </c>
      <c r="J160" s="15">
        <v>0.0</v>
      </c>
      <c r="K160" s="15">
        <v>0.0</v>
      </c>
      <c r="L160" s="15">
        <v>0.0</v>
      </c>
      <c r="M160" s="15">
        <v>0.0</v>
      </c>
      <c r="N160" s="15">
        <v>0.0</v>
      </c>
      <c r="O160" s="15">
        <v>0.0</v>
      </c>
      <c r="P160" s="15">
        <v>0.0</v>
      </c>
      <c r="Q160" s="47"/>
      <c r="R160" s="47"/>
      <c r="S160" s="47"/>
      <c r="T160" s="47"/>
      <c r="U160" s="47"/>
      <c r="V160" s="47"/>
      <c r="W160" s="47"/>
      <c r="X160" s="47"/>
      <c r="Y160" s="47"/>
      <c r="Z160" s="47"/>
      <c r="AA160" s="47"/>
      <c r="AB160" s="47"/>
      <c r="AC160" s="47"/>
    </row>
    <row r="161" ht="15.75" customHeight="1">
      <c r="A161" s="11" t="s">
        <v>181</v>
      </c>
      <c r="B161" s="12" t="s">
        <v>21</v>
      </c>
      <c r="C161" s="13">
        <v>9.0</v>
      </c>
      <c r="D161" s="14" t="s">
        <v>22</v>
      </c>
      <c r="E161" s="15">
        <v>0.0</v>
      </c>
      <c r="F161" s="15">
        <v>0.0</v>
      </c>
      <c r="G161" s="15">
        <v>0.0</v>
      </c>
      <c r="H161" s="15">
        <v>0.0</v>
      </c>
      <c r="I161" s="15">
        <v>0.0</v>
      </c>
      <c r="J161" s="15">
        <v>0.0</v>
      </c>
      <c r="K161" s="15">
        <v>0.0</v>
      </c>
      <c r="L161" s="15">
        <v>0.0</v>
      </c>
      <c r="M161" s="15">
        <v>0.0</v>
      </c>
      <c r="N161" s="15">
        <v>0.0</v>
      </c>
      <c r="O161" s="15">
        <v>0.0</v>
      </c>
      <c r="P161" s="15">
        <v>0.0</v>
      </c>
      <c r="Q161" s="47"/>
      <c r="R161" s="47"/>
      <c r="S161" s="47"/>
      <c r="T161" s="47"/>
      <c r="U161" s="47"/>
      <c r="V161" s="47"/>
      <c r="W161" s="47"/>
      <c r="X161" s="47"/>
      <c r="Y161" s="47"/>
      <c r="Z161" s="47"/>
      <c r="AA161" s="47"/>
      <c r="AB161" s="47"/>
      <c r="AC161" s="47"/>
    </row>
    <row r="162" ht="15.75" customHeight="1">
      <c r="A162" s="11" t="s">
        <v>182</v>
      </c>
      <c r="B162" s="12" t="s">
        <v>21</v>
      </c>
      <c r="C162" s="13">
        <v>16.0</v>
      </c>
      <c r="D162" s="14" t="s">
        <v>22</v>
      </c>
      <c r="E162" s="15">
        <v>0.0</v>
      </c>
      <c r="F162" s="15">
        <v>0.0</v>
      </c>
      <c r="G162" s="15">
        <v>0.0</v>
      </c>
      <c r="H162" s="15">
        <v>0.0</v>
      </c>
      <c r="I162" s="15">
        <v>0.0</v>
      </c>
      <c r="J162" s="15">
        <v>0.0</v>
      </c>
      <c r="K162" s="15">
        <v>0.0</v>
      </c>
      <c r="L162" s="15">
        <v>0.0</v>
      </c>
      <c r="M162" s="15">
        <v>0.0</v>
      </c>
      <c r="N162" s="15">
        <v>0.0</v>
      </c>
      <c r="O162" s="15">
        <v>0.0</v>
      </c>
      <c r="P162" s="15">
        <v>0.0</v>
      </c>
      <c r="Q162" s="47"/>
      <c r="R162" s="47"/>
      <c r="S162" s="47"/>
      <c r="T162" s="47"/>
      <c r="U162" s="47"/>
      <c r="V162" s="47"/>
      <c r="W162" s="47"/>
      <c r="X162" s="47"/>
      <c r="Y162" s="47"/>
      <c r="Z162" s="47"/>
      <c r="AA162" s="47"/>
      <c r="AB162" s="47"/>
      <c r="AC162" s="47"/>
    </row>
    <row r="163" ht="15.75" customHeight="1">
      <c r="A163" s="11" t="s">
        <v>183</v>
      </c>
      <c r="B163" s="12" t="s">
        <v>21</v>
      </c>
      <c r="C163" s="13">
        <v>103.0</v>
      </c>
      <c r="D163" s="14" t="s">
        <v>22</v>
      </c>
      <c r="E163" s="15">
        <v>0.0</v>
      </c>
      <c r="F163" s="15">
        <v>0.0</v>
      </c>
      <c r="G163" s="19" t="s">
        <v>184</v>
      </c>
      <c r="H163" s="15">
        <v>0.0</v>
      </c>
      <c r="I163" s="15">
        <v>0.0</v>
      </c>
      <c r="J163" s="15">
        <v>0.0</v>
      </c>
      <c r="K163" s="15">
        <v>0.0</v>
      </c>
      <c r="L163" s="15">
        <v>0.0</v>
      </c>
      <c r="M163" s="15">
        <v>0.0</v>
      </c>
      <c r="N163" s="15">
        <v>0.0</v>
      </c>
      <c r="O163" s="15">
        <v>0.0</v>
      </c>
      <c r="P163" s="15">
        <v>0.0</v>
      </c>
      <c r="Q163" s="47"/>
      <c r="R163" s="47"/>
      <c r="S163" s="47"/>
      <c r="T163" s="47"/>
      <c r="U163" s="47"/>
      <c r="V163" s="47"/>
      <c r="W163" s="47"/>
      <c r="X163" s="47"/>
      <c r="Y163" s="47"/>
      <c r="Z163" s="47"/>
      <c r="AA163" s="47"/>
      <c r="AB163" s="47"/>
      <c r="AC163" s="47"/>
    </row>
    <row r="164" ht="15.75" customHeight="1">
      <c r="A164" s="11" t="s">
        <v>185</v>
      </c>
      <c r="B164" s="12" t="s">
        <v>21</v>
      </c>
      <c r="C164" s="13">
        <v>39.0</v>
      </c>
      <c r="D164" s="14" t="s">
        <v>22</v>
      </c>
      <c r="E164" s="15">
        <v>0.0</v>
      </c>
      <c r="F164" s="15">
        <v>0.0</v>
      </c>
      <c r="G164" s="19" t="s">
        <v>184</v>
      </c>
      <c r="H164" s="15">
        <v>0.0</v>
      </c>
      <c r="I164" s="15">
        <v>0.0</v>
      </c>
      <c r="J164" s="15">
        <v>0.0</v>
      </c>
      <c r="K164" s="15">
        <v>0.0</v>
      </c>
      <c r="L164" s="15">
        <v>0.0</v>
      </c>
      <c r="M164" s="15">
        <v>0.0</v>
      </c>
      <c r="N164" s="15">
        <v>0.0</v>
      </c>
      <c r="O164" s="15">
        <v>0.0</v>
      </c>
      <c r="P164" s="15">
        <v>0.0</v>
      </c>
      <c r="Q164" s="47"/>
      <c r="R164" s="47"/>
      <c r="S164" s="47"/>
      <c r="T164" s="47"/>
      <c r="U164" s="47"/>
      <c r="V164" s="47"/>
      <c r="W164" s="47"/>
      <c r="X164" s="47"/>
      <c r="Y164" s="47"/>
      <c r="Z164" s="47"/>
      <c r="AA164" s="47"/>
      <c r="AB164" s="47"/>
      <c r="AC164" s="47"/>
    </row>
    <row r="165" ht="15.75" customHeight="1">
      <c r="A165" s="11" t="s">
        <v>186</v>
      </c>
      <c r="B165" s="12" t="s">
        <v>21</v>
      </c>
      <c r="C165" s="13">
        <v>110.0</v>
      </c>
      <c r="D165" s="14" t="s">
        <v>22</v>
      </c>
      <c r="E165" s="15">
        <v>0.0</v>
      </c>
      <c r="F165" s="15">
        <v>0.0</v>
      </c>
      <c r="G165" s="15">
        <v>0.0</v>
      </c>
      <c r="H165" s="15">
        <v>0.0</v>
      </c>
      <c r="I165" s="15">
        <v>0.0</v>
      </c>
      <c r="J165" s="15">
        <v>0.0</v>
      </c>
      <c r="K165" s="15">
        <v>0.0</v>
      </c>
      <c r="L165" s="15">
        <v>0.0</v>
      </c>
      <c r="M165" s="15">
        <v>0.0</v>
      </c>
      <c r="N165" s="15">
        <v>0.0</v>
      </c>
      <c r="O165" s="15">
        <v>0.0</v>
      </c>
      <c r="P165" s="15">
        <v>0.0</v>
      </c>
      <c r="Q165" s="47"/>
      <c r="R165" s="47"/>
      <c r="S165" s="47"/>
      <c r="T165" s="47"/>
      <c r="U165" s="47"/>
      <c r="V165" s="47"/>
      <c r="W165" s="47"/>
      <c r="X165" s="47"/>
      <c r="Y165" s="47"/>
      <c r="Z165" s="47"/>
      <c r="AA165" s="47"/>
      <c r="AB165" s="47"/>
      <c r="AC165" s="47"/>
    </row>
    <row r="166" ht="15.75" customHeight="1">
      <c r="A166" s="11" t="s">
        <v>187</v>
      </c>
      <c r="B166" s="12" t="s">
        <v>21</v>
      </c>
      <c r="C166" s="13">
        <v>9.0</v>
      </c>
      <c r="D166" s="14" t="s">
        <v>22</v>
      </c>
      <c r="E166" s="15">
        <v>0.0</v>
      </c>
      <c r="F166" s="15">
        <v>0.0</v>
      </c>
      <c r="G166" s="15">
        <v>0.0</v>
      </c>
      <c r="H166" s="15">
        <v>0.0</v>
      </c>
      <c r="I166" s="15">
        <v>0.0</v>
      </c>
      <c r="J166" s="15">
        <v>0.0</v>
      </c>
      <c r="K166" s="15">
        <v>0.0</v>
      </c>
      <c r="L166" s="15">
        <v>0.0</v>
      </c>
      <c r="M166" s="15">
        <v>0.0</v>
      </c>
      <c r="N166" s="15">
        <v>0.0</v>
      </c>
      <c r="O166" s="15">
        <v>0.0</v>
      </c>
      <c r="P166" s="15">
        <v>0.0</v>
      </c>
      <c r="Q166" s="47"/>
      <c r="R166" s="47"/>
      <c r="S166" s="47"/>
      <c r="T166" s="47"/>
      <c r="U166" s="47"/>
      <c r="V166" s="47"/>
      <c r="W166" s="47"/>
      <c r="X166" s="47"/>
      <c r="Y166" s="47"/>
      <c r="Z166" s="47"/>
      <c r="AA166" s="47"/>
      <c r="AB166" s="47"/>
      <c r="AC166" s="47"/>
    </row>
    <row r="167" ht="15.75" customHeight="1">
      <c r="A167" s="11" t="s">
        <v>188</v>
      </c>
      <c r="B167" s="12" t="s">
        <v>21</v>
      </c>
      <c r="C167" s="13">
        <v>23.0</v>
      </c>
      <c r="D167" s="14" t="s">
        <v>22</v>
      </c>
      <c r="E167" s="15">
        <v>0.0</v>
      </c>
      <c r="F167" s="15">
        <v>0.0</v>
      </c>
      <c r="G167" s="15">
        <v>0.0</v>
      </c>
      <c r="H167" s="15">
        <v>0.0</v>
      </c>
      <c r="I167" s="15">
        <v>0.0</v>
      </c>
      <c r="J167" s="15">
        <v>0.0</v>
      </c>
      <c r="K167" s="15">
        <v>0.0</v>
      </c>
      <c r="L167" s="15">
        <v>0.0</v>
      </c>
      <c r="M167" s="15">
        <v>0.0</v>
      </c>
      <c r="N167" s="15">
        <v>0.0</v>
      </c>
      <c r="O167" s="15">
        <v>0.0</v>
      </c>
      <c r="P167" s="15">
        <v>0.0</v>
      </c>
      <c r="Q167" s="47"/>
      <c r="R167" s="47"/>
      <c r="S167" s="47"/>
      <c r="T167" s="47"/>
      <c r="U167" s="47"/>
      <c r="V167" s="47"/>
      <c r="W167" s="47"/>
      <c r="X167" s="47"/>
      <c r="Y167" s="47"/>
      <c r="Z167" s="47"/>
      <c r="AA167" s="47"/>
      <c r="AB167" s="47"/>
      <c r="AC167" s="47"/>
    </row>
    <row r="168" ht="15.75" customHeight="1">
      <c r="A168" s="11" t="s">
        <v>189</v>
      </c>
      <c r="B168" s="12" t="s">
        <v>21</v>
      </c>
      <c r="C168" s="13">
        <v>109.0</v>
      </c>
      <c r="D168" s="14" t="s">
        <v>22</v>
      </c>
      <c r="E168" s="15">
        <v>0.0</v>
      </c>
      <c r="F168" s="15">
        <v>0.0</v>
      </c>
      <c r="G168" s="15">
        <v>3.0</v>
      </c>
      <c r="H168" s="15">
        <v>0.0</v>
      </c>
      <c r="I168" s="15">
        <v>0.0</v>
      </c>
      <c r="J168" s="15">
        <v>0.0</v>
      </c>
      <c r="K168" s="15">
        <v>0.0</v>
      </c>
      <c r="L168" s="15">
        <v>0.0</v>
      </c>
      <c r="M168" s="15">
        <v>0.0</v>
      </c>
      <c r="N168" s="15">
        <v>0.0</v>
      </c>
      <c r="O168" s="15">
        <v>0.0</v>
      </c>
      <c r="P168" s="15">
        <v>0.0</v>
      </c>
      <c r="Q168" s="47"/>
      <c r="R168" s="47"/>
      <c r="S168" s="47"/>
      <c r="T168" s="47"/>
      <c r="U168" s="47"/>
      <c r="V168" s="47"/>
      <c r="W168" s="47"/>
      <c r="X168" s="47"/>
      <c r="Y168" s="47"/>
      <c r="Z168" s="47"/>
      <c r="AA168" s="47"/>
      <c r="AB168" s="47"/>
      <c r="AC168" s="47"/>
    </row>
    <row r="169" ht="15.75" customHeight="1">
      <c r="A169" s="11" t="s">
        <v>190</v>
      </c>
      <c r="B169" s="12" t="s">
        <v>21</v>
      </c>
      <c r="C169" s="13">
        <v>15.0</v>
      </c>
      <c r="D169" s="14" t="s">
        <v>22</v>
      </c>
      <c r="E169" s="15">
        <v>0.0</v>
      </c>
      <c r="F169" s="15">
        <v>0.0</v>
      </c>
      <c r="G169" s="15">
        <v>1.0</v>
      </c>
      <c r="H169" s="15">
        <v>0.0</v>
      </c>
      <c r="I169" s="15">
        <v>0.0</v>
      </c>
      <c r="J169" s="15">
        <v>0.0</v>
      </c>
      <c r="K169" s="15">
        <v>0.0</v>
      </c>
      <c r="L169" s="15">
        <v>0.0</v>
      </c>
      <c r="M169" s="15">
        <v>0.0</v>
      </c>
      <c r="N169" s="15">
        <v>0.0</v>
      </c>
      <c r="O169" s="15">
        <v>0.0</v>
      </c>
      <c r="P169" s="15">
        <v>0.0</v>
      </c>
      <c r="Q169" s="47"/>
      <c r="R169" s="47"/>
      <c r="S169" s="47"/>
      <c r="T169" s="47"/>
      <c r="U169" s="47"/>
      <c r="V169" s="47"/>
      <c r="W169" s="47"/>
      <c r="X169" s="47"/>
      <c r="Y169" s="47"/>
      <c r="Z169" s="47"/>
      <c r="AA169" s="47"/>
      <c r="AB169" s="47"/>
      <c r="AC169" s="47"/>
    </row>
    <row r="170" ht="15.75" customHeight="1">
      <c r="A170" s="11" t="s">
        <v>191</v>
      </c>
      <c r="B170" s="12" t="s">
        <v>21</v>
      </c>
      <c r="C170" s="13">
        <v>14.0</v>
      </c>
      <c r="D170" s="14" t="s">
        <v>22</v>
      </c>
      <c r="E170" s="15">
        <v>0.0</v>
      </c>
      <c r="F170" s="15">
        <v>0.0</v>
      </c>
      <c r="G170" s="15">
        <v>0.0</v>
      </c>
      <c r="H170" s="15">
        <v>0.0</v>
      </c>
      <c r="I170" s="15">
        <v>0.0</v>
      </c>
      <c r="J170" s="15">
        <v>0.0</v>
      </c>
      <c r="K170" s="15">
        <v>0.0</v>
      </c>
      <c r="L170" s="15">
        <v>0.0</v>
      </c>
      <c r="M170" s="15">
        <v>0.0</v>
      </c>
      <c r="N170" s="15">
        <v>0.0</v>
      </c>
      <c r="O170" s="15">
        <v>0.0</v>
      </c>
      <c r="P170" s="15">
        <v>0.0</v>
      </c>
      <c r="Q170" s="47"/>
      <c r="R170" s="47"/>
      <c r="S170" s="47"/>
      <c r="T170" s="47"/>
      <c r="U170" s="47"/>
      <c r="V170" s="47"/>
      <c r="W170" s="47"/>
      <c r="X170" s="47"/>
      <c r="Y170" s="47"/>
      <c r="Z170" s="47"/>
      <c r="AA170" s="47"/>
      <c r="AB170" s="47"/>
      <c r="AC170" s="47"/>
    </row>
    <row r="171" ht="15.75" customHeight="1">
      <c r="A171" s="11" t="s">
        <v>192</v>
      </c>
      <c r="B171" s="12" t="s">
        <v>21</v>
      </c>
      <c r="C171" s="13">
        <v>13.0</v>
      </c>
      <c r="D171" s="14" t="s">
        <v>22</v>
      </c>
      <c r="E171" s="15">
        <v>0.0</v>
      </c>
      <c r="F171" s="15">
        <v>0.0</v>
      </c>
      <c r="G171" s="15">
        <v>0.0</v>
      </c>
      <c r="H171" s="15">
        <v>0.0</v>
      </c>
      <c r="I171" s="15">
        <v>0.0</v>
      </c>
      <c r="J171" s="15">
        <v>0.0</v>
      </c>
      <c r="K171" s="15">
        <v>0.0</v>
      </c>
      <c r="L171" s="15">
        <v>0.0</v>
      </c>
      <c r="M171" s="15">
        <v>0.0</v>
      </c>
      <c r="N171" s="15">
        <v>0.0</v>
      </c>
      <c r="O171" s="15">
        <v>0.0</v>
      </c>
      <c r="P171" s="15">
        <v>0.0</v>
      </c>
      <c r="Q171" s="47"/>
      <c r="R171" s="47"/>
      <c r="S171" s="47"/>
      <c r="T171" s="47"/>
      <c r="U171" s="47"/>
      <c r="V171" s="47"/>
      <c r="W171" s="47"/>
      <c r="X171" s="47"/>
      <c r="Y171" s="47"/>
      <c r="Z171" s="47"/>
      <c r="AA171" s="47"/>
      <c r="AB171" s="47"/>
      <c r="AC171" s="47"/>
    </row>
    <row r="172" ht="15.75" customHeight="1">
      <c r="A172" s="11" t="s">
        <v>193</v>
      </c>
      <c r="B172" s="12" t="s">
        <v>21</v>
      </c>
      <c r="C172" s="13">
        <v>7.0</v>
      </c>
      <c r="D172" s="14" t="s">
        <v>22</v>
      </c>
      <c r="E172" s="15">
        <v>0.0</v>
      </c>
      <c r="F172" s="15">
        <v>0.0</v>
      </c>
      <c r="G172" s="15">
        <v>0.0</v>
      </c>
      <c r="H172" s="15">
        <v>0.0</v>
      </c>
      <c r="I172" s="15">
        <v>0.0</v>
      </c>
      <c r="J172" s="15">
        <v>0.0</v>
      </c>
      <c r="K172" s="15">
        <v>0.0</v>
      </c>
      <c r="L172" s="15">
        <v>0.0</v>
      </c>
      <c r="M172" s="15">
        <v>0.0</v>
      </c>
      <c r="N172" s="15">
        <v>0.0</v>
      </c>
      <c r="O172" s="15">
        <v>0.0</v>
      </c>
      <c r="P172" s="15">
        <v>0.0</v>
      </c>
      <c r="Q172" s="47"/>
      <c r="R172" s="47"/>
      <c r="S172" s="47"/>
      <c r="T172" s="47"/>
      <c r="U172" s="47"/>
      <c r="V172" s="47"/>
      <c r="W172" s="47"/>
      <c r="X172" s="47"/>
      <c r="Y172" s="47"/>
      <c r="Z172" s="47"/>
      <c r="AA172" s="47"/>
      <c r="AB172" s="47"/>
      <c r="AC172" s="47"/>
    </row>
    <row r="173" ht="15.75" customHeight="1">
      <c r="A173" s="11" t="s">
        <v>194</v>
      </c>
      <c r="B173" s="12" t="s">
        <v>21</v>
      </c>
      <c r="C173" s="13">
        <v>16.0</v>
      </c>
      <c r="D173" s="14" t="s">
        <v>22</v>
      </c>
      <c r="E173" s="15">
        <v>0.0</v>
      </c>
      <c r="F173" s="15">
        <v>0.0</v>
      </c>
      <c r="G173" s="15">
        <v>0.0</v>
      </c>
      <c r="H173" s="15">
        <v>0.0</v>
      </c>
      <c r="I173" s="15">
        <v>0.0</v>
      </c>
      <c r="J173" s="15">
        <v>0.0</v>
      </c>
      <c r="K173" s="15">
        <v>0.0</v>
      </c>
      <c r="L173" s="15">
        <v>0.0</v>
      </c>
      <c r="M173" s="15">
        <v>0.0</v>
      </c>
      <c r="N173" s="15">
        <v>0.0</v>
      </c>
      <c r="O173" s="15">
        <v>0.0</v>
      </c>
      <c r="P173" s="15">
        <v>0.0</v>
      </c>
      <c r="Q173" s="47"/>
      <c r="R173" s="47"/>
      <c r="S173" s="47"/>
      <c r="T173" s="47"/>
      <c r="U173" s="47"/>
      <c r="V173" s="47"/>
      <c r="W173" s="47"/>
      <c r="X173" s="47"/>
      <c r="Y173" s="47"/>
      <c r="Z173" s="47"/>
      <c r="AA173" s="47"/>
      <c r="AB173" s="47"/>
      <c r="AC173" s="47"/>
    </row>
    <row r="174" ht="15.75" customHeight="1">
      <c r="A174" s="11" t="s">
        <v>195</v>
      </c>
      <c r="B174" s="12" t="s">
        <v>21</v>
      </c>
      <c r="C174" s="13">
        <v>15.0</v>
      </c>
      <c r="D174" s="14" t="s">
        <v>22</v>
      </c>
      <c r="E174" s="15">
        <v>0.0</v>
      </c>
      <c r="F174" s="15">
        <v>0.0</v>
      </c>
      <c r="G174" s="15">
        <v>0.0</v>
      </c>
      <c r="H174" s="15">
        <v>0.0</v>
      </c>
      <c r="I174" s="15">
        <v>0.0</v>
      </c>
      <c r="J174" s="15">
        <v>0.0</v>
      </c>
      <c r="K174" s="15">
        <v>0.0</v>
      </c>
      <c r="L174" s="15">
        <v>0.0</v>
      </c>
      <c r="M174" s="15">
        <v>0.0</v>
      </c>
      <c r="N174" s="15">
        <v>0.0</v>
      </c>
      <c r="O174" s="15">
        <v>0.0</v>
      </c>
      <c r="P174" s="15">
        <v>0.0</v>
      </c>
      <c r="Q174" s="47"/>
      <c r="R174" s="47"/>
      <c r="S174" s="47"/>
      <c r="T174" s="47"/>
      <c r="U174" s="47"/>
      <c r="V174" s="47"/>
      <c r="W174" s="47"/>
      <c r="X174" s="47"/>
      <c r="Y174" s="47"/>
      <c r="Z174" s="47"/>
      <c r="AA174" s="47"/>
      <c r="AB174" s="47"/>
      <c r="AC174" s="47"/>
    </row>
    <row r="175" ht="15.75" customHeight="1">
      <c r="A175" s="11" t="s">
        <v>196</v>
      </c>
      <c r="B175" s="12" t="s">
        <v>21</v>
      </c>
      <c r="C175" s="13">
        <v>686.0</v>
      </c>
      <c r="D175" s="16" t="s">
        <v>34</v>
      </c>
      <c r="E175" s="15">
        <v>58.0</v>
      </c>
      <c r="F175" s="15">
        <v>0.0</v>
      </c>
      <c r="G175" s="15">
        <v>6.0</v>
      </c>
      <c r="H175" s="15">
        <v>0.0</v>
      </c>
      <c r="I175" s="15">
        <v>3.0</v>
      </c>
      <c r="J175" s="15">
        <v>0.0</v>
      </c>
      <c r="K175" s="15">
        <v>0.0</v>
      </c>
      <c r="L175" s="15">
        <v>0.0</v>
      </c>
      <c r="M175" s="15">
        <v>0.0</v>
      </c>
      <c r="N175" s="15">
        <v>0.0</v>
      </c>
      <c r="O175" s="15">
        <v>0.0</v>
      </c>
      <c r="P175" s="15">
        <v>0.0</v>
      </c>
      <c r="Q175" s="47"/>
      <c r="R175" s="47"/>
      <c r="S175" s="47"/>
      <c r="T175" s="47"/>
      <c r="U175" s="47"/>
      <c r="V175" s="47"/>
      <c r="W175" s="47"/>
      <c r="X175" s="47"/>
      <c r="Y175" s="47"/>
      <c r="Z175" s="47"/>
      <c r="AA175" s="47"/>
      <c r="AB175" s="47"/>
      <c r="AC175" s="47"/>
    </row>
    <row r="176" ht="15.75" customHeight="1">
      <c r="A176" s="11" t="s">
        <v>197</v>
      </c>
      <c r="B176" s="12" t="s">
        <v>21</v>
      </c>
      <c r="C176" s="13">
        <v>14.0</v>
      </c>
      <c r="D176" s="14" t="s">
        <v>22</v>
      </c>
      <c r="E176" s="15">
        <v>0.0</v>
      </c>
      <c r="F176" s="15">
        <v>0.0</v>
      </c>
      <c r="G176" s="15">
        <v>0.0</v>
      </c>
      <c r="H176" s="15">
        <v>0.0</v>
      </c>
      <c r="I176" s="15">
        <v>0.0</v>
      </c>
      <c r="J176" s="15">
        <v>0.0</v>
      </c>
      <c r="K176" s="15">
        <v>0.0</v>
      </c>
      <c r="L176" s="15">
        <v>0.0</v>
      </c>
      <c r="M176" s="15">
        <v>0.0</v>
      </c>
      <c r="N176" s="15">
        <v>0.0</v>
      </c>
      <c r="O176" s="15">
        <v>0.0</v>
      </c>
      <c r="P176" s="15">
        <v>0.0</v>
      </c>
      <c r="Q176" s="21" t="s">
        <v>198</v>
      </c>
      <c r="R176" s="47"/>
      <c r="S176" s="47"/>
      <c r="T176" s="47"/>
      <c r="U176" s="47"/>
      <c r="V176" s="47"/>
      <c r="W176" s="47"/>
      <c r="X176" s="47"/>
      <c r="Y176" s="47"/>
      <c r="Z176" s="47"/>
      <c r="AA176" s="47"/>
      <c r="AB176" s="47"/>
      <c r="AC176" s="47"/>
    </row>
    <row r="177" ht="15.75" customHeight="1">
      <c r="A177" s="11" t="s">
        <v>199</v>
      </c>
      <c r="B177" s="12" t="s">
        <v>21</v>
      </c>
      <c r="C177" s="13">
        <v>8.0</v>
      </c>
      <c r="D177" s="14" t="s">
        <v>22</v>
      </c>
      <c r="E177" s="15">
        <v>0.0</v>
      </c>
      <c r="F177" s="15">
        <v>0.0</v>
      </c>
      <c r="G177" s="15">
        <v>0.0</v>
      </c>
      <c r="H177" s="15">
        <v>0.0</v>
      </c>
      <c r="I177" s="15">
        <v>0.0</v>
      </c>
      <c r="J177" s="15">
        <v>0.0</v>
      </c>
      <c r="K177" s="15">
        <v>0.0</v>
      </c>
      <c r="L177" s="15">
        <v>0.0</v>
      </c>
      <c r="M177" s="15">
        <v>0.0</v>
      </c>
      <c r="N177" s="15">
        <v>0.0</v>
      </c>
      <c r="O177" s="15">
        <v>0.0</v>
      </c>
      <c r="P177" s="15">
        <v>0.0</v>
      </c>
      <c r="Q177" s="47"/>
      <c r="R177" s="47"/>
      <c r="S177" s="47"/>
      <c r="T177" s="47"/>
      <c r="U177" s="47"/>
      <c r="V177" s="47"/>
      <c r="W177" s="47"/>
      <c r="X177" s="47"/>
      <c r="Y177" s="47"/>
      <c r="Z177" s="47"/>
      <c r="AA177" s="47"/>
      <c r="AB177" s="47"/>
      <c r="AC177" s="47"/>
    </row>
    <row r="178" ht="15.75" customHeight="1">
      <c r="A178" s="11" t="s">
        <v>200</v>
      </c>
      <c r="B178" s="12" t="s">
        <v>21</v>
      </c>
      <c r="C178" s="13">
        <v>115.0</v>
      </c>
      <c r="D178" s="16" t="s">
        <v>34</v>
      </c>
      <c r="E178" s="15">
        <v>0.0</v>
      </c>
      <c r="F178" s="15">
        <v>0.0</v>
      </c>
      <c r="G178" s="15">
        <v>0.0</v>
      </c>
      <c r="H178" s="15">
        <v>0.0</v>
      </c>
      <c r="I178" s="15">
        <v>1.0</v>
      </c>
      <c r="J178" s="15">
        <v>0.0</v>
      </c>
      <c r="K178" s="15">
        <v>0.0</v>
      </c>
      <c r="L178" s="15">
        <v>0.0</v>
      </c>
      <c r="M178" s="15">
        <v>0.0</v>
      </c>
      <c r="N178" s="15">
        <v>0.0</v>
      </c>
      <c r="O178" s="15">
        <v>0.0</v>
      </c>
      <c r="P178" s="15">
        <v>0.0</v>
      </c>
      <c r="Q178" s="47"/>
      <c r="R178" s="47"/>
      <c r="S178" s="47"/>
      <c r="T178" s="47"/>
      <c r="U178" s="47"/>
      <c r="V178" s="47"/>
      <c r="W178" s="47"/>
      <c r="X178" s="47"/>
      <c r="Y178" s="47"/>
      <c r="Z178" s="47"/>
      <c r="AA178" s="47"/>
      <c r="AB178" s="47"/>
      <c r="AC178" s="47"/>
    </row>
    <row r="179" ht="15.75" customHeight="1">
      <c r="A179" s="11" t="s">
        <v>201</v>
      </c>
      <c r="B179" s="12" t="s">
        <v>21</v>
      </c>
      <c r="C179" s="13">
        <v>11.0</v>
      </c>
      <c r="D179" s="14" t="s">
        <v>22</v>
      </c>
      <c r="E179" s="15">
        <v>0.0</v>
      </c>
      <c r="F179" s="15">
        <v>0.0</v>
      </c>
      <c r="G179" s="15">
        <v>0.0</v>
      </c>
      <c r="H179" s="15">
        <v>0.0</v>
      </c>
      <c r="I179" s="15">
        <v>0.0</v>
      </c>
      <c r="J179" s="15">
        <v>0.0</v>
      </c>
      <c r="K179" s="15">
        <v>0.0</v>
      </c>
      <c r="L179" s="15">
        <v>0.0</v>
      </c>
      <c r="M179" s="15">
        <v>0.0</v>
      </c>
      <c r="N179" s="15">
        <v>0.0</v>
      </c>
      <c r="O179" s="15">
        <v>0.0</v>
      </c>
      <c r="P179" s="15">
        <v>0.0</v>
      </c>
      <c r="Q179" s="47"/>
      <c r="R179" s="47"/>
      <c r="S179" s="47"/>
      <c r="T179" s="47"/>
      <c r="U179" s="47"/>
      <c r="V179" s="47"/>
      <c r="W179" s="47"/>
      <c r="X179" s="47"/>
      <c r="Y179" s="47"/>
      <c r="Z179" s="47"/>
      <c r="AA179" s="47"/>
      <c r="AB179" s="47"/>
      <c r="AC179" s="47"/>
    </row>
    <row r="180" ht="15.75" customHeight="1">
      <c r="A180" s="11" t="s">
        <v>202</v>
      </c>
      <c r="B180" s="12" t="s">
        <v>21</v>
      </c>
      <c r="C180" s="13">
        <v>9.0</v>
      </c>
      <c r="D180" s="14" t="s">
        <v>22</v>
      </c>
      <c r="E180" s="15">
        <v>0.0</v>
      </c>
      <c r="F180" s="15">
        <v>0.0</v>
      </c>
      <c r="G180" s="15">
        <v>0.0</v>
      </c>
      <c r="H180" s="15">
        <v>0.0</v>
      </c>
      <c r="I180" s="15">
        <v>0.0</v>
      </c>
      <c r="J180" s="15">
        <v>0.0</v>
      </c>
      <c r="K180" s="15">
        <v>0.0</v>
      </c>
      <c r="L180" s="15">
        <v>0.0</v>
      </c>
      <c r="M180" s="15">
        <v>0.0</v>
      </c>
      <c r="N180" s="15">
        <v>0.0</v>
      </c>
      <c r="O180" s="15">
        <v>0.0</v>
      </c>
      <c r="P180" s="15">
        <v>0.0</v>
      </c>
      <c r="Q180" s="47"/>
      <c r="R180" s="47"/>
      <c r="S180" s="47"/>
      <c r="T180" s="47"/>
      <c r="U180" s="47"/>
      <c r="V180" s="47"/>
      <c r="W180" s="47"/>
      <c r="X180" s="47"/>
      <c r="Y180" s="47"/>
      <c r="Z180" s="47"/>
      <c r="AA180" s="47"/>
      <c r="AB180" s="47"/>
      <c r="AC180" s="47"/>
    </row>
    <row r="181" ht="15.75" customHeight="1">
      <c r="A181" s="11" t="s">
        <v>203</v>
      </c>
      <c r="B181" s="12" t="s">
        <v>21</v>
      </c>
      <c r="C181" s="18">
        <v>154.0</v>
      </c>
      <c r="D181" s="14" t="s">
        <v>22</v>
      </c>
      <c r="E181" s="15">
        <v>3.0</v>
      </c>
      <c r="F181" s="15">
        <v>0.0</v>
      </c>
      <c r="G181" s="15">
        <v>12.0</v>
      </c>
      <c r="H181" s="15">
        <v>0.0</v>
      </c>
      <c r="I181" s="15">
        <v>0.0</v>
      </c>
      <c r="J181" s="15">
        <v>0.0</v>
      </c>
      <c r="K181" s="15">
        <v>0.0</v>
      </c>
      <c r="L181" s="15">
        <v>0.0</v>
      </c>
      <c r="M181" s="15">
        <v>0.0</v>
      </c>
      <c r="N181" s="15">
        <v>0.0</v>
      </c>
      <c r="O181" s="15">
        <v>0.0</v>
      </c>
      <c r="P181" s="15">
        <v>0.0</v>
      </c>
      <c r="Q181" s="47"/>
      <c r="R181" s="47"/>
      <c r="S181" s="47"/>
      <c r="T181" s="47"/>
      <c r="U181" s="47"/>
      <c r="V181" s="47"/>
      <c r="W181" s="47"/>
      <c r="X181" s="47"/>
      <c r="Y181" s="47"/>
      <c r="Z181" s="47"/>
      <c r="AA181" s="47"/>
      <c r="AB181" s="47"/>
      <c r="AC181" s="47"/>
    </row>
    <row r="182" ht="15.75" customHeight="1">
      <c r="A182" s="11" t="s">
        <v>204</v>
      </c>
      <c r="B182" s="12" t="s">
        <v>21</v>
      </c>
      <c r="C182" s="13">
        <v>60.0</v>
      </c>
      <c r="D182" s="16" t="s">
        <v>34</v>
      </c>
      <c r="E182" s="20">
        <v>45.0</v>
      </c>
      <c r="F182" s="15">
        <v>0.0</v>
      </c>
      <c r="G182" s="15">
        <v>12.0</v>
      </c>
      <c r="H182" s="15">
        <v>0.0</v>
      </c>
      <c r="I182" s="15">
        <v>0.0</v>
      </c>
      <c r="J182" s="15">
        <v>0.0</v>
      </c>
      <c r="K182" s="15">
        <v>0.0</v>
      </c>
      <c r="L182" s="15">
        <v>0.0</v>
      </c>
      <c r="M182" s="15">
        <v>0.0</v>
      </c>
      <c r="N182" s="15">
        <v>0.0</v>
      </c>
      <c r="O182" s="15">
        <v>0.0</v>
      </c>
      <c r="P182" s="15">
        <v>0.0</v>
      </c>
      <c r="Q182" s="47"/>
      <c r="R182" s="47"/>
      <c r="S182" s="47"/>
      <c r="T182" s="47"/>
      <c r="U182" s="47"/>
      <c r="V182" s="47"/>
      <c r="W182" s="47"/>
      <c r="X182" s="47"/>
      <c r="Y182" s="47"/>
      <c r="Z182" s="47"/>
      <c r="AA182" s="47"/>
      <c r="AB182" s="47"/>
      <c r="AC182" s="47"/>
    </row>
    <row r="183" ht="15.75" customHeight="1">
      <c r="A183" s="11" t="s">
        <v>205</v>
      </c>
      <c r="B183" s="12" t="s">
        <v>21</v>
      </c>
      <c r="C183" s="13">
        <v>175.0</v>
      </c>
      <c r="D183" s="16" t="s">
        <v>34</v>
      </c>
      <c r="E183" s="15">
        <v>24.0</v>
      </c>
      <c r="F183" s="15">
        <v>175.0</v>
      </c>
      <c r="G183" s="15">
        <v>12.0</v>
      </c>
      <c r="H183" s="15">
        <v>0.0</v>
      </c>
      <c r="I183" s="15">
        <v>2.0</v>
      </c>
      <c r="J183" s="15">
        <v>0.0</v>
      </c>
      <c r="K183" s="15">
        <v>0.0</v>
      </c>
      <c r="L183" s="15">
        <v>0.0</v>
      </c>
      <c r="M183" s="15">
        <v>0.0</v>
      </c>
      <c r="N183" s="15">
        <v>0.0</v>
      </c>
      <c r="O183" s="15">
        <v>0.0</v>
      </c>
      <c r="P183" s="15">
        <v>0.0</v>
      </c>
      <c r="Q183" s="47"/>
      <c r="R183" s="47"/>
      <c r="S183" s="47"/>
      <c r="T183" s="47"/>
      <c r="U183" s="47"/>
      <c r="V183" s="47"/>
      <c r="W183" s="47"/>
      <c r="X183" s="47"/>
      <c r="Y183" s="47"/>
      <c r="Z183" s="47"/>
      <c r="AA183" s="47"/>
      <c r="AB183" s="47"/>
      <c r="AC183" s="47"/>
    </row>
    <row r="184" ht="15.75" customHeight="1">
      <c r="A184" s="11" t="s">
        <v>206</v>
      </c>
      <c r="B184" s="12" t="s">
        <v>21</v>
      </c>
      <c r="C184" s="13">
        <v>99.0</v>
      </c>
      <c r="D184" s="16" t="s">
        <v>34</v>
      </c>
      <c r="E184" s="15">
        <v>0.0</v>
      </c>
      <c r="F184" s="15">
        <v>0.0</v>
      </c>
      <c r="G184" s="15">
        <v>1.0</v>
      </c>
      <c r="H184" s="15">
        <v>0.0</v>
      </c>
      <c r="I184" s="15">
        <v>0.0</v>
      </c>
      <c r="J184" s="15">
        <v>0.0</v>
      </c>
      <c r="K184" s="15">
        <v>0.0</v>
      </c>
      <c r="L184" s="15">
        <v>0.0</v>
      </c>
      <c r="M184" s="15">
        <v>0.0</v>
      </c>
      <c r="N184" s="15">
        <v>0.0</v>
      </c>
      <c r="O184" s="15">
        <v>0.0</v>
      </c>
      <c r="P184" s="15">
        <v>0.0</v>
      </c>
      <c r="Q184" s="47"/>
      <c r="R184" s="47"/>
      <c r="S184" s="47"/>
      <c r="T184" s="47"/>
      <c r="U184" s="47"/>
      <c r="V184" s="47"/>
      <c r="W184" s="47"/>
      <c r="X184" s="47"/>
      <c r="Y184" s="47"/>
      <c r="Z184" s="47"/>
      <c r="AA184" s="47"/>
      <c r="AB184" s="47"/>
      <c r="AC184" s="47"/>
    </row>
    <row r="185" ht="15.75" customHeight="1">
      <c r="A185" s="11" t="s">
        <v>207</v>
      </c>
      <c r="B185" s="12" t="s">
        <v>21</v>
      </c>
      <c r="C185" s="13">
        <v>51.0</v>
      </c>
      <c r="D185" s="16" t="s">
        <v>34</v>
      </c>
      <c r="E185" s="15">
        <v>0.0</v>
      </c>
      <c r="F185" s="19"/>
      <c r="G185" s="15">
        <v>1.0</v>
      </c>
      <c r="H185" s="15">
        <v>0.0</v>
      </c>
      <c r="I185" s="15">
        <v>0.0</v>
      </c>
      <c r="J185" s="15">
        <v>0.0</v>
      </c>
      <c r="K185" s="15">
        <v>0.0</v>
      </c>
      <c r="L185" s="15">
        <v>0.0</v>
      </c>
      <c r="M185" s="15">
        <v>0.0</v>
      </c>
      <c r="N185" s="15">
        <v>0.0</v>
      </c>
      <c r="O185" s="15">
        <v>0.0</v>
      </c>
      <c r="P185" s="15">
        <v>0.0</v>
      </c>
      <c r="Q185" s="47"/>
      <c r="R185" s="47"/>
      <c r="S185" s="47"/>
      <c r="T185" s="47"/>
      <c r="U185" s="47"/>
      <c r="V185" s="47"/>
      <c r="W185" s="47"/>
      <c r="X185" s="47"/>
      <c r="Y185" s="47"/>
      <c r="Z185" s="47"/>
      <c r="AA185" s="47"/>
      <c r="AB185" s="47"/>
      <c r="AC185" s="47"/>
    </row>
    <row r="186" ht="15.75" customHeight="1">
      <c r="A186" s="11" t="s">
        <v>208</v>
      </c>
      <c r="B186" s="12" t="s">
        <v>21</v>
      </c>
      <c r="C186" s="13">
        <v>44.0</v>
      </c>
      <c r="D186" s="16" t="s">
        <v>34</v>
      </c>
      <c r="E186" s="15">
        <v>0.0</v>
      </c>
      <c r="F186" s="15">
        <v>44.0</v>
      </c>
      <c r="G186" s="15">
        <v>3.0</v>
      </c>
      <c r="H186" s="15">
        <v>0.0</v>
      </c>
      <c r="I186" s="15">
        <v>0.0</v>
      </c>
      <c r="J186" s="15">
        <v>0.0</v>
      </c>
      <c r="K186" s="15">
        <v>0.0</v>
      </c>
      <c r="L186" s="15">
        <v>0.0</v>
      </c>
      <c r="M186" s="15">
        <v>0.0</v>
      </c>
      <c r="N186" s="15">
        <v>0.0</v>
      </c>
      <c r="O186" s="15">
        <v>0.0</v>
      </c>
      <c r="P186" s="15">
        <v>0.0</v>
      </c>
      <c r="Q186" s="47"/>
      <c r="R186" s="47"/>
      <c r="S186" s="47"/>
      <c r="T186" s="47"/>
      <c r="U186" s="47"/>
      <c r="V186" s="47"/>
      <c r="W186" s="47"/>
      <c r="X186" s="47"/>
      <c r="Y186" s="47"/>
      <c r="Z186" s="47"/>
      <c r="AA186" s="47"/>
      <c r="AB186" s="47"/>
      <c r="AC186" s="47"/>
    </row>
    <row r="187" ht="15.75" customHeight="1">
      <c r="A187" s="11" t="s">
        <v>209</v>
      </c>
      <c r="B187" s="12" t="s">
        <v>21</v>
      </c>
      <c r="C187" s="13">
        <v>38.0</v>
      </c>
      <c r="D187" s="14" t="s">
        <v>22</v>
      </c>
      <c r="E187" s="15">
        <v>0.0</v>
      </c>
      <c r="F187" s="15">
        <v>0.0</v>
      </c>
      <c r="G187" s="15">
        <v>2.0</v>
      </c>
      <c r="H187" s="15">
        <v>0.0</v>
      </c>
      <c r="I187" s="15">
        <v>0.0</v>
      </c>
      <c r="J187" s="15">
        <v>0.0</v>
      </c>
      <c r="K187" s="15">
        <v>0.0</v>
      </c>
      <c r="L187" s="15">
        <v>0.0</v>
      </c>
      <c r="M187" s="15">
        <v>0.0</v>
      </c>
      <c r="N187" s="15">
        <v>0.0</v>
      </c>
      <c r="O187" s="15">
        <v>0.0</v>
      </c>
      <c r="P187" s="15">
        <v>0.0</v>
      </c>
      <c r="Q187" s="47"/>
      <c r="R187" s="47"/>
      <c r="S187" s="47"/>
      <c r="T187" s="47"/>
      <c r="U187" s="47"/>
      <c r="V187" s="47"/>
      <c r="W187" s="47"/>
      <c r="X187" s="47"/>
      <c r="Y187" s="47"/>
      <c r="Z187" s="47"/>
      <c r="AA187" s="47"/>
      <c r="AB187" s="47"/>
      <c r="AC187" s="47"/>
    </row>
    <row r="188" ht="15.75" customHeight="1">
      <c r="A188" s="11" t="s">
        <v>210</v>
      </c>
      <c r="B188" s="12" t="s">
        <v>21</v>
      </c>
      <c r="C188" s="13">
        <v>12.0</v>
      </c>
      <c r="D188" s="14" t="s">
        <v>22</v>
      </c>
      <c r="E188" s="15">
        <v>0.0</v>
      </c>
      <c r="F188" s="15">
        <v>0.0</v>
      </c>
      <c r="G188" s="15">
        <v>0.0</v>
      </c>
      <c r="H188" s="15">
        <v>0.0</v>
      </c>
      <c r="I188" s="15">
        <v>0.0</v>
      </c>
      <c r="J188" s="15">
        <v>0.0</v>
      </c>
      <c r="K188" s="15">
        <v>0.0</v>
      </c>
      <c r="L188" s="15">
        <v>0.0</v>
      </c>
      <c r="M188" s="15">
        <v>0.0</v>
      </c>
      <c r="N188" s="15">
        <v>0.0</v>
      </c>
      <c r="O188" s="15">
        <v>0.0</v>
      </c>
      <c r="P188" s="15">
        <v>0.0</v>
      </c>
      <c r="Q188" s="47"/>
      <c r="R188" s="47"/>
      <c r="S188" s="47"/>
      <c r="T188" s="47"/>
      <c r="U188" s="47"/>
      <c r="V188" s="47"/>
      <c r="W188" s="47"/>
      <c r="X188" s="47"/>
      <c r="Y188" s="47"/>
      <c r="Z188" s="47"/>
      <c r="AA188" s="47"/>
      <c r="AB188" s="47"/>
      <c r="AC188" s="47"/>
    </row>
    <row r="189" ht="15.75" customHeight="1">
      <c r="A189" s="11" t="s">
        <v>211</v>
      </c>
      <c r="B189" s="12" t="s">
        <v>21</v>
      </c>
      <c r="C189" s="13">
        <v>16.0</v>
      </c>
      <c r="D189" s="14" t="s">
        <v>22</v>
      </c>
      <c r="E189" s="15">
        <v>0.0</v>
      </c>
      <c r="F189" s="15">
        <v>0.0</v>
      </c>
      <c r="G189" s="15">
        <v>0.0</v>
      </c>
      <c r="H189" s="15">
        <v>0.0</v>
      </c>
      <c r="I189" s="15">
        <v>0.0</v>
      </c>
      <c r="J189" s="15">
        <v>0.0</v>
      </c>
      <c r="K189" s="15">
        <v>0.0</v>
      </c>
      <c r="L189" s="15">
        <v>0.0</v>
      </c>
      <c r="M189" s="15">
        <v>0.0</v>
      </c>
      <c r="N189" s="15">
        <v>0.0</v>
      </c>
      <c r="O189" s="15">
        <v>0.0</v>
      </c>
      <c r="P189" s="15">
        <v>0.0</v>
      </c>
      <c r="Q189" s="47"/>
      <c r="R189" s="47"/>
      <c r="S189" s="47"/>
      <c r="T189" s="47"/>
      <c r="U189" s="47"/>
      <c r="V189" s="47"/>
      <c r="W189" s="47"/>
      <c r="X189" s="47"/>
      <c r="Y189" s="47"/>
      <c r="Z189" s="47"/>
      <c r="AA189" s="47"/>
      <c r="AB189" s="47"/>
      <c r="AC189" s="47"/>
    </row>
    <row r="190" ht="15.75" customHeight="1">
      <c r="A190" s="11" t="s">
        <v>212</v>
      </c>
      <c r="B190" s="12" t="s">
        <v>21</v>
      </c>
      <c r="C190" s="13">
        <v>11.0</v>
      </c>
      <c r="D190" s="14" t="s">
        <v>22</v>
      </c>
      <c r="E190" s="15">
        <v>0.0</v>
      </c>
      <c r="F190" s="15">
        <v>0.0</v>
      </c>
      <c r="G190" s="15">
        <v>0.0</v>
      </c>
      <c r="H190" s="15">
        <v>0.0</v>
      </c>
      <c r="I190" s="15">
        <v>0.0</v>
      </c>
      <c r="J190" s="15">
        <v>0.0</v>
      </c>
      <c r="K190" s="15">
        <v>0.0</v>
      </c>
      <c r="L190" s="15">
        <v>0.0</v>
      </c>
      <c r="M190" s="15">
        <v>0.0</v>
      </c>
      <c r="N190" s="15">
        <v>0.0</v>
      </c>
      <c r="O190" s="15">
        <v>0.0</v>
      </c>
      <c r="P190" s="15">
        <v>0.0</v>
      </c>
      <c r="Q190" s="47"/>
      <c r="R190" s="47"/>
      <c r="S190" s="47"/>
      <c r="T190" s="47"/>
      <c r="U190" s="47"/>
      <c r="V190" s="47"/>
      <c r="W190" s="47"/>
      <c r="X190" s="47"/>
      <c r="Y190" s="47"/>
      <c r="Z190" s="47"/>
      <c r="AA190" s="47"/>
      <c r="AB190" s="47"/>
      <c r="AC190" s="47"/>
    </row>
    <row r="191" ht="15.75" customHeight="1">
      <c r="A191" s="11" t="s">
        <v>213</v>
      </c>
      <c r="B191" s="12" t="s">
        <v>21</v>
      </c>
      <c r="C191" s="13">
        <v>366.0</v>
      </c>
      <c r="D191" s="16" t="s">
        <v>34</v>
      </c>
      <c r="E191" s="15">
        <v>101.0</v>
      </c>
      <c r="F191" s="15">
        <v>30.0</v>
      </c>
      <c r="G191" s="15">
        <v>17.0</v>
      </c>
      <c r="H191" s="15">
        <v>0.0</v>
      </c>
      <c r="I191" s="15">
        <v>0.0</v>
      </c>
      <c r="J191" s="15">
        <v>0.0</v>
      </c>
      <c r="K191" s="15">
        <v>0.0</v>
      </c>
      <c r="L191" s="15">
        <v>0.0</v>
      </c>
      <c r="M191" s="15">
        <v>0.0</v>
      </c>
      <c r="N191" s="15">
        <v>0.0</v>
      </c>
      <c r="O191" s="15">
        <v>0.0</v>
      </c>
      <c r="P191" s="15">
        <v>0.0</v>
      </c>
      <c r="Q191" s="47"/>
      <c r="R191" s="47"/>
      <c r="S191" s="47"/>
      <c r="T191" s="47"/>
      <c r="U191" s="47"/>
      <c r="V191" s="47"/>
      <c r="W191" s="47"/>
      <c r="X191" s="47"/>
      <c r="Y191" s="47"/>
      <c r="Z191" s="47"/>
      <c r="AA191" s="47"/>
      <c r="AB191" s="47"/>
      <c r="AC191" s="47"/>
    </row>
    <row r="192" ht="15.75" customHeight="1">
      <c r="A192" s="11" t="s">
        <v>214</v>
      </c>
      <c r="B192" s="12" t="s">
        <v>21</v>
      </c>
      <c r="C192" s="13">
        <v>44.0</v>
      </c>
      <c r="D192" s="16" t="s">
        <v>34</v>
      </c>
      <c r="E192" s="15">
        <v>28.0</v>
      </c>
      <c r="F192" s="15">
        <v>0.0</v>
      </c>
      <c r="G192" s="15">
        <v>1.0</v>
      </c>
      <c r="H192" s="15">
        <v>0.0</v>
      </c>
      <c r="I192" s="15">
        <v>0.0</v>
      </c>
      <c r="J192" s="15">
        <v>0.0</v>
      </c>
      <c r="K192" s="15">
        <v>0.0</v>
      </c>
      <c r="L192" s="15">
        <v>0.0</v>
      </c>
      <c r="M192" s="15">
        <v>0.0</v>
      </c>
      <c r="N192" s="15">
        <v>0.0</v>
      </c>
      <c r="O192" s="15">
        <v>0.0</v>
      </c>
      <c r="P192" s="15">
        <v>0.0</v>
      </c>
      <c r="Q192" s="47"/>
      <c r="R192" s="47"/>
      <c r="S192" s="47"/>
      <c r="T192" s="47"/>
      <c r="U192" s="47"/>
      <c r="V192" s="47"/>
      <c r="W192" s="47"/>
      <c r="X192" s="47"/>
      <c r="Y192" s="47"/>
      <c r="Z192" s="47"/>
      <c r="AA192" s="47"/>
      <c r="AB192" s="47"/>
      <c r="AC192" s="47"/>
    </row>
    <row r="193" ht="15.75" customHeight="1">
      <c r="A193" s="11" t="s">
        <v>215</v>
      </c>
      <c r="B193" s="12" t="s">
        <v>21</v>
      </c>
      <c r="C193" s="13">
        <v>104.0</v>
      </c>
      <c r="D193" s="16" t="s">
        <v>34</v>
      </c>
      <c r="E193" s="15">
        <v>14.0</v>
      </c>
      <c r="F193" s="15">
        <v>0.0</v>
      </c>
      <c r="G193" s="15">
        <v>5.0</v>
      </c>
      <c r="H193" s="15">
        <v>0.0</v>
      </c>
      <c r="I193" s="15">
        <v>0.0</v>
      </c>
      <c r="J193" s="15">
        <v>0.0</v>
      </c>
      <c r="K193" s="15">
        <v>0.0</v>
      </c>
      <c r="L193" s="15">
        <v>0.0</v>
      </c>
      <c r="M193" s="15">
        <v>0.0</v>
      </c>
      <c r="N193" s="15">
        <v>0.0</v>
      </c>
      <c r="O193" s="15">
        <v>0.0</v>
      </c>
      <c r="P193" s="15">
        <v>0.0</v>
      </c>
      <c r="Q193" s="47"/>
      <c r="R193" s="47"/>
      <c r="S193" s="47"/>
      <c r="T193" s="47"/>
      <c r="U193" s="47"/>
      <c r="V193" s="47"/>
      <c r="W193" s="47"/>
      <c r="X193" s="47"/>
      <c r="Y193" s="47"/>
      <c r="Z193" s="47"/>
      <c r="AA193" s="47"/>
      <c r="AB193" s="47"/>
      <c r="AC193" s="47"/>
    </row>
    <row r="194" ht="15.75" customHeight="1">
      <c r="A194" s="11" t="s">
        <v>216</v>
      </c>
      <c r="B194" s="12" t="s">
        <v>21</v>
      </c>
      <c r="C194" s="13">
        <v>120.0</v>
      </c>
      <c r="D194" s="19" t="s">
        <v>643</v>
      </c>
      <c r="E194" s="15">
        <v>120.0</v>
      </c>
      <c r="F194" s="15">
        <v>0.0</v>
      </c>
      <c r="G194" s="15">
        <v>2.0</v>
      </c>
      <c r="H194" s="15">
        <v>0.0</v>
      </c>
      <c r="I194" s="15">
        <v>0.0</v>
      </c>
      <c r="J194" s="15">
        <v>0.0</v>
      </c>
      <c r="K194" s="15">
        <v>0.0</v>
      </c>
      <c r="L194" s="15">
        <v>3.0</v>
      </c>
      <c r="M194" s="15">
        <v>0.0</v>
      </c>
      <c r="N194" s="15">
        <v>0.0</v>
      </c>
      <c r="O194" s="15">
        <v>0.0</v>
      </c>
      <c r="P194" s="15">
        <v>0.0</v>
      </c>
      <c r="Q194" s="47"/>
      <c r="R194" s="47"/>
      <c r="S194" s="47"/>
      <c r="T194" s="47"/>
      <c r="U194" s="47"/>
      <c r="V194" s="47"/>
      <c r="W194" s="47"/>
      <c r="X194" s="47"/>
      <c r="Y194" s="47"/>
      <c r="Z194" s="47"/>
      <c r="AA194" s="47"/>
      <c r="AB194" s="47"/>
      <c r="AC194" s="47"/>
    </row>
    <row r="195" ht="15.75" customHeight="1">
      <c r="A195" s="11" t="s">
        <v>217</v>
      </c>
      <c r="B195" s="12" t="s">
        <v>21</v>
      </c>
      <c r="C195" s="13">
        <v>99.0</v>
      </c>
      <c r="D195" s="14" t="s">
        <v>22</v>
      </c>
      <c r="E195" s="15">
        <v>0.0</v>
      </c>
      <c r="F195" s="15">
        <v>0.0</v>
      </c>
      <c r="G195" s="15">
        <v>0.0</v>
      </c>
      <c r="H195" s="15">
        <v>0.0</v>
      </c>
      <c r="I195" s="15">
        <v>0.0</v>
      </c>
      <c r="J195" s="15">
        <v>0.0</v>
      </c>
      <c r="K195" s="15">
        <v>0.0</v>
      </c>
      <c r="L195" s="15">
        <v>0.0</v>
      </c>
      <c r="M195" s="15">
        <v>0.0</v>
      </c>
      <c r="N195" s="15">
        <v>0.0</v>
      </c>
      <c r="O195" s="15">
        <v>0.0</v>
      </c>
      <c r="P195" s="15">
        <v>0.0</v>
      </c>
      <c r="Q195" s="47"/>
      <c r="R195" s="47"/>
      <c r="S195" s="47"/>
      <c r="T195" s="47"/>
      <c r="U195" s="47"/>
      <c r="V195" s="47"/>
      <c r="W195" s="47"/>
      <c r="X195" s="47"/>
      <c r="Y195" s="47"/>
      <c r="Z195" s="47"/>
      <c r="AA195" s="47"/>
      <c r="AB195" s="47"/>
      <c r="AC195" s="47"/>
    </row>
    <row r="196" ht="15.75" customHeight="1">
      <c r="A196" s="11" t="s">
        <v>218</v>
      </c>
      <c r="B196" s="12" t="s">
        <v>21</v>
      </c>
      <c r="C196" s="13">
        <v>20.0</v>
      </c>
      <c r="D196" s="14" t="s">
        <v>22</v>
      </c>
      <c r="E196" s="15">
        <v>0.0</v>
      </c>
      <c r="F196" s="15">
        <v>0.0</v>
      </c>
      <c r="G196" s="15">
        <v>0.0</v>
      </c>
      <c r="H196" s="15">
        <v>0.0</v>
      </c>
      <c r="I196" s="15">
        <v>0.0</v>
      </c>
      <c r="J196" s="15">
        <v>0.0</v>
      </c>
      <c r="K196" s="15">
        <v>0.0</v>
      </c>
      <c r="L196" s="15">
        <v>0.0</v>
      </c>
      <c r="M196" s="15">
        <v>0.0</v>
      </c>
      <c r="N196" s="15">
        <v>0.0</v>
      </c>
      <c r="O196" s="15">
        <v>0.0</v>
      </c>
      <c r="P196" s="15">
        <v>0.0</v>
      </c>
      <c r="Q196" s="47"/>
      <c r="R196" s="47"/>
      <c r="S196" s="47"/>
      <c r="T196" s="47"/>
      <c r="U196" s="47"/>
      <c r="V196" s="47"/>
      <c r="W196" s="47"/>
      <c r="X196" s="47"/>
      <c r="Y196" s="47"/>
      <c r="Z196" s="47"/>
      <c r="AA196" s="47"/>
      <c r="AB196" s="47"/>
      <c r="AC196" s="47"/>
    </row>
    <row r="197" ht="15.75" customHeight="1">
      <c r="A197" s="11" t="s">
        <v>219</v>
      </c>
      <c r="B197" s="12" t="s">
        <v>21</v>
      </c>
      <c r="C197" s="13">
        <v>10.0</v>
      </c>
      <c r="D197" s="14" t="s">
        <v>22</v>
      </c>
      <c r="E197" s="15">
        <v>0.0</v>
      </c>
      <c r="F197" s="15">
        <v>0.0</v>
      </c>
      <c r="G197" s="15">
        <v>0.0</v>
      </c>
      <c r="H197" s="15">
        <v>0.0</v>
      </c>
      <c r="I197" s="15">
        <v>0.0</v>
      </c>
      <c r="J197" s="15">
        <v>0.0</v>
      </c>
      <c r="K197" s="15">
        <v>0.0</v>
      </c>
      <c r="L197" s="15">
        <v>0.0</v>
      </c>
      <c r="M197" s="15">
        <v>0.0</v>
      </c>
      <c r="N197" s="15">
        <v>0.0</v>
      </c>
      <c r="O197" s="15">
        <v>0.0</v>
      </c>
      <c r="P197" s="15">
        <v>0.0</v>
      </c>
      <c r="Q197" s="47"/>
      <c r="R197" s="47"/>
      <c r="S197" s="47"/>
      <c r="T197" s="47"/>
      <c r="U197" s="47"/>
      <c r="V197" s="47"/>
      <c r="W197" s="47"/>
      <c r="X197" s="47"/>
      <c r="Y197" s="47"/>
      <c r="Z197" s="47"/>
      <c r="AA197" s="47"/>
      <c r="AB197" s="47"/>
      <c r="AC197" s="47"/>
    </row>
    <row r="198" ht="15.75" customHeight="1">
      <c r="A198" s="11" t="s">
        <v>220</v>
      </c>
      <c r="B198" s="12" t="s">
        <v>21</v>
      </c>
      <c r="C198" s="13">
        <v>21.0</v>
      </c>
      <c r="D198" s="14" t="s">
        <v>22</v>
      </c>
      <c r="E198" s="15">
        <v>0.0</v>
      </c>
      <c r="F198" s="15">
        <v>0.0</v>
      </c>
      <c r="G198" s="15">
        <v>0.0</v>
      </c>
      <c r="H198" s="15">
        <v>0.0</v>
      </c>
      <c r="I198" s="15">
        <v>0.0</v>
      </c>
      <c r="J198" s="15">
        <v>0.0</v>
      </c>
      <c r="K198" s="15">
        <v>0.0</v>
      </c>
      <c r="L198" s="15">
        <v>0.0</v>
      </c>
      <c r="M198" s="15">
        <v>0.0</v>
      </c>
      <c r="N198" s="15">
        <v>0.0</v>
      </c>
      <c r="O198" s="15">
        <v>0.0</v>
      </c>
      <c r="P198" s="15">
        <v>0.0</v>
      </c>
      <c r="Q198" s="47"/>
      <c r="R198" s="47"/>
      <c r="S198" s="47"/>
      <c r="T198" s="47"/>
      <c r="U198" s="47"/>
      <c r="V198" s="47"/>
      <c r="W198" s="47"/>
      <c r="X198" s="47"/>
      <c r="Y198" s="47"/>
      <c r="Z198" s="47"/>
      <c r="AA198" s="47"/>
      <c r="AB198" s="47"/>
      <c r="AC198" s="47"/>
    </row>
    <row r="199" ht="15.75" customHeight="1">
      <c r="A199" s="11" t="s">
        <v>221</v>
      </c>
      <c r="B199" s="12" t="s">
        <v>21</v>
      </c>
      <c r="C199" s="13">
        <v>885.0</v>
      </c>
      <c r="D199" s="16" t="s">
        <v>34</v>
      </c>
      <c r="E199" s="15">
        <v>527.0</v>
      </c>
      <c r="F199" s="15">
        <v>0.0</v>
      </c>
      <c r="G199" s="15">
        <v>34.0</v>
      </c>
      <c r="H199" s="15">
        <v>0.0</v>
      </c>
      <c r="I199" s="15">
        <v>0.0</v>
      </c>
      <c r="J199" s="15">
        <v>0.0</v>
      </c>
      <c r="K199" s="15">
        <v>0.0</v>
      </c>
      <c r="L199" s="15">
        <v>0.0</v>
      </c>
      <c r="M199" s="15">
        <v>5.0</v>
      </c>
      <c r="N199" s="15">
        <v>2.0</v>
      </c>
      <c r="O199" s="15">
        <v>0.0</v>
      </c>
      <c r="P199" s="15">
        <v>0.0</v>
      </c>
      <c r="Q199" s="47"/>
      <c r="R199" s="47"/>
      <c r="S199" s="47"/>
      <c r="T199" s="47"/>
      <c r="U199" s="47"/>
      <c r="V199" s="47"/>
      <c r="W199" s="47"/>
      <c r="X199" s="47"/>
      <c r="Y199" s="47"/>
      <c r="Z199" s="47"/>
      <c r="AA199" s="47"/>
      <c r="AB199" s="47"/>
      <c r="AC199" s="47"/>
    </row>
    <row r="200" ht="15.75" customHeight="1">
      <c r="A200" s="11" t="s">
        <v>222</v>
      </c>
      <c r="B200" s="12" t="s">
        <v>21</v>
      </c>
      <c r="C200" s="13">
        <v>132.0</v>
      </c>
      <c r="D200" s="16" t="s">
        <v>34</v>
      </c>
      <c r="E200" s="15">
        <v>67.0</v>
      </c>
      <c r="F200" s="15">
        <v>0.0</v>
      </c>
      <c r="G200" s="15">
        <v>5.0</v>
      </c>
      <c r="H200" s="15">
        <v>0.0</v>
      </c>
      <c r="I200" s="15">
        <v>0.0</v>
      </c>
      <c r="J200" s="15">
        <v>0.0</v>
      </c>
      <c r="K200" s="15">
        <v>0.0</v>
      </c>
      <c r="L200" s="15">
        <v>0.0</v>
      </c>
      <c r="M200" s="15">
        <v>0.0</v>
      </c>
      <c r="N200" s="15">
        <v>0.0</v>
      </c>
      <c r="O200" s="15">
        <v>0.0</v>
      </c>
      <c r="P200" s="15">
        <v>0.0</v>
      </c>
      <c r="Q200" s="47"/>
      <c r="R200" s="47"/>
      <c r="S200" s="47"/>
      <c r="T200" s="47"/>
      <c r="U200" s="47"/>
      <c r="V200" s="47"/>
      <c r="W200" s="47"/>
      <c r="X200" s="47"/>
      <c r="Y200" s="47"/>
      <c r="Z200" s="47"/>
      <c r="AA200" s="47"/>
      <c r="AB200" s="47"/>
      <c r="AC200" s="47"/>
    </row>
    <row r="201" ht="15.75" customHeight="1">
      <c r="A201" s="11" t="s">
        <v>223</v>
      </c>
      <c r="B201" s="12" t="s">
        <v>21</v>
      </c>
      <c r="C201" s="13">
        <v>223.0</v>
      </c>
      <c r="D201" s="16" t="s">
        <v>34</v>
      </c>
      <c r="E201" s="15">
        <v>112.0</v>
      </c>
      <c r="F201" s="15">
        <v>0.0</v>
      </c>
      <c r="G201" s="15">
        <v>11.0</v>
      </c>
      <c r="H201" s="15">
        <v>0.0</v>
      </c>
      <c r="I201" s="15">
        <v>0.0</v>
      </c>
      <c r="J201" s="15">
        <v>0.0</v>
      </c>
      <c r="K201" s="15">
        <v>0.0</v>
      </c>
      <c r="L201" s="15">
        <v>0.0</v>
      </c>
      <c r="M201" s="15">
        <v>0.0</v>
      </c>
      <c r="N201" s="15">
        <v>0.0</v>
      </c>
      <c r="O201" s="15">
        <v>0.0</v>
      </c>
      <c r="P201" s="15">
        <v>0.0</v>
      </c>
      <c r="Q201" s="47"/>
      <c r="R201" s="47"/>
      <c r="S201" s="47"/>
      <c r="T201" s="47"/>
      <c r="U201" s="47"/>
      <c r="V201" s="47"/>
      <c r="W201" s="47"/>
      <c r="X201" s="47"/>
      <c r="Y201" s="47"/>
      <c r="Z201" s="47"/>
      <c r="AA201" s="47"/>
      <c r="AB201" s="47"/>
      <c r="AC201" s="47"/>
    </row>
    <row r="202" ht="15.75" customHeight="1">
      <c r="A202" s="11" t="s">
        <v>224</v>
      </c>
      <c r="B202" s="12" t="s">
        <v>21</v>
      </c>
      <c r="C202" s="13">
        <v>540.0</v>
      </c>
      <c r="D202" s="16" t="s">
        <v>34</v>
      </c>
      <c r="E202" s="15">
        <v>270.0</v>
      </c>
      <c r="F202" s="15">
        <v>0.0</v>
      </c>
      <c r="G202" s="15">
        <v>10.0</v>
      </c>
      <c r="H202" s="15">
        <v>0.0</v>
      </c>
      <c r="I202" s="15">
        <v>0.0</v>
      </c>
      <c r="J202" s="15">
        <v>0.0</v>
      </c>
      <c r="K202" s="15">
        <v>0.0</v>
      </c>
      <c r="L202" s="15">
        <v>0.0</v>
      </c>
      <c r="M202" s="15">
        <v>0.0</v>
      </c>
      <c r="N202" s="15">
        <v>0.0</v>
      </c>
      <c r="O202" s="15">
        <v>0.0</v>
      </c>
      <c r="P202" s="15">
        <v>0.0</v>
      </c>
      <c r="Q202" s="47"/>
      <c r="R202" s="47"/>
      <c r="S202" s="47"/>
      <c r="T202" s="47"/>
      <c r="U202" s="47"/>
      <c r="V202" s="47"/>
      <c r="W202" s="47"/>
      <c r="X202" s="47"/>
      <c r="Y202" s="47"/>
      <c r="Z202" s="47"/>
      <c r="AA202" s="47"/>
      <c r="AB202" s="47"/>
      <c r="AC202" s="47"/>
    </row>
    <row r="203" ht="15.75" customHeight="1">
      <c r="A203" s="11" t="s">
        <v>225</v>
      </c>
      <c r="B203" s="12" t="s">
        <v>21</v>
      </c>
      <c r="C203" s="13">
        <v>147.0</v>
      </c>
      <c r="D203" s="14" t="s">
        <v>22</v>
      </c>
      <c r="E203" s="15">
        <v>0.0</v>
      </c>
      <c r="F203" s="15">
        <v>0.0</v>
      </c>
      <c r="G203" s="15">
        <v>0.0</v>
      </c>
      <c r="H203" s="15">
        <v>0.0</v>
      </c>
      <c r="I203" s="15">
        <v>0.0</v>
      </c>
      <c r="J203" s="15">
        <v>0.0</v>
      </c>
      <c r="K203" s="15">
        <v>0.0</v>
      </c>
      <c r="L203" s="15">
        <v>0.0</v>
      </c>
      <c r="M203" s="15">
        <v>0.0</v>
      </c>
      <c r="N203" s="15">
        <v>0.0</v>
      </c>
      <c r="O203" s="15">
        <v>0.0</v>
      </c>
      <c r="P203" s="15">
        <v>0.0</v>
      </c>
      <c r="Q203" s="47"/>
      <c r="R203" s="47"/>
      <c r="S203" s="47"/>
      <c r="T203" s="47"/>
      <c r="U203" s="47"/>
      <c r="V203" s="47"/>
      <c r="W203" s="47"/>
      <c r="X203" s="47"/>
      <c r="Y203" s="47"/>
      <c r="Z203" s="47"/>
      <c r="AA203" s="47"/>
      <c r="AB203" s="47"/>
      <c r="AC203" s="47"/>
    </row>
    <row r="204" ht="15.75" customHeight="1">
      <c r="A204" s="11" t="s">
        <v>226</v>
      </c>
      <c r="B204" s="12" t="s">
        <v>21</v>
      </c>
      <c r="C204" s="13">
        <v>38.0</v>
      </c>
      <c r="D204" s="14" t="s">
        <v>22</v>
      </c>
      <c r="E204" s="15">
        <v>0.0</v>
      </c>
      <c r="F204" s="15">
        <v>0.0</v>
      </c>
      <c r="G204" s="15">
        <v>0.0</v>
      </c>
      <c r="H204" s="15">
        <v>0.0</v>
      </c>
      <c r="I204" s="15">
        <v>0.0</v>
      </c>
      <c r="J204" s="15">
        <v>0.0</v>
      </c>
      <c r="K204" s="15">
        <v>0.0</v>
      </c>
      <c r="L204" s="15">
        <v>0.0</v>
      </c>
      <c r="M204" s="15">
        <v>0.0</v>
      </c>
      <c r="N204" s="15">
        <v>0.0</v>
      </c>
      <c r="O204" s="15">
        <v>0.0</v>
      </c>
      <c r="P204" s="15">
        <v>0.0</v>
      </c>
      <c r="Q204" s="47"/>
      <c r="R204" s="47"/>
      <c r="S204" s="47"/>
      <c r="T204" s="47"/>
      <c r="U204" s="47"/>
      <c r="V204" s="47"/>
      <c r="W204" s="47"/>
      <c r="X204" s="47"/>
      <c r="Y204" s="47"/>
      <c r="Z204" s="47"/>
      <c r="AA204" s="47"/>
      <c r="AB204" s="47"/>
      <c r="AC204" s="47"/>
    </row>
    <row r="205" ht="15.75" customHeight="1">
      <c r="A205" s="11" t="s">
        <v>227</v>
      </c>
      <c r="B205" s="12" t="s">
        <v>21</v>
      </c>
      <c r="C205" s="13">
        <v>110.0</v>
      </c>
      <c r="D205" s="14" t="s">
        <v>22</v>
      </c>
      <c r="E205" s="15">
        <v>0.0</v>
      </c>
      <c r="F205" s="15">
        <v>0.0</v>
      </c>
      <c r="G205" s="15">
        <v>0.0</v>
      </c>
      <c r="H205" s="15">
        <v>0.0</v>
      </c>
      <c r="I205" s="15">
        <v>0.0</v>
      </c>
      <c r="J205" s="15">
        <v>0.0</v>
      </c>
      <c r="K205" s="15">
        <v>0.0</v>
      </c>
      <c r="L205" s="15">
        <v>0.0</v>
      </c>
      <c r="M205" s="15">
        <v>0.0</v>
      </c>
      <c r="N205" s="15">
        <v>0.0</v>
      </c>
      <c r="O205" s="15">
        <v>0.0</v>
      </c>
      <c r="P205" s="15">
        <v>0.0</v>
      </c>
      <c r="Q205" s="47"/>
      <c r="R205" s="47"/>
      <c r="S205" s="47"/>
      <c r="T205" s="47"/>
      <c r="U205" s="47"/>
      <c r="V205" s="47"/>
      <c r="W205" s="47"/>
      <c r="X205" s="47"/>
      <c r="Y205" s="47"/>
      <c r="Z205" s="47"/>
      <c r="AA205" s="47"/>
      <c r="AB205" s="47"/>
      <c r="AC205" s="47"/>
    </row>
    <row r="206" ht="15.75" customHeight="1">
      <c r="A206" s="11" t="s">
        <v>228</v>
      </c>
      <c r="B206" s="12" t="s">
        <v>21</v>
      </c>
      <c r="C206" s="13">
        <v>19.0</v>
      </c>
      <c r="D206" s="14" t="s">
        <v>22</v>
      </c>
      <c r="E206" s="15">
        <v>0.0</v>
      </c>
      <c r="F206" s="15">
        <v>0.0</v>
      </c>
      <c r="G206" s="15">
        <v>0.0</v>
      </c>
      <c r="H206" s="15">
        <v>0.0</v>
      </c>
      <c r="I206" s="15">
        <v>0.0</v>
      </c>
      <c r="J206" s="15">
        <v>0.0</v>
      </c>
      <c r="K206" s="15">
        <v>0.0</v>
      </c>
      <c r="L206" s="15">
        <v>0.0</v>
      </c>
      <c r="M206" s="15">
        <v>0.0</v>
      </c>
      <c r="N206" s="15">
        <v>0.0</v>
      </c>
      <c r="O206" s="15">
        <v>0.0</v>
      </c>
      <c r="P206" s="15">
        <v>0.0</v>
      </c>
      <c r="Q206" s="47"/>
      <c r="R206" s="47"/>
      <c r="S206" s="47"/>
      <c r="T206" s="47"/>
      <c r="U206" s="47"/>
      <c r="V206" s="47"/>
      <c r="W206" s="47"/>
      <c r="X206" s="47"/>
      <c r="Y206" s="47"/>
      <c r="Z206" s="47"/>
      <c r="AA206" s="47"/>
      <c r="AB206" s="47"/>
      <c r="AC206" s="47"/>
    </row>
    <row r="207" ht="15.75" customHeight="1">
      <c r="A207" s="11" t="s">
        <v>229</v>
      </c>
      <c r="B207" s="12" t="s">
        <v>21</v>
      </c>
      <c r="C207" s="13">
        <v>20.0</v>
      </c>
      <c r="D207" s="14" t="s">
        <v>22</v>
      </c>
      <c r="E207" s="15">
        <v>0.0</v>
      </c>
      <c r="F207" s="15">
        <v>0.0</v>
      </c>
      <c r="G207" s="15">
        <v>0.0</v>
      </c>
      <c r="H207" s="15">
        <v>0.0</v>
      </c>
      <c r="I207" s="15">
        <v>0.0</v>
      </c>
      <c r="J207" s="15">
        <v>0.0</v>
      </c>
      <c r="K207" s="15">
        <v>0.0</v>
      </c>
      <c r="L207" s="15">
        <v>0.0</v>
      </c>
      <c r="M207" s="15">
        <v>0.0</v>
      </c>
      <c r="N207" s="15">
        <v>0.0</v>
      </c>
      <c r="O207" s="15">
        <v>0.0</v>
      </c>
      <c r="P207" s="15">
        <v>0.0</v>
      </c>
      <c r="Q207" s="47"/>
      <c r="R207" s="47"/>
      <c r="S207" s="47"/>
      <c r="T207" s="47"/>
      <c r="U207" s="47"/>
      <c r="V207" s="47"/>
      <c r="W207" s="47"/>
      <c r="X207" s="47"/>
      <c r="Y207" s="47"/>
      <c r="Z207" s="47"/>
      <c r="AA207" s="47"/>
      <c r="AB207" s="47"/>
      <c r="AC207" s="47"/>
    </row>
    <row r="208" ht="15.75" customHeight="1">
      <c r="A208" s="11" t="s">
        <v>230</v>
      </c>
      <c r="B208" s="12" t="s">
        <v>21</v>
      </c>
      <c r="C208" s="13">
        <v>147.0</v>
      </c>
      <c r="D208" s="14" t="s">
        <v>22</v>
      </c>
      <c r="E208" s="15">
        <v>0.0</v>
      </c>
      <c r="F208" s="15">
        <v>0.0</v>
      </c>
      <c r="G208" s="15">
        <v>0.0</v>
      </c>
      <c r="H208" s="15">
        <v>0.0</v>
      </c>
      <c r="I208" s="15">
        <v>0.0</v>
      </c>
      <c r="J208" s="15">
        <v>0.0</v>
      </c>
      <c r="K208" s="15">
        <v>0.0</v>
      </c>
      <c r="L208" s="15">
        <v>0.0</v>
      </c>
      <c r="M208" s="15">
        <v>0.0</v>
      </c>
      <c r="N208" s="15">
        <v>0.0</v>
      </c>
      <c r="O208" s="15">
        <v>0.0</v>
      </c>
      <c r="P208" s="15">
        <v>0.0</v>
      </c>
      <c r="Q208" s="47"/>
      <c r="R208" s="47"/>
      <c r="S208" s="47"/>
      <c r="T208" s="47"/>
      <c r="U208" s="47"/>
      <c r="V208" s="47"/>
      <c r="W208" s="47"/>
      <c r="X208" s="47"/>
      <c r="Y208" s="47"/>
      <c r="Z208" s="47"/>
      <c r="AA208" s="47"/>
      <c r="AB208" s="47"/>
      <c r="AC208" s="47"/>
    </row>
    <row r="209" ht="15.75" customHeight="1">
      <c r="A209" s="11" t="s">
        <v>231</v>
      </c>
      <c r="B209" s="12" t="s">
        <v>21</v>
      </c>
      <c r="C209" s="13">
        <v>41.0</v>
      </c>
      <c r="D209" s="14" t="s">
        <v>22</v>
      </c>
      <c r="E209" s="15">
        <v>0.0</v>
      </c>
      <c r="F209" s="15">
        <v>0.0</v>
      </c>
      <c r="G209" s="15">
        <v>0.0</v>
      </c>
      <c r="H209" s="15">
        <v>0.0</v>
      </c>
      <c r="I209" s="15">
        <v>0.0</v>
      </c>
      <c r="J209" s="15">
        <v>0.0</v>
      </c>
      <c r="K209" s="15">
        <v>0.0</v>
      </c>
      <c r="L209" s="15">
        <v>0.0</v>
      </c>
      <c r="M209" s="15">
        <v>0.0</v>
      </c>
      <c r="N209" s="15">
        <v>0.0</v>
      </c>
      <c r="O209" s="15">
        <v>0.0</v>
      </c>
      <c r="P209" s="15">
        <v>0.0</v>
      </c>
      <c r="Q209" s="47"/>
      <c r="R209" s="47"/>
      <c r="S209" s="47"/>
      <c r="T209" s="47"/>
      <c r="U209" s="47"/>
      <c r="V209" s="47"/>
      <c r="W209" s="47"/>
      <c r="X209" s="47"/>
      <c r="Y209" s="47"/>
      <c r="Z209" s="47"/>
      <c r="AA209" s="47"/>
      <c r="AB209" s="47"/>
      <c r="AC209" s="47"/>
    </row>
    <row r="210" ht="15.75" customHeight="1">
      <c r="A210" s="11" t="s">
        <v>232</v>
      </c>
      <c r="B210" s="12" t="s">
        <v>21</v>
      </c>
      <c r="C210" s="13">
        <v>179.0</v>
      </c>
      <c r="D210" s="14" t="s">
        <v>22</v>
      </c>
      <c r="E210" s="13">
        <v>4.0</v>
      </c>
      <c r="F210" s="13">
        <v>0.0</v>
      </c>
      <c r="G210" s="13">
        <v>5.0</v>
      </c>
      <c r="H210" s="13">
        <v>0.0</v>
      </c>
      <c r="I210" s="13">
        <v>0.0</v>
      </c>
      <c r="J210" s="13">
        <v>0.0</v>
      </c>
      <c r="K210" s="13">
        <v>0.0</v>
      </c>
      <c r="L210" s="13">
        <v>0.0</v>
      </c>
      <c r="M210" s="13">
        <v>0.0</v>
      </c>
      <c r="N210" s="13">
        <v>0.0</v>
      </c>
      <c r="O210" s="13">
        <v>0.0</v>
      </c>
      <c r="P210" s="13">
        <v>0.0</v>
      </c>
      <c r="Q210" s="47"/>
      <c r="R210" s="47"/>
      <c r="S210" s="47"/>
      <c r="T210" s="47"/>
      <c r="U210" s="47"/>
      <c r="V210" s="47"/>
      <c r="W210" s="47"/>
      <c r="X210" s="47"/>
      <c r="Y210" s="47"/>
      <c r="Z210" s="47"/>
      <c r="AA210" s="47"/>
      <c r="AB210" s="47"/>
      <c r="AC210" s="47"/>
    </row>
    <row r="211" ht="15.75" customHeight="1">
      <c r="A211" s="11" t="s">
        <v>233</v>
      </c>
      <c r="B211" s="12" t="s">
        <v>21</v>
      </c>
      <c r="C211" s="13">
        <v>49.0</v>
      </c>
      <c r="D211" s="14" t="s">
        <v>22</v>
      </c>
      <c r="E211" s="13">
        <v>0.0</v>
      </c>
      <c r="F211" s="15">
        <v>0.0</v>
      </c>
      <c r="G211" s="13">
        <v>2.0</v>
      </c>
      <c r="H211" s="15">
        <v>0.0</v>
      </c>
      <c r="I211" s="15">
        <v>0.0</v>
      </c>
      <c r="J211" s="15">
        <v>0.0</v>
      </c>
      <c r="K211" s="15">
        <v>0.0</v>
      </c>
      <c r="L211" s="15">
        <v>0.0</v>
      </c>
      <c r="M211" s="15">
        <v>0.0</v>
      </c>
      <c r="N211" s="15">
        <v>0.0</v>
      </c>
      <c r="O211" s="15">
        <v>0.0</v>
      </c>
      <c r="P211" s="15">
        <v>0.0</v>
      </c>
      <c r="Q211" s="47"/>
      <c r="R211" s="47"/>
      <c r="S211" s="47"/>
      <c r="T211" s="47"/>
      <c r="U211" s="47"/>
      <c r="V211" s="47"/>
      <c r="W211" s="47"/>
      <c r="X211" s="47"/>
      <c r="Y211" s="47"/>
      <c r="Z211" s="47"/>
      <c r="AA211" s="47"/>
      <c r="AB211" s="47"/>
      <c r="AC211" s="47"/>
    </row>
    <row r="212" ht="15.75" customHeight="1">
      <c r="A212" s="11" t="s">
        <v>234</v>
      </c>
      <c r="B212" s="12" t="s">
        <v>21</v>
      </c>
      <c r="C212" s="13">
        <v>90.0</v>
      </c>
      <c r="D212" s="14" t="s">
        <v>22</v>
      </c>
      <c r="E212" s="13">
        <v>0.0</v>
      </c>
      <c r="F212" s="13">
        <v>0.0</v>
      </c>
      <c r="G212" s="13">
        <v>0.0</v>
      </c>
      <c r="H212" s="13">
        <v>0.0</v>
      </c>
      <c r="I212" s="13">
        <v>0.0</v>
      </c>
      <c r="J212" s="13">
        <v>0.0</v>
      </c>
      <c r="K212" s="13">
        <v>0.0</v>
      </c>
      <c r="L212" s="13">
        <v>0.0</v>
      </c>
      <c r="M212" s="13">
        <v>0.0</v>
      </c>
      <c r="N212" s="13">
        <v>0.0</v>
      </c>
      <c r="O212" s="13">
        <v>0.0</v>
      </c>
      <c r="P212" s="13">
        <v>0.0</v>
      </c>
      <c r="Q212" s="47"/>
      <c r="R212" s="47"/>
      <c r="S212" s="47"/>
      <c r="T212" s="47"/>
      <c r="U212" s="47"/>
      <c r="V212" s="47"/>
      <c r="W212" s="47"/>
      <c r="X212" s="47"/>
      <c r="Y212" s="47"/>
      <c r="Z212" s="47"/>
      <c r="AA212" s="47"/>
      <c r="AB212" s="47"/>
      <c r="AC212" s="47"/>
    </row>
    <row r="213" ht="15.75" customHeight="1">
      <c r="A213" s="11" t="s">
        <v>235</v>
      </c>
      <c r="B213" s="12" t="s">
        <v>21</v>
      </c>
      <c r="C213" s="13">
        <v>28.0</v>
      </c>
      <c r="D213" s="16" t="s">
        <v>34</v>
      </c>
      <c r="E213" s="13">
        <v>0.0</v>
      </c>
      <c r="F213" s="13">
        <v>0.0</v>
      </c>
      <c r="G213" s="13">
        <v>0.0</v>
      </c>
      <c r="H213" s="13">
        <v>0.0</v>
      </c>
      <c r="I213" s="13">
        <v>0.0</v>
      </c>
      <c r="J213" s="13">
        <v>0.0</v>
      </c>
      <c r="K213" s="13">
        <v>0.0</v>
      </c>
      <c r="L213" s="13">
        <v>0.0</v>
      </c>
      <c r="M213" s="13">
        <v>0.0</v>
      </c>
      <c r="N213" s="13">
        <v>0.0</v>
      </c>
      <c r="O213" s="13">
        <v>0.0</v>
      </c>
      <c r="P213" s="13">
        <v>0.0</v>
      </c>
      <c r="Q213" s="47"/>
      <c r="R213" s="47"/>
      <c r="S213" s="47"/>
      <c r="T213" s="47"/>
      <c r="U213" s="47"/>
      <c r="V213" s="47"/>
      <c r="W213" s="47"/>
      <c r="X213" s="47"/>
      <c r="Y213" s="47"/>
      <c r="Z213" s="47"/>
      <c r="AA213" s="47"/>
      <c r="AB213" s="47"/>
      <c r="AC213" s="47"/>
    </row>
    <row r="214" ht="15.75" customHeight="1">
      <c r="A214" s="11" t="s">
        <v>236</v>
      </c>
      <c r="B214" s="12" t="s">
        <v>21</v>
      </c>
      <c r="C214" s="13">
        <v>11.0</v>
      </c>
      <c r="D214" s="14" t="s">
        <v>22</v>
      </c>
      <c r="E214" s="13">
        <v>0.0</v>
      </c>
      <c r="F214" s="13">
        <v>0.0</v>
      </c>
      <c r="G214" s="13">
        <v>0.0</v>
      </c>
      <c r="H214" s="13">
        <v>0.0</v>
      </c>
      <c r="I214" s="13">
        <v>0.0</v>
      </c>
      <c r="J214" s="13">
        <v>0.0</v>
      </c>
      <c r="K214" s="13">
        <v>0.0</v>
      </c>
      <c r="L214" s="13">
        <v>0.0</v>
      </c>
      <c r="M214" s="13">
        <v>0.0</v>
      </c>
      <c r="N214" s="13">
        <v>0.0</v>
      </c>
      <c r="O214" s="13">
        <v>0.0</v>
      </c>
      <c r="P214" s="13">
        <v>0.0</v>
      </c>
      <c r="Q214" s="47"/>
      <c r="R214" s="47"/>
      <c r="S214" s="47"/>
      <c r="T214" s="47"/>
      <c r="U214" s="47"/>
      <c r="V214" s="47"/>
      <c r="W214" s="47"/>
      <c r="X214" s="47"/>
      <c r="Y214" s="47"/>
      <c r="Z214" s="47"/>
      <c r="AA214" s="47"/>
      <c r="AB214" s="47"/>
      <c r="AC214" s="47"/>
    </row>
    <row r="215" ht="15.75" customHeight="1">
      <c r="A215" s="11" t="s">
        <v>237</v>
      </c>
      <c r="B215" s="12" t="s">
        <v>21</v>
      </c>
      <c r="C215" s="13">
        <v>23.0</v>
      </c>
      <c r="D215" s="14" t="s">
        <v>22</v>
      </c>
      <c r="E215" s="13">
        <v>0.0</v>
      </c>
      <c r="F215" s="13">
        <v>0.0</v>
      </c>
      <c r="G215" s="13">
        <v>0.0</v>
      </c>
      <c r="H215" s="13">
        <v>0.0</v>
      </c>
      <c r="I215" s="13">
        <v>0.0</v>
      </c>
      <c r="J215" s="13">
        <v>0.0</v>
      </c>
      <c r="K215" s="13">
        <v>0.0</v>
      </c>
      <c r="L215" s="13">
        <v>0.0</v>
      </c>
      <c r="M215" s="13">
        <v>0.0</v>
      </c>
      <c r="N215" s="13">
        <v>0.0</v>
      </c>
      <c r="O215" s="13">
        <v>0.0</v>
      </c>
      <c r="P215" s="13">
        <v>0.0</v>
      </c>
      <c r="Q215" s="47"/>
      <c r="R215" s="47"/>
      <c r="S215" s="47"/>
      <c r="T215" s="47"/>
      <c r="U215" s="47"/>
      <c r="V215" s="47"/>
      <c r="W215" s="47"/>
      <c r="X215" s="47"/>
      <c r="Y215" s="47"/>
      <c r="Z215" s="47"/>
      <c r="AA215" s="47"/>
      <c r="AB215" s="47"/>
      <c r="AC215" s="47"/>
    </row>
    <row r="216" ht="15.75" customHeight="1">
      <c r="A216" s="11" t="s">
        <v>238</v>
      </c>
      <c r="B216" s="12" t="s">
        <v>21</v>
      </c>
      <c r="C216" s="18">
        <v>135.0</v>
      </c>
      <c r="D216" s="14" t="s">
        <v>22</v>
      </c>
      <c r="E216" s="20">
        <v>26.0</v>
      </c>
      <c r="F216" s="15">
        <v>0.0</v>
      </c>
      <c r="G216" s="15">
        <v>0.0</v>
      </c>
      <c r="H216" s="15">
        <v>0.0</v>
      </c>
      <c r="I216" s="15">
        <v>0.0</v>
      </c>
      <c r="J216" s="15">
        <v>0.0</v>
      </c>
      <c r="K216" s="15">
        <v>0.0</v>
      </c>
      <c r="L216" s="15">
        <v>0.0</v>
      </c>
      <c r="M216" s="15">
        <v>0.0</v>
      </c>
      <c r="N216" s="15">
        <v>0.0</v>
      </c>
      <c r="O216" s="15">
        <v>0.0</v>
      </c>
      <c r="P216" s="15">
        <v>0.0</v>
      </c>
      <c r="Q216" s="47"/>
      <c r="R216" s="47"/>
      <c r="S216" s="47"/>
      <c r="T216" s="47"/>
      <c r="U216" s="47"/>
      <c r="V216" s="47"/>
      <c r="W216" s="47"/>
      <c r="X216" s="47"/>
      <c r="Y216" s="47"/>
      <c r="Z216" s="47"/>
      <c r="AA216" s="47"/>
      <c r="AB216" s="47"/>
      <c r="AC216" s="47"/>
    </row>
    <row r="217" ht="15.75" customHeight="1">
      <c r="A217" s="11" t="s">
        <v>239</v>
      </c>
      <c r="B217" s="12" t="s">
        <v>21</v>
      </c>
      <c r="C217" s="13">
        <v>16.0</v>
      </c>
      <c r="D217" s="14" t="s">
        <v>22</v>
      </c>
      <c r="E217" s="15">
        <v>0.0</v>
      </c>
      <c r="F217" s="15">
        <v>0.0</v>
      </c>
      <c r="G217" s="15">
        <v>0.0</v>
      </c>
      <c r="H217" s="15">
        <v>0.0</v>
      </c>
      <c r="I217" s="15">
        <v>0.0</v>
      </c>
      <c r="J217" s="15">
        <v>0.0</v>
      </c>
      <c r="K217" s="15">
        <v>0.0</v>
      </c>
      <c r="L217" s="15">
        <v>0.0</v>
      </c>
      <c r="M217" s="15">
        <v>0.0</v>
      </c>
      <c r="N217" s="15">
        <v>0.0</v>
      </c>
      <c r="O217" s="15">
        <v>0.0</v>
      </c>
      <c r="P217" s="15">
        <v>0.0</v>
      </c>
      <c r="Q217" s="47"/>
      <c r="R217" s="47"/>
      <c r="S217" s="47"/>
      <c r="T217" s="47"/>
      <c r="U217" s="47"/>
      <c r="V217" s="47"/>
      <c r="W217" s="47"/>
      <c r="X217" s="47"/>
      <c r="Y217" s="47"/>
      <c r="Z217" s="47"/>
      <c r="AA217" s="47"/>
      <c r="AB217" s="47"/>
      <c r="AC217" s="47"/>
    </row>
    <row r="218" ht="15.75" customHeight="1">
      <c r="A218" s="11" t="s">
        <v>240</v>
      </c>
      <c r="B218" s="12" t="s">
        <v>21</v>
      </c>
      <c r="C218" s="13">
        <v>19.0</v>
      </c>
      <c r="D218" s="14" t="s">
        <v>22</v>
      </c>
      <c r="E218" s="15">
        <v>0.0</v>
      </c>
      <c r="F218" s="15">
        <v>0.0</v>
      </c>
      <c r="G218" s="15">
        <v>0.0</v>
      </c>
      <c r="H218" s="15">
        <v>0.0</v>
      </c>
      <c r="I218" s="15">
        <v>0.0</v>
      </c>
      <c r="J218" s="15">
        <v>0.0</v>
      </c>
      <c r="K218" s="15">
        <v>0.0</v>
      </c>
      <c r="L218" s="15">
        <v>0.0</v>
      </c>
      <c r="M218" s="15">
        <v>0.0</v>
      </c>
      <c r="N218" s="15">
        <v>0.0</v>
      </c>
      <c r="O218" s="15">
        <v>0.0</v>
      </c>
      <c r="P218" s="15">
        <v>0.0</v>
      </c>
      <c r="Q218" s="47"/>
      <c r="R218" s="47"/>
      <c r="S218" s="47"/>
      <c r="T218" s="47"/>
      <c r="U218" s="47"/>
      <c r="V218" s="47"/>
      <c r="W218" s="47"/>
      <c r="X218" s="47"/>
      <c r="Y218" s="47"/>
      <c r="Z218" s="47"/>
      <c r="AA218" s="47"/>
      <c r="AB218" s="47"/>
      <c r="AC218" s="47"/>
    </row>
    <row r="219" ht="15.75" customHeight="1">
      <c r="A219" s="11" t="s">
        <v>241</v>
      </c>
      <c r="B219" s="12" t="s">
        <v>21</v>
      </c>
      <c r="C219" s="13">
        <v>41.0</v>
      </c>
      <c r="D219" s="14" t="s">
        <v>22</v>
      </c>
      <c r="E219" s="20">
        <v>1.0</v>
      </c>
      <c r="F219" s="15">
        <v>0.0</v>
      </c>
      <c r="G219" s="15">
        <v>0.0</v>
      </c>
      <c r="H219" s="15">
        <v>0.0</v>
      </c>
      <c r="I219" s="15">
        <v>0.0</v>
      </c>
      <c r="J219" s="15">
        <v>0.0</v>
      </c>
      <c r="K219" s="15">
        <v>0.0</v>
      </c>
      <c r="L219" s="15">
        <v>0.0</v>
      </c>
      <c r="M219" s="15">
        <v>0.0</v>
      </c>
      <c r="N219" s="15">
        <v>0.0</v>
      </c>
      <c r="O219" s="15">
        <v>0.0</v>
      </c>
      <c r="P219" s="15">
        <v>0.0</v>
      </c>
      <c r="Q219" s="47"/>
      <c r="R219" s="47"/>
      <c r="S219" s="47"/>
      <c r="T219" s="47"/>
      <c r="U219" s="47"/>
      <c r="V219" s="47"/>
      <c r="W219" s="47"/>
      <c r="X219" s="47"/>
      <c r="Y219" s="47"/>
      <c r="Z219" s="47"/>
      <c r="AA219" s="47"/>
      <c r="AB219" s="47"/>
      <c r="AC219" s="47"/>
    </row>
    <row r="220" ht="15.75" customHeight="1">
      <c r="A220" s="11" t="s">
        <v>242</v>
      </c>
      <c r="B220" s="12" t="s">
        <v>21</v>
      </c>
      <c r="C220" s="13">
        <v>175.0</v>
      </c>
      <c r="D220" s="14" t="s">
        <v>22</v>
      </c>
      <c r="E220" s="15">
        <v>1.0</v>
      </c>
      <c r="F220" s="15">
        <v>0.0</v>
      </c>
      <c r="G220" s="15">
        <v>5.0</v>
      </c>
      <c r="H220" s="15">
        <v>0.0</v>
      </c>
      <c r="I220" s="15">
        <v>1.0</v>
      </c>
      <c r="J220" s="15">
        <v>0.0</v>
      </c>
      <c r="K220" s="15">
        <v>0.0</v>
      </c>
      <c r="L220" s="15">
        <v>0.0</v>
      </c>
      <c r="M220" s="15">
        <v>0.0</v>
      </c>
      <c r="N220" s="15">
        <v>0.0</v>
      </c>
      <c r="O220" s="15">
        <v>0.0</v>
      </c>
      <c r="P220" s="15">
        <v>0.0</v>
      </c>
      <c r="Q220" s="47"/>
      <c r="R220" s="47"/>
      <c r="S220" s="47"/>
      <c r="T220" s="47"/>
      <c r="U220" s="47"/>
      <c r="V220" s="47"/>
      <c r="W220" s="47"/>
      <c r="X220" s="47"/>
      <c r="Y220" s="47"/>
      <c r="Z220" s="47"/>
      <c r="AA220" s="47"/>
      <c r="AB220" s="47"/>
      <c r="AC220" s="47"/>
    </row>
    <row r="221" ht="15.75" customHeight="1">
      <c r="A221" s="11" t="s">
        <v>243</v>
      </c>
      <c r="B221" s="12" t="s">
        <v>21</v>
      </c>
      <c r="C221" s="13">
        <v>18.0</v>
      </c>
      <c r="D221" s="14" t="s">
        <v>22</v>
      </c>
      <c r="E221" s="15">
        <v>0.0</v>
      </c>
      <c r="F221" s="15">
        <v>0.0</v>
      </c>
      <c r="G221" s="15">
        <v>0.0</v>
      </c>
      <c r="H221" s="15">
        <v>0.0</v>
      </c>
      <c r="I221" s="15">
        <v>0.0</v>
      </c>
      <c r="J221" s="15">
        <v>0.0</v>
      </c>
      <c r="K221" s="15">
        <v>0.0</v>
      </c>
      <c r="L221" s="15">
        <v>0.0</v>
      </c>
      <c r="M221" s="15">
        <v>0.0</v>
      </c>
      <c r="N221" s="15">
        <v>0.0</v>
      </c>
      <c r="O221" s="15">
        <v>0.0</v>
      </c>
      <c r="P221" s="15">
        <v>0.0</v>
      </c>
      <c r="Q221" s="47"/>
      <c r="R221" s="47"/>
      <c r="S221" s="47"/>
      <c r="T221" s="47"/>
      <c r="U221" s="47"/>
      <c r="V221" s="47"/>
      <c r="W221" s="47"/>
      <c r="X221" s="47"/>
      <c r="Y221" s="47"/>
      <c r="Z221" s="47"/>
      <c r="AA221" s="47"/>
      <c r="AB221" s="47"/>
      <c r="AC221" s="47"/>
    </row>
    <row r="222" ht="15.75" customHeight="1">
      <c r="A222" s="11" t="s">
        <v>244</v>
      </c>
      <c r="B222" s="12" t="s">
        <v>21</v>
      </c>
      <c r="C222" s="13">
        <v>23.0</v>
      </c>
      <c r="D222" s="14" t="s">
        <v>22</v>
      </c>
      <c r="E222" s="15">
        <v>0.0</v>
      </c>
      <c r="F222" s="15">
        <v>0.0</v>
      </c>
      <c r="G222" s="15">
        <v>0.0</v>
      </c>
      <c r="H222" s="15">
        <v>0.0</v>
      </c>
      <c r="I222" s="15">
        <v>0.0</v>
      </c>
      <c r="J222" s="15">
        <v>0.0</v>
      </c>
      <c r="K222" s="15">
        <v>0.0</v>
      </c>
      <c r="L222" s="15">
        <v>0.0</v>
      </c>
      <c r="M222" s="15">
        <v>0.0</v>
      </c>
      <c r="N222" s="15">
        <v>0.0</v>
      </c>
      <c r="O222" s="15">
        <v>0.0</v>
      </c>
      <c r="P222" s="15">
        <v>0.0</v>
      </c>
      <c r="Q222" s="47"/>
      <c r="R222" s="47"/>
      <c r="S222" s="47"/>
      <c r="T222" s="47"/>
      <c r="U222" s="47"/>
      <c r="V222" s="47"/>
      <c r="W222" s="47"/>
      <c r="X222" s="47"/>
      <c r="Y222" s="47"/>
      <c r="Z222" s="47"/>
      <c r="AA222" s="47"/>
      <c r="AB222" s="47"/>
      <c r="AC222" s="47"/>
    </row>
    <row r="223" ht="15.75" customHeight="1">
      <c r="A223" s="11" t="s">
        <v>245</v>
      </c>
      <c r="B223" s="12" t="s">
        <v>21</v>
      </c>
      <c r="C223" s="13">
        <v>42.0</v>
      </c>
      <c r="D223" s="14" t="s">
        <v>22</v>
      </c>
      <c r="E223" s="15">
        <v>0.0</v>
      </c>
      <c r="F223" s="15">
        <v>0.0</v>
      </c>
      <c r="G223" s="15">
        <v>0.0</v>
      </c>
      <c r="H223" s="15">
        <v>0.0</v>
      </c>
      <c r="I223" s="15">
        <v>0.0</v>
      </c>
      <c r="J223" s="15">
        <v>0.0</v>
      </c>
      <c r="K223" s="15">
        <v>0.0</v>
      </c>
      <c r="L223" s="15">
        <v>0.0</v>
      </c>
      <c r="M223" s="15">
        <v>0.0</v>
      </c>
      <c r="N223" s="15">
        <v>0.0</v>
      </c>
      <c r="O223" s="19"/>
      <c r="P223" s="15">
        <v>0.0</v>
      </c>
      <c r="Q223" s="47"/>
      <c r="R223" s="47"/>
      <c r="S223" s="47"/>
      <c r="T223" s="47"/>
      <c r="U223" s="47"/>
      <c r="V223" s="47"/>
      <c r="W223" s="47"/>
      <c r="X223" s="47"/>
      <c r="Y223" s="47"/>
      <c r="Z223" s="47"/>
      <c r="AA223" s="47"/>
      <c r="AB223" s="47"/>
      <c r="AC223" s="47"/>
    </row>
    <row r="224" ht="15.75" customHeight="1">
      <c r="A224" s="11" t="s">
        <v>246</v>
      </c>
      <c r="B224" s="12" t="s">
        <v>21</v>
      </c>
      <c r="C224" s="13">
        <v>247.0</v>
      </c>
      <c r="D224" s="16" t="s">
        <v>34</v>
      </c>
      <c r="E224" s="13">
        <v>55.0</v>
      </c>
      <c r="F224" s="13">
        <v>0.0</v>
      </c>
      <c r="G224" s="13">
        <v>0.0</v>
      </c>
      <c r="H224" s="13">
        <v>0.0</v>
      </c>
      <c r="I224" s="13">
        <v>0.0</v>
      </c>
      <c r="J224" s="13">
        <v>0.0</v>
      </c>
      <c r="K224" s="13">
        <v>0.0</v>
      </c>
      <c r="L224" s="13">
        <v>0.0</v>
      </c>
      <c r="M224" s="13">
        <v>0.0</v>
      </c>
      <c r="N224" s="13">
        <v>0.0</v>
      </c>
      <c r="O224" s="13">
        <v>0.0</v>
      </c>
      <c r="P224" s="13">
        <v>0.0</v>
      </c>
      <c r="Q224" s="47"/>
      <c r="R224" s="47"/>
      <c r="S224" s="47"/>
      <c r="T224" s="47"/>
      <c r="U224" s="47"/>
      <c r="V224" s="47"/>
      <c r="W224" s="47"/>
      <c r="X224" s="47"/>
      <c r="Y224" s="47"/>
      <c r="Z224" s="47"/>
      <c r="AA224" s="47"/>
      <c r="AB224" s="47"/>
      <c r="AC224" s="47"/>
    </row>
    <row r="225" ht="15.75" customHeight="1">
      <c r="A225" s="11" t="s">
        <v>247</v>
      </c>
      <c r="B225" s="12" t="s">
        <v>21</v>
      </c>
      <c r="C225" s="13">
        <v>99.0</v>
      </c>
      <c r="D225" s="16" t="s">
        <v>34</v>
      </c>
      <c r="E225" s="13">
        <v>43.0</v>
      </c>
      <c r="F225" s="13">
        <v>0.0</v>
      </c>
      <c r="G225" s="13">
        <v>0.0</v>
      </c>
      <c r="H225" s="13">
        <v>0.0</v>
      </c>
      <c r="I225" s="13">
        <v>0.0</v>
      </c>
      <c r="J225" s="13">
        <v>0.0</v>
      </c>
      <c r="K225" s="13">
        <v>0.0</v>
      </c>
      <c r="L225" s="13">
        <v>0.0</v>
      </c>
      <c r="M225" s="13">
        <v>0.0</v>
      </c>
      <c r="N225" s="13">
        <v>0.0</v>
      </c>
      <c r="O225" s="13">
        <v>0.0</v>
      </c>
      <c r="P225" s="13">
        <v>0.0</v>
      </c>
      <c r="Q225" s="47"/>
      <c r="R225" s="47"/>
      <c r="S225" s="47"/>
      <c r="T225" s="47"/>
      <c r="U225" s="47"/>
      <c r="V225" s="47"/>
      <c r="W225" s="47"/>
      <c r="X225" s="47"/>
      <c r="Y225" s="47"/>
      <c r="Z225" s="47"/>
      <c r="AA225" s="47"/>
      <c r="AB225" s="47"/>
      <c r="AC225" s="47"/>
    </row>
    <row r="226" ht="15.75" customHeight="1">
      <c r="A226" s="11" t="s">
        <v>248</v>
      </c>
      <c r="B226" s="17" t="s">
        <v>78</v>
      </c>
      <c r="C226" s="13">
        <v>153.0</v>
      </c>
      <c r="D226" s="16" t="s">
        <v>34</v>
      </c>
      <c r="E226" s="19"/>
      <c r="F226" s="13">
        <v>0.0</v>
      </c>
      <c r="G226" s="13">
        <v>0.0</v>
      </c>
      <c r="H226" s="13">
        <v>0.0</v>
      </c>
      <c r="I226" s="13">
        <v>0.0</v>
      </c>
      <c r="J226" s="13">
        <v>0.0</v>
      </c>
      <c r="K226" s="13">
        <v>0.0</v>
      </c>
      <c r="L226" s="13">
        <v>0.0</v>
      </c>
      <c r="M226" s="13">
        <v>0.0</v>
      </c>
      <c r="N226" s="13">
        <v>0.0</v>
      </c>
      <c r="O226" s="13">
        <v>0.0</v>
      </c>
      <c r="P226" s="13">
        <v>0.0</v>
      </c>
      <c r="Q226" s="47"/>
      <c r="R226" s="47"/>
      <c r="S226" s="47"/>
      <c r="T226" s="47"/>
      <c r="U226" s="47"/>
      <c r="V226" s="47"/>
      <c r="W226" s="47"/>
      <c r="X226" s="47"/>
      <c r="Y226" s="47"/>
      <c r="Z226" s="47"/>
      <c r="AA226" s="47"/>
      <c r="AB226" s="47"/>
      <c r="AC226" s="47"/>
    </row>
    <row r="227" ht="15.75" customHeight="1">
      <c r="A227" s="11" t="s">
        <v>249</v>
      </c>
      <c r="B227" s="17" t="s">
        <v>78</v>
      </c>
      <c r="C227" s="13">
        <v>57.0</v>
      </c>
      <c r="D227" s="16" t="s">
        <v>34</v>
      </c>
      <c r="E227" s="19"/>
      <c r="F227" s="13">
        <v>0.0</v>
      </c>
      <c r="G227" s="13">
        <v>0.0</v>
      </c>
      <c r="H227" s="13">
        <v>0.0</v>
      </c>
      <c r="I227" s="13">
        <v>0.0</v>
      </c>
      <c r="J227" s="13">
        <v>0.0</v>
      </c>
      <c r="K227" s="13">
        <v>0.0</v>
      </c>
      <c r="L227" s="13">
        <v>0.0</v>
      </c>
      <c r="M227" s="13">
        <v>0.0</v>
      </c>
      <c r="N227" s="13">
        <v>0.0</v>
      </c>
      <c r="O227" s="13">
        <v>0.0</v>
      </c>
      <c r="P227" s="13">
        <v>0.0</v>
      </c>
      <c r="Q227" s="47"/>
      <c r="R227" s="47"/>
      <c r="S227" s="47"/>
      <c r="T227" s="47"/>
      <c r="U227" s="47"/>
      <c r="V227" s="47"/>
      <c r="W227" s="47"/>
      <c r="X227" s="47"/>
      <c r="Y227" s="47"/>
      <c r="Z227" s="47"/>
      <c r="AA227" s="47"/>
      <c r="AB227" s="47"/>
      <c r="AC227" s="47"/>
    </row>
    <row r="228" ht="15.75" customHeight="1">
      <c r="A228" s="11" t="s">
        <v>250</v>
      </c>
      <c r="B228" s="17" t="s">
        <v>78</v>
      </c>
      <c r="C228" s="13">
        <v>38.0</v>
      </c>
      <c r="D228" s="14" t="s">
        <v>22</v>
      </c>
      <c r="E228" s="19"/>
      <c r="F228" s="13">
        <v>0.0</v>
      </c>
      <c r="G228" s="13">
        <v>0.0</v>
      </c>
      <c r="H228" s="13">
        <v>0.0</v>
      </c>
      <c r="I228" s="13">
        <v>0.0</v>
      </c>
      <c r="J228" s="13">
        <v>0.0</v>
      </c>
      <c r="K228" s="13">
        <v>0.0</v>
      </c>
      <c r="L228" s="13">
        <v>0.0</v>
      </c>
      <c r="M228" s="13">
        <v>0.0</v>
      </c>
      <c r="N228" s="13">
        <v>0.0</v>
      </c>
      <c r="O228" s="13">
        <v>0.0</v>
      </c>
      <c r="P228" s="13">
        <v>0.0</v>
      </c>
      <c r="Q228" s="47"/>
      <c r="R228" s="47"/>
      <c r="S228" s="47"/>
      <c r="T228" s="47"/>
      <c r="U228" s="47"/>
      <c r="V228" s="47"/>
      <c r="W228" s="47"/>
      <c r="X228" s="47"/>
      <c r="Y228" s="47"/>
      <c r="Z228" s="47"/>
      <c r="AA228" s="47"/>
      <c r="AB228" s="47"/>
      <c r="AC228" s="47"/>
    </row>
    <row r="229" ht="15.75" customHeight="1">
      <c r="A229" s="11" t="s">
        <v>251</v>
      </c>
      <c r="B229" s="17" t="s">
        <v>78</v>
      </c>
      <c r="C229" s="13">
        <v>714.0</v>
      </c>
      <c r="D229" s="16" t="s">
        <v>34</v>
      </c>
      <c r="E229" s="15">
        <v>83.0</v>
      </c>
      <c r="F229" s="15">
        <v>0.0</v>
      </c>
      <c r="G229" s="15">
        <v>23.0</v>
      </c>
      <c r="H229" s="15">
        <v>0.0</v>
      </c>
      <c r="I229" s="15">
        <v>0.0</v>
      </c>
      <c r="J229" s="15">
        <v>0.0</v>
      </c>
      <c r="K229" s="15">
        <v>0.0</v>
      </c>
      <c r="L229" s="15">
        <v>0.0</v>
      </c>
      <c r="M229" s="15">
        <v>0.0</v>
      </c>
      <c r="N229" s="15">
        <v>0.0</v>
      </c>
      <c r="O229" s="15">
        <v>0.0</v>
      </c>
      <c r="P229" s="15">
        <v>0.0</v>
      </c>
      <c r="Q229" s="47"/>
      <c r="R229" s="47"/>
      <c r="S229" s="47"/>
      <c r="T229" s="47"/>
      <c r="U229" s="47"/>
      <c r="V229" s="47"/>
      <c r="W229" s="47"/>
      <c r="X229" s="47"/>
      <c r="Y229" s="47"/>
      <c r="Z229" s="47"/>
      <c r="AA229" s="47"/>
      <c r="AB229" s="47"/>
      <c r="AC229" s="47"/>
    </row>
    <row r="230" ht="15.75" customHeight="1">
      <c r="A230" s="11" t="s">
        <v>252</v>
      </c>
      <c r="B230" s="12" t="s">
        <v>21</v>
      </c>
      <c r="C230" s="13">
        <v>731.0</v>
      </c>
      <c r="D230" s="16" t="s">
        <v>34</v>
      </c>
      <c r="E230" s="13">
        <v>160.0</v>
      </c>
      <c r="F230" s="13">
        <v>0.0</v>
      </c>
      <c r="G230" s="13">
        <v>14.0</v>
      </c>
      <c r="H230" s="13">
        <v>0.0</v>
      </c>
      <c r="I230" s="13">
        <v>0.0</v>
      </c>
      <c r="J230" s="13">
        <v>0.0</v>
      </c>
      <c r="K230" s="13">
        <v>0.0</v>
      </c>
      <c r="L230" s="13">
        <v>0.0</v>
      </c>
      <c r="M230" s="13">
        <v>1.0</v>
      </c>
      <c r="N230" s="13">
        <v>0.0</v>
      </c>
      <c r="O230" s="13">
        <v>0.0</v>
      </c>
      <c r="P230" s="13">
        <v>0.0</v>
      </c>
      <c r="Q230" s="47"/>
      <c r="R230" s="47"/>
      <c r="S230" s="47"/>
      <c r="T230" s="47"/>
      <c r="U230" s="47"/>
      <c r="V230" s="47"/>
      <c r="W230" s="47"/>
      <c r="X230" s="47"/>
      <c r="Y230" s="47"/>
      <c r="Z230" s="47"/>
      <c r="AA230" s="47"/>
      <c r="AB230" s="47"/>
      <c r="AC230" s="47"/>
    </row>
    <row r="231" ht="15.75" customHeight="1">
      <c r="A231" s="11" t="s">
        <v>253</v>
      </c>
      <c r="B231" s="12" t="s">
        <v>21</v>
      </c>
      <c r="C231" s="13">
        <v>133.0</v>
      </c>
      <c r="D231" s="16" t="s">
        <v>34</v>
      </c>
      <c r="E231" s="15">
        <v>26.0</v>
      </c>
      <c r="F231" s="15">
        <v>0.0</v>
      </c>
      <c r="G231" s="15">
        <v>3.0</v>
      </c>
      <c r="H231" s="15">
        <v>0.0</v>
      </c>
      <c r="I231" s="15">
        <v>3.0</v>
      </c>
      <c r="J231" s="15">
        <v>0.0</v>
      </c>
      <c r="K231" s="15">
        <v>0.0</v>
      </c>
      <c r="L231" s="15">
        <v>0.0</v>
      </c>
      <c r="M231" s="15">
        <v>0.0</v>
      </c>
      <c r="N231" s="15">
        <v>0.0</v>
      </c>
      <c r="O231" s="15">
        <v>0.0</v>
      </c>
      <c r="P231" s="15">
        <v>0.0</v>
      </c>
      <c r="Q231" s="47"/>
      <c r="R231" s="47"/>
      <c r="S231" s="47"/>
      <c r="T231" s="47"/>
      <c r="U231" s="47"/>
      <c r="V231" s="47"/>
      <c r="W231" s="47"/>
      <c r="X231" s="47"/>
      <c r="Y231" s="47"/>
      <c r="Z231" s="47"/>
      <c r="AA231" s="47"/>
      <c r="AB231" s="47"/>
      <c r="AC231" s="47"/>
    </row>
    <row r="232" ht="15.75" customHeight="1">
      <c r="A232" s="11" t="s">
        <v>254</v>
      </c>
      <c r="B232" s="12" t="s">
        <v>21</v>
      </c>
      <c r="C232" s="13">
        <v>56.0</v>
      </c>
      <c r="D232" s="16" t="s">
        <v>34</v>
      </c>
      <c r="E232" s="15">
        <v>0.0</v>
      </c>
      <c r="F232" s="15">
        <v>0.0</v>
      </c>
      <c r="G232" s="15">
        <v>0.0</v>
      </c>
      <c r="H232" s="15">
        <v>0.0</v>
      </c>
      <c r="I232" s="15">
        <v>0.0</v>
      </c>
      <c r="J232" s="15">
        <v>0.0</v>
      </c>
      <c r="K232" s="15">
        <v>0.0</v>
      </c>
      <c r="L232" s="15">
        <v>0.0</v>
      </c>
      <c r="M232" s="15">
        <v>0.0</v>
      </c>
      <c r="N232" s="15">
        <v>0.0</v>
      </c>
      <c r="O232" s="15">
        <v>0.0</v>
      </c>
      <c r="P232" s="15">
        <v>0.0</v>
      </c>
      <c r="Q232" s="47"/>
      <c r="R232" s="47"/>
      <c r="S232" s="47"/>
      <c r="T232" s="47"/>
      <c r="U232" s="47"/>
      <c r="V232" s="47"/>
      <c r="W232" s="47"/>
      <c r="X232" s="47"/>
      <c r="Y232" s="47"/>
      <c r="Z232" s="47"/>
      <c r="AA232" s="47"/>
      <c r="AB232" s="47"/>
      <c r="AC232" s="47"/>
    </row>
    <row r="233" ht="15.75" customHeight="1">
      <c r="A233" s="11" t="s">
        <v>255</v>
      </c>
      <c r="B233" s="12" t="s">
        <v>21</v>
      </c>
      <c r="C233" s="13">
        <v>133.0</v>
      </c>
      <c r="D233" s="16" t="s">
        <v>34</v>
      </c>
      <c r="E233" s="15">
        <v>23.0</v>
      </c>
      <c r="F233" s="15">
        <v>0.0</v>
      </c>
      <c r="G233" s="15">
        <v>5.0</v>
      </c>
      <c r="H233" s="15">
        <v>0.0</v>
      </c>
      <c r="I233" s="15">
        <v>0.0</v>
      </c>
      <c r="J233" s="15">
        <v>0.0</v>
      </c>
      <c r="K233" s="15">
        <v>0.0</v>
      </c>
      <c r="L233" s="15">
        <v>0.0</v>
      </c>
      <c r="M233" s="15">
        <v>0.0</v>
      </c>
      <c r="N233" s="15">
        <v>0.0</v>
      </c>
      <c r="O233" s="15">
        <v>0.0</v>
      </c>
      <c r="P233" s="15">
        <v>0.0</v>
      </c>
      <c r="Q233" s="47"/>
      <c r="R233" s="47"/>
      <c r="S233" s="47"/>
      <c r="T233" s="47"/>
      <c r="U233" s="47"/>
      <c r="V233" s="47"/>
      <c r="W233" s="47"/>
      <c r="X233" s="47"/>
      <c r="Y233" s="47"/>
      <c r="Z233" s="47"/>
      <c r="AA233" s="47"/>
      <c r="AB233" s="47"/>
      <c r="AC233" s="47"/>
    </row>
    <row r="234" ht="15.75" customHeight="1">
      <c r="A234" s="11" t="s">
        <v>256</v>
      </c>
      <c r="B234" s="12" t="s">
        <v>21</v>
      </c>
      <c r="C234" s="13">
        <v>47.0</v>
      </c>
      <c r="D234" s="16" t="s">
        <v>34</v>
      </c>
      <c r="E234" s="15">
        <v>0.0</v>
      </c>
      <c r="F234" s="15">
        <v>0.0</v>
      </c>
      <c r="G234" s="15">
        <v>0.0</v>
      </c>
      <c r="H234" s="15">
        <v>0.0</v>
      </c>
      <c r="I234" s="15">
        <v>0.0</v>
      </c>
      <c r="J234" s="15">
        <v>0.0</v>
      </c>
      <c r="K234" s="15">
        <v>0.0</v>
      </c>
      <c r="L234" s="15">
        <v>0.0</v>
      </c>
      <c r="M234" s="15">
        <v>0.0</v>
      </c>
      <c r="N234" s="15">
        <v>0.0</v>
      </c>
      <c r="O234" s="15">
        <v>0.0</v>
      </c>
      <c r="P234" s="15">
        <v>0.0</v>
      </c>
      <c r="Q234" s="47"/>
      <c r="R234" s="47"/>
      <c r="S234" s="47"/>
      <c r="T234" s="47"/>
      <c r="U234" s="47"/>
      <c r="V234" s="47"/>
      <c r="W234" s="47"/>
      <c r="X234" s="47"/>
      <c r="Y234" s="47"/>
      <c r="Z234" s="47"/>
      <c r="AA234" s="47"/>
      <c r="AB234" s="47"/>
      <c r="AC234" s="47"/>
    </row>
    <row r="235" ht="15.75" customHeight="1">
      <c r="A235" s="11" t="s">
        <v>257</v>
      </c>
      <c r="B235" s="12" t="s">
        <v>21</v>
      </c>
      <c r="C235" s="13">
        <v>138.0</v>
      </c>
      <c r="D235" s="16" t="s">
        <v>34</v>
      </c>
      <c r="E235" s="15">
        <v>22.0</v>
      </c>
      <c r="F235" s="15">
        <v>0.0</v>
      </c>
      <c r="G235" s="15">
        <v>3.0</v>
      </c>
      <c r="H235" s="15">
        <v>0.0</v>
      </c>
      <c r="I235" s="15">
        <v>0.0</v>
      </c>
      <c r="J235" s="15">
        <v>0.0</v>
      </c>
      <c r="K235" s="15">
        <v>0.0</v>
      </c>
      <c r="L235" s="15">
        <v>0.0</v>
      </c>
      <c r="M235" s="15">
        <v>0.0</v>
      </c>
      <c r="N235" s="15">
        <v>0.0</v>
      </c>
      <c r="O235" s="15">
        <v>0.0</v>
      </c>
      <c r="P235" s="15">
        <v>0.0</v>
      </c>
      <c r="Q235" s="47"/>
      <c r="R235" s="47"/>
      <c r="S235" s="47"/>
      <c r="T235" s="47"/>
      <c r="U235" s="47"/>
      <c r="V235" s="47"/>
      <c r="W235" s="47"/>
      <c r="X235" s="47"/>
      <c r="Y235" s="47"/>
      <c r="Z235" s="47"/>
      <c r="AA235" s="47"/>
      <c r="AB235" s="47"/>
      <c r="AC235" s="47"/>
    </row>
    <row r="236" ht="15.75" customHeight="1">
      <c r="A236" s="11" t="s">
        <v>258</v>
      </c>
      <c r="B236" s="12" t="s">
        <v>21</v>
      </c>
      <c r="C236" s="13">
        <v>43.0</v>
      </c>
      <c r="D236" s="16" t="s">
        <v>34</v>
      </c>
      <c r="E236" s="15">
        <v>0.0</v>
      </c>
      <c r="F236" s="15">
        <v>0.0</v>
      </c>
      <c r="G236" s="15">
        <v>0.0</v>
      </c>
      <c r="H236" s="15">
        <v>0.0</v>
      </c>
      <c r="I236" s="15">
        <v>0.0</v>
      </c>
      <c r="J236" s="15">
        <v>0.0</v>
      </c>
      <c r="K236" s="15">
        <v>0.0</v>
      </c>
      <c r="L236" s="15">
        <v>0.0</v>
      </c>
      <c r="M236" s="15">
        <v>0.0</v>
      </c>
      <c r="N236" s="15">
        <v>0.0</v>
      </c>
      <c r="O236" s="15">
        <v>0.0</v>
      </c>
      <c r="P236" s="15">
        <v>0.0</v>
      </c>
      <c r="Q236" s="47"/>
      <c r="R236" s="47"/>
      <c r="S236" s="47"/>
      <c r="T236" s="47"/>
      <c r="U236" s="47"/>
      <c r="V236" s="47"/>
      <c r="W236" s="47"/>
      <c r="X236" s="47"/>
      <c r="Y236" s="47"/>
      <c r="Z236" s="47"/>
      <c r="AA236" s="47"/>
      <c r="AB236" s="47"/>
      <c r="AC236" s="47"/>
    </row>
    <row r="237" ht="15.75" customHeight="1">
      <c r="A237" s="11" t="s">
        <v>259</v>
      </c>
      <c r="B237" s="12" t="s">
        <v>21</v>
      </c>
      <c r="C237" s="13">
        <v>269.0</v>
      </c>
      <c r="D237" s="14" t="s">
        <v>22</v>
      </c>
      <c r="E237" s="15">
        <v>0.0</v>
      </c>
      <c r="F237" s="15">
        <v>0.0</v>
      </c>
      <c r="G237" s="15">
        <v>0.0</v>
      </c>
      <c r="H237" s="15">
        <v>0.0</v>
      </c>
      <c r="I237" s="15">
        <v>0.0</v>
      </c>
      <c r="J237" s="15">
        <v>0.0</v>
      </c>
      <c r="K237" s="15">
        <v>0.0</v>
      </c>
      <c r="L237" s="15">
        <v>0.0</v>
      </c>
      <c r="M237" s="15">
        <v>0.0</v>
      </c>
      <c r="N237" s="15">
        <v>0.0</v>
      </c>
      <c r="O237" s="15">
        <v>0.0</v>
      </c>
      <c r="P237" s="15">
        <v>0.0</v>
      </c>
      <c r="Q237" s="47"/>
      <c r="R237" s="47"/>
      <c r="S237" s="47"/>
      <c r="T237" s="47"/>
      <c r="U237" s="47"/>
      <c r="V237" s="47"/>
      <c r="W237" s="47"/>
      <c r="X237" s="47"/>
      <c r="Y237" s="47"/>
      <c r="Z237" s="47"/>
      <c r="AA237" s="47"/>
      <c r="AB237" s="47"/>
      <c r="AC237" s="47"/>
    </row>
    <row r="238" ht="15.75" customHeight="1">
      <c r="A238" s="11" t="s">
        <v>260</v>
      </c>
      <c r="B238" s="12" t="s">
        <v>21</v>
      </c>
      <c r="C238" s="13">
        <v>10.0</v>
      </c>
      <c r="D238" s="14" t="s">
        <v>22</v>
      </c>
      <c r="E238" s="15">
        <v>0.0</v>
      </c>
      <c r="F238" s="15">
        <v>0.0</v>
      </c>
      <c r="G238" s="15">
        <v>0.0</v>
      </c>
      <c r="H238" s="15">
        <v>0.0</v>
      </c>
      <c r="I238" s="15">
        <v>0.0</v>
      </c>
      <c r="J238" s="15">
        <v>0.0</v>
      </c>
      <c r="K238" s="15">
        <v>0.0</v>
      </c>
      <c r="L238" s="15">
        <v>0.0</v>
      </c>
      <c r="M238" s="15">
        <v>0.0</v>
      </c>
      <c r="N238" s="15">
        <v>0.0</v>
      </c>
      <c r="O238" s="15">
        <v>0.0</v>
      </c>
      <c r="P238" s="15">
        <v>0.0</v>
      </c>
      <c r="Q238" s="47"/>
      <c r="R238" s="47"/>
      <c r="S238" s="47"/>
      <c r="T238" s="47"/>
      <c r="U238" s="47"/>
      <c r="V238" s="47"/>
      <c r="W238" s="47"/>
      <c r="X238" s="47"/>
      <c r="Y238" s="47"/>
      <c r="Z238" s="47"/>
      <c r="AA238" s="47"/>
      <c r="AB238" s="47"/>
      <c r="AC238" s="47"/>
    </row>
    <row r="239" ht="15.75" customHeight="1">
      <c r="A239" s="11" t="s">
        <v>261</v>
      </c>
      <c r="B239" s="12" t="s">
        <v>21</v>
      </c>
      <c r="C239" s="13">
        <v>12.0</v>
      </c>
      <c r="D239" s="14" t="s">
        <v>22</v>
      </c>
      <c r="E239" s="15">
        <v>0.0</v>
      </c>
      <c r="F239" s="15">
        <v>0.0</v>
      </c>
      <c r="G239" s="15">
        <v>0.0</v>
      </c>
      <c r="H239" s="15">
        <v>0.0</v>
      </c>
      <c r="I239" s="15">
        <v>0.0</v>
      </c>
      <c r="J239" s="15">
        <v>0.0</v>
      </c>
      <c r="K239" s="15">
        <v>0.0</v>
      </c>
      <c r="L239" s="15">
        <v>0.0</v>
      </c>
      <c r="M239" s="15">
        <v>0.0</v>
      </c>
      <c r="N239" s="15">
        <v>0.0</v>
      </c>
      <c r="O239" s="15">
        <v>0.0</v>
      </c>
      <c r="P239" s="15">
        <v>0.0</v>
      </c>
      <c r="Q239" s="47"/>
      <c r="R239" s="47"/>
      <c r="S239" s="47"/>
      <c r="T239" s="47"/>
      <c r="U239" s="47"/>
      <c r="V239" s="47"/>
      <c r="W239" s="47"/>
      <c r="X239" s="47"/>
      <c r="Y239" s="47"/>
      <c r="Z239" s="47"/>
      <c r="AA239" s="47"/>
      <c r="AB239" s="47"/>
      <c r="AC239" s="47"/>
    </row>
    <row r="240" ht="15.75" customHeight="1">
      <c r="A240" s="11" t="s">
        <v>262</v>
      </c>
      <c r="B240" s="12" t="s">
        <v>21</v>
      </c>
      <c r="C240" s="13">
        <v>13.0</v>
      </c>
      <c r="D240" s="14" t="s">
        <v>22</v>
      </c>
      <c r="E240" s="15">
        <v>0.0</v>
      </c>
      <c r="F240" s="15">
        <v>0.0</v>
      </c>
      <c r="G240" s="15">
        <v>0.0</v>
      </c>
      <c r="H240" s="15">
        <v>0.0</v>
      </c>
      <c r="I240" s="15">
        <v>0.0</v>
      </c>
      <c r="J240" s="15">
        <v>0.0</v>
      </c>
      <c r="K240" s="15">
        <v>0.0</v>
      </c>
      <c r="L240" s="15">
        <v>0.0</v>
      </c>
      <c r="M240" s="15">
        <v>0.0</v>
      </c>
      <c r="N240" s="15">
        <v>0.0</v>
      </c>
      <c r="O240" s="15">
        <v>0.0</v>
      </c>
      <c r="P240" s="15">
        <v>0.0</v>
      </c>
      <c r="Q240" s="47"/>
      <c r="R240" s="47"/>
      <c r="S240" s="47"/>
      <c r="T240" s="47"/>
      <c r="U240" s="47"/>
      <c r="V240" s="47"/>
      <c r="W240" s="47"/>
      <c r="X240" s="47"/>
      <c r="Y240" s="47"/>
      <c r="Z240" s="47"/>
      <c r="AA240" s="47"/>
      <c r="AB240" s="47"/>
      <c r="AC240" s="47"/>
    </row>
    <row r="241" ht="15.75" customHeight="1">
      <c r="A241" s="11" t="s">
        <v>263</v>
      </c>
      <c r="B241" s="12" t="s">
        <v>21</v>
      </c>
      <c r="C241" s="13">
        <v>20.0</v>
      </c>
      <c r="D241" s="14" t="s">
        <v>22</v>
      </c>
      <c r="E241" s="15">
        <v>0.0</v>
      </c>
      <c r="F241" s="15">
        <v>0.0</v>
      </c>
      <c r="G241" s="15">
        <v>0.0</v>
      </c>
      <c r="H241" s="15">
        <v>0.0</v>
      </c>
      <c r="I241" s="15">
        <v>0.0</v>
      </c>
      <c r="J241" s="15">
        <v>0.0</v>
      </c>
      <c r="K241" s="15">
        <v>0.0</v>
      </c>
      <c r="L241" s="15">
        <v>0.0</v>
      </c>
      <c r="M241" s="15">
        <v>0.0</v>
      </c>
      <c r="N241" s="15">
        <v>0.0</v>
      </c>
      <c r="O241" s="15">
        <v>0.0</v>
      </c>
      <c r="P241" s="15">
        <v>0.0</v>
      </c>
      <c r="Q241" s="47"/>
      <c r="R241" s="47"/>
      <c r="S241" s="47"/>
      <c r="T241" s="47"/>
      <c r="U241" s="47"/>
      <c r="V241" s="47"/>
      <c r="W241" s="47"/>
      <c r="X241" s="47"/>
      <c r="Y241" s="47"/>
      <c r="Z241" s="47"/>
      <c r="AA241" s="47"/>
      <c r="AB241" s="47"/>
      <c r="AC241" s="47"/>
    </row>
    <row r="242" ht="15.75" customHeight="1">
      <c r="A242" s="11" t="s">
        <v>264</v>
      </c>
      <c r="B242" s="12" t="s">
        <v>21</v>
      </c>
      <c r="C242" s="13">
        <v>81.0</v>
      </c>
      <c r="D242" s="14" t="s">
        <v>22</v>
      </c>
      <c r="E242" s="15">
        <v>0.0</v>
      </c>
      <c r="F242" s="15">
        <v>0.0</v>
      </c>
      <c r="G242" s="15">
        <v>0.0</v>
      </c>
      <c r="H242" s="15">
        <v>0.0</v>
      </c>
      <c r="I242" s="15">
        <v>0.0</v>
      </c>
      <c r="J242" s="15">
        <v>0.0</v>
      </c>
      <c r="K242" s="15">
        <v>0.0</v>
      </c>
      <c r="L242" s="15">
        <v>0.0</v>
      </c>
      <c r="M242" s="15">
        <v>0.0</v>
      </c>
      <c r="N242" s="15">
        <v>0.0</v>
      </c>
      <c r="O242" s="15">
        <v>0.0</v>
      </c>
      <c r="P242" s="15">
        <v>0.0</v>
      </c>
      <c r="Q242" s="47"/>
      <c r="R242" s="47"/>
      <c r="S242" s="47"/>
      <c r="T242" s="47"/>
      <c r="U242" s="47"/>
      <c r="V242" s="47"/>
      <c r="W242" s="47"/>
      <c r="X242" s="47"/>
      <c r="Y242" s="47"/>
      <c r="Z242" s="47"/>
      <c r="AA242" s="47"/>
      <c r="AB242" s="47"/>
      <c r="AC242" s="47"/>
    </row>
    <row r="243" ht="15.75" customHeight="1">
      <c r="A243" s="11" t="s">
        <v>265</v>
      </c>
      <c r="B243" s="12" t="s">
        <v>21</v>
      </c>
      <c r="C243" s="13">
        <v>120.0</v>
      </c>
      <c r="D243" s="14" t="s">
        <v>22</v>
      </c>
      <c r="E243" s="15">
        <v>0.0</v>
      </c>
      <c r="F243" s="15">
        <v>0.0</v>
      </c>
      <c r="G243" s="15">
        <v>0.0</v>
      </c>
      <c r="H243" s="15">
        <v>0.0</v>
      </c>
      <c r="I243" s="15">
        <v>0.0</v>
      </c>
      <c r="J243" s="15">
        <v>0.0</v>
      </c>
      <c r="K243" s="15">
        <v>0.0</v>
      </c>
      <c r="L243" s="15">
        <v>0.0</v>
      </c>
      <c r="M243" s="15">
        <v>0.0</v>
      </c>
      <c r="N243" s="15">
        <v>0.0</v>
      </c>
      <c r="O243" s="15">
        <v>0.0</v>
      </c>
      <c r="P243" s="15">
        <v>0.0</v>
      </c>
      <c r="Q243" s="47"/>
      <c r="R243" s="47"/>
      <c r="S243" s="47"/>
      <c r="T243" s="47"/>
      <c r="U243" s="47"/>
      <c r="V243" s="47"/>
      <c r="W243" s="47"/>
      <c r="X243" s="47"/>
      <c r="Y243" s="47"/>
      <c r="Z243" s="47"/>
      <c r="AA243" s="47"/>
      <c r="AB243" s="47"/>
      <c r="AC243" s="47"/>
    </row>
    <row r="244" ht="15.75" customHeight="1">
      <c r="A244" s="11" t="s">
        <v>266</v>
      </c>
      <c r="B244" s="12" t="s">
        <v>21</v>
      </c>
      <c r="C244" s="13">
        <v>18.0</v>
      </c>
      <c r="D244" s="14" t="s">
        <v>22</v>
      </c>
      <c r="E244" s="15">
        <v>0.0</v>
      </c>
      <c r="F244" s="15">
        <v>0.0</v>
      </c>
      <c r="G244" s="15">
        <v>0.0</v>
      </c>
      <c r="H244" s="15">
        <v>0.0</v>
      </c>
      <c r="I244" s="15">
        <v>0.0</v>
      </c>
      <c r="J244" s="15">
        <v>0.0</v>
      </c>
      <c r="K244" s="15">
        <v>0.0</v>
      </c>
      <c r="L244" s="15">
        <v>0.0</v>
      </c>
      <c r="M244" s="15">
        <v>0.0</v>
      </c>
      <c r="N244" s="15">
        <v>0.0</v>
      </c>
      <c r="O244" s="15">
        <v>0.0</v>
      </c>
      <c r="P244" s="15">
        <v>0.0</v>
      </c>
      <c r="Q244" s="47"/>
      <c r="R244" s="47"/>
      <c r="S244" s="47"/>
      <c r="T244" s="47"/>
      <c r="U244" s="47"/>
      <c r="V244" s="47"/>
      <c r="W244" s="47"/>
      <c r="X244" s="47"/>
      <c r="Y244" s="47"/>
      <c r="Z244" s="47"/>
      <c r="AA244" s="47"/>
      <c r="AB244" s="47"/>
      <c r="AC244" s="47"/>
    </row>
    <row r="245" ht="15.75" customHeight="1">
      <c r="A245" s="11" t="s">
        <v>267</v>
      </c>
      <c r="B245" s="12" t="s">
        <v>21</v>
      </c>
      <c r="C245" s="13">
        <v>13.0</v>
      </c>
      <c r="D245" s="14" t="s">
        <v>22</v>
      </c>
      <c r="E245" s="15">
        <v>0.0</v>
      </c>
      <c r="F245" s="15">
        <v>0.0</v>
      </c>
      <c r="G245" s="15">
        <v>0.0</v>
      </c>
      <c r="H245" s="15">
        <v>0.0</v>
      </c>
      <c r="I245" s="15">
        <v>0.0</v>
      </c>
      <c r="J245" s="15">
        <v>0.0</v>
      </c>
      <c r="K245" s="15">
        <v>0.0</v>
      </c>
      <c r="L245" s="15">
        <v>0.0</v>
      </c>
      <c r="M245" s="15">
        <v>0.0</v>
      </c>
      <c r="N245" s="15">
        <v>0.0</v>
      </c>
      <c r="O245" s="15">
        <v>0.0</v>
      </c>
      <c r="P245" s="15">
        <v>0.0</v>
      </c>
      <c r="Q245" s="47"/>
      <c r="R245" s="47"/>
      <c r="S245" s="47"/>
      <c r="T245" s="47"/>
      <c r="U245" s="47"/>
      <c r="V245" s="47"/>
      <c r="W245" s="47"/>
      <c r="X245" s="47"/>
      <c r="Y245" s="47"/>
      <c r="Z245" s="47"/>
      <c r="AA245" s="47"/>
      <c r="AB245" s="47"/>
      <c r="AC245" s="47"/>
    </row>
    <row r="246" ht="15.75" customHeight="1">
      <c r="A246" s="11" t="s">
        <v>268</v>
      </c>
      <c r="B246" s="12" t="s">
        <v>21</v>
      </c>
      <c r="C246" s="13">
        <v>30.0</v>
      </c>
      <c r="D246" s="16" t="s">
        <v>34</v>
      </c>
      <c r="E246" s="15">
        <v>15.0</v>
      </c>
      <c r="F246" s="15">
        <v>0.0</v>
      </c>
      <c r="G246" s="15">
        <v>0.0</v>
      </c>
      <c r="H246" s="15">
        <v>0.0</v>
      </c>
      <c r="I246" s="15">
        <v>0.0</v>
      </c>
      <c r="J246" s="15">
        <v>0.0</v>
      </c>
      <c r="K246" s="15">
        <v>0.0</v>
      </c>
      <c r="L246" s="15">
        <v>0.0</v>
      </c>
      <c r="M246" s="15">
        <v>0.0</v>
      </c>
      <c r="N246" s="15">
        <v>0.0</v>
      </c>
      <c r="O246" s="15">
        <v>0.0</v>
      </c>
      <c r="P246" s="15">
        <v>0.0</v>
      </c>
      <c r="Q246" s="47"/>
      <c r="R246" s="47"/>
      <c r="S246" s="47"/>
      <c r="T246" s="47"/>
      <c r="U246" s="47"/>
      <c r="V246" s="47"/>
      <c r="W246" s="47"/>
      <c r="X246" s="47"/>
      <c r="Y246" s="47"/>
      <c r="Z246" s="47"/>
      <c r="AA246" s="47"/>
      <c r="AB246" s="47"/>
      <c r="AC246" s="47"/>
    </row>
    <row r="247" ht="15.75" customHeight="1">
      <c r="A247" s="11" t="s">
        <v>269</v>
      </c>
      <c r="B247" s="12" t="s">
        <v>21</v>
      </c>
      <c r="C247" s="13">
        <v>546.0</v>
      </c>
      <c r="D247" s="16" t="s">
        <v>34</v>
      </c>
      <c r="E247" s="15">
        <v>140.0</v>
      </c>
      <c r="F247" s="15">
        <v>0.0</v>
      </c>
      <c r="G247" s="15">
        <v>12.0</v>
      </c>
      <c r="H247" s="15">
        <v>0.0</v>
      </c>
      <c r="I247" s="15">
        <v>1.0</v>
      </c>
      <c r="J247" s="15">
        <v>0.0</v>
      </c>
      <c r="K247" s="15">
        <v>0.0</v>
      </c>
      <c r="L247" s="15">
        <v>0.0</v>
      </c>
      <c r="M247" s="15">
        <v>0.0</v>
      </c>
      <c r="N247" s="15">
        <v>0.0</v>
      </c>
      <c r="O247" s="15">
        <v>0.0</v>
      </c>
      <c r="P247" s="15">
        <v>0.0</v>
      </c>
      <c r="Q247" s="47"/>
      <c r="R247" s="47"/>
      <c r="S247" s="47"/>
      <c r="T247" s="47"/>
      <c r="U247" s="47"/>
      <c r="V247" s="47"/>
      <c r="W247" s="47"/>
      <c r="X247" s="47"/>
      <c r="Y247" s="47"/>
      <c r="Z247" s="47"/>
      <c r="AA247" s="47"/>
      <c r="AB247" s="47"/>
      <c r="AC247" s="47"/>
    </row>
    <row r="248" ht="15.75" customHeight="1">
      <c r="A248" s="11" t="s">
        <v>270</v>
      </c>
      <c r="B248" s="12" t="s">
        <v>21</v>
      </c>
      <c r="C248" s="13">
        <v>72.0</v>
      </c>
      <c r="D248" s="16" t="s">
        <v>34</v>
      </c>
      <c r="E248" s="15">
        <v>36.0</v>
      </c>
      <c r="F248" s="15">
        <v>0.0</v>
      </c>
      <c r="G248" s="15">
        <v>0.0</v>
      </c>
      <c r="H248" s="15">
        <v>0.0</v>
      </c>
      <c r="I248" s="15">
        <v>0.0</v>
      </c>
      <c r="J248" s="15">
        <v>0.0</v>
      </c>
      <c r="K248" s="15">
        <v>0.0</v>
      </c>
      <c r="L248" s="15">
        <v>0.0</v>
      </c>
      <c r="M248" s="15">
        <v>0.0</v>
      </c>
      <c r="N248" s="15">
        <v>0.0</v>
      </c>
      <c r="O248" s="19"/>
      <c r="P248" s="15">
        <v>0.0</v>
      </c>
      <c r="Q248" s="47"/>
      <c r="R248" s="47"/>
      <c r="S248" s="47"/>
      <c r="T248" s="47"/>
      <c r="U248" s="47"/>
      <c r="V248" s="47"/>
      <c r="W248" s="47"/>
      <c r="X248" s="47"/>
      <c r="Y248" s="47"/>
      <c r="Z248" s="47"/>
      <c r="AA248" s="47"/>
      <c r="AB248" s="47"/>
      <c r="AC248" s="47"/>
    </row>
    <row r="249" ht="15.75" customHeight="1">
      <c r="A249" s="11" t="s">
        <v>271</v>
      </c>
      <c r="B249" s="17" t="s">
        <v>78</v>
      </c>
      <c r="C249" s="13">
        <v>220.0</v>
      </c>
      <c r="D249" s="16" t="s">
        <v>34</v>
      </c>
      <c r="E249" s="15">
        <v>40.0</v>
      </c>
      <c r="F249" s="15">
        <v>40.0</v>
      </c>
      <c r="G249" s="15">
        <v>40.0</v>
      </c>
      <c r="H249" s="15">
        <v>0.0</v>
      </c>
      <c r="I249" s="15">
        <v>0.0</v>
      </c>
      <c r="J249" s="15">
        <v>0.0</v>
      </c>
      <c r="K249" s="15">
        <v>0.0</v>
      </c>
      <c r="L249" s="15">
        <v>0.0</v>
      </c>
      <c r="M249" s="15">
        <v>0.0</v>
      </c>
      <c r="N249" s="15">
        <v>0.0</v>
      </c>
      <c r="O249" s="15">
        <v>0.0</v>
      </c>
      <c r="P249" s="15">
        <v>0.0</v>
      </c>
      <c r="Q249" s="47"/>
      <c r="R249" s="47"/>
      <c r="S249" s="47"/>
      <c r="T249" s="47"/>
      <c r="U249" s="47"/>
      <c r="V249" s="47"/>
      <c r="W249" s="47"/>
      <c r="X249" s="47"/>
      <c r="Y249" s="47"/>
      <c r="Z249" s="47"/>
      <c r="AA249" s="47"/>
      <c r="AB249" s="47"/>
      <c r="AC249" s="47"/>
    </row>
    <row r="250" ht="15.75" customHeight="1">
      <c r="A250" s="11" t="s">
        <v>272</v>
      </c>
      <c r="B250" s="17" t="s">
        <v>78</v>
      </c>
      <c r="C250" s="13">
        <v>100.0</v>
      </c>
      <c r="D250" s="16" t="s">
        <v>34</v>
      </c>
      <c r="E250" s="15">
        <v>50.0</v>
      </c>
      <c r="F250" s="15">
        <v>0.0</v>
      </c>
      <c r="G250" s="15">
        <v>0.0</v>
      </c>
      <c r="H250" s="15">
        <v>0.0</v>
      </c>
      <c r="I250" s="15">
        <v>0.0</v>
      </c>
      <c r="J250" s="15">
        <v>0.0</v>
      </c>
      <c r="K250" s="15">
        <v>0.0</v>
      </c>
      <c r="L250" s="15">
        <v>0.0</v>
      </c>
      <c r="M250" s="15">
        <v>0.0</v>
      </c>
      <c r="N250" s="15">
        <v>0.0</v>
      </c>
      <c r="O250" s="15">
        <v>0.0</v>
      </c>
      <c r="P250" s="15">
        <v>0.0</v>
      </c>
      <c r="Q250" s="47"/>
      <c r="R250" s="47"/>
      <c r="S250" s="47"/>
      <c r="T250" s="47"/>
      <c r="U250" s="47"/>
      <c r="V250" s="47"/>
      <c r="W250" s="47"/>
      <c r="X250" s="47"/>
      <c r="Y250" s="47"/>
      <c r="Z250" s="47"/>
      <c r="AA250" s="47"/>
      <c r="AB250" s="47"/>
      <c r="AC250" s="47"/>
    </row>
    <row r="251" ht="15.75" customHeight="1">
      <c r="A251" s="11" t="s">
        <v>273</v>
      </c>
      <c r="B251" s="17" t="s">
        <v>78</v>
      </c>
      <c r="C251" s="13">
        <v>24.0</v>
      </c>
      <c r="D251" s="16" t="s">
        <v>34</v>
      </c>
      <c r="E251" s="15">
        <v>12.0</v>
      </c>
      <c r="F251" s="15">
        <v>0.0</v>
      </c>
      <c r="G251" s="15">
        <v>0.0</v>
      </c>
      <c r="H251" s="15">
        <v>0.0</v>
      </c>
      <c r="I251" s="15">
        <v>0.0</v>
      </c>
      <c r="J251" s="15">
        <v>0.0</v>
      </c>
      <c r="K251" s="15">
        <v>0.0</v>
      </c>
      <c r="L251" s="15">
        <v>0.0</v>
      </c>
      <c r="M251" s="15">
        <v>0.0</v>
      </c>
      <c r="N251" s="15">
        <v>0.0</v>
      </c>
      <c r="O251" s="15">
        <v>0.0</v>
      </c>
      <c r="P251" s="15">
        <v>0.0</v>
      </c>
      <c r="Q251" s="47"/>
      <c r="R251" s="47"/>
      <c r="S251" s="47"/>
      <c r="T251" s="47"/>
      <c r="U251" s="47"/>
      <c r="V251" s="47"/>
      <c r="W251" s="47"/>
      <c r="X251" s="47"/>
      <c r="Y251" s="47"/>
      <c r="Z251" s="47"/>
      <c r="AA251" s="47"/>
      <c r="AB251" s="47"/>
      <c r="AC251" s="47"/>
    </row>
    <row r="252" ht="15.75" customHeight="1">
      <c r="A252" s="11" t="s">
        <v>274</v>
      </c>
      <c r="B252" s="17" t="s">
        <v>78</v>
      </c>
      <c r="C252" s="13">
        <v>98.0</v>
      </c>
      <c r="D252" s="16" t="s">
        <v>34</v>
      </c>
      <c r="E252" s="15">
        <v>49.0</v>
      </c>
      <c r="F252" s="15">
        <v>0.0</v>
      </c>
      <c r="G252" s="15">
        <v>0.0</v>
      </c>
      <c r="H252" s="15">
        <v>0.0</v>
      </c>
      <c r="I252" s="15">
        <v>0.0</v>
      </c>
      <c r="J252" s="15">
        <v>0.0</v>
      </c>
      <c r="K252" s="15">
        <v>0.0</v>
      </c>
      <c r="L252" s="15">
        <v>0.0</v>
      </c>
      <c r="M252" s="15">
        <v>0.0</v>
      </c>
      <c r="N252" s="15">
        <v>0.0</v>
      </c>
      <c r="O252" s="15">
        <v>0.0</v>
      </c>
      <c r="P252" s="15">
        <v>0.0</v>
      </c>
      <c r="Q252" s="47"/>
      <c r="R252" s="47"/>
      <c r="S252" s="47"/>
      <c r="T252" s="47"/>
      <c r="U252" s="47"/>
      <c r="V252" s="47"/>
      <c r="W252" s="47"/>
      <c r="X252" s="47"/>
      <c r="Y252" s="47"/>
      <c r="Z252" s="47"/>
      <c r="AA252" s="47"/>
      <c r="AB252" s="47"/>
      <c r="AC252" s="47"/>
    </row>
    <row r="253" ht="15.75" customHeight="1">
      <c r="A253" s="11" t="s">
        <v>275</v>
      </c>
      <c r="B253" s="17" t="s">
        <v>78</v>
      </c>
      <c r="C253" s="13">
        <v>28.0</v>
      </c>
      <c r="D253" s="16" t="s">
        <v>34</v>
      </c>
      <c r="E253" s="15">
        <v>14.0</v>
      </c>
      <c r="F253" s="15">
        <v>0.0</v>
      </c>
      <c r="G253" s="15">
        <v>0.0</v>
      </c>
      <c r="H253" s="15">
        <v>0.0</v>
      </c>
      <c r="I253" s="15">
        <v>0.0</v>
      </c>
      <c r="J253" s="15">
        <v>0.0</v>
      </c>
      <c r="K253" s="15">
        <v>0.0</v>
      </c>
      <c r="L253" s="15">
        <v>0.0</v>
      </c>
      <c r="M253" s="15">
        <v>0.0</v>
      </c>
      <c r="N253" s="15">
        <v>0.0</v>
      </c>
      <c r="O253" s="15">
        <v>0.0</v>
      </c>
      <c r="P253" s="15">
        <v>0.0</v>
      </c>
      <c r="Q253" s="47"/>
      <c r="R253" s="47"/>
      <c r="S253" s="47"/>
      <c r="T253" s="47"/>
      <c r="U253" s="47"/>
      <c r="V253" s="47"/>
      <c r="W253" s="47"/>
      <c r="X253" s="47"/>
      <c r="Y253" s="47"/>
      <c r="Z253" s="47"/>
      <c r="AA253" s="47"/>
      <c r="AB253" s="47"/>
      <c r="AC253" s="47"/>
    </row>
    <row r="254" ht="15.75" customHeight="1">
      <c r="A254" s="11" t="s">
        <v>276</v>
      </c>
      <c r="B254" s="17" t="s">
        <v>78</v>
      </c>
      <c r="C254" s="13">
        <v>176.0</v>
      </c>
      <c r="D254" s="16" t="s">
        <v>34</v>
      </c>
      <c r="E254" s="15">
        <v>88.0</v>
      </c>
      <c r="F254" s="15">
        <v>0.0</v>
      </c>
      <c r="G254" s="15">
        <v>5.0</v>
      </c>
      <c r="H254" s="15">
        <v>0.0</v>
      </c>
      <c r="I254" s="15">
        <v>0.0</v>
      </c>
      <c r="J254" s="15">
        <v>0.0</v>
      </c>
      <c r="K254" s="15">
        <v>0.0</v>
      </c>
      <c r="L254" s="15">
        <v>0.0</v>
      </c>
      <c r="M254" s="15">
        <v>0.0</v>
      </c>
      <c r="N254" s="15">
        <v>0.0</v>
      </c>
      <c r="O254" s="15">
        <v>0.0</v>
      </c>
      <c r="P254" s="15">
        <v>0.0</v>
      </c>
      <c r="Q254" s="47"/>
      <c r="R254" s="47"/>
      <c r="S254" s="47"/>
      <c r="T254" s="47"/>
      <c r="U254" s="47"/>
      <c r="V254" s="47"/>
      <c r="W254" s="47"/>
      <c r="X254" s="47"/>
      <c r="Y254" s="47"/>
      <c r="Z254" s="47"/>
      <c r="AA254" s="47"/>
      <c r="AB254" s="47"/>
      <c r="AC254" s="47"/>
    </row>
    <row r="255" ht="15.75" customHeight="1">
      <c r="A255" s="11" t="s">
        <v>277</v>
      </c>
      <c r="B255" s="17" t="s">
        <v>78</v>
      </c>
      <c r="C255" s="13">
        <v>24.0</v>
      </c>
      <c r="D255" s="16" t="s">
        <v>34</v>
      </c>
      <c r="E255" s="15">
        <v>12.0</v>
      </c>
      <c r="F255" s="15">
        <v>0.0</v>
      </c>
      <c r="G255" s="15">
        <v>0.0</v>
      </c>
      <c r="H255" s="15">
        <v>0.0</v>
      </c>
      <c r="I255" s="15">
        <v>0.0</v>
      </c>
      <c r="J255" s="15">
        <v>0.0</v>
      </c>
      <c r="K255" s="15">
        <v>0.0</v>
      </c>
      <c r="L255" s="15">
        <v>0.0</v>
      </c>
      <c r="M255" s="15">
        <v>0.0</v>
      </c>
      <c r="N255" s="15">
        <v>0.0</v>
      </c>
      <c r="O255" s="15">
        <v>0.0</v>
      </c>
      <c r="P255" s="15">
        <v>0.0</v>
      </c>
      <c r="Q255" s="47"/>
      <c r="R255" s="47"/>
      <c r="S255" s="47"/>
      <c r="T255" s="47"/>
      <c r="U255" s="47"/>
      <c r="V255" s="47"/>
      <c r="W255" s="47"/>
      <c r="X255" s="47"/>
      <c r="Y255" s="47"/>
      <c r="Z255" s="47"/>
      <c r="AA255" s="47"/>
      <c r="AB255" s="47"/>
      <c r="AC255" s="47"/>
    </row>
    <row r="256" ht="15.75" customHeight="1">
      <c r="A256" s="11" t="s">
        <v>278</v>
      </c>
      <c r="B256" s="17" t="s">
        <v>78</v>
      </c>
      <c r="C256" s="13">
        <v>40.0</v>
      </c>
      <c r="D256" s="16" t="s">
        <v>34</v>
      </c>
      <c r="E256" s="15">
        <v>20.0</v>
      </c>
      <c r="F256" s="15">
        <v>0.0</v>
      </c>
      <c r="G256" s="15">
        <v>0.0</v>
      </c>
      <c r="H256" s="15">
        <v>0.0</v>
      </c>
      <c r="I256" s="15">
        <v>0.0</v>
      </c>
      <c r="J256" s="15">
        <v>0.0</v>
      </c>
      <c r="K256" s="15">
        <v>0.0</v>
      </c>
      <c r="L256" s="15">
        <v>0.0</v>
      </c>
      <c r="M256" s="15">
        <v>0.0</v>
      </c>
      <c r="N256" s="15">
        <v>0.0</v>
      </c>
      <c r="O256" s="15">
        <v>0.0</v>
      </c>
      <c r="P256" s="15">
        <v>0.0</v>
      </c>
      <c r="Q256" s="47"/>
      <c r="R256" s="47"/>
      <c r="S256" s="47"/>
      <c r="T256" s="47"/>
      <c r="U256" s="47"/>
      <c r="V256" s="47"/>
      <c r="W256" s="47"/>
      <c r="X256" s="47"/>
      <c r="Y256" s="47"/>
      <c r="Z256" s="47"/>
      <c r="AA256" s="47"/>
      <c r="AB256" s="47"/>
      <c r="AC256" s="47"/>
    </row>
    <row r="257" ht="15.75" customHeight="1">
      <c r="A257" s="11" t="s">
        <v>279</v>
      </c>
      <c r="B257" s="17" t="s">
        <v>78</v>
      </c>
      <c r="C257" s="13">
        <v>62.0</v>
      </c>
      <c r="D257" s="16" t="s">
        <v>34</v>
      </c>
      <c r="E257" s="15">
        <v>31.0</v>
      </c>
      <c r="F257" s="15">
        <v>0.0</v>
      </c>
      <c r="G257" s="15">
        <v>0.0</v>
      </c>
      <c r="H257" s="15">
        <v>0.0</v>
      </c>
      <c r="I257" s="15">
        <v>0.0</v>
      </c>
      <c r="J257" s="15">
        <v>0.0</v>
      </c>
      <c r="K257" s="15">
        <v>0.0</v>
      </c>
      <c r="L257" s="15">
        <v>0.0</v>
      </c>
      <c r="M257" s="15">
        <v>0.0</v>
      </c>
      <c r="N257" s="15">
        <v>0.0</v>
      </c>
      <c r="O257" s="15">
        <v>0.0</v>
      </c>
      <c r="P257" s="15">
        <v>0.0</v>
      </c>
      <c r="Q257" s="47"/>
      <c r="R257" s="47"/>
      <c r="S257" s="47"/>
      <c r="T257" s="47"/>
      <c r="U257" s="47"/>
      <c r="V257" s="47"/>
      <c r="W257" s="47"/>
      <c r="X257" s="47"/>
      <c r="Y257" s="47"/>
      <c r="Z257" s="47"/>
      <c r="AA257" s="47"/>
      <c r="AB257" s="47"/>
      <c r="AC257" s="47"/>
    </row>
    <row r="258" ht="15.75" customHeight="1">
      <c r="A258" s="11" t="s">
        <v>280</v>
      </c>
      <c r="B258" s="17" t="s">
        <v>78</v>
      </c>
      <c r="C258" s="13">
        <v>180.0</v>
      </c>
      <c r="D258" s="16" t="s">
        <v>34</v>
      </c>
      <c r="E258" s="15">
        <v>90.0</v>
      </c>
      <c r="F258" s="15">
        <v>0.0</v>
      </c>
      <c r="G258" s="15">
        <v>6.0</v>
      </c>
      <c r="H258" s="15">
        <v>0.0</v>
      </c>
      <c r="I258" s="15">
        <v>0.0</v>
      </c>
      <c r="J258" s="15">
        <v>0.0</v>
      </c>
      <c r="K258" s="15">
        <v>0.0</v>
      </c>
      <c r="L258" s="15">
        <v>0.0</v>
      </c>
      <c r="M258" s="15">
        <v>0.0</v>
      </c>
      <c r="N258" s="15">
        <v>0.0</v>
      </c>
      <c r="O258" s="15">
        <v>0.0</v>
      </c>
      <c r="P258" s="15">
        <v>0.0</v>
      </c>
      <c r="Q258" s="47"/>
      <c r="R258" s="47"/>
      <c r="S258" s="47"/>
      <c r="T258" s="47"/>
      <c r="U258" s="47"/>
      <c r="V258" s="47"/>
      <c r="W258" s="47"/>
      <c r="X258" s="47"/>
      <c r="Y258" s="47"/>
      <c r="Z258" s="47"/>
      <c r="AA258" s="47"/>
      <c r="AB258" s="47"/>
      <c r="AC258" s="47"/>
    </row>
    <row r="259" ht="15.75" customHeight="1">
      <c r="A259" s="11" t="s">
        <v>281</v>
      </c>
      <c r="B259" s="17" t="s">
        <v>78</v>
      </c>
      <c r="C259" s="13">
        <v>45.0</v>
      </c>
      <c r="D259" s="16" t="s">
        <v>34</v>
      </c>
      <c r="E259" s="15">
        <v>23.0</v>
      </c>
      <c r="F259" s="15">
        <v>0.0</v>
      </c>
      <c r="G259" s="15">
        <v>0.0</v>
      </c>
      <c r="H259" s="15">
        <v>0.0</v>
      </c>
      <c r="I259" s="15">
        <v>0.0</v>
      </c>
      <c r="J259" s="15">
        <v>0.0</v>
      </c>
      <c r="K259" s="15">
        <v>0.0</v>
      </c>
      <c r="L259" s="15">
        <v>0.0</v>
      </c>
      <c r="M259" s="15">
        <v>0.0</v>
      </c>
      <c r="N259" s="15">
        <v>0.0</v>
      </c>
      <c r="O259" s="15">
        <v>0.0</v>
      </c>
      <c r="P259" s="15">
        <v>0.0</v>
      </c>
      <c r="Q259" s="47"/>
      <c r="R259" s="47"/>
      <c r="S259" s="47"/>
      <c r="T259" s="47"/>
      <c r="U259" s="47"/>
      <c r="V259" s="47"/>
      <c r="W259" s="47"/>
      <c r="X259" s="47"/>
      <c r="Y259" s="47"/>
      <c r="Z259" s="47"/>
      <c r="AA259" s="47"/>
      <c r="AB259" s="47"/>
      <c r="AC259" s="47"/>
    </row>
    <row r="260" ht="15.75" customHeight="1">
      <c r="A260" s="11" t="s">
        <v>282</v>
      </c>
      <c r="B260" s="17" t="s">
        <v>78</v>
      </c>
      <c r="C260" s="13">
        <v>24.0</v>
      </c>
      <c r="D260" s="16" t="s">
        <v>34</v>
      </c>
      <c r="E260" s="15">
        <v>12.0</v>
      </c>
      <c r="F260" s="15">
        <v>0.0</v>
      </c>
      <c r="G260" s="15">
        <v>0.0</v>
      </c>
      <c r="H260" s="15">
        <v>0.0</v>
      </c>
      <c r="I260" s="15">
        <v>0.0</v>
      </c>
      <c r="J260" s="15">
        <v>0.0</v>
      </c>
      <c r="K260" s="15">
        <v>0.0</v>
      </c>
      <c r="L260" s="15">
        <v>0.0</v>
      </c>
      <c r="M260" s="15">
        <v>0.0</v>
      </c>
      <c r="N260" s="15">
        <v>0.0</v>
      </c>
      <c r="O260" s="15">
        <v>0.0</v>
      </c>
      <c r="P260" s="15">
        <v>0.0</v>
      </c>
      <c r="Q260" s="47"/>
      <c r="R260" s="47"/>
      <c r="S260" s="47"/>
      <c r="T260" s="47"/>
      <c r="U260" s="47"/>
      <c r="V260" s="47"/>
      <c r="W260" s="47"/>
      <c r="X260" s="47"/>
      <c r="Y260" s="47"/>
      <c r="Z260" s="47"/>
      <c r="AA260" s="47"/>
      <c r="AB260" s="47"/>
      <c r="AC260" s="47"/>
    </row>
    <row r="261" ht="15.75" customHeight="1">
      <c r="A261" s="11" t="s">
        <v>283</v>
      </c>
      <c r="B261" s="17" t="s">
        <v>78</v>
      </c>
      <c r="C261" s="13">
        <v>40.0</v>
      </c>
      <c r="D261" s="14" t="s">
        <v>22</v>
      </c>
      <c r="E261" s="13">
        <v>0.0</v>
      </c>
      <c r="F261" s="13">
        <v>0.0</v>
      </c>
      <c r="G261" s="22" t="s">
        <v>284</v>
      </c>
      <c r="H261" s="13">
        <v>0.0</v>
      </c>
      <c r="I261" s="13">
        <v>0.0</v>
      </c>
      <c r="J261" s="13">
        <v>0.0</v>
      </c>
      <c r="K261" s="13">
        <v>0.0</v>
      </c>
      <c r="L261" s="13">
        <v>0.0</v>
      </c>
      <c r="M261" s="13">
        <v>0.0</v>
      </c>
      <c r="N261" s="13">
        <v>0.0</v>
      </c>
      <c r="O261" s="13">
        <v>0.0</v>
      </c>
      <c r="P261" s="13">
        <v>0.0</v>
      </c>
      <c r="Q261" s="47"/>
      <c r="R261" s="47"/>
      <c r="S261" s="47"/>
      <c r="T261" s="47"/>
      <c r="U261" s="47"/>
      <c r="V261" s="47"/>
      <c r="W261" s="47"/>
      <c r="X261" s="47"/>
      <c r="Y261" s="47"/>
      <c r="Z261" s="47"/>
      <c r="AA261" s="47"/>
      <c r="AB261" s="47"/>
      <c r="AC261" s="47"/>
    </row>
    <row r="262" ht="15.75" customHeight="1">
      <c r="A262" s="11" t="s">
        <v>285</v>
      </c>
      <c r="B262" s="17" t="s">
        <v>78</v>
      </c>
      <c r="C262" s="13">
        <v>750.0</v>
      </c>
      <c r="D262" s="16" t="s">
        <v>34</v>
      </c>
      <c r="E262" s="15">
        <v>330.0</v>
      </c>
      <c r="F262" s="15">
        <v>0.0</v>
      </c>
      <c r="G262" s="15">
        <v>30.0</v>
      </c>
      <c r="H262" s="15">
        <v>0.0</v>
      </c>
      <c r="I262" s="20">
        <v>2.0</v>
      </c>
      <c r="J262" s="15">
        <v>0.0</v>
      </c>
      <c r="K262" s="15">
        <v>0.0</v>
      </c>
      <c r="L262" s="15">
        <v>0.0</v>
      </c>
      <c r="M262" s="15">
        <v>0.0</v>
      </c>
      <c r="N262" s="15">
        <v>0.0</v>
      </c>
      <c r="O262" s="15">
        <v>0.0</v>
      </c>
      <c r="P262" s="15">
        <v>0.0</v>
      </c>
      <c r="Q262" s="47"/>
      <c r="R262" s="47"/>
      <c r="S262" s="47"/>
      <c r="T262" s="47"/>
      <c r="U262" s="47"/>
      <c r="V262" s="47"/>
      <c r="W262" s="47"/>
      <c r="X262" s="47"/>
      <c r="Y262" s="47"/>
      <c r="Z262" s="47"/>
      <c r="AA262" s="47"/>
      <c r="AB262" s="47"/>
      <c r="AC262" s="47"/>
    </row>
    <row r="263" ht="15.75" customHeight="1">
      <c r="A263" s="11" t="s">
        <v>286</v>
      </c>
      <c r="B263" s="17" t="s">
        <v>78</v>
      </c>
      <c r="C263" s="18">
        <v>889.0</v>
      </c>
      <c r="D263" s="16" t="s">
        <v>34</v>
      </c>
      <c r="E263" s="20">
        <v>353.0</v>
      </c>
      <c r="F263" s="15">
        <v>0.0</v>
      </c>
      <c r="G263" s="15">
        <v>30.0</v>
      </c>
      <c r="H263" s="15">
        <v>0.0</v>
      </c>
      <c r="I263" s="15">
        <v>2.0</v>
      </c>
      <c r="J263" s="15">
        <v>0.0</v>
      </c>
      <c r="K263" s="15">
        <v>0.0</v>
      </c>
      <c r="L263" s="15">
        <v>0.0</v>
      </c>
      <c r="M263" s="15">
        <v>0.0</v>
      </c>
      <c r="N263" s="15">
        <v>0.0</v>
      </c>
      <c r="O263" s="15">
        <v>0.0</v>
      </c>
      <c r="P263" s="15">
        <v>0.0</v>
      </c>
      <c r="Q263" s="47"/>
      <c r="R263" s="47"/>
      <c r="S263" s="47"/>
      <c r="T263" s="47"/>
      <c r="U263" s="47"/>
      <c r="V263" s="47"/>
      <c r="W263" s="47"/>
      <c r="X263" s="47"/>
      <c r="Y263" s="47"/>
      <c r="Z263" s="47"/>
      <c r="AA263" s="47"/>
      <c r="AB263" s="47"/>
      <c r="AC263" s="47"/>
    </row>
    <row r="264" ht="15.75" customHeight="1">
      <c r="A264" s="11" t="s">
        <v>287</v>
      </c>
      <c r="B264" s="17" t="s">
        <v>78</v>
      </c>
      <c r="C264" s="13">
        <v>719.0</v>
      </c>
      <c r="D264" s="16" t="s">
        <v>34</v>
      </c>
      <c r="E264" s="15">
        <v>310.0</v>
      </c>
      <c r="F264" s="15">
        <v>0.0</v>
      </c>
      <c r="G264" s="15">
        <v>28.0</v>
      </c>
      <c r="H264" s="15">
        <v>0.0</v>
      </c>
      <c r="I264" s="15">
        <v>0.0</v>
      </c>
      <c r="J264" s="15">
        <v>0.0</v>
      </c>
      <c r="K264" s="15">
        <v>0.0</v>
      </c>
      <c r="L264" s="15">
        <v>0.0</v>
      </c>
      <c r="M264" s="15">
        <v>0.0</v>
      </c>
      <c r="N264" s="15">
        <v>0.0</v>
      </c>
      <c r="O264" s="15">
        <v>0.0</v>
      </c>
      <c r="P264" s="15">
        <v>0.0</v>
      </c>
      <c r="Q264" s="47"/>
      <c r="R264" s="47"/>
      <c r="S264" s="47"/>
      <c r="T264" s="47"/>
      <c r="U264" s="47"/>
      <c r="V264" s="47"/>
      <c r="W264" s="47"/>
      <c r="X264" s="47"/>
      <c r="Y264" s="47"/>
      <c r="Z264" s="47"/>
      <c r="AA264" s="47"/>
      <c r="AB264" s="47"/>
      <c r="AC264" s="47"/>
    </row>
    <row r="265" ht="15.75" customHeight="1">
      <c r="A265" s="11" t="s">
        <v>288</v>
      </c>
      <c r="B265" s="17" t="s">
        <v>78</v>
      </c>
      <c r="C265" s="13">
        <v>514.0</v>
      </c>
      <c r="D265" s="14" t="s">
        <v>22</v>
      </c>
      <c r="E265" s="15">
        <v>0.0</v>
      </c>
      <c r="F265" s="15">
        <v>0.0</v>
      </c>
      <c r="G265" s="15">
        <v>19.0</v>
      </c>
      <c r="H265" s="15">
        <v>0.0</v>
      </c>
      <c r="I265" s="15">
        <v>0.0</v>
      </c>
      <c r="J265" s="15">
        <v>0.0</v>
      </c>
      <c r="K265" s="15">
        <v>0.0</v>
      </c>
      <c r="L265" s="15">
        <v>0.0</v>
      </c>
      <c r="M265" s="15">
        <v>0.0</v>
      </c>
      <c r="N265" s="15">
        <v>0.0</v>
      </c>
      <c r="O265" s="15">
        <v>0.0</v>
      </c>
      <c r="P265" s="15">
        <v>0.0</v>
      </c>
      <c r="Q265" s="47"/>
      <c r="R265" s="47"/>
      <c r="S265" s="47"/>
      <c r="T265" s="47"/>
      <c r="U265" s="47"/>
      <c r="V265" s="47"/>
      <c r="W265" s="47"/>
      <c r="X265" s="47"/>
      <c r="Y265" s="47"/>
      <c r="Z265" s="47"/>
      <c r="AA265" s="47"/>
      <c r="AB265" s="47"/>
      <c r="AC265" s="47"/>
    </row>
    <row r="266" ht="15.75" customHeight="1">
      <c r="A266" s="11" t="s">
        <v>289</v>
      </c>
      <c r="B266" s="17" t="s">
        <v>78</v>
      </c>
      <c r="C266" s="13">
        <v>929.0</v>
      </c>
      <c r="D266" s="16" t="s">
        <v>34</v>
      </c>
      <c r="E266" s="15">
        <v>486.0</v>
      </c>
      <c r="F266" s="15">
        <v>0.0</v>
      </c>
      <c r="G266" s="15">
        <v>27.0</v>
      </c>
      <c r="H266" s="15">
        <v>1.0</v>
      </c>
      <c r="I266" s="15">
        <v>1.0</v>
      </c>
      <c r="J266" s="15">
        <v>0.0</v>
      </c>
      <c r="K266" s="15">
        <v>0.0</v>
      </c>
      <c r="L266" s="15">
        <v>0.0</v>
      </c>
      <c r="M266" s="15">
        <v>1.0</v>
      </c>
      <c r="N266" s="15">
        <v>0.0</v>
      </c>
      <c r="O266" s="15">
        <v>0.0</v>
      </c>
      <c r="P266" s="15">
        <v>0.0</v>
      </c>
      <c r="Q266" s="47"/>
      <c r="R266" s="47"/>
      <c r="S266" s="47"/>
      <c r="T266" s="47"/>
      <c r="U266" s="47"/>
      <c r="V266" s="47"/>
      <c r="W266" s="47"/>
      <c r="X266" s="47"/>
      <c r="Y266" s="47"/>
      <c r="Z266" s="47"/>
      <c r="AA266" s="47"/>
      <c r="AB266" s="47"/>
      <c r="AC266" s="47"/>
    </row>
    <row r="267" ht="15.75" customHeight="1">
      <c r="A267" s="11" t="s">
        <v>290</v>
      </c>
      <c r="B267" s="17" t="s">
        <v>78</v>
      </c>
      <c r="C267" s="13">
        <v>721.0</v>
      </c>
      <c r="D267" s="16" t="s">
        <v>34</v>
      </c>
      <c r="E267" s="15">
        <v>251.0</v>
      </c>
      <c r="F267" s="15">
        <v>0.0</v>
      </c>
      <c r="G267" s="15">
        <v>32.0</v>
      </c>
      <c r="H267" s="15">
        <v>0.0</v>
      </c>
      <c r="I267" s="15">
        <v>0.0</v>
      </c>
      <c r="J267" s="15">
        <v>0.0</v>
      </c>
      <c r="K267" s="15">
        <v>0.0</v>
      </c>
      <c r="L267" s="15">
        <v>0.0</v>
      </c>
      <c r="M267" s="15">
        <v>0.0</v>
      </c>
      <c r="N267" s="15">
        <v>0.0</v>
      </c>
      <c r="O267" s="15">
        <v>0.0</v>
      </c>
      <c r="P267" s="15">
        <v>0.0</v>
      </c>
      <c r="Q267" s="47"/>
      <c r="R267" s="47"/>
      <c r="S267" s="47"/>
      <c r="T267" s="47"/>
      <c r="U267" s="47"/>
      <c r="V267" s="47"/>
      <c r="W267" s="47"/>
      <c r="X267" s="47"/>
      <c r="Y267" s="47"/>
      <c r="Z267" s="47"/>
      <c r="AA267" s="47"/>
      <c r="AB267" s="47"/>
      <c r="AC267" s="47"/>
    </row>
    <row r="268" ht="15.75" customHeight="1">
      <c r="A268" s="11" t="s">
        <v>291</v>
      </c>
      <c r="B268" s="17" t="s">
        <v>78</v>
      </c>
      <c r="C268" s="13">
        <v>62.0</v>
      </c>
      <c r="D268" s="16" t="s">
        <v>34</v>
      </c>
      <c r="E268" s="15">
        <v>17.0</v>
      </c>
      <c r="F268" s="15">
        <v>0.0</v>
      </c>
      <c r="G268" s="15">
        <v>4.0</v>
      </c>
      <c r="H268" s="15">
        <v>0.0</v>
      </c>
      <c r="I268" s="15">
        <v>0.0</v>
      </c>
      <c r="J268" s="15">
        <v>0.0</v>
      </c>
      <c r="K268" s="15">
        <v>0.0</v>
      </c>
      <c r="L268" s="15">
        <v>0.0</v>
      </c>
      <c r="M268" s="15">
        <v>0.0</v>
      </c>
      <c r="N268" s="15">
        <v>0.0</v>
      </c>
      <c r="O268" s="15">
        <v>0.0</v>
      </c>
      <c r="P268" s="15">
        <v>0.0</v>
      </c>
      <c r="Q268" s="47"/>
      <c r="R268" s="47"/>
      <c r="S268" s="47"/>
      <c r="T268" s="47"/>
      <c r="U268" s="47"/>
      <c r="V268" s="47"/>
      <c r="W268" s="47"/>
      <c r="X268" s="47"/>
      <c r="Y268" s="47"/>
      <c r="Z268" s="47"/>
      <c r="AA268" s="47"/>
      <c r="AB268" s="47"/>
      <c r="AC268" s="47"/>
    </row>
    <row r="269" ht="15.75" customHeight="1">
      <c r="A269" s="11" t="s">
        <v>292</v>
      </c>
      <c r="B269" s="12" t="s">
        <v>21</v>
      </c>
      <c r="C269" s="18">
        <v>179.0</v>
      </c>
      <c r="D269" s="16" t="s">
        <v>34</v>
      </c>
      <c r="E269" s="20">
        <v>82.0</v>
      </c>
      <c r="F269" s="15">
        <v>0.0</v>
      </c>
      <c r="G269" s="15">
        <v>11.0</v>
      </c>
      <c r="H269" s="15">
        <v>0.0</v>
      </c>
      <c r="I269" s="15">
        <v>0.0</v>
      </c>
      <c r="J269" s="15">
        <v>0.0</v>
      </c>
      <c r="K269" s="15">
        <v>0.0</v>
      </c>
      <c r="L269" s="15">
        <v>0.0</v>
      </c>
      <c r="M269" s="15">
        <v>0.0</v>
      </c>
      <c r="N269" s="15">
        <v>0.0</v>
      </c>
      <c r="O269" s="15">
        <v>0.0</v>
      </c>
      <c r="P269" s="15">
        <v>0.0</v>
      </c>
      <c r="Q269" s="47"/>
      <c r="R269" s="47"/>
      <c r="S269" s="47"/>
      <c r="T269" s="47"/>
      <c r="U269" s="47"/>
      <c r="V269" s="47"/>
      <c r="W269" s="47"/>
      <c r="X269" s="47"/>
      <c r="Y269" s="47"/>
      <c r="Z269" s="47"/>
      <c r="AA269" s="47"/>
      <c r="AB269" s="47"/>
      <c r="AC269" s="47"/>
    </row>
    <row r="270" ht="15.75" customHeight="1">
      <c r="A270" s="11" t="s">
        <v>293</v>
      </c>
      <c r="B270" s="17" t="s">
        <v>78</v>
      </c>
      <c r="C270" s="13">
        <v>497.0</v>
      </c>
      <c r="D270" s="16" t="s">
        <v>34</v>
      </c>
      <c r="E270" s="13">
        <v>76.0</v>
      </c>
      <c r="F270" s="13">
        <v>0.0</v>
      </c>
      <c r="G270" s="13" t="s">
        <v>294</v>
      </c>
      <c r="H270" s="13">
        <v>0.0</v>
      </c>
      <c r="I270" s="13">
        <v>0.0</v>
      </c>
      <c r="J270" s="13">
        <v>0.0</v>
      </c>
      <c r="K270" s="13">
        <v>0.0</v>
      </c>
      <c r="L270" s="13">
        <v>0.0</v>
      </c>
      <c r="M270" s="13">
        <v>0.0</v>
      </c>
      <c r="N270" s="13">
        <v>0.0</v>
      </c>
      <c r="O270" s="13">
        <v>0.0</v>
      </c>
      <c r="P270" s="13">
        <v>0.0</v>
      </c>
      <c r="Q270" s="47"/>
      <c r="R270" s="47"/>
      <c r="S270" s="47"/>
      <c r="T270" s="47"/>
      <c r="U270" s="47"/>
      <c r="V270" s="47"/>
      <c r="W270" s="47"/>
      <c r="X270" s="47"/>
      <c r="Y270" s="47"/>
      <c r="Z270" s="47"/>
      <c r="AA270" s="47"/>
      <c r="AB270" s="47"/>
      <c r="AC270" s="47"/>
    </row>
    <row r="271" ht="15.75" customHeight="1">
      <c r="A271" s="11" t="s">
        <v>295</v>
      </c>
      <c r="B271" s="17" t="s">
        <v>78</v>
      </c>
      <c r="C271" s="13">
        <v>29.0</v>
      </c>
      <c r="D271" s="16" t="s">
        <v>34</v>
      </c>
      <c r="E271" s="15">
        <v>0.0</v>
      </c>
      <c r="F271" s="15">
        <v>0.0</v>
      </c>
      <c r="G271" s="15">
        <v>0.0</v>
      </c>
      <c r="H271" s="15">
        <v>0.0</v>
      </c>
      <c r="I271" s="15">
        <v>0.0</v>
      </c>
      <c r="J271" s="15">
        <v>0.0</v>
      </c>
      <c r="K271" s="15">
        <v>0.0</v>
      </c>
      <c r="L271" s="15">
        <v>0.0</v>
      </c>
      <c r="M271" s="15">
        <v>0.0</v>
      </c>
      <c r="N271" s="15">
        <v>0.0</v>
      </c>
      <c r="O271" s="15">
        <v>0.0</v>
      </c>
      <c r="P271" s="15">
        <v>0.0</v>
      </c>
      <c r="Q271" s="47"/>
      <c r="R271" s="47"/>
      <c r="S271" s="47"/>
      <c r="T271" s="47"/>
      <c r="U271" s="47"/>
      <c r="V271" s="47"/>
      <c r="W271" s="47"/>
      <c r="X271" s="47"/>
      <c r="Y271" s="47"/>
      <c r="Z271" s="47"/>
      <c r="AA271" s="47"/>
      <c r="AB271" s="47"/>
      <c r="AC271" s="47"/>
    </row>
    <row r="272" ht="15.75" customHeight="1">
      <c r="A272" s="11" t="s">
        <v>296</v>
      </c>
      <c r="B272" s="17" t="s">
        <v>78</v>
      </c>
      <c r="C272" s="13">
        <v>493.0</v>
      </c>
      <c r="D272" s="14" t="s">
        <v>22</v>
      </c>
      <c r="E272" s="15">
        <v>7.0</v>
      </c>
      <c r="F272" s="15">
        <v>0.0</v>
      </c>
      <c r="G272" s="15">
        <v>0.0</v>
      </c>
      <c r="H272" s="15">
        <v>0.0</v>
      </c>
      <c r="I272" s="15">
        <v>2.0</v>
      </c>
      <c r="J272" s="15">
        <v>0.0</v>
      </c>
      <c r="K272" s="15">
        <v>0.0</v>
      </c>
      <c r="L272" s="15">
        <v>0.0</v>
      </c>
      <c r="M272" s="15">
        <v>4.0</v>
      </c>
      <c r="N272" s="15">
        <v>1.0</v>
      </c>
      <c r="O272" s="15">
        <v>0.0</v>
      </c>
      <c r="P272" s="15">
        <v>0.0</v>
      </c>
      <c r="Q272" s="47"/>
      <c r="R272" s="47"/>
      <c r="S272" s="47"/>
      <c r="T272" s="47"/>
      <c r="U272" s="47"/>
      <c r="V272" s="47"/>
      <c r="W272" s="47"/>
      <c r="X272" s="47"/>
      <c r="Y272" s="47"/>
      <c r="Z272" s="47"/>
      <c r="AA272" s="47"/>
      <c r="AB272" s="47"/>
      <c r="AC272" s="47"/>
    </row>
    <row r="273" ht="15.75" customHeight="1">
      <c r="A273" s="11" t="s">
        <v>297</v>
      </c>
      <c r="B273" s="17" t="s">
        <v>78</v>
      </c>
      <c r="C273" s="13">
        <v>250.0</v>
      </c>
      <c r="D273" s="14" t="s">
        <v>22</v>
      </c>
      <c r="E273" s="23">
        <v>7.0</v>
      </c>
      <c r="F273" s="13">
        <v>0.0</v>
      </c>
      <c r="G273" s="13">
        <v>16.0</v>
      </c>
      <c r="H273" s="13">
        <v>0.0</v>
      </c>
      <c r="I273" s="13">
        <v>0.0</v>
      </c>
      <c r="J273" s="13">
        <v>0.0</v>
      </c>
      <c r="K273" s="13">
        <v>0.0</v>
      </c>
      <c r="L273" s="13">
        <v>0.0</v>
      </c>
      <c r="M273" s="13">
        <v>0.0</v>
      </c>
      <c r="N273" s="13">
        <v>0.0</v>
      </c>
      <c r="O273" s="13">
        <v>0.0</v>
      </c>
      <c r="P273" s="13">
        <v>0.0</v>
      </c>
      <c r="Q273" s="47"/>
      <c r="R273" s="47"/>
      <c r="S273" s="47"/>
      <c r="T273" s="47"/>
      <c r="U273" s="47"/>
      <c r="V273" s="47"/>
      <c r="W273" s="47"/>
      <c r="X273" s="47"/>
      <c r="Y273" s="47"/>
      <c r="Z273" s="47"/>
      <c r="AA273" s="47"/>
      <c r="AB273" s="47"/>
      <c r="AC273" s="47"/>
    </row>
    <row r="274" ht="15.75" customHeight="1">
      <c r="A274" s="11" t="s">
        <v>298</v>
      </c>
      <c r="B274" s="17" t="s">
        <v>78</v>
      </c>
      <c r="C274" s="13">
        <v>20.0</v>
      </c>
      <c r="D274" s="16" t="s">
        <v>34</v>
      </c>
      <c r="E274" s="13">
        <v>24.0</v>
      </c>
      <c r="F274" s="13">
        <v>0.0</v>
      </c>
      <c r="G274" s="13">
        <v>2.0</v>
      </c>
      <c r="H274" s="13">
        <v>0.0</v>
      </c>
      <c r="I274" s="13">
        <v>0.0</v>
      </c>
      <c r="J274" s="13">
        <v>0.0</v>
      </c>
      <c r="K274" s="13">
        <v>0.0</v>
      </c>
      <c r="L274" s="13">
        <v>0.0</v>
      </c>
      <c r="M274" s="13">
        <v>0.0</v>
      </c>
      <c r="N274" s="13">
        <v>0.0</v>
      </c>
      <c r="O274" s="13">
        <v>0.0</v>
      </c>
      <c r="P274" s="13">
        <v>0.0</v>
      </c>
      <c r="Q274" s="47"/>
      <c r="R274" s="47"/>
      <c r="S274" s="47"/>
      <c r="T274" s="47"/>
      <c r="U274" s="47"/>
      <c r="V274" s="47"/>
      <c r="W274" s="47"/>
      <c r="X274" s="47"/>
      <c r="Y274" s="47"/>
      <c r="Z274" s="47"/>
      <c r="AA274" s="47"/>
      <c r="AB274" s="47"/>
      <c r="AC274" s="47"/>
    </row>
    <row r="275" ht="15.75" customHeight="1">
      <c r="A275" s="11" t="s">
        <v>299</v>
      </c>
      <c r="B275" s="17" t="s">
        <v>78</v>
      </c>
      <c r="C275" s="13">
        <v>398.0</v>
      </c>
      <c r="D275" s="14" t="s">
        <v>22</v>
      </c>
      <c r="E275" s="15">
        <v>4.0</v>
      </c>
      <c r="F275" s="15">
        <v>0.0</v>
      </c>
      <c r="G275" s="15">
        <v>10.0</v>
      </c>
      <c r="H275" s="15">
        <v>0.0</v>
      </c>
      <c r="I275" s="15">
        <v>0.0</v>
      </c>
      <c r="J275" s="15">
        <v>0.0</v>
      </c>
      <c r="K275" s="15">
        <v>0.0</v>
      </c>
      <c r="L275" s="15">
        <v>0.0</v>
      </c>
      <c r="M275" s="15">
        <v>0.0</v>
      </c>
      <c r="N275" s="15">
        <v>0.0</v>
      </c>
      <c r="O275" s="15">
        <v>0.0</v>
      </c>
      <c r="P275" s="15">
        <v>0.0</v>
      </c>
      <c r="Q275" s="47"/>
      <c r="R275" s="47"/>
      <c r="S275" s="47"/>
      <c r="T275" s="47"/>
      <c r="U275" s="47"/>
      <c r="V275" s="47"/>
      <c r="W275" s="47"/>
      <c r="X275" s="47"/>
      <c r="Y275" s="47"/>
      <c r="Z275" s="47"/>
      <c r="AA275" s="47"/>
      <c r="AB275" s="47"/>
      <c r="AC275" s="47"/>
    </row>
    <row r="276" ht="15.75" customHeight="1">
      <c r="A276" s="11" t="s">
        <v>300</v>
      </c>
      <c r="B276" s="12" t="s">
        <v>21</v>
      </c>
      <c r="C276" s="13">
        <v>149.0</v>
      </c>
      <c r="D276" s="14" t="s">
        <v>22</v>
      </c>
      <c r="E276" s="15">
        <v>0.0</v>
      </c>
      <c r="F276" s="15">
        <v>35.0</v>
      </c>
      <c r="G276" s="15">
        <v>4.0</v>
      </c>
      <c r="H276" s="15">
        <v>0.0</v>
      </c>
      <c r="I276" s="15">
        <v>0.0</v>
      </c>
      <c r="J276" s="15">
        <v>0.0</v>
      </c>
      <c r="K276" s="15">
        <v>0.0</v>
      </c>
      <c r="L276" s="15">
        <v>0.0</v>
      </c>
      <c r="M276" s="15">
        <v>0.0</v>
      </c>
      <c r="N276" s="15">
        <v>0.0</v>
      </c>
      <c r="O276" s="15">
        <v>0.0</v>
      </c>
      <c r="P276" s="15">
        <v>0.0</v>
      </c>
      <c r="Q276" s="47"/>
      <c r="R276" s="47"/>
      <c r="S276" s="47"/>
      <c r="T276" s="47"/>
      <c r="U276" s="47"/>
      <c r="V276" s="47"/>
      <c r="W276" s="47"/>
      <c r="X276" s="47"/>
      <c r="Y276" s="47"/>
      <c r="Z276" s="47"/>
      <c r="AA276" s="47"/>
      <c r="AB276" s="47"/>
      <c r="AC276" s="47"/>
    </row>
    <row r="277" ht="15.75" customHeight="1">
      <c r="A277" s="11" t="s">
        <v>301</v>
      </c>
      <c r="B277" s="12" t="s">
        <v>21</v>
      </c>
      <c r="C277" s="13">
        <v>13.0</v>
      </c>
      <c r="D277" s="14" t="s">
        <v>22</v>
      </c>
      <c r="E277" s="15">
        <v>0.0</v>
      </c>
      <c r="F277" s="15">
        <v>0.0</v>
      </c>
      <c r="G277" s="15">
        <v>0.0</v>
      </c>
      <c r="H277" s="15">
        <v>0.0</v>
      </c>
      <c r="I277" s="15">
        <v>0.0</v>
      </c>
      <c r="J277" s="15">
        <v>0.0</v>
      </c>
      <c r="K277" s="15">
        <v>0.0</v>
      </c>
      <c r="L277" s="15">
        <v>0.0</v>
      </c>
      <c r="M277" s="15">
        <v>0.0</v>
      </c>
      <c r="N277" s="15">
        <v>0.0</v>
      </c>
      <c r="O277" s="15">
        <v>0.0</v>
      </c>
      <c r="P277" s="15">
        <v>0.0</v>
      </c>
      <c r="Q277" s="47"/>
      <c r="R277" s="47"/>
      <c r="S277" s="47"/>
      <c r="T277" s="47"/>
      <c r="U277" s="47"/>
      <c r="V277" s="47"/>
      <c r="W277" s="47"/>
      <c r="X277" s="47"/>
      <c r="Y277" s="47"/>
      <c r="Z277" s="47"/>
      <c r="AA277" s="47"/>
      <c r="AB277" s="47"/>
      <c r="AC277" s="47"/>
    </row>
    <row r="278" ht="15.75" customHeight="1">
      <c r="A278" s="11" t="s">
        <v>302</v>
      </c>
      <c r="B278" s="12" t="s">
        <v>21</v>
      </c>
      <c r="C278" s="13">
        <v>26.0</v>
      </c>
      <c r="D278" s="16" t="s">
        <v>34</v>
      </c>
      <c r="E278" s="15">
        <v>13.0</v>
      </c>
      <c r="F278" s="15">
        <v>0.0</v>
      </c>
      <c r="G278" s="15">
        <v>1.0</v>
      </c>
      <c r="H278" s="15">
        <v>0.0</v>
      </c>
      <c r="I278" s="15">
        <v>0.0</v>
      </c>
      <c r="J278" s="15">
        <v>0.0</v>
      </c>
      <c r="K278" s="15">
        <v>0.0</v>
      </c>
      <c r="L278" s="15">
        <v>0.0</v>
      </c>
      <c r="M278" s="15">
        <v>0.0</v>
      </c>
      <c r="N278" s="15">
        <v>0.0</v>
      </c>
      <c r="O278" s="15">
        <v>0.0</v>
      </c>
      <c r="P278" s="15">
        <v>0.0</v>
      </c>
      <c r="Q278" s="47"/>
      <c r="R278" s="47"/>
      <c r="S278" s="47"/>
      <c r="T278" s="47"/>
      <c r="U278" s="47"/>
      <c r="V278" s="47"/>
      <c r="W278" s="47"/>
      <c r="X278" s="47"/>
      <c r="Y278" s="47"/>
      <c r="Z278" s="47"/>
      <c r="AA278" s="47"/>
      <c r="AB278" s="47"/>
      <c r="AC278" s="47"/>
    </row>
    <row r="279" ht="15.75" customHeight="1">
      <c r="A279" s="11" t="s">
        <v>303</v>
      </c>
      <c r="B279" s="12" t="s">
        <v>21</v>
      </c>
      <c r="C279" s="13">
        <v>16.0</v>
      </c>
      <c r="D279" s="14" t="s">
        <v>22</v>
      </c>
      <c r="E279" s="15">
        <v>0.0</v>
      </c>
      <c r="F279" s="15">
        <v>0.0</v>
      </c>
      <c r="G279" s="15">
        <v>0.0</v>
      </c>
      <c r="H279" s="15">
        <v>0.0</v>
      </c>
      <c r="I279" s="15">
        <v>0.0</v>
      </c>
      <c r="J279" s="15">
        <v>0.0</v>
      </c>
      <c r="K279" s="15">
        <v>0.0</v>
      </c>
      <c r="L279" s="15">
        <v>0.0</v>
      </c>
      <c r="M279" s="15">
        <v>0.0</v>
      </c>
      <c r="N279" s="15">
        <v>0.0</v>
      </c>
      <c r="O279" s="15">
        <v>0.0</v>
      </c>
      <c r="P279" s="15">
        <v>0.0</v>
      </c>
      <c r="Q279" s="47"/>
      <c r="R279" s="47"/>
      <c r="S279" s="47"/>
      <c r="T279" s="47"/>
      <c r="U279" s="47"/>
      <c r="V279" s="47"/>
      <c r="W279" s="47"/>
      <c r="X279" s="47"/>
      <c r="Y279" s="47"/>
      <c r="Z279" s="47"/>
      <c r="AA279" s="47"/>
      <c r="AB279" s="47"/>
      <c r="AC279" s="47"/>
    </row>
    <row r="280" ht="15.75" customHeight="1">
      <c r="A280" s="11" t="s">
        <v>304</v>
      </c>
      <c r="B280" s="12" t="s">
        <v>21</v>
      </c>
      <c r="C280" s="13">
        <v>14.0</v>
      </c>
      <c r="D280" s="14" t="s">
        <v>22</v>
      </c>
      <c r="E280" s="15">
        <v>0.0</v>
      </c>
      <c r="F280" s="15">
        <v>5.0</v>
      </c>
      <c r="G280" s="15">
        <v>0.0</v>
      </c>
      <c r="H280" s="15">
        <v>0.0</v>
      </c>
      <c r="I280" s="15">
        <v>0.0</v>
      </c>
      <c r="J280" s="15">
        <v>0.0</v>
      </c>
      <c r="K280" s="15">
        <v>0.0</v>
      </c>
      <c r="L280" s="15">
        <v>0.0</v>
      </c>
      <c r="M280" s="15">
        <v>0.0</v>
      </c>
      <c r="N280" s="15">
        <v>0.0</v>
      </c>
      <c r="O280" s="15">
        <v>0.0</v>
      </c>
      <c r="P280" s="15">
        <v>0.0</v>
      </c>
      <c r="Q280" s="47"/>
      <c r="R280" s="47"/>
      <c r="S280" s="47"/>
      <c r="T280" s="47"/>
      <c r="U280" s="47"/>
      <c r="V280" s="47"/>
      <c r="W280" s="47"/>
      <c r="X280" s="47"/>
      <c r="Y280" s="47"/>
      <c r="Z280" s="47"/>
      <c r="AA280" s="47"/>
      <c r="AB280" s="47"/>
      <c r="AC280" s="47"/>
    </row>
    <row r="281" ht="15.75" customHeight="1">
      <c r="A281" s="11" t="s">
        <v>305</v>
      </c>
      <c r="B281" s="12" t="s">
        <v>21</v>
      </c>
      <c r="C281" s="13">
        <v>189.0</v>
      </c>
      <c r="D281" s="16" t="s">
        <v>34</v>
      </c>
      <c r="E281" s="15">
        <v>63.0</v>
      </c>
      <c r="F281" s="15">
        <v>0.0</v>
      </c>
      <c r="G281" s="19" t="s">
        <v>184</v>
      </c>
      <c r="H281" s="15">
        <v>0.0</v>
      </c>
      <c r="I281" s="15">
        <v>0.0</v>
      </c>
      <c r="J281" s="15">
        <v>0.0</v>
      </c>
      <c r="K281" s="15">
        <v>0.0</v>
      </c>
      <c r="L281" s="15">
        <v>0.0</v>
      </c>
      <c r="M281" s="15">
        <v>0.0</v>
      </c>
      <c r="N281" s="15">
        <v>0.0</v>
      </c>
      <c r="O281" s="15">
        <v>0.0</v>
      </c>
      <c r="P281" s="15">
        <v>0.0</v>
      </c>
      <c r="Q281" s="47"/>
      <c r="R281" s="47"/>
      <c r="S281" s="47"/>
      <c r="T281" s="47"/>
      <c r="U281" s="47"/>
      <c r="V281" s="47"/>
      <c r="W281" s="47"/>
      <c r="X281" s="47"/>
      <c r="Y281" s="47"/>
      <c r="Z281" s="47"/>
      <c r="AA281" s="47"/>
      <c r="AB281" s="47"/>
      <c r="AC281" s="47"/>
    </row>
    <row r="282" ht="15.75" customHeight="1">
      <c r="A282" s="11" t="s">
        <v>306</v>
      </c>
      <c r="B282" s="12" t="s">
        <v>21</v>
      </c>
      <c r="C282" s="13">
        <v>23.0</v>
      </c>
      <c r="D282" s="16" t="s">
        <v>34</v>
      </c>
      <c r="E282" s="15">
        <v>10.0</v>
      </c>
      <c r="F282" s="15">
        <v>0.0</v>
      </c>
      <c r="G282" s="19" t="s">
        <v>184</v>
      </c>
      <c r="H282" s="15">
        <v>0.0</v>
      </c>
      <c r="I282" s="15">
        <v>0.0</v>
      </c>
      <c r="J282" s="15">
        <v>0.0</v>
      </c>
      <c r="K282" s="15">
        <v>0.0</v>
      </c>
      <c r="L282" s="15">
        <v>0.0</v>
      </c>
      <c r="M282" s="15">
        <v>0.0</v>
      </c>
      <c r="N282" s="15">
        <v>0.0</v>
      </c>
      <c r="O282" s="15">
        <v>0.0</v>
      </c>
      <c r="P282" s="15">
        <v>0.0</v>
      </c>
      <c r="Q282" s="47"/>
      <c r="R282" s="47"/>
      <c r="S282" s="47"/>
      <c r="T282" s="47"/>
      <c r="U282" s="47"/>
      <c r="V282" s="47"/>
      <c r="W282" s="47"/>
      <c r="X282" s="47"/>
      <c r="Y282" s="47"/>
      <c r="Z282" s="47"/>
      <c r="AA282" s="47"/>
      <c r="AB282" s="47"/>
      <c r="AC282" s="47"/>
    </row>
    <row r="283" ht="15.75" customHeight="1">
      <c r="A283" s="11" t="s">
        <v>307</v>
      </c>
      <c r="B283" s="12" t="s">
        <v>21</v>
      </c>
      <c r="C283" s="13">
        <v>31.0</v>
      </c>
      <c r="D283" s="14" t="s">
        <v>22</v>
      </c>
      <c r="E283" s="15">
        <v>0.0</v>
      </c>
      <c r="F283" s="15">
        <v>0.0</v>
      </c>
      <c r="G283" s="19" t="s">
        <v>184</v>
      </c>
      <c r="H283" s="15">
        <v>0.0</v>
      </c>
      <c r="I283" s="15">
        <v>0.0</v>
      </c>
      <c r="J283" s="15">
        <v>0.0</v>
      </c>
      <c r="K283" s="15">
        <v>0.0</v>
      </c>
      <c r="L283" s="15">
        <v>0.0</v>
      </c>
      <c r="M283" s="15">
        <v>0.0</v>
      </c>
      <c r="N283" s="15">
        <v>0.0</v>
      </c>
      <c r="O283" s="15">
        <v>0.0</v>
      </c>
      <c r="P283" s="15">
        <v>0.0</v>
      </c>
      <c r="Q283" s="47"/>
      <c r="R283" s="47"/>
      <c r="S283" s="47"/>
      <c r="T283" s="47"/>
      <c r="U283" s="47"/>
      <c r="V283" s="47"/>
      <c r="W283" s="47"/>
      <c r="X283" s="47"/>
      <c r="Y283" s="47"/>
      <c r="Z283" s="47"/>
      <c r="AA283" s="47"/>
      <c r="AB283" s="47"/>
      <c r="AC283" s="47"/>
    </row>
    <row r="284" ht="15.75" customHeight="1">
      <c r="A284" s="11" t="s">
        <v>308</v>
      </c>
      <c r="B284" s="12" t="s">
        <v>21</v>
      </c>
      <c r="C284" s="13">
        <v>38.0</v>
      </c>
      <c r="D284" s="16" t="s">
        <v>34</v>
      </c>
      <c r="E284" s="15">
        <v>20.0</v>
      </c>
      <c r="F284" s="15">
        <v>0.0</v>
      </c>
      <c r="G284" s="19" t="s">
        <v>184</v>
      </c>
      <c r="H284" s="15">
        <v>0.0</v>
      </c>
      <c r="I284" s="15">
        <v>0.0</v>
      </c>
      <c r="J284" s="15">
        <v>0.0</v>
      </c>
      <c r="K284" s="15">
        <v>0.0</v>
      </c>
      <c r="L284" s="15">
        <v>0.0</v>
      </c>
      <c r="M284" s="15">
        <v>0.0</v>
      </c>
      <c r="N284" s="15">
        <v>0.0</v>
      </c>
      <c r="O284" s="15">
        <v>0.0</v>
      </c>
      <c r="P284" s="15">
        <v>0.0</v>
      </c>
      <c r="Q284" s="47"/>
      <c r="R284" s="47"/>
      <c r="S284" s="47"/>
      <c r="T284" s="47"/>
      <c r="U284" s="47"/>
      <c r="V284" s="47"/>
      <c r="W284" s="47"/>
      <c r="X284" s="47"/>
      <c r="Y284" s="47"/>
      <c r="Z284" s="47"/>
      <c r="AA284" s="47"/>
      <c r="AB284" s="47"/>
      <c r="AC284" s="47"/>
    </row>
    <row r="285" ht="15.75" customHeight="1">
      <c r="A285" s="11" t="s">
        <v>309</v>
      </c>
      <c r="B285" s="12" t="s">
        <v>21</v>
      </c>
      <c r="C285" s="13">
        <v>17.0</v>
      </c>
      <c r="D285" s="16" t="s">
        <v>34</v>
      </c>
      <c r="E285" s="15">
        <v>7.0</v>
      </c>
      <c r="F285" s="19"/>
      <c r="G285" s="19" t="s">
        <v>184</v>
      </c>
      <c r="H285" s="15">
        <v>0.0</v>
      </c>
      <c r="I285" s="15">
        <v>0.0</v>
      </c>
      <c r="J285" s="15">
        <v>0.0</v>
      </c>
      <c r="K285" s="15">
        <v>0.0</v>
      </c>
      <c r="L285" s="15">
        <v>0.0</v>
      </c>
      <c r="M285" s="15">
        <v>0.0</v>
      </c>
      <c r="N285" s="15">
        <v>0.0</v>
      </c>
      <c r="O285" s="15">
        <v>0.0</v>
      </c>
      <c r="P285" s="15">
        <v>0.0</v>
      </c>
      <c r="Q285" s="47"/>
      <c r="R285" s="47"/>
      <c r="S285" s="47"/>
      <c r="T285" s="47"/>
      <c r="U285" s="47"/>
      <c r="V285" s="47"/>
      <c r="W285" s="47"/>
      <c r="X285" s="47"/>
      <c r="Y285" s="47"/>
      <c r="Z285" s="47"/>
      <c r="AA285" s="47"/>
      <c r="AB285" s="47"/>
      <c r="AC285" s="47"/>
    </row>
    <row r="286" ht="15.75" customHeight="1">
      <c r="A286" s="11" t="s">
        <v>310</v>
      </c>
      <c r="B286" s="17" t="s">
        <v>78</v>
      </c>
      <c r="C286" s="13">
        <v>45.0</v>
      </c>
      <c r="D286" s="16" t="s">
        <v>34</v>
      </c>
      <c r="E286" s="15">
        <v>0.0</v>
      </c>
      <c r="F286" s="15">
        <v>0.0</v>
      </c>
      <c r="G286" s="19" t="s">
        <v>311</v>
      </c>
      <c r="H286" s="15">
        <v>0.0</v>
      </c>
      <c r="I286" s="15">
        <v>0.0</v>
      </c>
      <c r="J286" s="15">
        <v>0.0</v>
      </c>
      <c r="K286" s="15">
        <v>0.0</v>
      </c>
      <c r="L286" s="15">
        <v>0.0</v>
      </c>
      <c r="M286" s="15">
        <v>0.0</v>
      </c>
      <c r="N286" s="15">
        <v>0.0</v>
      </c>
      <c r="O286" s="15">
        <v>0.0</v>
      </c>
      <c r="P286" s="15">
        <v>0.0</v>
      </c>
      <c r="Q286" s="47"/>
      <c r="R286" s="47"/>
      <c r="S286" s="47"/>
      <c r="T286" s="47"/>
      <c r="U286" s="47"/>
      <c r="V286" s="47"/>
      <c r="W286" s="47"/>
      <c r="X286" s="47"/>
      <c r="Y286" s="47"/>
      <c r="Z286" s="47"/>
      <c r="AA286" s="47"/>
      <c r="AB286" s="47"/>
      <c r="AC286" s="47"/>
    </row>
    <row r="287" ht="15.75" customHeight="1">
      <c r="A287" s="11" t="s">
        <v>312</v>
      </c>
      <c r="B287" s="17" t="s">
        <v>78</v>
      </c>
      <c r="C287" s="13">
        <v>19.0</v>
      </c>
      <c r="D287" s="16" t="s">
        <v>34</v>
      </c>
      <c r="E287" s="15">
        <v>10.0</v>
      </c>
      <c r="F287" s="15">
        <v>0.0</v>
      </c>
      <c r="G287" s="19" t="s">
        <v>313</v>
      </c>
      <c r="H287" s="15">
        <v>0.0</v>
      </c>
      <c r="I287" s="15">
        <v>0.0</v>
      </c>
      <c r="J287" s="15">
        <v>0.0</v>
      </c>
      <c r="K287" s="15">
        <v>0.0</v>
      </c>
      <c r="L287" s="15">
        <v>0.0</v>
      </c>
      <c r="M287" s="15">
        <v>0.0</v>
      </c>
      <c r="N287" s="15">
        <v>0.0</v>
      </c>
      <c r="O287" s="15">
        <v>0.0</v>
      </c>
      <c r="P287" s="15">
        <v>0.0</v>
      </c>
      <c r="Q287" s="47"/>
      <c r="R287" s="47"/>
      <c r="S287" s="47"/>
      <c r="T287" s="47"/>
      <c r="U287" s="47"/>
      <c r="V287" s="47"/>
      <c r="W287" s="47"/>
      <c r="X287" s="47"/>
      <c r="Y287" s="47"/>
      <c r="Z287" s="47"/>
      <c r="AA287" s="47"/>
      <c r="AB287" s="47"/>
      <c r="AC287" s="47"/>
    </row>
    <row r="288" ht="15.75" customHeight="1">
      <c r="A288" s="11" t="s">
        <v>314</v>
      </c>
      <c r="B288" s="12" t="s">
        <v>21</v>
      </c>
      <c r="C288" s="13">
        <v>132.0</v>
      </c>
      <c r="D288" s="14" t="s">
        <v>22</v>
      </c>
      <c r="E288" s="15">
        <v>0.0</v>
      </c>
      <c r="F288" s="15">
        <v>0.0</v>
      </c>
      <c r="G288" s="15">
        <v>2.0</v>
      </c>
      <c r="H288" s="15">
        <v>0.0</v>
      </c>
      <c r="I288" s="15">
        <v>0.0</v>
      </c>
      <c r="J288" s="15">
        <v>0.0</v>
      </c>
      <c r="K288" s="15">
        <v>0.0</v>
      </c>
      <c r="L288" s="15">
        <v>0.0</v>
      </c>
      <c r="M288" s="15">
        <v>0.0</v>
      </c>
      <c r="N288" s="15">
        <v>0.0</v>
      </c>
      <c r="O288" s="15">
        <v>0.0</v>
      </c>
      <c r="P288" s="15">
        <v>0.0</v>
      </c>
      <c r="Q288" s="47"/>
      <c r="R288" s="47"/>
      <c r="S288" s="47"/>
      <c r="T288" s="47"/>
      <c r="U288" s="47"/>
      <c r="V288" s="47"/>
      <c r="W288" s="47"/>
      <c r="X288" s="47"/>
      <c r="Y288" s="47"/>
      <c r="Z288" s="47"/>
      <c r="AA288" s="47"/>
      <c r="AB288" s="47"/>
      <c r="AC288" s="47"/>
    </row>
    <row r="289" ht="15.75" customHeight="1">
      <c r="A289" s="11" t="s">
        <v>315</v>
      </c>
      <c r="B289" s="12" t="s">
        <v>21</v>
      </c>
      <c r="C289" s="13">
        <v>35.0</v>
      </c>
      <c r="D289" s="14" t="s">
        <v>22</v>
      </c>
      <c r="E289" s="15">
        <v>0.0</v>
      </c>
      <c r="F289" s="15">
        <v>0.0</v>
      </c>
      <c r="G289" s="15">
        <v>0.0</v>
      </c>
      <c r="H289" s="15">
        <v>0.0</v>
      </c>
      <c r="I289" s="15">
        <v>0.0</v>
      </c>
      <c r="J289" s="15">
        <v>0.0</v>
      </c>
      <c r="K289" s="15">
        <v>0.0</v>
      </c>
      <c r="L289" s="15">
        <v>0.0</v>
      </c>
      <c r="M289" s="15">
        <v>0.0</v>
      </c>
      <c r="N289" s="15">
        <v>0.0</v>
      </c>
      <c r="O289" s="15">
        <v>0.0</v>
      </c>
      <c r="P289" s="15">
        <v>0.0</v>
      </c>
      <c r="Q289" s="47"/>
      <c r="R289" s="47"/>
      <c r="S289" s="47"/>
      <c r="T289" s="47"/>
      <c r="U289" s="47"/>
      <c r="V289" s="47"/>
      <c r="W289" s="47"/>
      <c r="X289" s="47"/>
      <c r="Y289" s="47"/>
      <c r="Z289" s="47"/>
      <c r="AA289" s="47"/>
      <c r="AB289" s="47"/>
      <c r="AC289" s="47"/>
    </row>
    <row r="290" ht="15.75" customHeight="1">
      <c r="A290" s="11" t="s">
        <v>316</v>
      </c>
      <c r="B290" s="12" t="s">
        <v>21</v>
      </c>
      <c r="C290" s="13">
        <v>11.0</v>
      </c>
      <c r="D290" s="14" t="s">
        <v>22</v>
      </c>
      <c r="E290" s="15">
        <v>0.0</v>
      </c>
      <c r="F290" s="15">
        <v>0.0</v>
      </c>
      <c r="G290" s="15">
        <v>0.0</v>
      </c>
      <c r="H290" s="15">
        <v>0.0</v>
      </c>
      <c r="I290" s="15">
        <v>0.0</v>
      </c>
      <c r="J290" s="15">
        <v>0.0</v>
      </c>
      <c r="K290" s="15">
        <v>0.0</v>
      </c>
      <c r="L290" s="15">
        <v>0.0</v>
      </c>
      <c r="M290" s="15">
        <v>0.0</v>
      </c>
      <c r="N290" s="15">
        <v>0.0</v>
      </c>
      <c r="O290" s="15">
        <v>0.0</v>
      </c>
      <c r="P290" s="15">
        <v>0.0</v>
      </c>
      <c r="Q290" s="47"/>
      <c r="R290" s="47"/>
      <c r="S290" s="47"/>
      <c r="T290" s="47"/>
      <c r="U290" s="47"/>
      <c r="V290" s="47"/>
      <c r="W290" s="47"/>
      <c r="X290" s="47"/>
      <c r="Y290" s="47"/>
      <c r="Z290" s="47"/>
      <c r="AA290" s="47"/>
      <c r="AB290" s="47"/>
      <c r="AC290" s="47"/>
    </row>
    <row r="291" ht="15.75" customHeight="1">
      <c r="A291" s="11" t="s">
        <v>317</v>
      </c>
      <c r="B291" s="12" t="s">
        <v>21</v>
      </c>
      <c r="C291" s="13">
        <v>162.0</v>
      </c>
      <c r="D291" s="14" t="s">
        <v>22</v>
      </c>
      <c r="E291" s="15">
        <v>0.0</v>
      </c>
      <c r="F291" s="15">
        <v>0.0</v>
      </c>
      <c r="G291" s="15">
        <v>5.0</v>
      </c>
      <c r="H291" s="15">
        <v>0.0</v>
      </c>
      <c r="I291" s="15">
        <v>0.0</v>
      </c>
      <c r="J291" s="15">
        <v>0.0</v>
      </c>
      <c r="K291" s="15">
        <v>0.0</v>
      </c>
      <c r="L291" s="15">
        <v>0.0</v>
      </c>
      <c r="M291" s="15">
        <v>0.0</v>
      </c>
      <c r="N291" s="15">
        <v>0.0</v>
      </c>
      <c r="O291" s="15">
        <v>0.0</v>
      </c>
      <c r="P291" s="15">
        <v>0.0</v>
      </c>
      <c r="Q291" s="47"/>
      <c r="R291" s="47"/>
      <c r="S291" s="47"/>
      <c r="T291" s="47"/>
      <c r="U291" s="47"/>
      <c r="V291" s="47"/>
      <c r="W291" s="47"/>
      <c r="X291" s="47"/>
      <c r="Y291" s="47"/>
      <c r="Z291" s="47"/>
      <c r="AA291" s="47"/>
      <c r="AB291" s="47"/>
      <c r="AC291" s="47"/>
    </row>
    <row r="292" ht="15.75" customHeight="1">
      <c r="A292" s="11" t="s">
        <v>318</v>
      </c>
      <c r="B292" s="12" t="s">
        <v>21</v>
      </c>
      <c r="C292" s="13">
        <v>25.0</v>
      </c>
      <c r="D292" s="14" t="s">
        <v>22</v>
      </c>
      <c r="E292" s="15">
        <v>0.0</v>
      </c>
      <c r="F292" s="15">
        <v>0.0</v>
      </c>
      <c r="G292" s="15">
        <v>0.0</v>
      </c>
      <c r="H292" s="15">
        <v>0.0</v>
      </c>
      <c r="I292" s="15">
        <v>0.0</v>
      </c>
      <c r="J292" s="15">
        <v>0.0</v>
      </c>
      <c r="K292" s="15">
        <v>0.0</v>
      </c>
      <c r="L292" s="15">
        <v>0.0</v>
      </c>
      <c r="M292" s="15">
        <v>0.0</v>
      </c>
      <c r="N292" s="15">
        <v>0.0</v>
      </c>
      <c r="O292" s="15">
        <v>0.0</v>
      </c>
      <c r="P292" s="15">
        <v>0.0</v>
      </c>
      <c r="Q292" s="47"/>
      <c r="R292" s="47"/>
      <c r="S292" s="47"/>
      <c r="T292" s="47"/>
      <c r="U292" s="47"/>
      <c r="V292" s="47"/>
      <c r="W292" s="47"/>
      <c r="X292" s="47"/>
      <c r="Y292" s="47"/>
      <c r="Z292" s="47"/>
      <c r="AA292" s="47"/>
      <c r="AB292" s="47"/>
      <c r="AC292" s="47"/>
    </row>
    <row r="293" ht="15.75" customHeight="1">
      <c r="A293" s="11" t="s">
        <v>319</v>
      </c>
      <c r="B293" s="12" t="s">
        <v>21</v>
      </c>
      <c r="C293" s="13">
        <v>28.0</v>
      </c>
      <c r="D293" s="14" t="s">
        <v>22</v>
      </c>
      <c r="E293" s="15">
        <v>0.0</v>
      </c>
      <c r="F293" s="15">
        <v>0.0</v>
      </c>
      <c r="G293" s="15">
        <v>0.0</v>
      </c>
      <c r="H293" s="15">
        <v>0.0</v>
      </c>
      <c r="I293" s="15">
        <v>0.0</v>
      </c>
      <c r="J293" s="15">
        <v>0.0</v>
      </c>
      <c r="K293" s="15">
        <v>0.0</v>
      </c>
      <c r="L293" s="15">
        <v>0.0</v>
      </c>
      <c r="M293" s="15">
        <v>0.0</v>
      </c>
      <c r="N293" s="15">
        <v>0.0</v>
      </c>
      <c r="O293" s="15">
        <v>0.0</v>
      </c>
      <c r="P293" s="15">
        <v>0.0</v>
      </c>
      <c r="Q293" s="47"/>
      <c r="R293" s="47"/>
      <c r="S293" s="47"/>
      <c r="T293" s="47"/>
      <c r="U293" s="47"/>
      <c r="V293" s="47"/>
      <c r="W293" s="47"/>
      <c r="X293" s="47"/>
      <c r="Y293" s="47"/>
      <c r="Z293" s="47"/>
      <c r="AA293" s="47"/>
      <c r="AB293" s="47"/>
      <c r="AC293" s="47"/>
    </row>
    <row r="294" ht="15.75" customHeight="1">
      <c r="A294" s="11" t="s">
        <v>320</v>
      </c>
      <c r="B294" s="12" t="s">
        <v>21</v>
      </c>
      <c r="C294" s="13">
        <v>332.0</v>
      </c>
      <c r="D294" s="16" t="s">
        <v>34</v>
      </c>
      <c r="E294" s="15">
        <v>166.0</v>
      </c>
      <c r="F294" s="15">
        <v>0.0</v>
      </c>
      <c r="G294" s="15">
        <v>0.0</v>
      </c>
      <c r="H294" s="15">
        <v>0.0</v>
      </c>
      <c r="I294" s="15">
        <v>0.0</v>
      </c>
      <c r="J294" s="15">
        <v>0.0</v>
      </c>
      <c r="K294" s="15">
        <v>0.0</v>
      </c>
      <c r="L294" s="15">
        <v>0.0</v>
      </c>
      <c r="M294" s="15">
        <v>0.0</v>
      </c>
      <c r="N294" s="15">
        <v>0.0</v>
      </c>
      <c r="O294" s="15">
        <v>0.0</v>
      </c>
      <c r="P294" s="15">
        <v>0.0</v>
      </c>
      <c r="Q294" s="47"/>
      <c r="R294" s="47"/>
      <c r="S294" s="47"/>
      <c r="T294" s="47"/>
      <c r="U294" s="47"/>
      <c r="V294" s="47"/>
      <c r="W294" s="47"/>
      <c r="X294" s="47"/>
      <c r="Y294" s="47"/>
      <c r="Z294" s="47"/>
      <c r="AA294" s="47"/>
      <c r="AB294" s="47"/>
      <c r="AC294" s="47"/>
    </row>
    <row r="295" ht="15.75" customHeight="1">
      <c r="A295" s="11" t="s">
        <v>321</v>
      </c>
      <c r="B295" s="12" t="s">
        <v>21</v>
      </c>
      <c r="C295" s="13">
        <v>15.0</v>
      </c>
      <c r="D295" s="16" t="s">
        <v>34</v>
      </c>
      <c r="E295" s="15">
        <v>7.0</v>
      </c>
      <c r="F295" s="15">
        <v>0.0</v>
      </c>
      <c r="G295" s="15">
        <v>0.0</v>
      </c>
      <c r="H295" s="15">
        <v>0.0</v>
      </c>
      <c r="I295" s="15">
        <v>0.0</v>
      </c>
      <c r="J295" s="15">
        <v>0.0</v>
      </c>
      <c r="K295" s="15">
        <v>0.0</v>
      </c>
      <c r="L295" s="15">
        <v>0.0</v>
      </c>
      <c r="M295" s="15">
        <v>0.0</v>
      </c>
      <c r="N295" s="15">
        <v>0.0</v>
      </c>
      <c r="O295" s="15">
        <v>0.0</v>
      </c>
      <c r="P295" s="15">
        <v>0.0</v>
      </c>
      <c r="Q295" s="47"/>
      <c r="R295" s="47"/>
      <c r="S295" s="47"/>
      <c r="T295" s="47"/>
      <c r="U295" s="47"/>
      <c r="V295" s="47"/>
      <c r="W295" s="47"/>
      <c r="X295" s="47"/>
      <c r="Y295" s="47"/>
      <c r="Z295" s="47"/>
      <c r="AA295" s="47"/>
      <c r="AB295" s="47"/>
      <c r="AC295" s="47"/>
    </row>
    <row r="296" ht="15.75" customHeight="1">
      <c r="A296" s="11" t="s">
        <v>322</v>
      </c>
      <c r="B296" s="12" t="s">
        <v>21</v>
      </c>
      <c r="C296" s="13">
        <v>138.0</v>
      </c>
      <c r="D296" s="16" t="s">
        <v>34</v>
      </c>
      <c r="E296" s="15">
        <v>69.0</v>
      </c>
      <c r="F296" s="15">
        <v>0.0</v>
      </c>
      <c r="G296" s="15">
        <v>0.0</v>
      </c>
      <c r="H296" s="15">
        <v>0.0</v>
      </c>
      <c r="I296" s="15">
        <v>0.0</v>
      </c>
      <c r="J296" s="15">
        <v>0.0</v>
      </c>
      <c r="K296" s="15">
        <v>0.0</v>
      </c>
      <c r="L296" s="15">
        <v>0.0</v>
      </c>
      <c r="M296" s="15">
        <v>0.0</v>
      </c>
      <c r="N296" s="15">
        <v>0.0</v>
      </c>
      <c r="O296" s="15">
        <v>0.0</v>
      </c>
      <c r="P296" s="15">
        <v>0.0</v>
      </c>
      <c r="Q296" s="47"/>
      <c r="R296" s="47"/>
      <c r="S296" s="47"/>
      <c r="T296" s="47"/>
      <c r="U296" s="47"/>
      <c r="V296" s="47"/>
      <c r="W296" s="47"/>
      <c r="X296" s="47"/>
      <c r="Y296" s="47"/>
      <c r="Z296" s="47"/>
      <c r="AA296" s="47"/>
      <c r="AB296" s="47"/>
      <c r="AC296" s="47"/>
    </row>
    <row r="297" ht="15.75" customHeight="1">
      <c r="A297" s="11" t="s">
        <v>323</v>
      </c>
      <c r="B297" s="12" t="s">
        <v>21</v>
      </c>
      <c r="C297" s="13">
        <v>60.0</v>
      </c>
      <c r="D297" s="16" t="s">
        <v>34</v>
      </c>
      <c r="E297" s="15">
        <v>30.0</v>
      </c>
      <c r="F297" s="15">
        <v>0.0</v>
      </c>
      <c r="G297" s="15">
        <v>0.0</v>
      </c>
      <c r="H297" s="15">
        <v>0.0</v>
      </c>
      <c r="I297" s="15">
        <v>0.0</v>
      </c>
      <c r="J297" s="15">
        <v>0.0</v>
      </c>
      <c r="K297" s="15">
        <v>0.0</v>
      </c>
      <c r="L297" s="15">
        <v>0.0</v>
      </c>
      <c r="M297" s="15">
        <v>0.0</v>
      </c>
      <c r="N297" s="15">
        <v>0.0</v>
      </c>
      <c r="O297" s="15">
        <v>0.0</v>
      </c>
      <c r="P297" s="15">
        <v>0.0</v>
      </c>
      <c r="Q297" s="47"/>
      <c r="R297" s="47"/>
      <c r="S297" s="47"/>
      <c r="T297" s="47"/>
      <c r="U297" s="47"/>
      <c r="V297" s="47"/>
      <c r="W297" s="47"/>
      <c r="X297" s="47"/>
      <c r="Y297" s="47"/>
      <c r="Z297" s="47"/>
      <c r="AA297" s="47"/>
      <c r="AB297" s="47"/>
      <c r="AC297" s="47"/>
    </row>
    <row r="298" ht="15.75" customHeight="1">
      <c r="A298" s="11" t="s">
        <v>324</v>
      </c>
      <c r="B298" s="12" t="s">
        <v>21</v>
      </c>
      <c r="C298" s="13">
        <v>115.0</v>
      </c>
      <c r="D298" s="16" t="s">
        <v>34</v>
      </c>
      <c r="E298" s="15">
        <v>57.0</v>
      </c>
      <c r="F298" s="15">
        <v>0.0</v>
      </c>
      <c r="G298" s="15">
        <v>0.0</v>
      </c>
      <c r="H298" s="15">
        <v>0.0</v>
      </c>
      <c r="I298" s="15">
        <v>0.0</v>
      </c>
      <c r="J298" s="15">
        <v>0.0</v>
      </c>
      <c r="K298" s="15">
        <v>0.0</v>
      </c>
      <c r="L298" s="15">
        <v>0.0</v>
      </c>
      <c r="M298" s="15">
        <v>0.0</v>
      </c>
      <c r="N298" s="15">
        <v>0.0</v>
      </c>
      <c r="O298" s="15">
        <v>0.0</v>
      </c>
      <c r="P298" s="15">
        <v>0.0</v>
      </c>
      <c r="Q298" s="47"/>
      <c r="R298" s="47"/>
      <c r="S298" s="47"/>
      <c r="T298" s="47"/>
      <c r="U298" s="47"/>
      <c r="V298" s="47"/>
      <c r="W298" s="47"/>
      <c r="X298" s="47"/>
      <c r="Y298" s="47"/>
      <c r="Z298" s="47"/>
      <c r="AA298" s="47"/>
      <c r="AB298" s="47"/>
      <c r="AC298" s="47"/>
    </row>
    <row r="299" ht="15.75" customHeight="1">
      <c r="A299" s="11" t="s">
        <v>325</v>
      </c>
      <c r="B299" s="12" t="s">
        <v>21</v>
      </c>
      <c r="C299" s="13">
        <v>50.0</v>
      </c>
      <c r="D299" s="16" t="s">
        <v>34</v>
      </c>
      <c r="E299" s="15">
        <v>25.0</v>
      </c>
      <c r="F299" s="15">
        <v>0.0</v>
      </c>
      <c r="G299" s="15">
        <v>0.0</v>
      </c>
      <c r="H299" s="15">
        <v>0.0</v>
      </c>
      <c r="I299" s="15">
        <v>0.0</v>
      </c>
      <c r="J299" s="15">
        <v>0.0</v>
      </c>
      <c r="K299" s="15">
        <v>0.0</v>
      </c>
      <c r="L299" s="15">
        <v>0.0</v>
      </c>
      <c r="M299" s="15">
        <v>0.0</v>
      </c>
      <c r="N299" s="15">
        <v>0.0</v>
      </c>
      <c r="O299" s="15">
        <v>0.0</v>
      </c>
      <c r="P299" s="15">
        <v>0.0</v>
      </c>
      <c r="Q299" s="47"/>
      <c r="R299" s="47"/>
      <c r="S299" s="47"/>
      <c r="T299" s="47"/>
      <c r="U299" s="47"/>
      <c r="V299" s="47"/>
      <c r="W299" s="47"/>
      <c r="X299" s="47"/>
      <c r="Y299" s="47"/>
      <c r="Z299" s="47"/>
      <c r="AA299" s="47"/>
      <c r="AB299" s="47"/>
      <c r="AC299" s="47"/>
    </row>
    <row r="300" ht="15.75" customHeight="1">
      <c r="A300" s="11" t="s">
        <v>326</v>
      </c>
      <c r="B300" s="12" t="s">
        <v>21</v>
      </c>
      <c r="C300" s="13">
        <v>58.0</v>
      </c>
      <c r="D300" s="16" t="s">
        <v>34</v>
      </c>
      <c r="E300" s="15">
        <v>29.0</v>
      </c>
      <c r="F300" s="15">
        <v>0.0</v>
      </c>
      <c r="G300" s="15">
        <v>0.0</v>
      </c>
      <c r="H300" s="15">
        <v>0.0</v>
      </c>
      <c r="I300" s="15">
        <v>0.0</v>
      </c>
      <c r="J300" s="15">
        <v>0.0</v>
      </c>
      <c r="K300" s="15">
        <v>0.0</v>
      </c>
      <c r="L300" s="15">
        <v>0.0</v>
      </c>
      <c r="M300" s="15">
        <v>0.0</v>
      </c>
      <c r="N300" s="15">
        <v>0.0</v>
      </c>
      <c r="O300" s="15">
        <v>0.0</v>
      </c>
      <c r="P300" s="15">
        <v>0.0</v>
      </c>
      <c r="Q300" s="47"/>
      <c r="R300" s="47"/>
      <c r="S300" s="47"/>
      <c r="T300" s="47"/>
      <c r="U300" s="47"/>
      <c r="V300" s="47"/>
      <c r="W300" s="47"/>
      <c r="X300" s="47"/>
      <c r="Y300" s="47"/>
      <c r="Z300" s="47"/>
      <c r="AA300" s="47"/>
      <c r="AB300" s="47"/>
      <c r="AC300" s="47"/>
    </row>
    <row r="301" ht="15.75" customHeight="1">
      <c r="A301" s="11" t="s">
        <v>327</v>
      </c>
      <c r="B301" s="12" t="s">
        <v>21</v>
      </c>
      <c r="C301" s="13">
        <v>406.0</v>
      </c>
      <c r="D301" s="16" t="s">
        <v>34</v>
      </c>
      <c r="E301" s="15">
        <v>29.0</v>
      </c>
      <c r="F301" s="15">
        <v>0.0</v>
      </c>
      <c r="G301" s="15">
        <v>2.0</v>
      </c>
      <c r="H301" s="15">
        <v>0.0</v>
      </c>
      <c r="I301" s="15">
        <v>0.0</v>
      </c>
      <c r="J301" s="15">
        <v>0.0</v>
      </c>
      <c r="K301" s="15">
        <v>0.0</v>
      </c>
      <c r="L301" s="15">
        <v>0.0</v>
      </c>
      <c r="M301" s="15">
        <v>0.0</v>
      </c>
      <c r="N301" s="15">
        <v>0.0</v>
      </c>
      <c r="O301" s="15">
        <v>0.0</v>
      </c>
      <c r="P301" s="15">
        <v>0.0</v>
      </c>
      <c r="Q301" s="47"/>
      <c r="R301" s="47"/>
      <c r="S301" s="47"/>
      <c r="T301" s="47"/>
      <c r="U301" s="47"/>
      <c r="V301" s="47"/>
      <c r="W301" s="47"/>
      <c r="X301" s="47"/>
      <c r="Y301" s="47"/>
      <c r="Z301" s="47"/>
      <c r="AA301" s="47"/>
      <c r="AB301" s="47"/>
      <c r="AC301" s="47"/>
    </row>
    <row r="302" ht="15.75" customHeight="1">
      <c r="A302" s="11" t="s">
        <v>328</v>
      </c>
      <c r="B302" s="12" t="s">
        <v>21</v>
      </c>
      <c r="C302" s="13">
        <v>6.0</v>
      </c>
      <c r="D302" s="14" t="s">
        <v>22</v>
      </c>
      <c r="E302" s="15">
        <v>0.0</v>
      </c>
      <c r="F302" s="15">
        <v>0.0</v>
      </c>
      <c r="G302" s="15">
        <v>0.0</v>
      </c>
      <c r="H302" s="15">
        <v>0.0</v>
      </c>
      <c r="I302" s="15">
        <v>0.0</v>
      </c>
      <c r="J302" s="15">
        <v>0.0</v>
      </c>
      <c r="K302" s="15">
        <v>0.0</v>
      </c>
      <c r="L302" s="15">
        <v>0.0</v>
      </c>
      <c r="M302" s="15">
        <v>0.0</v>
      </c>
      <c r="N302" s="15">
        <v>0.0</v>
      </c>
      <c r="O302" s="15">
        <v>0.0</v>
      </c>
      <c r="P302" s="15">
        <v>0.0</v>
      </c>
      <c r="Q302" s="47"/>
      <c r="R302" s="47"/>
      <c r="S302" s="47"/>
      <c r="T302" s="47"/>
      <c r="U302" s="47"/>
      <c r="V302" s="47"/>
      <c r="W302" s="47"/>
      <c r="X302" s="47"/>
      <c r="Y302" s="47"/>
      <c r="Z302" s="47"/>
      <c r="AA302" s="47"/>
      <c r="AB302" s="47"/>
      <c r="AC302" s="47"/>
    </row>
    <row r="303" ht="15.75" customHeight="1">
      <c r="A303" s="11" t="s">
        <v>329</v>
      </c>
      <c r="B303" s="12" t="s">
        <v>21</v>
      </c>
      <c r="C303" s="13">
        <v>48.0</v>
      </c>
      <c r="D303" s="16" t="s">
        <v>34</v>
      </c>
      <c r="E303" s="15">
        <v>0.0</v>
      </c>
      <c r="F303" s="15">
        <v>0.0</v>
      </c>
      <c r="G303" s="15">
        <v>0.0</v>
      </c>
      <c r="H303" s="15">
        <v>0.0</v>
      </c>
      <c r="I303" s="15">
        <v>0.0</v>
      </c>
      <c r="J303" s="15">
        <v>0.0</v>
      </c>
      <c r="K303" s="15">
        <v>0.0</v>
      </c>
      <c r="L303" s="15">
        <v>0.0</v>
      </c>
      <c r="M303" s="15">
        <v>0.0</v>
      </c>
      <c r="N303" s="15">
        <v>0.0</v>
      </c>
      <c r="O303" s="15">
        <v>0.0</v>
      </c>
      <c r="P303" s="15">
        <v>0.0</v>
      </c>
      <c r="Q303" s="47"/>
      <c r="R303" s="47"/>
      <c r="S303" s="47"/>
      <c r="T303" s="47"/>
      <c r="U303" s="47"/>
      <c r="V303" s="47"/>
      <c r="W303" s="47"/>
      <c r="X303" s="47"/>
      <c r="Y303" s="47"/>
      <c r="Z303" s="47"/>
      <c r="AA303" s="47"/>
      <c r="AB303" s="47"/>
      <c r="AC303" s="47"/>
    </row>
    <row r="304" ht="15.75" customHeight="1">
      <c r="A304" s="11" t="s">
        <v>330</v>
      </c>
      <c r="B304" s="12" t="s">
        <v>21</v>
      </c>
      <c r="C304" s="13">
        <v>103.0</v>
      </c>
      <c r="D304" s="14" t="s">
        <v>22</v>
      </c>
      <c r="E304" s="13">
        <v>0.0</v>
      </c>
      <c r="F304" s="13">
        <v>0.0</v>
      </c>
      <c r="G304" s="13">
        <v>5.0</v>
      </c>
      <c r="H304" s="13">
        <v>0.0</v>
      </c>
      <c r="I304" s="13">
        <v>0.0</v>
      </c>
      <c r="J304" s="13">
        <v>0.0</v>
      </c>
      <c r="K304" s="13">
        <v>0.0</v>
      </c>
      <c r="L304" s="13">
        <v>0.0</v>
      </c>
      <c r="M304" s="13">
        <v>0.0</v>
      </c>
      <c r="N304" s="13">
        <v>0.0</v>
      </c>
      <c r="O304" s="13">
        <v>0.0</v>
      </c>
      <c r="P304" s="13">
        <v>0.0</v>
      </c>
      <c r="Q304" s="47"/>
      <c r="R304" s="47"/>
      <c r="S304" s="47"/>
      <c r="T304" s="47"/>
      <c r="U304" s="47"/>
      <c r="V304" s="47"/>
      <c r="W304" s="47"/>
      <c r="X304" s="47"/>
      <c r="Y304" s="47"/>
      <c r="Z304" s="47"/>
      <c r="AA304" s="47"/>
      <c r="AB304" s="47"/>
      <c r="AC304" s="47"/>
    </row>
    <row r="305" ht="15.75" customHeight="1">
      <c r="A305" s="11" t="s">
        <v>331</v>
      </c>
      <c r="B305" s="12" t="s">
        <v>21</v>
      </c>
      <c r="C305" s="13">
        <v>47.0</v>
      </c>
      <c r="D305" s="14" t="s">
        <v>22</v>
      </c>
      <c r="E305" s="13">
        <v>0.0</v>
      </c>
      <c r="F305" s="13">
        <v>0.0</v>
      </c>
      <c r="G305" s="13">
        <v>2.0</v>
      </c>
      <c r="H305" s="13">
        <v>0.0</v>
      </c>
      <c r="I305" s="13">
        <v>0.0</v>
      </c>
      <c r="J305" s="13">
        <v>0.0</v>
      </c>
      <c r="K305" s="13">
        <v>0.0</v>
      </c>
      <c r="L305" s="13">
        <v>0.0</v>
      </c>
      <c r="M305" s="13">
        <v>0.0</v>
      </c>
      <c r="N305" s="13">
        <v>0.0</v>
      </c>
      <c r="O305" s="13">
        <v>0.0</v>
      </c>
      <c r="P305" s="13">
        <v>0.0</v>
      </c>
      <c r="Q305" s="47"/>
      <c r="R305" s="47"/>
      <c r="S305" s="47"/>
      <c r="T305" s="47"/>
      <c r="U305" s="47"/>
      <c r="V305" s="47"/>
      <c r="W305" s="47"/>
      <c r="X305" s="47"/>
      <c r="Y305" s="47"/>
      <c r="Z305" s="47"/>
      <c r="AA305" s="47"/>
      <c r="AB305" s="47"/>
      <c r="AC305" s="47"/>
    </row>
    <row r="306" ht="15.75" customHeight="1">
      <c r="A306" s="11" t="s">
        <v>332</v>
      </c>
      <c r="B306" s="12" t="s">
        <v>21</v>
      </c>
      <c r="C306" s="13">
        <v>76.0</v>
      </c>
      <c r="D306" s="14" t="s">
        <v>22</v>
      </c>
      <c r="E306" s="15">
        <v>0.0</v>
      </c>
      <c r="F306" s="15">
        <v>0.0</v>
      </c>
      <c r="G306" s="15">
        <v>0.0</v>
      </c>
      <c r="H306" s="15">
        <v>0.0</v>
      </c>
      <c r="I306" s="15">
        <v>0.0</v>
      </c>
      <c r="J306" s="15">
        <v>0.0</v>
      </c>
      <c r="K306" s="19"/>
      <c r="L306" s="15">
        <v>0.0</v>
      </c>
      <c r="M306" s="15">
        <v>0.0</v>
      </c>
      <c r="N306" s="15">
        <v>0.0</v>
      </c>
      <c r="O306" s="15">
        <v>0.0</v>
      </c>
      <c r="P306" s="15">
        <v>0.0</v>
      </c>
      <c r="Q306" s="47"/>
      <c r="R306" s="47"/>
      <c r="S306" s="47"/>
      <c r="T306" s="47"/>
      <c r="U306" s="47"/>
      <c r="V306" s="47"/>
      <c r="W306" s="47"/>
      <c r="X306" s="47"/>
      <c r="Y306" s="47"/>
      <c r="Z306" s="47"/>
      <c r="AA306" s="47"/>
      <c r="AB306" s="47"/>
      <c r="AC306" s="47"/>
    </row>
    <row r="307" ht="15.75" customHeight="1">
      <c r="A307" s="11" t="s">
        <v>333</v>
      </c>
      <c r="B307" s="12" t="s">
        <v>21</v>
      </c>
      <c r="C307" s="13">
        <v>13.0</v>
      </c>
      <c r="D307" s="14" t="s">
        <v>22</v>
      </c>
      <c r="E307" s="15">
        <v>0.0</v>
      </c>
      <c r="F307" s="15">
        <v>0.0</v>
      </c>
      <c r="G307" s="15">
        <v>0.0</v>
      </c>
      <c r="H307" s="15">
        <v>0.0</v>
      </c>
      <c r="I307" s="15">
        <v>0.0</v>
      </c>
      <c r="J307" s="15">
        <v>0.0</v>
      </c>
      <c r="K307" s="15">
        <v>0.0</v>
      </c>
      <c r="L307" s="15">
        <v>0.0</v>
      </c>
      <c r="M307" s="15">
        <v>0.0</v>
      </c>
      <c r="N307" s="15">
        <v>0.0</v>
      </c>
      <c r="O307" s="15">
        <v>0.0</v>
      </c>
      <c r="P307" s="15">
        <v>0.0</v>
      </c>
      <c r="Q307" s="47"/>
      <c r="R307" s="47"/>
      <c r="S307" s="47"/>
      <c r="T307" s="47"/>
      <c r="U307" s="47"/>
      <c r="V307" s="47"/>
      <c r="W307" s="47"/>
      <c r="X307" s="47"/>
      <c r="Y307" s="47"/>
      <c r="Z307" s="47"/>
      <c r="AA307" s="47"/>
      <c r="AB307" s="47"/>
      <c r="AC307" s="47"/>
    </row>
    <row r="308" ht="15.75" customHeight="1">
      <c r="A308" s="11" t="s">
        <v>334</v>
      </c>
      <c r="B308" s="12" t="s">
        <v>21</v>
      </c>
      <c r="C308" s="13">
        <v>279.0</v>
      </c>
      <c r="D308" s="14" t="s">
        <v>22</v>
      </c>
      <c r="E308" s="13">
        <v>0.0</v>
      </c>
      <c r="F308" s="13">
        <v>0.0</v>
      </c>
      <c r="G308" s="13">
        <v>14.0</v>
      </c>
      <c r="H308" s="13">
        <v>0.0</v>
      </c>
      <c r="I308" s="13">
        <v>0.0</v>
      </c>
      <c r="J308" s="13">
        <v>0.0</v>
      </c>
      <c r="K308" s="13">
        <v>0.0</v>
      </c>
      <c r="L308" s="13">
        <v>0.0</v>
      </c>
      <c r="M308" s="13">
        <v>0.0</v>
      </c>
      <c r="N308" s="13">
        <v>0.0</v>
      </c>
      <c r="O308" s="13">
        <v>0.0</v>
      </c>
      <c r="P308" s="13">
        <v>0.0</v>
      </c>
      <c r="Q308" s="47"/>
      <c r="R308" s="47"/>
      <c r="S308" s="47"/>
      <c r="T308" s="47"/>
      <c r="U308" s="47"/>
      <c r="V308" s="47"/>
      <c r="W308" s="47"/>
      <c r="X308" s="47"/>
      <c r="Y308" s="47"/>
      <c r="Z308" s="47"/>
      <c r="AA308" s="47"/>
      <c r="AB308" s="47"/>
      <c r="AC308" s="47"/>
    </row>
    <row r="309" ht="15.75" customHeight="1">
      <c r="A309" s="11" t="s">
        <v>335</v>
      </c>
      <c r="B309" s="12" t="s">
        <v>21</v>
      </c>
      <c r="C309" s="13">
        <v>30.0</v>
      </c>
      <c r="D309" s="16" t="s">
        <v>34</v>
      </c>
      <c r="E309" s="13">
        <v>0.0</v>
      </c>
      <c r="F309" s="13">
        <v>0.0</v>
      </c>
      <c r="G309" s="13">
        <v>1.0</v>
      </c>
      <c r="H309" s="13">
        <v>0.0</v>
      </c>
      <c r="I309" s="13">
        <v>0.0</v>
      </c>
      <c r="J309" s="13">
        <v>0.0</v>
      </c>
      <c r="K309" s="13">
        <v>0.0</v>
      </c>
      <c r="L309" s="13">
        <v>0.0</v>
      </c>
      <c r="M309" s="13">
        <v>0.0</v>
      </c>
      <c r="N309" s="13">
        <v>0.0</v>
      </c>
      <c r="O309" s="13">
        <v>0.0</v>
      </c>
      <c r="P309" s="13">
        <v>0.0</v>
      </c>
      <c r="Q309" s="47"/>
      <c r="R309" s="47"/>
      <c r="S309" s="47"/>
      <c r="T309" s="47"/>
      <c r="U309" s="47"/>
      <c r="V309" s="47"/>
      <c r="W309" s="47"/>
      <c r="X309" s="47"/>
      <c r="Y309" s="47"/>
      <c r="Z309" s="47"/>
      <c r="AA309" s="47"/>
      <c r="AB309" s="47"/>
      <c r="AC309" s="47"/>
    </row>
    <row r="310" ht="15.75" customHeight="1">
      <c r="A310" s="11" t="s">
        <v>336</v>
      </c>
      <c r="B310" s="12" t="s">
        <v>21</v>
      </c>
      <c r="C310" s="13">
        <v>39.0</v>
      </c>
      <c r="D310" s="14" t="s">
        <v>22</v>
      </c>
      <c r="E310" s="13">
        <v>0.0</v>
      </c>
      <c r="F310" s="13">
        <v>0.0</v>
      </c>
      <c r="G310" s="13">
        <v>2.0</v>
      </c>
      <c r="H310" s="13">
        <v>0.0</v>
      </c>
      <c r="I310" s="13">
        <v>0.0</v>
      </c>
      <c r="J310" s="13">
        <v>0.0</v>
      </c>
      <c r="K310" s="13">
        <v>0.0</v>
      </c>
      <c r="L310" s="13">
        <v>0.0</v>
      </c>
      <c r="M310" s="13">
        <v>0.0</v>
      </c>
      <c r="N310" s="13">
        <v>0.0</v>
      </c>
      <c r="O310" s="13">
        <v>0.0</v>
      </c>
      <c r="P310" s="13">
        <v>0.0</v>
      </c>
      <c r="Q310" s="47"/>
      <c r="R310" s="47"/>
      <c r="S310" s="47"/>
      <c r="T310" s="47"/>
      <c r="U310" s="47"/>
      <c r="V310" s="47"/>
      <c r="W310" s="47"/>
      <c r="X310" s="47"/>
      <c r="Y310" s="47"/>
      <c r="Z310" s="47"/>
      <c r="AA310" s="47"/>
      <c r="AB310" s="47"/>
      <c r="AC310" s="47"/>
    </row>
    <row r="311" ht="15.75" customHeight="1">
      <c r="A311" s="11" t="s">
        <v>337</v>
      </c>
      <c r="B311" s="12" t="s">
        <v>21</v>
      </c>
      <c r="C311" s="13">
        <v>20.0</v>
      </c>
      <c r="D311" s="14" t="s">
        <v>22</v>
      </c>
      <c r="E311" s="13">
        <v>0.0</v>
      </c>
      <c r="F311" s="13">
        <v>0.0</v>
      </c>
      <c r="G311" s="13">
        <v>1.0</v>
      </c>
      <c r="H311" s="13">
        <v>0.0</v>
      </c>
      <c r="I311" s="13">
        <v>0.0</v>
      </c>
      <c r="J311" s="13">
        <v>0.0</v>
      </c>
      <c r="K311" s="13">
        <v>0.0</v>
      </c>
      <c r="L311" s="13">
        <v>0.0</v>
      </c>
      <c r="M311" s="13">
        <v>0.0</v>
      </c>
      <c r="N311" s="13">
        <v>0.0</v>
      </c>
      <c r="O311" s="13">
        <v>0.0</v>
      </c>
      <c r="P311" s="13">
        <v>0.0</v>
      </c>
      <c r="Q311" s="47"/>
      <c r="R311" s="47"/>
      <c r="S311" s="47"/>
      <c r="T311" s="47"/>
      <c r="U311" s="47"/>
      <c r="V311" s="47"/>
      <c r="W311" s="47"/>
      <c r="X311" s="47"/>
      <c r="Y311" s="47"/>
      <c r="Z311" s="47"/>
      <c r="AA311" s="47"/>
      <c r="AB311" s="47"/>
      <c r="AC311" s="47"/>
    </row>
    <row r="312" ht="15.75" customHeight="1">
      <c r="A312" s="11" t="s">
        <v>338</v>
      </c>
      <c r="B312" s="12" t="s">
        <v>21</v>
      </c>
      <c r="C312" s="13">
        <v>20.0</v>
      </c>
      <c r="D312" s="14" t="s">
        <v>22</v>
      </c>
      <c r="E312" s="13">
        <v>1.0</v>
      </c>
      <c r="F312" s="13">
        <v>0.0</v>
      </c>
      <c r="G312" s="13">
        <v>2.0</v>
      </c>
      <c r="H312" s="13">
        <v>0.0</v>
      </c>
      <c r="I312" s="13">
        <v>0.0</v>
      </c>
      <c r="J312" s="13">
        <v>0.0</v>
      </c>
      <c r="K312" s="13">
        <v>0.0</v>
      </c>
      <c r="L312" s="13">
        <v>0.0</v>
      </c>
      <c r="M312" s="13">
        <v>0.0</v>
      </c>
      <c r="N312" s="13">
        <v>0.0</v>
      </c>
      <c r="O312" s="13">
        <v>0.0</v>
      </c>
      <c r="P312" s="13">
        <v>0.0</v>
      </c>
      <c r="Q312" s="47"/>
      <c r="R312" s="47"/>
      <c r="S312" s="47"/>
      <c r="T312" s="47"/>
      <c r="U312" s="47"/>
      <c r="V312" s="47"/>
      <c r="W312" s="47"/>
      <c r="X312" s="47"/>
      <c r="Y312" s="47"/>
      <c r="Z312" s="47"/>
      <c r="AA312" s="47"/>
      <c r="AB312" s="47"/>
      <c r="AC312" s="47"/>
    </row>
    <row r="313" ht="15.75" customHeight="1">
      <c r="A313" s="11" t="s">
        <v>339</v>
      </c>
      <c r="B313" s="12" t="s">
        <v>21</v>
      </c>
      <c r="C313" s="13">
        <v>62.0</v>
      </c>
      <c r="D313" s="14" t="s">
        <v>22</v>
      </c>
      <c r="E313" s="13">
        <v>0.0</v>
      </c>
      <c r="F313" s="13">
        <v>0.0</v>
      </c>
      <c r="G313" s="13">
        <v>1.0</v>
      </c>
      <c r="H313" s="13">
        <v>0.0</v>
      </c>
      <c r="I313" s="13">
        <v>0.0</v>
      </c>
      <c r="J313" s="13">
        <v>0.0</v>
      </c>
      <c r="K313" s="13">
        <v>0.0</v>
      </c>
      <c r="L313" s="13">
        <v>0.0</v>
      </c>
      <c r="M313" s="13">
        <v>0.0</v>
      </c>
      <c r="N313" s="13">
        <v>0.0</v>
      </c>
      <c r="O313" s="13">
        <v>0.0</v>
      </c>
      <c r="P313" s="13">
        <v>0.0</v>
      </c>
      <c r="Q313" s="47"/>
      <c r="R313" s="47"/>
      <c r="S313" s="47"/>
      <c r="T313" s="47"/>
      <c r="U313" s="47"/>
      <c r="V313" s="47"/>
      <c r="W313" s="47"/>
      <c r="X313" s="47"/>
      <c r="Y313" s="47"/>
      <c r="Z313" s="47"/>
      <c r="AA313" s="47"/>
      <c r="AB313" s="47"/>
      <c r="AC313" s="47"/>
    </row>
    <row r="314" ht="15.75" customHeight="1">
      <c r="A314" s="11" t="s">
        <v>340</v>
      </c>
      <c r="B314" s="12" t="s">
        <v>21</v>
      </c>
      <c r="C314" s="13">
        <v>15.0</v>
      </c>
      <c r="D314" s="14" t="s">
        <v>22</v>
      </c>
      <c r="E314" s="13">
        <v>0.0</v>
      </c>
      <c r="F314" s="13">
        <v>0.0</v>
      </c>
      <c r="G314" s="13">
        <v>1.0</v>
      </c>
      <c r="H314" s="13">
        <v>0.0</v>
      </c>
      <c r="I314" s="13">
        <v>0.0</v>
      </c>
      <c r="J314" s="13">
        <v>0.0</v>
      </c>
      <c r="K314" s="13">
        <v>0.0</v>
      </c>
      <c r="L314" s="13">
        <v>0.0</v>
      </c>
      <c r="M314" s="13">
        <v>0.0</v>
      </c>
      <c r="N314" s="13">
        <v>0.0</v>
      </c>
      <c r="O314" s="13">
        <v>0.0</v>
      </c>
      <c r="P314" s="13">
        <v>0.0</v>
      </c>
      <c r="Q314" s="47"/>
      <c r="R314" s="47"/>
      <c r="S314" s="47"/>
      <c r="T314" s="47"/>
      <c r="U314" s="47"/>
      <c r="V314" s="47"/>
      <c r="W314" s="47"/>
      <c r="X314" s="47"/>
      <c r="Y314" s="47"/>
      <c r="Z314" s="47"/>
      <c r="AA314" s="47"/>
      <c r="AB314" s="47"/>
      <c r="AC314" s="47"/>
    </row>
    <row r="315" ht="15.75" customHeight="1">
      <c r="A315" s="11" t="s">
        <v>341</v>
      </c>
      <c r="B315" s="12" t="s">
        <v>21</v>
      </c>
      <c r="C315" s="13">
        <v>28.0</v>
      </c>
      <c r="D315" s="14" t="s">
        <v>22</v>
      </c>
      <c r="E315" s="13">
        <v>0.0</v>
      </c>
      <c r="F315" s="13">
        <v>0.0</v>
      </c>
      <c r="G315" s="13">
        <v>2.0</v>
      </c>
      <c r="H315" s="13">
        <v>0.0</v>
      </c>
      <c r="I315" s="13">
        <v>0.0</v>
      </c>
      <c r="J315" s="13">
        <v>0.0</v>
      </c>
      <c r="K315" s="13">
        <v>0.0</v>
      </c>
      <c r="L315" s="13">
        <v>0.0</v>
      </c>
      <c r="M315" s="13">
        <v>0.0</v>
      </c>
      <c r="N315" s="13">
        <v>0.0</v>
      </c>
      <c r="O315" s="13">
        <v>0.0</v>
      </c>
      <c r="P315" s="13">
        <v>0.0</v>
      </c>
      <c r="Q315" s="47"/>
      <c r="R315" s="47"/>
      <c r="S315" s="47"/>
      <c r="T315" s="47"/>
      <c r="U315" s="47"/>
      <c r="V315" s="47"/>
      <c r="W315" s="47"/>
      <c r="X315" s="47"/>
      <c r="Y315" s="47"/>
      <c r="Z315" s="47"/>
      <c r="AA315" s="47"/>
      <c r="AB315" s="47"/>
      <c r="AC315" s="47"/>
    </row>
    <row r="316" ht="15.75" customHeight="1">
      <c r="A316" s="11" t="s">
        <v>342</v>
      </c>
      <c r="B316" s="12" t="s">
        <v>21</v>
      </c>
      <c r="C316" s="13">
        <v>178.0</v>
      </c>
      <c r="D316" s="14" t="s">
        <v>22</v>
      </c>
      <c r="E316" s="15">
        <v>0.0</v>
      </c>
      <c r="F316" s="15">
        <v>0.0</v>
      </c>
      <c r="G316" s="15">
        <v>0.0</v>
      </c>
      <c r="H316" s="15">
        <v>0.0</v>
      </c>
      <c r="I316" s="15">
        <v>0.0</v>
      </c>
      <c r="J316" s="15">
        <v>0.0</v>
      </c>
      <c r="K316" s="15">
        <v>0.0</v>
      </c>
      <c r="L316" s="15">
        <v>0.0</v>
      </c>
      <c r="M316" s="15">
        <v>0.0</v>
      </c>
      <c r="N316" s="15">
        <v>0.0</v>
      </c>
      <c r="O316" s="15">
        <v>0.0</v>
      </c>
      <c r="P316" s="15">
        <v>0.0</v>
      </c>
      <c r="Q316" s="47"/>
      <c r="R316" s="47"/>
      <c r="S316" s="47"/>
      <c r="T316" s="47"/>
      <c r="U316" s="47"/>
      <c r="V316" s="47"/>
      <c r="W316" s="47"/>
      <c r="X316" s="47"/>
      <c r="Y316" s="47"/>
      <c r="Z316" s="47"/>
      <c r="AA316" s="47"/>
      <c r="AB316" s="47"/>
      <c r="AC316" s="47"/>
    </row>
    <row r="317" ht="15.75" customHeight="1">
      <c r="A317" s="11" t="s">
        <v>343</v>
      </c>
      <c r="B317" s="12" t="s">
        <v>21</v>
      </c>
      <c r="C317" s="13">
        <v>81.0</v>
      </c>
      <c r="D317" s="14" t="s">
        <v>22</v>
      </c>
      <c r="E317" s="15">
        <v>0.0</v>
      </c>
      <c r="F317" s="15">
        <v>0.0</v>
      </c>
      <c r="G317" s="15">
        <v>0.0</v>
      </c>
      <c r="H317" s="15">
        <v>0.0</v>
      </c>
      <c r="I317" s="15">
        <v>0.0</v>
      </c>
      <c r="J317" s="15">
        <v>0.0</v>
      </c>
      <c r="K317" s="15">
        <v>0.0</v>
      </c>
      <c r="L317" s="15">
        <v>0.0</v>
      </c>
      <c r="M317" s="15">
        <v>0.0</v>
      </c>
      <c r="N317" s="15">
        <v>0.0</v>
      </c>
      <c r="O317" s="15">
        <v>0.0</v>
      </c>
      <c r="P317" s="15">
        <v>0.0</v>
      </c>
      <c r="Q317" s="47"/>
      <c r="R317" s="47"/>
      <c r="S317" s="47"/>
      <c r="T317" s="47"/>
      <c r="U317" s="47"/>
      <c r="V317" s="47"/>
      <c r="W317" s="47"/>
      <c r="X317" s="47"/>
      <c r="Y317" s="47"/>
      <c r="Z317" s="47"/>
      <c r="AA317" s="47"/>
      <c r="AB317" s="47"/>
      <c r="AC317" s="47"/>
    </row>
    <row r="318" ht="15.75" customHeight="1">
      <c r="A318" s="11" t="s">
        <v>344</v>
      </c>
      <c r="B318" s="12" t="s">
        <v>21</v>
      </c>
      <c r="C318" s="13">
        <v>152.0</v>
      </c>
      <c r="D318" s="14" t="s">
        <v>22</v>
      </c>
      <c r="E318" s="15">
        <v>2.0</v>
      </c>
      <c r="F318" s="15">
        <v>0.0</v>
      </c>
      <c r="G318" s="15">
        <v>4.0</v>
      </c>
      <c r="H318" s="15">
        <v>0.0</v>
      </c>
      <c r="I318" s="15">
        <v>0.0</v>
      </c>
      <c r="J318" s="15">
        <v>0.0</v>
      </c>
      <c r="K318" s="15">
        <v>0.0</v>
      </c>
      <c r="L318" s="15">
        <v>0.0</v>
      </c>
      <c r="M318" s="15">
        <v>0.0</v>
      </c>
      <c r="N318" s="15">
        <v>0.0</v>
      </c>
      <c r="O318" s="15">
        <v>0.0</v>
      </c>
      <c r="P318" s="15">
        <v>0.0</v>
      </c>
      <c r="Q318" s="47"/>
      <c r="R318" s="47"/>
      <c r="S318" s="47"/>
      <c r="T318" s="47"/>
      <c r="U318" s="47"/>
      <c r="V318" s="47"/>
      <c r="W318" s="47"/>
      <c r="X318" s="47"/>
      <c r="Y318" s="47"/>
      <c r="Z318" s="47"/>
      <c r="AA318" s="47"/>
      <c r="AB318" s="47"/>
      <c r="AC318" s="47"/>
    </row>
    <row r="319" ht="15.75" customHeight="1">
      <c r="A319" s="11" t="s">
        <v>345</v>
      </c>
      <c r="B319" s="12" t="s">
        <v>21</v>
      </c>
      <c r="C319" s="13">
        <v>45.0</v>
      </c>
      <c r="D319" s="14" t="s">
        <v>22</v>
      </c>
      <c r="E319" s="15">
        <v>0.0</v>
      </c>
      <c r="F319" s="15">
        <v>0.0</v>
      </c>
      <c r="G319" s="15">
        <v>0.0</v>
      </c>
      <c r="H319" s="15">
        <v>0.0</v>
      </c>
      <c r="I319" s="15">
        <v>0.0</v>
      </c>
      <c r="J319" s="15">
        <v>0.0</v>
      </c>
      <c r="K319" s="15">
        <v>0.0</v>
      </c>
      <c r="L319" s="15">
        <v>0.0</v>
      </c>
      <c r="M319" s="15">
        <v>0.0</v>
      </c>
      <c r="N319" s="15">
        <v>0.0</v>
      </c>
      <c r="O319" s="15">
        <v>0.0</v>
      </c>
      <c r="P319" s="15">
        <v>0.0</v>
      </c>
      <c r="Q319" s="47"/>
      <c r="R319" s="47"/>
      <c r="S319" s="47"/>
      <c r="T319" s="47"/>
      <c r="U319" s="47"/>
      <c r="V319" s="47"/>
      <c r="W319" s="47"/>
      <c r="X319" s="47"/>
      <c r="Y319" s="47"/>
      <c r="Z319" s="47"/>
      <c r="AA319" s="47"/>
      <c r="AB319" s="47"/>
      <c r="AC319" s="47"/>
    </row>
    <row r="320" ht="15.75" customHeight="1">
      <c r="A320" s="11" t="s">
        <v>346</v>
      </c>
      <c r="B320" s="12" t="s">
        <v>21</v>
      </c>
      <c r="C320" s="13">
        <v>579.0</v>
      </c>
      <c r="D320" s="16" t="s">
        <v>34</v>
      </c>
      <c r="E320" s="15">
        <v>243.0</v>
      </c>
      <c r="F320" s="15">
        <v>23.0</v>
      </c>
      <c r="G320" s="15">
        <v>17.0</v>
      </c>
      <c r="H320" s="15">
        <v>0.0</v>
      </c>
      <c r="I320" s="15">
        <v>1.0</v>
      </c>
      <c r="J320" s="15">
        <v>0.0</v>
      </c>
      <c r="K320" s="15">
        <v>0.0</v>
      </c>
      <c r="L320" s="15">
        <v>0.0</v>
      </c>
      <c r="M320" s="15">
        <v>0.0</v>
      </c>
      <c r="N320" s="15">
        <v>0.0</v>
      </c>
      <c r="O320" s="15">
        <v>0.0</v>
      </c>
      <c r="P320" s="15">
        <v>0.0</v>
      </c>
      <c r="Q320" s="47"/>
      <c r="R320" s="47"/>
      <c r="S320" s="47"/>
      <c r="T320" s="47"/>
      <c r="U320" s="47"/>
      <c r="V320" s="47"/>
      <c r="W320" s="47"/>
      <c r="X320" s="47"/>
      <c r="Y320" s="47"/>
      <c r="Z320" s="47"/>
      <c r="AA320" s="47"/>
      <c r="AB320" s="47"/>
      <c r="AC320" s="47"/>
    </row>
    <row r="321" ht="15.75" customHeight="1">
      <c r="A321" s="11" t="s">
        <v>347</v>
      </c>
      <c r="B321" s="12" t="s">
        <v>21</v>
      </c>
      <c r="C321" s="13">
        <v>34.0</v>
      </c>
      <c r="D321" s="14" t="s">
        <v>22</v>
      </c>
      <c r="E321" s="15">
        <v>0.0</v>
      </c>
      <c r="F321" s="15">
        <v>0.0</v>
      </c>
      <c r="G321" s="15">
        <v>0.0</v>
      </c>
      <c r="H321" s="15">
        <v>0.0</v>
      </c>
      <c r="I321" s="15">
        <v>0.0</v>
      </c>
      <c r="J321" s="15">
        <v>0.0</v>
      </c>
      <c r="K321" s="15">
        <v>0.0</v>
      </c>
      <c r="L321" s="15">
        <v>0.0</v>
      </c>
      <c r="M321" s="15">
        <v>0.0</v>
      </c>
      <c r="N321" s="15">
        <v>0.0</v>
      </c>
      <c r="O321" s="15">
        <v>0.0</v>
      </c>
      <c r="P321" s="15">
        <v>0.0</v>
      </c>
      <c r="Q321" s="47"/>
      <c r="R321" s="47"/>
      <c r="S321" s="47"/>
      <c r="T321" s="47"/>
      <c r="U321" s="47"/>
      <c r="V321" s="47"/>
      <c r="W321" s="47"/>
      <c r="X321" s="47"/>
      <c r="Y321" s="47"/>
      <c r="Z321" s="47"/>
      <c r="AA321" s="47"/>
      <c r="AB321" s="47"/>
      <c r="AC321" s="47"/>
    </row>
    <row r="322" ht="15.75" customHeight="1">
      <c r="A322" s="11" t="s">
        <v>348</v>
      </c>
      <c r="B322" s="12" t="s">
        <v>21</v>
      </c>
      <c r="C322" s="13">
        <v>96.0</v>
      </c>
      <c r="D322" s="16" t="s">
        <v>34</v>
      </c>
      <c r="E322" s="15">
        <v>48.0</v>
      </c>
      <c r="F322" s="15">
        <v>0.0</v>
      </c>
      <c r="G322" s="15">
        <v>4.0</v>
      </c>
      <c r="H322" s="15">
        <v>0.0</v>
      </c>
      <c r="I322" s="15">
        <v>0.0</v>
      </c>
      <c r="J322" s="15">
        <v>0.0</v>
      </c>
      <c r="K322" s="15">
        <v>0.0</v>
      </c>
      <c r="L322" s="15">
        <v>0.0</v>
      </c>
      <c r="M322" s="15">
        <v>0.0</v>
      </c>
      <c r="N322" s="15">
        <v>0.0</v>
      </c>
      <c r="O322" s="15">
        <v>0.0</v>
      </c>
      <c r="P322" s="15">
        <v>0.0</v>
      </c>
      <c r="Q322" s="47"/>
      <c r="R322" s="47"/>
      <c r="S322" s="47"/>
      <c r="T322" s="47"/>
      <c r="U322" s="47"/>
      <c r="V322" s="47"/>
      <c r="W322" s="47"/>
      <c r="X322" s="47"/>
      <c r="Y322" s="47"/>
      <c r="Z322" s="47"/>
      <c r="AA322" s="47"/>
      <c r="AB322" s="47"/>
      <c r="AC322" s="47"/>
    </row>
    <row r="323" ht="15.75" customHeight="1">
      <c r="A323" s="11" t="s">
        <v>349</v>
      </c>
      <c r="B323" s="12" t="s">
        <v>21</v>
      </c>
      <c r="C323" s="13">
        <v>21.0</v>
      </c>
      <c r="D323" s="14" t="s">
        <v>22</v>
      </c>
      <c r="E323" s="15">
        <v>0.0</v>
      </c>
      <c r="F323" s="15">
        <v>0.0</v>
      </c>
      <c r="G323" s="15">
        <v>0.0</v>
      </c>
      <c r="H323" s="15">
        <v>0.0</v>
      </c>
      <c r="I323" s="15">
        <v>0.0</v>
      </c>
      <c r="J323" s="15">
        <v>0.0</v>
      </c>
      <c r="K323" s="15">
        <v>0.0</v>
      </c>
      <c r="L323" s="15">
        <v>0.0</v>
      </c>
      <c r="M323" s="15">
        <v>0.0</v>
      </c>
      <c r="N323" s="15">
        <v>0.0</v>
      </c>
      <c r="O323" s="15">
        <v>0.0</v>
      </c>
      <c r="P323" s="15">
        <v>0.0</v>
      </c>
      <c r="Q323" s="47"/>
      <c r="R323" s="47"/>
      <c r="S323" s="47"/>
      <c r="T323" s="47"/>
      <c r="U323" s="47"/>
      <c r="V323" s="47"/>
      <c r="W323" s="47"/>
      <c r="X323" s="47"/>
      <c r="Y323" s="47"/>
      <c r="Z323" s="47"/>
      <c r="AA323" s="47"/>
      <c r="AB323" s="47"/>
      <c r="AC323" s="47"/>
    </row>
    <row r="324" ht="15.75" customHeight="1">
      <c r="A324" s="11" t="s">
        <v>350</v>
      </c>
      <c r="B324" s="12" t="s">
        <v>21</v>
      </c>
      <c r="C324" s="13">
        <v>470.0</v>
      </c>
      <c r="D324" s="19" t="s">
        <v>644</v>
      </c>
      <c r="E324" s="15">
        <v>470.0</v>
      </c>
      <c r="F324" s="15">
        <v>0.0</v>
      </c>
      <c r="G324" s="15">
        <v>21.0</v>
      </c>
      <c r="H324" s="15">
        <v>0.0</v>
      </c>
      <c r="I324" s="15">
        <v>6.0</v>
      </c>
      <c r="J324" s="15">
        <v>0.0</v>
      </c>
      <c r="K324" s="15">
        <v>0.0</v>
      </c>
      <c r="L324" s="15">
        <v>0.0</v>
      </c>
      <c r="M324" s="15">
        <v>0.0</v>
      </c>
      <c r="N324" s="15">
        <v>0.0</v>
      </c>
      <c r="O324" s="15">
        <v>0.0</v>
      </c>
      <c r="P324" s="15">
        <v>0.0</v>
      </c>
      <c r="Q324" s="47"/>
      <c r="R324" s="47"/>
      <c r="S324" s="47"/>
      <c r="T324" s="47"/>
      <c r="U324" s="47"/>
      <c r="V324" s="47"/>
      <c r="W324" s="47"/>
      <c r="X324" s="47"/>
      <c r="Y324" s="47"/>
      <c r="Z324" s="47"/>
      <c r="AA324" s="47"/>
      <c r="AB324" s="47"/>
      <c r="AC324" s="47"/>
    </row>
    <row r="325" ht="15.75" customHeight="1">
      <c r="A325" s="11" t="s">
        <v>352</v>
      </c>
      <c r="B325" s="12" t="s">
        <v>21</v>
      </c>
      <c r="C325" s="13">
        <v>94.0</v>
      </c>
      <c r="D325" s="19" t="s">
        <v>644</v>
      </c>
      <c r="E325" s="15">
        <v>94.0</v>
      </c>
      <c r="F325" s="15">
        <v>0.0</v>
      </c>
      <c r="G325" s="15">
        <v>0.0</v>
      </c>
      <c r="H325" s="15">
        <v>0.0</v>
      </c>
      <c r="I325" s="15">
        <v>0.0</v>
      </c>
      <c r="J325" s="15">
        <v>0.0</v>
      </c>
      <c r="K325" s="15">
        <v>0.0</v>
      </c>
      <c r="L325" s="15">
        <v>0.0</v>
      </c>
      <c r="M325" s="15">
        <v>0.0</v>
      </c>
      <c r="N325" s="15">
        <v>0.0</v>
      </c>
      <c r="O325" s="15">
        <v>0.0</v>
      </c>
      <c r="P325" s="15">
        <v>0.0</v>
      </c>
      <c r="Q325" s="47"/>
      <c r="R325" s="47"/>
      <c r="S325" s="47"/>
      <c r="T325" s="47"/>
      <c r="U325" s="47"/>
      <c r="V325" s="47"/>
      <c r="W325" s="47"/>
      <c r="X325" s="47"/>
      <c r="Y325" s="47"/>
      <c r="Z325" s="47"/>
      <c r="AA325" s="47"/>
      <c r="AB325" s="47"/>
      <c r="AC325" s="47"/>
    </row>
    <row r="326" ht="15.75" customHeight="1">
      <c r="A326" s="11" t="s">
        <v>353</v>
      </c>
      <c r="B326" s="12" t="s">
        <v>21</v>
      </c>
      <c r="C326" s="13">
        <v>171.0</v>
      </c>
      <c r="D326" s="14" t="s">
        <v>22</v>
      </c>
      <c r="E326" s="15">
        <v>0.0</v>
      </c>
      <c r="F326" s="15">
        <v>0.0</v>
      </c>
      <c r="G326" s="15">
        <v>7.0</v>
      </c>
      <c r="H326" s="15">
        <v>0.0</v>
      </c>
      <c r="I326" s="15">
        <v>1.0</v>
      </c>
      <c r="J326" s="15">
        <v>0.0</v>
      </c>
      <c r="K326" s="15">
        <v>0.0</v>
      </c>
      <c r="L326" s="15">
        <v>0.0</v>
      </c>
      <c r="M326" s="15">
        <v>0.0</v>
      </c>
      <c r="N326" s="15">
        <v>0.0</v>
      </c>
      <c r="O326" s="15">
        <v>0.0</v>
      </c>
      <c r="P326" s="15">
        <v>0.0</v>
      </c>
      <c r="Q326" s="47"/>
      <c r="R326" s="47"/>
      <c r="S326" s="47"/>
      <c r="T326" s="47"/>
      <c r="U326" s="47"/>
      <c r="V326" s="47"/>
      <c r="W326" s="47"/>
      <c r="X326" s="47"/>
      <c r="Y326" s="47"/>
      <c r="Z326" s="47"/>
      <c r="AA326" s="47"/>
      <c r="AB326" s="47"/>
      <c r="AC326" s="47"/>
    </row>
    <row r="327" ht="15.75" customHeight="1">
      <c r="A327" s="11" t="s">
        <v>354</v>
      </c>
      <c r="B327" s="12" t="s">
        <v>21</v>
      </c>
      <c r="C327" s="13">
        <v>61.0</v>
      </c>
      <c r="D327" s="14" t="s">
        <v>22</v>
      </c>
      <c r="E327" s="15">
        <v>0.0</v>
      </c>
      <c r="F327" s="15">
        <v>0.0</v>
      </c>
      <c r="G327" s="15">
        <v>2.0</v>
      </c>
      <c r="H327" s="15">
        <v>0.0</v>
      </c>
      <c r="I327" s="15">
        <v>0.0</v>
      </c>
      <c r="J327" s="15">
        <v>0.0</v>
      </c>
      <c r="K327" s="15">
        <v>0.0</v>
      </c>
      <c r="L327" s="15">
        <v>0.0</v>
      </c>
      <c r="M327" s="15">
        <v>0.0</v>
      </c>
      <c r="N327" s="15">
        <v>0.0</v>
      </c>
      <c r="O327" s="15">
        <v>0.0</v>
      </c>
      <c r="P327" s="15">
        <v>0.0</v>
      </c>
      <c r="Q327" s="47"/>
      <c r="R327" s="47"/>
      <c r="S327" s="47"/>
      <c r="T327" s="47"/>
      <c r="U327" s="47"/>
      <c r="V327" s="47"/>
      <c r="W327" s="47"/>
      <c r="X327" s="47"/>
      <c r="Y327" s="47"/>
      <c r="Z327" s="47"/>
      <c r="AA327" s="47"/>
      <c r="AB327" s="47"/>
      <c r="AC327" s="47"/>
    </row>
    <row r="328" ht="15.75" customHeight="1">
      <c r="A328" s="11" t="s">
        <v>355</v>
      </c>
      <c r="B328" s="12" t="s">
        <v>21</v>
      </c>
      <c r="C328" s="13">
        <v>35.0</v>
      </c>
      <c r="D328" s="14" t="s">
        <v>22</v>
      </c>
      <c r="E328" s="15">
        <v>0.0</v>
      </c>
      <c r="F328" s="15">
        <v>0.0</v>
      </c>
      <c r="G328" s="15">
        <v>0.0</v>
      </c>
      <c r="H328" s="15">
        <v>0.0</v>
      </c>
      <c r="I328" s="15">
        <v>0.0</v>
      </c>
      <c r="J328" s="15">
        <v>0.0</v>
      </c>
      <c r="K328" s="15">
        <v>0.0</v>
      </c>
      <c r="L328" s="15">
        <v>0.0</v>
      </c>
      <c r="M328" s="15">
        <v>0.0</v>
      </c>
      <c r="N328" s="15">
        <v>0.0</v>
      </c>
      <c r="O328" s="15">
        <v>0.0</v>
      </c>
      <c r="P328" s="15">
        <v>0.0</v>
      </c>
      <c r="Q328" s="47"/>
      <c r="R328" s="47"/>
      <c r="S328" s="47"/>
      <c r="T328" s="47"/>
      <c r="U328" s="47"/>
      <c r="V328" s="47"/>
      <c r="W328" s="47"/>
      <c r="X328" s="47"/>
      <c r="Y328" s="47"/>
      <c r="Z328" s="47"/>
      <c r="AA328" s="47"/>
      <c r="AB328" s="47"/>
      <c r="AC328" s="47"/>
    </row>
    <row r="329" ht="15.75" customHeight="1">
      <c r="A329" s="11" t="s">
        <v>356</v>
      </c>
      <c r="B329" s="12" t="s">
        <v>21</v>
      </c>
      <c r="C329" s="13">
        <v>17.0</v>
      </c>
      <c r="D329" s="14" t="s">
        <v>22</v>
      </c>
      <c r="E329" s="15">
        <v>0.0</v>
      </c>
      <c r="F329" s="15">
        <v>0.0</v>
      </c>
      <c r="G329" s="15">
        <v>0.0</v>
      </c>
      <c r="H329" s="15">
        <v>0.0</v>
      </c>
      <c r="I329" s="15">
        <v>0.0</v>
      </c>
      <c r="J329" s="15">
        <v>0.0</v>
      </c>
      <c r="K329" s="15">
        <v>0.0</v>
      </c>
      <c r="L329" s="15">
        <v>0.0</v>
      </c>
      <c r="M329" s="15">
        <v>0.0</v>
      </c>
      <c r="N329" s="15">
        <v>0.0</v>
      </c>
      <c r="O329" s="15">
        <v>0.0</v>
      </c>
      <c r="P329" s="15">
        <v>0.0</v>
      </c>
      <c r="Q329" s="47"/>
      <c r="R329" s="47"/>
      <c r="S329" s="47"/>
      <c r="T329" s="47"/>
      <c r="U329" s="47"/>
      <c r="V329" s="47"/>
      <c r="W329" s="47"/>
      <c r="X329" s="47"/>
      <c r="Y329" s="47"/>
      <c r="Z329" s="47"/>
      <c r="AA329" s="47"/>
      <c r="AB329" s="47"/>
      <c r="AC329" s="47"/>
    </row>
    <row r="330" ht="15.75" customHeight="1">
      <c r="A330" s="11" t="s">
        <v>357</v>
      </c>
      <c r="B330" s="12" t="s">
        <v>21</v>
      </c>
      <c r="C330" s="13">
        <v>17.0</v>
      </c>
      <c r="D330" s="14" t="s">
        <v>22</v>
      </c>
      <c r="E330" s="15">
        <v>0.0</v>
      </c>
      <c r="F330" s="15">
        <v>0.0</v>
      </c>
      <c r="G330" s="15">
        <v>0.0</v>
      </c>
      <c r="H330" s="15">
        <v>0.0</v>
      </c>
      <c r="I330" s="15">
        <v>0.0</v>
      </c>
      <c r="J330" s="15">
        <v>0.0</v>
      </c>
      <c r="K330" s="15">
        <v>0.0</v>
      </c>
      <c r="L330" s="15">
        <v>0.0</v>
      </c>
      <c r="M330" s="15">
        <v>0.0</v>
      </c>
      <c r="N330" s="15">
        <v>0.0</v>
      </c>
      <c r="O330" s="15">
        <v>0.0</v>
      </c>
      <c r="P330" s="15">
        <v>0.0</v>
      </c>
      <c r="Q330" s="47"/>
      <c r="R330" s="47"/>
      <c r="S330" s="47"/>
      <c r="T330" s="47"/>
      <c r="U330" s="47"/>
      <c r="V330" s="47"/>
      <c r="W330" s="47"/>
      <c r="X330" s="47"/>
      <c r="Y330" s="47"/>
      <c r="Z330" s="47"/>
      <c r="AA330" s="47"/>
      <c r="AB330" s="47"/>
      <c r="AC330" s="47"/>
    </row>
    <row r="331" ht="15.75" customHeight="1">
      <c r="A331" s="11" t="s">
        <v>358</v>
      </c>
      <c r="B331" s="12" t="s">
        <v>21</v>
      </c>
      <c r="C331" s="13">
        <v>7.0</v>
      </c>
      <c r="D331" s="14" t="s">
        <v>22</v>
      </c>
      <c r="E331" s="15">
        <v>0.0</v>
      </c>
      <c r="F331" s="15">
        <v>0.0</v>
      </c>
      <c r="G331" s="15">
        <v>0.0</v>
      </c>
      <c r="H331" s="15">
        <v>0.0</v>
      </c>
      <c r="I331" s="15">
        <v>0.0</v>
      </c>
      <c r="J331" s="15">
        <v>0.0</v>
      </c>
      <c r="K331" s="15">
        <v>0.0</v>
      </c>
      <c r="L331" s="15">
        <v>0.0</v>
      </c>
      <c r="M331" s="15">
        <v>0.0</v>
      </c>
      <c r="N331" s="15">
        <v>0.0</v>
      </c>
      <c r="O331" s="15">
        <v>0.0</v>
      </c>
      <c r="P331" s="15">
        <v>0.0</v>
      </c>
      <c r="Q331" s="47"/>
      <c r="R331" s="47"/>
      <c r="S331" s="47"/>
      <c r="T331" s="47"/>
      <c r="U331" s="47"/>
      <c r="V331" s="47"/>
      <c r="W331" s="47"/>
      <c r="X331" s="47"/>
      <c r="Y331" s="47"/>
      <c r="Z331" s="47"/>
      <c r="AA331" s="47"/>
      <c r="AB331" s="47"/>
      <c r="AC331" s="47"/>
    </row>
    <row r="332" ht="15.75" customHeight="1">
      <c r="A332" s="11" t="s">
        <v>359</v>
      </c>
      <c r="B332" s="12" t="s">
        <v>21</v>
      </c>
      <c r="C332" s="13">
        <v>11.0</v>
      </c>
      <c r="D332" s="14" t="s">
        <v>22</v>
      </c>
      <c r="E332" s="15">
        <v>0.0</v>
      </c>
      <c r="F332" s="15">
        <v>0.0</v>
      </c>
      <c r="G332" s="15">
        <v>0.0</v>
      </c>
      <c r="H332" s="15">
        <v>0.0</v>
      </c>
      <c r="I332" s="15">
        <v>0.0</v>
      </c>
      <c r="J332" s="15">
        <v>0.0</v>
      </c>
      <c r="K332" s="15">
        <v>0.0</v>
      </c>
      <c r="L332" s="15">
        <v>0.0</v>
      </c>
      <c r="M332" s="15">
        <v>0.0</v>
      </c>
      <c r="N332" s="15">
        <v>0.0</v>
      </c>
      <c r="O332" s="15">
        <v>0.0</v>
      </c>
      <c r="P332" s="15">
        <v>0.0</v>
      </c>
      <c r="Q332" s="47"/>
      <c r="R332" s="47"/>
      <c r="S332" s="47"/>
      <c r="T332" s="47"/>
      <c r="U332" s="47"/>
      <c r="V332" s="47"/>
      <c r="W332" s="47"/>
      <c r="X332" s="47"/>
      <c r="Y332" s="47"/>
      <c r="Z332" s="47"/>
      <c r="AA332" s="47"/>
      <c r="AB332" s="47"/>
      <c r="AC332" s="47"/>
    </row>
    <row r="333" ht="15.75" customHeight="1">
      <c r="A333" s="11" t="s">
        <v>360</v>
      </c>
      <c r="B333" s="12" t="s">
        <v>21</v>
      </c>
      <c r="C333" s="13">
        <v>12.0</v>
      </c>
      <c r="D333" s="14" t="s">
        <v>22</v>
      </c>
      <c r="E333" s="15">
        <v>0.0</v>
      </c>
      <c r="F333" s="15">
        <v>0.0</v>
      </c>
      <c r="G333" s="15">
        <v>0.0</v>
      </c>
      <c r="H333" s="15">
        <v>0.0</v>
      </c>
      <c r="I333" s="15">
        <v>0.0</v>
      </c>
      <c r="J333" s="15">
        <v>0.0</v>
      </c>
      <c r="K333" s="15">
        <v>0.0</v>
      </c>
      <c r="L333" s="15">
        <v>0.0</v>
      </c>
      <c r="M333" s="15">
        <v>0.0</v>
      </c>
      <c r="N333" s="15">
        <v>0.0</v>
      </c>
      <c r="O333" s="15">
        <v>0.0</v>
      </c>
      <c r="P333" s="15">
        <v>0.0</v>
      </c>
      <c r="Q333" s="47"/>
      <c r="R333" s="47"/>
      <c r="S333" s="47"/>
      <c r="T333" s="47"/>
      <c r="U333" s="47"/>
      <c r="V333" s="47"/>
      <c r="W333" s="47"/>
      <c r="X333" s="47"/>
      <c r="Y333" s="47"/>
      <c r="Z333" s="47"/>
      <c r="AA333" s="47"/>
      <c r="AB333" s="47"/>
      <c r="AC333" s="47"/>
    </row>
    <row r="334" ht="15.75" customHeight="1">
      <c r="A334" s="11" t="s">
        <v>361</v>
      </c>
      <c r="B334" s="12" t="s">
        <v>21</v>
      </c>
      <c r="C334" s="13">
        <v>13.0</v>
      </c>
      <c r="D334" s="14" t="s">
        <v>22</v>
      </c>
      <c r="E334" s="15">
        <v>0.0</v>
      </c>
      <c r="F334" s="15">
        <v>0.0</v>
      </c>
      <c r="G334" s="15">
        <v>0.0</v>
      </c>
      <c r="H334" s="15">
        <v>0.0</v>
      </c>
      <c r="I334" s="15">
        <v>0.0</v>
      </c>
      <c r="J334" s="15">
        <v>0.0</v>
      </c>
      <c r="K334" s="15">
        <v>0.0</v>
      </c>
      <c r="L334" s="15">
        <v>0.0</v>
      </c>
      <c r="M334" s="15">
        <v>0.0</v>
      </c>
      <c r="N334" s="15">
        <v>0.0</v>
      </c>
      <c r="O334" s="15">
        <v>0.0</v>
      </c>
      <c r="P334" s="15">
        <v>0.0</v>
      </c>
      <c r="Q334" s="47"/>
      <c r="R334" s="47"/>
      <c r="S334" s="47"/>
      <c r="T334" s="47"/>
      <c r="U334" s="47"/>
      <c r="V334" s="47"/>
      <c r="W334" s="47"/>
      <c r="X334" s="47"/>
      <c r="Y334" s="47"/>
      <c r="Z334" s="47"/>
      <c r="AA334" s="47"/>
      <c r="AB334" s="47"/>
      <c r="AC334" s="47"/>
    </row>
    <row r="335" ht="15.75" customHeight="1">
      <c r="A335" s="11" t="s">
        <v>362</v>
      </c>
      <c r="B335" s="12" t="s">
        <v>21</v>
      </c>
      <c r="C335" s="13">
        <v>113.0</v>
      </c>
      <c r="D335" s="16" t="s">
        <v>34</v>
      </c>
      <c r="E335" s="13">
        <v>43.0</v>
      </c>
      <c r="F335" s="13">
        <v>0.0</v>
      </c>
      <c r="G335" s="13">
        <v>0.0</v>
      </c>
      <c r="H335" s="13">
        <v>0.0</v>
      </c>
      <c r="I335" s="13">
        <v>2.0</v>
      </c>
      <c r="J335" s="13">
        <v>0.0</v>
      </c>
      <c r="K335" s="13">
        <v>0.0</v>
      </c>
      <c r="L335" s="13">
        <v>0.0</v>
      </c>
      <c r="M335" s="13">
        <v>5.0</v>
      </c>
      <c r="N335" s="13">
        <v>0.0</v>
      </c>
      <c r="O335" s="13">
        <v>0.0</v>
      </c>
      <c r="P335" s="13">
        <v>0.0</v>
      </c>
      <c r="Q335" s="47"/>
      <c r="R335" s="47"/>
      <c r="S335" s="47"/>
      <c r="T335" s="47"/>
      <c r="U335" s="47"/>
      <c r="V335" s="47"/>
      <c r="W335" s="47"/>
      <c r="X335" s="47"/>
      <c r="Y335" s="47"/>
      <c r="Z335" s="47"/>
      <c r="AA335" s="47"/>
      <c r="AB335" s="47"/>
      <c r="AC335" s="47"/>
    </row>
    <row r="336" ht="15.75" customHeight="1">
      <c r="A336" s="11" t="s">
        <v>363</v>
      </c>
      <c r="B336" s="12" t="s">
        <v>21</v>
      </c>
      <c r="C336" s="13">
        <v>24.0</v>
      </c>
      <c r="D336" s="16" t="s">
        <v>34</v>
      </c>
      <c r="E336" s="13">
        <v>12.0</v>
      </c>
      <c r="F336" s="13">
        <v>0.0</v>
      </c>
      <c r="G336" s="13">
        <v>0.0</v>
      </c>
      <c r="H336" s="13">
        <v>0.0</v>
      </c>
      <c r="I336" s="13">
        <v>0.0</v>
      </c>
      <c r="J336" s="13">
        <v>0.0</v>
      </c>
      <c r="K336" s="13">
        <v>0.0</v>
      </c>
      <c r="L336" s="13">
        <v>0.0</v>
      </c>
      <c r="M336" s="13">
        <v>0.0</v>
      </c>
      <c r="N336" s="13">
        <v>0.0</v>
      </c>
      <c r="O336" s="13">
        <v>0.0</v>
      </c>
      <c r="P336" s="13">
        <v>0.0</v>
      </c>
      <c r="Q336" s="47"/>
      <c r="R336" s="47"/>
      <c r="S336" s="47"/>
      <c r="T336" s="47"/>
      <c r="U336" s="47"/>
      <c r="V336" s="47"/>
      <c r="W336" s="47"/>
      <c r="X336" s="47"/>
      <c r="Y336" s="47"/>
      <c r="Z336" s="47"/>
      <c r="AA336" s="47"/>
      <c r="AB336" s="47"/>
      <c r="AC336" s="47"/>
    </row>
    <row r="337" ht="15.75" customHeight="1">
      <c r="A337" s="11" t="s">
        <v>364</v>
      </c>
      <c r="B337" s="12" t="s">
        <v>21</v>
      </c>
      <c r="C337" s="13">
        <v>29.0</v>
      </c>
      <c r="D337" s="16" t="s">
        <v>34</v>
      </c>
      <c r="E337" s="13">
        <v>19.0</v>
      </c>
      <c r="F337" s="13">
        <v>0.0</v>
      </c>
      <c r="G337" s="13">
        <v>0.0</v>
      </c>
      <c r="H337" s="13">
        <v>0.0</v>
      </c>
      <c r="I337" s="13">
        <v>0.0</v>
      </c>
      <c r="J337" s="13">
        <v>0.0</v>
      </c>
      <c r="K337" s="13">
        <v>0.0</v>
      </c>
      <c r="L337" s="13">
        <v>0.0</v>
      </c>
      <c r="M337" s="13">
        <v>0.0</v>
      </c>
      <c r="N337" s="13">
        <v>0.0</v>
      </c>
      <c r="O337" s="13">
        <v>0.0</v>
      </c>
      <c r="P337" s="13">
        <v>0.0</v>
      </c>
      <c r="Q337" s="47"/>
      <c r="R337" s="47"/>
      <c r="S337" s="47"/>
      <c r="T337" s="47"/>
      <c r="U337" s="47"/>
      <c r="V337" s="47"/>
      <c r="W337" s="47"/>
      <c r="X337" s="47"/>
      <c r="Y337" s="47"/>
      <c r="Z337" s="47"/>
      <c r="AA337" s="47"/>
      <c r="AB337" s="47"/>
      <c r="AC337" s="47"/>
    </row>
    <row r="338" ht="15.75" customHeight="1">
      <c r="A338" s="11" t="s">
        <v>365</v>
      </c>
      <c r="B338" s="12" t="s">
        <v>21</v>
      </c>
      <c r="C338" s="13">
        <v>96.0</v>
      </c>
      <c r="D338" s="16" t="s">
        <v>34</v>
      </c>
      <c r="E338" s="13">
        <v>33.0</v>
      </c>
      <c r="F338" s="13">
        <v>0.0</v>
      </c>
      <c r="G338" s="13">
        <v>0.0</v>
      </c>
      <c r="H338" s="13">
        <v>0.0</v>
      </c>
      <c r="I338" s="13">
        <v>0.0</v>
      </c>
      <c r="J338" s="13">
        <v>1.0</v>
      </c>
      <c r="K338" s="13">
        <v>0.0</v>
      </c>
      <c r="L338" s="13">
        <v>0.0</v>
      </c>
      <c r="M338" s="13">
        <v>0.0</v>
      </c>
      <c r="N338" s="13">
        <v>0.0</v>
      </c>
      <c r="O338" s="13">
        <v>0.0</v>
      </c>
      <c r="P338" s="13">
        <v>1.0</v>
      </c>
      <c r="Q338" s="47"/>
      <c r="R338" s="47"/>
      <c r="S338" s="47"/>
      <c r="T338" s="47"/>
      <c r="U338" s="47"/>
      <c r="V338" s="47"/>
      <c r="W338" s="47"/>
      <c r="X338" s="47"/>
      <c r="Y338" s="47"/>
      <c r="Z338" s="47"/>
      <c r="AA338" s="47"/>
      <c r="AB338" s="47"/>
      <c r="AC338" s="47"/>
    </row>
    <row r="339" ht="15.75" customHeight="1">
      <c r="A339" s="11" t="s">
        <v>366</v>
      </c>
      <c r="B339" s="12" t="s">
        <v>21</v>
      </c>
      <c r="C339" s="13">
        <v>22.0</v>
      </c>
      <c r="D339" s="16" t="s">
        <v>34</v>
      </c>
      <c r="E339" s="13">
        <v>15.0</v>
      </c>
      <c r="F339" s="13">
        <v>0.0</v>
      </c>
      <c r="G339" s="13">
        <v>0.0</v>
      </c>
      <c r="H339" s="13">
        <v>0.0</v>
      </c>
      <c r="I339" s="13">
        <v>0.0</v>
      </c>
      <c r="J339" s="13">
        <v>0.0</v>
      </c>
      <c r="K339" s="13">
        <v>0.0</v>
      </c>
      <c r="L339" s="13">
        <v>0.0</v>
      </c>
      <c r="M339" s="13">
        <v>0.0</v>
      </c>
      <c r="N339" s="13">
        <v>0.0</v>
      </c>
      <c r="O339" s="13">
        <v>0.0</v>
      </c>
      <c r="P339" s="13">
        <v>0.0</v>
      </c>
      <c r="Q339" s="47"/>
      <c r="R339" s="47"/>
      <c r="S339" s="47"/>
      <c r="T339" s="47"/>
      <c r="U339" s="47"/>
      <c r="V339" s="47"/>
      <c r="W339" s="47"/>
      <c r="X339" s="47"/>
      <c r="Y339" s="47"/>
      <c r="Z339" s="47"/>
      <c r="AA339" s="47"/>
      <c r="AB339" s="47"/>
      <c r="AC339" s="47"/>
    </row>
    <row r="340" ht="15.75" customHeight="1">
      <c r="A340" s="11" t="s">
        <v>367</v>
      </c>
      <c r="B340" s="12" t="s">
        <v>21</v>
      </c>
      <c r="C340" s="13">
        <v>25.0</v>
      </c>
      <c r="D340" s="16" t="s">
        <v>34</v>
      </c>
      <c r="E340" s="13">
        <v>12.0</v>
      </c>
      <c r="F340" s="13">
        <v>0.0</v>
      </c>
      <c r="G340" s="13">
        <v>0.0</v>
      </c>
      <c r="H340" s="15">
        <v>0.0</v>
      </c>
      <c r="I340" s="13">
        <v>0.0</v>
      </c>
      <c r="J340" s="13">
        <v>0.0</v>
      </c>
      <c r="K340" s="13">
        <v>0.0</v>
      </c>
      <c r="L340" s="13">
        <v>0.0</v>
      </c>
      <c r="M340" s="13">
        <v>0.0</v>
      </c>
      <c r="N340" s="13">
        <v>0.0</v>
      </c>
      <c r="O340" s="13">
        <v>0.0</v>
      </c>
      <c r="P340" s="13">
        <v>0.0</v>
      </c>
      <c r="Q340" s="47"/>
      <c r="R340" s="47"/>
      <c r="S340" s="47"/>
      <c r="T340" s="47"/>
      <c r="U340" s="47"/>
      <c r="V340" s="47"/>
      <c r="W340" s="47"/>
      <c r="X340" s="47"/>
      <c r="Y340" s="47"/>
      <c r="Z340" s="47"/>
      <c r="AA340" s="47"/>
      <c r="AB340" s="47"/>
      <c r="AC340" s="47"/>
    </row>
    <row r="341" ht="15.75" customHeight="1">
      <c r="A341" s="11" t="s">
        <v>368</v>
      </c>
      <c r="B341" s="12" t="s">
        <v>21</v>
      </c>
      <c r="C341" s="13">
        <v>92.0</v>
      </c>
      <c r="D341" s="14" t="s">
        <v>22</v>
      </c>
      <c r="E341" s="15">
        <v>0.0</v>
      </c>
      <c r="F341" s="15">
        <v>0.0</v>
      </c>
      <c r="G341" s="15">
        <v>0.0</v>
      </c>
      <c r="H341" s="15">
        <v>0.0</v>
      </c>
      <c r="I341" s="15">
        <v>0.0</v>
      </c>
      <c r="J341" s="15">
        <v>0.0</v>
      </c>
      <c r="K341" s="15">
        <v>0.0</v>
      </c>
      <c r="L341" s="15">
        <v>0.0</v>
      </c>
      <c r="M341" s="15">
        <v>0.0</v>
      </c>
      <c r="N341" s="15">
        <v>0.0</v>
      </c>
      <c r="O341" s="15">
        <v>0.0</v>
      </c>
      <c r="P341" s="15">
        <v>0.0</v>
      </c>
      <c r="Q341" s="47"/>
      <c r="R341" s="47"/>
      <c r="S341" s="47"/>
      <c r="T341" s="47"/>
      <c r="U341" s="47"/>
      <c r="V341" s="47"/>
      <c r="W341" s="47"/>
      <c r="X341" s="47"/>
      <c r="Y341" s="47"/>
      <c r="Z341" s="47"/>
      <c r="AA341" s="47"/>
      <c r="AB341" s="47"/>
      <c r="AC341" s="47"/>
    </row>
    <row r="342" ht="15.75" customHeight="1">
      <c r="A342" s="11" t="s">
        <v>369</v>
      </c>
      <c r="B342" s="12" t="s">
        <v>21</v>
      </c>
      <c r="C342" s="13">
        <v>11.0</v>
      </c>
      <c r="D342" s="14" t="s">
        <v>22</v>
      </c>
      <c r="E342" s="15">
        <v>0.0</v>
      </c>
      <c r="F342" s="15">
        <v>0.0</v>
      </c>
      <c r="G342" s="15">
        <v>0.0</v>
      </c>
      <c r="H342" s="15">
        <v>0.0</v>
      </c>
      <c r="I342" s="15">
        <v>0.0</v>
      </c>
      <c r="J342" s="15">
        <v>0.0</v>
      </c>
      <c r="K342" s="15">
        <v>0.0</v>
      </c>
      <c r="L342" s="15">
        <v>0.0</v>
      </c>
      <c r="M342" s="15">
        <v>0.0</v>
      </c>
      <c r="N342" s="15">
        <v>0.0</v>
      </c>
      <c r="O342" s="15">
        <v>0.0</v>
      </c>
      <c r="P342" s="15">
        <v>0.0</v>
      </c>
      <c r="Q342" s="47"/>
      <c r="R342" s="47"/>
      <c r="S342" s="47"/>
      <c r="T342" s="47"/>
      <c r="U342" s="47"/>
      <c r="V342" s="47"/>
      <c r="W342" s="47"/>
      <c r="X342" s="47"/>
      <c r="Y342" s="47"/>
      <c r="Z342" s="47"/>
      <c r="AA342" s="47"/>
      <c r="AB342" s="47"/>
      <c r="AC342" s="47"/>
    </row>
    <row r="343" ht="15.75" customHeight="1">
      <c r="A343" s="11" t="s">
        <v>370</v>
      </c>
      <c r="B343" s="12" t="s">
        <v>21</v>
      </c>
      <c r="C343" s="13">
        <v>12.0</v>
      </c>
      <c r="D343" s="14" t="s">
        <v>22</v>
      </c>
      <c r="E343" s="15">
        <v>0.0</v>
      </c>
      <c r="F343" s="15">
        <v>0.0</v>
      </c>
      <c r="G343" s="15">
        <v>0.0</v>
      </c>
      <c r="H343" s="15">
        <v>0.0</v>
      </c>
      <c r="I343" s="15">
        <v>0.0</v>
      </c>
      <c r="J343" s="15">
        <v>0.0</v>
      </c>
      <c r="K343" s="15">
        <v>0.0</v>
      </c>
      <c r="L343" s="15">
        <v>0.0</v>
      </c>
      <c r="M343" s="15">
        <v>0.0</v>
      </c>
      <c r="N343" s="15">
        <v>0.0</v>
      </c>
      <c r="O343" s="15">
        <v>0.0</v>
      </c>
      <c r="P343" s="15">
        <v>0.0</v>
      </c>
      <c r="Q343" s="47"/>
      <c r="R343" s="47"/>
      <c r="S343" s="47"/>
      <c r="T343" s="47"/>
      <c r="U343" s="47"/>
      <c r="V343" s="47"/>
      <c r="W343" s="47"/>
      <c r="X343" s="47"/>
      <c r="Y343" s="47"/>
      <c r="Z343" s="47"/>
      <c r="AA343" s="47"/>
      <c r="AB343" s="47"/>
      <c r="AC343" s="47"/>
    </row>
    <row r="344" ht="15.75" customHeight="1">
      <c r="A344" s="11" t="s">
        <v>371</v>
      </c>
      <c r="B344" s="12" t="s">
        <v>21</v>
      </c>
      <c r="C344" s="13">
        <v>13.0</v>
      </c>
      <c r="D344" s="14" t="s">
        <v>22</v>
      </c>
      <c r="E344" s="15">
        <v>0.0</v>
      </c>
      <c r="F344" s="15">
        <v>0.0</v>
      </c>
      <c r="G344" s="15">
        <v>0.0</v>
      </c>
      <c r="H344" s="15">
        <v>0.0</v>
      </c>
      <c r="I344" s="15">
        <v>0.0</v>
      </c>
      <c r="J344" s="15">
        <v>0.0</v>
      </c>
      <c r="K344" s="15">
        <v>0.0</v>
      </c>
      <c r="L344" s="15">
        <v>0.0</v>
      </c>
      <c r="M344" s="15">
        <v>0.0</v>
      </c>
      <c r="N344" s="15">
        <v>0.0</v>
      </c>
      <c r="O344" s="15">
        <v>0.0</v>
      </c>
      <c r="P344" s="15">
        <v>0.0</v>
      </c>
      <c r="Q344" s="47"/>
      <c r="R344" s="47"/>
      <c r="S344" s="47"/>
      <c r="T344" s="47"/>
      <c r="U344" s="47"/>
      <c r="V344" s="47"/>
      <c r="W344" s="47"/>
      <c r="X344" s="47"/>
      <c r="Y344" s="47"/>
      <c r="Z344" s="47"/>
      <c r="AA344" s="47"/>
      <c r="AB344" s="47"/>
      <c r="AC344" s="47"/>
    </row>
    <row r="345" ht="15.75" customHeight="1">
      <c r="A345" s="11" t="s">
        <v>372</v>
      </c>
      <c r="B345" s="12" t="s">
        <v>21</v>
      </c>
      <c r="C345" s="13">
        <v>10.0</v>
      </c>
      <c r="D345" s="14" t="s">
        <v>22</v>
      </c>
      <c r="E345" s="15">
        <v>0.0</v>
      </c>
      <c r="F345" s="15">
        <v>0.0</v>
      </c>
      <c r="G345" s="15">
        <v>0.0</v>
      </c>
      <c r="H345" s="15">
        <v>0.0</v>
      </c>
      <c r="I345" s="15">
        <v>0.0</v>
      </c>
      <c r="J345" s="15">
        <v>0.0</v>
      </c>
      <c r="K345" s="15">
        <v>0.0</v>
      </c>
      <c r="L345" s="15">
        <v>0.0</v>
      </c>
      <c r="M345" s="15">
        <v>0.0</v>
      </c>
      <c r="N345" s="15">
        <v>0.0</v>
      </c>
      <c r="O345" s="15">
        <v>0.0</v>
      </c>
      <c r="P345" s="15">
        <v>0.0</v>
      </c>
      <c r="Q345" s="47"/>
      <c r="R345" s="47"/>
      <c r="S345" s="47"/>
      <c r="T345" s="47"/>
      <c r="U345" s="47"/>
      <c r="V345" s="47"/>
      <c r="W345" s="47"/>
      <c r="X345" s="47"/>
      <c r="Y345" s="47"/>
      <c r="Z345" s="47"/>
      <c r="AA345" s="47"/>
      <c r="AB345" s="47"/>
      <c r="AC345" s="47"/>
    </row>
    <row r="346" ht="15.75" customHeight="1">
      <c r="A346" s="11" t="s">
        <v>373</v>
      </c>
      <c r="B346" s="12" t="s">
        <v>21</v>
      </c>
      <c r="C346" s="13">
        <v>5.0</v>
      </c>
      <c r="D346" s="14" t="s">
        <v>22</v>
      </c>
      <c r="E346" s="15">
        <v>0.0</v>
      </c>
      <c r="F346" s="15">
        <v>0.0</v>
      </c>
      <c r="G346" s="15">
        <v>0.0</v>
      </c>
      <c r="H346" s="15">
        <v>0.0</v>
      </c>
      <c r="I346" s="15">
        <v>0.0</v>
      </c>
      <c r="J346" s="15">
        <v>0.0</v>
      </c>
      <c r="K346" s="15">
        <v>0.0</v>
      </c>
      <c r="L346" s="15">
        <v>0.0</v>
      </c>
      <c r="M346" s="15">
        <v>0.0</v>
      </c>
      <c r="N346" s="15">
        <v>0.0</v>
      </c>
      <c r="O346" s="15">
        <v>0.0</v>
      </c>
      <c r="P346" s="15">
        <v>0.0</v>
      </c>
      <c r="Q346" s="47"/>
      <c r="R346" s="47"/>
      <c r="S346" s="47"/>
      <c r="T346" s="47"/>
      <c r="U346" s="47"/>
      <c r="V346" s="47"/>
      <c r="W346" s="47"/>
      <c r="X346" s="47"/>
      <c r="Y346" s="47"/>
      <c r="Z346" s="47"/>
      <c r="AA346" s="47"/>
      <c r="AB346" s="47"/>
      <c r="AC346" s="47"/>
    </row>
    <row r="347" ht="15.75" customHeight="1">
      <c r="A347" s="11" t="s">
        <v>374</v>
      </c>
      <c r="B347" s="12" t="s">
        <v>21</v>
      </c>
      <c r="C347" s="13">
        <v>15.0</v>
      </c>
      <c r="D347" s="14" t="s">
        <v>22</v>
      </c>
      <c r="E347" s="15">
        <v>0.0</v>
      </c>
      <c r="F347" s="15">
        <v>0.0</v>
      </c>
      <c r="G347" s="15">
        <v>0.0</v>
      </c>
      <c r="H347" s="15">
        <v>0.0</v>
      </c>
      <c r="I347" s="15">
        <v>0.0</v>
      </c>
      <c r="J347" s="15">
        <v>0.0</v>
      </c>
      <c r="K347" s="15">
        <v>0.0</v>
      </c>
      <c r="L347" s="15">
        <v>0.0</v>
      </c>
      <c r="M347" s="15">
        <v>0.0</v>
      </c>
      <c r="N347" s="15">
        <v>0.0</v>
      </c>
      <c r="O347" s="15">
        <v>0.0</v>
      </c>
      <c r="P347" s="15">
        <v>0.0</v>
      </c>
      <c r="Q347" s="47"/>
      <c r="R347" s="47"/>
      <c r="S347" s="47"/>
      <c r="T347" s="47"/>
      <c r="U347" s="47"/>
      <c r="V347" s="47"/>
      <c r="W347" s="47"/>
      <c r="X347" s="47"/>
      <c r="Y347" s="47"/>
      <c r="Z347" s="47"/>
      <c r="AA347" s="47"/>
      <c r="AB347" s="47"/>
      <c r="AC347" s="47"/>
    </row>
    <row r="348" ht="15.75" customHeight="1">
      <c r="A348" s="11" t="s">
        <v>375</v>
      </c>
      <c r="B348" s="12" t="s">
        <v>21</v>
      </c>
      <c r="C348" s="13">
        <v>64.0</v>
      </c>
      <c r="D348" s="14" t="s">
        <v>22</v>
      </c>
      <c r="E348" s="15">
        <v>0.0</v>
      </c>
      <c r="F348" s="15">
        <v>0.0</v>
      </c>
      <c r="G348" s="15">
        <v>0.0</v>
      </c>
      <c r="H348" s="15">
        <v>0.0</v>
      </c>
      <c r="I348" s="15">
        <v>0.0</v>
      </c>
      <c r="J348" s="15">
        <v>0.0</v>
      </c>
      <c r="K348" s="15">
        <v>0.0</v>
      </c>
      <c r="L348" s="15">
        <v>0.0</v>
      </c>
      <c r="M348" s="15">
        <v>0.0</v>
      </c>
      <c r="N348" s="15">
        <v>0.0</v>
      </c>
      <c r="O348" s="15">
        <v>0.0</v>
      </c>
      <c r="P348" s="15">
        <v>0.0</v>
      </c>
      <c r="Q348" s="47"/>
      <c r="R348" s="47"/>
      <c r="S348" s="47"/>
      <c r="T348" s="47"/>
      <c r="U348" s="47"/>
      <c r="V348" s="47"/>
      <c r="W348" s="47"/>
      <c r="X348" s="47"/>
      <c r="Y348" s="47"/>
      <c r="Z348" s="47"/>
      <c r="AA348" s="47"/>
      <c r="AB348" s="47"/>
      <c r="AC348" s="47"/>
    </row>
    <row r="349" ht="15.75" customHeight="1">
      <c r="A349" s="11" t="s">
        <v>376</v>
      </c>
      <c r="B349" s="12" t="s">
        <v>21</v>
      </c>
      <c r="C349" s="13">
        <v>12.0</v>
      </c>
      <c r="D349" s="14" t="s">
        <v>22</v>
      </c>
      <c r="E349" s="15">
        <v>0.0</v>
      </c>
      <c r="F349" s="15">
        <v>0.0</v>
      </c>
      <c r="G349" s="15">
        <v>0.0</v>
      </c>
      <c r="H349" s="15">
        <v>0.0</v>
      </c>
      <c r="I349" s="15">
        <v>0.0</v>
      </c>
      <c r="J349" s="15">
        <v>0.0</v>
      </c>
      <c r="K349" s="15">
        <v>0.0</v>
      </c>
      <c r="L349" s="15">
        <v>0.0</v>
      </c>
      <c r="M349" s="15">
        <v>0.0</v>
      </c>
      <c r="N349" s="15">
        <v>0.0</v>
      </c>
      <c r="O349" s="15">
        <v>0.0</v>
      </c>
      <c r="P349" s="15">
        <v>0.0</v>
      </c>
      <c r="Q349" s="47"/>
      <c r="R349" s="47"/>
      <c r="S349" s="47"/>
      <c r="T349" s="47"/>
      <c r="U349" s="47"/>
      <c r="V349" s="47"/>
      <c r="W349" s="47"/>
      <c r="X349" s="47"/>
      <c r="Y349" s="47"/>
      <c r="Z349" s="47"/>
      <c r="AA349" s="47"/>
      <c r="AB349" s="47"/>
      <c r="AC349" s="47"/>
    </row>
    <row r="350" ht="15.75" customHeight="1">
      <c r="A350" s="11" t="s">
        <v>377</v>
      </c>
      <c r="B350" s="12" t="s">
        <v>21</v>
      </c>
      <c r="C350" s="13">
        <v>13.0</v>
      </c>
      <c r="D350" s="14" t="s">
        <v>22</v>
      </c>
      <c r="E350" s="15">
        <v>0.0</v>
      </c>
      <c r="F350" s="15">
        <v>0.0</v>
      </c>
      <c r="G350" s="15">
        <v>0.0</v>
      </c>
      <c r="H350" s="15">
        <v>0.0</v>
      </c>
      <c r="I350" s="15">
        <v>0.0</v>
      </c>
      <c r="J350" s="15">
        <v>0.0</v>
      </c>
      <c r="K350" s="15">
        <v>0.0</v>
      </c>
      <c r="L350" s="15">
        <v>0.0</v>
      </c>
      <c r="M350" s="15">
        <v>0.0</v>
      </c>
      <c r="N350" s="15">
        <v>0.0</v>
      </c>
      <c r="O350" s="15">
        <v>0.0</v>
      </c>
      <c r="P350" s="15">
        <v>0.0</v>
      </c>
      <c r="Q350" s="47"/>
      <c r="R350" s="47"/>
      <c r="S350" s="47"/>
      <c r="T350" s="47"/>
      <c r="U350" s="47"/>
      <c r="V350" s="47"/>
      <c r="W350" s="47"/>
      <c r="X350" s="47"/>
      <c r="Y350" s="47"/>
      <c r="Z350" s="47"/>
      <c r="AA350" s="47"/>
      <c r="AB350" s="47"/>
      <c r="AC350" s="47"/>
    </row>
    <row r="351" ht="15.75" customHeight="1">
      <c r="A351" s="11" t="s">
        <v>378</v>
      </c>
      <c r="B351" s="17" t="s">
        <v>78</v>
      </c>
      <c r="C351" s="13">
        <v>344.0</v>
      </c>
      <c r="D351" s="14" t="s">
        <v>22</v>
      </c>
      <c r="E351" s="15">
        <v>20.0</v>
      </c>
      <c r="F351" s="15">
        <v>160.0</v>
      </c>
      <c r="G351" s="15">
        <v>15.0</v>
      </c>
      <c r="H351" s="15">
        <v>0.0</v>
      </c>
      <c r="I351" s="15">
        <v>1.0</v>
      </c>
      <c r="J351" s="15">
        <v>0.0</v>
      </c>
      <c r="K351" s="15">
        <v>0.0</v>
      </c>
      <c r="L351" s="15">
        <v>0.0</v>
      </c>
      <c r="M351" s="15">
        <v>0.0</v>
      </c>
      <c r="N351" s="15">
        <v>0.0</v>
      </c>
      <c r="O351" s="15">
        <v>0.0</v>
      </c>
      <c r="P351" s="15">
        <v>0.0</v>
      </c>
      <c r="Q351" s="47"/>
      <c r="R351" s="47"/>
      <c r="S351" s="47"/>
      <c r="T351" s="47"/>
      <c r="U351" s="47"/>
      <c r="V351" s="47"/>
      <c r="W351" s="47"/>
      <c r="X351" s="47"/>
      <c r="Y351" s="47"/>
      <c r="Z351" s="47"/>
      <c r="AA351" s="47"/>
      <c r="AB351" s="47"/>
      <c r="AC351" s="47"/>
    </row>
    <row r="352" ht="15.75" customHeight="1">
      <c r="A352" s="11" t="s">
        <v>379</v>
      </c>
      <c r="B352" s="12" t="s">
        <v>21</v>
      </c>
      <c r="C352" s="13">
        <v>668.0</v>
      </c>
      <c r="D352" s="16" t="s">
        <v>34</v>
      </c>
      <c r="E352" s="15">
        <v>115.0</v>
      </c>
      <c r="F352" s="15">
        <v>0.0</v>
      </c>
      <c r="G352" s="15">
        <v>14.0</v>
      </c>
      <c r="H352" s="15">
        <v>0.0</v>
      </c>
      <c r="I352" s="15">
        <v>0.0</v>
      </c>
      <c r="J352" s="15">
        <v>0.0</v>
      </c>
      <c r="K352" s="15">
        <v>0.0</v>
      </c>
      <c r="L352" s="15">
        <v>0.0</v>
      </c>
      <c r="M352" s="15">
        <v>0.0</v>
      </c>
      <c r="N352" s="15">
        <v>0.0</v>
      </c>
      <c r="O352" s="15">
        <v>0.0</v>
      </c>
      <c r="P352" s="15">
        <v>0.0</v>
      </c>
      <c r="Q352" s="47"/>
      <c r="R352" s="47"/>
      <c r="S352" s="47"/>
      <c r="T352" s="47"/>
      <c r="U352" s="47"/>
      <c r="V352" s="47"/>
      <c r="W352" s="47"/>
      <c r="X352" s="47"/>
      <c r="Y352" s="47"/>
      <c r="Z352" s="47"/>
      <c r="AA352" s="47"/>
      <c r="AB352" s="47"/>
      <c r="AC352" s="47"/>
    </row>
    <row r="353" ht="15.75" customHeight="1">
      <c r="A353" s="11" t="s">
        <v>380</v>
      </c>
      <c r="B353" s="12" t="s">
        <v>21</v>
      </c>
      <c r="C353" s="13">
        <v>12.0</v>
      </c>
      <c r="D353" s="14" t="s">
        <v>22</v>
      </c>
      <c r="E353" s="15">
        <v>0.0</v>
      </c>
      <c r="F353" s="15">
        <v>0.0</v>
      </c>
      <c r="G353" s="15">
        <v>0.0</v>
      </c>
      <c r="H353" s="15">
        <v>0.0</v>
      </c>
      <c r="I353" s="15">
        <v>0.0</v>
      </c>
      <c r="J353" s="15">
        <v>0.0</v>
      </c>
      <c r="K353" s="15">
        <v>0.0</v>
      </c>
      <c r="L353" s="15">
        <v>0.0</v>
      </c>
      <c r="M353" s="15">
        <v>0.0</v>
      </c>
      <c r="N353" s="15">
        <v>0.0</v>
      </c>
      <c r="O353" s="15">
        <v>0.0</v>
      </c>
      <c r="P353" s="15">
        <v>0.0</v>
      </c>
      <c r="Q353" s="47"/>
      <c r="R353" s="47"/>
      <c r="S353" s="47"/>
      <c r="T353" s="47"/>
      <c r="U353" s="47"/>
      <c r="V353" s="47"/>
      <c r="W353" s="47"/>
      <c r="X353" s="47"/>
      <c r="Y353" s="47"/>
      <c r="Z353" s="47"/>
      <c r="AA353" s="47"/>
      <c r="AB353" s="47"/>
      <c r="AC353" s="47"/>
    </row>
    <row r="354" ht="15.75" customHeight="1">
      <c r="A354" s="11" t="s">
        <v>381</v>
      </c>
      <c r="B354" s="12" t="s">
        <v>21</v>
      </c>
      <c r="C354" s="13">
        <v>133.0</v>
      </c>
      <c r="D354" s="14" t="s">
        <v>22</v>
      </c>
      <c r="E354" s="15">
        <v>30.0</v>
      </c>
      <c r="F354" s="15">
        <v>0.0</v>
      </c>
      <c r="G354" s="15">
        <v>0.0</v>
      </c>
      <c r="H354" s="15">
        <v>0.0</v>
      </c>
      <c r="I354" s="15">
        <v>0.0</v>
      </c>
      <c r="J354" s="15">
        <v>0.0</v>
      </c>
      <c r="K354" s="15">
        <v>0.0</v>
      </c>
      <c r="L354" s="15">
        <v>0.0</v>
      </c>
      <c r="M354" s="15">
        <v>0.0</v>
      </c>
      <c r="N354" s="15">
        <v>0.0</v>
      </c>
      <c r="O354" s="15">
        <v>0.0</v>
      </c>
      <c r="P354" s="15">
        <v>0.0</v>
      </c>
      <c r="Q354" s="47"/>
      <c r="R354" s="47"/>
      <c r="S354" s="47"/>
      <c r="T354" s="47"/>
      <c r="U354" s="47"/>
      <c r="V354" s="47"/>
      <c r="W354" s="47"/>
      <c r="X354" s="47"/>
      <c r="Y354" s="47"/>
      <c r="Z354" s="47"/>
      <c r="AA354" s="47"/>
      <c r="AB354" s="47"/>
      <c r="AC354" s="47"/>
    </row>
    <row r="355" ht="15.75" customHeight="1">
      <c r="A355" s="11" t="s">
        <v>382</v>
      </c>
      <c r="B355" s="12" t="s">
        <v>21</v>
      </c>
      <c r="C355" s="13">
        <v>9.0</v>
      </c>
      <c r="D355" s="14" t="s">
        <v>22</v>
      </c>
      <c r="E355" s="15">
        <v>0.0</v>
      </c>
      <c r="F355" s="15">
        <v>0.0</v>
      </c>
      <c r="G355" s="15">
        <v>0.0</v>
      </c>
      <c r="H355" s="15">
        <v>0.0</v>
      </c>
      <c r="I355" s="15">
        <v>0.0</v>
      </c>
      <c r="J355" s="15">
        <v>0.0</v>
      </c>
      <c r="K355" s="15">
        <v>0.0</v>
      </c>
      <c r="L355" s="15">
        <v>0.0</v>
      </c>
      <c r="M355" s="15">
        <v>0.0</v>
      </c>
      <c r="N355" s="15">
        <v>0.0</v>
      </c>
      <c r="O355" s="15">
        <v>0.0</v>
      </c>
      <c r="P355" s="15">
        <v>0.0</v>
      </c>
      <c r="Q355" s="47"/>
      <c r="R355" s="47"/>
      <c r="S355" s="47"/>
      <c r="T355" s="47"/>
      <c r="U355" s="47"/>
      <c r="V355" s="47"/>
      <c r="W355" s="47"/>
      <c r="X355" s="47"/>
      <c r="Y355" s="47"/>
      <c r="Z355" s="47"/>
      <c r="AA355" s="47"/>
      <c r="AB355" s="47"/>
      <c r="AC355" s="47"/>
    </row>
    <row r="356" ht="15.75" customHeight="1">
      <c r="A356" s="11" t="s">
        <v>383</v>
      </c>
      <c r="B356" s="12" t="s">
        <v>21</v>
      </c>
      <c r="C356" s="13">
        <v>169.0</v>
      </c>
      <c r="D356" s="14" t="s">
        <v>22</v>
      </c>
      <c r="E356" s="15">
        <v>3.0</v>
      </c>
      <c r="F356" s="15">
        <v>0.0</v>
      </c>
      <c r="G356" s="15">
        <v>9.0</v>
      </c>
      <c r="H356" s="15">
        <v>0.0</v>
      </c>
      <c r="I356" s="15">
        <v>0.0</v>
      </c>
      <c r="J356" s="15">
        <v>0.0</v>
      </c>
      <c r="K356" s="15">
        <v>0.0</v>
      </c>
      <c r="L356" s="15">
        <v>0.0</v>
      </c>
      <c r="M356" s="15">
        <v>0.0</v>
      </c>
      <c r="N356" s="15">
        <v>0.0</v>
      </c>
      <c r="O356" s="15">
        <v>0.0</v>
      </c>
      <c r="P356" s="15">
        <v>0.0</v>
      </c>
      <c r="Q356" s="47"/>
      <c r="R356" s="47"/>
      <c r="S356" s="47"/>
      <c r="T356" s="47"/>
      <c r="U356" s="47"/>
      <c r="V356" s="47"/>
      <c r="W356" s="47"/>
      <c r="X356" s="47"/>
      <c r="Y356" s="47"/>
      <c r="Z356" s="47"/>
      <c r="AA356" s="47"/>
      <c r="AB356" s="47"/>
      <c r="AC356" s="47"/>
    </row>
    <row r="357" ht="15.75" customHeight="1">
      <c r="A357" s="11" t="s">
        <v>384</v>
      </c>
      <c r="B357" s="12" t="s">
        <v>21</v>
      </c>
      <c r="C357" s="13">
        <v>15.0</v>
      </c>
      <c r="D357" s="14" t="s">
        <v>22</v>
      </c>
      <c r="E357" s="15">
        <v>0.0</v>
      </c>
      <c r="F357" s="15">
        <v>0.0</v>
      </c>
      <c r="G357" s="15">
        <v>0.0</v>
      </c>
      <c r="H357" s="15">
        <v>0.0</v>
      </c>
      <c r="I357" s="15">
        <v>0.0</v>
      </c>
      <c r="J357" s="15">
        <v>0.0</v>
      </c>
      <c r="K357" s="15">
        <v>0.0</v>
      </c>
      <c r="L357" s="15">
        <v>0.0</v>
      </c>
      <c r="M357" s="15">
        <v>0.0</v>
      </c>
      <c r="N357" s="15">
        <v>0.0</v>
      </c>
      <c r="O357" s="15">
        <v>0.0</v>
      </c>
      <c r="P357" s="15">
        <v>0.0</v>
      </c>
      <c r="Q357" s="47"/>
      <c r="R357" s="47"/>
      <c r="S357" s="47"/>
      <c r="T357" s="47"/>
      <c r="U357" s="47"/>
      <c r="V357" s="47"/>
      <c r="W357" s="47"/>
      <c r="X357" s="47"/>
      <c r="Y357" s="47"/>
      <c r="Z357" s="47"/>
      <c r="AA357" s="47"/>
      <c r="AB357" s="47"/>
      <c r="AC357" s="47"/>
    </row>
    <row r="358" ht="15.75" customHeight="1">
      <c r="A358" s="11" t="s">
        <v>385</v>
      </c>
      <c r="B358" s="12" t="s">
        <v>21</v>
      </c>
      <c r="C358" s="13">
        <v>9.0</v>
      </c>
      <c r="D358" s="14" t="s">
        <v>22</v>
      </c>
      <c r="E358" s="15">
        <v>0.0</v>
      </c>
      <c r="F358" s="15">
        <v>0.0</v>
      </c>
      <c r="G358" s="15">
        <v>0.0</v>
      </c>
      <c r="H358" s="15">
        <v>0.0</v>
      </c>
      <c r="I358" s="15">
        <v>0.0</v>
      </c>
      <c r="J358" s="15">
        <v>0.0</v>
      </c>
      <c r="K358" s="15">
        <v>0.0</v>
      </c>
      <c r="L358" s="15">
        <v>0.0</v>
      </c>
      <c r="M358" s="15">
        <v>0.0</v>
      </c>
      <c r="N358" s="15">
        <v>0.0</v>
      </c>
      <c r="O358" s="15">
        <v>0.0</v>
      </c>
      <c r="P358" s="15">
        <v>0.0</v>
      </c>
      <c r="Q358" s="47"/>
      <c r="R358" s="47"/>
      <c r="S358" s="47"/>
      <c r="T358" s="47"/>
      <c r="U358" s="47"/>
      <c r="V358" s="47"/>
      <c r="W358" s="47"/>
      <c r="X358" s="47"/>
      <c r="Y358" s="47"/>
      <c r="Z358" s="47"/>
      <c r="AA358" s="47"/>
      <c r="AB358" s="47"/>
      <c r="AC358" s="47"/>
    </row>
    <row r="359" ht="15.75" customHeight="1">
      <c r="A359" s="11" t="s">
        <v>386</v>
      </c>
      <c r="B359" s="12" t="s">
        <v>21</v>
      </c>
      <c r="C359" s="13">
        <v>58.0</v>
      </c>
      <c r="D359" s="16" t="s">
        <v>34</v>
      </c>
      <c r="E359" s="15">
        <v>29.0</v>
      </c>
      <c r="F359" s="15">
        <v>0.0</v>
      </c>
      <c r="G359" s="15">
        <v>2.0</v>
      </c>
      <c r="H359" s="15">
        <v>0.0</v>
      </c>
      <c r="I359" s="15">
        <v>0.0</v>
      </c>
      <c r="J359" s="15">
        <v>0.0</v>
      </c>
      <c r="K359" s="15">
        <v>0.0</v>
      </c>
      <c r="L359" s="15">
        <v>0.0</v>
      </c>
      <c r="M359" s="15">
        <v>0.0</v>
      </c>
      <c r="N359" s="15">
        <v>0.0</v>
      </c>
      <c r="O359" s="15">
        <v>0.0</v>
      </c>
      <c r="P359" s="15">
        <v>0.0</v>
      </c>
      <c r="Q359" s="47"/>
      <c r="R359" s="47"/>
      <c r="S359" s="47"/>
      <c r="T359" s="47"/>
      <c r="U359" s="47"/>
      <c r="V359" s="47"/>
      <c r="W359" s="47"/>
      <c r="X359" s="47"/>
      <c r="Y359" s="47"/>
      <c r="Z359" s="47"/>
      <c r="AA359" s="47"/>
      <c r="AB359" s="47"/>
      <c r="AC359" s="47"/>
    </row>
    <row r="360" ht="15.75" customHeight="1">
      <c r="A360" s="11" t="s">
        <v>387</v>
      </c>
      <c r="B360" s="12" t="s">
        <v>21</v>
      </c>
      <c r="C360" s="13">
        <v>73.0</v>
      </c>
      <c r="D360" s="14" t="s">
        <v>22</v>
      </c>
      <c r="E360" s="15">
        <v>3.0</v>
      </c>
      <c r="F360" s="15">
        <v>0.0</v>
      </c>
      <c r="G360" s="15">
        <v>1.0</v>
      </c>
      <c r="H360" s="15">
        <v>0.0</v>
      </c>
      <c r="I360" s="15">
        <v>0.0</v>
      </c>
      <c r="J360" s="15">
        <v>0.0</v>
      </c>
      <c r="K360" s="15">
        <v>0.0</v>
      </c>
      <c r="L360" s="15">
        <v>0.0</v>
      </c>
      <c r="M360" s="15">
        <v>0.0</v>
      </c>
      <c r="N360" s="15">
        <v>0.0</v>
      </c>
      <c r="O360" s="15">
        <v>0.0</v>
      </c>
      <c r="P360" s="15">
        <v>0.0</v>
      </c>
      <c r="Q360" s="47"/>
      <c r="R360" s="47"/>
      <c r="S360" s="47"/>
      <c r="T360" s="47"/>
      <c r="U360" s="47"/>
      <c r="V360" s="47"/>
      <c r="W360" s="47"/>
      <c r="X360" s="47"/>
      <c r="Y360" s="47"/>
      <c r="Z360" s="47"/>
      <c r="AA360" s="47"/>
      <c r="AB360" s="47"/>
      <c r="AC360" s="47"/>
    </row>
    <row r="361" ht="15.75" customHeight="1">
      <c r="A361" s="11" t="s">
        <v>388</v>
      </c>
      <c r="B361" s="12" t="s">
        <v>21</v>
      </c>
      <c r="C361" s="13">
        <v>13.0</v>
      </c>
      <c r="D361" s="14" t="s">
        <v>22</v>
      </c>
      <c r="E361" s="15">
        <v>0.0</v>
      </c>
      <c r="F361" s="15">
        <v>0.0</v>
      </c>
      <c r="G361" s="15">
        <v>0.0</v>
      </c>
      <c r="H361" s="15">
        <v>0.0</v>
      </c>
      <c r="I361" s="15">
        <v>0.0</v>
      </c>
      <c r="J361" s="15">
        <v>0.0</v>
      </c>
      <c r="K361" s="15">
        <v>0.0</v>
      </c>
      <c r="L361" s="15">
        <v>0.0</v>
      </c>
      <c r="M361" s="15">
        <v>0.0</v>
      </c>
      <c r="N361" s="15">
        <v>0.0</v>
      </c>
      <c r="O361" s="15">
        <v>0.0</v>
      </c>
      <c r="P361" s="15">
        <v>0.0</v>
      </c>
      <c r="Q361" s="47"/>
      <c r="R361" s="47"/>
      <c r="S361" s="47"/>
      <c r="T361" s="47"/>
      <c r="U361" s="47"/>
      <c r="V361" s="47"/>
      <c r="W361" s="47"/>
      <c r="X361" s="47"/>
      <c r="Y361" s="47"/>
      <c r="Z361" s="47"/>
      <c r="AA361" s="47"/>
      <c r="AB361" s="47"/>
      <c r="AC361" s="47"/>
    </row>
    <row r="362" ht="15.75" customHeight="1">
      <c r="A362" s="11" t="s">
        <v>389</v>
      </c>
      <c r="B362" s="12" t="s">
        <v>21</v>
      </c>
      <c r="C362" s="13">
        <v>35.0</v>
      </c>
      <c r="D362" s="14" t="s">
        <v>22</v>
      </c>
      <c r="E362" s="15">
        <v>0.0</v>
      </c>
      <c r="F362" s="15">
        <v>0.0</v>
      </c>
      <c r="G362" s="15">
        <v>0.0</v>
      </c>
      <c r="H362" s="15">
        <v>0.0</v>
      </c>
      <c r="I362" s="15">
        <v>0.0</v>
      </c>
      <c r="J362" s="15">
        <v>0.0</v>
      </c>
      <c r="K362" s="15">
        <v>0.0</v>
      </c>
      <c r="L362" s="15">
        <v>0.0</v>
      </c>
      <c r="M362" s="15">
        <v>0.0</v>
      </c>
      <c r="N362" s="15">
        <v>0.0</v>
      </c>
      <c r="O362" s="15">
        <v>0.0</v>
      </c>
      <c r="P362" s="15">
        <v>0.0</v>
      </c>
      <c r="Q362" s="47"/>
      <c r="R362" s="47"/>
      <c r="S362" s="47"/>
      <c r="T362" s="47"/>
      <c r="U362" s="47"/>
      <c r="V362" s="47"/>
      <c r="W362" s="47"/>
      <c r="X362" s="47"/>
      <c r="Y362" s="47"/>
      <c r="Z362" s="47"/>
      <c r="AA362" s="47"/>
      <c r="AB362" s="47"/>
      <c r="AC362" s="47"/>
    </row>
    <row r="363" ht="15.75" customHeight="1">
      <c r="A363" s="11" t="s">
        <v>390</v>
      </c>
      <c r="B363" s="12" t="s">
        <v>21</v>
      </c>
      <c r="C363" s="13">
        <v>8.0</v>
      </c>
      <c r="D363" s="14" t="s">
        <v>22</v>
      </c>
      <c r="E363" s="15">
        <v>0.0</v>
      </c>
      <c r="F363" s="15">
        <v>0.0</v>
      </c>
      <c r="G363" s="15">
        <v>0.0</v>
      </c>
      <c r="H363" s="15">
        <v>0.0</v>
      </c>
      <c r="I363" s="15">
        <v>0.0</v>
      </c>
      <c r="J363" s="15">
        <v>0.0</v>
      </c>
      <c r="K363" s="15">
        <v>0.0</v>
      </c>
      <c r="L363" s="15">
        <v>0.0</v>
      </c>
      <c r="M363" s="15">
        <v>0.0</v>
      </c>
      <c r="N363" s="15">
        <v>0.0</v>
      </c>
      <c r="O363" s="15">
        <v>0.0</v>
      </c>
      <c r="P363" s="15">
        <v>0.0</v>
      </c>
      <c r="Q363" s="47"/>
      <c r="R363" s="47"/>
      <c r="S363" s="47"/>
      <c r="T363" s="47"/>
      <c r="U363" s="47"/>
      <c r="V363" s="47"/>
      <c r="W363" s="47"/>
      <c r="X363" s="47"/>
      <c r="Y363" s="47"/>
      <c r="Z363" s="47"/>
      <c r="AA363" s="47"/>
      <c r="AB363" s="47"/>
      <c r="AC363" s="47"/>
    </row>
    <row r="364" ht="15.75" customHeight="1">
      <c r="A364" s="11" t="s">
        <v>391</v>
      </c>
      <c r="B364" s="12" t="s">
        <v>21</v>
      </c>
      <c r="C364" s="13">
        <v>10.0</v>
      </c>
      <c r="D364" s="14" t="s">
        <v>22</v>
      </c>
      <c r="E364" s="15">
        <v>1.0</v>
      </c>
      <c r="F364" s="15">
        <v>1.0</v>
      </c>
      <c r="G364" s="15">
        <v>1.0</v>
      </c>
      <c r="H364" s="15">
        <v>0.0</v>
      </c>
      <c r="I364" s="15">
        <v>0.0</v>
      </c>
      <c r="J364" s="15">
        <v>0.0</v>
      </c>
      <c r="K364" s="15">
        <v>0.0</v>
      </c>
      <c r="L364" s="15">
        <v>0.0</v>
      </c>
      <c r="M364" s="15">
        <v>0.0</v>
      </c>
      <c r="N364" s="15">
        <v>0.0</v>
      </c>
      <c r="O364" s="15">
        <v>0.0</v>
      </c>
      <c r="P364" s="15">
        <v>0.0</v>
      </c>
      <c r="Q364" s="47"/>
      <c r="R364" s="47"/>
      <c r="S364" s="47"/>
      <c r="T364" s="47"/>
      <c r="U364" s="47"/>
      <c r="V364" s="47"/>
      <c r="W364" s="47"/>
      <c r="X364" s="47"/>
      <c r="Y364" s="47"/>
      <c r="Z364" s="47"/>
      <c r="AA364" s="47"/>
      <c r="AB364" s="47"/>
      <c r="AC364" s="47"/>
    </row>
    <row r="365" ht="15.75" customHeight="1">
      <c r="A365" s="11" t="s">
        <v>392</v>
      </c>
      <c r="B365" s="12" t="s">
        <v>21</v>
      </c>
      <c r="C365" s="13">
        <v>10.0</v>
      </c>
      <c r="D365" s="14" t="s">
        <v>22</v>
      </c>
      <c r="E365" s="15">
        <v>0.0</v>
      </c>
      <c r="F365" s="15">
        <v>0.0</v>
      </c>
      <c r="G365" s="15">
        <v>0.0</v>
      </c>
      <c r="H365" s="15">
        <v>0.0</v>
      </c>
      <c r="I365" s="15">
        <v>0.0</v>
      </c>
      <c r="J365" s="15">
        <v>0.0</v>
      </c>
      <c r="K365" s="15">
        <v>0.0</v>
      </c>
      <c r="L365" s="15">
        <v>0.0</v>
      </c>
      <c r="M365" s="15">
        <v>0.0</v>
      </c>
      <c r="N365" s="15">
        <v>0.0</v>
      </c>
      <c r="O365" s="15">
        <v>0.0</v>
      </c>
      <c r="P365" s="15">
        <v>0.0</v>
      </c>
      <c r="Q365" s="47"/>
      <c r="R365" s="47"/>
      <c r="S365" s="47"/>
      <c r="T365" s="47"/>
      <c r="U365" s="47"/>
      <c r="V365" s="47"/>
      <c r="W365" s="47"/>
      <c r="X365" s="47"/>
      <c r="Y365" s="47"/>
      <c r="Z365" s="47"/>
      <c r="AA365" s="47"/>
      <c r="AB365" s="47"/>
      <c r="AC365" s="47"/>
    </row>
    <row r="366" ht="15.75" customHeight="1">
      <c r="A366" s="11" t="s">
        <v>393</v>
      </c>
      <c r="B366" s="12" t="s">
        <v>21</v>
      </c>
      <c r="C366" s="13">
        <v>19.0</v>
      </c>
      <c r="D366" s="14" t="s">
        <v>22</v>
      </c>
      <c r="E366" s="15">
        <v>0.0</v>
      </c>
      <c r="F366" s="15">
        <v>0.0</v>
      </c>
      <c r="G366" s="15">
        <v>0.0</v>
      </c>
      <c r="H366" s="15">
        <v>0.0</v>
      </c>
      <c r="I366" s="15">
        <v>0.0</v>
      </c>
      <c r="J366" s="15">
        <v>0.0</v>
      </c>
      <c r="K366" s="15">
        <v>0.0</v>
      </c>
      <c r="L366" s="15">
        <v>0.0</v>
      </c>
      <c r="M366" s="15">
        <v>0.0</v>
      </c>
      <c r="N366" s="15">
        <v>0.0</v>
      </c>
      <c r="O366" s="15">
        <v>0.0</v>
      </c>
      <c r="P366" s="15">
        <v>0.0</v>
      </c>
      <c r="Q366" s="47"/>
      <c r="R366" s="47"/>
      <c r="S366" s="47"/>
      <c r="T366" s="47"/>
      <c r="U366" s="47"/>
      <c r="V366" s="47"/>
      <c r="W366" s="47"/>
      <c r="X366" s="47"/>
      <c r="Y366" s="47"/>
      <c r="Z366" s="47"/>
      <c r="AA366" s="47"/>
      <c r="AB366" s="47"/>
      <c r="AC366" s="47"/>
    </row>
    <row r="367" ht="15.75" customHeight="1">
      <c r="A367" s="11" t="s">
        <v>394</v>
      </c>
      <c r="B367" s="12" t="s">
        <v>21</v>
      </c>
      <c r="C367" s="13">
        <v>65.0</v>
      </c>
      <c r="D367" s="14" t="s">
        <v>22</v>
      </c>
      <c r="E367" s="25">
        <v>0.0</v>
      </c>
      <c r="F367" s="25">
        <v>0.0</v>
      </c>
      <c r="G367" s="25">
        <v>0.0</v>
      </c>
      <c r="H367" s="25">
        <v>0.0</v>
      </c>
      <c r="I367" s="25">
        <v>0.0</v>
      </c>
      <c r="J367" s="15">
        <v>0.0</v>
      </c>
      <c r="K367" s="15">
        <v>0.0</v>
      </c>
      <c r="L367" s="15">
        <v>0.0</v>
      </c>
      <c r="M367" s="15">
        <v>0.0</v>
      </c>
      <c r="N367" s="15">
        <v>0.0</v>
      </c>
      <c r="O367" s="15">
        <v>0.0</v>
      </c>
      <c r="P367" s="15">
        <v>0.0</v>
      </c>
      <c r="Q367" s="47"/>
      <c r="R367" s="47"/>
      <c r="S367" s="47"/>
      <c r="T367" s="47"/>
      <c r="U367" s="47"/>
      <c r="V367" s="47"/>
      <c r="W367" s="47"/>
      <c r="X367" s="47"/>
      <c r="Y367" s="47"/>
      <c r="Z367" s="47"/>
      <c r="AA367" s="47"/>
      <c r="AB367" s="47"/>
      <c r="AC367" s="47"/>
    </row>
    <row r="368" ht="15.75" customHeight="1">
      <c r="A368" s="11" t="s">
        <v>395</v>
      </c>
      <c r="B368" s="12" t="s">
        <v>21</v>
      </c>
      <c r="C368" s="13">
        <v>332.0</v>
      </c>
      <c r="D368" s="16" t="s">
        <v>34</v>
      </c>
      <c r="E368" s="25">
        <v>125.0</v>
      </c>
      <c r="F368" s="25">
        <v>0.0</v>
      </c>
      <c r="G368" s="25">
        <v>4.0</v>
      </c>
      <c r="H368" s="25">
        <v>0.0</v>
      </c>
      <c r="I368" s="25">
        <v>3.0</v>
      </c>
      <c r="J368" s="15">
        <v>0.0</v>
      </c>
      <c r="K368" s="15">
        <v>0.0</v>
      </c>
      <c r="L368" s="15">
        <v>0.0</v>
      </c>
      <c r="M368" s="15">
        <v>0.0</v>
      </c>
      <c r="N368" s="15">
        <v>0.0</v>
      </c>
      <c r="O368" s="15">
        <v>0.0</v>
      </c>
      <c r="P368" s="15">
        <v>0.0</v>
      </c>
      <c r="Q368" s="47"/>
      <c r="R368" s="47"/>
      <c r="S368" s="47"/>
      <c r="T368" s="47"/>
      <c r="U368" s="47"/>
      <c r="V368" s="47"/>
      <c r="W368" s="47"/>
      <c r="X368" s="47"/>
      <c r="Y368" s="47"/>
      <c r="Z368" s="47"/>
      <c r="AA368" s="47"/>
      <c r="AB368" s="47"/>
      <c r="AC368" s="47"/>
    </row>
    <row r="369" ht="15.75" customHeight="1">
      <c r="A369" s="11" t="s">
        <v>396</v>
      </c>
      <c r="B369" s="12" t="s">
        <v>21</v>
      </c>
      <c r="C369" s="13">
        <v>89.0</v>
      </c>
      <c r="D369" s="14" t="s">
        <v>22</v>
      </c>
      <c r="E369" s="25">
        <v>32.0</v>
      </c>
      <c r="F369" s="25">
        <v>0.0</v>
      </c>
      <c r="G369" s="25">
        <v>0.0</v>
      </c>
      <c r="H369" s="25">
        <v>0.0</v>
      </c>
      <c r="I369" s="25">
        <v>3.0</v>
      </c>
      <c r="J369" s="15">
        <v>0.0</v>
      </c>
      <c r="K369" s="15">
        <v>0.0</v>
      </c>
      <c r="L369" s="15">
        <v>0.0</v>
      </c>
      <c r="M369" s="15">
        <v>0.0</v>
      </c>
      <c r="N369" s="15">
        <v>0.0</v>
      </c>
      <c r="O369" s="15">
        <v>0.0</v>
      </c>
      <c r="P369" s="15">
        <v>0.0</v>
      </c>
      <c r="Q369" s="47"/>
      <c r="R369" s="47"/>
      <c r="S369" s="47"/>
      <c r="T369" s="47"/>
      <c r="U369" s="47"/>
      <c r="V369" s="47"/>
      <c r="W369" s="47"/>
      <c r="X369" s="47"/>
      <c r="Y369" s="47"/>
      <c r="Z369" s="47"/>
      <c r="AA369" s="47"/>
      <c r="AB369" s="47"/>
      <c r="AC369" s="47"/>
    </row>
    <row r="370" ht="15.75" customHeight="1">
      <c r="A370" s="11" t="s">
        <v>397</v>
      </c>
      <c r="B370" s="12" t="s">
        <v>21</v>
      </c>
      <c r="C370" s="13">
        <v>310.0</v>
      </c>
      <c r="D370" s="16" t="s">
        <v>34</v>
      </c>
      <c r="E370" s="25">
        <v>136.0</v>
      </c>
      <c r="F370" s="25">
        <v>50.0</v>
      </c>
      <c r="G370" s="25">
        <v>29.0</v>
      </c>
      <c r="H370" s="25">
        <v>0.0</v>
      </c>
      <c r="I370" s="30">
        <v>2.0</v>
      </c>
      <c r="J370" s="15">
        <v>0.0</v>
      </c>
      <c r="K370" s="15">
        <v>0.0</v>
      </c>
      <c r="L370" s="15">
        <v>0.0</v>
      </c>
      <c r="M370" s="15">
        <v>0.0</v>
      </c>
      <c r="N370" s="15">
        <v>0.0</v>
      </c>
      <c r="O370" s="15">
        <v>0.0</v>
      </c>
      <c r="P370" s="15">
        <v>0.0</v>
      </c>
      <c r="Q370" s="47"/>
      <c r="R370" s="47"/>
      <c r="S370" s="47"/>
      <c r="T370" s="47"/>
      <c r="U370" s="47"/>
      <c r="V370" s="47"/>
      <c r="W370" s="47"/>
      <c r="X370" s="47"/>
      <c r="Y370" s="47"/>
      <c r="Z370" s="47"/>
      <c r="AA370" s="47"/>
      <c r="AB370" s="47"/>
      <c r="AC370" s="47"/>
    </row>
    <row r="371" ht="15.75" customHeight="1">
      <c r="A371" s="11" t="s">
        <v>398</v>
      </c>
      <c r="B371" s="12" t="s">
        <v>21</v>
      </c>
      <c r="C371" s="60">
        <v>24.0</v>
      </c>
      <c r="D371" s="16" t="s">
        <v>34</v>
      </c>
      <c r="E371" s="15">
        <v>12.0</v>
      </c>
      <c r="F371" s="15">
        <v>0.0</v>
      </c>
      <c r="G371" s="15">
        <v>1.0</v>
      </c>
      <c r="H371" s="15">
        <v>0.0</v>
      </c>
      <c r="I371" s="15">
        <v>0.0</v>
      </c>
      <c r="J371" s="15">
        <v>0.0</v>
      </c>
      <c r="K371" s="15">
        <v>0.0</v>
      </c>
      <c r="L371" s="15">
        <v>0.0</v>
      </c>
      <c r="M371" s="15">
        <v>0.0</v>
      </c>
      <c r="N371" s="15">
        <v>0.0</v>
      </c>
      <c r="O371" s="15">
        <v>0.0</v>
      </c>
      <c r="P371" s="15">
        <v>0.0</v>
      </c>
      <c r="Q371" s="47"/>
      <c r="R371" s="47"/>
      <c r="S371" s="47"/>
      <c r="T371" s="47"/>
      <c r="U371" s="47"/>
      <c r="V371" s="47"/>
      <c r="W371" s="47"/>
      <c r="X371" s="47"/>
      <c r="Y371" s="47"/>
      <c r="Z371" s="47"/>
      <c r="AA371" s="47"/>
      <c r="AB371" s="47"/>
      <c r="AC371" s="47"/>
    </row>
    <row r="372" ht="15.75" customHeight="1">
      <c r="A372" s="11" t="s">
        <v>399</v>
      </c>
      <c r="B372" s="12" t="s">
        <v>21</v>
      </c>
      <c r="C372" s="13">
        <v>28.0</v>
      </c>
      <c r="D372" s="16" t="s">
        <v>34</v>
      </c>
      <c r="E372" s="15">
        <v>14.0</v>
      </c>
      <c r="F372" s="15">
        <v>14.0</v>
      </c>
      <c r="G372" s="15">
        <v>2.0</v>
      </c>
      <c r="H372" s="15">
        <v>0.0</v>
      </c>
      <c r="I372" s="15">
        <v>0.0</v>
      </c>
      <c r="J372" s="15">
        <v>0.0</v>
      </c>
      <c r="K372" s="15">
        <v>0.0</v>
      </c>
      <c r="L372" s="15">
        <v>0.0</v>
      </c>
      <c r="M372" s="15">
        <v>0.0</v>
      </c>
      <c r="N372" s="15">
        <v>0.0</v>
      </c>
      <c r="O372" s="15">
        <v>0.0</v>
      </c>
      <c r="P372" s="15">
        <v>0.0</v>
      </c>
      <c r="Q372" s="47"/>
      <c r="R372" s="47"/>
      <c r="S372" s="47"/>
      <c r="T372" s="47"/>
      <c r="U372" s="47"/>
      <c r="V372" s="47"/>
      <c r="W372" s="47"/>
      <c r="X372" s="47"/>
      <c r="Y372" s="47"/>
      <c r="Z372" s="47"/>
      <c r="AA372" s="47"/>
      <c r="AB372" s="47"/>
      <c r="AC372" s="47"/>
    </row>
    <row r="373" ht="15.75" customHeight="1">
      <c r="A373" s="11" t="s">
        <v>400</v>
      </c>
      <c r="B373" s="12" t="s">
        <v>21</v>
      </c>
      <c r="C373" s="13">
        <v>19.0</v>
      </c>
      <c r="D373" s="16" t="s">
        <v>34</v>
      </c>
      <c r="E373" s="15">
        <v>10.0</v>
      </c>
      <c r="F373" s="15">
        <v>0.0</v>
      </c>
      <c r="G373" s="15">
        <v>1.0</v>
      </c>
      <c r="H373" s="15">
        <v>0.0</v>
      </c>
      <c r="I373" s="15">
        <v>0.0</v>
      </c>
      <c r="J373" s="15">
        <v>0.0</v>
      </c>
      <c r="K373" s="15">
        <v>0.0</v>
      </c>
      <c r="L373" s="15">
        <v>0.0</v>
      </c>
      <c r="M373" s="15">
        <v>0.0</v>
      </c>
      <c r="N373" s="15">
        <v>0.0</v>
      </c>
      <c r="O373" s="15">
        <v>0.0</v>
      </c>
      <c r="P373" s="15">
        <v>0.0</v>
      </c>
      <c r="Q373" s="47"/>
      <c r="R373" s="47"/>
      <c r="S373" s="47"/>
      <c r="T373" s="47"/>
      <c r="U373" s="47"/>
      <c r="V373" s="47"/>
      <c r="W373" s="47"/>
      <c r="X373" s="47"/>
      <c r="Y373" s="47"/>
      <c r="Z373" s="47"/>
      <c r="AA373" s="47"/>
      <c r="AB373" s="47"/>
      <c r="AC373" s="47"/>
    </row>
    <row r="374" ht="15.75" customHeight="1">
      <c r="A374" s="11" t="s">
        <v>401</v>
      </c>
      <c r="B374" s="12" t="s">
        <v>21</v>
      </c>
      <c r="C374" s="13">
        <v>71.0</v>
      </c>
      <c r="D374" s="16" t="s">
        <v>34</v>
      </c>
      <c r="E374" s="15">
        <v>31.0</v>
      </c>
      <c r="F374" s="15">
        <v>33.0</v>
      </c>
      <c r="G374" s="15">
        <v>46.0</v>
      </c>
      <c r="H374" s="15">
        <v>0.0</v>
      </c>
      <c r="I374" s="15">
        <v>0.0</v>
      </c>
      <c r="J374" s="15">
        <v>0.0</v>
      </c>
      <c r="K374" s="15">
        <v>0.0</v>
      </c>
      <c r="L374" s="15">
        <v>0.0</v>
      </c>
      <c r="M374" s="15">
        <v>0.0</v>
      </c>
      <c r="N374" s="15">
        <v>0.0</v>
      </c>
      <c r="O374" s="15">
        <v>0.0</v>
      </c>
      <c r="P374" s="15">
        <v>0.0</v>
      </c>
      <c r="Q374" s="47"/>
      <c r="R374" s="47"/>
      <c r="S374" s="47"/>
      <c r="T374" s="47"/>
      <c r="U374" s="47"/>
      <c r="V374" s="47"/>
      <c r="W374" s="47"/>
      <c r="X374" s="47"/>
      <c r="Y374" s="47"/>
      <c r="Z374" s="47"/>
      <c r="AA374" s="47"/>
      <c r="AB374" s="47"/>
      <c r="AC374" s="47"/>
    </row>
    <row r="375" ht="15.75" customHeight="1">
      <c r="A375" s="11" t="s">
        <v>402</v>
      </c>
      <c r="B375" s="12" t="s">
        <v>21</v>
      </c>
      <c r="C375" s="13">
        <v>77.0</v>
      </c>
      <c r="D375" s="16" t="s">
        <v>34</v>
      </c>
      <c r="E375" s="15">
        <v>38.0</v>
      </c>
      <c r="F375" s="15">
        <v>0.0</v>
      </c>
      <c r="G375" s="15">
        <v>3.0</v>
      </c>
      <c r="H375" s="15">
        <v>0.0</v>
      </c>
      <c r="I375" s="15">
        <v>0.0</v>
      </c>
      <c r="J375" s="15">
        <v>0.0</v>
      </c>
      <c r="K375" s="15">
        <v>0.0</v>
      </c>
      <c r="L375" s="15">
        <v>0.0</v>
      </c>
      <c r="M375" s="15">
        <v>0.0</v>
      </c>
      <c r="N375" s="15">
        <v>0.0</v>
      </c>
      <c r="O375" s="15">
        <v>0.0</v>
      </c>
      <c r="P375" s="15">
        <v>0.0</v>
      </c>
      <c r="Q375" s="47"/>
      <c r="R375" s="47"/>
      <c r="S375" s="47"/>
      <c r="T375" s="47"/>
      <c r="U375" s="47"/>
      <c r="V375" s="47"/>
      <c r="W375" s="47"/>
      <c r="X375" s="47"/>
      <c r="Y375" s="47"/>
      <c r="Z375" s="47"/>
      <c r="AA375" s="47"/>
      <c r="AB375" s="47"/>
      <c r="AC375" s="47"/>
    </row>
    <row r="376" ht="15.75" customHeight="1">
      <c r="A376" s="11" t="s">
        <v>403</v>
      </c>
      <c r="B376" s="12" t="s">
        <v>21</v>
      </c>
      <c r="C376" s="13">
        <v>355.0</v>
      </c>
      <c r="D376" s="14" t="s">
        <v>22</v>
      </c>
      <c r="E376" s="15">
        <v>17.0</v>
      </c>
      <c r="F376" s="15">
        <v>55.0</v>
      </c>
      <c r="G376" s="15">
        <v>14.0</v>
      </c>
      <c r="H376" s="15">
        <v>0.0</v>
      </c>
      <c r="I376" s="15">
        <v>0.0</v>
      </c>
      <c r="J376" s="15">
        <v>0.0</v>
      </c>
      <c r="K376" s="15">
        <v>0.0</v>
      </c>
      <c r="L376" s="15">
        <v>0.0</v>
      </c>
      <c r="M376" s="15">
        <v>0.0</v>
      </c>
      <c r="N376" s="15">
        <v>0.0</v>
      </c>
      <c r="O376" s="15">
        <v>0.0</v>
      </c>
      <c r="P376" s="15">
        <v>0.0</v>
      </c>
      <c r="Q376" s="47"/>
      <c r="R376" s="47"/>
      <c r="S376" s="47"/>
      <c r="T376" s="47"/>
      <c r="U376" s="47"/>
      <c r="V376" s="47"/>
      <c r="W376" s="47"/>
      <c r="X376" s="47"/>
      <c r="Y376" s="47"/>
      <c r="Z376" s="47"/>
      <c r="AA376" s="47"/>
      <c r="AB376" s="47"/>
      <c r="AC376" s="47"/>
    </row>
    <row r="377" ht="15.75" customHeight="1">
      <c r="A377" s="11" t="s">
        <v>404</v>
      </c>
      <c r="B377" s="12" t="s">
        <v>21</v>
      </c>
      <c r="C377" s="13">
        <v>37.0</v>
      </c>
      <c r="D377" s="14" t="s">
        <v>22</v>
      </c>
      <c r="E377" s="15">
        <v>0.0</v>
      </c>
      <c r="F377" s="15">
        <v>0.0</v>
      </c>
      <c r="G377" s="15">
        <v>1.0</v>
      </c>
      <c r="H377" s="15">
        <v>0.0</v>
      </c>
      <c r="I377" s="15">
        <v>0.0</v>
      </c>
      <c r="J377" s="15">
        <v>0.0</v>
      </c>
      <c r="K377" s="15">
        <v>0.0</v>
      </c>
      <c r="L377" s="15">
        <v>0.0</v>
      </c>
      <c r="M377" s="15">
        <v>0.0</v>
      </c>
      <c r="N377" s="15">
        <v>0.0</v>
      </c>
      <c r="O377" s="15">
        <v>0.0</v>
      </c>
      <c r="P377" s="15">
        <v>0.0</v>
      </c>
      <c r="Q377" s="47"/>
      <c r="R377" s="47"/>
      <c r="S377" s="47"/>
      <c r="T377" s="47"/>
      <c r="U377" s="47"/>
      <c r="V377" s="47"/>
      <c r="W377" s="47"/>
      <c r="X377" s="47"/>
      <c r="Y377" s="47"/>
      <c r="Z377" s="47"/>
      <c r="AA377" s="47"/>
      <c r="AB377" s="47"/>
      <c r="AC377" s="47"/>
    </row>
    <row r="378" ht="15.75" customHeight="1">
      <c r="A378" s="11" t="s">
        <v>405</v>
      </c>
      <c r="B378" s="12" t="s">
        <v>21</v>
      </c>
      <c r="C378" s="13">
        <v>175.0</v>
      </c>
      <c r="D378" s="14" t="s">
        <v>22</v>
      </c>
      <c r="E378" s="15">
        <v>20.0</v>
      </c>
      <c r="F378" s="15">
        <v>40.0</v>
      </c>
      <c r="G378" s="15">
        <v>8.0</v>
      </c>
      <c r="H378" s="15">
        <v>0.0</v>
      </c>
      <c r="I378" s="15">
        <v>1.0</v>
      </c>
      <c r="J378" s="15">
        <v>0.0</v>
      </c>
      <c r="K378" s="15">
        <v>0.0</v>
      </c>
      <c r="L378" s="15">
        <v>0.0</v>
      </c>
      <c r="M378" s="15">
        <v>0.0</v>
      </c>
      <c r="N378" s="15">
        <v>0.0</v>
      </c>
      <c r="O378" s="15">
        <v>0.0</v>
      </c>
      <c r="P378" s="15">
        <v>0.0</v>
      </c>
      <c r="Q378" s="47"/>
      <c r="R378" s="47"/>
      <c r="S378" s="47"/>
      <c r="T378" s="47"/>
      <c r="U378" s="47"/>
      <c r="V378" s="47"/>
      <c r="W378" s="47"/>
      <c r="X378" s="47"/>
      <c r="Y378" s="47"/>
      <c r="Z378" s="47"/>
      <c r="AA378" s="47"/>
      <c r="AB378" s="47"/>
      <c r="AC378" s="47"/>
    </row>
    <row r="379" ht="15.75" customHeight="1">
      <c r="A379" s="11" t="s">
        <v>406</v>
      </c>
      <c r="B379" s="12" t="s">
        <v>21</v>
      </c>
      <c r="C379" s="13">
        <v>20.0</v>
      </c>
      <c r="D379" s="14" t="s">
        <v>22</v>
      </c>
      <c r="E379" s="15">
        <v>0.0</v>
      </c>
      <c r="F379" s="15">
        <v>0.0</v>
      </c>
      <c r="G379" s="15">
        <v>1.0</v>
      </c>
      <c r="H379" s="15">
        <v>0.0</v>
      </c>
      <c r="I379" s="15">
        <v>0.0</v>
      </c>
      <c r="J379" s="15">
        <v>0.0</v>
      </c>
      <c r="K379" s="15">
        <v>0.0</v>
      </c>
      <c r="L379" s="15">
        <v>0.0</v>
      </c>
      <c r="M379" s="15">
        <v>0.0</v>
      </c>
      <c r="N379" s="15">
        <v>0.0</v>
      </c>
      <c r="O379" s="15">
        <v>0.0</v>
      </c>
      <c r="P379" s="15">
        <v>0.0</v>
      </c>
      <c r="Q379" s="47"/>
      <c r="R379" s="47"/>
      <c r="S379" s="47"/>
      <c r="T379" s="47"/>
      <c r="U379" s="47"/>
      <c r="V379" s="47"/>
      <c r="W379" s="47"/>
      <c r="X379" s="47"/>
      <c r="Y379" s="47"/>
      <c r="Z379" s="47"/>
      <c r="AA379" s="47"/>
      <c r="AB379" s="47"/>
      <c r="AC379" s="47"/>
    </row>
    <row r="380" ht="15.75" customHeight="1">
      <c r="A380" s="11" t="s">
        <v>407</v>
      </c>
      <c r="B380" s="12" t="s">
        <v>21</v>
      </c>
      <c r="C380" s="13">
        <v>20.0</v>
      </c>
      <c r="D380" s="14" t="s">
        <v>22</v>
      </c>
      <c r="E380" s="15">
        <v>0.0</v>
      </c>
      <c r="F380" s="15">
        <v>10.0</v>
      </c>
      <c r="G380" s="15">
        <v>1.0</v>
      </c>
      <c r="H380" s="15">
        <v>0.0</v>
      </c>
      <c r="I380" s="15">
        <v>0.0</v>
      </c>
      <c r="J380" s="15">
        <v>0.0</v>
      </c>
      <c r="K380" s="15">
        <v>0.0</v>
      </c>
      <c r="L380" s="15">
        <v>0.0</v>
      </c>
      <c r="M380" s="15">
        <v>0.0</v>
      </c>
      <c r="N380" s="15">
        <v>0.0</v>
      </c>
      <c r="O380" s="15">
        <v>0.0</v>
      </c>
      <c r="P380" s="15">
        <v>0.0</v>
      </c>
      <c r="Q380" s="47"/>
      <c r="R380" s="47"/>
      <c r="S380" s="47"/>
      <c r="T380" s="47"/>
      <c r="U380" s="47"/>
      <c r="V380" s="47"/>
      <c r="W380" s="47"/>
      <c r="X380" s="47"/>
      <c r="Y380" s="47"/>
      <c r="Z380" s="47"/>
      <c r="AA380" s="47"/>
      <c r="AB380" s="47"/>
      <c r="AC380" s="47"/>
    </row>
    <row r="381" ht="15.75" customHeight="1">
      <c r="A381" s="11" t="s">
        <v>408</v>
      </c>
      <c r="B381" s="12" t="s">
        <v>21</v>
      </c>
      <c r="C381" s="13">
        <v>128.0</v>
      </c>
      <c r="D381" s="14" t="s">
        <v>22</v>
      </c>
      <c r="E381" s="15">
        <v>5.0</v>
      </c>
      <c r="F381" s="15">
        <v>0.0</v>
      </c>
      <c r="G381" s="15">
        <v>2.0</v>
      </c>
      <c r="H381" s="15">
        <v>0.0</v>
      </c>
      <c r="I381" s="15">
        <v>0.0</v>
      </c>
      <c r="J381" s="15">
        <v>0.0</v>
      </c>
      <c r="K381" s="15">
        <v>0.0</v>
      </c>
      <c r="L381" s="15">
        <v>0.0</v>
      </c>
      <c r="M381" s="15">
        <v>0.0</v>
      </c>
      <c r="N381" s="15">
        <v>0.0</v>
      </c>
      <c r="O381" s="15">
        <v>0.0</v>
      </c>
      <c r="P381" s="15">
        <v>0.0</v>
      </c>
      <c r="Q381" s="47"/>
      <c r="R381" s="47"/>
      <c r="S381" s="47"/>
      <c r="T381" s="47"/>
      <c r="U381" s="47"/>
      <c r="V381" s="47"/>
      <c r="W381" s="47"/>
      <c r="X381" s="47"/>
      <c r="Y381" s="47"/>
      <c r="Z381" s="47"/>
      <c r="AA381" s="47"/>
      <c r="AB381" s="47"/>
      <c r="AC381" s="47"/>
    </row>
    <row r="382" ht="15.75" customHeight="1">
      <c r="A382" s="11" t="s">
        <v>409</v>
      </c>
      <c r="B382" s="12" t="s">
        <v>21</v>
      </c>
      <c r="C382" s="13">
        <v>278.0</v>
      </c>
      <c r="D382" s="14" t="s">
        <v>22</v>
      </c>
      <c r="E382" s="13">
        <v>3.0</v>
      </c>
      <c r="F382" s="15">
        <v>0.0</v>
      </c>
      <c r="G382" s="15">
        <v>21.0</v>
      </c>
      <c r="H382" s="15">
        <v>0.0</v>
      </c>
      <c r="I382" s="15">
        <v>5.0</v>
      </c>
      <c r="J382" s="15">
        <v>0.0</v>
      </c>
      <c r="K382" s="15">
        <v>0.0</v>
      </c>
      <c r="L382" s="15">
        <v>0.0</v>
      </c>
      <c r="M382" s="15">
        <v>0.0</v>
      </c>
      <c r="N382" s="15">
        <v>0.0</v>
      </c>
      <c r="O382" s="15">
        <v>0.0</v>
      </c>
      <c r="P382" s="15">
        <v>0.0</v>
      </c>
      <c r="Q382" s="47"/>
      <c r="R382" s="47"/>
      <c r="S382" s="47"/>
      <c r="T382" s="47"/>
      <c r="U382" s="47"/>
      <c r="V382" s="47"/>
      <c r="W382" s="47"/>
      <c r="X382" s="47"/>
      <c r="Y382" s="47"/>
      <c r="Z382" s="47"/>
      <c r="AA382" s="47"/>
      <c r="AB382" s="47"/>
      <c r="AC382" s="47"/>
    </row>
    <row r="383" ht="15.75" customHeight="1">
      <c r="A383" s="11" t="s">
        <v>410</v>
      </c>
      <c r="B383" s="12" t="s">
        <v>21</v>
      </c>
      <c r="C383" s="13">
        <v>23.0</v>
      </c>
      <c r="D383" s="14" t="s">
        <v>22</v>
      </c>
      <c r="E383" s="13">
        <v>0.0</v>
      </c>
      <c r="F383" s="13">
        <v>0.0</v>
      </c>
      <c r="G383" s="15">
        <v>1.0</v>
      </c>
      <c r="H383" s="15">
        <v>0.0</v>
      </c>
      <c r="I383" s="15">
        <v>0.0</v>
      </c>
      <c r="J383" s="15">
        <v>0.0</v>
      </c>
      <c r="K383" s="15">
        <v>0.0</v>
      </c>
      <c r="L383" s="15">
        <v>0.0</v>
      </c>
      <c r="M383" s="15">
        <v>0.0</v>
      </c>
      <c r="N383" s="15">
        <v>0.0</v>
      </c>
      <c r="O383" s="15">
        <v>0.0</v>
      </c>
      <c r="P383" s="15">
        <v>0.0</v>
      </c>
      <c r="Q383" s="47"/>
      <c r="R383" s="47"/>
      <c r="S383" s="47"/>
      <c r="T383" s="47"/>
      <c r="U383" s="47"/>
      <c r="V383" s="47"/>
      <c r="W383" s="47"/>
      <c r="X383" s="47"/>
      <c r="Y383" s="47"/>
      <c r="Z383" s="47"/>
      <c r="AA383" s="47"/>
      <c r="AB383" s="47"/>
      <c r="AC383" s="47"/>
    </row>
    <row r="384" ht="15.75" customHeight="1">
      <c r="A384" s="11" t="s">
        <v>411</v>
      </c>
      <c r="B384" s="12" t="s">
        <v>21</v>
      </c>
      <c r="C384" s="13">
        <v>102.0</v>
      </c>
      <c r="D384" s="14" t="s">
        <v>22</v>
      </c>
      <c r="E384" s="13">
        <v>2.0</v>
      </c>
      <c r="F384" s="13">
        <v>0.0</v>
      </c>
      <c r="G384" s="15">
        <v>7.0</v>
      </c>
      <c r="H384" s="15">
        <v>0.0</v>
      </c>
      <c r="I384" s="15">
        <v>1.0</v>
      </c>
      <c r="J384" s="15">
        <v>0.0</v>
      </c>
      <c r="K384" s="15">
        <v>0.0</v>
      </c>
      <c r="L384" s="15">
        <v>0.0</v>
      </c>
      <c r="M384" s="15">
        <v>0.0</v>
      </c>
      <c r="N384" s="15">
        <v>1.0</v>
      </c>
      <c r="O384" s="15">
        <v>0.0</v>
      </c>
      <c r="P384" s="15">
        <v>0.0</v>
      </c>
      <c r="Q384" s="47"/>
      <c r="R384" s="47"/>
      <c r="S384" s="47"/>
      <c r="T384" s="47"/>
      <c r="U384" s="47"/>
      <c r="V384" s="47"/>
      <c r="W384" s="47"/>
      <c r="X384" s="47"/>
      <c r="Y384" s="47"/>
      <c r="Z384" s="47"/>
      <c r="AA384" s="47"/>
      <c r="AB384" s="47"/>
      <c r="AC384" s="47"/>
    </row>
    <row r="385" ht="15.75" customHeight="1">
      <c r="A385" s="11" t="s">
        <v>412</v>
      </c>
      <c r="B385" s="12" t="s">
        <v>21</v>
      </c>
      <c r="C385" s="13">
        <v>14.0</v>
      </c>
      <c r="D385" s="14" t="s">
        <v>22</v>
      </c>
      <c r="E385" s="13">
        <v>0.0</v>
      </c>
      <c r="F385" s="13">
        <v>0.0</v>
      </c>
      <c r="G385" s="15">
        <v>1.0</v>
      </c>
      <c r="H385" s="15">
        <v>0.0</v>
      </c>
      <c r="I385" s="15">
        <v>0.0</v>
      </c>
      <c r="J385" s="15">
        <v>0.0</v>
      </c>
      <c r="K385" s="15">
        <v>0.0</v>
      </c>
      <c r="L385" s="15">
        <v>0.0</v>
      </c>
      <c r="M385" s="15">
        <v>0.0</v>
      </c>
      <c r="N385" s="15">
        <v>0.0</v>
      </c>
      <c r="O385" s="15">
        <v>0.0</v>
      </c>
      <c r="P385" s="15">
        <v>0.0</v>
      </c>
      <c r="Q385" s="47"/>
      <c r="R385" s="47"/>
      <c r="S385" s="47"/>
      <c r="T385" s="47"/>
      <c r="U385" s="47"/>
      <c r="V385" s="47"/>
      <c r="W385" s="47"/>
      <c r="X385" s="47"/>
      <c r="Y385" s="47"/>
      <c r="Z385" s="47"/>
      <c r="AA385" s="47"/>
      <c r="AB385" s="47"/>
      <c r="AC385" s="47"/>
    </row>
    <row r="386" ht="15.75" customHeight="1">
      <c r="A386" s="11" t="s">
        <v>413</v>
      </c>
      <c r="B386" s="12" t="s">
        <v>21</v>
      </c>
      <c r="C386" s="13">
        <v>38.0</v>
      </c>
      <c r="D386" s="14" t="s">
        <v>22</v>
      </c>
      <c r="E386" s="13">
        <v>0.0</v>
      </c>
      <c r="F386" s="13">
        <v>0.0</v>
      </c>
      <c r="G386" s="13">
        <v>2.0</v>
      </c>
      <c r="H386" s="15">
        <v>0.0</v>
      </c>
      <c r="I386" s="15">
        <v>0.0</v>
      </c>
      <c r="J386" s="15">
        <v>0.0</v>
      </c>
      <c r="K386" s="15">
        <v>0.0</v>
      </c>
      <c r="L386" s="15">
        <v>0.0</v>
      </c>
      <c r="M386" s="15">
        <v>0.0</v>
      </c>
      <c r="N386" s="15">
        <v>0.0</v>
      </c>
      <c r="O386" s="15">
        <v>0.0</v>
      </c>
      <c r="P386" s="15">
        <v>0.0</v>
      </c>
      <c r="Q386" s="47"/>
      <c r="R386" s="47"/>
      <c r="S386" s="47"/>
      <c r="T386" s="47"/>
      <c r="U386" s="47"/>
      <c r="V386" s="47"/>
      <c r="W386" s="47"/>
      <c r="X386" s="47"/>
      <c r="Y386" s="47"/>
      <c r="Z386" s="47"/>
      <c r="AA386" s="47"/>
      <c r="AB386" s="47"/>
      <c r="AC386" s="47"/>
    </row>
    <row r="387" ht="15.75" customHeight="1">
      <c r="A387" s="11" t="s">
        <v>414</v>
      </c>
      <c r="B387" s="12" t="s">
        <v>21</v>
      </c>
      <c r="C387" s="13">
        <v>146.0</v>
      </c>
      <c r="D387" s="16" t="s">
        <v>34</v>
      </c>
      <c r="E387" s="13">
        <v>72.0</v>
      </c>
      <c r="F387" s="13">
        <v>0.0</v>
      </c>
      <c r="G387" s="13">
        <v>5.0</v>
      </c>
      <c r="H387" s="15">
        <v>0.0</v>
      </c>
      <c r="I387" s="15">
        <v>2.0</v>
      </c>
      <c r="J387" s="15">
        <v>0.0</v>
      </c>
      <c r="K387" s="15">
        <v>0.0</v>
      </c>
      <c r="L387" s="15">
        <v>0.0</v>
      </c>
      <c r="M387" s="15">
        <v>0.0</v>
      </c>
      <c r="N387" s="15">
        <v>0.0</v>
      </c>
      <c r="O387" s="15">
        <v>0.0</v>
      </c>
      <c r="P387" s="15">
        <v>0.0</v>
      </c>
      <c r="Q387" s="47"/>
      <c r="R387" s="47"/>
      <c r="S387" s="47"/>
      <c r="T387" s="47"/>
      <c r="U387" s="47"/>
      <c r="V387" s="47"/>
      <c r="W387" s="47"/>
      <c r="X387" s="47"/>
      <c r="Y387" s="47"/>
      <c r="Z387" s="47"/>
      <c r="AA387" s="47"/>
      <c r="AB387" s="47"/>
      <c r="AC387" s="47"/>
    </row>
    <row r="388" ht="15.75" customHeight="1">
      <c r="A388" s="11" t="s">
        <v>415</v>
      </c>
      <c r="B388" s="12" t="s">
        <v>21</v>
      </c>
      <c r="C388" s="13">
        <v>239.0</v>
      </c>
      <c r="D388" s="14" t="s">
        <v>22</v>
      </c>
      <c r="E388" s="15">
        <v>0.0</v>
      </c>
      <c r="F388" s="15">
        <v>0.0</v>
      </c>
      <c r="G388" s="15">
        <v>10.0</v>
      </c>
      <c r="H388" s="15">
        <v>0.0</v>
      </c>
      <c r="I388" s="15">
        <v>0.0</v>
      </c>
      <c r="J388" s="15">
        <v>0.0</v>
      </c>
      <c r="K388" s="15">
        <v>0.0</v>
      </c>
      <c r="L388" s="15">
        <v>0.0</v>
      </c>
      <c r="M388" s="15">
        <v>0.0</v>
      </c>
      <c r="N388" s="15">
        <v>0.0</v>
      </c>
      <c r="O388" s="15">
        <v>0.0</v>
      </c>
      <c r="P388" s="15">
        <v>0.0</v>
      </c>
      <c r="Q388" s="47"/>
      <c r="R388" s="47"/>
      <c r="S388" s="47"/>
      <c r="T388" s="47"/>
      <c r="U388" s="47"/>
      <c r="V388" s="47"/>
      <c r="W388" s="47"/>
      <c r="X388" s="47"/>
      <c r="Y388" s="47"/>
      <c r="Z388" s="47"/>
      <c r="AA388" s="47"/>
      <c r="AB388" s="47"/>
      <c r="AC388" s="47"/>
    </row>
    <row r="389" ht="15.75" customHeight="1">
      <c r="A389" s="11" t="s">
        <v>416</v>
      </c>
      <c r="B389" s="12" t="s">
        <v>21</v>
      </c>
      <c r="C389" s="13">
        <v>25.0</v>
      </c>
      <c r="D389" s="14" t="s">
        <v>22</v>
      </c>
      <c r="E389" s="15">
        <v>0.0</v>
      </c>
      <c r="F389" s="15">
        <v>0.0</v>
      </c>
      <c r="G389" s="15">
        <v>1.0</v>
      </c>
      <c r="H389" s="15">
        <v>0.0</v>
      </c>
      <c r="I389" s="15">
        <v>0.0</v>
      </c>
      <c r="J389" s="15">
        <v>0.0</v>
      </c>
      <c r="K389" s="15">
        <v>0.0</v>
      </c>
      <c r="L389" s="15">
        <v>0.0</v>
      </c>
      <c r="M389" s="15">
        <v>0.0</v>
      </c>
      <c r="N389" s="15">
        <v>0.0</v>
      </c>
      <c r="O389" s="15">
        <v>0.0</v>
      </c>
      <c r="P389" s="15">
        <v>0.0</v>
      </c>
      <c r="Q389" s="47"/>
      <c r="R389" s="47"/>
      <c r="S389" s="47"/>
      <c r="T389" s="47"/>
      <c r="U389" s="47"/>
      <c r="V389" s="47"/>
      <c r="W389" s="47"/>
      <c r="X389" s="47"/>
      <c r="Y389" s="47"/>
      <c r="Z389" s="47"/>
      <c r="AA389" s="47"/>
      <c r="AB389" s="47"/>
      <c r="AC389" s="47"/>
    </row>
    <row r="390" ht="15.75" customHeight="1">
      <c r="A390" s="11" t="s">
        <v>417</v>
      </c>
      <c r="B390" s="12" t="s">
        <v>21</v>
      </c>
      <c r="C390" s="13">
        <v>21.0</v>
      </c>
      <c r="D390" s="14" t="s">
        <v>22</v>
      </c>
      <c r="E390" s="15">
        <v>0.0</v>
      </c>
      <c r="F390" s="15">
        <v>0.0</v>
      </c>
      <c r="G390" s="15">
        <v>2.0</v>
      </c>
      <c r="H390" s="15">
        <v>0.0</v>
      </c>
      <c r="I390" s="15">
        <v>0.0</v>
      </c>
      <c r="J390" s="15">
        <v>0.0</v>
      </c>
      <c r="K390" s="15">
        <v>0.0</v>
      </c>
      <c r="L390" s="15">
        <v>0.0</v>
      </c>
      <c r="M390" s="15">
        <v>0.0</v>
      </c>
      <c r="N390" s="15">
        <v>0.0</v>
      </c>
      <c r="O390" s="15">
        <v>0.0</v>
      </c>
      <c r="P390" s="15">
        <v>0.0</v>
      </c>
      <c r="Q390" s="47"/>
      <c r="R390" s="47"/>
      <c r="S390" s="47"/>
      <c r="T390" s="47"/>
      <c r="U390" s="47"/>
      <c r="V390" s="47"/>
      <c r="W390" s="47"/>
      <c r="X390" s="47"/>
      <c r="Y390" s="47"/>
      <c r="Z390" s="47"/>
      <c r="AA390" s="47"/>
      <c r="AB390" s="47"/>
      <c r="AC390" s="47"/>
    </row>
    <row r="391" ht="15.75" customHeight="1">
      <c r="A391" s="11" t="s">
        <v>418</v>
      </c>
      <c r="B391" s="12" t="s">
        <v>21</v>
      </c>
      <c r="C391" s="13">
        <v>90.0</v>
      </c>
      <c r="D391" s="14" t="s">
        <v>22</v>
      </c>
      <c r="E391" s="15">
        <v>0.0</v>
      </c>
      <c r="F391" s="15">
        <v>0.0</v>
      </c>
      <c r="G391" s="15">
        <v>4.0</v>
      </c>
      <c r="H391" s="15">
        <v>0.0</v>
      </c>
      <c r="I391" s="15">
        <v>0.0</v>
      </c>
      <c r="J391" s="15">
        <v>0.0</v>
      </c>
      <c r="K391" s="15">
        <v>0.0</v>
      </c>
      <c r="L391" s="15">
        <v>0.0</v>
      </c>
      <c r="M391" s="15">
        <v>0.0</v>
      </c>
      <c r="N391" s="15">
        <v>0.0</v>
      </c>
      <c r="O391" s="15">
        <v>0.0</v>
      </c>
      <c r="P391" s="15">
        <v>0.0</v>
      </c>
      <c r="Q391" s="47"/>
      <c r="R391" s="47"/>
      <c r="S391" s="47"/>
      <c r="T391" s="47"/>
      <c r="U391" s="47"/>
      <c r="V391" s="47"/>
      <c r="W391" s="47"/>
      <c r="X391" s="47"/>
      <c r="Y391" s="47"/>
      <c r="Z391" s="47"/>
      <c r="AA391" s="47"/>
      <c r="AB391" s="47"/>
      <c r="AC391" s="47"/>
    </row>
    <row r="392" ht="15.75" customHeight="1">
      <c r="A392" s="11" t="s">
        <v>419</v>
      </c>
      <c r="B392" s="12" t="s">
        <v>21</v>
      </c>
      <c r="C392" s="13">
        <v>39.0</v>
      </c>
      <c r="D392" s="14" t="s">
        <v>22</v>
      </c>
      <c r="E392" s="15">
        <v>0.0</v>
      </c>
      <c r="F392" s="15">
        <v>0.0</v>
      </c>
      <c r="G392" s="15">
        <v>2.0</v>
      </c>
      <c r="H392" s="15">
        <v>0.0</v>
      </c>
      <c r="I392" s="15">
        <v>0.0</v>
      </c>
      <c r="J392" s="15">
        <v>0.0</v>
      </c>
      <c r="K392" s="15">
        <v>0.0</v>
      </c>
      <c r="L392" s="15">
        <v>0.0</v>
      </c>
      <c r="M392" s="15">
        <v>0.0</v>
      </c>
      <c r="N392" s="15">
        <v>0.0</v>
      </c>
      <c r="O392" s="15">
        <v>0.0</v>
      </c>
      <c r="P392" s="15">
        <v>0.0</v>
      </c>
      <c r="Q392" s="47"/>
      <c r="R392" s="47"/>
      <c r="S392" s="47"/>
      <c r="T392" s="47"/>
      <c r="U392" s="47"/>
      <c r="V392" s="47"/>
      <c r="W392" s="47"/>
      <c r="X392" s="47"/>
      <c r="Y392" s="47"/>
      <c r="Z392" s="47"/>
      <c r="AA392" s="47"/>
      <c r="AB392" s="47"/>
      <c r="AC392" s="47"/>
    </row>
    <row r="393" ht="15.75" customHeight="1">
      <c r="A393" s="11" t="s">
        <v>420</v>
      </c>
      <c r="B393" s="12" t="s">
        <v>21</v>
      </c>
      <c r="C393" s="13">
        <v>192.0</v>
      </c>
      <c r="D393" s="14" t="s">
        <v>22</v>
      </c>
      <c r="E393" s="15">
        <v>0.0</v>
      </c>
      <c r="F393" s="15">
        <v>0.0</v>
      </c>
      <c r="G393" s="15">
        <v>9.0</v>
      </c>
      <c r="H393" s="15">
        <v>0.0</v>
      </c>
      <c r="I393" s="15">
        <v>0.0</v>
      </c>
      <c r="J393" s="15">
        <v>0.0</v>
      </c>
      <c r="K393" s="15">
        <v>0.0</v>
      </c>
      <c r="L393" s="15">
        <v>0.0</v>
      </c>
      <c r="M393" s="15">
        <v>0.0</v>
      </c>
      <c r="N393" s="15">
        <v>0.0</v>
      </c>
      <c r="O393" s="15">
        <v>0.0</v>
      </c>
      <c r="P393" s="15">
        <v>0.0</v>
      </c>
      <c r="Q393" s="47"/>
      <c r="R393" s="47"/>
      <c r="S393" s="47"/>
      <c r="T393" s="47"/>
      <c r="U393" s="47"/>
      <c r="V393" s="47"/>
      <c r="W393" s="47"/>
      <c r="X393" s="47"/>
      <c r="Y393" s="47"/>
      <c r="Z393" s="47"/>
      <c r="AA393" s="47"/>
      <c r="AB393" s="47"/>
      <c r="AC393" s="47"/>
    </row>
    <row r="394" ht="15.75" customHeight="1">
      <c r="A394" s="11" t="s">
        <v>421</v>
      </c>
      <c r="B394" s="17" t="s">
        <v>78</v>
      </c>
      <c r="C394" s="13">
        <v>167.0</v>
      </c>
      <c r="D394" s="16" t="s">
        <v>34</v>
      </c>
      <c r="E394" s="15">
        <v>84.0</v>
      </c>
      <c r="F394" s="15">
        <v>0.0</v>
      </c>
      <c r="G394" s="15">
        <v>8.0</v>
      </c>
      <c r="H394" s="15">
        <v>0.0</v>
      </c>
      <c r="I394" s="15">
        <v>0.0</v>
      </c>
      <c r="J394" s="15">
        <v>0.0</v>
      </c>
      <c r="K394" s="15">
        <v>0.0</v>
      </c>
      <c r="L394" s="15">
        <v>0.0</v>
      </c>
      <c r="M394" s="15">
        <v>0.0</v>
      </c>
      <c r="N394" s="15">
        <v>0.0</v>
      </c>
      <c r="O394" s="15">
        <v>0.0</v>
      </c>
      <c r="P394" s="15">
        <v>0.0</v>
      </c>
      <c r="Q394" s="47"/>
      <c r="R394" s="47"/>
      <c r="S394" s="47"/>
      <c r="T394" s="47"/>
      <c r="U394" s="47"/>
      <c r="V394" s="47"/>
      <c r="W394" s="47"/>
      <c r="X394" s="47"/>
      <c r="Y394" s="47"/>
      <c r="Z394" s="47"/>
      <c r="AA394" s="47"/>
      <c r="AB394" s="47"/>
      <c r="AC394" s="47"/>
    </row>
    <row r="395" ht="15.75" customHeight="1">
      <c r="A395" s="11" t="s">
        <v>422</v>
      </c>
      <c r="B395" s="17" t="s">
        <v>78</v>
      </c>
      <c r="C395" s="13">
        <v>36.0</v>
      </c>
      <c r="D395" s="16" t="s">
        <v>34</v>
      </c>
      <c r="E395" s="15">
        <v>18.0</v>
      </c>
      <c r="F395" s="15">
        <v>0.0</v>
      </c>
      <c r="G395" s="15">
        <v>2.0</v>
      </c>
      <c r="H395" s="15">
        <v>0.0</v>
      </c>
      <c r="I395" s="15">
        <v>0.0</v>
      </c>
      <c r="J395" s="15">
        <v>0.0</v>
      </c>
      <c r="K395" s="15">
        <v>0.0</v>
      </c>
      <c r="L395" s="15">
        <v>0.0</v>
      </c>
      <c r="M395" s="15">
        <v>0.0</v>
      </c>
      <c r="N395" s="15">
        <v>0.0</v>
      </c>
      <c r="O395" s="15">
        <v>0.0</v>
      </c>
      <c r="P395" s="15">
        <v>0.0</v>
      </c>
      <c r="Q395" s="47"/>
      <c r="R395" s="47"/>
      <c r="S395" s="47"/>
      <c r="T395" s="47"/>
      <c r="U395" s="47"/>
      <c r="V395" s="47"/>
      <c r="W395" s="47"/>
      <c r="X395" s="47"/>
      <c r="Y395" s="47"/>
      <c r="Z395" s="47"/>
      <c r="AA395" s="47"/>
      <c r="AB395" s="47"/>
      <c r="AC395" s="47"/>
    </row>
    <row r="396" ht="15.75" customHeight="1">
      <c r="A396" s="11" t="s">
        <v>423</v>
      </c>
      <c r="B396" s="17" t="s">
        <v>78</v>
      </c>
      <c r="C396" s="13">
        <v>53.0</v>
      </c>
      <c r="D396" s="16" t="s">
        <v>34</v>
      </c>
      <c r="E396" s="15">
        <v>25.0</v>
      </c>
      <c r="F396" s="15">
        <v>0.0</v>
      </c>
      <c r="G396" s="15">
        <v>3.0</v>
      </c>
      <c r="H396" s="15">
        <v>0.0</v>
      </c>
      <c r="I396" s="15">
        <v>0.0</v>
      </c>
      <c r="J396" s="15">
        <v>0.0</v>
      </c>
      <c r="K396" s="15">
        <v>0.0</v>
      </c>
      <c r="L396" s="15">
        <v>0.0</v>
      </c>
      <c r="M396" s="15">
        <v>0.0</v>
      </c>
      <c r="N396" s="15">
        <v>0.0</v>
      </c>
      <c r="O396" s="15">
        <v>0.0</v>
      </c>
      <c r="P396" s="15">
        <v>0.0</v>
      </c>
      <c r="Q396" s="47"/>
      <c r="R396" s="47"/>
      <c r="S396" s="47"/>
      <c r="T396" s="47"/>
      <c r="U396" s="47"/>
      <c r="V396" s="47"/>
      <c r="W396" s="47"/>
      <c r="X396" s="47"/>
      <c r="Y396" s="47"/>
      <c r="Z396" s="47"/>
      <c r="AA396" s="47"/>
      <c r="AB396" s="47"/>
      <c r="AC396" s="47"/>
    </row>
    <row r="397" ht="15.75" customHeight="1">
      <c r="A397" s="11" t="s">
        <v>424</v>
      </c>
      <c r="B397" s="17" t="s">
        <v>78</v>
      </c>
      <c r="C397" s="13">
        <v>667.0</v>
      </c>
      <c r="D397" s="16" t="s">
        <v>34</v>
      </c>
      <c r="E397" s="15">
        <v>360.0</v>
      </c>
      <c r="F397" s="15">
        <v>0.0</v>
      </c>
      <c r="G397" s="15">
        <v>17.0</v>
      </c>
      <c r="H397" s="15">
        <v>0.0</v>
      </c>
      <c r="I397" s="15">
        <v>1.0</v>
      </c>
      <c r="J397" s="15">
        <v>0.0</v>
      </c>
      <c r="K397" s="15">
        <v>0.0</v>
      </c>
      <c r="L397" s="15">
        <v>0.0</v>
      </c>
      <c r="M397" s="15">
        <v>1.0</v>
      </c>
      <c r="N397" s="15">
        <v>1.0</v>
      </c>
      <c r="O397" s="15">
        <v>0.0</v>
      </c>
      <c r="P397" s="15">
        <v>0.0</v>
      </c>
      <c r="Q397" s="47"/>
      <c r="R397" s="47"/>
      <c r="S397" s="47"/>
      <c r="T397" s="47"/>
      <c r="U397" s="47"/>
      <c r="V397" s="47"/>
      <c r="W397" s="47"/>
      <c r="X397" s="47"/>
      <c r="Y397" s="47"/>
      <c r="Z397" s="47"/>
      <c r="AA397" s="47"/>
      <c r="AB397" s="47"/>
      <c r="AC397" s="47"/>
    </row>
    <row r="398" ht="15.75" customHeight="1">
      <c r="A398" s="11" t="s">
        <v>425</v>
      </c>
      <c r="B398" s="17" t="s">
        <v>78</v>
      </c>
      <c r="C398" s="13">
        <v>460.0</v>
      </c>
      <c r="D398" s="16" t="s">
        <v>34</v>
      </c>
      <c r="E398" s="15">
        <v>176.0</v>
      </c>
      <c r="F398" s="15">
        <v>0.0</v>
      </c>
      <c r="G398" s="15">
        <v>16.0</v>
      </c>
      <c r="H398" s="15">
        <v>0.0</v>
      </c>
      <c r="I398" s="26">
        <v>5.0</v>
      </c>
      <c r="J398" s="15">
        <v>0.0</v>
      </c>
      <c r="K398" s="15">
        <v>0.0</v>
      </c>
      <c r="L398" s="15">
        <v>0.0</v>
      </c>
      <c r="M398" s="15">
        <v>2.0</v>
      </c>
      <c r="N398" s="15">
        <v>0.0</v>
      </c>
      <c r="O398" s="15">
        <v>0.0</v>
      </c>
      <c r="P398" s="15">
        <v>0.0</v>
      </c>
      <c r="Q398" s="47"/>
      <c r="R398" s="47"/>
      <c r="S398" s="47"/>
      <c r="T398" s="47"/>
      <c r="U398" s="47"/>
      <c r="V398" s="47"/>
      <c r="W398" s="47"/>
      <c r="X398" s="47"/>
      <c r="Y398" s="47"/>
      <c r="Z398" s="47"/>
      <c r="AA398" s="47"/>
      <c r="AB398" s="47"/>
      <c r="AC398" s="47"/>
    </row>
    <row r="399" ht="15.75" customHeight="1">
      <c r="A399" s="11" t="s">
        <v>426</v>
      </c>
      <c r="B399" s="17" t="s">
        <v>78</v>
      </c>
      <c r="C399" s="13">
        <v>639.0</v>
      </c>
      <c r="D399" s="16" t="s">
        <v>34</v>
      </c>
      <c r="E399" s="20">
        <v>108.0</v>
      </c>
      <c r="F399" s="15">
        <v>0.0</v>
      </c>
      <c r="G399" s="15">
        <v>29.0</v>
      </c>
      <c r="H399" s="15">
        <v>0.0</v>
      </c>
      <c r="I399" s="20">
        <v>2.0</v>
      </c>
      <c r="J399" s="15">
        <v>0.0</v>
      </c>
      <c r="K399" s="15">
        <v>0.0</v>
      </c>
      <c r="L399" s="15">
        <v>0.0</v>
      </c>
      <c r="M399" s="15">
        <v>0.0</v>
      </c>
      <c r="N399" s="15">
        <v>0.0</v>
      </c>
      <c r="O399" s="15">
        <v>0.0</v>
      </c>
      <c r="P399" s="15">
        <v>0.0</v>
      </c>
      <c r="Q399" s="47"/>
      <c r="R399" s="47"/>
      <c r="S399" s="47"/>
      <c r="T399" s="47"/>
      <c r="U399" s="47"/>
      <c r="V399" s="47"/>
      <c r="W399" s="47"/>
      <c r="X399" s="47"/>
      <c r="Y399" s="47"/>
      <c r="Z399" s="47"/>
      <c r="AA399" s="47"/>
      <c r="AB399" s="47"/>
      <c r="AC399" s="47"/>
    </row>
    <row r="400" ht="15.75" customHeight="1">
      <c r="A400" s="11" t="s">
        <v>427</v>
      </c>
      <c r="B400" s="17" t="s">
        <v>78</v>
      </c>
      <c r="C400" s="13">
        <v>31.0</v>
      </c>
      <c r="D400" s="16" t="s">
        <v>34</v>
      </c>
      <c r="E400" s="15">
        <v>0.0</v>
      </c>
      <c r="F400" s="15">
        <v>0.0</v>
      </c>
      <c r="G400" s="15">
        <v>2.0</v>
      </c>
      <c r="H400" s="15">
        <v>0.0</v>
      </c>
      <c r="I400" s="15">
        <v>0.0</v>
      </c>
      <c r="J400" s="15">
        <v>0.0</v>
      </c>
      <c r="K400" s="15">
        <v>0.0</v>
      </c>
      <c r="L400" s="15">
        <v>0.0</v>
      </c>
      <c r="M400" s="15">
        <v>0.0</v>
      </c>
      <c r="N400" s="15">
        <v>0.0</v>
      </c>
      <c r="O400" s="15">
        <v>0.0</v>
      </c>
      <c r="P400" s="15">
        <v>0.0</v>
      </c>
      <c r="Q400" s="47"/>
      <c r="R400" s="47"/>
      <c r="S400" s="47"/>
      <c r="T400" s="47"/>
      <c r="U400" s="47"/>
      <c r="V400" s="47"/>
      <c r="W400" s="47"/>
      <c r="X400" s="47"/>
      <c r="Y400" s="47"/>
      <c r="Z400" s="47"/>
      <c r="AA400" s="47"/>
      <c r="AB400" s="47"/>
      <c r="AC400" s="47"/>
    </row>
    <row r="401" ht="15.75" customHeight="1">
      <c r="A401" s="11" t="s">
        <v>428</v>
      </c>
      <c r="B401" s="17" t="s">
        <v>78</v>
      </c>
      <c r="C401" s="13">
        <v>501.0</v>
      </c>
      <c r="D401" s="16" t="s">
        <v>34</v>
      </c>
      <c r="E401" s="15">
        <v>99.0</v>
      </c>
      <c r="F401" s="15">
        <v>0.0</v>
      </c>
      <c r="G401" s="15">
        <v>25.0</v>
      </c>
      <c r="H401" s="15">
        <v>0.0</v>
      </c>
      <c r="I401" s="15">
        <v>0.0</v>
      </c>
      <c r="J401" s="15">
        <v>0.0</v>
      </c>
      <c r="K401" s="15">
        <v>0.0</v>
      </c>
      <c r="L401" s="15">
        <v>0.0</v>
      </c>
      <c r="M401" s="15">
        <v>0.0</v>
      </c>
      <c r="N401" s="15">
        <v>0.0</v>
      </c>
      <c r="O401" s="15">
        <v>0.0</v>
      </c>
      <c r="P401" s="15">
        <v>0.0</v>
      </c>
      <c r="Q401" s="47"/>
      <c r="R401" s="47"/>
      <c r="S401" s="47"/>
      <c r="T401" s="47"/>
      <c r="U401" s="47"/>
      <c r="V401" s="47"/>
      <c r="W401" s="47"/>
      <c r="X401" s="47"/>
      <c r="Y401" s="47"/>
      <c r="Z401" s="47"/>
      <c r="AA401" s="47"/>
      <c r="AB401" s="47"/>
      <c r="AC401" s="47"/>
    </row>
    <row r="402" ht="15.75" customHeight="1">
      <c r="A402" s="11" t="s">
        <v>429</v>
      </c>
      <c r="B402" s="17" t="s">
        <v>78</v>
      </c>
      <c r="C402" s="13">
        <v>52.0</v>
      </c>
      <c r="D402" s="16" t="s">
        <v>34</v>
      </c>
      <c r="E402" s="15">
        <v>26.0</v>
      </c>
      <c r="F402" s="15">
        <v>0.0</v>
      </c>
      <c r="G402" s="15">
        <v>2.0</v>
      </c>
      <c r="H402" s="15">
        <v>0.0</v>
      </c>
      <c r="I402" s="15">
        <v>0.0</v>
      </c>
      <c r="J402" s="15">
        <v>0.0</v>
      </c>
      <c r="K402" s="15">
        <v>0.0</v>
      </c>
      <c r="L402" s="15">
        <v>0.0</v>
      </c>
      <c r="M402" s="15">
        <v>0.0</v>
      </c>
      <c r="N402" s="15">
        <v>0.0</v>
      </c>
      <c r="O402" s="15">
        <v>0.0</v>
      </c>
      <c r="P402" s="15">
        <v>0.0</v>
      </c>
      <c r="Q402" s="47"/>
      <c r="R402" s="47"/>
      <c r="S402" s="47"/>
      <c r="T402" s="47"/>
      <c r="U402" s="47"/>
      <c r="V402" s="47"/>
      <c r="W402" s="47"/>
      <c r="X402" s="47"/>
      <c r="Y402" s="47"/>
      <c r="Z402" s="47"/>
      <c r="AA402" s="47"/>
      <c r="AB402" s="47"/>
      <c r="AC402" s="47"/>
    </row>
    <row r="403" ht="15.75" customHeight="1">
      <c r="A403" s="11" t="s">
        <v>430</v>
      </c>
      <c r="B403" s="17" t="s">
        <v>78</v>
      </c>
      <c r="C403" s="13">
        <v>0.0</v>
      </c>
      <c r="D403" s="19"/>
      <c r="E403" s="19"/>
      <c r="F403" s="19"/>
      <c r="G403" s="19"/>
      <c r="H403" s="19"/>
      <c r="I403" s="19"/>
      <c r="J403" s="19"/>
      <c r="K403" s="19"/>
      <c r="L403" s="19"/>
      <c r="M403" s="19"/>
      <c r="N403" s="19"/>
      <c r="O403" s="19"/>
      <c r="P403" s="19"/>
      <c r="Q403" s="47"/>
      <c r="R403" s="47"/>
      <c r="S403" s="47"/>
      <c r="T403" s="47"/>
      <c r="U403" s="47"/>
      <c r="V403" s="47"/>
      <c r="W403" s="47"/>
      <c r="X403" s="47"/>
      <c r="Y403" s="47"/>
      <c r="Z403" s="47"/>
      <c r="AA403" s="47"/>
      <c r="AB403" s="47"/>
      <c r="AC403" s="47"/>
    </row>
    <row r="404" ht="15.75" customHeight="1">
      <c r="A404" s="11" t="s">
        <v>431</v>
      </c>
      <c r="B404" s="12" t="s">
        <v>21</v>
      </c>
      <c r="C404" s="13">
        <v>159.0</v>
      </c>
      <c r="D404" s="14" t="s">
        <v>22</v>
      </c>
      <c r="E404" s="15">
        <v>0.0</v>
      </c>
      <c r="F404" s="15">
        <v>0.0</v>
      </c>
      <c r="G404" s="15">
        <v>5.0</v>
      </c>
      <c r="H404" s="15">
        <v>0.0</v>
      </c>
      <c r="I404" s="15">
        <v>0.0</v>
      </c>
      <c r="J404" s="15">
        <v>0.0</v>
      </c>
      <c r="K404" s="15">
        <v>0.0</v>
      </c>
      <c r="L404" s="15">
        <v>0.0</v>
      </c>
      <c r="M404" s="15">
        <v>0.0</v>
      </c>
      <c r="N404" s="15">
        <v>0.0</v>
      </c>
      <c r="O404" s="15">
        <v>0.0</v>
      </c>
      <c r="P404" s="15">
        <v>0.0</v>
      </c>
      <c r="Q404" s="47"/>
      <c r="R404" s="47"/>
      <c r="S404" s="47"/>
      <c r="T404" s="47"/>
      <c r="U404" s="47"/>
      <c r="V404" s="47"/>
      <c r="W404" s="47"/>
      <c r="X404" s="47"/>
      <c r="Y404" s="47"/>
      <c r="Z404" s="47"/>
      <c r="AA404" s="47"/>
      <c r="AB404" s="47"/>
      <c r="AC404" s="47"/>
    </row>
    <row r="405" ht="15.75" customHeight="1">
      <c r="A405" s="11" t="s">
        <v>432</v>
      </c>
      <c r="B405" s="12" t="s">
        <v>21</v>
      </c>
      <c r="C405" s="13">
        <v>31.0</v>
      </c>
      <c r="D405" s="14" t="s">
        <v>22</v>
      </c>
      <c r="E405" s="15">
        <v>0.0</v>
      </c>
      <c r="F405" s="15">
        <v>0.0</v>
      </c>
      <c r="G405" s="15">
        <v>0.0</v>
      </c>
      <c r="H405" s="15">
        <v>0.0</v>
      </c>
      <c r="I405" s="15">
        <v>0.0</v>
      </c>
      <c r="J405" s="15">
        <v>0.0</v>
      </c>
      <c r="K405" s="15">
        <v>0.0</v>
      </c>
      <c r="L405" s="15">
        <v>0.0</v>
      </c>
      <c r="M405" s="15">
        <v>0.0</v>
      </c>
      <c r="N405" s="15">
        <v>0.0</v>
      </c>
      <c r="O405" s="15">
        <v>0.0</v>
      </c>
      <c r="P405" s="15">
        <v>0.0</v>
      </c>
      <c r="Q405" s="47"/>
      <c r="R405" s="47"/>
      <c r="S405" s="47"/>
      <c r="T405" s="47"/>
      <c r="U405" s="47"/>
      <c r="V405" s="47"/>
      <c r="W405" s="47"/>
      <c r="X405" s="47"/>
      <c r="Y405" s="47"/>
      <c r="Z405" s="47"/>
      <c r="AA405" s="47"/>
      <c r="AB405" s="47"/>
      <c r="AC405" s="47"/>
    </row>
    <row r="406" ht="15.75" customHeight="1">
      <c r="A406" s="11" t="s">
        <v>433</v>
      </c>
      <c r="B406" s="12" t="s">
        <v>21</v>
      </c>
      <c r="C406" s="13">
        <v>87.0</v>
      </c>
      <c r="D406" s="14" t="s">
        <v>22</v>
      </c>
      <c r="E406" s="15">
        <v>0.0</v>
      </c>
      <c r="F406" s="15">
        <v>0.0</v>
      </c>
      <c r="G406" s="15">
        <v>0.0</v>
      </c>
      <c r="H406" s="15">
        <v>0.0</v>
      </c>
      <c r="I406" s="15">
        <v>0.0</v>
      </c>
      <c r="J406" s="15">
        <v>0.0</v>
      </c>
      <c r="K406" s="15">
        <v>0.0</v>
      </c>
      <c r="L406" s="15">
        <v>0.0</v>
      </c>
      <c r="M406" s="15">
        <v>0.0</v>
      </c>
      <c r="N406" s="15">
        <v>0.0</v>
      </c>
      <c r="O406" s="15">
        <v>0.0</v>
      </c>
      <c r="P406" s="15">
        <v>0.0</v>
      </c>
      <c r="Q406" s="47"/>
      <c r="R406" s="47"/>
      <c r="S406" s="47"/>
      <c r="T406" s="47"/>
      <c r="U406" s="47"/>
      <c r="V406" s="47"/>
      <c r="W406" s="47"/>
      <c r="X406" s="47"/>
      <c r="Y406" s="47"/>
      <c r="Z406" s="47"/>
      <c r="AA406" s="47"/>
      <c r="AB406" s="47"/>
      <c r="AC406" s="47"/>
    </row>
    <row r="407" ht="15.75" customHeight="1">
      <c r="A407" s="11" t="s">
        <v>434</v>
      </c>
      <c r="B407" s="12" t="s">
        <v>21</v>
      </c>
      <c r="C407" s="13">
        <v>47.0</v>
      </c>
      <c r="D407" s="14" t="s">
        <v>22</v>
      </c>
      <c r="E407" s="15">
        <v>0.0</v>
      </c>
      <c r="F407" s="15">
        <v>0.0</v>
      </c>
      <c r="G407" s="15">
        <v>0.0</v>
      </c>
      <c r="H407" s="15">
        <v>0.0</v>
      </c>
      <c r="I407" s="15">
        <v>0.0</v>
      </c>
      <c r="J407" s="15">
        <v>0.0</v>
      </c>
      <c r="K407" s="15">
        <v>0.0</v>
      </c>
      <c r="L407" s="15">
        <v>0.0</v>
      </c>
      <c r="M407" s="15">
        <v>0.0</v>
      </c>
      <c r="N407" s="15">
        <v>0.0</v>
      </c>
      <c r="O407" s="15">
        <v>0.0</v>
      </c>
      <c r="P407" s="15">
        <v>0.0</v>
      </c>
      <c r="Q407" s="47"/>
      <c r="R407" s="47"/>
      <c r="S407" s="47"/>
      <c r="T407" s="47"/>
      <c r="U407" s="47"/>
      <c r="V407" s="47"/>
      <c r="W407" s="47"/>
      <c r="X407" s="47"/>
      <c r="Y407" s="47"/>
      <c r="Z407" s="47"/>
      <c r="AA407" s="47"/>
      <c r="AB407" s="47"/>
      <c r="AC407" s="47"/>
    </row>
    <row r="408" ht="15.75" customHeight="1">
      <c r="A408" s="11" t="s">
        <v>435</v>
      </c>
      <c r="B408" s="12" t="s">
        <v>21</v>
      </c>
      <c r="C408" s="13">
        <v>18.0</v>
      </c>
      <c r="D408" s="14" t="s">
        <v>22</v>
      </c>
      <c r="E408" s="15">
        <v>0.0</v>
      </c>
      <c r="F408" s="15">
        <v>0.0</v>
      </c>
      <c r="G408" s="15">
        <v>0.0</v>
      </c>
      <c r="H408" s="15">
        <v>0.0</v>
      </c>
      <c r="I408" s="15">
        <v>0.0</v>
      </c>
      <c r="J408" s="15">
        <v>0.0</v>
      </c>
      <c r="K408" s="15">
        <v>0.0</v>
      </c>
      <c r="L408" s="15">
        <v>0.0</v>
      </c>
      <c r="M408" s="15">
        <v>0.0</v>
      </c>
      <c r="N408" s="15">
        <v>0.0</v>
      </c>
      <c r="O408" s="15">
        <v>0.0</v>
      </c>
      <c r="P408" s="15">
        <v>0.0</v>
      </c>
      <c r="Q408" s="47"/>
      <c r="R408" s="47"/>
      <c r="S408" s="47"/>
      <c r="T408" s="47"/>
      <c r="U408" s="47"/>
      <c r="V408" s="47"/>
      <c r="W408" s="47"/>
      <c r="X408" s="47"/>
      <c r="Y408" s="47"/>
      <c r="Z408" s="47"/>
      <c r="AA408" s="47"/>
      <c r="AB408" s="47"/>
      <c r="AC408" s="47"/>
    </row>
    <row r="409" ht="15.75" customHeight="1">
      <c r="A409" s="11" t="s">
        <v>436</v>
      </c>
      <c r="B409" s="12" t="s">
        <v>21</v>
      </c>
      <c r="C409" s="13">
        <v>12.0</v>
      </c>
      <c r="D409" s="14" t="s">
        <v>22</v>
      </c>
      <c r="E409" s="15">
        <v>0.0</v>
      </c>
      <c r="F409" s="15">
        <v>0.0</v>
      </c>
      <c r="G409" s="15">
        <v>0.0</v>
      </c>
      <c r="H409" s="15">
        <v>0.0</v>
      </c>
      <c r="I409" s="15">
        <v>0.0</v>
      </c>
      <c r="J409" s="15">
        <v>0.0</v>
      </c>
      <c r="K409" s="15">
        <v>0.0</v>
      </c>
      <c r="L409" s="15">
        <v>0.0</v>
      </c>
      <c r="M409" s="15">
        <v>0.0</v>
      </c>
      <c r="N409" s="15">
        <v>0.0</v>
      </c>
      <c r="O409" s="15">
        <v>0.0</v>
      </c>
      <c r="P409" s="15">
        <v>0.0</v>
      </c>
      <c r="Q409" s="47"/>
      <c r="R409" s="47"/>
      <c r="S409" s="47"/>
      <c r="T409" s="47"/>
      <c r="U409" s="47"/>
      <c r="V409" s="47"/>
      <c r="W409" s="47"/>
      <c r="X409" s="47"/>
      <c r="Y409" s="47"/>
      <c r="Z409" s="47"/>
      <c r="AA409" s="47"/>
      <c r="AB409" s="47"/>
      <c r="AC409" s="47"/>
    </row>
    <row r="410" ht="15.75" customHeight="1">
      <c r="A410" s="11" t="s">
        <v>437</v>
      </c>
      <c r="B410" s="12" t="s">
        <v>21</v>
      </c>
      <c r="C410" s="13">
        <v>54.0</v>
      </c>
      <c r="D410" s="14" t="s">
        <v>22</v>
      </c>
      <c r="E410" s="15">
        <v>0.0</v>
      </c>
      <c r="F410" s="15">
        <v>0.0</v>
      </c>
      <c r="G410" s="15">
        <v>4.0</v>
      </c>
      <c r="H410" s="15">
        <v>0.0</v>
      </c>
      <c r="I410" s="15">
        <v>0.0</v>
      </c>
      <c r="J410" s="15">
        <v>0.0</v>
      </c>
      <c r="K410" s="15">
        <v>0.0</v>
      </c>
      <c r="L410" s="15">
        <v>0.0</v>
      </c>
      <c r="M410" s="15">
        <v>0.0</v>
      </c>
      <c r="N410" s="15">
        <v>0.0</v>
      </c>
      <c r="O410" s="15">
        <v>0.0</v>
      </c>
      <c r="P410" s="15">
        <v>0.0</v>
      </c>
      <c r="Q410" s="47"/>
      <c r="R410" s="47"/>
      <c r="S410" s="47"/>
      <c r="T410" s="47"/>
      <c r="U410" s="47"/>
      <c r="V410" s="47"/>
      <c r="W410" s="47"/>
      <c r="X410" s="47"/>
      <c r="Y410" s="47"/>
      <c r="Z410" s="47"/>
      <c r="AA410" s="47"/>
      <c r="AB410" s="47"/>
      <c r="AC410" s="47"/>
    </row>
    <row r="411" ht="15.75" customHeight="1">
      <c r="A411" s="11" t="s">
        <v>438</v>
      </c>
      <c r="B411" s="12" t="s">
        <v>21</v>
      </c>
      <c r="C411" s="13">
        <v>17.0</v>
      </c>
      <c r="D411" s="14" t="s">
        <v>22</v>
      </c>
      <c r="E411" s="15">
        <v>0.0</v>
      </c>
      <c r="F411" s="15">
        <v>0.0</v>
      </c>
      <c r="G411" s="15">
        <v>1.0</v>
      </c>
      <c r="H411" s="15">
        <v>0.0</v>
      </c>
      <c r="I411" s="15">
        <v>0.0</v>
      </c>
      <c r="J411" s="15">
        <v>0.0</v>
      </c>
      <c r="K411" s="15">
        <v>0.0</v>
      </c>
      <c r="L411" s="15">
        <v>0.0</v>
      </c>
      <c r="M411" s="15">
        <v>0.0</v>
      </c>
      <c r="N411" s="15">
        <v>0.0</v>
      </c>
      <c r="O411" s="15">
        <v>0.0</v>
      </c>
      <c r="P411" s="15">
        <v>0.0</v>
      </c>
      <c r="Q411" s="47"/>
      <c r="R411" s="47"/>
      <c r="S411" s="47"/>
      <c r="T411" s="47"/>
      <c r="U411" s="47"/>
      <c r="V411" s="47"/>
      <c r="W411" s="47"/>
      <c r="X411" s="47"/>
      <c r="Y411" s="47"/>
      <c r="Z411" s="47"/>
      <c r="AA411" s="47"/>
      <c r="AB411" s="47"/>
      <c r="AC411" s="47"/>
    </row>
    <row r="412" ht="15.75" customHeight="1">
      <c r="A412" s="11" t="s">
        <v>439</v>
      </c>
      <c r="B412" s="12" t="s">
        <v>21</v>
      </c>
      <c r="C412" s="13">
        <v>43.0</v>
      </c>
      <c r="D412" s="14" t="s">
        <v>22</v>
      </c>
      <c r="E412" s="15">
        <v>0.0</v>
      </c>
      <c r="F412" s="15">
        <v>0.0</v>
      </c>
      <c r="G412" s="15">
        <v>2.0</v>
      </c>
      <c r="H412" s="15">
        <v>0.0</v>
      </c>
      <c r="I412" s="15">
        <v>0.0</v>
      </c>
      <c r="J412" s="15">
        <v>0.0</v>
      </c>
      <c r="K412" s="15">
        <v>0.0</v>
      </c>
      <c r="L412" s="15">
        <v>0.0</v>
      </c>
      <c r="M412" s="15">
        <v>0.0</v>
      </c>
      <c r="N412" s="15">
        <v>0.0</v>
      </c>
      <c r="O412" s="15">
        <v>0.0</v>
      </c>
      <c r="P412" s="15">
        <v>0.0</v>
      </c>
      <c r="Q412" s="47"/>
      <c r="R412" s="47"/>
      <c r="S412" s="47"/>
      <c r="T412" s="47"/>
      <c r="U412" s="47"/>
      <c r="V412" s="47"/>
      <c r="W412" s="47"/>
      <c r="X412" s="47"/>
      <c r="Y412" s="47"/>
      <c r="Z412" s="47"/>
      <c r="AA412" s="47"/>
      <c r="AB412" s="47"/>
      <c r="AC412" s="47"/>
    </row>
    <row r="413" ht="15.75" customHeight="1">
      <c r="A413" s="11" t="s">
        <v>440</v>
      </c>
      <c r="B413" s="12" t="s">
        <v>21</v>
      </c>
      <c r="C413" s="13">
        <v>16.0</v>
      </c>
      <c r="D413" s="14" t="s">
        <v>22</v>
      </c>
      <c r="E413" s="15">
        <v>0.0</v>
      </c>
      <c r="F413" s="15">
        <v>0.0</v>
      </c>
      <c r="G413" s="15">
        <v>1.0</v>
      </c>
      <c r="H413" s="15">
        <v>0.0</v>
      </c>
      <c r="I413" s="15">
        <v>0.0</v>
      </c>
      <c r="J413" s="15">
        <v>0.0</v>
      </c>
      <c r="K413" s="15">
        <v>0.0</v>
      </c>
      <c r="L413" s="15">
        <v>0.0</v>
      </c>
      <c r="M413" s="15">
        <v>0.0</v>
      </c>
      <c r="N413" s="15">
        <v>0.0</v>
      </c>
      <c r="O413" s="15">
        <v>0.0</v>
      </c>
      <c r="P413" s="15">
        <v>0.0</v>
      </c>
      <c r="Q413" s="47"/>
      <c r="R413" s="47"/>
      <c r="S413" s="47"/>
      <c r="T413" s="47"/>
      <c r="U413" s="47"/>
      <c r="V413" s="47"/>
      <c r="W413" s="47"/>
      <c r="X413" s="47"/>
      <c r="Y413" s="47"/>
      <c r="Z413" s="47"/>
      <c r="AA413" s="47"/>
      <c r="AB413" s="47"/>
      <c r="AC413" s="47"/>
    </row>
    <row r="414" ht="15.75" customHeight="1">
      <c r="A414" s="11" t="s">
        <v>441</v>
      </c>
      <c r="B414" s="12" t="s">
        <v>21</v>
      </c>
      <c r="C414" s="13">
        <v>11.0</v>
      </c>
      <c r="D414" s="14" t="s">
        <v>22</v>
      </c>
      <c r="E414" s="15">
        <v>0.0</v>
      </c>
      <c r="F414" s="15">
        <v>0.0</v>
      </c>
      <c r="G414" s="15">
        <v>1.0</v>
      </c>
      <c r="H414" s="15">
        <v>0.0</v>
      </c>
      <c r="I414" s="15">
        <v>0.0</v>
      </c>
      <c r="J414" s="15">
        <v>0.0</v>
      </c>
      <c r="K414" s="15">
        <v>0.0</v>
      </c>
      <c r="L414" s="15">
        <v>0.0</v>
      </c>
      <c r="M414" s="15">
        <v>0.0</v>
      </c>
      <c r="N414" s="15">
        <v>0.0</v>
      </c>
      <c r="O414" s="15">
        <v>0.0</v>
      </c>
      <c r="P414" s="15">
        <v>0.0</v>
      </c>
      <c r="Q414" s="47"/>
      <c r="R414" s="47"/>
      <c r="S414" s="47"/>
      <c r="T414" s="47"/>
      <c r="U414" s="47"/>
      <c r="V414" s="47"/>
      <c r="W414" s="47"/>
      <c r="X414" s="47"/>
      <c r="Y414" s="47"/>
      <c r="Z414" s="47"/>
      <c r="AA414" s="47"/>
      <c r="AB414" s="47"/>
      <c r="AC414" s="47"/>
    </row>
    <row r="415" ht="15.75" customHeight="1">
      <c r="A415" s="11" t="s">
        <v>442</v>
      </c>
      <c r="B415" s="12" t="s">
        <v>21</v>
      </c>
      <c r="C415" s="13">
        <v>47.0</v>
      </c>
      <c r="D415" s="14" t="s">
        <v>22</v>
      </c>
      <c r="E415" s="15">
        <v>0.0</v>
      </c>
      <c r="F415" s="15">
        <v>0.0</v>
      </c>
      <c r="G415" s="15">
        <v>2.0</v>
      </c>
      <c r="H415" s="15">
        <v>0.0</v>
      </c>
      <c r="I415" s="15">
        <v>0.0</v>
      </c>
      <c r="J415" s="15">
        <v>0.0</v>
      </c>
      <c r="K415" s="15">
        <v>0.0</v>
      </c>
      <c r="L415" s="15">
        <v>0.0</v>
      </c>
      <c r="M415" s="15">
        <v>0.0</v>
      </c>
      <c r="N415" s="15">
        <v>0.0</v>
      </c>
      <c r="O415" s="15">
        <v>0.0</v>
      </c>
      <c r="P415" s="15">
        <v>0.0</v>
      </c>
      <c r="Q415" s="47"/>
      <c r="R415" s="47"/>
      <c r="S415" s="47"/>
      <c r="T415" s="47"/>
      <c r="U415" s="47"/>
      <c r="V415" s="47"/>
      <c r="W415" s="47"/>
      <c r="X415" s="47"/>
      <c r="Y415" s="47"/>
      <c r="Z415" s="47"/>
      <c r="AA415" s="47"/>
      <c r="AB415" s="47"/>
      <c r="AC415" s="47"/>
    </row>
    <row r="416" ht="15.75" customHeight="1">
      <c r="A416" s="11" t="s">
        <v>443</v>
      </c>
      <c r="B416" s="12" t="s">
        <v>21</v>
      </c>
      <c r="C416" s="13">
        <v>206.0</v>
      </c>
      <c r="D416" s="16" t="s">
        <v>34</v>
      </c>
      <c r="E416" s="15">
        <v>3.0</v>
      </c>
      <c r="F416" s="15">
        <v>184.0</v>
      </c>
      <c r="G416" s="15">
        <v>10.0</v>
      </c>
      <c r="H416" s="15">
        <v>0.0</v>
      </c>
      <c r="I416" s="15">
        <v>0.0</v>
      </c>
      <c r="J416" s="15">
        <v>0.0</v>
      </c>
      <c r="K416" s="15">
        <v>0.0</v>
      </c>
      <c r="L416" s="15">
        <v>0.0</v>
      </c>
      <c r="M416" s="15">
        <v>0.0</v>
      </c>
      <c r="N416" s="15">
        <v>0.0</v>
      </c>
      <c r="O416" s="15">
        <v>0.0</v>
      </c>
      <c r="P416" s="15">
        <v>0.0</v>
      </c>
      <c r="Q416" s="47"/>
      <c r="R416" s="47"/>
      <c r="S416" s="47"/>
      <c r="T416" s="47"/>
      <c r="U416" s="47"/>
      <c r="V416" s="47"/>
      <c r="W416" s="47"/>
      <c r="X416" s="47"/>
      <c r="Y416" s="47"/>
      <c r="Z416" s="47"/>
      <c r="AA416" s="47"/>
      <c r="AB416" s="47"/>
      <c r="AC416" s="47"/>
    </row>
    <row r="417" ht="15.75" customHeight="1">
      <c r="A417" s="11" t="s">
        <v>444</v>
      </c>
      <c r="B417" s="12" t="s">
        <v>21</v>
      </c>
      <c r="C417" s="13">
        <v>110.0</v>
      </c>
      <c r="D417" s="16" t="s">
        <v>34</v>
      </c>
      <c r="E417" s="15">
        <v>0.0</v>
      </c>
      <c r="F417" s="15">
        <v>0.0</v>
      </c>
      <c r="G417" s="15">
        <v>4.0</v>
      </c>
      <c r="H417" s="15">
        <v>0.0</v>
      </c>
      <c r="I417" s="15">
        <v>0.0</v>
      </c>
      <c r="J417" s="15">
        <v>0.0</v>
      </c>
      <c r="K417" s="15">
        <v>0.0</v>
      </c>
      <c r="L417" s="15">
        <v>0.0</v>
      </c>
      <c r="M417" s="15">
        <v>0.0</v>
      </c>
      <c r="N417" s="15">
        <v>0.0</v>
      </c>
      <c r="O417" s="15">
        <v>0.0</v>
      </c>
      <c r="P417" s="15">
        <v>0.0</v>
      </c>
      <c r="Q417" s="47"/>
      <c r="R417" s="47"/>
      <c r="S417" s="47"/>
      <c r="T417" s="47"/>
      <c r="U417" s="47"/>
      <c r="V417" s="47"/>
      <c r="W417" s="47"/>
      <c r="X417" s="47"/>
      <c r="Y417" s="47"/>
      <c r="Z417" s="47"/>
      <c r="AA417" s="47"/>
      <c r="AB417" s="47"/>
      <c r="AC417" s="47"/>
    </row>
    <row r="418" ht="15.75" customHeight="1">
      <c r="A418" s="11" t="s">
        <v>445</v>
      </c>
      <c r="B418" s="12" t="s">
        <v>21</v>
      </c>
      <c r="C418" s="13">
        <v>155.0</v>
      </c>
      <c r="D418" s="14" t="s">
        <v>22</v>
      </c>
      <c r="E418" s="15">
        <v>0.0</v>
      </c>
      <c r="F418" s="15">
        <v>0.0</v>
      </c>
      <c r="G418" s="15">
        <v>6.0</v>
      </c>
      <c r="H418" s="15">
        <v>0.0</v>
      </c>
      <c r="I418" s="15">
        <v>0.0</v>
      </c>
      <c r="J418" s="15">
        <v>0.0</v>
      </c>
      <c r="K418" s="15">
        <v>0.0</v>
      </c>
      <c r="L418" s="15">
        <v>0.0</v>
      </c>
      <c r="M418" s="15">
        <v>0.0</v>
      </c>
      <c r="N418" s="15">
        <v>0.0</v>
      </c>
      <c r="O418" s="15">
        <v>0.0</v>
      </c>
      <c r="P418" s="15">
        <v>0.0</v>
      </c>
      <c r="Q418" s="47"/>
      <c r="R418" s="47"/>
      <c r="S418" s="47"/>
      <c r="T418" s="47"/>
      <c r="U418" s="47"/>
      <c r="V418" s="47"/>
      <c r="W418" s="47"/>
      <c r="X418" s="47"/>
      <c r="Y418" s="47"/>
      <c r="Z418" s="47"/>
      <c r="AA418" s="47"/>
      <c r="AB418" s="47"/>
      <c r="AC418" s="47"/>
    </row>
    <row r="419" ht="15.75" customHeight="1">
      <c r="A419" s="11" t="s">
        <v>446</v>
      </c>
      <c r="B419" s="12" t="s">
        <v>21</v>
      </c>
      <c r="C419" s="13">
        <v>54.0</v>
      </c>
      <c r="D419" s="14" t="s">
        <v>22</v>
      </c>
      <c r="E419" s="15">
        <v>0.0</v>
      </c>
      <c r="F419" s="15">
        <v>0.0</v>
      </c>
      <c r="G419" s="15">
        <v>0.0</v>
      </c>
      <c r="H419" s="15">
        <v>0.0</v>
      </c>
      <c r="I419" s="15">
        <v>0.0</v>
      </c>
      <c r="J419" s="15">
        <v>0.0</v>
      </c>
      <c r="K419" s="15">
        <v>0.0</v>
      </c>
      <c r="L419" s="15">
        <v>0.0</v>
      </c>
      <c r="M419" s="15">
        <v>0.0</v>
      </c>
      <c r="N419" s="15">
        <v>0.0</v>
      </c>
      <c r="O419" s="15">
        <v>0.0</v>
      </c>
      <c r="P419" s="15">
        <v>0.0</v>
      </c>
      <c r="Q419" s="47"/>
      <c r="R419" s="47"/>
      <c r="S419" s="47"/>
      <c r="T419" s="47"/>
      <c r="U419" s="47"/>
      <c r="V419" s="47"/>
      <c r="W419" s="47"/>
      <c r="X419" s="47"/>
      <c r="Y419" s="47"/>
      <c r="Z419" s="47"/>
      <c r="AA419" s="47"/>
      <c r="AB419" s="47"/>
      <c r="AC419" s="47"/>
    </row>
    <row r="420" ht="15.75" customHeight="1">
      <c r="A420" s="11" t="s">
        <v>447</v>
      </c>
      <c r="B420" s="12" t="s">
        <v>21</v>
      </c>
      <c r="C420" s="13">
        <v>21.0</v>
      </c>
      <c r="D420" s="14" t="s">
        <v>22</v>
      </c>
      <c r="E420" s="15">
        <v>0.0</v>
      </c>
      <c r="F420" s="15">
        <v>0.0</v>
      </c>
      <c r="G420" s="15">
        <v>1.0</v>
      </c>
      <c r="H420" s="15">
        <v>0.0</v>
      </c>
      <c r="I420" s="15">
        <v>0.0</v>
      </c>
      <c r="J420" s="15">
        <v>0.0</v>
      </c>
      <c r="K420" s="15">
        <v>0.0</v>
      </c>
      <c r="L420" s="15">
        <v>0.0</v>
      </c>
      <c r="M420" s="15">
        <v>0.0</v>
      </c>
      <c r="N420" s="15">
        <v>0.0</v>
      </c>
      <c r="O420" s="15">
        <v>0.0</v>
      </c>
      <c r="P420" s="15">
        <v>0.0</v>
      </c>
      <c r="Q420" s="47"/>
      <c r="R420" s="47"/>
      <c r="S420" s="47"/>
      <c r="T420" s="47"/>
      <c r="U420" s="47"/>
      <c r="V420" s="47"/>
      <c r="W420" s="47"/>
      <c r="X420" s="47"/>
      <c r="Y420" s="47"/>
      <c r="Z420" s="47"/>
      <c r="AA420" s="47"/>
      <c r="AB420" s="47"/>
      <c r="AC420" s="47"/>
    </row>
    <row r="421" ht="15.75" customHeight="1">
      <c r="A421" s="11" t="s">
        <v>448</v>
      </c>
      <c r="B421" s="12" t="s">
        <v>21</v>
      </c>
      <c r="C421" s="13">
        <v>27.0</v>
      </c>
      <c r="D421" s="14" t="s">
        <v>22</v>
      </c>
      <c r="E421" s="15">
        <v>0.0</v>
      </c>
      <c r="F421" s="15">
        <v>0.0</v>
      </c>
      <c r="G421" s="15">
        <v>2.0</v>
      </c>
      <c r="H421" s="15">
        <v>0.0</v>
      </c>
      <c r="I421" s="15">
        <v>0.0</v>
      </c>
      <c r="J421" s="15">
        <v>0.0</v>
      </c>
      <c r="K421" s="15">
        <v>0.0</v>
      </c>
      <c r="L421" s="15">
        <v>0.0</v>
      </c>
      <c r="M421" s="15">
        <v>0.0</v>
      </c>
      <c r="N421" s="15">
        <v>0.0</v>
      </c>
      <c r="O421" s="15">
        <v>0.0</v>
      </c>
      <c r="P421" s="15">
        <v>0.0</v>
      </c>
      <c r="Q421" s="47"/>
      <c r="R421" s="47"/>
      <c r="S421" s="47"/>
      <c r="T421" s="47"/>
      <c r="U421" s="47"/>
      <c r="V421" s="47"/>
      <c r="W421" s="47"/>
      <c r="X421" s="47"/>
      <c r="Y421" s="47"/>
      <c r="Z421" s="47"/>
      <c r="AA421" s="47"/>
      <c r="AB421" s="47"/>
      <c r="AC421" s="47"/>
    </row>
    <row r="422" ht="15.75" customHeight="1">
      <c r="A422" s="11" t="s">
        <v>449</v>
      </c>
      <c r="B422" s="12" t="s">
        <v>21</v>
      </c>
      <c r="C422" s="13">
        <v>165.0</v>
      </c>
      <c r="D422" s="14" t="s">
        <v>22</v>
      </c>
      <c r="E422" s="15">
        <v>0.0</v>
      </c>
      <c r="F422" s="15">
        <v>15.0</v>
      </c>
      <c r="G422" s="15">
        <v>2.0</v>
      </c>
      <c r="H422" s="15">
        <v>0.0</v>
      </c>
      <c r="I422" s="15">
        <v>0.0</v>
      </c>
      <c r="J422" s="15">
        <v>0.0</v>
      </c>
      <c r="K422" s="15">
        <v>0.0</v>
      </c>
      <c r="L422" s="15">
        <v>0.0</v>
      </c>
      <c r="M422" s="15">
        <v>0.0</v>
      </c>
      <c r="N422" s="15">
        <v>0.0</v>
      </c>
      <c r="O422" s="15">
        <v>0.0</v>
      </c>
      <c r="P422" s="15">
        <v>0.0</v>
      </c>
      <c r="Q422" s="47"/>
      <c r="R422" s="47"/>
      <c r="S422" s="47"/>
      <c r="T422" s="47"/>
      <c r="U422" s="47"/>
      <c r="V422" s="47"/>
      <c r="W422" s="47"/>
      <c r="X422" s="47"/>
      <c r="Y422" s="47"/>
      <c r="Z422" s="47"/>
      <c r="AA422" s="47"/>
      <c r="AB422" s="47"/>
      <c r="AC422" s="47"/>
    </row>
    <row r="423" ht="15.75" customHeight="1">
      <c r="A423" s="11" t="s">
        <v>450</v>
      </c>
      <c r="B423" s="12" t="s">
        <v>21</v>
      </c>
      <c r="C423" s="13">
        <v>16.0</v>
      </c>
      <c r="D423" s="14" t="s">
        <v>22</v>
      </c>
      <c r="E423" s="15">
        <v>0.0</v>
      </c>
      <c r="F423" s="15">
        <v>0.0</v>
      </c>
      <c r="G423" s="15">
        <v>0.0</v>
      </c>
      <c r="H423" s="15">
        <v>0.0</v>
      </c>
      <c r="I423" s="15">
        <v>0.0</v>
      </c>
      <c r="J423" s="15">
        <v>0.0</v>
      </c>
      <c r="K423" s="15">
        <v>0.0</v>
      </c>
      <c r="L423" s="15">
        <v>0.0</v>
      </c>
      <c r="M423" s="15">
        <v>0.0</v>
      </c>
      <c r="N423" s="15">
        <v>0.0</v>
      </c>
      <c r="O423" s="15">
        <v>0.0</v>
      </c>
      <c r="P423" s="15">
        <v>0.0</v>
      </c>
      <c r="Q423" s="47"/>
      <c r="R423" s="47"/>
      <c r="S423" s="47"/>
      <c r="T423" s="47"/>
      <c r="U423" s="47"/>
      <c r="V423" s="47"/>
      <c r="W423" s="47"/>
      <c r="X423" s="47"/>
      <c r="Y423" s="47"/>
      <c r="Z423" s="47"/>
      <c r="AA423" s="47"/>
      <c r="AB423" s="47"/>
      <c r="AC423" s="47"/>
    </row>
    <row r="424" ht="15.75" customHeight="1">
      <c r="A424" s="11" t="s">
        <v>451</v>
      </c>
      <c r="B424" s="12" t="s">
        <v>21</v>
      </c>
      <c r="C424" s="13">
        <v>15.0</v>
      </c>
      <c r="D424" s="14" t="s">
        <v>22</v>
      </c>
      <c r="E424" s="15">
        <v>0.0</v>
      </c>
      <c r="F424" s="15">
        <v>0.0</v>
      </c>
      <c r="G424" s="15">
        <v>0.0</v>
      </c>
      <c r="H424" s="15">
        <v>0.0</v>
      </c>
      <c r="I424" s="15">
        <v>0.0</v>
      </c>
      <c r="J424" s="15">
        <v>0.0</v>
      </c>
      <c r="K424" s="15">
        <v>0.0</v>
      </c>
      <c r="L424" s="15">
        <v>0.0</v>
      </c>
      <c r="M424" s="15">
        <v>0.0</v>
      </c>
      <c r="N424" s="15">
        <v>0.0</v>
      </c>
      <c r="O424" s="15">
        <v>0.0</v>
      </c>
      <c r="P424" s="15">
        <v>0.0</v>
      </c>
      <c r="Q424" s="47"/>
      <c r="R424" s="47"/>
      <c r="S424" s="47"/>
      <c r="T424" s="47"/>
      <c r="U424" s="47"/>
      <c r="V424" s="47"/>
      <c r="W424" s="47"/>
      <c r="X424" s="47"/>
      <c r="Y424" s="47"/>
      <c r="Z424" s="47"/>
      <c r="AA424" s="47"/>
      <c r="AB424" s="47"/>
      <c r="AC424" s="47"/>
    </row>
    <row r="425" ht="15.75" customHeight="1">
      <c r="A425" s="11" t="s">
        <v>452</v>
      </c>
      <c r="B425" s="12" t="s">
        <v>21</v>
      </c>
      <c r="C425" s="13">
        <v>7.0</v>
      </c>
      <c r="D425" s="14" t="s">
        <v>22</v>
      </c>
      <c r="E425" s="15">
        <v>0.0</v>
      </c>
      <c r="F425" s="15">
        <v>0.0</v>
      </c>
      <c r="G425" s="15">
        <v>0.0</v>
      </c>
      <c r="H425" s="15">
        <v>0.0</v>
      </c>
      <c r="I425" s="15">
        <v>0.0</v>
      </c>
      <c r="J425" s="15">
        <v>0.0</v>
      </c>
      <c r="K425" s="15">
        <v>0.0</v>
      </c>
      <c r="L425" s="15">
        <v>0.0</v>
      </c>
      <c r="M425" s="15">
        <v>0.0</v>
      </c>
      <c r="N425" s="15">
        <v>0.0</v>
      </c>
      <c r="O425" s="15">
        <v>0.0</v>
      </c>
      <c r="P425" s="15">
        <v>0.0</v>
      </c>
      <c r="Q425" s="47"/>
      <c r="R425" s="47"/>
      <c r="S425" s="47"/>
      <c r="T425" s="47"/>
      <c r="U425" s="47"/>
      <c r="V425" s="47"/>
      <c r="W425" s="47"/>
      <c r="X425" s="47"/>
      <c r="Y425" s="47"/>
      <c r="Z425" s="47"/>
      <c r="AA425" s="47"/>
      <c r="AB425" s="47"/>
      <c r="AC425" s="47"/>
    </row>
    <row r="426" ht="15.75" customHeight="1">
      <c r="A426" s="11" t="s">
        <v>453</v>
      </c>
      <c r="B426" s="12" t="s">
        <v>21</v>
      </c>
      <c r="C426" s="13">
        <v>51.0</v>
      </c>
      <c r="D426" s="14" t="s">
        <v>22</v>
      </c>
      <c r="E426" s="15">
        <v>0.0</v>
      </c>
      <c r="F426" s="15">
        <v>0.0</v>
      </c>
      <c r="G426" s="15">
        <v>0.0</v>
      </c>
      <c r="H426" s="15">
        <v>0.0</v>
      </c>
      <c r="I426" s="15">
        <v>0.0</v>
      </c>
      <c r="J426" s="15">
        <v>0.0</v>
      </c>
      <c r="K426" s="15">
        <v>0.0</v>
      </c>
      <c r="L426" s="15">
        <v>0.0</v>
      </c>
      <c r="M426" s="15">
        <v>0.0</v>
      </c>
      <c r="N426" s="15">
        <v>0.0</v>
      </c>
      <c r="O426" s="15">
        <v>0.0</v>
      </c>
      <c r="P426" s="15">
        <v>0.0</v>
      </c>
      <c r="Q426" s="47"/>
      <c r="R426" s="47"/>
      <c r="S426" s="47"/>
      <c r="T426" s="47"/>
      <c r="U426" s="47"/>
      <c r="V426" s="47"/>
      <c r="W426" s="47"/>
      <c r="X426" s="47"/>
      <c r="Y426" s="47"/>
      <c r="Z426" s="47"/>
      <c r="AA426" s="47"/>
      <c r="AB426" s="47"/>
      <c r="AC426" s="47"/>
    </row>
    <row r="427" ht="15.75" customHeight="1">
      <c r="A427" s="11" t="s">
        <v>454</v>
      </c>
      <c r="B427" s="12" t="s">
        <v>21</v>
      </c>
      <c r="C427" s="13">
        <v>248.0</v>
      </c>
      <c r="D427" s="16" t="s">
        <v>34</v>
      </c>
      <c r="E427" s="15">
        <v>65.0</v>
      </c>
      <c r="F427" s="15">
        <v>24.0</v>
      </c>
      <c r="G427" s="15">
        <v>6.0</v>
      </c>
      <c r="H427" s="15">
        <v>0.0</v>
      </c>
      <c r="I427" s="15">
        <v>0.0</v>
      </c>
      <c r="J427" s="15">
        <v>0.0</v>
      </c>
      <c r="K427" s="15">
        <v>0.0</v>
      </c>
      <c r="L427" s="15">
        <v>0.0</v>
      </c>
      <c r="M427" s="15">
        <v>0.0</v>
      </c>
      <c r="N427" s="15">
        <v>0.0</v>
      </c>
      <c r="O427" s="15">
        <v>0.0</v>
      </c>
      <c r="P427" s="15">
        <v>0.0</v>
      </c>
      <c r="Q427" s="47"/>
      <c r="R427" s="47"/>
      <c r="S427" s="47"/>
      <c r="T427" s="47"/>
      <c r="U427" s="47"/>
      <c r="V427" s="47"/>
      <c r="W427" s="47"/>
      <c r="X427" s="47"/>
      <c r="Y427" s="47"/>
      <c r="Z427" s="47"/>
      <c r="AA427" s="47"/>
      <c r="AB427" s="47"/>
      <c r="AC427" s="47"/>
    </row>
    <row r="428" ht="15.75" customHeight="1">
      <c r="A428" s="11" t="s">
        <v>455</v>
      </c>
      <c r="B428" s="12" t="s">
        <v>21</v>
      </c>
      <c r="C428" s="13">
        <v>22.0</v>
      </c>
      <c r="D428" s="16" t="s">
        <v>34</v>
      </c>
      <c r="E428" s="15">
        <v>0.0</v>
      </c>
      <c r="F428" s="15">
        <v>0.0</v>
      </c>
      <c r="G428" s="15">
        <v>0.0</v>
      </c>
      <c r="H428" s="15">
        <v>0.0</v>
      </c>
      <c r="I428" s="15">
        <v>0.0</v>
      </c>
      <c r="J428" s="15">
        <v>0.0</v>
      </c>
      <c r="K428" s="15">
        <v>0.0</v>
      </c>
      <c r="L428" s="15">
        <v>0.0</v>
      </c>
      <c r="M428" s="15">
        <v>0.0</v>
      </c>
      <c r="N428" s="15">
        <v>0.0</v>
      </c>
      <c r="O428" s="15">
        <v>0.0</v>
      </c>
      <c r="P428" s="15">
        <v>0.0</v>
      </c>
      <c r="Q428" s="47"/>
      <c r="R428" s="47"/>
      <c r="S428" s="47"/>
      <c r="T428" s="47"/>
      <c r="U428" s="47"/>
      <c r="V428" s="47"/>
      <c r="W428" s="47"/>
      <c r="X428" s="47"/>
      <c r="Y428" s="47"/>
      <c r="Z428" s="47"/>
      <c r="AA428" s="47"/>
      <c r="AB428" s="47"/>
      <c r="AC428" s="47"/>
    </row>
    <row r="429" ht="15.75" customHeight="1">
      <c r="A429" s="11" t="s">
        <v>456</v>
      </c>
      <c r="B429" s="12" t="s">
        <v>21</v>
      </c>
      <c r="C429" s="13">
        <v>37.0</v>
      </c>
      <c r="D429" s="14" t="s">
        <v>22</v>
      </c>
      <c r="E429" s="15">
        <v>0.0</v>
      </c>
      <c r="F429" s="15">
        <v>0.0</v>
      </c>
      <c r="G429" s="15">
        <v>0.0</v>
      </c>
      <c r="H429" s="15">
        <v>0.0</v>
      </c>
      <c r="I429" s="15">
        <v>0.0</v>
      </c>
      <c r="J429" s="15">
        <v>0.0</v>
      </c>
      <c r="K429" s="15">
        <v>0.0</v>
      </c>
      <c r="L429" s="15">
        <v>0.0</v>
      </c>
      <c r="M429" s="15">
        <v>0.0</v>
      </c>
      <c r="N429" s="15">
        <v>0.0</v>
      </c>
      <c r="O429" s="15">
        <v>0.0</v>
      </c>
      <c r="P429" s="15">
        <v>0.0</v>
      </c>
      <c r="Q429" s="47"/>
      <c r="R429" s="47"/>
      <c r="S429" s="47"/>
      <c r="T429" s="47"/>
      <c r="U429" s="47"/>
      <c r="V429" s="47"/>
      <c r="W429" s="47"/>
      <c r="X429" s="47"/>
      <c r="Y429" s="47"/>
      <c r="Z429" s="47"/>
      <c r="AA429" s="47"/>
      <c r="AB429" s="47"/>
      <c r="AC429" s="47"/>
    </row>
    <row r="430" ht="15.75" customHeight="1">
      <c r="A430" s="11" t="s">
        <v>457</v>
      </c>
      <c r="B430" s="12" t="s">
        <v>21</v>
      </c>
      <c r="C430" s="13">
        <v>39.0</v>
      </c>
      <c r="D430" s="16" t="s">
        <v>34</v>
      </c>
      <c r="E430" s="15">
        <v>0.0</v>
      </c>
      <c r="F430" s="15">
        <v>0.0</v>
      </c>
      <c r="G430" s="15">
        <v>0.0</v>
      </c>
      <c r="H430" s="15">
        <v>0.0</v>
      </c>
      <c r="I430" s="15">
        <v>0.0</v>
      </c>
      <c r="J430" s="15">
        <v>0.0</v>
      </c>
      <c r="K430" s="15">
        <v>0.0</v>
      </c>
      <c r="L430" s="15">
        <v>0.0</v>
      </c>
      <c r="M430" s="15">
        <v>0.0</v>
      </c>
      <c r="N430" s="15">
        <v>0.0</v>
      </c>
      <c r="O430" s="15">
        <v>0.0</v>
      </c>
      <c r="P430" s="15">
        <v>0.0</v>
      </c>
      <c r="Q430" s="47"/>
      <c r="R430" s="47"/>
      <c r="S430" s="47"/>
      <c r="T430" s="47"/>
      <c r="U430" s="47"/>
      <c r="V430" s="47"/>
      <c r="W430" s="47"/>
      <c r="X430" s="47"/>
      <c r="Y430" s="47"/>
      <c r="Z430" s="47"/>
      <c r="AA430" s="47"/>
      <c r="AB430" s="47"/>
      <c r="AC430" s="47"/>
    </row>
    <row r="431" ht="15.75" customHeight="1">
      <c r="A431" s="11" t="s">
        <v>458</v>
      </c>
      <c r="B431" s="12" t="s">
        <v>21</v>
      </c>
      <c r="C431" s="13">
        <v>16.0</v>
      </c>
      <c r="D431" s="14" t="s">
        <v>22</v>
      </c>
      <c r="E431" s="15">
        <v>0.0</v>
      </c>
      <c r="F431" s="15">
        <v>0.0</v>
      </c>
      <c r="G431" s="15">
        <v>0.0</v>
      </c>
      <c r="H431" s="15">
        <v>0.0</v>
      </c>
      <c r="I431" s="15">
        <v>0.0</v>
      </c>
      <c r="J431" s="15">
        <v>0.0</v>
      </c>
      <c r="K431" s="15">
        <v>0.0</v>
      </c>
      <c r="L431" s="15">
        <v>0.0</v>
      </c>
      <c r="M431" s="15">
        <v>0.0</v>
      </c>
      <c r="N431" s="15">
        <v>0.0</v>
      </c>
      <c r="O431" s="15">
        <v>0.0</v>
      </c>
      <c r="P431" s="15">
        <v>0.0</v>
      </c>
      <c r="Q431" s="47"/>
      <c r="R431" s="47"/>
      <c r="S431" s="47"/>
      <c r="T431" s="47"/>
      <c r="U431" s="47"/>
      <c r="V431" s="47"/>
      <c r="W431" s="47"/>
      <c r="X431" s="47"/>
      <c r="Y431" s="47"/>
      <c r="Z431" s="47"/>
      <c r="AA431" s="47"/>
      <c r="AB431" s="47"/>
      <c r="AC431" s="47"/>
    </row>
    <row r="432" ht="15.75" customHeight="1">
      <c r="A432" s="11" t="s">
        <v>459</v>
      </c>
      <c r="B432" s="12" t="s">
        <v>21</v>
      </c>
      <c r="C432" s="13">
        <v>29.0</v>
      </c>
      <c r="D432" s="16" t="s">
        <v>34</v>
      </c>
      <c r="E432" s="15">
        <v>14.0</v>
      </c>
      <c r="F432" s="15">
        <v>0.0</v>
      </c>
      <c r="G432" s="15">
        <v>0.0</v>
      </c>
      <c r="H432" s="15">
        <v>0.0</v>
      </c>
      <c r="I432" s="15">
        <v>0.0</v>
      </c>
      <c r="J432" s="15">
        <v>0.0</v>
      </c>
      <c r="K432" s="15">
        <v>0.0</v>
      </c>
      <c r="L432" s="15">
        <v>0.0</v>
      </c>
      <c r="M432" s="15">
        <v>1.0</v>
      </c>
      <c r="N432" s="15">
        <v>0.0</v>
      </c>
      <c r="O432" s="15">
        <v>0.0</v>
      </c>
      <c r="P432" s="15">
        <v>0.0</v>
      </c>
      <c r="Q432" s="47"/>
      <c r="R432" s="47"/>
      <c r="S432" s="47"/>
      <c r="T432" s="47"/>
      <c r="U432" s="47"/>
      <c r="V432" s="47"/>
      <c r="W432" s="47"/>
      <c r="X432" s="47"/>
      <c r="Y432" s="47"/>
      <c r="Z432" s="47"/>
      <c r="AA432" s="47"/>
      <c r="AB432" s="47"/>
      <c r="AC432" s="47"/>
    </row>
    <row r="433" ht="15.75" customHeight="1">
      <c r="A433" s="11" t="s">
        <v>460</v>
      </c>
      <c r="B433" s="17" t="s">
        <v>78</v>
      </c>
      <c r="C433" s="13">
        <v>116.0</v>
      </c>
      <c r="D433" s="16" t="s">
        <v>34</v>
      </c>
      <c r="E433" s="15">
        <v>40.0</v>
      </c>
      <c r="F433" s="15">
        <v>40.0</v>
      </c>
      <c r="G433" s="15">
        <v>25.0</v>
      </c>
      <c r="H433" s="15">
        <v>0.0</v>
      </c>
      <c r="I433" s="15">
        <v>0.0</v>
      </c>
      <c r="J433" s="15">
        <v>0.0</v>
      </c>
      <c r="K433" s="15">
        <v>0.0</v>
      </c>
      <c r="L433" s="15">
        <v>0.0</v>
      </c>
      <c r="M433" s="15">
        <v>0.0</v>
      </c>
      <c r="N433" s="15">
        <v>0.0</v>
      </c>
      <c r="O433" s="15">
        <v>0.0</v>
      </c>
      <c r="P433" s="15">
        <v>0.0</v>
      </c>
      <c r="Q433" s="47"/>
      <c r="R433" s="47"/>
      <c r="S433" s="47"/>
      <c r="T433" s="47"/>
      <c r="U433" s="47"/>
      <c r="V433" s="47"/>
      <c r="W433" s="47"/>
      <c r="X433" s="47"/>
      <c r="Y433" s="47"/>
      <c r="Z433" s="47"/>
      <c r="AA433" s="47"/>
      <c r="AB433" s="47"/>
      <c r="AC433" s="47"/>
    </row>
    <row r="434" ht="15.75" customHeight="1">
      <c r="A434" s="11" t="s">
        <v>461</v>
      </c>
      <c r="B434" s="17" t="s">
        <v>78</v>
      </c>
      <c r="C434" s="27">
        <v>142.0</v>
      </c>
      <c r="D434" s="16" t="s">
        <v>34</v>
      </c>
      <c r="E434" s="20">
        <v>82.0</v>
      </c>
      <c r="F434" s="15">
        <v>35.0</v>
      </c>
      <c r="G434" s="15">
        <v>19.0</v>
      </c>
      <c r="H434" s="15">
        <v>0.0</v>
      </c>
      <c r="I434" s="20">
        <v>1.0</v>
      </c>
      <c r="J434" s="15">
        <v>0.0</v>
      </c>
      <c r="K434" s="15">
        <v>0.0</v>
      </c>
      <c r="L434" s="15">
        <v>0.0</v>
      </c>
      <c r="M434" s="20">
        <v>0.0</v>
      </c>
      <c r="N434" s="20">
        <v>0.0</v>
      </c>
      <c r="O434" s="15">
        <v>0.0</v>
      </c>
      <c r="P434" s="15">
        <v>0.0</v>
      </c>
      <c r="Q434" s="47"/>
      <c r="R434" s="47"/>
      <c r="S434" s="47"/>
      <c r="T434" s="47"/>
      <c r="U434" s="47"/>
      <c r="V434" s="47"/>
      <c r="W434" s="47"/>
      <c r="X434" s="47"/>
      <c r="Y434" s="47"/>
      <c r="Z434" s="47"/>
      <c r="AA434" s="47"/>
      <c r="AB434" s="47"/>
      <c r="AC434" s="47"/>
    </row>
    <row r="435" ht="15.75" customHeight="1">
      <c r="A435" s="11" t="s">
        <v>462</v>
      </c>
      <c r="B435" s="17" t="s">
        <v>78</v>
      </c>
      <c r="C435" s="18">
        <v>164.0</v>
      </c>
      <c r="D435" s="14" t="s">
        <v>22</v>
      </c>
      <c r="E435" s="15">
        <v>0.0</v>
      </c>
      <c r="F435" s="15">
        <v>1.0</v>
      </c>
      <c r="G435" s="15">
        <v>193.0</v>
      </c>
      <c r="H435" s="15">
        <v>0.0</v>
      </c>
      <c r="I435" s="20">
        <v>1.0</v>
      </c>
      <c r="J435" s="15">
        <v>0.0</v>
      </c>
      <c r="K435" s="15">
        <v>0.0</v>
      </c>
      <c r="L435" s="15">
        <v>0.0</v>
      </c>
      <c r="M435" s="15">
        <v>0.0</v>
      </c>
      <c r="N435" s="15">
        <v>0.0</v>
      </c>
      <c r="O435" s="15">
        <v>0.0</v>
      </c>
      <c r="P435" s="15">
        <v>0.0</v>
      </c>
      <c r="Q435" s="47"/>
      <c r="R435" s="47"/>
      <c r="S435" s="47"/>
      <c r="T435" s="47"/>
      <c r="U435" s="47"/>
      <c r="V435" s="47"/>
      <c r="W435" s="47"/>
      <c r="X435" s="47"/>
      <c r="Y435" s="47"/>
      <c r="Z435" s="47"/>
      <c r="AA435" s="47"/>
      <c r="AB435" s="47"/>
      <c r="AC435" s="47"/>
    </row>
    <row r="436" ht="15.75" customHeight="1">
      <c r="A436" s="11" t="s">
        <v>463</v>
      </c>
      <c r="B436" s="17" t="s">
        <v>78</v>
      </c>
      <c r="C436" s="13">
        <v>849.0</v>
      </c>
      <c r="D436" s="16" t="s">
        <v>34</v>
      </c>
      <c r="E436" s="15">
        <v>423.0</v>
      </c>
      <c r="F436" s="15">
        <v>0.0</v>
      </c>
      <c r="G436" s="15">
        <v>30.0</v>
      </c>
      <c r="H436" s="15">
        <v>0.0</v>
      </c>
      <c r="I436" s="28">
        <v>3.0</v>
      </c>
      <c r="J436" s="15">
        <v>0.0</v>
      </c>
      <c r="K436" s="15">
        <v>0.0</v>
      </c>
      <c r="L436" s="15">
        <v>0.0</v>
      </c>
      <c r="M436" s="28">
        <v>0.0</v>
      </c>
      <c r="N436" s="15">
        <v>0.0</v>
      </c>
      <c r="O436" s="15">
        <v>0.0</v>
      </c>
      <c r="P436" s="15">
        <v>0.0</v>
      </c>
      <c r="Q436" s="47"/>
      <c r="R436" s="47"/>
      <c r="S436" s="47"/>
      <c r="T436" s="47"/>
      <c r="U436" s="47"/>
      <c r="V436" s="47"/>
      <c r="W436" s="47"/>
      <c r="X436" s="47"/>
      <c r="Y436" s="47"/>
      <c r="Z436" s="47"/>
      <c r="AA436" s="47"/>
      <c r="AB436" s="47"/>
      <c r="AC436" s="47"/>
    </row>
    <row r="437" ht="15.75" customHeight="1">
      <c r="A437" s="11" t="s">
        <v>464</v>
      </c>
      <c r="B437" s="17" t="s">
        <v>78</v>
      </c>
      <c r="C437" s="13">
        <v>885.0</v>
      </c>
      <c r="D437" s="16" t="s">
        <v>34</v>
      </c>
      <c r="E437" s="15">
        <v>480.0</v>
      </c>
      <c r="F437" s="15">
        <v>0.0</v>
      </c>
      <c r="G437" s="15">
        <v>22.0</v>
      </c>
      <c r="H437" s="15">
        <v>0.0</v>
      </c>
      <c r="I437" s="20">
        <v>2.0</v>
      </c>
      <c r="J437" s="15">
        <v>0.0</v>
      </c>
      <c r="K437" s="15">
        <v>0.0</v>
      </c>
      <c r="L437" s="15">
        <v>0.0</v>
      </c>
      <c r="M437" s="15">
        <v>0.0</v>
      </c>
      <c r="N437" s="15">
        <v>0.0</v>
      </c>
      <c r="O437" s="15">
        <v>0.0</v>
      </c>
      <c r="P437" s="15">
        <v>0.0</v>
      </c>
      <c r="Q437" s="47"/>
      <c r="R437" s="47"/>
      <c r="S437" s="47"/>
      <c r="T437" s="47"/>
      <c r="U437" s="47"/>
      <c r="V437" s="47"/>
      <c r="W437" s="47"/>
      <c r="X437" s="47"/>
      <c r="Y437" s="47"/>
      <c r="Z437" s="47"/>
      <c r="AA437" s="47"/>
      <c r="AB437" s="47"/>
      <c r="AC437" s="47"/>
    </row>
    <row r="438" ht="15.75" customHeight="1">
      <c r="A438" s="11" t="s">
        <v>465</v>
      </c>
      <c r="B438" s="17" t="s">
        <v>78</v>
      </c>
      <c r="C438" s="18">
        <v>2450.0</v>
      </c>
      <c r="D438" s="16" t="s">
        <v>34</v>
      </c>
      <c r="E438" s="18">
        <v>993.0</v>
      </c>
      <c r="F438" s="13">
        <v>0.0</v>
      </c>
      <c r="G438" s="13">
        <v>91.0</v>
      </c>
      <c r="H438" s="13">
        <v>0.0</v>
      </c>
      <c r="I438" s="18">
        <v>36.0</v>
      </c>
      <c r="J438" s="13">
        <v>0.0</v>
      </c>
      <c r="K438" s="13">
        <v>0.0</v>
      </c>
      <c r="L438" s="13">
        <v>0.0</v>
      </c>
      <c r="M438" s="18">
        <v>1.0</v>
      </c>
      <c r="N438" s="13">
        <v>0.0</v>
      </c>
      <c r="O438" s="13">
        <v>0.0</v>
      </c>
      <c r="P438" s="13">
        <v>0.0</v>
      </c>
      <c r="Q438" s="47"/>
      <c r="R438" s="47"/>
      <c r="S438" s="47"/>
      <c r="T438" s="47"/>
      <c r="U438" s="47"/>
      <c r="V438" s="47"/>
      <c r="W438" s="47"/>
      <c r="X438" s="47"/>
      <c r="Y438" s="47"/>
      <c r="Z438" s="47"/>
      <c r="AA438" s="47"/>
      <c r="AB438" s="47"/>
      <c r="AC438" s="47"/>
    </row>
    <row r="439" ht="15.75" customHeight="1">
      <c r="A439" s="11" t="s">
        <v>466</v>
      </c>
      <c r="B439" s="17" t="s">
        <v>78</v>
      </c>
      <c r="C439" s="13">
        <v>947.0</v>
      </c>
      <c r="D439" s="16" t="s">
        <v>34</v>
      </c>
      <c r="E439" s="20">
        <v>612.0</v>
      </c>
      <c r="F439" s="15">
        <v>1.0</v>
      </c>
      <c r="G439" s="15">
        <v>40.0</v>
      </c>
      <c r="H439" s="15">
        <v>0.0</v>
      </c>
      <c r="I439" s="15">
        <v>3.0</v>
      </c>
      <c r="J439" s="15">
        <v>0.0</v>
      </c>
      <c r="K439" s="15">
        <v>0.0</v>
      </c>
      <c r="L439" s="15">
        <v>0.0</v>
      </c>
      <c r="M439" s="15">
        <v>0.0</v>
      </c>
      <c r="N439" s="15">
        <v>0.0</v>
      </c>
      <c r="O439" s="15">
        <v>0.0</v>
      </c>
      <c r="P439" s="15">
        <v>0.0</v>
      </c>
      <c r="Q439" s="47"/>
      <c r="R439" s="47"/>
      <c r="S439" s="47"/>
      <c r="T439" s="47"/>
      <c r="U439" s="47"/>
      <c r="V439" s="47"/>
      <c r="W439" s="47"/>
      <c r="X439" s="47"/>
      <c r="Y439" s="47"/>
      <c r="Z439" s="47"/>
      <c r="AA439" s="47"/>
      <c r="AB439" s="47"/>
      <c r="AC439" s="47"/>
    </row>
    <row r="440" ht="15.75" customHeight="1">
      <c r="A440" s="11" t="s">
        <v>467</v>
      </c>
      <c r="B440" s="17" t="s">
        <v>78</v>
      </c>
      <c r="C440" s="18">
        <v>1491.0</v>
      </c>
      <c r="D440" s="16" t="s">
        <v>34</v>
      </c>
      <c r="E440" s="15">
        <v>745.0</v>
      </c>
      <c r="F440" s="15">
        <v>0.0</v>
      </c>
      <c r="G440" s="15">
        <v>56.0</v>
      </c>
      <c r="H440" s="15">
        <v>0.0</v>
      </c>
      <c r="I440" s="20">
        <v>4.0</v>
      </c>
      <c r="J440" s="15">
        <v>0.0</v>
      </c>
      <c r="K440" s="15">
        <v>0.0</v>
      </c>
      <c r="L440" s="15">
        <v>0.0</v>
      </c>
      <c r="M440" s="15">
        <v>0.0</v>
      </c>
      <c r="N440" s="15">
        <v>0.0</v>
      </c>
      <c r="O440" s="15">
        <v>0.0</v>
      </c>
      <c r="P440" s="15">
        <v>0.0</v>
      </c>
      <c r="Q440" s="47"/>
      <c r="R440" s="47"/>
      <c r="S440" s="47"/>
      <c r="T440" s="47"/>
      <c r="U440" s="47"/>
      <c r="V440" s="47"/>
      <c r="W440" s="47"/>
      <c r="X440" s="47"/>
      <c r="Y440" s="47"/>
      <c r="Z440" s="47"/>
      <c r="AA440" s="47"/>
      <c r="AB440" s="47"/>
      <c r="AC440" s="47"/>
    </row>
    <row r="441" ht="15.75" customHeight="1">
      <c r="A441" s="11" t="s">
        <v>468</v>
      </c>
      <c r="B441" s="17" t="s">
        <v>78</v>
      </c>
      <c r="C441" s="13">
        <v>1079.0</v>
      </c>
      <c r="D441" s="16" t="s">
        <v>34</v>
      </c>
      <c r="E441" s="13">
        <v>456.0</v>
      </c>
      <c r="F441" s="13">
        <v>0.0</v>
      </c>
      <c r="G441" s="13">
        <v>30.0</v>
      </c>
      <c r="H441" s="13">
        <v>0.0</v>
      </c>
      <c r="I441" s="18">
        <v>3.0</v>
      </c>
      <c r="J441" s="13">
        <v>0.0</v>
      </c>
      <c r="K441" s="13">
        <v>0.0</v>
      </c>
      <c r="L441" s="13">
        <v>0.0</v>
      </c>
      <c r="M441" s="18">
        <v>0.0</v>
      </c>
      <c r="N441" s="13">
        <v>0.0</v>
      </c>
      <c r="O441" s="13">
        <v>0.0</v>
      </c>
      <c r="P441" s="13">
        <v>0.0</v>
      </c>
      <c r="Q441" s="47"/>
      <c r="R441" s="47"/>
      <c r="S441" s="47"/>
      <c r="T441" s="47"/>
      <c r="U441" s="47"/>
      <c r="V441" s="47"/>
      <c r="W441" s="47"/>
      <c r="X441" s="47"/>
      <c r="Y441" s="47"/>
      <c r="Z441" s="47"/>
      <c r="AA441" s="47"/>
      <c r="AB441" s="47"/>
      <c r="AC441" s="47"/>
    </row>
    <row r="442" ht="15.75" customHeight="1">
      <c r="A442" s="11" t="s">
        <v>469</v>
      </c>
      <c r="B442" s="17" t="s">
        <v>78</v>
      </c>
      <c r="C442" s="13">
        <v>734.0</v>
      </c>
      <c r="D442" s="16" t="s">
        <v>34</v>
      </c>
      <c r="E442" s="20">
        <v>404.0</v>
      </c>
      <c r="F442" s="15">
        <v>0.0</v>
      </c>
      <c r="G442" s="15">
        <v>0.0</v>
      </c>
      <c r="H442" s="15">
        <v>0.0</v>
      </c>
      <c r="I442" s="20">
        <v>6.0</v>
      </c>
      <c r="J442" s="15">
        <v>0.0</v>
      </c>
      <c r="K442" s="15">
        <v>0.0</v>
      </c>
      <c r="L442" s="15">
        <v>0.0</v>
      </c>
      <c r="M442" s="15">
        <v>0.0</v>
      </c>
      <c r="N442" s="15">
        <v>0.0</v>
      </c>
      <c r="O442" s="15">
        <v>0.0</v>
      </c>
      <c r="P442" s="15">
        <v>0.0</v>
      </c>
      <c r="Q442" s="47"/>
      <c r="R442" s="47"/>
      <c r="S442" s="47"/>
      <c r="T442" s="47"/>
      <c r="U442" s="47"/>
      <c r="V442" s="47"/>
      <c r="W442" s="47"/>
      <c r="X442" s="47"/>
      <c r="Y442" s="47"/>
      <c r="Z442" s="47"/>
      <c r="AA442" s="47"/>
      <c r="AB442" s="47"/>
      <c r="AC442" s="47"/>
    </row>
    <row r="443" ht="15.75" customHeight="1">
      <c r="A443" s="11" t="s">
        <v>470</v>
      </c>
      <c r="B443" s="17" t="s">
        <v>78</v>
      </c>
      <c r="C443" s="13">
        <v>30.0</v>
      </c>
      <c r="D443" s="14" t="s">
        <v>22</v>
      </c>
      <c r="E443" s="29">
        <v>0.0</v>
      </c>
      <c r="F443" s="13">
        <v>0.0</v>
      </c>
      <c r="G443" s="13">
        <v>0.0</v>
      </c>
      <c r="H443" s="13">
        <v>0.0</v>
      </c>
      <c r="I443" s="13">
        <v>0.0</v>
      </c>
      <c r="J443" s="13">
        <v>0.0</v>
      </c>
      <c r="K443" s="13">
        <v>0.0</v>
      </c>
      <c r="L443" s="13">
        <v>0.0</v>
      </c>
      <c r="M443" s="13">
        <v>0.0</v>
      </c>
      <c r="N443" s="13">
        <v>0.0</v>
      </c>
      <c r="O443" s="13">
        <v>0.0</v>
      </c>
      <c r="P443" s="13">
        <v>0.0</v>
      </c>
      <c r="Q443" s="47"/>
      <c r="R443" s="47"/>
      <c r="S443" s="47"/>
      <c r="T443" s="47"/>
      <c r="U443" s="47"/>
      <c r="V443" s="47"/>
      <c r="W443" s="47"/>
      <c r="X443" s="47"/>
      <c r="Y443" s="47"/>
      <c r="Z443" s="47"/>
      <c r="AA443" s="47"/>
      <c r="AB443" s="47"/>
      <c r="AC443" s="47"/>
    </row>
    <row r="444" ht="15.75" customHeight="1">
      <c r="A444" s="11" t="s">
        <v>471</v>
      </c>
      <c r="B444" s="17" t="s">
        <v>78</v>
      </c>
      <c r="C444" s="13">
        <v>63.0</v>
      </c>
      <c r="D444" s="14" t="s">
        <v>22</v>
      </c>
      <c r="E444" s="13">
        <v>0.0</v>
      </c>
      <c r="F444" s="13">
        <v>0.0</v>
      </c>
      <c r="G444" s="13">
        <v>12.0</v>
      </c>
      <c r="H444" s="13">
        <v>0.0</v>
      </c>
      <c r="I444" s="13">
        <v>0.0</v>
      </c>
      <c r="J444" s="13">
        <v>0.0</v>
      </c>
      <c r="K444" s="13">
        <v>0.0</v>
      </c>
      <c r="L444" s="13">
        <v>0.0</v>
      </c>
      <c r="M444" s="13">
        <v>0.0</v>
      </c>
      <c r="N444" s="13">
        <v>0.0</v>
      </c>
      <c r="O444" s="13">
        <v>0.0</v>
      </c>
      <c r="P444" s="13">
        <v>0.0</v>
      </c>
      <c r="Q444" s="47"/>
      <c r="R444" s="47"/>
      <c r="S444" s="47"/>
      <c r="T444" s="47"/>
      <c r="U444" s="47"/>
      <c r="V444" s="47"/>
      <c r="W444" s="47"/>
      <c r="X444" s="47"/>
      <c r="Y444" s="47"/>
      <c r="Z444" s="47"/>
      <c r="AA444" s="47"/>
      <c r="AB444" s="47"/>
      <c r="AC444" s="47"/>
    </row>
    <row r="445" ht="15.75" customHeight="1">
      <c r="A445" s="11" t="s">
        <v>472</v>
      </c>
      <c r="B445" s="17" t="s">
        <v>78</v>
      </c>
      <c r="C445" s="13">
        <v>27.0</v>
      </c>
      <c r="D445" s="14" t="s">
        <v>22</v>
      </c>
      <c r="E445" s="13">
        <v>0.0</v>
      </c>
      <c r="F445" s="13">
        <v>0.0</v>
      </c>
      <c r="G445" s="13">
        <v>0.0</v>
      </c>
      <c r="H445" s="13">
        <v>0.0</v>
      </c>
      <c r="I445" s="13">
        <v>0.0</v>
      </c>
      <c r="J445" s="13">
        <v>0.0</v>
      </c>
      <c r="K445" s="13">
        <v>0.0</v>
      </c>
      <c r="L445" s="13">
        <v>0.0</v>
      </c>
      <c r="M445" s="13">
        <v>0.0</v>
      </c>
      <c r="N445" s="13">
        <v>0.0</v>
      </c>
      <c r="O445" s="13">
        <v>0.0</v>
      </c>
      <c r="P445" s="13">
        <v>0.0</v>
      </c>
      <c r="Q445" s="47"/>
      <c r="R445" s="47"/>
      <c r="S445" s="47"/>
      <c r="T445" s="47"/>
      <c r="U445" s="47"/>
      <c r="V445" s="47"/>
      <c r="W445" s="47"/>
      <c r="X445" s="47"/>
      <c r="Y445" s="47"/>
      <c r="Z445" s="47"/>
      <c r="AA445" s="47"/>
      <c r="AB445" s="47"/>
      <c r="AC445" s="47"/>
    </row>
    <row r="446" ht="15.75" customHeight="1">
      <c r="A446" s="11" t="s">
        <v>473</v>
      </c>
      <c r="B446" s="17" t="s">
        <v>78</v>
      </c>
      <c r="C446" s="13">
        <v>26.0</v>
      </c>
      <c r="D446" s="14" t="s">
        <v>22</v>
      </c>
      <c r="E446" s="13">
        <v>0.0</v>
      </c>
      <c r="F446" s="13">
        <v>0.0</v>
      </c>
      <c r="G446" s="13">
        <v>0.0</v>
      </c>
      <c r="H446" s="13">
        <v>0.0</v>
      </c>
      <c r="I446" s="13">
        <v>0.0</v>
      </c>
      <c r="J446" s="13">
        <v>0.0</v>
      </c>
      <c r="K446" s="13">
        <v>0.0</v>
      </c>
      <c r="L446" s="13">
        <v>0.0</v>
      </c>
      <c r="M446" s="13">
        <v>0.0</v>
      </c>
      <c r="N446" s="13">
        <v>0.0</v>
      </c>
      <c r="O446" s="13">
        <v>0.0</v>
      </c>
      <c r="P446" s="13">
        <v>0.0</v>
      </c>
      <c r="Q446" s="47"/>
      <c r="R446" s="47"/>
      <c r="S446" s="47"/>
      <c r="T446" s="47"/>
      <c r="U446" s="47"/>
      <c r="V446" s="47"/>
      <c r="W446" s="47"/>
      <c r="X446" s="47"/>
      <c r="Y446" s="47"/>
      <c r="Z446" s="47"/>
      <c r="AA446" s="47"/>
      <c r="AB446" s="47"/>
      <c r="AC446" s="47"/>
    </row>
    <row r="447" ht="15.75" customHeight="1">
      <c r="A447" s="11" t="s">
        <v>474</v>
      </c>
      <c r="B447" s="17" t="s">
        <v>78</v>
      </c>
      <c r="C447" s="13">
        <v>33.0</v>
      </c>
      <c r="D447" s="14" t="s">
        <v>22</v>
      </c>
      <c r="E447" s="13">
        <v>0.0</v>
      </c>
      <c r="F447" s="13">
        <v>0.0</v>
      </c>
      <c r="G447" s="13">
        <v>0.0</v>
      </c>
      <c r="H447" s="13">
        <v>0.0</v>
      </c>
      <c r="I447" s="13">
        <v>0.0</v>
      </c>
      <c r="J447" s="13">
        <v>0.0</v>
      </c>
      <c r="K447" s="13">
        <v>0.0</v>
      </c>
      <c r="L447" s="13">
        <v>0.0</v>
      </c>
      <c r="M447" s="13">
        <v>0.0</v>
      </c>
      <c r="N447" s="13">
        <v>0.0</v>
      </c>
      <c r="O447" s="13">
        <v>0.0</v>
      </c>
      <c r="P447" s="13">
        <v>0.0</v>
      </c>
      <c r="Q447" s="47"/>
      <c r="R447" s="47"/>
      <c r="S447" s="47"/>
      <c r="T447" s="47"/>
      <c r="U447" s="47"/>
      <c r="V447" s="47"/>
      <c r="W447" s="47"/>
      <c r="X447" s="47"/>
      <c r="Y447" s="47"/>
      <c r="Z447" s="47"/>
      <c r="AA447" s="47"/>
      <c r="AB447" s="47"/>
      <c r="AC447" s="47"/>
    </row>
    <row r="448" ht="15.75" customHeight="1">
      <c r="A448" s="11" t="s">
        <v>475</v>
      </c>
      <c r="B448" s="17" t="s">
        <v>78</v>
      </c>
      <c r="C448" s="13">
        <v>230.0</v>
      </c>
      <c r="D448" s="16" t="s">
        <v>34</v>
      </c>
      <c r="E448" s="15">
        <v>115.0</v>
      </c>
      <c r="F448" s="15">
        <v>0.0</v>
      </c>
      <c r="G448" s="15">
        <v>0.0</v>
      </c>
      <c r="H448" s="15">
        <v>0.0</v>
      </c>
      <c r="I448" s="15">
        <v>0.0</v>
      </c>
      <c r="J448" s="15">
        <v>0.0</v>
      </c>
      <c r="K448" s="15">
        <v>0.0</v>
      </c>
      <c r="L448" s="15">
        <v>0.0</v>
      </c>
      <c r="M448" s="15">
        <v>0.0</v>
      </c>
      <c r="N448" s="15">
        <v>0.0</v>
      </c>
      <c r="O448" s="15">
        <v>0.0</v>
      </c>
      <c r="P448" s="15">
        <v>0.0</v>
      </c>
      <c r="Q448" s="47"/>
      <c r="R448" s="47"/>
      <c r="S448" s="47"/>
      <c r="T448" s="47"/>
      <c r="U448" s="47"/>
      <c r="V448" s="47"/>
      <c r="W448" s="47"/>
      <c r="X448" s="47"/>
      <c r="Y448" s="47"/>
      <c r="Z448" s="47"/>
      <c r="AA448" s="47"/>
      <c r="AB448" s="47"/>
      <c r="AC448" s="47"/>
    </row>
    <row r="449" ht="15.75" customHeight="1">
      <c r="A449" s="11" t="s">
        <v>476</v>
      </c>
      <c r="B449" s="17" t="s">
        <v>78</v>
      </c>
      <c r="C449" s="13">
        <v>120.0</v>
      </c>
      <c r="D449" s="16" t="s">
        <v>34</v>
      </c>
      <c r="E449" s="15">
        <v>60.0</v>
      </c>
      <c r="F449" s="15">
        <v>0.0</v>
      </c>
      <c r="G449" s="15">
        <v>0.0</v>
      </c>
      <c r="H449" s="15">
        <v>0.0</v>
      </c>
      <c r="I449" s="15">
        <v>0.0</v>
      </c>
      <c r="J449" s="15">
        <v>0.0</v>
      </c>
      <c r="K449" s="15">
        <v>0.0</v>
      </c>
      <c r="L449" s="15">
        <v>0.0</v>
      </c>
      <c r="M449" s="15">
        <v>0.0</v>
      </c>
      <c r="N449" s="15">
        <v>0.0</v>
      </c>
      <c r="O449" s="15">
        <v>0.0</v>
      </c>
      <c r="P449" s="15">
        <v>0.0</v>
      </c>
      <c r="Q449" s="47"/>
      <c r="R449" s="47"/>
      <c r="S449" s="47"/>
      <c r="T449" s="47"/>
      <c r="U449" s="47"/>
      <c r="V449" s="47"/>
      <c r="W449" s="47"/>
      <c r="X449" s="47"/>
      <c r="Y449" s="47"/>
      <c r="Z449" s="47"/>
      <c r="AA449" s="47"/>
      <c r="AB449" s="47"/>
      <c r="AC449" s="47"/>
    </row>
    <row r="450" ht="15.75" customHeight="1">
      <c r="A450" s="11" t="s">
        <v>477</v>
      </c>
      <c r="B450" s="17" t="s">
        <v>78</v>
      </c>
      <c r="C450" s="13">
        <v>75.0</v>
      </c>
      <c r="D450" s="14" t="s">
        <v>22</v>
      </c>
      <c r="E450" s="15">
        <v>0.0</v>
      </c>
      <c r="F450" s="19"/>
      <c r="G450" s="19"/>
      <c r="H450" s="15">
        <v>0.0</v>
      </c>
      <c r="I450" s="15">
        <v>0.0</v>
      </c>
      <c r="J450" s="15">
        <v>0.0</v>
      </c>
      <c r="K450" s="15">
        <v>0.0</v>
      </c>
      <c r="L450" s="15">
        <v>0.0</v>
      </c>
      <c r="M450" s="15">
        <v>0.0</v>
      </c>
      <c r="N450" s="15">
        <v>0.0</v>
      </c>
      <c r="O450" s="15">
        <v>0.0</v>
      </c>
      <c r="P450" s="15">
        <v>0.0</v>
      </c>
      <c r="Q450" s="47"/>
      <c r="R450" s="47"/>
      <c r="S450" s="47"/>
      <c r="T450" s="47"/>
      <c r="U450" s="47"/>
      <c r="V450" s="47"/>
      <c r="W450" s="47"/>
      <c r="X450" s="47"/>
      <c r="Y450" s="47"/>
      <c r="Z450" s="47"/>
      <c r="AA450" s="47"/>
      <c r="AB450" s="47"/>
      <c r="AC450" s="47"/>
    </row>
    <row r="451" ht="15.75" customHeight="1">
      <c r="A451" s="11" t="s">
        <v>478</v>
      </c>
      <c r="B451" s="17" t="s">
        <v>78</v>
      </c>
      <c r="C451" s="13">
        <v>241.0</v>
      </c>
      <c r="D451" s="16" t="s">
        <v>34</v>
      </c>
      <c r="E451" s="15">
        <v>106.0</v>
      </c>
      <c r="F451" s="15">
        <v>0.0</v>
      </c>
      <c r="G451" s="15">
        <v>6.0</v>
      </c>
      <c r="H451" s="15">
        <v>0.0</v>
      </c>
      <c r="I451" s="15">
        <v>0.0</v>
      </c>
      <c r="J451" s="15">
        <v>0.0</v>
      </c>
      <c r="K451" s="15">
        <v>0.0</v>
      </c>
      <c r="L451" s="15">
        <v>0.0</v>
      </c>
      <c r="M451" s="15">
        <v>0.0</v>
      </c>
      <c r="N451" s="15">
        <v>0.0</v>
      </c>
      <c r="O451" s="15">
        <v>0.0</v>
      </c>
      <c r="P451" s="15">
        <v>0.0</v>
      </c>
      <c r="Q451" s="47"/>
      <c r="R451" s="47"/>
      <c r="S451" s="47"/>
      <c r="T451" s="47"/>
      <c r="U451" s="47"/>
      <c r="V451" s="47"/>
      <c r="W451" s="47"/>
      <c r="X451" s="47"/>
      <c r="Y451" s="47"/>
      <c r="Z451" s="47"/>
      <c r="AA451" s="47"/>
      <c r="AB451" s="47"/>
      <c r="AC451" s="47"/>
    </row>
    <row r="452" ht="15.75" customHeight="1">
      <c r="A452" s="11" t="s">
        <v>479</v>
      </c>
      <c r="B452" s="17" t="s">
        <v>78</v>
      </c>
      <c r="C452" s="13">
        <v>158.0</v>
      </c>
      <c r="D452" s="16" t="s">
        <v>34</v>
      </c>
      <c r="E452" s="15">
        <v>80.0</v>
      </c>
      <c r="F452" s="15">
        <v>0.0</v>
      </c>
      <c r="G452" s="15">
        <v>4.0</v>
      </c>
      <c r="H452" s="15">
        <v>0.0</v>
      </c>
      <c r="I452" s="15">
        <v>0.0</v>
      </c>
      <c r="J452" s="15">
        <v>0.0</v>
      </c>
      <c r="K452" s="15">
        <v>0.0</v>
      </c>
      <c r="L452" s="15">
        <v>0.0</v>
      </c>
      <c r="M452" s="15">
        <v>0.0</v>
      </c>
      <c r="N452" s="15">
        <v>0.0</v>
      </c>
      <c r="O452" s="15">
        <v>0.0</v>
      </c>
      <c r="P452" s="15">
        <v>0.0</v>
      </c>
      <c r="Q452" s="47"/>
      <c r="R452" s="47"/>
      <c r="S452" s="47"/>
      <c r="T452" s="47"/>
      <c r="U452" s="47"/>
      <c r="V452" s="47"/>
      <c r="W452" s="47"/>
      <c r="X452" s="47"/>
      <c r="Y452" s="47"/>
      <c r="Z452" s="47"/>
      <c r="AA452" s="47"/>
      <c r="AB452" s="47"/>
      <c r="AC452" s="47"/>
    </row>
    <row r="453" ht="15.75" customHeight="1">
      <c r="A453" s="11" t="s">
        <v>480</v>
      </c>
      <c r="B453" s="17" t="s">
        <v>78</v>
      </c>
      <c r="C453" s="13">
        <v>133.0</v>
      </c>
      <c r="D453" s="16" t="s">
        <v>34</v>
      </c>
      <c r="E453" s="15">
        <v>60.0</v>
      </c>
      <c r="F453" s="15">
        <v>0.0</v>
      </c>
      <c r="G453" s="15">
        <v>0.0</v>
      </c>
      <c r="H453" s="15">
        <v>0.0</v>
      </c>
      <c r="I453" s="15">
        <v>0.0</v>
      </c>
      <c r="J453" s="15">
        <v>0.0</v>
      </c>
      <c r="K453" s="15">
        <v>0.0</v>
      </c>
      <c r="L453" s="15">
        <v>0.0</v>
      </c>
      <c r="M453" s="15">
        <v>0.0</v>
      </c>
      <c r="N453" s="15">
        <v>0.0</v>
      </c>
      <c r="O453" s="15">
        <v>0.0</v>
      </c>
      <c r="P453" s="15">
        <v>0.0</v>
      </c>
      <c r="Q453" s="47"/>
      <c r="R453" s="47"/>
      <c r="S453" s="47"/>
      <c r="T453" s="47"/>
      <c r="U453" s="47"/>
      <c r="V453" s="47"/>
      <c r="W453" s="47"/>
      <c r="X453" s="47"/>
      <c r="Y453" s="47"/>
      <c r="Z453" s="47"/>
      <c r="AA453" s="47"/>
      <c r="AB453" s="47"/>
      <c r="AC453" s="47"/>
    </row>
    <row r="454" ht="15.75" customHeight="1">
      <c r="A454" s="11" t="s">
        <v>481</v>
      </c>
      <c r="B454" s="17" t="s">
        <v>78</v>
      </c>
      <c r="C454" s="13">
        <v>80.0</v>
      </c>
      <c r="D454" s="16" t="s">
        <v>34</v>
      </c>
      <c r="E454" s="15">
        <v>80.0</v>
      </c>
      <c r="F454" s="15">
        <v>0.0</v>
      </c>
      <c r="G454" s="15">
        <v>0.0</v>
      </c>
      <c r="H454" s="15">
        <v>0.0</v>
      </c>
      <c r="I454" s="15">
        <v>0.0</v>
      </c>
      <c r="J454" s="15">
        <v>0.0</v>
      </c>
      <c r="K454" s="15">
        <v>0.0</v>
      </c>
      <c r="L454" s="15">
        <v>1.0</v>
      </c>
      <c r="M454" s="15">
        <v>0.0</v>
      </c>
      <c r="N454" s="15">
        <v>0.0</v>
      </c>
      <c r="O454" s="15">
        <v>0.0</v>
      </c>
      <c r="P454" s="15">
        <v>0.0</v>
      </c>
      <c r="Q454" s="47"/>
      <c r="R454" s="47"/>
      <c r="S454" s="47"/>
      <c r="T454" s="47"/>
      <c r="U454" s="47"/>
      <c r="V454" s="47"/>
      <c r="W454" s="47"/>
      <c r="X454" s="47"/>
      <c r="Y454" s="47"/>
      <c r="Z454" s="47"/>
      <c r="AA454" s="47"/>
      <c r="AB454" s="47"/>
      <c r="AC454" s="47"/>
    </row>
    <row r="455" ht="15.75" customHeight="1">
      <c r="A455" s="11" t="s">
        <v>482</v>
      </c>
      <c r="B455" s="17" t="s">
        <v>78</v>
      </c>
      <c r="C455" s="13">
        <v>112.0</v>
      </c>
      <c r="D455" s="16" t="s">
        <v>34</v>
      </c>
      <c r="E455" s="15">
        <v>56.0</v>
      </c>
      <c r="F455" s="15">
        <v>0.0</v>
      </c>
      <c r="G455" s="15">
        <v>3.0</v>
      </c>
      <c r="H455" s="15">
        <v>0.0</v>
      </c>
      <c r="I455" s="15">
        <v>0.0</v>
      </c>
      <c r="J455" s="15">
        <v>0.0</v>
      </c>
      <c r="K455" s="15">
        <v>0.0</v>
      </c>
      <c r="L455" s="15">
        <v>0.0</v>
      </c>
      <c r="M455" s="15">
        <v>0.0</v>
      </c>
      <c r="N455" s="15">
        <v>0.0</v>
      </c>
      <c r="O455" s="15">
        <v>0.0</v>
      </c>
      <c r="P455" s="15">
        <v>0.0</v>
      </c>
      <c r="Q455" s="47"/>
      <c r="R455" s="47"/>
      <c r="S455" s="47"/>
      <c r="T455" s="47"/>
      <c r="U455" s="47"/>
      <c r="V455" s="47"/>
      <c r="W455" s="47"/>
      <c r="X455" s="47"/>
      <c r="Y455" s="47"/>
      <c r="Z455" s="47"/>
      <c r="AA455" s="47"/>
      <c r="AB455" s="47"/>
      <c r="AC455" s="47"/>
    </row>
    <row r="456" ht="15.75" customHeight="1">
      <c r="A456" s="11" t="s">
        <v>483</v>
      </c>
      <c r="B456" s="17" t="s">
        <v>78</v>
      </c>
      <c r="C456" s="13">
        <v>95.0</v>
      </c>
      <c r="D456" s="16" t="s">
        <v>34</v>
      </c>
      <c r="E456" s="15">
        <v>47.0</v>
      </c>
      <c r="F456" s="15">
        <v>0.0</v>
      </c>
      <c r="G456" s="15">
        <v>4.0</v>
      </c>
      <c r="H456" s="15">
        <v>0.0</v>
      </c>
      <c r="I456" s="15">
        <v>0.0</v>
      </c>
      <c r="J456" s="15">
        <v>0.0</v>
      </c>
      <c r="K456" s="15">
        <v>0.0</v>
      </c>
      <c r="L456" s="15">
        <v>0.0</v>
      </c>
      <c r="M456" s="15">
        <v>0.0</v>
      </c>
      <c r="N456" s="15">
        <v>0.0</v>
      </c>
      <c r="O456" s="15">
        <v>0.0</v>
      </c>
      <c r="P456" s="15">
        <v>0.0</v>
      </c>
      <c r="Q456" s="47"/>
      <c r="R456" s="47"/>
      <c r="S456" s="47"/>
      <c r="T456" s="47"/>
      <c r="U456" s="47"/>
      <c r="V456" s="47"/>
      <c r="W456" s="47"/>
      <c r="X456" s="47"/>
      <c r="Y456" s="47"/>
      <c r="Z456" s="47"/>
      <c r="AA456" s="47"/>
      <c r="AB456" s="47"/>
      <c r="AC456" s="47"/>
    </row>
    <row r="457" ht="15.75" customHeight="1">
      <c r="A457" s="11" t="s">
        <v>484</v>
      </c>
      <c r="B457" s="17" t="s">
        <v>78</v>
      </c>
      <c r="C457" s="13">
        <v>81.0</v>
      </c>
      <c r="D457" s="16" t="s">
        <v>34</v>
      </c>
      <c r="E457" s="15">
        <v>40.0</v>
      </c>
      <c r="F457" s="15">
        <v>0.0</v>
      </c>
      <c r="G457" s="15">
        <v>0.0</v>
      </c>
      <c r="H457" s="15">
        <v>0.0</v>
      </c>
      <c r="I457" s="15">
        <v>0.0</v>
      </c>
      <c r="J457" s="15">
        <v>0.0</v>
      </c>
      <c r="K457" s="15">
        <v>0.0</v>
      </c>
      <c r="L457" s="15">
        <v>0.0</v>
      </c>
      <c r="M457" s="15">
        <v>0.0</v>
      </c>
      <c r="N457" s="15">
        <v>0.0</v>
      </c>
      <c r="O457" s="15">
        <v>0.0</v>
      </c>
      <c r="P457" s="15">
        <v>0.0</v>
      </c>
      <c r="Q457" s="47"/>
      <c r="R457" s="47"/>
      <c r="S457" s="47"/>
      <c r="T457" s="47"/>
      <c r="U457" s="47"/>
      <c r="V457" s="47"/>
      <c r="W457" s="47"/>
      <c r="X457" s="47"/>
      <c r="Y457" s="47"/>
      <c r="Z457" s="47"/>
      <c r="AA457" s="47"/>
      <c r="AB457" s="47"/>
      <c r="AC457" s="47"/>
    </row>
    <row r="458" ht="15.75" customHeight="1">
      <c r="A458" s="11" t="s">
        <v>485</v>
      </c>
      <c r="B458" s="17" t="s">
        <v>78</v>
      </c>
      <c r="C458" s="13">
        <v>205.0</v>
      </c>
      <c r="D458" s="16" t="s">
        <v>34</v>
      </c>
      <c r="E458" s="15">
        <v>102.0</v>
      </c>
      <c r="F458" s="15">
        <v>0.0</v>
      </c>
      <c r="G458" s="15">
        <v>7.0</v>
      </c>
      <c r="H458" s="15">
        <v>0.0</v>
      </c>
      <c r="I458" s="15">
        <v>0.0</v>
      </c>
      <c r="J458" s="15">
        <v>0.0</v>
      </c>
      <c r="K458" s="15">
        <v>0.0</v>
      </c>
      <c r="L458" s="15">
        <v>0.0</v>
      </c>
      <c r="M458" s="15">
        <v>0.0</v>
      </c>
      <c r="N458" s="15">
        <v>0.0</v>
      </c>
      <c r="O458" s="15">
        <v>0.0</v>
      </c>
      <c r="P458" s="15">
        <v>0.0</v>
      </c>
      <c r="Q458" s="47"/>
      <c r="R458" s="47"/>
      <c r="S458" s="47"/>
      <c r="T458" s="47"/>
      <c r="U458" s="47"/>
      <c r="V458" s="47"/>
      <c r="W458" s="47"/>
      <c r="X458" s="47"/>
      <c r="Y458" s="47"/>
      <c r="Z458" s="47"/>
      <c r="AA458" s="47"/>
      <c r="AB458" s="47"/>
      <c r="AC458" s="47"/>
    </row>
    <row r="459" ht="15.75" customHeight="1">
      <c r="A459" s="11" t="s">
        <v>486</v>
      </c>
      <c r="B459" s="17" t="s">
        <v>78</v>
      </c>
      <c r="C459" s="13">
        <v>40.0</v>
      </c>
      <c r="D459" s="16" t="s">
        <v>34</v>
      </c>
      <c r="E459" s="15">
        <v>20.0</v>
      </c>
      <c r="F459" s="15">
        <v>0.0</v>
      </c>
      <c r="G459" s="15">
        <v>2.0</v>
      </c>
      <c r="H459" s="15">
        <v>0.0</v>
      </c>
      <c r="I459" s="15">
        <v>0.0</v>
      </c>
      <c r="J459" s="15">
        <v>0.0</v>
      </c>
      <c r="K459" s="15">
        <v>0.0</v>
      </c>
      <c r="L459" s="15">
        <v>0.0</v>
      </c>
      <c r="M459" s="15">
        <v>0.0</v>
      </c>
      <c r="N459" s="15">
        <v>0.0</v>
      </c>
      <c r="O459" s="15">
        <v>0.0</v>
      </c>
      <c r="P459" s="15">
        <v>0.0</v>
      </c>
      <c r="Q459" s="47"/>
      <c r="R459" s="47"/>
      <c r="S459" s="47"/>
      <c r="T459" s="47"/>
      <c r="U459" s="47"/>
      <c r="V459" s="47"/>
      <c r="W459" s="47"/>
      <c r="X459" s="47"/>
      <c r="Y459" s="47"/>
      <c r="Z459" s="47"/>
      <c r="AA459" s="47"/>
      <c r="AB459" s="47"/>
      <c r="AC459" s="47"/>
    </row>
    <row r="460" ht="15.75" customHeight="1">
      <c r="A460" s="11" t="s">
        <v>487</v>
      </c>
      <c r="B460" s="17" t="s">
        <v>78</v>
      </c>
      <c r="C460" s="13">
        <v>20.0</v>
      </c>
      <c r="D460" s="16" t="s">
        <v>34</v>
      </c>
      <c r="E460" s="15">
        <v>10.0</v>
      </c>
      <c r="F460" s="15">
        <v>0.0</v>
      </c>
      <c r="G460" s="15">
        <v>0.0</v>
      </c>
      <c r="H460" s="15">
        <v>0.0</v>
      </c>
      <c r="I460" s="15">
        <v>0.0</v>
      </c>
      <c r="J460" s="15">
        <v>0.0</v>
      </c>
      <c r="K460" s="15">
        <v>0.0</v>
      </c>
      <c r="L460" s="15">
        <v>0.0</v>
      </c>
      <c r="M460" s="15">
        <v>0.0</v>
      </c>
      <c r="N460" s="15">
        <v>0.0</v>
      </c>
      <c r="O460" s="15">
        <v>0.0</v>
      </c>
      <c r="P460" s="15">
        <v>0.0</v>
      </c>
      <c r="Q460" s="47"/>
      <c r="R460" s="47"/>
      <c r="S460" s="47"/>
      <c r="T460" s="47"/>
      <c r="U460" s="47"/>
      <c r="V460" s="47"/>
      <c r="W460" s="47"/>
      <c r="X460" s="47"/>
      <c r="Y460" s="47"/>
      <c r="Z460" s="47"/>
      <c r="AA460" s="47"/>
      <c r="AB460" s="47"/>
      <c r="AC460" s="47"/>
    </row>
    <row r="461" ht="15.75" customHeight="1">
      <c r="A461" s="11" t="s">
        <v>488</v>
      </c>
      <c r="B461" s="17" t="s">
        <v>78</v>
      </c>
      <c r="C461" s="13">
        <v>170.0</v>
      </c>
      <c r="D461" s="16" t="s">
        <v>34</v>
      </c>
      <c r="E461" s="15">
        <v>85.0</v>
      </c>
      <c r="F461" s="15">
        <v>0.0</v>
      </c>
      <c r="G461" s="15">
        <v>6.0</v>
      </c>
      <c r="H461" s="15">
        <v>0.0</v>
      </c>
      <c r="I461" s="15">
        <v>0.0</v>
      </c>
      <c r="J461" s="15">
        <v>0.0</v>
      </c>
      <c r="K461" s="15">
        <v>0.0</v>
      </c>
      <c r="L461" s="15">
        <v>0.0</v>
      </c>
      <c r="M461" s="15">
        <v>0.0</v>
      </c>
      <c r="N461" s="15">
        <v>0.0</v>
      </c>
      <c r="O461" s="15">
        <v>1.0</v>
      </c>
      <c r="P461" s="15">
        <v>0.0</v>
      </c>
      <c r="Q461" s="47"/>
      <c r="R461" s="47"/>
      <c r="S461" s="47"/>
      <c r="T461" s="47"/>
      <c r="U461" s="47"/>
      <c r="V461" s="47"/>
      <c r="W461" s="47"/>
      <c r="X461" s="47"/>
      <c r="Y461" s="47"/>
      <c r="Z461" s="47"/>
      <c r="AA461" s="47"/>
      <c r="AB461" s="47"/>
      <c r="AC461" s="47"/>
    </row>
    <row r="462" ht="15.75" customHeight="1">
      <c r="A462" s="11" t="s">
        <v>489</v>
      </c>
      <c r="B462" s="17" t="s">
        <v>78</v>
      </c>
      <c r="C462" s="13">
        <v>290.0</v>
      </c>
      <c r="D462" s="16" t="s">
        <v>34</v>
      </c>
      <c r="E462" s="13">
        <v>0.0</v>
      </c>
      <c r="F462" s="13">
        <v>0.0</v>
      </c>
      <c r="G462" s="13">
        <v>0.0</v>
      </c>
      <c r="H462" s="13">
        <v>0.0</v>
      </c>
      <c r="I462" s="13">
        <v>0.0</v>
      </c>
      <c r="J462" s="13">
        <v>0.0</v>
      </c>
      <c r="K462" s="13">
        <v>0.0</v>
      </c>
      <c r="L462" s="13">
        <v>0.0</v>
      </c>
      <c r="M462" s="13">
        <v>0.0</v>
      </c>
      <c r="N462" s="13">
        <v>0.0</v>
      </c>
      <c r="O462" s="13">
        <v>0.0</v>
      </c>
      <c r="P462" s="13">
        <v>0.0</v>
      </c>
      <c r="Q462" s="47"/>
      <c r="R462" s="47"/>
      <c r="S462" s="47"/>
      <c r="T462" s="47"/>
      <c r="U462" s="47"/>
      <c r="V462" s="47"/>
      <c r="W462" s="47"/>
      <c r="X462" s="47"/>
      <c r="Y462" s="47"/>
      <c r="Z462" s="47"/>
      <c r="AA462" s="47"/>
      <c r="AB462" s="47"/>
      <c r="AC462" s="47"/>
    </row>
    <row r="463" ht="15.75" customHeight="1">
      <c r="A463" s="11" t="s">
        <v>490</v>
      </c>
      <c r="B463" s="17" t="s">
        <v>78</v>
      </c>
      <c r="C463" s="13">
        <v>255.0</v>
      </c>
      <c r="D463" s="16" t="s">
        <v>34</v>
      </c>
      <c r="E463" s="15">
        <v>127.0</v>
      </c>
      <c r="F463" s="15">
        <v>0.0</v>
      </c>
      <c r="G463" s="15">
        <v>5.0</v>
      </c>
      <c r="H463" s="15">
        <v>0.0</v>
      </c>
      <c r="I463" s="15">
        <v>0.0</v>
      </c>
      <c r="J463" s="15" t="s">
        <v>646</v>
      </c>
      <c r="K463" s="15">
        <v>0.0</v>
      </c>
      <c r="L463" s="15">
        <v>0.0</v>
      </c>
      <c r="M463" s="15">
        <v>0.0</v>
      </c>
      <c r="N463" s="15">
        <v>0.0</v>
      </c>
      <c r="O463" s="15">
        <v>0.0</v>
      </c>
      <c r="P463" s="15">
        <v>0.0</v>
      </c>
      <c r="Q463" s="47"/>
      <c r="R463" s="47"/>
      <c r="S463" s="47"/>
      <c r="T463" s="47"/>
      <c r="U463" s="47"/>
      <c r="V463" s="47"/>
      <c r="W463" s="47"/>
      <c r="X463" s="47"/>
      <c r="Y463" s="47"/>
      <c r="Z463" s="47"/>
      <c r="AA463" s="47"/>
      <c r="AB463" s="47"/>
      <c r="AC463" s="47"/>
    </row>
    <row r="464" ht="15.75" customHeight="1">
      <c r="A464" s="11" t="s">
        <v>491</v>
      </c>
      <c r="B464" s="17" t="s">
        <v>78</v>
      </c>
      <c r="C464" s="13">
        <v>155.0</v>
      </c>
      <c r="D464" s="16" t="s">
        <v>34</v>
      </c>
      <c r="E464" s="15">
        <v>78.0</v>
      </c>
      <c r="F464" s="15">
        <v>0.0</v>
      </c>
      <c r="G464" s="15">
        <v>4.0</v>
      </c>
      <c r="H464" s="15">
        <v>0.0</v>
      </c>
      <c r="I464" s="15">
        <v>0.0</v>
      </c>
      <c r="J464" s="15">
        <v>0.0</v>
      </c>
      <c r="K464" s="15">
        <v>0.0</v>
      </c>
      <c r="L464" s="15">
        <v>0.0</v>
      </c>
      <c r="M464" s="15">
        <v>0.0</v>
      </c>
      <c r="N464" s="15">
        <v>0.0</v>
      </c>
      <c r="O464" s="15">
        <v>0.0</v>
      </c>
      <c r="P464" s="15">
        <v>0.0</v>
      </c>
      <c r="Q464" s="47"/>
      <c r="R464" s="47"/>
      <c r="S464" s="47"/>
      <c r="T464" s="47"/>
      <c r="U464" s="47"/>
      <c r="V464" s="47"/>
      <c r="W464" s="47"/>
      <c r="X464" s="47"/>
      <c r="Y464" s="47"/>
      <c r="Z464" s="47"/>
      <c r="AA464" s="47"/>
      <c r="AB464" s="47"/>
      <c r="AC464" s="47"/>
    </row>
    <row r="465" ht="15.75" customHeight="1">
      <c r="A465" s="11" t="s">
        <v>492</v>
      </c>
      <c r="B465" s="17" t="s">
        <v>78</v>
      </c>
      <c r="C465" s="13">
        <v>200.0</v>
      </c>
      <c r="D465" s="16" t="s">
        <v>34</v>
      </c>
      <c r="E465" s="15">
        <v>100.0</v>
      </c>
      <c r="F465" s="15">
        <v>0.0</v>
      </c>
      <c r="G465" s="15">
        <v>9.0</v>
      </c>
      <c r="H465" s="15">
        <v>0.0</v>
      </c>
      <c r="I465" s="15">
        <v>0.0</v>
      </c>
      <c r="J465" s="15">
        <v>0.0</v>
      </c>
      <c r="K465" s="15">
        <v>0.0</v>
      </c>
      <c r="L465" s="15">
        <v>0.0</v>
      </c>
      <c r="M465" s="15">
        <v>0.0</v>
      </c>
      <c r="N465" s="15">
        <v>0.0</v>
      </c>
      <c r="O465" s="15">
        <v>0.0</v>
      </c>
      <c r="P465" s="15">
        <v>0.0</v>
      </c>
      <c r="Q465" s="47"/>
      <c r="R465" s="47"/>
      <c r="S465" s="47"/>
      <c r="T465" s="47"/>
      <c r="U465" s="47"/>
      <c r="V465" s="47"/>
      <c r="W465" s="47"/>
      <c r="X465" s="47"/>
      <c r="Y465" s="47"/>
      <c r="Z465" s="47"/>
      <c r="AA465" s="47"/>
      <c r="AB465" s="47"/>
      <c r="AC465" s="47"/>
    </row>
    <row r="466" ht="15.75" customHeight="1">
      <c r="A466" s="11" t="s">
        <v>493</v>
      </c>
      <c r="B466" s="17" t="s">
        <v>78</v>
      </c>
      <c r="C466" s="13">
        <v>70.0</v>
      </c>
      <c r="D466" s="16" t="s">
        <v>34</v>
      </c>
      <c r="E466" s="15">
        <v>35.0</v>
      </c>
      <c r="F466" s="15">
        <v>0.0</v>
      </c>
      <c r="G466" s="15">
        <v>3.0</v>
      </c>
      <c r="H466" s="15">
        <v>0.0</v>
      </c>
      <c r="I466" s="15">
        <v>0.0</v>
      </c>
      <c r="J466" s="15">
        <v>0.0</v>
      </c>
      <c r="K466" s="15">
        <v>0.0</v>
      </c>
      <c r="L466" s="15">
        <v>0.0</v>
      </c>
      <c r="M466" s="15">
        <v>0.0</v>
      </c>
      <c r="N466" s="15">
        <v>0.0</v>
      </c>
      <c r="O466" s="15">
        <v>0.0</v>
      </c>
      <c r="P466" s="15">
        <v>0.0</v>
      </c>
      <c r="Q466" s="47"/>
      <c r="R466" s="47"/>
      <c r="S466" s="47"/>
      <c r="T466" s="47"/>
      <c r="U466" s="47"/>
      <c r="V466" s="47"/>
      <c r="W466" s="47"/>
      <c r="X466" s="47"/>
      <c r="Y466" s="47"/>
      <c r="Z466" s="47"/>
      <c r="AA466" s="47"/>
      <c r="AB466" s="47"/>
      <c r="AC466" s="47"/>
    </row>
    <row r="467" ht="15.75" customHeight="1">
      <c r="A467" s="11" t="s">
        <v>494</v>
      </c>
      <c r="B467" s="17" t="s">
        <v>78</v>
      </c>
      <c r="C467" s="13">
        <v>80.0</v>
      </c>
      <c r="D467" s="16" t="s">
        <v>34</v>
      </c>
      <c r="E467" s="15">
        <v>40.0</v>
      </c>
      <c r="F467" s="15">
        <v>0.0</v>
      </c>
      <c r="G467" s="15">
        <v>3.0</v>
      </c>
      <c r="H467" s="15">
        <v>0.0</v>
      </c>
      <c r="I467" s="15">
        <v>0.0</v>
      </c>
      <c r="J467" s="15">
        <v>0.0</v>
      </c>
      <c r="K467" s="15">
        <v>0.0</v>
      </c>
      <c r="L467" s="15">
        <v>0.0</v>
      </c>
      <c r="M467" s="15">
        <v>0.0</v>
      </c>
      <c r="N467" s="15">
        <v>0.0</v>
      </c>
      <c r="O467" s="15">
        <v>0.0</v>
      </c>
      <c r="P467" s="15">
        <v>0.0</v>
      </c>
      <c r="Q467" s="47"/>
      <c r="R467" s="47"/>
      <c r="S467" s="47"/>
      <c r="T467" s="47"/>
      <c r="U467" s="47"/>
      <c r="V467" s="47"/>
      <c r="W467" s="47"/>
      <c r="X467" s="47"/>
      <c r="Y467" s="47"/>
      <c r="Z467" s="47"/>
      <c r="AA467" s="47"/>
      <c r="AB467" s="47"/>
      <c r="AC467" s="47"/>
    </row>
    <row r="468" ht="15.75" customHeight="1">
      <c r="A468" s="11" t="s">
        <v>495</v>
      </c>
      <c r="B468" s="17" t="s">
        <v>78</v>
      </c>
      <c r="C468" s="13">
        <v>475.0</v>
      </c>
      <c r="D468" s="16" t="s">
        <v>34</v>
      </c>
      <c r="E468" s="13">
        <v>281.0</v>
      </c>
      <c r="F468" s="13">
        <v>0.0</v>
      </c>
      <c r="G468" s="13">
        <v>18.0</v>
      </c>
      <c r="H468" s="13">
        <v>0.0</v>
      </c>
      <c r="I468" s="13">
        <v>1.0</v>
      </c>
      <c r="J468" s="13">
        <v>0.0</v>
      </c>
      <c r="K468" s="13">
        <v>0.0</v>
      </c>
      <c r="L468" s="13">
        <v>0.0</v>
      </c>
      <c r="M468" s="13">
        <v>3.0</v>
      </c>
      <c r="N468" s="13">
        <v>4.0</v>
      </c>
      <c r="O468" s="13">
        <v>1.0</v>
      </c>
      <c r="P468" s="13">
        <v>2.0</v>
      </c>
      <c r="Q468" s="47"/>
      <c r="R468" s="47"/>
      <c r="S468" s="47"/>
      <c r="T468" s="47"/>
      <c r="U468" s="47"/>
      <c r="V468" s="47"/>
      <c r="W468" s="47"/>
      <c r="X468" s="47"/>
      <c r="Y468" s="47"/>
      <c r="Z468" s="47"/>
      <c r="AA468" s="47"/>
      <c r="AB468" s="47"/>
      <c r="AC468" s="47"/>
    </row>
    <row r="469" ht="15.75" customHeight="1">
      <c r="A469" s="11" t="s">
        <v>496</v>
      </c>
      <c r="B469" s="17" t="s">
        <v>78</v>
      </c>
      <c r="C469" s="13">
        <v>300.0</v>
      </c>
      <c r="D469" s="16" t="s">
        <v>34</v>
      </c>
      <c r="E469" s="15">
        <v>150.0</v>
      </c>
      <c r="F469" s="15">
        <v>0.0</v>
      </c>
      <c r="G469" s="15">
        <v>3.0</v>
      </c>
      <c r="H469" s="15">
        <v>0.0</v>
      </c>
      <c r="I469" s="15">
        <v>0.0</v>
      </c>
      <c r="J469" s="15">
        <v>0.0</v>
      </c>
      <c r="K469" s="15">
        <v>0.0</v>
      </c>
      <c r="L469" s="15">
        <v>0.0</v>
      </c>
      <c r="M469" s="15">
        <v>0.0</v>
      </c>
      <c r="N469" s="15">
        <v>0.0</v>
      </c>
      <c r="O469" s="15">
        <v>0.0</v>
      </c>
      <c r="P469" s="15">
        <v>0.0</v>
      </c>
      <c r="Q469" s="47"/>
      <c r="R469" s="47"/>
      <c r="S469" s="47"/>
      <c r="T469" s="47"/>
      <c r="U469" s="47"/>
      <c r="V469" s="47"/>
      <c r="W469" s="47"/>
      <c r="X469" s="47"/>
      <c r="Y469" s="47"/>
      <c r="Z469" s="47"/>
      <c r="AA469" s="47"/>
      <c r="AB469" s="47"/>
      <c r="AC469" s="47"/>
    </row>
    <row r="470" ht="15.75" customHeight="1">
      <c r="A470" s="11" t="s">
        <v>497</v>
      </c>
      <c r="B470" s="17" t="s">
        <v>78</v>
      </c>
      <c r="C470" s="13">
        <v>130.0</v>
      </c>
      <c r="D470" s="16" t="s">
        <v>34</v>
      </c>
      <c r="E470" s="15">
        <v>65.0</v>
      </c>
      <c r="F470" s="15">
        <v>0.0</v>
      </c>
      <c r="G470" s="15">
        <v>6.0</v>
      </c>
      <c r="H470" s="15">
        <v>0.0</v>
      </c>
      <c r="I470" s="15">
        <v>0.0</v>
      </c>
      <c r="J470" s="15">
        <v>0.0</v>
      </c>
      <c r="K470" s="15">
        <v>0.0</v>
      </c>
      <c r="L470" s="15">
        <v>0.0</v>
      </c>
      <c r="M470" s="15">
        <v>0.0</v>
      </c>
      <c r="N470" s="15">
        <v>0.0</v>
      </c>
      <c r="O470" s="15">
        <v>0.0</v>
      </c>
      <c r="P470" s="15">
        <v>0.0</v>
      </c>
      <c r="Q470" s="47"/>
      <c r="R470" s="47"/>
      <c r="S470" s="47"/>
      <c r="T470" s="47"/>
      <c r="U470" s="47"/>
      <c r="V470" s="47"/>
      <c r="W470" s="47"/>
      <c r="X470" s="47"/>
      <c r="Y470" s="47"/>
      <c r="Z470" s="47"/>
      <c r="AA470" s="47"/>
      <c r="AB470" s="47"/>
      <c r="AC470" s="47"/>
    </row>
    <row r="471" ht="15.75" customHeight="1">
      <c r="A471" s="11" t="s">
        <v>498</v>
      </c>
      <c r="B471" s="17" t="s">
        <v>78</v>
      </c>
      <c r="C471" s="13">
        <v>136.0</v>
      </c>
      <c r="D471" s="16" t="s">
        <v>34</v>
      </c>
      <c r="E471" s="15">
        <v>68.0</v>
      </c>
      <c r="F471" s="15">
        <v>0.0</v>
      </c>
      <c r="G471" s="15">
        <v>6.0</v>
      </c>
      <c r="H471" s="15">
        <v>0.0</v>
      </c>
      <c r="I471" s="15">
        <v>0.0</v>
      </c>
      <c r="J471" s="15">
        <v>0.0</v>
      </c>
      <c r="K471" s="15">
        <v>0.0</v>
      </c>
      <c r="L471" s="15">
        <v>0.0</v>
      </c>
      <c r="M471" s="15">
        <v>0.0</v>
      </c>
      <c r="N471" s="15">
        <v>0.0</v>
      </c>
      <c r="O471" s="15">
        <v>0.0</v>
      </c>
      <c r="P471" s="15">
        <v>0.0</v>
      </c>
      <c r="Q471" s="47"/>
      <c r="R471" s="47"/>
      <c r="S471" s="47"/>
      <c r="T471" s="47"/>
      <c r="U471" s="47"/>
      <c r="V471" s="47"/>
      <c r="W471" s="47"/>
      <c r="X471" s="47"/>
      <c r="Y471" s="47"/>
      <c r="Z471" s="47"/>
      <c r="AA471" s="47"/>
      <c r="AB471" s="47"/>
      <c r="AC471" s="47"/>
    </row>
    <row r="472" ht="15.75" customHeight="1">
      <c r="A472" s="11" t="s">
        <v>499</v>
      </c>
      <c r="B472" s="17" t="s">
        <v>78</v>
      </c>
      <c r="C472" s="13">
        <v>155.0</v>
      </c>
      <c r="D472" s="16" t="s">
        <v>34</v>
      </c>
      <c r="E472" s="15">
        <v>97.0</v>
      </c>
      <c r="F472" s="15">
        <v>0.0</v>
      </c>
      <c r="G472" s="15">
        <v>0.0</v>
      </c>
      <c r="H472" s="15">
        <v>0.0</v>
      </c>
      <c r="I472" s="15">
        <v>0.0</v>
      </c>
      <c r="J472" s="15">
        <v>0.0</v>
      </c>
      <c r="K472" s="15">
        <v>0.0</v>
      </c>
      <c r="L472" s="15">
        <v>0.0</v>
      </c>
      <c r="M472" s="15">
        <v>0.0</v>
      </c>
      <c r="N472" s="15">
        <v>0.0</v>
      </c>
      <c r="O472" s="15">
        <v>0.0</v>
      </c>
      <c r="P472" s="15">
        <v>0.0</v>
      </c>
      <c r="Q472" s="47"/>
      <c r="R472" s="47"/>
      <c r="S472" s="47"/>
      <c r="T472" s="47"/>
      <c r="U472" s="47"/>
      <c r="V472" s="47"/>
      <c r="W472" s="47"/>
      <c r="X472" s="47"/>
      <c r="Y472" s="47"/>
      <c r="Z472" s="47"/>
      <c r="AA472" s="47"/>
      <c r="AB472" s="47"/>
      <c r="AC472" s="47"/>
    </row>
    <row r="473" ht="15.75" customHeight="1">
      <c r="A473" s="11" t="s">
        <v>500</v>
      </c>
      <c r="B473" s="17" t="s">
        <v>78</v>
      </c>
      <c r="C473" s="13">
        <v>225.0</v>
      </c>
      <c r="D473" s="16" t="s">
        <v>34</v>
      </c>
      <c r="E473" s="15">
        <v>100.0</v>
      </c>
      <c r="F473" s="15">
        <v>0.0</v>
      </c>
      <c r="G473" s="15">
        <v>0.0</v>
      </c>
      <c r="H473" s="15">
        <v>0.0</v>
      </c>
      <c r="I473" s="15">
        <v>0.0</v>
      </c>
      <c r="J473" s="15">
        <v>0.0</v>
      </c>
      <c r="K473" s="15">
        <v>0.0</v>
      </c>
      <c r="L473" s="15">
        <v>0.0</v>
      </c>
      <c r="M473" s="15">
        <v>0.0</v>
      </c>
      <c r="N473" s="15">
        <v>0.0</v>
      </c>
      <c r="O473" s="15">
        <v>0.0</v>
      </c>
      <c r="P473" s="15">
        <v>0.0</v>
      </c>
      <c r="Q473" s="47"/>
      <c r="R473" s="47"/>
      <c r="S473" s="47"/>
      <c r="T473" s="47"/>
      <c r="U473" s="47"/>
      <c r="V473" s="47"/>
      <c r="W473" s="47"/>
      <c r="X473" s="47"/>
      <c r="Y473" s="47"/>
      <c r="Z473" s="47"/>
      <c r="AA473" s="47"/>
      <c r="AB473" s="47"/>
      <c r="AC473" s="47"/>
    </row>
    <row r="474" ht="15.75" customHeight="1">
      <c r="A474" s="11" t="s">
        <v>501</v>
      </c>
      <c r="B474" s="17" t="s">
        <v>78</v>
      </c>
      <c r="C474" s="13">
        <v>210.0</v>
      </c>
      <c r="D474" s="16" t="s">
        <v>34</v>
      </c>
      <c r="E474" s="15">
        <v>0.0</v>
      </c>
      <c r="F474" s="15">
        <v>0.0</v>
      </c>
      <c r="G474" s="15">
        <v>8.0</v>
      </c>
      <c r="H474" s="15">
        <v>0.0</v>
      </c>
      <c r="I474" s="15">
        <v>0.0</v>
      </c>
      <c r="J474" s="15">
        <v>0.0</v>
      </c>
      <c r="K474" s="15">
        <v>0.0</v>
      </c>
      <c r="L474" s="15">
        <v>0.0</v>
      </c>
      <c r="M474" s="15">
        <v>0.0</v>
      </c>
      <c r="N474" s="15">
        <v>0.0</v>
      </c>
      <c r="O474" s="15">
        <v>0.0</v>
      </c>
      <c r="P474" s="15">
        <v>0.0</v>
      </c>
      <c r="Q474" s="47"/>
      <c r="R474" s="47"/>
      <c r="S474" s="47"/>
      <c r="T474" s="47"/>
      <c r="U474" s="47"/>
      <c r="V474" s="47"/>
      <c r="W474" s="47"/>
      <c r="X474" s="47"/>
      <c r="Y474" s="47"/>
      <c r="Z474" s="47"/>
      <c r="AA474" s="47"/>
      <c r="AB474" s="47"/>
      <c r="AC474" s="47"/>
    </row>
    <row r="475" ht="15.75" customHeight="1">
      <c r="A475" s="11" t="s">
        <v>502</v>
      </c>
      <c r="B475" s="17" t="s">
        <v>78</v>
      </c>
      <c r="C475" s="13">
        <v>80.0</v>
      </c>
      <c r="D475" s="16" t="s">
        <v>34</v>
      </c>
      <c r="E475" s="15">
        <v>0.0</v>
      </c>
      <c r="F475" s="15">
        <v>0.0</v>
      </c>
      <c r="G475" s="15">
        <v>4.0</v>
      </c>
      <c r="H475" s="15">
        <v>0.0</v>
      </c>
      <c r="I475" s="15">
        <v>0.0</v>
      </c>
      <c r="J475" s="15">
        <v>0.0</v>
      </c>
      <c r="K475" s="15">
        <v>0.0</v>
      </c>
      <c r="L475" s="15">
        <v>0.0</v>
      </c>
      <c r="M475" s="15">
        <v>0.0</v>
      </c>
      <c r="N475" s="15">
        <v>0.0</v>
      </c>
      <c r="O475" s="15">
        <v>0.0</v>
      </c>
      <c r="P475" s="15">
        <v>0.0</v>
      </c>
      <c r="Q475" s="47"/>
      <c r="R475" s="47"/>
      <c r="S475" s="47"/>
      <c r="T475" s="47"/>
      <c r="U475" s="47"/>
      <c r="V475" s="47"/>
      <c r="W475" s="47"/>
      <c r="X475" s="47"/>
      <c r="Y475" s="47"/>
      <c r="Z475" s="47"/>
      <c r="AA475" s="47"/>
      <c r="AB475" s="47"/>
      <c r="AC475" s="47"/>
    </row>
    <row r="476" ht="15.75" customHeight="1">
      <c r="A476" s="11" t="s">
        <v>503</v>
      </c>
      <c r="B476" s="17" t="s">
        <v>78</v>
      </c>
      <c r="C476" s="13">
        <v>60.0</v>
      </c>
      <c r="D476" s="16" t="s">
        <v>34</v>
      </c>
      <c r="E476" s="15">
        <v>0.0</v>
      </c>
      <c r="F476" s="15">
        <v>0.0</v>
      </c>
      <c r="G476" s="15">
        <v>3.0</v>
      </c>
      <c r="H476" s="15">
        <v>0.0</v>
      </c>
      <c r="I476" s="15">
        <v>0.0</v>
      </c>
      <c r="J476" s="15">
        <v>0.0</v>
      </c>
      <c r="K476" s="15">
        <v>0.0</v>
      </c>
      <c r="L476" s="15">
        <v>0.0</v>
      </c>
      <c r="M476" s="15">
        <v>0.0</v>
      </c>
      <c r="N476" s="15">
        <v>0.0</v>
      </c>
      <c r="O476" s="15">
        <v>0.0</v>
      </c>
      <c r="P476" s="15">
        <v>0.0</v>
      </c>
      <c r="Q476" s="47"/>
      <c r="R476" s="47"/>
      <c r="S476" s="47"/>
      <c r="T476" s="47"/>
      <c r="U476" s="47"/>
      <c r="V476" s="47"/>
      <c r="W476" s="47"/>
      <c r="X476" s="47"/>
      <c r="Y476" s="47"/>
      <c r="Z476" s="47"/>
      <c r="AA476" s="47"/>
      <c r="AB476" s="47"/>
      <c r="AC476" s="47"/>
    </row>
    <row r="477" ht="15.75" customHeight="1">
      <c r="A477" s="11" t="s">
        <v>504</v>
      </c>
      <c r="B477" s="17" t="s">
        <v>78</v>
      </c>
      <c r="C477" s="13">
        <v>99.0</v>
      </c>
      <c r="D477" s="16" t="s">
        <v>34</v>
      </c>
      <c r="E477" s="15">
        <v>0.0</v>
      </c>
      <c r="F477" s="15">
        <v>0.0</v>
      </c>
      <c r="G477" s="15">
        <v>4.0</v>
      </c>
      <c r="H477" s="15">
        <v>0.0</v>
      </c>
      <c r="I477" s="15">
        <v>0.0</v>
      </c>
      <c r="J477" s="15">
        <v>0.0</v>
      </c>
      <c r="K477" s="15">
        <v>0.0</v>
      </c>
      <c r="L477" s="15">
        <v>0.0</v>
      </c>
      <c r="M477" s="15">
        <v>0.0</v>
      </c>
      <c r="N477" s="15">
        <v>0.0</v>
      </c>
      <c r="O477" s="15">
        <v>0.0</v>
      </c>
      <c r="P477" s="15">
        <v>0.0</v>
      </c>
      <c r="Q477" s="47"/>
      <c r="R477" s="47"/>
      <c r="S477" s="47"/>
      <c r="T477" s="47"/>
      <c r="U477" s="47"/>
      <c r="V477" s="47"/>
      <c r="W477" s="47"/>
      <c r="X477" s="47"/>
      <c r="Y477" s="47"/>
      <c r="Z477" s="47"/>
      <c r="AA477" s="47"/>
      <c r="AB477" s="47"/>
      <c r="AC477" s="47"/>
    </row>
    <row r="478" ht="15.75" customHeight="1">
      <c r="A478" s="11" t="s">
        <v>505</v>
      </c>
      <c r="B478" s="17" t="s">
        <v>78</v>
      </c>
      <c r="C478" s="13">
        <v>43.0</v>
      </c>
      <c r="D478" s="16" t="s">
        <v>34</v>
      </c>
      <c r="E478" s="15">
        <v>0.0</v>
      </c>
      <c r="F478" s="15">
        <v>0.0</v>
      </c>
      <c r="G478" s="15">
        <v>2.0</v>
      </c>
      <c r="H478" s="15">
        <v>0.0</v>
      </c>
      <c r="I478" s="15">
        <v>0.0</v>
      </c>
      <c r="J478" s="15">
        <v>0.0</v>
      </c>
      <c r="K478" s="15">
        <v>0.0</v>
      </c>
      <c r="L478" s="15">
        <v>0.0</v>
      </c>
      <c r="M478" s="15">
        <v>0.0</v>
      </c>
      <c r="N478" s="15">
        <v>0.0</v>
      </c>
      <c r="O478" s="15">
        <v>0.0</v>
      </c>
      <c r="P478" s="15">
        <v>0.0</v>
      </c>
      <c r="Q478" s="47"/>
      <c r="R478" s="47"/>
      <c r="S478" s="47"/>
      <c r="T478" s="47"/>
      <c r="U478" s="47"/>
      <c r="V478" s="47"/>
      <c r="W478" s="47"/>
      <c r="X478" s="47"/>
      <c r="Y478" s="47"/>
      <c r="Z478" s="47"/>
      <c r="AA478" s="47"/>
      <c r="AB478" s="47"/>
      <c r="AC478" s="47"/>
    </row>
    <row r="479" ht="15.75" customHeight="1">
      <c r="A479" s="11" t="s">
        <v>506</v>
      </c>
      <c r="B479" s="17" t="s">
        <v>78</v>
      </c>
      <c r="C479" s="13">
        <v>117.0</v>
      </c>
      <c r="D479" s="16" t="s">
        <v>34</v>
      </c>
      <c r="E479" s="15">
        <v>0.0</v>
      </c>
      <c r="F479" s="15">
        <v>0.0</v>
      </c>
      <c r="G479" s="15">
        <v>6.0</v>
      </c>
      <c r="H479" s="15">
        <v>0.0</v>
      </c>
      <c r="I479" s="15">
        <v>0.0</v>
      </c>
      <c r="J479" s="15">
        <v>0.0</v>
      </c>
      <c r="K479" s="15">
        <v>0.0</v>
      </c>
      <c r="L479" s="15">
        <v>0.0</v>
      </c>
      <c r="M479" s="15">
        <v>0.0</v>
      </c>
      <c r="N479" s="15">
        <v>0.0</v>
      </c>
      <c r="O479" s="15">
        <v>0.0</v>
      </c>
      <c r="P479" s="15">
        <v>0.0</v>
      </c>
      <c r="Q479" s="47"/>
      <c r="R479" s="47"/>
      <c r="S479" s="47"/>
      <c r="T479" s="47"/>
      <c r="U479" s="47"/>
      <c r="V479" s="47"/>
      <c r="W479" s="47"/>
      <c r="X479" s="47"/>
      <c r="Y479" s="47"/>
      <c r="Z479" s="47"/>
      <c r="AA479" s="47"/>
      <c r="AB479" s="47"/>
      <c r="AC479" s="47"/>
    </row>
    <row r="480" ht="15.75" customHeight="1">
      <c r="A480" s="11" t="s">
        <v>507</v>
      </c>
      <c r="B480" s="17" t="s">
        <v>78</v>
      </c>
      <c r="C480" s="13">
        <v>53.0</v>
      </c>
      <c r="D480" s="16" t="s">
        <v>34</v>
      </c>
      <c r="E480" s="15">
        <v>0.0</v>
      </c>
      <c r="F480" s="15">
        <v>0.0</v>
      </c>
      <c r="G480" s="15">
        <v>2.0</v>
      </c>
      <c r="H480" s="15">
        <v>0.0</v>
      </c>
      <c r="I480" s="15">
        <v>0.0</v>
      </c>
      <c r="J480" s="15">
        <v>0.0</v>
      </c>
      <c r="K480" s="15">
        <v>0.0</v>
      </c>
      <c r="L480" s="15">
        <v>0.0</v>
      </c>
      <c r="M480" s="15">
        <v>0.0</v>
      </c>
      <c r="N480" s="15">
        <v>0.0</v>
      </c>
      <c r="O480" s="15">
        <v>0.0</v>
      </c>
      <c r="P480" s="15">
        <v>0.0</v>
      </c>
      <c r="Q480" s="47"/>
      <c r="R480" s="47"/>
      <c r="S480" s="47"/>
      <c r="T480" s="47"/>
      <c r="U480" s="47"/>
      <c r="V480" s="47"/>
      <c r="W480" s="47"/>
      <c r="X480" s="47"/>
      <c r="Y480" s="47"/>
      <c r="Z480" s="47"/>
      <c r="AA480" s="47"/>
      <c r="AB480" s="47"/>
      <c r="AC480" s="47"/>
    </row>
    <row r="481" ht="15.75" customHeight="1">
      <c r="A481" s="11" t="s">
        <v>508</v>
      </c>
      <c r="B481" s="17" t="s">
        <v>78</v>
      </c>
      <c r="C481" s="18">
        <v>137.0</v>
      </c>
      <c r="D481" s="16" t="s">
        <v>34</v>
      </c>
      <c r="E481" s="15">
        <v>0.0</v>
      </c>
      <c r="F481" s="15">
        <v>0.0</v>
      </c>
      <c r="G481" s="15">
        <v>6.0</v>
      </c>
      <c r="H481" s="15">
        <v>0.0</v>
      </c>
      <c r="I481" s="20">
        <v>1.0</v>
      </c>
      <c r="J481" s="15">
        <v>0.0</v>
      </c>
      <c r="K481" s="15">
        <v>0.0</v>
      </c>
      <c r="L481" s="15">
        <v>0.0</v>
      </c>
      <c r="M481" s="15">
        <v>0.0</v>
      </c>
      <c r="N481" s="15">
        <v>0.0</v>
      </c>
      <c r="O481" s="15">
        <v>0.0</v>
      </c>
      <c r="P481" s="15">
        <v>0.0</v>
      </c>
      <c r="Q481" s="47"/>
      <c r="R481" s="47"/>
      <c r="S481" s="47"/>
      <c r="T481" s="47"/>
      <c r="U481" s="47"/>
      <c r="V481" s="47"/>
      <c r="W481" s="47"/>
      <c r="X481" s="47"/>
      <c r="Y481" s="47"/>
      <c r="Z481" s="47"/>
      <c r="AA481" s="47"/>
      <c r="AB481" s="47"/>
      <c r="AC481" s="47"/>
    </row>
    <row r="482" ht="15.75" customHeight="1">
      <c r="A482" s="11" t="s">
        <v>509</v>
      </c>
      <c r="B482" s="17" t="s">
        <v>78</v>
      </c>
      <c r="C482" s="13">
        <v>142.0</v>
      </c>
      <c r="D482" s="14" t="s">
        <v>22</v>
      </c>
      <c r="E482" s="13">
        <v>0.0</v>
      </c>
      <c r="F482" s="13">
        <v>0.0</v>
      </c>
      <c r="G482" s="13">
        <v>8.0</v>
      </c>
      <c r="H482" s="13">
        <v>0.0</v>
      </c>
      <c r="I482" s="13">
        <v>0.0</v>
      </c>
      <c r="J482" s="13">
        <v>0.0</v>
      </c>
      <c r="K482" s="13">
        <v>0.0</v>
      </c>
      <c r="L482" s="13">
        <v>0.0</v>
      </c>
      <c r="M482" s="13">
        <v>0.0</v>
      </c>
      <c r="N482" s="13">
        <v>1.0</v>
      </c>
      <c r="O482" s="13">
        <v>0.0</v>
      </c>
      <c r="P482" s="13">
        <v>0.0</v>
      </c>
      <c r="Q482" s="47"/>
      <c r="R482" s="47"/>
      <c r="S482" s="47"/>
      <c r="T482" s="47"/>
      <c r="U482" s="47"/>
      <c r="V482" s="47"/>
      <c r="W482" s="47"/>
      <c r="X482" s="47"/>
      <c r="Y482" s="47"/>
      <c r="Z482" s="47"/>
      <c r="AA482" s="47"/>
      <c r="AB482" s="47"/>
      <c r="AC482" s="47"/>
    </row>
    <row r="483" ht="15.75" customHeight="1">
      <c r="A483" s="11" t="s">
        <v>510</v>
      </c>
      <c r="B483" s="12" t="s">
        <v>21</v>
      </c>
      <c r="C483" s="13">
        <v>43.0</v>
      </c>
      <c r="D483" s="14" t="s">
        <v>22</v>
      </c>
      <c r="E483" s="15">
        <v>0.0</v>
      </c>
      <c r="F483" s="15">
        <v>0.0</v>
      </c>
      <c r="G483" s="15">
        <v>3.0</v>
      </c>
      <c r="H483" s="15">
        <v>0.0</v>
      </c>
      <c r="I483" s="15">
        <v>0.0</v>
      </c>
      <c r="J483" s="15">
        <v>0.0</v>
      </c>
      <c r="K483" s="15">
        <v>0.0</v>
      </c>
      <c r="L483" s="15">
        <v>0.0</v>
      </c>
      <c r="M483" s="15">
        <v>0.0</v>
      </c>
      <c r="N483" s="15">
        <v>0.0</v>
      </c>
      <c r="O483" s="15">
        <v>0.0</v>
      </c>
      <c r="P483" s="15">
        <v>0.0</v>
      </c>
      <c r="Q483" s="47"/>
      <c r="R483" s="47"/>
      <c r="S483" s="47"/>
      <c r="T483" s="47"/>
      <c r="U483" s="47"/>
      <c r="V483" s="47"/>
      <c r="W483" s="47"/>
      <c r="X483" s="47"/>
      <c r="Y483" s="47"/>
      <c r="Z483" s="47"/>
      <c r="AA483" s="47"/>
      <c r="AB483" s="47"/>
      <c r="AC483" s="47"/>
    </row>
    <row r="484" ht="15.75" customHeight="1">
      <c r="A484" s="11" t="s">
        <v>511</v>
      </c>
      <c r="B484" s="17" t="s">
        <v>78</v>
      </c>
      <c r="C484" s="13">
        <v>776.0</v>
      </c>
      <c r="D484" s="16" t="s">
        <v>34</v>
      </c>
      <c r="E484" s="15">
        <v>490.0</v>
      </c>
      <c r="F484" s="15">
        <v>0.0</v>
      </c>
      <c r="G484" s="15">
        <v>10.0</v>
      </c>
      <c r="H484" s="19"/>
      <c r="I484" s="15">
        <v>0.0</v>
      </c>
      <c r="J484" s="15">
        <v>0.0</v>
      </c>
      <c r="K484" s="15">
        <v>0.0</v>
      </c>
      <c r="L484" s="15">
        <v>0.0</v>
      </c>
      <c r="M484" s="15">
        <v>0.0</v>
      </c>
      <c r="N484" s="15">
        <v>0.0</v>
      </c>
      <c r="O484" s="15">
        <v>0.0</v>
      </c>
      <c r="P484" s="15">
        <v>0.0</v>
      </c>
      <c r="Q484" s="47"/>
      <c r="R484" s="47"/>
      <c r="S484" s="47"/>
      <c r="T484" s="47"/>
      <c r="U484" s="47"/>
      <c r="V484" s="47"/>
      <c r="W484" s="47"/>
      <c r="X484" s="47"/>
      <c r="Y484" s="47"/>
      <c r="Z484" s="47"/>
      <c r="AA484" s="47"/>
      <c r="AB484" s="47"/>
      <c r="AC484" s="47"/>
    </row>
    <row r="485" ht="15.75" customHeight="1">
      <c r="A485" s="11" t="s">
        <v>512</v>
      </c>
      <c r="B485" s="17" t="s">
        <v>78</v>
      </c>
      <c r="C485" s="13">
        <v>680.0</v>
      </c>
      <c r="D485" s="16" t="s">
        <v>34</v>
      </c>
      <c r="E485" s="15">
        <v>169.0</v>
      </c>
      <c r="F485" s="15">
        <v>0.0</v>
      </c>
      <c r="G485" s="15">
        <v>12.0</v>
      </c>
      <c r="H485" s="15">
        <v>0.0</v>
      </c>
      <c r="I485" s="15">
        <v>2.0</v>
      </c>
      <c r="J485" s="15">
        <v>0.0</v>
      </c>
      <c r="K485" s="15">
        <v>0.0</v>
      </c>
      <c r="L485" s="15">
        <v>0.0</v>
      </c>
      <c r="M485" s="15">
        <v>2.0</v>
      </c>
      <c r="N485" s="15">
        <v>0.0</v>
      </c>
      <c r="O485" s="15">
        <v>0.0</v>
      </c>
      <c r="P485" s="15">
        <v>0.0</v>
      </c>
      <c r="Q485" s="47"/>
      <c r="R485" s="47"/>
      <c r="S485" s="47"/>
      <c r="T485" s="47"/>
      <c r="U485" s="47"/>
      <c r="V485" s="47"/>
      <c r="W485" s="47"/>
      <c r="X485" s="47"/>
      <c r="Y485" s="47"/>
      <c r="Z485" s="47"/>
      <c r="AA485" s="47"/>
      <c r="AB485" s="47"/>
      <c r="AC485" s="47"/>
    </row>
    <row r="486" ht="15.75" customHeight="1">
      <c r="A486" s="11" t="s">
        <v>513</v>
      </c>
      <c r="B486" s="17" t="s">
        <v>78</v>
      </c>
      <c r="C486" s="13">
        <v>515.0</v>
      </c>
      <c r="D486" s="19" t="s">
        <v>645</v>
      </c>
      <c r="E486" s="13">
        <v>320.0</v>
      </c>
      <c r="F486" s="13">
        <v>0.0</v>
      </c>
      <c r="G486" s="13">
        <v>4.0</v>
      </c>
      <c r="H486" s="13">
        <v>0.0</v>
      </c>
      <c r="I486" s="13">
        <v>0.0</v>
      </c>
      <c r="J486" s="13">
        <v>0.0</v>
      </c>
      <c r="K486" s="13">
        <v>0.0</v>
      </c>
      <c r="L486" s="13">
        <v>0.0</v>
      </c>
      <c r="M486" s="13">
        <v>67.0</v>
      </c>
      <c r="N486" s="13">
        <v>0.0</v>
      </c>
      <c r="O486" s="13">
        <v>0.0</v>
      </c>
      <c r="P486" s="13">
        <v>0.0</v>
      </c>
      <c r="Q486" s="47"/>
      <c r="R486" s="47"/>
      <c r="S486" s="47"/>
      <c r="T486" s="47"/>
      <c r="U486" s="47"/>
      <c r="V486" s="47"/>
      <c r="W486" s="47"/>
      <c r="X486" s="47"/>
      <c r="Y486" s="47"/>
      <c r="Z486" s="47"/>
      <c r="AA486" s="47"/>
      <c r="AB486" s="47"/>
      <c r="AC486" s="47"/>
    </row>
    <row r="487" ht="15.75" customHeight="1">
      <c r="A487" s="11" t="s">
        <v>514</v>
      </c>
      <c r="B487" s="17" t="s">
        <v>78</v>
      </c>
      <c r="C487" s="13">
        <v>579.0</v>
      </c>
      <c r="D487" s="16" t="s">
        <v>34</v>
      </c>
      <c r="E487" s="15">
        <v>505.0</v>
      </c>
      <c r="F487" s="15">
        <v>0.0</v>
      </c>
      <c r="G487" s="15">
        <v>8.0</v>
      </c>
      <c r="H487" s="15">
        <v>0.0</v>
      </c>
      <c r="I487" s="15">
        <v>0.0</v>
      </c>
      <c r="J487" s="15">
        <v>0.0</v>
      </c>
      <c r="K487" s="15">
        <v>0.0</v>
      </c>
      <c r="L487" s="15">
        <v>0.0</v>
      </c>
      <c r="M487" s="15">
        <v>0.0</v>
      </c>
      <c r="N487" s="15">
        <v>0.0</v>
      </c>
      <c r="O487" s="15">
        <v>0.0</v>
      </c>
      <c r="P487" s="15">
        <v>0.0</v>
      </c>
      <c r="Q487" s="47"/>
      <c r="R487" s="47"/>
      <c r="S487" s="47"/>
      <c r="T487" s="47"/>
      <c r="U487" s="47"/>
      <c r="V487" s="47"/>
      <c r="W487" s="47"/>
      <c r="X487" s="47"/>
      <c r="Y487" s="47"/>
      <c r="Z487" s="47"/>
      <c r="AA487" s="47"/>
      <c r="AB487" s="47"/>
      <c r="AC487" s="47"/>
    </row>
    <row r="488" ht="15.75" customHeight="1">
      <c r="A488" s="11" t="s">
        <v>515</v>
      </c>
      <c r="B488" s="17" t="s">
        <v>78</v>
      </c>
      <c r="C488" s="13">
        <v>614.0</v>
      </c>
      <c r="D488" s="16" t="s">
        <v>34</v>
      </c>
      <c r="E488" s="15">
        <v>277.0</v>
      </c>
      <c r="F488" s="15">
        <v>0.0</v>
      </c>
      <c r="G488" s="15">
        <v>15.0</v>
      </c>
      <c r="H488" s="15">
        <v>0.0</v>
      </c>
      <c r="I488" s="15">
        <v>2.0</v>
      </c>
      <c r="J488" s="15">
        <v>0.0</v>
      </c>
      <c r="K488" s="15">
        <v>0.0</v>
      </c>
      <c r="L488" s="15">
        <v>0.0</v>
      </c>
      <c r="M488" s="15">
        <v>0.0</v>
      </c>
      <c r="N488" s="15">
        <v>0.0</v>
      </c>
      <c r="O488" s="15">
        <v>0.0</v>
      </c>
      <c r="P488" s="15">
        <v>0.0</v>
      </c>
      <c r="Q488" s="47"/>
      <c r="R488" s="47"/>
      <c r="S488" s="47"/>
      <c r="T488" s="47"/>
      <c r="U488" s="47"/>
      <c r="V488" s="47"/>
      <c r="W488" s="47"/>
      <c r="X488" s="47"/>
      <c r="Y488" s="47"/>
      <c r="Z488" s="47"/>
      <c r="AA488" s="47"/>
      <c r="AB488" s="47"/>
      <c r="AC488" s="47"/>
    </row>
    <row r="489" ht="15.75" customHeight="1">
      <c r="A489" s="11" t="s">
        <v>516</v>
      </c>
      <c r="B489" s="17" t="s">
        <v>78</v>
      </c>
      <c r="C489" s="13">
        <v>506.0</v>
      </c>
      <c r="D489" s="16" t="s">
        <v>34</v>
      </c>
      <c r="E489" s="15">
        <v>286.0</v>
      </c>
      <c r="F489" s="15">
        <v>0.0</v>
      </c>
      <c r="G489" s="15">
        <v>13.0</v>
      </c>
      <c r="H489" s="15">
        <v>0.0</v>
      </c>
      <c r="I489" s="15">
        <v>0.0</v>
      </c>
      <c r="J489" s="57">
        <v>1.0</v>
      </c>
      <c r="K489" s="15">
        <v>0.0</v>
      </c>
      <c r="L489" s="15">
        <v>0.0</v>
      </c>
      <c r="M489" s="15">
        <v>0.0</v>
      </c>
      <c r="N489" s="15">
        <v>1.0</v>
      </c>
      <c r="O489" s="15">
        <v>0.0</v>
      </c>
      <c r="P489" s="15">
        <v>0.0</v>
      </c>
      <c r="Q489" s="47"/>
      <c r="R489" s="47"/>
      <c r="S489" s="47"/>
      <c r="T489" s="47"/>
      <c r="U489" s="47"/>
      <c r="V489" s="47"/>
      <c r="W489" s="47"/>
      <c r="X489" s="47"/>
      <c r="Y489" s="47"/>
      <c r="Z489" s="47"/>
      <c r="AA489" s="47"/>
      <c r="AB489" s="47"/>
      <c r="AC489" s="47"/>
    </row>
    <row r="490" ht="15.75" customHeight="1">
      <c r="A490" s="11" t="s">
        <v>517</v>
      </c>
      <c r="B490" s="17" t="s">
        <v>78</v>
      </c>
      <c r="C490" s="13">
        <v>30.0</v>
      </c>
      <c r="D490" s="16" t="s">
        <v>34</v>
      </c>
      <c r="E490" s="15">
        <v>10.0</v>
      </c>
      <c r="F490" s="15">
        <v>0.0</v>
      </c>
      <c r="G490" s="15">
        <v>1.0</v>
      </c>
      <c r="H490" s="15">
        <v>0.0</v>
      </c>
      <c r="I490" s="15">
        <v>0.0</v>
      </c>
      <c r="J490" s="15">
        <v>0.0</v>
      </c>
      <c r="K490" s="15">
        <v>0.0</v>
      </c>
      <c r="L490" s="15">
        <v>0.0</v>
      </c>
      <c r="M490" s="15">
        <v>0.0</v>
      </c>
      <c r="N490" s="15">
        <v>0.0</v>
      </c>
      <c r="O490" s="19"/>
      <c r="P490" s="19"/>
      <c r="Q490" s="47"/>
      <c r="R490" s="47"/>
      <c r="S490" s="47"/>
      <c r="T490" s="47"/>
      <c r="U490" s="47"/>
      <c r="V490" s="47"/>
      <c r="W490" s="47"/>
      <c r="X490" s="47"/>
      <c r="Y490" s="47"/>
      <c r="Z490" s="47"/>
      <c r="AA490" s="47"/>
      <c r="AB490" s="47"/>
      <c r="AC490" s="47"/>
    </row>
    <row r="491" ht="15.75" customHeight="1">
      <c r="A491" s="11" t="s">
        <v>518</v>
      </c>
      <c r="B491" s="17" t="s">
        <v>78</v>
      </c>
      <c r="C491" s="13">
        <v>519.0</v>
      </c>
      <c r="D491" s="16" t="s">
        <v>34</v>
      </c>
      <c r="E491" s="15">
        <v>414.0</v>
      </c>
      <c r="F491" s="15">
        <v>0.0</v>
      </c>
      <c r="G491" s="15">
        <v>17.0</v>
      </c>
      <c r="H491" s="15">
        <v>0.0</v>
      </c>
      <c r="I491" s="15">
        <v>0.0</v>
      </c>
      <c r="J491" s="15">
        <v>0.0</v>
      </c>
      <c r="K491" s="15">
        <v>0.0</v>
      </c>
      <c r="L491" s="15">
        <v>0.0</v>
      </c>
      <c r="M491" s="15">
        <v>0.0</v>
      </c>
      <c r="N491" s="15">
        <v>0.0</v>
      </c>
      <c r="O491" s="15">
        <v>0.0</v>
      </c>
      <c r="P491" s="15">
        <v>0.0</v>
      </c>
      <c r="Q491" s="47"/>
      <c r="R491" s="47"/>
      <c r="S491" s="47"/>
      <c r="T491" s="47"/>
      <c r="U491" s="47"/>
      <c r="V491" s="47"/>
      <c r="W491" s="47"/>
      <c r="X491" s="47"/>
      <c r="Y491" s="47"/>
      <c r="Z491" s="47"/>
      <c r="AA491" s="47"/>
      <c r="AB491" s="47"/>
      <c r="AC491" s="47"/>
    </row>
    <row r="492" ht="15.75" customHeight="1">
      <c r="A492" s="11" t="s">
        <v>519</v>
      </c>
      <c r="B492" s="17" t="s">
        <v>78</v>
      </c>
      <c r="C492" s="13">
        <v>596.0</v>
      </c>
      <c r="D492" s="16" t="s">
        <v>34</v>
      </c>
      <c r="E492" s="15">
        <v>424.0</v>
      </c>
      <c r="F492" s="15">
        <v>0.0</v>
      </c>
      <c r="G492" s="15">
        <v>7.0</v>
      </c>
      <c r="H492" s="15">
        <v>0.0</v>
      </c>
      <c r="I492" s="15">
        <v>3.0</v>
      </c>
      <c r="J492" s="15">
        <v>0.0</v>
      </c>
      <c r="K492" s="15">
        <v>0.0</v>
      </c>
      <c r="L492" s="15">
        <v>0.0</v>
      </c>
      <c r="M492" s="15">
        <v>0.0</v>
      </c>
      <c r="N492" s="20">
        <v>1.0</v>
      </c>
      <c r="O492" s="15">
        <v>0.0</v>
      </c>
      <c r="P492" s="15">
        <v>0.0</v>
      </c>
      <c r="Q492" s="47"/>
      <c r="R492" s="47"/>
      <c r="S492" s="47"/>
      <c r="T492" s="47"/>
      <c r="U492" s="47"/>
      <c r="V492" s="47"/>
      <c r="W492" s="47"/>
      <c r="X492" s="47"/>
      <c r="Y492" s="47"/>
      <c r="Z492" s="47"/>
      <c r="AA492" s="47"/>
      <c r="AB492" s="47"/>
      <c r="AC492" s="47"/>
    </row>
    <row r="493" ht="15.75" customHeight="1">
      <c r="A493" s="11" t="s">
        <v>520</v>
      </c>
      <c r="B493" s="17" t="s">
        <v>78</v>
      </c>
      <c r="C493" s="13">
        <v>69.0</v>
      </c>
      <c r="D493" s="16" t="s">
        <v>34</v>
      </c>
      <c r="E493" s="15">
        <v>0.0</v>
      </c>
      <c r="F493" s="15">
        <v>0.0</v>
      </c>
      <c r="G493" s="15">
        <v>0.0</v>
      </c>
      <c r="H493" s="15">
        <v>0.0</v>
      </c>
      <c r="I493" s="15">
        <v>0.0</v>
      </c>
      <c r="J493" s="15">
        <v>0.0</v>
      </c>
      <c r="K493" s="15">
        <v>0.0</v>
      </c>
      <c r="L493" s="15">
        <v>0.0</v>
      </c>
      <c r="M493" s="15">
        <v>0.0</v>
      </c>
      <c r="N493" s="15">
        <v>1.0</v>
      </c>
      <c r="O493" s="15">
        <v>0.0</v>
      </c>
      <c r="P493" s="15">
        <v>0.0</v>
      </c>
      <c r="Q493" s="47"/>
      <c r="R493" s="47"/>
      <c r="S493" s="47"/>
      <c r="T493" s="47"/>
      <c r="U493" s="47"/>
      <c r="V493" s="47"/>
      <c r="W493" s="47"/>
      <c r="X493" s="47"/>
      <c r="Y493" s="47"/>
      <c r="Z493" s="47"/>
      <c r="AA493" s="47"/>
      <c r="AB493" s="47"/>
      <c r="AC493" s="47"/>
    </row>
    <row r="494" ht="15.75" customHeight="1">
      <c r="A494" s="11" t="s">
        <v>521</v>
      </c>
      <c r="B494" s="17" t="s">
        <v>78</v>
      </c>
      <c r="C494" s="13">
        <v>271.0</v>
      </c>
      <c r="D494" s="16" t="s">
        <v>34</v>
      </c>
      <c r="E494" s="15">
        <v>96.0</v>
      </c>
      <c r="F494" s="15">
        <v>0.0</v>
      </c>
      <c r="G494" s="15">
        <v>3.0</v>
      </c>
      <c r="H494" s="15">
        <v>0.0</v>
      </c>
      <c r="I494" s="15">
        <v>0.0</v>
      </c>
      <c r="J494" s="15">
        <v>0.0</v>
      </c>
      <c r="K494" s="15">
        <v>0.0</v>
      </c>
      <c r="L494" s="15">
        <v>0.0</v>
      </c>
      <c r="M494" s="15">
        <v>0.0</v>
      </c>
      <c r="N494" s="15">
        <v>0.0</v>
      </c>
      <c r="O494" s="15">
        <v>0.0</v>
      </c>
      <c r="P494" s="15">
        <v>0.0</v>
      </c>
      <c r="Q494" s="47"/>
      <c r="R494" s="47"/>
      <c r="S494" s="47"/>
      <c r="T494" s="47"/>
      <c r="U494" s="47"/>
      <c r="V494" s="47"/>
      <c r="W494" s="47"/>
      <c r="X494" s="47"/>
      <c r="Y494" s="47"/>
      <c r="Z494" s="47"/>
      <c r="AA494" s="47"/>
      <c r="AB494" s="47"/>
      <c r="AC494" s="47"/>
    </row>
    <row r="495" ht="15.75" customHeight="1">
      <c r="A495" s="11" t="s">
        <v>522</v>
      </c>
      <c r="B495" s="17" t="s">
        <v>78</v>
      </c>
      <c r="C495" s="13">
        <v>584.0</v>
      </c>
      <c r="D495" s="16" t="s">
        <v>34</v>
      </c>
      <c r="E495" s="15">
        <v>353.0</v>
      </c>
      <c r="F495" s="15">
        <v>0.0</v>
      </c>
      <c r="G495" s="15">
        <v>14.0</v>
      </c>
      <c r="H495" s="25">
        <v>0.0</v>
      </c>
      <c r="I495" s="25">
        <v>0.0</v>
      </c>
      <c r="J495" s="25">
        <v>0.0</v>
      </c>
      <c r="K495" s="25">
        <v>0.0</v>
      </c>
      <c r="L495" s="25">
        <v>0.0</v>
      </c>
      <c r="M495" s="25">
        <v>0.0</v>
      </c>
      <c r="N495" s="15">
        <v>0.0</v>
      </c>
      <c r="O495" s="15">
        <v>0.0</v>
      </c>
      <c r="P495" s="15">
        <v>0.0</v>
      </c>
      <c r="Q495" s="47"/>
      <c r="R495" s="47"/>
      <c r="S495" s="47"/>
      <c r="T495" s="47"/>
      <c r="U495" s="47"/>
      <c r="V495" s="47"/>
      <c r="W495" s="47"/>
      <c r="X495" s="47"/>
      <c r="Y495" s="47"/>
      <c r="Z495" s="47"/>
      <c r="AA495" s="47"/>
      <c r="AB495" s="47"/>
      <c r="AC495" s="47"/>
    </row>
    <row r="496" ht="15.75" customHeight="1">
      <c r="A496" s="11" t="s">
        <v>523</v>
      </c>
      <c r="B496" s="17" t="s">
        <v>78</v>
      </c>
      <c r="C496" s="13">
        <v>287.0</v>
      </c>
      <c r="D496" s="16" t="s">
        <v>34</v>
      </c>
      <c r="E496" s="13">
        <v>101.0</v>
      </c>
      <c r="F496" s="13">
        <v>7.0</v>
      </c>
      <c r="G496" s="13">
        <v>7.0</v>
      </c>
      <c r="H496" s="27">
        <v>0.0</v>
      </c>
      <c r="I496" s="27">
        <v>0.0</v>
      </c>
      <c r="J496" s="27">
        <v>0.0</v>
      </c>
      <c r="K496" s="27">
        <v>0.0</v>
      </c>
      <c r="L496" s="27">
        <v>0.0</v>
      </c>
      <c r="M496" s="27">
        <v>0.0</v>
      </c>
      <c r="N496" s="13">
        <v>0.0</v>
      </c>
      <c r="O496" s="13">
        <v>0.0</v>
      </c>
      <c r="P496" s="13">
        <v>0.0</v>
      </c>
      <c r="Q496" s="47"/>
      <c r="R496" s="47"/>
      <c r="S496" s="47"/>
      <c r="T496" s="47"/>
      <c r="U496" s="47"/>
      <c r="V496" s="47"/>
      <c r="W496" s="47"/>
      <c r="X496" s="47"/>
      <c r="Y496" s="47"/>
      <c r="Z496" s="47"/>
      <c r="AA496" s="47"/>
      <c r="AB496" s="47"/>
      <c r="AC496" s="47"/>
    </row>
    <row r="497" ht="15.75" customHeight="1">
      <c r="A497" s="11" t="s">
        <v>524</v>
      </c>
      <c r="B497" s="17" t="s">
        <v>78</v>
      </c>
      <c r="C497" s="13">
        <v>963.0</v>
      </c>
      <c r="D497" s="16" t="s">
        <v>34</v>
      </c>
      <c r="E497" s="15">
        <v>360.0</v>
      </c>
      <c r="F497" s="15">
        <v>0.0</v>
      </c>
      <c r="G497" s="15">
        <v>0.0</v>
      </c>
      <c r="H497" s="25">
        <v>3.0</v>
      </c>
      <c r="I497" s="25">
        <v>1.0</v>
      </c>
      <c r="J497" s="25">
        <v>0.0</v>
      </c>
      <c r="K497" s="25">
        <v>0.0</v>
      </c>
      <c r="L497" s="25">
        <v>0.0</v>
      </c>
      <c r="M497" s="25">
        <v>1.0</v>
      </c>
      <c r="N497" s="15">
        <v>0.0</v>
      </c>
      <c r="O497" s="15">
        <v>0.0</v>
      </c>
      <c r="P497" s="15">
        <v>0.0</v>
      </c>
      <c r="Q497" s="47"/>
      <c r="R497" s="47"/>
      <c r="S497" s="47"/>
      <c r="T497" s="47"/>
      <c r="U497" s="47"/>
      <c r="V497" s="47"/>
      <c r="W497" s="47"/>
      <c r="X497" s="47"/>
      <c r="Y497" s="47"/>
      <c r="Z497" s="47"/>
      <c r="AA497" s="47"/>
      <c r="AB497" s="47"/>
      <c r="AC497" s="47"/>
    </row>
    <row r="498" ht="15.75" customHeight="1">
      <c r="A498" s="11" t="s">
        <v>525</v>
      </c>
      <c r="B498" s="17" t="s">
        <v>78</v>
      </c>
      <c r="C498" s="13">
        <v>220.0</v>
      </c>
      <c r="D498" s="16" t="s">
        <v>34</v>
      </c>
      <c r="E498" s="15">
        <v>28.0</v>
      </c>
      <c r="F498" s="15">
        <v>0.0</v>
      </c>
      <c r="G498" s="15">
        <v>25.0</v>
      </c>
      <c r="H498" s="25">
        <v>0.0</v>
      </c>
      <c r="I498" s="25">
        <v>0.0</v>
      </c>
      <c r="J498" s="25">
        <v>0.0</v>
      </c>
      <c r="K498" s="25">
        <v>0.0</v>
      </c>
      <c r="L498" s="25">
        <v>1.0</v>
      </c>
      <c r="M498" s="25">
        <v>0.0</v>
      </c>
      <c r="N498" s="15">
        <v>1.0</v>
      </c>
      <c r="O498" s="15">
        <v>1.0</v>
      </c>
      <c r="P498" s="15">
        <v>3.0</v>
      </c>
      <c r="Q498" s="47"/>
      <c r="R498" s="47"/>
      <c r="S498" s="47"/>
      <c r="T498" s="47"/>
      <c r="U498" s="47"/>
      <c r="V498" s="47"/>
      <c r="W498" s="47"/>
      <c r="X498" s="47"/>
      <c r="Y498" s="47"/>
      <c r="Z498" s="47"/>
      <c r="AA498" s="47"/>
      <c r="AB498" s="47"/>
      <c r="AC498" s="47"/>
    </row>
    <row r="499" ht="15.75" customHeight="1">
      <c r="A499" s="11" t="s">
        <v>526</v>
      </c>
      <c r="B499" s="17" t="s">
        <v>78</v>
      </c>
      <c r="C499" s="13">
        <v>887.0</v>
      </c>
      <c r="D499" s="16" t="s">
        <v>34</v>
      </c>
      <c r="E499" s="15">
        <v>370.0</v>
      </c>
      <c r="F499" s="15">
        <v>0.0</v>
      </c>
      <c r="G499" s="15">
        <v>22.0</v>
      </c>
      <c r="H499" s="25">
        <v>0.0</v>
      </c>
      <c r="I499" s="25">
        <v>0.0</v>
      </c>
      <c r="J499" s="25">
        <v>0.0</v>
      </c>
      <c r="K499" s="25">
        <v>0.0</v>
      </c>
      <c r="L499" s="25">
        <v>0.0</v>
      </c>
      <c r="M499" s="25">
        <v>1.0</v>
      </c>
      <c r="N499" s="15">
        <v>0.0</v>
      </c>
      <c r="O499" s="15">
        <v>1.0</v>
      </c>
      <c r="P499" s="15">
        <v>0.0</v>
      </c>
      <c r="Q499" s="47"/>
      <c r="R499" s="47"/>
      <c r="S499" s="47"/>
      <c r="T499" s="47"/>
      <c r="U499" s="47"/>
      <c r="V499" s="47"/>
      <c r="W499" s="47"/>
      <c r="X499" s="47"/>
      <c r="Y499" s="47"/>
      <c r="Z499" s="47"/>
      <c r="AA499" s="47"/>
      <c r="AB499" s="47"/>
      <c r="AC499" s="47"/>
    </row>
    <row r="500" ht="15.75" customHeight="1">
      <c r="A500" s="11" t="s">
        <v>527</v>
      </c>
      <c r="B500" s="17" t="s">
        <v>78</v>
      </c>
      <c r="C500" s="13">
        <v>1413.0</v>
      </c>
      <c r="D500" s="16" t="s">
        <v>34</v>
      </c>
      <c r="E500" s="15">
        <v>645.0</v>
      </c>
      <c r="F500" s="15">
        <v>0.0</v>
      </c>
      <c r="G500" s="15">
        <v>20.0</v>
      </c>
      <c r="H500" s="25">
        <v>0.0</v>
      </c>
      <c r="I500" s="25">
        <v>0.0</v>
      </c>
      <c r="J500" s="25">
        <v>0.0</v>
      </c>
      <c r="K500" s="25">
        <v>0.0</v>
      </c>
      <c r="L500" s="25">
        <v>0.0</v>
      </c>
      <c r="M500" s="25">
        <v>0.0</v>
      </c>
      <c r="N500" s="15">
        <v>0.0</v>
      </c>
      <c r="O500" s="15">
        <v>0.0</v>
      </c>
      <c r="P500" s="15">
        <v>0.0</v>
      </c>
      <c r="Q500" s="47"/>
      <c r="R500" s="47"/>
      <c r="S500" s="47"/>
      <c r="T500" s="47"/>
      <c r="U500" s="47"/>
      <c r="V500" s="47"/>
      <c r="W500" s="47"/>
      <c r="X500" s="47"/>
      <c r="Y500" s="47"/>
      <c r="Z500" s="47"/>
      <c r="AA500" s="47"/>
      <c r="AB500" s="47"/>
      <c r="AC500" s="47"/>
    </row>
    <row r="501" ht="15.75" customHeight="1">
      <c r="A501" s="11" t="s">
        <v>528</v>
      </c>
      <c r="B501" s="17" t="s">
        <v>78</v>
      </c>
      <c r="C501" s="13">
        <v>348.0</v>
      </c>
      <c r="D501" s="16" t="s">
        <v>34</v>
      </c>
      <c r="E501" s="13">
        <v>168.0</v>
      </c>
      <c r="F501" s="15">
        <v>0.0</v>
      </c>
      <c r="G501" s="15">
        <v>12.0</v>
      </c>
      <c r="H501" s="15">
        <v>0.0</v>
      </c>
      <c r="I501" s="15">
        <v>3.0</v>
      </c>
      <c r="J501" s="15">
        <v>0.0</v>
      </c>
      <c r="K501" s="15">
        <v>0.0</v>
      </c>
      <c r="L501" s="15">
        <v>0.0</v>
      </c>
      <c r="M501" s="15">
        <v>0.0</v>
      </c>
      <c r="N501" s="15">
        <v>0.0</v>
      </c>
      <c r="O501" s="15">
        <v>0.0</v>
      </c>
      <c r="P501" s="15">
        <v>0.0</v>
      </c>
      <c r="Q501" s="47"/>
      <c r="R501" s="47"/>
      <c r="S501" s="47"/>
      <c r="T501" s="47"/>
      <c r="U501" s="47"/>
      <c r="V501" s="47"/>
      <c r="W501" s="47"/>
      <c r="X501" s="47"/>
      <c r="Y501" s="47"/>
      <c r="Z501" s="47"/>
      <c r="AA501" s="47"/>
      <c r="AB501" s="47"/>
      <c r="AC501" s="47"/>
    </row>
    <row r="502" ht="15.75" customHeight="1">
      <c r="A502" s="11" t="s">
        <v>529</v>
      </c>
      <c r="B502" s="17" t="s">
        <v>78</v>
      </c>
      <c r="C502" s="13">
        <v>518.0</v>
      </c>
      <c r="D502" s="14" t="s">
        <v>22</v>
      </c>
      <c r="E502" s="13">
        <v>35.0</v>
      </c>
      <c r="F502" s="13">
        <v>0.0</v>
      </c>
      <c r="G502" s="13">
        <v>19.0</v>
      </c>
      <c r="H502" s="13">
        <v>0.0</v>
      </c>
      <c r="I502" s="13">
        <v>0.0</v>
      </c>
      <c r="J502" s="13">
        <v>0.0</v>
      </c>
      <c r="K502" s="13">
        <v>0.0</v>
      </c>
      <c r="L502" s="13">
        <v>0.0</v>
      </c>
      <c r="M502" s="13">
        <v>0.0</v>
      </c>
      <c r="N502" s="13">
        <v>0.0</v>
      </c>
      <c r="O502" s="13">
        <v>0.0</v>
      </c>
      <c r="P502" s="13">
        <v>0.0</v>
      </c>
      <c r="Q502" s="47"/>
      <c r="R502" s="47"/>
      <c r="S502" s="47"/>
      <c r="T502" s="47"/>
      <c r="U502" s="47"/>
      <c r="V502" s="47"/>
      <c r="W502" s="47"/>
      <c r="X502" s="47"/>
      <c r="Y502" s="47"/>
      <c r="Z502" s="47"/>
      <c r="AA502" s="47"/>
      <c r="AB502" s="47"/>
      <c r="AC502" s="47"/>
    </row>
    <row r="503" ht="15.75" customHeight="1">
      <c r="A503" s="11" t="s">
        <v>530</v>
      </c>
      <c r="B503" s="17" t="s">
        <v>78</v>
      </c>
      <c r="C503" s="13">
        <v>476.0</v>
      </c>
      <c r="D503" s="19" t="s">
        <v>643</v>
      </c>
      <c r="E503" s="15">
        <v>476.0</v>
      </c>
      <c r="F503" s="15">
        <v>0.0</v>
      </c>
      <c r="G503" s="15">
        <v>20.0</v>
      </c>
      <c r="H503" s="15">
        <v>0.0</v>
      </c>
      <c r="I503" s="15">
        <v>2.0</v>
      </c>
      <c r="J503" s="15">
        <v>0.0</v>
      </c>
      <c r="K503" s="15">
        <v>0.0</v>
      </c>
      <c r="L503" s="15">
        <v>0.0</v>
      </c>
      <c r="M503" s="15">
        <v>4.0</v>
      </c>
      <c r="N503" s="15">
        <v>0.0</v>
      </c>
      <c r="O503" s="15">
        <v>0.0</v>
      </c>
      <c r="P503" s="15">
        <v>1.0</v>
      </c>
      <c r="Q503" s="47"/>
      <c r="R503" s="47"/>
      <c r="S503" s="47"/>
      <c r="T503" s="47"/>
      <c r="U503" s="47"/>
      <c r="V503" s="47"/>
      <c r="W503" s="47"/>
      <c r="X503" s="47"/>
      <c r="Y503" s="47"/>
      <c r="Z503" s="47"/>
      <c r="AA503" s="47"/>
      <c r="AB503" s="47"/>
      <c r="AC503" s="47"/>
    </row>
    <row r="504" ht="15.75" customHeight="1">
      <c r="A504" s="11" t="s">
        <v>531</v>
      </c>
      <c r="B504" s="17" t="s">
        <v>78</v>
      </c>
      <c r="C504" s="13">
        <v>489.0</v>
      </c>
      <c r="D504" s="16" t="s">
        <v>34</v>
      </c>
      <c r="E504" s="15">
        <v>189.0</v>
      </c>
      <c r="F504" s="15">
        <v>189.0</v>
      </c>
      <c r="G504" s="15">
        <v>0.0</v>
      </c>
      <c r="H504" s="15">
        <v>0.0</v>
      </c>
      <c r="I504" s="15">
        <v>0.0</v>
      </c>
      <c r="J504" s="15">
        <v>0.0</v>
      </c>
      <c r="K504" s="15">
        <v>0.0</v>
      </c>
      <c r="L504" s="15">
        <v>0.0</v>
      </c>
      <c r="M504" s="15">
        <v>0.0</v>
      </c>
      <c r="N504" s="15">
        <v>0.0</v>
      </c>
      <c r="O504" s="15">
        <v>0.0</v>
      </c>
      <c r="P504" s="15">
        <v>0.0</v>
      </c>
      <c r="Q504" s="47"/>
      <c r="R504" s="47"/>
      <c r="S504" s="47"/>
      <c r="T504" s="47"/>
      <c r="U504" s="47"/>
      <c r="V504" s="47"/>
      <c r="W504" s="47"/>
      <c r="X504" s="47"/>
      <c r="Y504" s="47"/>
      <c r="Z504" s="47"/>
      <c r="AA504" s="47"/>
      <c r="AB504" s="47"/>
      <c r="AC504" s="47"/>
    </row>
    <row r="505" ht="15.75" customHeight="1">
      <c r="A505" s="11" t="s">
        <v>532</v>
      </c>
      <c r="B505" s="17" t="s">
        <v>78</v>
      </c>
      <c r="C505" s="13">
        <v>549.0</v>
      </c>
      <c r="D505" s="16" t="s">
        <v>34</v>
      </c>
      <c r="E505" s="15">
        <v>130.0</v>
      </c>
      <c r="F505" s="15">
        <v>0.0</v>
      </c>
      <c r="G505" s="15">
        <v>8.0</v>
      </c>
      <c r="H505" s="15">
        <v>0.0</v>
      </c>
      <c r="I505" s="15">
        <v>1.0</v>
      </c>
      <c r="J505" s="15">
        <v>0.0</v>
      </c>
      <c r="K505" s="15">
        <v>0.0</v>
      </c>
      <c r="L505" s="15">
        <v>0.0</v>
      </c>
      <c r="M505" s="15">
        <v>0.0</v>
      </c>
      <c r="N505" s="15">
        <v>0.0</v>
      </c>
      <c r="O505" s="15">
        <v>0.0</v>
      </c>
      <c r="P505" s="15">
        <v>0.0</v>
      </c>
      <c r="Q505" s="47"/>
      <c r="R505" s="47"/>
      <c r="S505" s="47"/>
      <c r="T505" s="47"/>
      <c r="U505" s="47"/>
      <c r="V505" s="47"/>
      <c r="W505" s="47"/>
      <c r="X505" s="47"/>
      <c r="Y505" s="47"/>
      <c r="Z505" s="47"/>
      <c r="AA505" s="47"/>
      <c r="AB505" s="47"/>
      <c r="AC505" s="47"/>
    </row>
    <row r="506" ht="15.75" customHeight="1">
      <c r="A506" s="11" t="s">
        <v>533</v>
      </c>
      <c r="B506" s="17" t="s">
        <v>78</v>
      </c>
      <c r="C506" s="13">
        <v>59.0</v>
      </c>
      <c r="D506" s="16" t="s">
        <v>34</v>
      </c>
      <c r="E506" s="15">
        <v>20.0</v>
      </c>
      <c r="F506" s="15">
        <v>0.0</v>
      </c>
      <c r="G506" s="15">
        <v>0.0</v>
      </c>
      <c r="H506" s="15">
        <v>0.0</v>
      </c>
      <c r="I506" s="15">
        <v>0.0</v>
      </c>
      <c r="J506" s="15">
        <v>0.0</v>
      </c>
      <c r="K506" s="15">
        <v>0.0</v>
      </c>
      <c r="L506" s="15">
        <v>0.0</v>
      </c>
      <c r="M506" s="15">
        <v>0.0</v>
      </c>
      <c r="N506" s="15">
        <v>0.0</v>
      </c>
      <c r="O506" s="15">
        <v>0.0</v>
      </c>
      <c r="P506" s="15">
        <v>0.0</v>
      </c>
      <c r="Q506" s="47"/>
      <c r="R506" s="47"/>
      <c r="S506" s="47"/>
      <c r="T506" s="47"/>
      <c r="U506" s="47"/>
      <c r="V506" s="47"/>
      <c r="W506" s="47"/>
      <c r="X506" s="47"/>
      <c r="Y506" s="47"/>
      <c r="Z506" s="47"/>
      <c r="AA506" s="47"/>
      <c r="AB506" s="47"/>
      <c r="AC506" s="47"/>
    </row>
    <row r="507" ht="15.75" customHeight="1">
      <c r="A507" s="11" t="s">
        <v>534</v>
      </c>
      <c r="B507" s="17" t="s">
        <v>78</v>
      </c>
      <c r="C507" s="13">
        <v>170.0</v>
      </c>
      <c r="D507" s="16" t="s">
        <v>34</v>
      </c>
      <c r="E507" s="15">
        <v>19.0</v>
      </c>
      <c r="F507" s="15">
        <v>0.0</v>
      </c>
      <c r="G507" s="15">
        <v>16.0</v>
      </c>
      <c r="H507" s="15">
        <v>0.0</v>
      </c>
      <c r="I507" s="15">
        <v>0.0</v>
      </c>
      <c r="J507" s="15">
        <v>0.0</v>
      </c>
      <c r="K507" s="15">
        <v>0.0</v>
      </c>
      <c r="L507" s="15">
        <v>0.0</v>
      </c>
      <c r="M507" s="15">
        <v>0.0</v>
      </c>
      <c r="N507" s="15">
        <v>0.0</v>
      </c>
      <c r="O507" s="15">
        <v>0.0</v>
      </c>
      <c r="P507" s="15">
        <v>0.0</v>
      </c>
      <c r="Q507" s="47"/>
      <c r="R507" s="47"/>
      <c r="S507" s="47"/>
      <c r="T507" s="47"/>
      <c r="U507" s="47"/>
      <c r="V507" s="47"/>
      <c r="W507" s="47"/>
      <c r="X507" s="47"/>
      <c r="Y507" s="47"/>
      <c r="Z507" s="47"/>
      <c r="AA507" s="47"/>
      <c r="AB507" s="47"/>
      <c r="AC507" s="47"/>
    </row>
    <row r="508" ht="15.75" customHeight="1">
      <c r="A508" s="11" t="s">
        <v>535</v>
      </c>
      <c r="B508" s="17" t="s">
        <v>78</v>
      </c>
      <c r="C508" s="13">
        <v>1815.0</v>
      </c>
      <c r="D508" s="19" t="s">
        <v>643</v>
      </c>
      <c r="E508" s="15">
        <v>647.0</v>
      </c>
      <c r="F508" s="15">
        <v>0.0</v>
      </c>
      <c r="G508" s="15">
        <v>65.0</v>
      </c>
      <c r="H508" s="15">
        <v>0.0</v>
      </c>
      <c r="I508" s="15">
        <v>6.0</v>
      </c>
      <c r="J508" s="15">
        <v>0.0</v>
      </c>
      <c r="K508" s="15">
        <v>0.0</v>
      </c>
      <c r="L508" s="15">
        <v>0.0</v>
      </c>
      <c r="M508" s="15">
        <v>0.0</v>
      </c>
      <c r="N508" s="15">
        <v>0.0</v>
      </c>
      <c r="O508" s="15">
        <v>0.0</v>
      </c>
      <c r="P508" s="15">
        <v>0.0</v>
      </c>
      <c r="Q508" s="47"/>
      <c r="R508" s="47"/>
      <c r="S508" s="47"/>
      <c r="T508" s="47"/>
      <c r="U508" s="47"/>
      <c r="V508" s="47"/>
      <c r="W508" s="47"/>
      <c r="X508" s="47"/>
      <c r="Y508" s="47"/>
      <c r="Z508" s="47"/>
      <c r="AA508" s="47"/>
      <c r="AB508" s="47"/>
      <c r="AC508" s="47"/>
    </row>
    <row r="509" ht="15.75" customHeight="1">
      <c r="A509" s="11" t="s">
        <v>536</v>
      </c>
      <c r="B509" s="17" t="s">
        <v>78</v>
      </c>
      <c r="C509" s="13">
        <v>11.0</v>
      </c>
      <c r="D509" s="14" t="s">
        <v>22</v>
      </c>
      <c r="E509" s="15">
        <v>0.0</v>
      </c>
      <c r="F509" s="15">
        <v>0.0</v>
      </c>
      <c r="G509" s="15">
        <v>0.0</v>
      </c>
      <c r="H509" s="15">
        <v>0.0</v>
      </c>
      <c r="I509" s="15">
        <v>1.0</v>
      </c>
      <c r="J509" s="15">
        <v>0.0</v>
      </c>
      <c r="K509" s="15">
        <v>0.0</v>
      </c>
      <c r="L509" s="15">
        <v>0.0</v>
      </c>
      <c r="M509" s="15">
        <v>0.0</v>
      </c>
      <c r="N509" s="15">
        <v>0.0</v>
      </c>
      <c r="O509" s="15">
        <v>0.0</v>
      </c>
      <c r="P509" s="19"/>
      <c r="Q509" s="47"/>
      <c r="R509" s="47"/>
      <c r="S509" s="47"/>
      <c r="T509" s="47"/>
      <c r="U509" s="47"/>
      <c r="V509" s="47"/>
      <c r="W509" s="47"/>
      <c r="X509" s="47"/>
      <c r="Y509" s="47"/>
      <c r="Z509" s="47"/>
      <c r="AA509" s="47"/>
      <c r="AB509" s="47"/>
      <c r="AC509" s="47"/>
    </row>
    <row r="510" ht="15.75" customHeight="1">
      <c r="A510" s="11" t="s">
        <v>537</v>
      </c>
      <c r="B510" s="17" t="s">
        <v>78</v>
      </c>
      <c r="C510" s="13">
        <v>965.0</v>
      </c>
      <c r="D510" s="16" t="s">
        <v>34</v>
      </c>
      <c r="E510" s="15">
        <v>477.0</v>
      </c>
      <c r="F510" s="15">
        <v>0.0</v>
      </c>
      <c r="G510" s="15">
        <v>35.0</v>
      </c>
      <c r="H510" s="15">
        <v>0.0</v>
      </c>
      <c r="I510" s="15">
        <v>0.0</v>
      </c>
      <c r="J510" s="15">
        <v>0.0</v>
      </c>
      <c r="K510" s="15">
        <v>0.0</v>
      </c>
      <c r="L510" s="15">
        <v>0.0</v>
      </c>
      <c r="M510" s="15">
        <v>5.0</v>
      </c>
      <c r="N510" s="15">
        <v>0.0</v>
      </c>
      <c r="O510" s="15">
        <v>0.0</v>
      </c>
      <c r="P510" s="15">
        <v>0.0</v>
      </c>
      <c r="Q510" s="47"/>
      <c r="R510" s="47"/>
      <c r="S510" s="47"/>
      <c r="T510" s="47"/>
      <c r="U510" s="47"/>
      <c r="V510" s="47"/>
      <c r="W510" s="47"/>
      <c r="X510" s="47"/>
      <c r="Y510" s="47"/>
      <c r="Z510" s="47"/>
      <c r="AA510" s="47"/>
      <c r="AB510" s="47"/>
      <c r="AC510" s="47"/>
    </row>
    <row r="511" ht="15.75" customHeight="1">
      <c r="A511" s="11" t="s">
        <v>538</v>
      </c>
      <c r="B511" s="17" t="s">
        <v>78</v>
      </c>
      <c r="C511" s="13">
        <v>84.0</v>
      </c>
      <c r="D511" s="16" t="s">
        <v>34</v>
      </c>
      <c r="E511" s="13">
        <v>22.0</v>
      </c>
      <c r="F511" s="13">
        <v>0.0</v>
      </c>
      <c r="G511" s="13">
        <v>10.0</v>
      </c>
      <c r="H511" s="13">
        <v>0.0</v>
      </c>
      <c r="I511" s="13">
        <v>0.0</v>
      </c>
      <c r="J511" s="13">
        <v>0.0</v>
      </c>
      <c r="K511" s="13">
        <v>0.0</v>
      </c>
      <c r="L511" s="13">
        <v>0.0</v>
      </c>
      <c r="M511" s="13">
        <v>0.0</v>
      </c>
      <c r="N511" s="13">
        <v>0.0</v>
      </c>
      <c r="O511" s="13">
        <v>0.0</v>
      </c>
      <c r="P511" s="13">
        <v>0.0</v>
      </c>
      <c r="Q511" s="47"/>
      <c r="R511" s="47"/>
      <c r="S511" s="47"/>
      <c r="T511" s="47"/>
      <c r="U511" s="47"/>
      <c r="V511" s="47"/>
      <c r="W511" s="47"/>
      <c r="X511" s="47"/>
      <c r="Y511" s="47"/>
      <c r="Z511" s="47"/>
      <c r="AA511" s="47"/>
      <c r="AB511" s="47"/>
      <c r="AC511" s="47"/>
    </row>
    <row r="512" ht="15.75" customHeight="1">
      <c r="A512" s="11" t="s">
        <v>539</v>
      </c>
      <c r="B512" s="17" t="s">
        <v>78</v>
      </c>
      <c r="C512" s="13">
        <v>1650.0</v>
      </c>
      <c r="D512" s="16" t="s">
        <v>34</v>
      </c>
      <c r="E512" s="15">
        <v>707.0</v>
      </c>
      <c r="F512" s="15">
        <v>0.0</v>
      </c>
      <c r="G512" s="15">
        <v>45.0</v>
      </c>
      <c r="H512" s="15">
        <v>0.0</v>
      </c>
      <c r="I512" s="15">
        <v>8.0</v>
      </c>
      <c r="J512" s="15">
        <v>0.0</v>
      </c>
      <c r="K512" s="15">
        <v>0.0</v>
      </c>
      <c r="L512" s="15">
        <v>0.0</v>
      </c>
      <c r="M512" s="15">
        <v>2.0</v>
      </c>
      <c r="N512" s="15">
        <v>0.0</v>
      </c>
      <c r="O512" s="15">
        <v>0.0</v>
      </c>
      <c r="P512" s="15">
        <v>0.0</v>
      </c>
      <c r="Q512" s="47"/>
      <c r="R512" s="47"/>
      <c r="S512" s="47"/>
      <c r="T512" s="47"/>
      <c r="U512" s="47"/>
      <c r="V512" s="47"/>
      <c r="W512" s="47"/>
      <c r="X512" s="47"/>
      <c r="Y512" s="47"/>
      <c r="Z512" s="47"/>
      <c r="AA512" s="47"/>
      <c r="AB512" s="47"/>
      <c r="AC512" s="47"/>
    </row>
    <row r="513" ht="15.75" customHeight="1">
      <c r="A513" s="11" t="s">
        <v>540</v>
      </c>
      <c r="B513" s="17" t="s">
        <v>78</v>
      </c>
      <c r="C513" s="13">
        <v>63.0</v>
      </c>
      <c r="D513" s="14" t="s">
        <v>22</v>
      </c>
      <c r="E513" s="15">
        <v>1.0</v>
      </c>
      <c r="F513" s="15">
        <v>63.0</v>
      </c>
      <c r="G513" s="15">
        <v>9.0</v>
      </c>
      <c r="H513" s="15">
        <v>0.0</v>
      </c>
      <c r="I513" s="15">
        <v>0.0</v>
      </c>
      <c r="J513" s="15">
        <v>0.0</v>
      </c>
      <c r="K513" s="15">
        <v>0.0</v>
      </c>
      <c r="L513" s="15">
        <v>0.0</v>
      </c>
      <c r="M513" s="15">
        <v>0.0</v>
      </c>
      <c r="N513" s="15">
        <v>0.0</v>
      </c>
      <c r="O513" s="15">
        <v>0.0</v>
      </c>
      <c r="P513" s="15">
        <v>0.0</v>
      </c>
      <c r="Q513" s="47"/>
      <c r="R513" s="47"/>
      <c r="S513" s="47"/>
      <c r="T513" s="47"/>
      <c r="U513" s="47"/>
      <c r="V513" s="47"/>
      <c r="W513" s="47"/>
      <c r="X513" s="47"/>
      <c r="Y513" s="47"/>
      <c r="Z513" s="47"/>
      <c r="AA513" s="47"/>
      <c r="AB513" s="47"/>
      <c r="AC513" s="47"/>
    </row>
    <row r="514" ht="15.75" customHeight="1">
      <c r="A514" s="11" t="s">
        <v>541</v>
      </c>
      <c r="B514" s="17" t="s">
        <v>78</v>
      </c>
      <c r="C514" s="13">
        <v>189.0</v>
      </c>
      <c r="D514" s="16" t="s">
        <v>34</v>
      </c>
      <c r="E514" s="15">
        <v>189.0</v>
      </c>
      <c r="F514" s="15">
        <v>30.0</v>
      </c>
      <c r="G514" s="15">
        <v>24.0</v>
      </c>
      <c r="H514" s="15">
        <v>0.0</v>
      </c>
      <c r="I514" s="15">
        <v>0.0</v>
      </c>
      <c r="J514" s="15">
        <v>0.0</v>
      </c>
      <c r="K514" s="15">
        <v>0.0</v>
      </c>
      <c r="L514" s="15">
        <v>0.0</v>
      </c>
      <c r="M514" s="15">
        <v>1.0</v>
      </c>
      <c r="N514" s="15">
        <v>0.0</v>
      </c>
      <c r="O514" s="15">
        <v>0.0</v>
      </c>
      <c r="P514" s="15">
        <v>0.0</v>
      </c>
      <c r="Q514" s="47"/>
      <c r="R514" s="47"/>
      <c r="S514" s="47"/>
      <c r="T514" s="47"/>
      <c r="U514" s="47"/>
      <c r="V514" s="47"/>
      <c r="W514" s="47"/>
      <c r="X514" s="47"/>
      <c r="Y514" s="47"/>
      <c r="Z514" s="47"/>
      <c r="AA514" s="47"/>
      <c r="AB514" s="47"/>
      <c r="AC514" s="47"/>
    </row>
    <row r="515" ht="15.75" customHeight="1">
      <c r="A515" s="11" t="s">
        <v>542</v>
      </c>
      <c r="B515" s="17" t="s">
        <v>78</v>
      </c>
      <c r="C515" s="13">
        <v>558.0</v>
      </c>
      <c r="D515" s="16" t="s">
        <v>34</v>
      </c>
      <c r="E515" s="25">
        <v>218.0</v>
      </c>
      <c r="F515" s="25">
        <v>0.0</v>
      </c>
      <c r="G515" s="25">
        <v>21.0</v>
      </c>
      <c r="H515" s="57">
        <v>1.0</v>
      </c>
      <c r="I515" s="57">
        <v>7.0</v>
      </c>
      <c r="J515" s="15">
        <v>0.0</v>
      </c>
      <c r="K515" s="15">
        <v>0.0</v>
      </c>
      <c r="L515" s="15">
        <v>0.0</v>
      </c>
      <c r="M515" s="15">
        <v>0.0</v>
      </c>
      <c r="N515" s="15">
        <v>0.0</v>
      </c>
      <c r="O515" s="15">
        <v>0.0</v>
      </c>
      <c r="P515" s="15">
        <v>0.0</v>
      </c>
      <c r="Q515" s="47"/>
      <c r="R515" s="47"/>
      <c r="S515" s="47"/>
      <c r="T515" s="47"/>
      <c r="U515" s="47"/>
      <c r="V515" s="47"/>
      <c r="W515" s="47"/>
      <c r="X515" s="47"/>
      <c r="Y515" s="47"/>
      <c r="Z515" s="47"/>
      <c r="AA515" s="47"/>
      <c r="AB515" s="47"/>
      <c r="AC515" s="47"/>
    </row>
    <row r="516" ht="15.75" customHeight="1">
      <c r="A516" s="11" t="s">
        <v>543</v>
      </c>
      <c r="B516" s="17" t="s">
        <v>78</v>
      </c>
      <c r="C516" s="13">
        <v>148.0</v>
      </c>
      <c r="D516" s="16" t="s">
        <v>34</v>
      </c>
      <c r="E516" s="15">
        <v>73.0</v>
      </c>
      <c r="F516" s="15">
        <v>0.0</v>
      </c>
      <c r="G516" s="15">
        <v>5.0</v>
      </c>
      <c r="H516" s="15">
        <v>0.0</v>
      </c>
      <c r="I516" s="15">
        <v>0.0</v>
      </c>
      <c r="J516" s="15">
        <v>0.0</v>
      </c>
      <c r="K516" s="15">
        <v>0.0</v>
      </c>
      <c r="L516" s="15">
        <v>0.0</v>
      </c>
      <c r="M516" s="15">
        <v>0.0</v>
      </c>
      <c r="N516" s="15">
        <v>0.0</v>
      </c>
      <c r="O516" s="15">
        <v>0.0</v>
      </c>
      <c r="P516" s="20">
        <v>1.0</v>
      </c>
      <c r="Q516" s="47"/>
      <c r="R516" s="47"/>
      <c r="S516" s="47"/>
      <c r="T516" s="47"/>
      <c r="U516" s="47"/>
      <c r="V516" s="47"/>
      <c r="W516" s="47"/>
      <c r="X516" s="47"/>
      <c r="Y516" s="47"/>
      <c r="Z516" s="47"/>
      <c r="AA516" s="47"/>
      <c r="AB516" s="47"/>
      <c r="AC516" s="47"/>
    </row>
    <row r="517" ht="15.75" customHeight="1">
      <c r="A517" s="11" t="s">
        <v>544</v>
      </c>
      <c r="B517" s="17" t="s">
        <v>78</v>
      </c>
      <c r="C517" s="13">
        <v>876.0</v>
      </c>
      <c r="D517" s="16" t="s">
        <v>34</v>
      </c>
      <c r="E517" s="15">
        <v>116.0</v>
      </c>
      <c r="F517" s="15">
        <v>0.0</v>
      </c>
      <c r="G517" s="15">
        <v>35.0</v>
      </c>
      <c r="H517" s="15">
        <v>0.0</v>
      </c>
      <c r="I517" s="15">
        <v>6.0</v>
      </c>
      <c r="J517" s="15">
        <v>1.0</v>
      </c>
      <c r="K517" s="15">
        <v>0.0</v>
      </c>
      <c r="L517" s="15">
        <v>0.0</v>
      </c>
      <c r="M517" s="15">
        <v>6.0</v>
      </c>
      <c r="N517" s="15">
        <v>1.0</v>
      </c>
      <c r="O517" s="15">
        <v>0.0</v>
      </c>
      <c r="P517" s="15">
        <v>0.0</v>
      </c>
      <c r="Q517" s="47"/>
      <c r="R517" s="47"/>
      <c r="S517" s="47"/>
      <c r="T517" s="47"/>
      <c r="U517" s="47"/>
      <c r="V517" s="47"/>
      <c r="W517" s="47"/>
      <c r="X517" s="47"/>
      <c r="Y517" s="47"/>
      <c r="Z517" s="47"/>
      <c r="AA517" s="47"/>
      <c r="AB517" s="47"/>
      <c r="AC517" s="47"/>
    </row>
    <row r="518" ht="15.75" customHeight="1">
      <c r="A518" s="11" t="s">
        <v>545</v>
      </c>
      <c r="B518" s="17" t="s">
        <v>78</v>
      </c>
      <c r="C518" s="13">
        <v>87.0</v>
      </c>
      <c r="D518" s="16" t="s">
        <v>34</v>
      </c>
      <c r="E518" s="15">
        <v>0.0</v>
      </c>
      <c r="F518" s="15">
        <v>0.0</v>
      </c>
      <c r="G518" s="15">
        <v>0.0</v>
      </c>
      <c r="H518" s="15">
        <v>0.0</v>
      </c>
      <c r="I518" s="15">
        <v>0.0</v>
      </c>
      <c r="J518" s="15">
        <v>0.0</v>
      </c>
      <c r="K518" s="15">
        <v>0.0</v>
      </c>
      <c r="L518" s="15">
        <v>0.0</v>
      </c>
      <c r="M518" s="15">
        <v>0.0</v>
      </c>
      <c r="N518" s="15">
        <v>0.0</v>
      </c>
      <c r="O518" s="15">
        <v>0.0</v>
      </c>
      <c r="P518" s="15">
        <v>0.0</v>
      </c>
      <c r="Q518" s="47"/>
      <c r="R518" s="47"/>
      <c r="S518" s="47"/>
      <c r="T518" s="47"/>
      <c r="U518" s="47"/>
      <c r="V518" s="47"/>
      <c r="W518" s="47"/>
      <c r="X518" s="47"/>
      <c r="Y518" s="47"/>
      <c r="Z518" s="47"/>
      <c r="AA518" s="47"/>
      <c r="AB518" s="47"/>
      <c r="AC518" s="47"/>
    </row>
    <row r="519" ht="15.75" customHeight="1">
      <c r="A519" s="11" t="s">
        <v>546</v>
      </c>
      <c r="B519" s="17" t="s">
        <v>78</v>
      </c>
      <c r="C519" s="13">
        <v>599.0</v>
      </c>
      <c r="D519" s="16" t="s">
        <v>34</v>
      </c>
      <c r="E519" s="15">
        <v>214.0</v>
      </c>
      <c r="F519" s="15">
        <v>0.0</v>
      </c>
      <c r="G519" s="15">
        <v>9.0</v>
      </c>
      <c r="H519" s="15">
        <v>0.0</v>
      </c>
      <c r="I519" s="20">
        <v>5.0</v>
      </c>
      <c r="J519" s="15">
        <v>0.0</v>
      </c>
      <c r="K519" s="15">
        <v>0.0</v>
      </c>
      <c r="L519" s="15">
        <v>0.0</v>
      </c>
      <c r="M519" s="20">
        <v>2.0</v>
      </c>
      <c r="N519" s="15">
        <v>0.0</v>
      </c>
      <c r="O519" s="15">
        <v>0.0</v>
      </c>
      <c r="P519" s="15">
        <v>0.0</v>
      </c>
      <c r="Q519" s="47"/>
      <c r="R519" s="47"/>
      <c r="S519" s="47"/>
      <c r="T519" s="47"/>
      <c r="U519" s="47"/>
      <c r="V519" s="47"/>
      <c r="W519" s="47"/>
      <c r="X519" s="47"/>
      <c r="Y519" s="47"/>
      <c r="Z519" s="47"/>
      <c r="AA519" s="47"/>
      <c r="AB519" s="47"/>
      <c r="AC519" s="47"/>
    </row>
    <row r="520" ht="15.75" customHeight="1">
      <c r="A520" s="11" t="s">
        <v>547</v>
      </c>
      <c r="B520" s="17" t="s">
        <v>78</v>
      </c>
      <c r="C520" s="13">
        <v>98.0</v>
      </c>
      <c r="D520" s="14" t="s">
        <v>22</v>
      </c>
      <c r="E520" s="13">
        <v>0.0</v>
      </c>
      <c r="F520" s="13">
        <v>0.0</v>
      </c>
      <c r="G520" s="13">
        <v>0.0</v>
      </c>
      <c r="H520" s="13">
        <v>0.0</v>
      </c>
      <c r="I520" s="61">
        <v>1.0</v>
      </c>
      <c r="J520" s="13">
        <v>0.0</v>
      </c>
      <c r="K520" s="13">
        <v>0.0</v>
      </c>
      <c r="L520" s="13">
        <v>0.0</v>
      </c>
      <c r="M520" s="13">
        <v>0.0</v>
      </c>
      <c r="N520" s="61">
        <v>1.0</v>
      </c>
      <c r="O520" s="13">
        <v>0.0</v>
      </c>
      <c r="P520" s="13">
        <v>0.0</v>
      </c>
      <c r="Q520" s="47"/>
      <c r="R520" s="47"/>
      <c r="S520" s="47"/>
      <c r="T520" s="47"/>
      <c r="U520" s="47"/>
      <c r="V520" s="47"/>
      <c r="W520" s="47"/>
      <c r="X520" s="47"/>
      <c r="Y520" s="47"/>
      <c r="Z520" s="47"/>
      <c r="AA520" s="47"/>
      <c r="AB520" s="47"/>
      <c r="AC520" s="47"/>
    </row>
    <row r="521" ht="15.75" customHeight="1">
      <c r="A521" s="11" t="s">
        <v>548</v>
      </c>
      <c r="B521" s="17" t="s">
        <v>78</v>
      </c>
      <c r="C521" s="13">
        <v>163.0</v>
      </c>
      <c r="D521" s="14" t="s">
        <v>22</v>
      </c>
      <c r="E521" s="15">
        <v>2.0</v>
      </c>
      <c r="F521" s="15">
        <v>0.0</v>
      </c>
      <c r="G521" s="15">
        <v>8.0</v>
      </c>
      <c r="H521" s="15">
        <v>0.0</v>
      </c>
      <c r="I521" s="15">
        <v>0.0</v>
      </c>
      <c r="J521" s="15">
        <v>0.0</v>
      </c>
      <c r="K521" s="15">
        <v>0.0</v>
      </c>
      <c r="L521" s="15">
        <v>0.0</v>
      </c>
      <c r="M521" s="15">
        <v>0.0</v>
      </c>
      <c r="N521" s="15">
        <v>0.0</v>
      </c>
      <c r="O521" s="15">
        <v>0.0</v>
      </c>
      <c r="P521" s="15">
        <v>0.0</v>
      </c>
      <c r="Q521" s="47"/>
      <c r="R521" s="47"/>
      <c r="S521" s="47"/>
      <c r="T521" s="47"/>
      <c r="U521" s="47"/>
      <c r="V521" s="47"/>
      <c r="W521" s="47"/>
      <c r="X521" s="47"/>
      <c r="Y521" s="47"/>
      <c r="Z521" s="47"/>
      <c r="AA521" s="47"/>
      <c r="AB521" s="47"/>
      <c r="AC521" s="47"/>
    </row>
    <row r="522" ht="15.75" customHeight="1">
      <c r="A522" s="11" t="s">
        <v>549</v>
      </c>
      <c r="B522" s="17" t="s">
        <v>78</v>
      </c>
      <c r="C522" s="13">
        <v>310.0</v>
      </c>
      <c r="D522" s="14" t="s">
        <v>22</v>
      </c>
      <c r="E522" s="15">
        <v>2.0</v>
      </c>
      <c r="F522" s="15">
        <v>0.0</v>
      </c>
      <c r="G522" s="15">
        <v>11.0</v>
      </c>
      <c r="H522" s="15">
        <v>0.0</v>
      </c>
      <c r="I522" s="15">
        <v>0.0</v>
      </c>
      <c r="J522" s="15">
        <v>0.0</v>
      </c>
      <c r="K522" s="15">
        <v>0.0</v>
      </c>
      <c r="L522" s="15">
        <v>0.0</v>
      </c>
      <c r="M522" s="15">
        <v>0.0</v>
      </c>
      <c r="N522" s="15">
        <v>0.0</v>
      </c>
      <c r="O522" s="15">
        <v>0.0</v>
      </c>
      <c r="P522" s="15">
        <v>0.0</v>
      </c>
      <c r="Q522" s="47"/>
      <c r="R522" s="47"/>
      <c r="S522" s="47"/>
      <c r="T522" s="47"/>
      <c r="U522" s="47"/>
      <c r="V522" s="47"/>
      <c r="W522" s="47"/>
      <c r="X522" s="47"/>
      <c r="Y522" s="47"/>
      <c r="Z522" s="47"/>
      <c r="AA522" s="47"/>
      <c r="AB522" s="47"/>
      <c r="AC522" s="47"/>
    </row>
    <row r="523" ht="15.75" customHeight="1">
      <c r="A523" s="11" t="s">
        <v>550</v>
      </c>
      <c r="B523" s="17" t="s">
        <v>78</v>
      </c>
      <c r="C523" s="13">
        <v>180.0</v>
      </c>
      <c r="D523" s="14" t="s">
        <v>22</v>
      </c>
      <c r="E523" s="13">
        <v>11.0</v>
      </c>
      <c r="F523" s="13">
        <v>0.0</v>
      </c>
      <c r="G523" s="13">
        <v>11.0</v>
      </c>
      <c r="H523" s="13">
        <v>0.0</v>
      </c>
      <c r="I523" s="13">
        <v>0.0</v>
      </c>
      <c r="J523" s="13">
        <v>0.0</v>
      </c>
      <c r="K523" s="13">
        <v>0.0</v>
      </c>
      <c r="L523" s="13">
        <v>0.0</v>
      </c>
      <c r="M523" s="13">
        <v>0.0</v>
      </c>
      <c r="N523" s="13">
        <v>0.0</v>
      </c>
      <c r="O523" s="13">
        <v>0.0</v>
      </c>
      <c r="P523" s="13">
        <v>0.0</v>
      </c>
      <c r="Q523" s="47"/>
      <c r="R523" s="47"/>
      <c r="S523" s="47"/>
      <c r="T523" s="47"/>
      <c r="U523" s="47"/>
      <c r="V523" s="47"/>
      <c r="W523" s="47"/>
      <c r="X523" s="47"/>
      <c r="Y523" s="47"/>
      <c r="Z523" s="47"/>
      <c r="AA523" s="47"/>
      <c r="AB523" s="47"/>
      <c r="AC523" s="47"/>
    </row>
    <row r="524" ht="15.75" customHeight="1">
      <c r="A524" s="11" t="s">
        <v>551</v>
      </c>
      <c r="B524" s="17" t="s">
        <v>78</v>
      </c>
      <c r="C524" s="13">
        <v>185.0</v>
      </c>
      <c r="D524" s="14" t="s">
        <v>22</v>
      </c>
      <c r="E524" s="15">
        <v>0.0</v>
      </c>
      <c r="F524" s="15">
        <v>0.0</v>
      </c>
      <c r="G524" s="15">
        <v>0.0</v>
      </c>
      <c r="H524" s="15">
        <v>0.0</v>
      </c>
      <c r="I524" s="15">
        <v>0.0</v>
      </c>
      <c r="J524" s="15">
        <v>0.0</v>
      </c>
      <c r="K524" s="15">
        <v>0.0</v>
      </c>
      <c r="L524" s="15">
        <v>0.0</v>
      </c>
      <c r="M524" s="15">
        <v>0.0</v>
      </c>
      <c r="N524" s="15">
        <v>0.0</v>
      </c>
      <c r="O524" s="15">
        <v>0.0</v>
      </c>
      <c r="P524" s="15">
        <v>0.0</v>
      </c>
      <c r="Q524" s="47"/>
      <c r="R524" s="47"/>
      <c r="S524" s="47"/>
      <c r="T524" s="47"/>
      <c r="U524" s="47"/>
      <c r="V524" s="47"/>
      <c r="W524" s="47"/>
      <c r="X524" s="47"/>
      <c r="Y524" s="47"/>
      <c r="Z524" s="47"/>
      <c r="AA524" s="47"/>
      <c r="AB524" s="47"/>
      <c r="AC524" s="47"/>
    </row>
    <row r="525" ht="15.75" customHeight="1">
      <c r="A525" s="11" t="s">
        <v>552</v>
      </c>
      <c r="B525" s="17" t="s">
        <v>78</v>
      </c>
      <c r="C525" s="13">
        <v>32.0</v>
      </c>
      <c r="D525" s="14" t="s">
        <v>22</v>
      </c>
      <c r="E525" s="15">
        <v>0.0</v>
      </c>
      <c r="F525" s="15">
        <v>0.0</v>
      </c>
      <c r="G525" s="15">
        <v>0.0</v>
      </c>
      <c r="H525" s="15">
        <v>0.0</v>
      </c>
      <c r="I525" s="15">
        <v>0.0</v>
      </c>
      <c r="J525" s="15">
        <v>0.0</v>
      </c>
      <c r="K525" s="15">
        <v>0.0</v>
      </c>
      <c r="L525" s="15">
        <v>0.0</v>
      </c>
      <c r="M525" s="15">
        <v>0.0</v>
      </c>
      <c r="N525" s="15">
        <v>0.0</v>
      </c>
      <c r="O525" s="15">
        <v>0.0</v>
      </c>
      <c r="P525" s="15">
        <v>0.0</v>
      </c>
      <c r="Q525" s="47"/>
      <c r="R525" s="47"/>
      <c r="S525" s="47"/>
      <c r="T525" s="47"/>
      <c r="U525" s="47"/>
      <c r="V525" s="47"/>
      <c r="W525" s="47"/>
      <c r="X525" s="47"/>
      <c r="Y525" s="47"/>
      <c r="Z525" s="47"/>
      <c r="AA525" s="47"/>
      <c r="AB525" s="47"/>
      <c r="AC525" s="47"/>
    </row>
    <row r="526" ht="15.75" customHeight="1">
      <c r="A526" s="11" t="s">
        <v>553</v>
      </c>
      <c r="B526" s="17" t="s">
        <v>78</v>
      </c>
      <c r="C526" s="13">
        <v>57.0</v>
      </c>
      <c r="D526" s="16" t="s">
        <v>34</v>
      </c>
      <c r="E526" s="15">
        <v>29.0</v>
      </c>
      <c r="F526" s="15">
        <v>0.0</v>
      </c>
      <c r="G526" s="15">
        <v>0.0</v>
      </c>
      <c r="H526" s="15">
        <v>0.0</v>
      </c>
      <c r="I526" s="15">
        <v>0.0</v>
      </c>
      <c r="J526" s="15">
        <v>0.0</v>
      </c>
      <c r="K526" s="15">
        <v>0.0</v>
      </c>
      <c r="L526" s="15">
        <v>0.0</v>
      </c>
      <c r="M526" s="15">
        <v>0.0</v>
      </c>
      <c r="N526" s="15">
        <v>0.0</v>
      </c>
      <c r="O526" s="15">
        <v>0.0</v>
      </c>
      <c r="P526" s="15">
        <v>0.0</v>
      </c>
      <c r="Q526" s="47"/>
      <c r="R526" s="47"/>
      <c r="S526" s="47"/>
      <c r="T526" s="47"/>
      <c r="U526" s="47"/>
      <c r="V526" s="47"/>
      <c r="W526" s="47"/>
      <c r="X526" s="47"/>
      <c r="Y526" s="47"/>
      <c r="Z526" s="47"/>
      <c r="AA526" s="47"/>
      <c r="AB526" s="47"/>
      <c r="AC526" s="47"/>
    </row>
    <row r="527" ht="15.75" customHeight="1">
      <c r="A527" s="11" t="s">
        <v>554</v>
      </c>
      <c r="B527" s="17" t="s">
        <v>78</v>
      </c>
      <c r="C527" s="13">
        <v>100.0</v>
      </c>
      <c r="D527" s="14" t="s">
        <v>22</v>
      </c>
      <c r="E527" s="15">
        <v>0.0</v>
      </c>
      <c r="F527" s="15">
        <v>0.0</v>
      </c>
      <c r="G527" s="15">
        <v>0.0</v>
      </c>
      <c r="H527" s="15">
        <v>0.0</v>
      </c>
      <c r="I527" s="15">
        <v>0.0</v>
      </c>
      <c r="J527" s="15">
        <v>0.0</v>
      </c>
      <c r="K527" s="15">
        <v>0.0</v>
      </c>
      <c r="L527" s="15">
        <v>0.0</v>
      </c>
      <c r="M527" s="15">
        <v>0.0</v>
      </c>
      <c r="N527" s="15">
        <v>0.0</v>
      </c>
      <c r="O527" s="15">
        <v>0.0</v>
      </c>
      <c r="P527" s="15">
        <v>0.0</v>
      </c>
      <c r="Q527" s="47"/>
      <c r="R527" s="47"/>
      <c r="S527" s="47"/>
      <c r="T527" s="47"/>
      <c r="U527" s="47"/>
      <c r="V527" s="47"/>
      <c r="W527" s="47"/>
      <c r="X527" s="47"/>
      <c r="Y527" s="47"/>
      <c r="Z527" s="47"/>
      <c r="AA527" s="47"/>
      <c r="AB527" s="47"/>
      <c r="AC527" s="47"/>
    </row>
    <row r="528" ht="15.75" customHeight="1">
      <c r="A528" s="11" t="s">
        <v>555</v>
      </c>
      <c r="B528" s="17" t="s">
        <v>78</v>
      </c>
      <c r="C528" s="13">
        <v>401.0</v>
      </c>
      <c r="D528" s="14" t="s">
        <v>22</v>
      </c>
      <c r="E528" s="20">
        <v>6.0</v>
      </c>
      <c r="F528" s="15">
        <v>0.0</v>
      </c>
      <c r="G528" s="15">
        <v>5.0</v>
      </c>
      <c r="H528" s="15">
        <v>0.0</v>
      </c>
      <c r="I528" s="15">
        <v>0.0</v>
      </c>
      <c r="J528" s="15">
        <v>0.0</v>
      </c>
      <c r="K528" s="15">
        <v>0.0</v>
      </c>
      <c r="L528" s="15">
        <v>0.0</v>
      </c>
      <c r="M528" s="15">
        <v>0.0</v>
      </c>
      <c r="N528" s="15">
        <v>0.0</v>
      </c>
      <c r="O528" s="15">
        <v>0.0</v>
      </c>
      <c r="P528" s="15">
        <v>0.0</v>
      </c>
      <c r="Q528" s="47"/>
      <c r="R528" s="47"/>
      <c r="S528" s="47"/>
      <c r="T528" s="47"/>
      <c r="U528" s="47"/>
      <c r="V528" s="47"/>
      <c r="W528" s="47"/>
      <c r="X528" s="47"/>
      <c r="Y528" s="47"/>
      <c r="Z528" s="47"/>
      <c r="AA528" s="47"/>
      <c r="AB528" s="47"/>
      <c r="AC528" s="47"/>
    </row>
    <row r="529" ht="15.75" customHeight="1">
      <c r="A529" s="11" t="s">
        <v>556</v>
      </c>
      <c r="B529" s="17" t="s">
        <v>78</v>
      </c>
      <c r="C529" s="62">
        <v>77.0</v>
      </c>
      <c r="D529" s="14" t="s">
        <v>22</v>
      </c>
      <c r="E529" s="15">
        <v>0.0</v>
      </c>
      <c r="F529" s="15">
        <v>0.0</v>
      </c>
      <c r="G529" s="15">
        <v>0.0</v>
      </c>
      <c r="H529" s="15">
        <v>0.0</v>
      </c>
      <c r="I529" s="15">
        <v>0.0</v>
      </c>
      <c r="J529" s="15">
        <v>0.0</v>
      </c>
      <c r="K529" s="15">
        <v>0.0</v>
      </c>
      <c r="L529" s="15">
        <v>0.0</v>
      </c>
      <c r="M529" s="15">
        <v>0.0</v>
      </c>
      <c r="N529" s="15">
        <v>0.0</v>
      </c>
      <c r="O529" s="15">
        <v>0.0</v>
      </c>
      <c r="P529" s="15">
        <v>0.0</v>
      </c>
      <c r="Q529" s="47"/>
      <c r="R529" s="47"/>
      <c r="S529" s="47"/>
      <c r="T529" s="47"/>
      <c r="U529" s="47"/>
      <c r="V529" s="47"/>
      <c r="W529" s="47"/>
      <c r="X529" s="47"/>
      <c r="Y529" s="47"/>
      <c r="Z529" s="47"/>
      <c r="AA529" s="47"/>
      <c r="AB529" s="47"/>
      <c r="AC529" s="47"/>
    </row>
    <row r="530" ht="15.75" customHeight="1">
      <c r="A530" s="11" t="s">
        <v>557</v>
      </c>
      <c r="B530" s="17" t="s">
        <v>78</v>
      </c>
      <c r="C530" s="13">
        <v>615.0</v>
      </c>
      <c r="D530" s="16" t="s">
        <v>34</v>
      </c>
      <c r="E530" s="15">
        <v>294.0</v>
      </c>
      <c r="F530" s="15">
        <v>0.0</v>
      </c>
      <c r="G530" s="15">
        <v>27.0</v>
      </c>
      <c r="H530" s="15">
        <v>0.0</v>
      </c>
      <c r="I530" s="15">
        <v>0.0</v>
      </c>
      <c r="J530" s="15">
        <v>0.0</v>
      </c>
      <c r="K530" s="15">
        <v>0.0</v>
      </c>
      <c r="L530" s="15">
        <v>0.0</v>
      </c>
      <c r="M530" s="15">
        <v>0.0</v>
      </c>
      <c r="N530" s="15">
        <v>0.0</v>
      </c>
      <c r="O530" s="15">
        <v>0.0</v>
      </c>
      <c r="P530" s="19"/>
      <c r="Q530" s="47"/>
      <c r="R530" s="47"/>
      <c r="S530" s="47"/>
      <c r="T530" s="47"/>
      <c r="U530" s="47"/>
      <c r="V530" s="47"/>
      <c r="W530" s="47"/>
      <c r="X530" s="47"/>
      <c r="Y530" s="47"/>
      <c r="Z530" s="47"/>
      <c r="AA530" s="47"/>
      <c r="AB530" s="47"/>
      <c r="AC530" s="47"/>
    </row>
    <row r="531" ht="15.75" customHeight="1">
      <c r="A531" s="11" t="s">
        <v>558</v>
      </c>
      <c r="B531" s="17" t="s">
        <v>78</v>
      </c>
      <c r="C531" s="13">
        <v>283.0</v>
      </c>
      <c r="D531" s="14" t="s">
        <v>22</v>
      </c>
      <c r="E531" s="15">
        <v>10.0</v>
      </c>
      <c r="F531" s="15">
        <v>0.0</v>
      </c>
      <c r="G531" s="15">
        <v>0.0</v>
      </c>
      <c r="H531" s="15">
        <v>0.0</v>
      </c>
      <c r="I531" s="15">
        <v>0.0</v>
      </c>
      <c r="J531" s="15">
        <v>0.0</v>
      </c>
      <c r="K531" s="15">
        <v>0.0</v>
      </c>
      <c r="L531" s="15">
        <v>0.0</v>
      </c>
      <c r="M531" s="15">
        <v>0.0</v>
      </c>
      <c r="N531" s="15">
        <v>0.0</v>
      </c>
      <c r="O531" s="15">
        <v>0.0</v>
      </c>
      <c r="P531" s="15">
        <v>0.0</v>
      </c>
      <c r="Q531" s="47"/>
      <c r="R531" s="47"/>
      <c r="S531" s="47"/>
      <c r="T531" s="47"/>
      <c r="U531" s="47"/>
      <c r="V531" s="47"/>
      <c r="W531" s="47"/>
      <c r="X531" s="47"/>
      <c r="Y531" s="47"/>
      <c r="Z531" s="47"/>
      <c r="AA531" s="47"/>
      <c r="AB531" s="47"/>
      <c r="AC531" s="47"/>
    </row>
    <row r="532" ht="15.75" customHeight="1">
      <c r="A532" s="11" t="s">
        <v>559</v>
      </c>
      <c r="B532" s="17" t="s">
        <v>78</v>
      </c>
      <c r="C532" s="18">
        <v>927.0</v>
      </c>
      <c r="D532" s="16" t="s">
        <v>34</v>
      </c>
      <c r="E532" s="15">
        <v>119.0</v>
      </c>
      <c r="F532" s="15">
        <v>0.0</v>
      </c>
      <c r="G532" s="15">
        <v>5.0</v>
      </c>
      <c r="H532" s="15">
        <v>0.0</v>
      </c>
      <c r="I532" s="20">
        <v>0.0</v>
      </c>
      <c r="J532" s="15">
        <v>0.0</v>
      </c>
      <c r="K532" s="15">
        <v>0.0</v>
      </c>
      <c r="L532" s="15">
        <v>0.0</v>
      </c>
      <c r="M532" s="15">
        <v>0.0</v>
      </c>
      <c r="N532" s="15">
        <v>0.0</v>
      </c>
      <c r="O532" s="15">
        <v>0.0</v>
      </c>
      <c r="P532" s="15">
        <v>0.0</v>
      </c>
      <c r="Q532" s="47"/>
      <c r="R532" s="47"/>
      <c r="S532" s="47"/>
      <c r="T532" s="47"/>
      <c r="U532" s="47"/>
      <c r="V532" s="47"/>
      <c r="W532" s="47"/>
      <c r="X532" s="47"/>
      <c r="Y532" s="47"/>
      <c r="Z532" s="47"/>
      <c r="AA532" s="47"/>
      <c r="AB532" s="47"/>
      <c r="AC532" s="47"/>
    </row>
    <row r="533" ht="15.75" customHeight="1">
      <c r="A533" s="11" t="s">
        <v>560</v>
      </c>
      <c r="B533" s="17" t="s">
        <v>78</v>
      </c>
      <c r="C533" s="13">
        <v>614.0</v>
      </c>
      <c r="D533" s="16" t="s">
        <v>34</v>
      </c>
      <c r="E533" s="15">
        <v>251.0</v>
      </c>
      <c r="F533" s="15">
        <v>0.0</v>
      </c>
      <c r="G533" s="15">
        <v>12.0</v>
      </c>
      <c r="H533" s="15">
        <v>0.0</v>
      </c>
      <c r="I533" s="20">
        <v>0.0</v>
      </c>
      <c r="J533" s="15">
        <v>0.0</v>
      </c>
      <c r="K533" s="15">
        <v>0.0</v>
      </c>
      <c r="L533" s="15">
        <v>0.0</v>
      </c>
      <c r="M533" s="19"/>
      <c r="N533" s="15">
        <v>0.0</v>
      </c>
      <c r="O533" s="15">
        <v>0.0</v>
      </c>
      <c r="P533" s="15">
        <v>0.0</v>
      </c>
      <c r="Q533" s="47"/>
      <c r="R533" s="47"/>
      <c r="S533" s="47"/>
      <c r="T533" s="47"/>
      <c r="U533" s="47"/>
      <c r="V533" s="47"/>
      <c r="W533" s="47"/>
      <c r="X533" s="47"/>
      <c r="Y533" s="47"/>
      <c r="Z533" s="47"/>
      <c r="AA533" s="47"/>
      <c r="AB533" s="47"/>
      <c r="AC533" s="47"/>
    </row>
    <row r="534" ht="15.75" customHeight="1">
      <c r="A534" s="11" t="s">
        <v>561</v>
      </c>
      <c r="B534" s="17" t="s">
        <v>78</v>
      </c>
      <c r="C534" s="13">
        <v>1218.0</v>
      </c>
      <c r="D534" s="16" t="s">
        <v>34</v>
      </c>
      <c r="E534" s="15">
        <v>294.0</v>
      </c>
      <c r="F534" s="15">
        <v>0.0</v>
      </c>
      <c r="G534" s="15">
        <v>40.0</v>
      </c>
      <c r="H534" s="15">
        <v>0.0</v>
      </c>
      <c r="I534" s="15">
        <v>0.0</v>
      </c>
      <c r="J534" s="31">
        <v>0.0</v>
      </c>
      <c r="K534" s="15">
        <v>0.0</v>
      </c>
      <c r="L534" s="15">
        <v>0.0</v>
      </c>
      <c r="M534" s="13">
        <v>2.0</v>
      </c>
      <c r="N534" s="15">
        <v>0.0</v>
      </c>
      <c r="O534" s="15">
        <v>0.0</v>
      </c>
      <c r="P534" s="15">
        <v>0.0</v>
      </c>
      <c r="Q534" s="47"/>
      <c r="R534" s="47"/>
      <c r="S534" s="47"/>
      <c r="T534" s="47"/>
      <c r="U534" s="47"/>
      <c r="V534" s="47"/>
      <c r="W534" s="47"/>
      <c r="X534" s="47"/>
      <c r="Y534" s="47"/>
      <c r="Z534" s="47"/>
      <c r="AA534" s="47"/>
      <c r="AB534" s="47"/>
      <c r="AC534" s="47"/>
    </row>
    <row r="535" ht="15.75" customHeight="1">
      <c r="A535" s="11" t="s">
        <v>562</v>
      </c>
      <c r="B535" s="17" t="s">
        <v>78</v>
      </c>
      <c r="C535" s="13">
        <v>656.0</v>
      </c>
      <c r="D535" s="16" t="s">
        <v>34</v>
      </c>
      <c r="E535" s="15">
        <v>239.0</v>
      </c>
      <c r="F535" s="15">
        <v>0.0</v>
      </c>
      <c r="G535" s="15">
        <v>28.0</v>
      </c>
      <c r="H535" s="15">
        <v>0.0</v>
      </c>
      <c r="I535" s="15">
        <v>0.0</v>
      </c>
      <c r="J535" s="15">
        <v>0.0</v>
      </c>
      <c r="K535" s="15">
        <v>0.0</v>
      </c>
      <c r="L535" s="15">
        <v>0.0</v>
      </c>
      <c r="M535" s="15">
        <v>0.0</v>
      </c>
      <c r="N535" s="15">
        <v>0.0</v>
      </c>
      <c r="O535" s="15">
        <v>0.0</v>
      </c>
      <c r="P535" s="15">
        <v>0.0</v>
      </c>
      <c r="Q535" s="47"/>
      <c r="R535" s="47"/>
      <c r="S535" s="47"/>
      <c r="T535" s="47"/>
      <c r="U535" s="47"/>
      <c r="V535" s="47"/>
      <c r="W535" s="47"/>
      <c r="X535" s="47"/>
      <c r="Y535" s="47"/>
      <c r="Z535" s="47"/>
      <c r="AA535" s="47"/>
      <c r="AB535" s="47"/>
      <c r="AC535" s="47"/>
    </row>
    <row r="536" ht="15.75" customHeight="1">
      <c r="A536" s="11" t="s">
        <v>563</v>
      </c>
      <c r="B536" s="17" t="s">
        <v>78</v>
      </c>
      <c r="C536" s="13">
        <v>245.0</v>
      </c>
      <c r="D536" s="16" t="s">
        <v>34</v>
      </c>
      <c r="E536" s="15">
        <v>120.0</v>
      </c>
      <c r="F536" s="19"/>
      <c r="G536" s="15">
        <v>9.0</v>
      </c>
      <c r="H536" s="15">
        <v>0.0</v>
      </c>
      <c r="I536" s="15">
        <v>0.0</v>
      </c>
      <c r="J536" s="15">
        <v>0.0</v>
      </c>
      <c r="K536" s="15">
        <v>0.0</v>
      </c>
      <c r="L536" s="15">
        <v>0.0</v>
      </c>
      <c r="M536" s="15">
        <v>0.0</v>
      </c>
      <c r="N536" s="15">
        <v>0.0</v>
      </c>
      <c r="O536" s="15">
        <v>0.0</v>
      </c>
      <c r="P536" s="15">
        <v>0.0</v>
      </c>
      <c r="Q536" s="47"/>
      <c r="R536" s="47"/>
      <c r="S536" s="47"/>
      <c r="T536" s="47"/>
      <c r="U536" s="47"/>
      <c r="V536" s="47"/>
      <c r="W536" s="47"/>
      <c r="X536" s="47"/>
      <c r="Y536" s="47"/>
      <c r="Z536" s="47"/>
      <c r="AA536" s="47"/>
      <c r="AB536" s="47"/>
      <c r="AC536" s="47"/>
    </row>
    <row r="537" ht="15.75" customHeight="1">
      <c r="A537" s="11" t="s">
        <v>564</v>
      </c>
      <c r="B537" s="17" t="s">
        <v>78</v>
      </c>
      <c r="C537" s="13">
        <v>650.0</v>
      </c>
      <c r="D537" s="16" t="s">
        <v>34</v>
      </c>
      <c r="E537" s="15">
        <v>120.0</v>
      </c>
      <c r="F537" s="15">
        <v>0.0</v>
      </c>
      <c r="G537" s="15">
        <v>9.0</v>
      </c>
      <c r="H537" s="15">
        <v>0.0</v>
      </c>
      <c r="I537" s="20">
        <v>3.0</v>
      </c>
      <c r="J537" s="15">
        <v>0.0</v>
      </c>
      <c r="K537" s="15">
        <v>0.0</v>
      </c>
      <c r="L537" s="15">
        <v>0.0</v>
      </c>
      <c r="M537" s="15">
        <v>0.0</v>
      </c>
      <c r="N537" s="15">
        <v>0.0</v>
      </c>
      <c r="O537" s="15">
        <v>0.0</v>
      </c>
      <c r="P537" s="15">
        <v>0.0</v>
      </c>
      <c r="Q537" s="47"/>
      <c r="R537" s="47"/>
      <c r="S537" s="47"/>
      <c r="T537" s="47"/>
      <c r="U537" s="47"/>
      <c r="V537" s="47"/>
      <c r="W537" s="47"/>
      <c r="X537" s="47"/>
      <c r="Y537" s="47"/>
      <c r="Z537" s="47"/>
      <c r="AA537" s="47"/>
      <c r="AB537" s="47"/>
      <c r="AC537" s="47"/>
    </row>
    <row r="538" ht="15.75" customHeight="1">
      <c r="A538" s="11" t="s">
        <v>565</v>
      </c>
      <c r="B538" s="17" t="s">
        <v>78</v>
      </c>
      <c r="C538" s="13">
        <v>1654.0</v>
      </c>
      <c r="D538" s="16" t="s">
        <v>34</v>
      </c>
      <c r="E538" s="15">
        <v>324.0</v>
      </c>
      <c r="F538" s="15">
        <v>0.0</v>
      </c>
      <c r="G538" s="15">
        <v>23.0</v>
      </c>
      <c r="H538" s="15">
        <v>0.0</v>
      </c>
      <c r="I538" s="15">
        <v>0.0</v>
      </c>
      <c r="J538" s="15">
        <v>0.0</v>
      </c>
      <c r="K538" s="15">
        <v>0.0</v>
      </c>
      <c r="L538" s="15">
        <v>0.0</v>
      </c>
      <c r="M538" s="15">
        <v>0.0</v>
      </c>
      <c r="N538" s="15">
        <v>0.0</v>
      </c>
      <c r="O538" s="15">
        <v>0.0</v>
      </c>
      <c r="P538" s="15">
        <v>0.0</v>
      </c>
      <c r="Q538" s="47"/>
      <c r="R538" s="47"/>
      <c r="S538" s="47"/>
      <c r="T538" s="47"/>
      <c r="U538" s="47"/>
      <c r="V538" s="47"/>
      <c r="W538" s="47"/>
      <c r="X538" s="47"/>
      <c r="Y538" s="47"/>
      <c r="Z538" s="47"/>
      <c r="AA538" s="47"/>
      <c r="AB538" s="47"/>
      <c r="AC538" s="47"/>
    </row>
    <row r="539" ht="15.75" customHeight="1">
      <c r="A539" s="11" t="s">
        <v>566</v>
      </c>
      <c r="B539" s="17" t="s">
        <v>78</v>
      </c>
      <c r="C539" s="13">
        <v>222.0</v>
      </c>
      <c r="D539" s="16" t="s">
        <v>34</v>
      </c>
      <c r="E539" s="15">
        <v>111.0</v>
      </c>
      <c r="F539" s="15">
        <v>0.0</v>
      </c>
      <c r="G539" s="15">
        <v>8.0</v>
      </c>
      <c r="H539" s="15">
        <v>0.0</v>
      </c>
      <c r="I539" s="15">
        <v>0.0</v>
      </c>
      <c r="J539" s="15">
        <v>0.0</v>
      </c>
      <c r="K539" s="15">
        <v>0.0</v>
      </c>
      <c r="L539" s="15">
        <v>0.0</v>
      </c>
      <c r="M539" s="15">
        <v>0.0</v>
      </c>
      <c r="N539" s="15">
        <v>0.0</v>
      </c>
      <c r="O539" s="15">
        <v>0.0</v>
      </c>
      <c r="P539" s="15">
        <v>0.0</v>
      </c>
      <c r="Q539" s="47"/>
      <c r="R539" s="47"/>
      <c r="S539" s="47"/>
      <c r="T539" s="47"/>
      <c r="U539" s="47"/>
      <c r="V539" s="47"/>
      <c r="W539" s="47"/>
      <c r="X539" s="47"/>
      <c r="Y539" s="47"/>
      <c r="Z539" s="47"/>
      <c r="AA539" s="47"/>
      <c r="AB539" s="47"/>
      <c r="AC539" s="47"/>
    </row>
    <row r="540" ht="15.75" customHeight="1">
      <c r="A540" s="11" t="s">
        <v>567</v>
      </c>
      <c r="B540" s="17" t="s">
        <v>78</v>
      </c>
      <c r="C540" s="18">
        <v>785.0</v>
      </c>
      <c r="D540" s="16" t="s">
        <v>34</v>
      </c>
      <c r="E540" s="15">
        <v>214.0</v>
      </c>
      <c r="F540" s="15">
        <v>0.0</v>
      </c>
      <c r="G540" s="20">
        <v>16.0</v>
      </c>
      <c r="H540" s="15">
        <v>0.0</v>
      </c>
      <c r="I540" s="15">
        <v>3.0</v>
      </c>
      <c r="J540" s="15">
        <v>0.0</v>
      </c>
      <c r="K540" s="15">
        <v>0.0</v>
      </c>
      <c r="L540" s="15">
        <v>0.0</v>
      </c>
      <c r="M540" s="20">
        <v>3.0</v>
      </c>
      <c r="N540" s="20">
        <v>0.0</v>
      </c>
      <c r="O540" s="20">
        <v>0.0</v>
      </c>
      <c r="P540" s="15">
        <v>0.0</v>
      </c>
      <c r="Q540" s="47"/>
      <c r="R540" s="47"/>
      <c r="S540" s="47"/>
      <c r="T540" s="47"/>
      <c r="U540" s="47"/>
      <c r="V540" s="47"/>
      <c r="W540" s="47"/>
      <c r="X540" s="47"/>
      <c r="Y540" s="47"/>
      <c r="Z540" s="47"/>
      <c r="AA540" s="47"/>
      <c r="AB540" s="47"/>
      <c r="AC540" s="47"/>
    </row>
    <row r="541" ht="15.75" customHeight="1">
      <c r="A541" s="11" t="s">
        <v>568</v>
      </c>
      <c r="B541" s="17" t="s">
        <v>78</v>
      </c>
      <c r="C541" s="13">
        <v>705.0</v>
      </c>
      <c r="D541" s="16" t="s">
        <v>34</v>
      </c>
      <c r="E541" s="18">
        <v>391.0</v>
      </c>
      <c r="F541" s="13">
        <v>5.0</v>
      </c>
      <c r="G541" s="13">
        <v>10.0</v>
      </c>
      <c r="H541" s="13">
        <v>0.0</v>
      </c>
      <c r="I541" s="13">
        <v>0.0</v>
      </c>
      <c r="J541" s="13">
        <v>0.0</v>
      </c>
      <c r="K541" s="13">
        <v>0.0</v>
      </c>
      <c r="L541" s="13">
        <v>0.0</v>
      </c>
      <c r="M541" s="13">
        <v>0.0</v>
      </c>
      <c r="N541" s="13">
        <v>0.0</v>
      </c>
      <c r="O541" s="13">
        <v>0.0</v>
      </c>
      <c r="P541" s="13">
        <v>0.0</v>
      </c>
      <c r="Q541" s="47"/>
      <c r="R541" s="47"/>
      <c r="S541" s="47"/>
      <c r="T541" s="47"/>
      <c r="U541" s="47"/>
      <c r="V541" s="47"/>
      <c r="W541" s="47"/>
      <c r="X541" s="47"/>
      <c r="Y541" s="47"/>
      <c r="Z541" s="47"/>
      <c r="AA541" s="47"/>
      <c r="AB541" s="47"/>
      <c r="AC541" s="47"/>
    </row>
    <row r="542" ht="15.75" customHeight="1">
      <c r="A542" s="11" t="s">
        <v>569</v>
      </c>
      <c r="B542" s="17" t="s">
        <v>78</v>
      </c>
      <c r="C542" s="13">
        <v>270.0</v>
      </c>
      <c r="D542" s="16" t="s">
        <v>34</v>
      </c>
      <c r="E542" s="18">
        <v>130.0</v>
      </c>
      <c r="F542" s="13">
        <v>0.0</v>
      </c>
      <c r="G542" s="13">
        <v>4.0</v>
      </c>
      <c r="H542" s="13">
        <v>0.0</v>
      </c>
      <c r="I542" s="13">
        <v>0.0</v>
      </c>
      <c r="J542" s="13">
        <v>0.0</v>
      </c>
      <c r="K542" s="13">
        <v>0.0</v>
      </c>
      <c r="L542" s="13">
        <v>0.0</v>
      </c>
      <c r="M542" s="13">
        <v>0.0</v>
      </c>
      <c r="N542" s="13">
        <v>0.0</v>
      </c>
      <c r="O542" s="13">
        <v>0.0</v>
      </c>
      <c r="P542" s="13">
        <v>0.0</v>
      </c>
      <c r="Q542" s="47"/>
      <c r="R542" s="47"/>
      <c r="S542" s="47"/>
      <c r="T542" s="47"/>
      <c r="U542" s="47"/>
      <c r="V542" s="47"/>
      <c r="W542" s="47"/>
      <c r="X542" s="47"/>
      <c r="Y542" s="47"/>
      <c r="Z542" s="47"/>
      <c r="AA542" s="47"/>
      <c r="AB542" s="47"/>
      <c r="AC542" s="47"/>
    </row>
    <row r="543" ht="15.75" customHeight="1">
      <c r="A543" s="11" t="s">
        <v>570</v>
      </c>
      <c r="B543" s="17" t="s">
        <v>78</v>
      </c>
      <c r="C543" s="13">
        <v>1950.0</v>
      </c>
      <c r="D543" s="16" t="s">
        <v>34</v>
      </c>
      <c r="E543" s="15">
        <v>122.0</v>
      </c>
      <c r="F543" s="15">
        <v>6.0</v>
      </c>
      <c r="G543" s="15">
        <v>55.0</v>
      </c>
      <c r="H543" s="15">
        <v>0.0</v>
      </c>
      <c r="I543" s="19"/>
      <c r="J543" s="15">
        <v>0.0</v>
      </c>
      <c r="K543" s="15">
        <v>0.0</v>
      </c>
      <c r="L543" s="15">
        <v>0.0</v>
      </c>
      <c r="M543" s="15">
        <v>0.0</v>
      </c>
      <c r="N543" s="15">
        <v>0.0</v>
      </c>
      <c r="O543" s="15">
        <v>0.0</v>
      </c>
      <c r="P543" s="15">
        <v>0.0</v>
      </c>
      <c r="Q543" s="47"/>
      <c r="R543" s="47"/>
      <c r="S543" s="47"/>
      <c r="T543" s="47"/>
      <c r="U543" s="47"/>
      <c r="V543" s="47"/>
      <c r="W543" s="47"/>
      <c r="X543" s="47"/>
      <c r="Y543" s="47"/>
      <c r="Z543" s="47"/>
      <c r="AA543" s="47"/>
      <c r="AB543" s="47"/>
      <c r="AC543" s="47"/>
    </row>
    <row r="544" ht="15.75" customHeight="1">
      <c r="A544" s="11" t="s">
        <v>571</v>
      </c>
      <c r="B544" s="17" t="s">
        <v>78</v>
      </c>
      <c r="C544" s="13">
        <v>501.0</v>
      </c>
      <c r="D544" s="16" t="s">
        <v>34</v>
      </c>
      <c r="E544" s="15">
        <v>202.0</v>
      </c>
      <c r="F544" s="15">
        <v>0.0</v>
      </c>
      <c r="G544" s="15">
        <v>20.0</v>
      </c>
      <c r="H544" s="15">
        <v>0.0</v>
      </c>
      <c r="I544" s="15">
        <v>0.0</v>
      </c>
      <c r="J544" s="15">
        <v>0.0</v>
      </c>
      <c r="K544" s="15">
        <v>0.0</v>
      </c>
      <c r="L544" s="15">
        <v>0.0</v>
      </c>
      <c r="M544" s="15">
        <v>0.0</v>
      </c>
      <c r="N544" s="15">
        <v>0.0</v>
      </c>
      <c r="O544" s="15">
        <v>0.0</v>
      </c>
      <c r="P544" s="15">
        <v>0.0</v>
      </c>
      <c r="Q544" s="47"/>
      <c r="R544" s="47"/>
      <c r="S544" s="47"/>
      <c r="T544" s="47"/>
      <c r="U544" s="47"/>
      <c r="V544" s="47"/>
      <c r="W544" s="47"/>
      <c r="X544" s="47"/>
      <c r="Y544" s="47"/>
      <c r="Z544" s="47"/>
      <c r="AA544" s="47"/>
      <c r="AB544" s="47"/>
      <c r="AC544" s="47"/>
    </row>
    <row r="545" ht="15.75" customHeight="1">
      <c r="A545" s="11" t="s">
        <v>572</v>
      </c>
      <c r="B545" s="17" t="s">
        <v>78</v>
      </c>
      <c r="C545" s="13">
        <v>160.0</v>
      </c>
      <c r="D545" s="16" t="s">
        <v>34</v>
      </c>
      <c r="E545" s="15">
        <v>82.0</v>
      </c>
      <c r="F545" s="15">
        <v>0.0</v>
      </c>
      <c r="G545" s="15">
        <v>6.0</v>
      </c>
      <c r="H545" s="15">
        <v>0.0</v>
      </c>
      <c r="I545" s="15">
        <v>0.0</v>
      </c>
      <c r="J545" s="15">
        <v>0.0</v>
      </c>
      <c r="K545" s="15">
        <v>0.0</v>
      </c>
      <c r="L545" s="15">
        <v>0.0</v>
      </c>
      <c r="M545" s="15">
        <v>0.0</v>
      </c>
      <c r="N545" s="15">
        <v>0.0</v>
      </c>
      <c r="O545" s="15">
        <v>0.0</v>
      </c>
      <c r="P545" s="15">
        <v>0.0</v>
      </c>
      <c r="Q545" s="47"/>
      <c r="R545" s="47"/>
      <c r="S545" s="47"/>
      <c r="T545" s="47"/>
      <c r="U545" s="47"/>
      <c r="V545" s="47"/>
      <c r="W545" s="47"/>
      <c r="X545" s="47"/>
      <c r="Y545" s="47"/>
      <c r="Z545" s="47"/>
      <c r="AA545" s="47"/>
      <c r="AB545" s="47"/>
      <c r="AC545" s="47"/>
    </row>
    <row r="546" ht="15.75" customHeight="1">
      <c r="A546" s="11" t="s">
        <v>573</v>
      </c>
      <c r="B546" s="17" t="s">
        <v>78</v>
      </c>
      <c r="C546" s="13">
        <v>1533.0</v>
      </c>
      <c r="D546" s="14" t="s">
        <v>22</v>
      </c>
      <c r="E546" s="15">
        <v>52.0</v>
      </c>
      <c r="F546" s="15">
        <v>0.0</v>
      </c>
      <c r="G546" s="15">
        <v>46.0</v>
      </c>
      <c r="H546" s="15">
        <v>0.0</v>
      </c>
      <c r="I546" s="15">
        <v>2.0</v>
      </c>
      <c r="J546" s="15">
        <v>0.0</v>
      </c>
      <c r="K546" s="15">
        <v>0.0</v>
      </c>
      <c r="L546" s="15">
        <v>0.0</v>
      </c>
      <c r="M546" s="15">
        <v>0.0</v>
      </c>
      <c r="N546" s="15">
        <v>0.0</v>
      </c>
      <c r="O546" s="15">
        <v>0.0</v>
      </c>
      <c r="P546" s="15">
        <v>0.0</v>
      </c>
      <c r="Q546" s="47"/>
      <c r="R546" s="47"/>
      <c r="S546" s="47"/>
      <c r="T546" s="47"/>
      <c r="U546" s="47"/>
      <c r="V546" s="47"/>
      <c r="W546" s="47"/>
      <c r="X546" s="47"/>
      <c r="Y546" s="47"/>
      <c r="Z546" s="47"/>
      <c r="AA546" s="47"/>
      <c r="AB546" s="47"/>
      <c r="AC546" s="47"/>
    </row>
    <row r="547" ht="15.75" customHeight="1">
      <c r="A547" s="11" t="s">
        <v>574</v>
      </c>
      <c r="B547" s="17" t="s">
        <v>78</v>
      </c>
      <c r="C547" s="13">
        <v>149.0</v>
      </c>
      <c r="D547" s="14" t="s">
        <v>22</v>
      </c>
      <c r="E547" s="15">
        <v>35.0</v>
      </c>
      <c r="F547" s="15">
        <v>0.0</v>
      </c>
      <c r="G547" s="15">
        <v>4.0</v>
      </c>
      <c r="H547" s="15">
        <v>0.0</v>
      </c>
      <c r="I547" s="15">
        <v>0.0</v>
      </c>
      <c r="J547" s="15">
        <v>0.0</v>
      </c>
      <c r="K547" s="15">
        <v>0.0</v>
      </c>
      <c r="L547" s="15">
        <v>0.0</v>
      </c>
      <c r="M547" s="15">
        <v>0.0</v>
      </c>
      <c r="N547" s="15">
        <v>0.0</v>
      </c>
      <c r="O547" s="15">
        <v>0.0</v>
      </c>
      <c r="P547" s="15">
        <v>0.0</v>
      </c>
      <c r="Q547" s="47"/>
      <c r="R547" s="47"/>
      <c r="S547" s="47"/>
      <c r="T547" s="47"/>
      <c r="U547" s="47"/>
      <c r="V547" s="47"/>
      <c r="W547" s="47"/>
      <c r="X547" s="47"/>
      <c r="Y547" s="47"/>
      <c r="Z547" s="47"/>
      <c r="AA547" s="47"/>
      <c r="AB547" s="47"/>
      <c r="AC547" s="47"/>
    </row>
    <row r="548" ht="15.75" customHeight="1">
      <c r="A548" s="11" t="s">
        <v>575</v>
      </c>
      <c r="B548" s="17" t="s">
        <v>78</v>
      </c>
      <c r="C548" s="13">
        <v>19.0</v>
      </c>
      <c r="D548" s="14" t="s">
        <v>22</v>
      </c>
      <c r="E548" s="15">
        <v>0.0</v>
      </c>
      <c r="F548" s="15">
        <v>0.0</v>
      </c>
      <c r="G548" s="15">
        <v>0.0</v>
      </c>
      <c r="H548" s="15">
        <v>0.0</v>
      </c>
      <c r="I548" s="15">
        <v>0.0</v>
      </c>
      <c r="J548" s="15">
        <v>0.0</v>
      </c>
      <c r="K548" s="15">
        <v>0.0</v>
      </c>
      <c r="L548" s="15">
        <v>0.0</v>
      </c>
      <c r="M548" s="15">
        <v>0.0</v>
      </c>
      <c r="N548" s="15">
        <v>0.0</v>
      </c>
      <c r="O548" s="15">
        <v>0.0</v>
      </c>
      <c r="P548" s="15">
        <v>0.0</v>
      </c>
      <c r="Q548" s="47"/>
      <c r="R548" s="47"/>
      <c r="S548" s="47"/>
      <c r="T548" s="47"/>
      <c r="U548" s="47"/>
      <c r="V548" s="47"/>
      <c r="W548" s="47"/>
      <c r="X548" s="47"/>
      <c r="Y548" s="47"/>
      <c r="Z548" s="47"/>
      <c r="AA548" s="47"/>
      <c r="AB548" s="47"/>
      <c r="AC548" s="47"/>
    </row>
    <row r="549" ht="15.75" customHeight="1">
      <c r="A549" s="11" t="s">
        <v>576</v>
      </c>
      <c r="B549" s="17" t="s">
        <v>78</v>
      </c>
      <c r="C549" s="13">
        <v>56.0</v>
      </c>
      <c r="D549" s="16" t="s">
        <v>34</v>
      </c>
      <c r="E549" s="13">
        <v>57.0</v>
      </c>
      <c r="F549" s="13">
        <v>0.0</v>
      </c>
      <c r="G549" s="13">
        <v>2.0</v>
      </c>
      <c r="H549" s="13">
        <v>0.0</v>
      </c>
      <c r="I549" s="13">
        <v>0.0</v>
      </c>
      <c r="J549" s="13">
        <v>0.0</v>
      </c>
      <c r="K549" s="13">
        <v>0.0</v>
      </c>
      <c r="L549" s="13">
        <v>0.0</v>
      </c>
      <c r="M549" s="13">
        <v>13.0</v>
      </c>
      <c r="N549" s="13">
        <v>0.0</v>
      </c>
      <c r="O549" s="13">
        <v>0.0</v>
      </c>
      <c r="P549" s="13">
        <v>0.0</v>
      </c>
      <c r="Q549" s="47"/>
      <c r="R549" s="47"/>
      <c r="S549" s="47"/>
      <c r="T549" s="47"/>
      <c r="U549" s="47"/>
      <c r="V549" s="47"/>
      <c r="W549" s="47"/>
      <c r="X549" s="47"/>
      <c r="Y549" s="47"/>
      <c r="Z549" s="47"/>
      <c r="AA549" s="47"/>
      <c r="AB549" s="47"/>
      <c r="AC549" s="47"/>
    </row>
    <row r="550" ht="15.75" customHeight="1">
      <c r="A550" s="11" t="s">
        <v>577</v>
      </c>
      <c r="B550" s="17" t="s">
        <v>78</v>
      </c>
      <c r="C550" s="13">
        <v>0.0</v>
      </c>
      <c r="D550" s="19"/>
      <c r="E550" s="19"/>
      <c r="F550" s="19"/>
      <c r="G550" s="19"/>
      <c r="H550" s="19"/>
      <c r="I550" s="19"/>
      <c r="J550" s="19"/>
      <c r="K550" s="19"/>
      <c r="L550" s="19"/>
      <c r="M550" s="19"/>
      <c r="N550" s="19"/>
      <c r="O550" s="19"/>
      <c r="P550" s="19"/>
      <c r="Q550" s="47"/>
      <c r="R550" s="47"/>
      <c r="S550" s="47"/>
      <c r="T550" s="47"/>
      <c r="U550" s="47"/>
      <c r="V550" s="47"/>
      <c r="W550" s="47"/>
      <c r="X550" s="47"/>
      <c r="Y550" s="47"/>
      <c r="Z550" s="47"/>
      <c r="AA550" s="47"/>
      <c r="AB550" s="47"/>
      <c r="AC550" s="47"/>
    </row>
    <row r="551" ht="15.75" customHeight="1">
      <c r="A551" s="11" t="s">
        <v>578</v>
      </c>
      <c r="B551" s="17" t="s">
        <v>78</v>
      </c>
      <c r="C551" s="13">
        <v>257.0</v>
      </c>
      <c r="D551" s="14" t="s">
        <v>22</v>
      </c>
      <c r="E551" s="15">
        <v>2.0</v>
      </c>
      <c r="F551" s="15">
        <v>0.0</v>
      </c>
      <c r="G551" s="15">
        <v>1.0</v>
      </c>
      <c r="H551" s="15">
        <v>0.0</v>
      </c>
      <c r="I551" s="15">
        <v>0.0</v>
      </c>
      <c r="J551" s="15">
        <v>0.0</v>
      </c>
      <c r="K551" s="15">
        <v>0.0</v>
      </c>
      <c r="L551" s="15">
        <v>0.0</v>
      </c>
      <c r="M551" s="15">
        <v>0.0</v>
      </c>
      <c r="N551" s="15">
        <v>0.0</v>
      </c>
      <c r="O551" s="15">
        <v>0.0</v>
      </c>
      <c r="P551" s="15">
        <v>0.0</v>
      </c>
      <c r="Q551" s="47"/>
      <c r="R551" s="47"/>
      <c r="S551" s="47"/>
      <c r="T551" s="47"/>
      <c r="U551" s="47"/>
      <c r="V551" s="47"/>
      <c r="W551" s="47"/>
      <c r="X551" s="47"/>
      <c r="Y551" s="47"/>
      <c r="Z551" s="47"/>
      <c r="AA551" s="47"/>
      <c r="AB551" s="47"/>
      <c r="AC551" s="47"/>
    </row>
    <row r="552" ht="15.75" customHeight="1">
      <c r="A552" s="11" t="s">
        <v>579</v>
      </c>
      <c r="B552" s="17" t="s">
        <v>78</v>
      </c>
      <c r="C552" s="13">
        <v>140.0</v>
      </c>
      <c r="D552" s="14" t="s">
        <v>22</v>
      </c>
      <c r="E552" s="13">
        <v>0.0</v>
      </c>
      <c r="F552" s="13">
        <v>0.0</v>
      </c>
      <c r="G552" s="13">
        <v>16.0</v>
      </c>
      <c r="H552" s="13">
        <v>0.0</v>
      </c>
      <c r="I552" s="13">
        <v>0.0</v>
      </c>
      <c r="J552" s="13">
        <v>0.0</v>
      </c>
      <c r="K552" s="13">
        <v>0.0</v>
      </c>
      <c r="L552" s="13">
        <v>0.0</v>
      </c>
      <c r="M552" s="13">
        <v>0.0</v>
      </c>
      <c r="N552" s="13">
        <v>0.0</v>
      </c>
      <c r="O552" s="13">
        <v>0.0</v>
      </c>
      <c r="P552" s="13">
        <v>0.0</v>
      </c>
      <c r="Q552" s="47"/>
      <c r="R552" s="47"/>
      <c r="S552" s="47"/>
      <c r="T552" s="47"/>
      <c r="U552" s="47"/>
      <c r="V552" s="47"/>
      <c r="W552" s="47"/>
      <c r="X552" s="47"/>
      <c r="Y552" s="47"/>
      <c r="Z552" s="47"/>
      <c r="AA552" s="47"/>
      <c r="AB552" s="47"/>
      <c r="AC552" s="47"/>
    </row>
    <row r="553" ht="15.75" customHeight="1">
      <c r="A553" s="11" t="s">
        <v>580</v>
      </c>
      <c r="B553" s="12" t="s">
        <v>21</v>
      </c>
      <c r="C553" s="13">
        <v>278.0</v>
      </c>
      <c r="D553" s="16" t="s">
        <v>34</v>
      </c>
      <c r="E553" s="15">
        <v>1.0</v>
      </c>
      <c r="F553" s="19"/>
      <c r="G553" s="19"/>
      <c r="H553" s="19"/>
      <c r="I553" s="19"/>
      <c r="J553" s="19"/>
      <c r="K553" s="19"/>
      <c r="L553" s="19"/>
      <c r="M553" s="19"/>
      <c r="N553" s="19"/>
      <c r="O553" s="19"/>
      <c r="P553" s="19"/>
      <c r="Q553" s="47"/>
      <c r="R553" s="47"/>
      <c r="S553" s="47"/>
      <c r="T553" s="47"/>
      <c r="U553" s="47"/>
      <c r="V553" s="47"/>
      <c r="W553" s="47"/>
      <c r="X553" s="47"/>
      <c r="Y553" s="47"/>
      <c r="Z553" s="47"/>
      <c r="AA553" s="47"/>
      <c r="AB553" s="47"/>
      <c r="AC553" s="47"/>
    </row>
    <row r="554" ht="15.75" customHeight="1">
      <c r="A554" s="11" t="s">
        <v>581</v>
      </c>
      <c r="B554" s="12" t="s">
        <v>21</v>
      </c>
      <c r="C554" s="13">
        <v>70.0</v>
      </c>
      <c r="D554" s="14" t="s">
        <v>22</v>
      </c>
      <c r="E554" s="19"/>
      <c r="F554" s="19"/>
      <c r="G554" s="19"/>
      <c r="H554" s="19"/>
      <c r="I554" s="19"/>
      <c r="J554" s="19"/>
      <c r="K554" s="19"/>
      <c r="L554" s="19"/>
      <c r="M554" s="19"/>
      <c r="N554" s="19"/>
      <c r="O554" s="19"/>
      <c r="P554" s="19"/>
      <c r="Q554" s="47"/>
      <c r="R554" s="47"/>
      <c r="S554" s="47"/>
      <c r="T554" s="47"/>
      <c r="U554" s="47"/>
      <c r="V554" s="47"/>
      <c r="W554" s="47"/>
      <c r="X554" s="47"/>
      <c r="Y554" s="47"/>
      <c r="Z554" s="47"/>
      <c r="AA554" s="47"/>
      <c r="AB554" s="47"/>
      <c r="AC554" s="47"/>
    </row>
    <row r="555" ht="15.75" customHeight="1">
      <c r="A555" s="11" t="s">
        <v>582</v>
      </c>
      <c r="B555" s="12" t="s">
        <v>21</v>
      </c>
      <c r="C555" s="13">
        <v>133.0</v>
      </c>
      <c r="D555" s="14" t="s">
        <v>22</v>
      </c>
      <c r="E555" s="15">
        <v>0.0</v>
      </c>
      <c r="F555" s="15">
        <v>0.0</v>
      </c>
      <c r="G555" s="15">
        <v>4.0</v>
      </c>
      <c r="H555" s="15">
        <v>0.0</v>
      </c>
      <c r="I555" s="15">
        <v>0.0</v>
      </c>
      <c r="J555" s="15">
        <v>0.0</v>
      </c>
      <c r="K555" s="15">
        <v>0.0</v>
      </c>
      <c r="L555" s="15">
        <v>0.0</v>
      </c>
      <c r="M555" s="15">
        <v>0.0</v>
      </c>
      <c r="N555" s="15">
        <v>0.0</v>
      </c>
      <c r="O555" s="15">
        <v>0.0</v>
      </c>
      <c r="P555" s="15">
        <v>0.0</v>
      </c>
      <c r="Q555" s="47"/>
      <c r="R555" s="47"/>
      <c r="S555" s="47"/>
      <c r="T555" s="47"/>
      <c r="U555" s="47"/>
      <c r="V555" s="47"/>
      <c r="W555" s="47"/>
      <c r="X555" s="47"/>
      <c r="Y555" s="47"/>
      <c r="Z555" s="47"/>
      <c r="AA555" s="47"/>
      <c r="AB555" s="47"/>
      <c r="AC555" s="47"/>
    </row>
    <row r="556" ht="15.75" customHeight="1">
      <c r="A556" s="11" t="s">
        <v>583</v>
      </c>
      <c r="B556" s="12" t="s">
        <v>21</v>
      </c>
      <c r="C556" s="13">
        <v>12.0</v>
      </c>
      <c r="D556" s="14" t="s">
        <v>22</v>
      </c>
      <c r="E556" s="15">
        <v>0.0</v>
      </c>
      <c r="F556" s="15">
        <v>0.0</v>
      </c>
      <c r="G556" s="15">
        <v>0.0</v>
      </c>
      <c r="H556" s="15">
        <v>0.0</v>
      </c>
      <c r="I556" s="15">
        <v>0.0</v>
      </c>
      <c r="J556" s="15">
        <v>0.0</v>
      </c>
      <c r="K556" s="15">
        <v>0.0</v>
      </c>
      <c r="L556" s="15">
        <v>0.0</v>
      </c>
      <c r="M556" s="15">
        <v>0.0</v>
      </c>
      <c r="N556" s="15">
        <v>0.0</v>
      </c>
      <c r="O556" s="15">
        <v>0.0</v>
      </c>
      <c r="P556" s="15">
        <v>0.0</v>
      </c>
      <c r="Q556" s="47"/>
      <c r="R556" s="47"/>
      <c r="S556" s="47"/>
      <c r="T556" s="47"/>
      <c r="U556" s="47"/>
      <c r="V556" s="47"/>
      <c r="W556" s="47"/>
      <c r="X556" s="47"/>
      <c r="Y556" s="47"/>
      <c r="Z556" s="47"/>
      <c r="AA556" s="47"/>
      <c r="AB556" s="47"/>
      <c r="AC556" s="47"/>
    </row>
    <row r="557" ht="15.75" customHeight="1">
      <c r="A557" s="11" t="s">
        <v>584</v>
      </c>
      <c r="B557" s="12" t="s">
        <v>21</v>
      </c>
      <c r="C557" s="13">
        <v>17.0</v>
      </c>
      <c r="D557" s="14" t="s">
        <v>22</v>
      </c>
      <c r="E557" s="15">
        <v>0.0</v>
      </c>
      <c r="F557" s="15">
        <v>0.0</v>
      </c>
      <c r="G557" s="15">
        <v>0.0</v>
      </c>
      <c r="H557" s="15">
        <v>0.0</v>
      </c>
      <c r="I557" s="15">
        <v>0.0</v>
      </c>
      <c r="J557" s="15">
        <v>0.0</v>
      </c>
      <c r="K557" s="15">
        <v>0.0</v>
      </c>
      <c r="L557" s="15">
        <v>0.0</v>
      </c>
      <c r="M557" s="15">
        <v>0.0</v>
      </c>
      <c r="N557" s="15">
        <v>0.0</v>
      </c>
      <c r="O557" s="15">
        <v>0.0</v>
      </c>
      <c r="P557" s="15">
        <v>0.0</v>
      </c>
      <c r="Q557" s="47"/>
      <c r="R557" s="47"/>
      <c r="S557" s="47"/>
      <c r="T557" s="47"/>
      <c r="U557" s="47"/>
      <c r="V557" s="47"/>
      <c r="W557" s="47"/>
      <c r="X557" s="47"/>
      <c r="Y557" s="47"/>
      <c r="Z557" s="47"/>
      <c r="AA557" s="47"/>
      <c r="AB557" s="47"/>
      <c r="AC557" s="47"/>
    </row>
    <row r="558" ht="15.75" customHeight="1">
      <c r="A558" s="11" t="s">
        <v>585</v>
      </c>
      <c r="B558" s="12" t="s">
        <v>21</v>
      </c>
      <c r="C558" s="13">
        <v>16.0</v>
      </c>
      <c r="D558" s="14" t="s">
        <v>22</v>
      </c>
      <c r="E558" s="15">
        <v>0.0</v>
      </c>
      <c r="F558" s="15">
        <v>0.0</v>
      </c>
      <c r="G558" s="15">
        <v>0.0</v>
      </c>
      <c r="H558" s="15">
        <v>0.0</v>
      </c>
      <c r="I558" s="15">
        <v>0.0</v>
      </c>
      <c r="J558" s="15">
        <v>0.0</v>
      </c>
      <c r="K558" s="15">
        <v>0.0</v>
      </c>
      <c r="L558" s="15">
        <v>0.0</v>
      </c>
      <c r="M558" s="15">
        <v>0.0</v>
      </c>
      <c r="N558" s="15">
        <v>0.0</v>
      </c>
      <c r="O558" s="15">
        <v>0.0</v>
      </c>
      <c r="P558" s="15">
        <v>0.0</v>
      </c>
      <c r="Q558" s="47"/>
      <c r="R558" s="47"/>
      <c r="S558" s="47"/>
      <c r="T558" s="47"/>
      <c r="U558" s="47"/>
      <c r="V558" s="47"/>
      <c r="W558" s="47"/>
      <c r="X558" s="47"/>
      <c r="Y558" s="47"/>
      <c r="Z558" s="47"/>
      <c r="AA558" s="47"/>
      <c r="AB558" s="47"/>
      <c r="AC558" s="47"/>
    </row>
    <row r="559" ht="15.75" customHeight="1">
      <c r="A559" s="11" t="s">
        <v>586</v>
      </c>
      <c r="B559" s="12" t="s">
        <v>21</v>
      </c>
      <c r="C559" s="13">
        <v>12.0</v>
      </c>
      <c r="D559" s="14" t="s">
        <v>22</v>
      </c>
      <c r="E559" s="15">
        <v>0.0</v>
      </c>
      <c r="F559" s="15">
        <v>0.0</v>
      </c>
      <c r="G559" s="15">
        <v>1.0</v>
      </c>
      <c r="H559" s="15">
        <v>0.0</v>
      </c>
      <c r="I559" s="15">
        <v>0.0</v>
      </c>
      <c r="J559" s="15">
        <v>0.0</v>
      </c>
      <c r="K559" s="15">
        <v>0.0</v>
      </c>
      <c r="L559" s="15">
        <v>0.0</v>
      </c>
      <c r="M559" s="15">
        <v>0.0</v>
      </c>
      <c r="N559" s="15">
        <v>0.0</v>
      </c>
      <c r="O559" s="15">
        <v>0.0</v>
      </c>
      <c r="P559" s="15">
        <v>0.0</v>
      </c>
      <c r="Q559" s="47"/>
      <c r="R559" s="47"/>
      <c r="S559" s="47"/>
      <c r="T559" s="47"/>
      <c r="U559" s="47"/>
      <c r="V559" s="47"/>
      <c r="W559" s="47"/>
      <c r="X559" s="47"/>
      <c r="Y559" s="47"/>
      <c r="Z559" s="47"/>
      <c r="AA559" s="47"/>
      <c r="AB559" s="47"/>
      <c r="AC559" s="47"/>
    </row>
    <row r="560" ht="15.75" customHeight="1">
      <c r="A560" s="11" t="s">
        <v>587</v>
      </c>
      <c r="B560" s="12" t="s">
        <v>21</v>
      </c>
      <c r="C560" s="13">
        <v>11.0</v>
      </c>
      <c r="D560" s="14" t="s">
        <v>22</v>
      </c>
      <c r="E560" s="15">
        <v>0.0</v>
      </c>
      <c r="F560" s="15">
        <v>0.0</v>
      </c>
      <c r="G560" s="15">
        <v>0.0</v>
      </c>
      <c r="H560" s="15">
        <v>0.0</v>
      </c>
      <c r="I560" s="15">
        <v>0.0</v>
      </c>
      <c r="J560" s="15">
        <v>0.0</v>
      </c>
      <c r="K560" s="15">
        <v>0.0</v>
      </c>
      <c r="L560" s="15">
        <v>0.0</v>
      </c>
      <c r="M560" s="15">
        <v>0.0</v>
      </c>
      <c r="N560" s="15">
        <v>0.0</v>
      </c>
      <c r="O560" s="15">
        <v>0.0</v>
      </c>
      <c r="P560" s="15">
        <v>0.0</v>
      </c>
      <c r="Q560" s="47"/>
      <c r="R560" s="47"/>
      <c r="S560" s="47"/>
      <c r="T560" s="47"/>
      <c r="U560" s="47"/>
      <c r="V560" s="47"/>
      <c r="W560" s="47"/>
      <c r="X560" s="47"/>
      <c r="Y560" s="47"/>
      <c r="Z560" s="47"/>
      <c r="AA560" s="47"/>
      <c r="AB560" s="47"/>
      <c r="AC560" s="47"/>
    </row>
    <row r="561" ht="15.75" customHeight="1">
      <c r="A561" s="11" t="s">
        <v>588</v>
      </c>
      <c r="B561" s="12" t="s">
        <v>21</v>
      </c>
      <c r="C561" s="13">
        <v>17.0</v>
      </c>
      <c r="D561" s="14" t="s">
        <v>22</v>
      </c>
      <c r="E561" s="15">
        <v>0.0</v>
      </c>
      <c r="F561" s="15">
        <v>0.0</v>
      </c>
      <c r="G561" s="15">
        <v>1.0</v>
      </c>
      <c r="H561" s="15">
        <v>0.0</v>
      </c>
      <c r="I561" s="15">
        <v>0.0</v>
      </c>
      <c r="J561" s="15">
        <v>0.0</v>
      </c>
      <c r="K561" s="15">
        <v>0.0</v>
      </c>
      <c r="L561" s="15">
        <v>0.0</v>
      </c>
      <c r="M561" s="15">
        <v>0.0</v>
      </c>
      <c r="N561" s="15">
        <v>0.0</v>
      </c>
      <c r="O561" s="15">
        <v>0.0</v>
      </c>
      <c r="P561" s="15">
        <v>0.0</v>
      </c>
      <c r="Q561" s="47"/>
      <c r="R561" s="47"/>
      <c r="S561" s="47"/>
      <c r="T561" s="47"/>
      <c r="U561" s="47"/>
      <c r="V561" s="47"/>
      <c r="W561" s="47"/>
      <c r="X561" s="47"/>
      <c r="Y561" s="47"/>
      <c r="Z561" s="47"/>
      <c r="AA561" s="47"/>
      <c r="AB561" s="47"/>
      <c r="AC561" s="47"/>
    </row>
    <row r="562" ht="15.75" customHeight="1">
      <c r="A562" s="11" t="s">
        <v>589</v>
      </c>
      <c r="B562" s="12" t="s">
        <v>21</v>
      </c>
      <c r="C562" s="13">
        <v>21.0</v>
      </c>
      <c r="D562" s="14" t="s">
        <v>22</v>
      </c>
      <c r="E562" s="15">
        <v>0.0</v>
      </c>
      <c r="F562" s="15">
        <v>0.0</v>
      </c>
      <c r="G562" s="15">
        <v>0.0</v>
      </c>
      <c r="H562" s="15">
        <v>0.0</v>
      </c>
      <c r="I562" s="15">
        <v>0.0</v>
      </c>
      <c r="J562" s="15">
        <v>0.0</v>
      </c>
      <c r="K562" s="15">
        <v>0.0</v>
      </c>
      <c r="L562" s="15">
        <v>0.0</v>
      </c>
      <c r="M562" s="15">
        <v>0.0</v>
      </c>
      <c r="N562" s="15">
        <v>0.0</v>
      </c>
      <c r="O562" s="15">
        <v>0.0</v>
      </c>
      <c r="P562" s="19"/>
      <c r="Q562" s="47"/>
      <c r="R562" s="47"/>
      <c r="S562" s="47"/>
      <c r="T562" s="47"/>
      <c r="U562" s="47"/>
      <c r="V562" s="47"/>
      <c r="W562" s="47"/>
      <c r="X562" s="47"/>
      <c r="Y562" s="47"/>
      <c r="Z562" s="47"/>
      <c r="AA562" s="47"/>
      <c r="AB562" s="47"/>
      <c r="AC562" s="47"/>
    </row>
    <row r="563" ht="15.75" customHeight="1">
      <c r="A563" s="11" t="s">
        <v>590</v>
      </c>
      <c r="B563" s="12" t="s">
        <v>21</v>
      </c>
      <c r="C563" s="13">
        <v>136.0</v>
      </c>
      <c r="D563" s="14" t="s">
        <v>22</v>
      </c>
      <c r="E563" s="13">
        <v>0.0</v>
      </c>
      <c r="F563" s="15">
        <v>0.0</v>
      </c>
      <c r="G563" s="15">
        <v>0.0</v>
      </c>
      <c r="H563" s="15">
        <v>0.0</v>
      </c>
      <c r="I563" s="15">
        <v>0.0</v>
      </c>
      <c r="J563" s="15">
        <v>0.0</v>
      </c>
      <c r="K563" s="15">
        <v>0.0</v>
      </c>
      <c r="L563" s="15">
        <v>0.0</v>
      </c>
      <c r="M563" s="15">
        <v>0.0</v>
      </c>
      <c r="N563" s="15">
        <v>0.0</v>
      </c>
      <c r="O563" s="15">
        <v>0.0</v>
      </c>
      <c r="P563" s="15">
        <v>0.0</v>
      </c>
      <c r="Q563" s="47"/>
      <c r="R563" s="47"/>
      <c r="S563" s="47"/>
      <c r="T563" s="47"/>
      <c r="U563" s="47"/>
      <c r="V563" s="47"/>
      <c r="W563" s="47"/>
      <c r="X563" s="47"/>
      <c r="Y563" s="47"/>
      <c r="Z563" s="47"/>
      <c r="AA563" s="47"/>
      <c r="AB563" s="47"/>
      <c r="AC563" s="47"/>
    </row>
    <row r="564" ht="15.75" customHeight="1">
      <c r="A564" s="11" t="s">
        <v>591</v>
      </c>
      <c r="B564" s="12" t="s">
        <v>21</v>
      </c>
      <c r="C564" s="13">
        <v>6.0</v>
      </c>
      <c r="D564" s="14" t="s">
        <v>22</v>
      </c>
      <c r="E564" s="13">
        <v>0.0</v>
      </c>
      <c r="F564" s="13">
        <v>0.0</v>
      </c>
      <c r="G564" s="13">
        <v>0.0</v>
      </c>
      <c r="H564" s="13">
        <v>0.0</v>
      </c>
      <c r="I564" s="15">
        <v>0.0</v>
      </c>
      <c r="J564" s="15">
        <v>0.0</v>
      </c>
      <c r="K564" s="15">
        <v>0.0</v>
      </c>
      <c r="L564" s="15">
        <v>0.0</v>
      </c>
      <c r="M564" s="15">
        <v>0.0</v>
      </c>
      <c r="N564" s="15">
        <v>0.0</v>
      </c>
      <c r="O564" s="15">
        <v>0.0</v>
      </c>
      <c r="P564" s="15">
        <v>0.0</v>
      </c>
      <c r="Q564" s="47"/>
      <c r="R564" s="47"/>
      <c r="S564" s="47"/>
      <c r="T564" s="47"/>
      <c r="U564" s="47"/>
      <c r="V564" s="47"/>
      <c r="W564" s="47"/>
      <c r="X564" s="47"/>
      <c r="Y564" s="47"/>
      <c r="Z564" s="47"/>
      <c r="AA564" s="47"/>
      <c r="AB564" s="47"/>
      <c r="AC564" s="47"/>
    </row>
    <row r="565" ht="15.75" customHeight="1">
      <c r="A565" s="11" t="s">
        <v>592</v>
      </c>
      <c r="B565" s="12" t="s">
        <v>21</v>
      </c>
      <c r="C565" s="13">
        <v>25.0</v>
      </c>
      <c r="D565" s="14" t="s">
        <v>22</v>
      </c>
      <c r="E565" s="13">
        <v>12.0</v>
      </c>
      <c r="F565" s="13">
        <v>0.0</v>
      </c>
      <c r="G565" s="13">
        <v>0.0</v>
      </c>
      <c r="H565" s="13">
        <v>0.0</v>
      </c>
      <c r="I565" s="15">
        <v>0.0</v>
      </c>
      <c r="J565" s="15">
        <v>0.0</v>
      </c>
      <c r="K565" s="15">
        <v>0.0</v>
      </c>
      <c r="L565" s="15">
        <v>0.0</v>
      </c>
      <c r="M565" s="15">
        <v>0.0</v>
      </c>
      <c r="N565" s="15">
        <v>0.0</v>
      </c>
      <c r="O565" s="15">
        <v>0.0</v>
      </c>
      <c r="P565" s="15">
        <v>0.0</v>
      </c>
      <c r="Q565" s="47"/>
      <c r="R565" s="47"/>
      <c r="S565" s="47"/>
      <c r="T565" s="47"/>
      <c r="U565" s="47"/>
      <c r="V565" s="47"/>
      <c r="W565" s="47"/>
      <c r="X565" s="47"/>
      <c r="Y565" s="47"/>
      <c r="Z565" s="47"/>
      <c r="AA565" s="47"/>
      <c r="AB565" s="47"/>
      <c r="AC565" s="47"/>
    </row>
    <row r="566" ht="15.75" customHeight="1">
      <c r="A566" s="11" t="s">
        <v>593</v>
      </c>
      <c r="B566" s="12" t="s">
        <v>21</v>
      </c>
      <c r="C566" s="13">
        <v>72.0</v>
      </c>
      <c r="D566" s="14" t="s">
        <v>22</v>
      </c>
      <c r="E566" s="13">
        <v>1.0</v>
      </c>
      <c r="F566" s="13">
        <v>0.0</v>
      </c>
      <c r="G566" s="13">
        <v>0.0</v>
      </c>
      <c r="H566" s="13">
        <v>0.0</v>
      </c>
      <c r="I566" s="15">
        <v>0.0</v>
      </c>
      <c r="J566" s="15">
        <v>0.0</v>
      </c>
      <c r="K566" s="15">
        <v>0.0</v>
      </c>
      <c r="L566" s="15">
        <v>0.0</v>
      </c>
      <c r="M566" s="15">
        <v>0.0</v>
      </c>
      <c r="N566" s="15">
        <v>0.0</v>
      </c>
      <c r="O566" s="15">
        <v>0.0</v>
      </c>
      <c r="P566" s="15">
        <v>0.0</v>
      </c>
      <c r="Q566" s="47"/>
      <c r="R566" s="47"/>
      <c r="S566" s="47"/>
      <c r="T566" s="47"/>
      <c r="U566" s="47"/>
      <c r="V566" s="47"/>
      <c r="W566" s="47"/>
      <c r="X566" s="47"/>
      <c r="Y566" s="47"/>
      <c r="Z566" s="47"/>
      <c r="AA566" s="47"/>
      <c r="AB566" s="47"/>
      <c r="AC566" s="47"/>
    </row>
    <row r="567" ht="15.75" customHeight="1">
      <c r="A567" s="11" t="s">
        <v>594</v>
      </c>
      <c r="B567" s="12" t="s">
        <v>21</v>
      </c>
      <c r="C567" s="13">
        <v>41.0</v>
      </c>
      <c r="D567" s="14" t="s">
        <v>22</v>
      </c>
      <c r="E567" s="13">
        <v>21.0</v>
      </c>
      <c r="F567" s="13">
        <v>0.0</v>
      </c>
      <c r="G567" s="13">
        <v>0.0</v>
      </c>
      <c r="H567" s="13">
        <v>0.0</v>
      </c>
      <c r="I567" s="15">
        <v>0.0</v>
      </c>
      <c r="J567" s="15">
        <v>0.0</v>
      </c>
      <c r="K567" s="15">
        <v>0.0</v>
      </c>
      <c r="L567" s="15">
        <v>0.0</v>
      </c>
      <c r="M567" s="15">
        <v>0.0</v>
      </c>
      <c r="N567" s="15">
        <v>0.0</v>
      </c>
      <c r="O567" s="15">
        <v>0.0</v>
      </c>
      <c r="P567" s="15">
        <v>0.0</v>
      </c>
      <c r="Q567" s="47"/>
      <c r="R567" s="47"/>
      <c r="S567" s="47"/>
      <c r="T567" s="47"/>
      <c r="U567" s="47"/>
      <c r="V567" s="47"/>
      <c r="W567" s="47"/>
      <c r="X567" s="47"/>
      <c r="Y567" s="47"/>
      <c r="Z567" s="47"/>
      <c r="AA567" s="47"/>
      <c r="AB567" s="47"/>
      <c r="AC567" s="47"/>
    </row>
    <row r="568" ht="15.75" customHeight="1">
      <c r="A568" s="11" t="s">
        <v>595</v>
      </c>
      <c r="B568" s="12" t="s">
        <v>21</v>
      </c>
      <c r="C568" s="13">
        <v>141.0</v>
      </c>
      <c r="D568" s="14" t="s">
        <v>22</v>
      </c>
      <c r="E568" s="15">
        <v>0.0</v>
      </c>
      <c r="F568" s="15">
        <v>0.0</v>
      </c>
      <c r="G568" s="15">
        <v>0.0</v>
      </c>
      <c r="H568" s="15">
        <v>0.0</v>
      </c>
      <c r="I568" s="15">
        <v>0.0</v>
      </c>
      <c r="J568" s="15">
        <v>0.0</v>
      </c>
      <c r="K568" s="15">
        <v>0.0</v>
      </c>
      <c r="L568" s="15">
        <v>0.0</v>
      </c>
      <c r="M568" s="15">
        <v>0.0</v>
      </c>
      <c r="N568" s="15">
        <v>0.0</v>
      </c>
      <c r="O568" s="15">
        <v>0.0</v>
      </c>
      <c r="P568" s="15">
        <v>0.0</v>
      </c>
      <c r="Q568" s="47"/>
      <c r="R568" s="47"/>
      <c r="S568" s="47"/>
      <c r="T568" s="47"/>
      <c r="U568" s="47"/>
      <c r="V568" s="47"/>
      <c r="W568" s="47"/>
      <c r="X568" s="47"/>
      <c r="Y568" s="47"/>
      <c r="Z568" s="47"/>
      <c r="AA568" s="47"/>
      <c r="AB568" s="47"/>
      <c r="AC568" s="47"/>
    </row>
    <row r="569" ht="15.75" customHeight="1">
      <c r="A569" s="11" t="s">
        <v>596</v>
      </c>
      <c r="B569" s="12" t="s">
        <v>21</v>
      </c>
      <c r="C569" s="13">
        <v>11.0</v>
      </c>
      <c r="D569" s="14" t="s">
        <v>22</v>
      </c>
      <c r="E569" s="15">
        <v>0.0</v>
      </c>
      <c r="F569" s="15">
        <v>0.0</v>
      </c>
      <c r="G569" s="15">
        <v>0.0</v>
      </c>
      <c r="H569" s="15">
        <v>0.0</v>
      </c>
      <c r="I569" s="15">
        <v>0.0</v>
      </c>
      <c r="J569" s="15">
        <v>0.0</v>
      </c>
      <c r="K569" s="15">
        <v>0.0</v>
      </c>
      <c r="L569" s="15">
        <v>0.0</v>
      </c>
      <c r="M569" s="15">
        <v>0.0</v>
      </c>
      <c r="N569" s="15">
        <v>0.0</v>
      </c>
      <c r="O569" s="15">
        <v>0.0</v>
      </c>
      <c r="P569" s="15">
        <v>0.0</v>
      </c>
      <c r="Q569" s="47"/>
      <c r="R569" s="47"/>
      <c r="S569" s="47"/>
      <c r="T569" s="47"/>
      <c r="U569" s="47"/>
      <c r="V569" s="47"/>
      <c r="W569" s="47"/>
      <c r="X569" s="47"/>
      <c r="Y569" s="47"/>
      <c r="Z569" s="47"/>
      <c r="AA569" s="47"/>
      <c r="AB569" s="47"/>
      <c r="AC569" s="47"/>
    </row>
    <row r="570" ht="15.75" customHeight="1">
      <c r="A570" s="11" t="s">
        <v>597</v>
      </c>
      <c r="B570" s="12" t="s">
        <v>21</v>
      </c>
      <c r="C570" s="13">
        <v>42.0</v>
      </c>
      <c r="D570" s="14" t="s">
        <v>22</v>
      </c>
      <c r="E570" s="15">
        <v>0.0</v>
      </c>
      <c r="F570" s="15">
        <v>0.0</v>
      </c>
      <c r="G570" s="15">
        <v>0.0</v>
      </c>
      <c r="H570" s="15">
        <v>0.0</v>
      </c>
      <c r="I570" s="15">
        <v>0.0</v>
      </c>
      <c r="J570" s="15">
        <v>0.0</v>
      </c>
      <c r="K570" s="15">
        <v>0.0</v>
      </c>
      <c r="L570" s="15">
        <v>0.0</v>
      </c>
      <c r="M570" s="15">
        <v>0.0</v>
      </c>
      <c r="N570" s="15">
        <v>0.0</v>
      </c>
      <c r="O570" s="15">
        <v>0.0</v>
      </c>
      <c r="P570" s="15">
        <v>0.0</v>
      </c>
      <c r="Q570" s="47"/>
      <c r="R570" s="47"/>
      <c r="S570" s="47"/>
      <c r="T570" s="47"/>
      <c r="U570" s="47"/>
      <c r="V570" s="47"/>
      <c r="W570" s="47"/>
      <c r="X570" s="47"/>
      <c r="Y570" s="47"/>
      <c r="Z570" s="47"/>
      <c r="AA570" s="47"/>
      <c r="AB570" s="47"/>
      <c r="AC570" s="47"/>
    </row>
    <row r="571" ht="15.75" customHeight="1">
      <c r="A571" s="11" t="s">
        <v>598</v>
      </c>
      <c r="B571" s="12" t="s">
        <v>21</v>
      </c>
      <c r="C571" s="13">
        <v>18.0</v>
      </c>
      <c r="D571" s="14" t="s">
        <v>22</v>
      </c>
      <c r="E571" s="15">
        <v>0.0</v>
      </c>
      <c r="F571" s="15">
        <v>0.0</v>
      </c>
      <c r="G571" s="15">
        <v>0.0</v>
      </c>
      <c r="H571" s="15">
        <v>0.0</v>
      </c>
      <c r="I571" s="15">
        <v>0.0</v>
      </c>
      <c r="J571" s="15">
        <v>0.0</v>
      </c>
      <c r="K571" s="15">
        <v>0.0</v>
      </c>
      <c r="L571" s="15">
        <v>0.0</v>
      </c>
      <c r="M571" s="15">
        <v>0.0</v>
      </c>
      <c r="N571" s="15">
        <v>0.0</v>
      </c>
      <c r="O571" s="15">
        <v>0.0</v>
      </c>
      <c r="P571" s="15">
        <v>0.0</v>
      </c>
      <c r="Q571" s="47"/>
      <c r="R571" s="47"/>
      <c r="S571" s="47"/>
      <c r="T571" s="47"/>
      <c r="U571" s="47"/>
      <c r="V571" s="47"/>
      <c r="W571" s="47"/>
      <c r="X571" s="47"/>
      <c r="Y571" s="47"/>
      <c r="Z571" s="47"/>
      <c r="AA571" s="47"/>
      <c r="AB571" s="47"/>
      <c r="AC571" s="47"/>
    </row>
    <row r="572" ht="15.75" customHeight="1">
      <c r="A572" s="11" t="s">
        <v>599</v>
      </c>
      <c r="B572" s="12" t="s">
        <v>21</v>
      </c>
      <c r="C572" s="13">
        <v>29.0</v>
      </c>
      <c r="D572" s="14" t="s">
        <v>22</v>
      </c>
      <c r="E572" s="15">
        <v>0.0</v>
      </c>
      <c r="F572" s="15">
        <v>0.0</v>
      </c>
      <c r="G572" s="15">
        <v>0.0</v>
      </c>
      <c r="H572" s="15">
        <v>0.0</v>
      </c>
      <c r="I572" s="15">
        <v>0.0</v>
      </c>
      <c r="J572" s="15">
        <v>0.0</v>
      </c>
      <c r="K572" s="15">
        <v>0.0</v>
      </c>
      <c r="L572" s="15">
        <v>0.0</v>
      </c>
      <c r="M572" s="15">
        <v>0.0</v>
      </c>
      <c r="N572" s="15">
        <v>0.0</v>
      </c>
      <c r="O572" s="15">
        <v>0.0</v>
      </c>
      <c r="P572" s="15">
        <v>0.0</v>
      </c>
      <c r="Q572" s="47"/>
      <c r="R572" s="47"/>
      <c r="S572" s="47"/>
      <c r="T572" s="47"/>
      <c r="U572" s="47"/>
      <c r="V572" s="47"/>
      <c r="W572" s="47"/>
      <c r="X572" s="47"/>
      <c r="Y572" s="47"/>
      <c r="Z572" s="47"/>
      <c r="AA572" s="47"/>
      <c r="AB572" s="47"/>
      <c r="AC572" s="47"/>
    </row>
    <row r="573" ht="15.75" customHeight="1">
      <c r="A573" s="11" t="s">
        <v>600</v>
      </c>
      <c r="B573" s="12" t="s">
        <v>21</v>
      </c>
      <c r="C573" s="13">
        <v>15.0</v>
      </c>
      <c r="D573" s="14" t="s">
        <v>22</v>
      </c>
      <c r="E573" s="15">
        <v>0.0</v>
      </c>
      <c r="F573" s="15">
        <v>0.0</v>
      </c>
      <c r="G573" s="15">
        <v>0.0</v>
      </c>
      <c r="H573" s="15">
        <v>0.0</v>
      </c>
      <c r="I573" s="15">
        <v>0.0</v>
      </c>
      <c r="J573" s="15">
        <v>0.0</v>
      </c>
      <c r="K573" s="15">
        <v>0.0</v>
      </c>
      <c r="L573" s="15">
        <v>0.0</v>
      </c>
      <c r="M573" s="15">
        <v>0.0</v>
      </c>
      <c r="N573" s="15">
        <v>0.0</v>
      </c>
      <c r="O573" s="15">
        <v>0.0</v>
      </c>
      <c r="P573" s="15">
        <v>0.0</v>
      </c>
      <c r="Q573" s="47"/>
      <c r="R573" s="47"/>
      <c r="S573" s="47"/>
      <c r="T573" s="47"/>
      <c r="U573" s="47"/>
      <c r="V573" s="47"/>
      <c r="W573" s="47"/>
      <c r="X573" s="47"/>
      <c r="Y573" s="47"/>
      <c r="Z573" s="47"/>
      <c r="AA573" s="47"/>
      <c r="AB573" s="47"/>
      <c r="AC573" s="47"/>
    </row>
    <row r="574" ht="15.75" customHeight="1">
      <c r="A574" s="11" t="s">
        <v>601</v>
      </c>
      <c r="B574" s="12" t="s">
        <v>21</v>
      </c>
      <c r="C574" s="13">
        <v>13.0</v>
      </c>
      <c r="D574" s="14" t="s">
        <v>22</v>
      </c>
      <c r="E574" s="15">
        <v>0.0</v>
      </c>
      <c r="F574" s="15">
        <v>0.0</v>
      </c>
      <c r="G574" s="15">
        <v>0.0</v>
      </c>
      <c r="H574" s="15">
        <v>0.0</v>
      </c>
      <c r="I574" s="15">
        <v>0.0</v>
      </c>
      <c r="J574" s="15">
        <v>0.0</v>
      </c>
      <c r="K574" s="15">
        <v>0.0</v>
      </c>
      <c r="L574" s="15">
        <v>0.0</v>
      </c>
      <c r="M574" s="15">
        <v>0.0</v>
      </c>
      <c r="N574" s="15">
        <v>0.0</v>
      </c>
      <c r="O574" s="15">
        <v>0.0</v>
      </c>
      <c r="P574" s="15">
        <v>0.0</v>
      </c>
      <c r="Q574" s="47"/>
      <c r="R574" s="47"/>
      <c r="S574" s="47"/>
      <c r="T574" s="47"/>
      <c r="U574" s="47"/>
      <c r="V574" s="47"/>
      <c r="W574" s="47"/>
      <c r="X574" s="47"/>
      <c r="Y574" s="47"/>
      <c r="Z574" s="47"/>
      <c r="AA574" s="47"/>
      <c r="AB574" s="47"/>
      <c r="AC574" s="47"/>
    </row>
    <row r="575" ht="15.75" customHeight="1">
      <c r="A575" s="11" t="s">
        <v>602</v>
      </c>
      <c r="B575" s="12" t="s">
        <v>21</v>
      </c>
      <c r="C575" s="13">
        <v>319.0</v>
      </c>
      <c r="D575" s="16" t="s">
        <v>34</v>
      </c>
      <c r="E575" s="15">
        <v>59.0</v>
      </c>
      <c r="F575" s="15">
        <v>0.0</v>
      </c>
      <c r="G575" s="15">
        <v>6.0</v>
      </c>
      <c r="H575" s="15">
        <v>0.0</v>
      </c>
      <c r="I575" s="15">
        <v>0.0</v>
      </c>
      <c r="J575" s="15">
        <v>0.0</v>
      </c>
      <c r="K575" s="15">
        <v>0.0</v>
      </c>
      <c r="L575" s="15">
        <v>0.0</v>
      </c>
      <c r="M575" s="15">
        <v>0.0</v>
      </c>
      <c r="N575" s="15">
        <v>0.0</v>
      </c>
      <c r="O575" s="15">
        <v>0.0</v>
      </c>
      <c r="P575" s="15">
        <v>0.0</v>
      </c>
      <c r="Q575" s="47"/>
      <c r="R575" s="47"/>
      <c r="S575" s="47"/>
      <c r="T575" s="47"/>
      <c r="U575" s="47"/>
      <c r="V575" s="47"/>
      <c r="W575" s="47"/>
      <c r="X575" s="47"/>
      <c r="Y575" s="47"/>
      <c r="Z575" s="47"/>
      <c r="AA575" s="47"/>
      <c r="AB575" s="47"/>
      <c r="AC575" s="47"/>
    </row>
    <row r="576" ht="15.75" customHeight="1">
      <c r="A576" s="11" t="s">
        <v>603</v>
      </c>
      <c r="B576" s="12" t="s">
        <v>21</v>
      </c>
      <c r="C576" s="13">
        <v>36.0</v>
      </c>
      <c r="D576" s="16" t="s">
        <v>34</v>
      </c>
      <c r="E576" s="15">
        <v>0.0</v>
      </c>
      <c r="F576" s="15">
        <v>0.0</v>
      </c>
      <c r="G576" s="15">
        <v>0.0</v>
      </c>
      <c r="H576" s="15">
        <v>0.0</v>
      </c>
      <c r="I576" s="15">
        <v>0.0</v>
      </c>
      <c r="J576" s="15">
        <v>0.0</v>
      </c>
      <c r="K576" s="15">
        <v>0.0</v>
      </c>
      <c r="L576" s="15">
        <v>0.0</v>
      </c>
      <c r="M576" s="15">
        <v>0.0</v>
      </c>
      <c r="N576" s="15">
        <v>0.0</v>
      </c>
      <c r="O576" s="15">
        <v>0.0</v>
      </c>
      <c r="P576" s="15">
        <v>0.0</v>
      </c>
      <c r="Q576" s="47"/>
      <c r="R576" s="47"/>
      <c r="S576" s="47"/>
      <c r="T576" s="47"/>
      <c r="U576" s="47"/>
      <c r="V576" s="47"/>
      <c r="W576" s="47"/>
      <c r="X576" s="47"/>
      <c r="Y576" s="47"/>
      <c r="Z576" s="47"/>
      <c r="AA576" s="47"/>
      <c r="AB576" s="47"/>
      <c r="AC576" s="47"/>
    </row>
    <row r="577" ht="15.75" customHeight="1">
      <c r="A577" s="11" t="s">
        <v>604</v>
      </c>
      <c r="B577" s="12" t="s">
        <v>21</v>
      </c>
      <c r="C577" s="13">
        <v>152.0</v>
      </c>
      <c r="D577" s="16" t="s">
        <v>34</v>
      </c>
      <c r="E577" s="15">
        <v>0.0</v>
      </c>
      <c r="F577" s="15">
        <v>0.0</v>
      </c>
      <c r="G577" s="15">
        <v>0.0</v>
      </c>
      <c r="H577" s="15">
        <v>0.0</v>
      </c>
      <c r="I577" s="15">
        <v>0.0</v>
      </c>
      <c r="J577" s="15">
        <v>0.0</v>
      </c>
      <c r="K577" s="15">
        <v>0.0</v>
      </c>
      <c r="L577" s="15">
        <v>0.0</v>
      </c>
      <c r="M577" s="15">
        <v>0.0</v>
      </c>
      <c r="N577" s="15">
        <v>0.0</v>
      </c>
      <c r="O577" s="15">
        <v>0.0</v>
      </c>
      <c r="P577" s="15">
        <v>0.0</v>
      </c>
      <c r="Q577" s="47"/>
      <c r="R577" s="47"/>
      <c r="S577" s="47"/>
      <c r="T577" s="47"/>
      <c r="U577" s="47"/>
      <c r="V577" s="47"/>
      <c r="W577" s="47"/>
      <c r="X577" s="47"/>
      <c r="Y577" s="47"/>
      <c r="Z577" s="47"/>
      <c r="AA577" s="47"/>
      <c r="AB577" s="47"/>
      <c r="AC577" s="47"/>
    </row>
    <row r="578" ht="15.75" customHeight="1">
      <c r="A578" s="11" t="s">
        <v>605</v>
      </c>
      <c r="B578" s="12" t="s">
        <v>21</v>
      </c>
      <c r="C578" s="13">
        <v>20.0</v>
      </c>
      <c r="D578" s="16" t="s">
        <v>34</v>
      </c>
      <c r="E578" s="15">
        <v>0.0</v>
      </c>
      <c r="F578" s="15">
        <v>0.0</v>
      </c>
      <c r="G578" s="15">
        <v>0.0</v>
      </c>
      <c r="H578" s="15">
        <v>0.0</v>
      </c>
      <c r="I578" s="15">
        <v>0.0</v>
      </c>
      <c r="J578" s="15">
        <v>0.0</v>
      </c>
      <c r="K578" s="15">
        <v>0.0</v>
      </c>
      <c r="L578" s="15">
        <v>0.0</v>
      </c>
      <c r="M578" s="15">
        <v>0.0</v>
      </c>
      <c r="N578" s="15">
        <v>0.0</v>
      </c>
      <c r="O578" s="15">
        <v>0.0</v>
      </c>
      <c r="P578" s="15">
        <v>0.0</v>
      </c>
      <c r="Q578" s="47"/>
      <c r="R578" s="47"/>
      <c r="S578" s="47"/>
      <c r="T578" s="47"/>
      <c r="U578" s="47"/>
      <c r="V578" s="47"/>
      <c r="W578" s="47"/>
      <c r="X578" s="47"/>
      <c r="Y578" s="47"/>
      <c r="Z578" s="47"/>
      <c r="AA578" s="47"/>
      <c r="AB578" s="47"/>
      <c r="AC578" s="47"/>
    </row>
    <row r="579" ht="15.75" customHeight="1">
      <c r="A579" s="11" t="s">
        <v>606</v>
      </c>
      <c r="B579" s="12" t="s">
        <v>21</v>
      </c>
      <c r="C579" s="13">
        <v>80.0</v>
      </c>
      <c r="D579" s="16" t="s">
        <v>34</v>
      </c>
      <c r="E579" s="15">
        <v>0.0</v>
      </c>
      <c r="F579" s="15">
        <v>0.0</v>
      </c>
      <c r="G579" s="15">
        <v>0.0</v>
      </c>
      <c r="H579" s="15">
        <v>0.0</v>
      </c>
      <c r="I579" s="15">
        <v>0.0</v>
      </c>
      <c r="J579" s="15">
        <v>0.0</v>
      </c>
      <c r="K579" s="15">
        <v>0.0</v>
      </c>
      <c r="L579" s="15">
        <v>0.0</v>
      </c>
      <c r="M579" s="15">
        <v>0.0</v>
      </c>
      <c r="N579" s="15">
        <v>0.0</v>
      </c>
      <c r="O579" s="15">
        <v>0.0</v>
      </c>
      <c r="P579" s="15">
        <v>0.0</v>
      </c>
      <c r="Q579" s="47"/>
      <c r="R579" s="47"/>
      <c r="S579" s="47"/>
      <c r="T579" s="47"/>
      <c r="U579" s="47"/>
      <c r="V579" s="47"/>
      <c r="W579" s="47"/>
      <c r="X579" s="47"/>
      <c r="Y579" s="47"/>
      <c r="Z579" s="47"/>
      <c r="AA579" s="47"/>
      <c r="AB579" s="47"/>
      <c r="AC579" s="47"/>
    </row>
    <row r="580" ht="15.75" customHeight="1">
      <c r="A580" s="11" t="s">
        <v>607</v>
      </c>
      <c r="B580" s="12" t="s">
        <v>21</v>
      </c>
      <c r="C580" s="13">
        <v>111.0</v>
      </c>
      <c r="D580" s="16" t="s">
        <v>34</v>
      </c>
      <c r="E580" s="15">
        <v>0.0</v>
      </c>
      <c r="F580" s="15">
        <v>0.0</v>
      </c>
      <c r="G580" s="15">
        <v>0.0</v>
      </c>
      <c r="H580" s="15">
        <v>0.0</v>
      </c>
      <c r="I580" s="15">
        <v>0.0</v>
      </c>
      <c r="J580" s="15">
        <v>0.0</v>
      </c>
      <c r="K580" s="15">
        <v>0.0</v>
      </c>
      <c r="L580" s="15">
        <v>0.0</v>
      </c>
      <c r="M580" s="15">
        <v>0.0</v>
      </c>
      <c r="N580" s="15">
        <v>0.0</v>
      </c>
      <c r="O580" s="15">
        <v>0.0</v>
      </c>
      <c r="P580" s="15">
        <v>0.0</v>
      </c>
      <c r="Q580" s="47"/>
      <c r="R580" s="47"/>
      <c r="S580" s="47"/>
      <c r="T580" s="47"/>
      <c r="U580" s="47"/>
      <c r="V580" s="47"/>
      <c r="W580" s="47"/>
      <c r="X580" s="47"/>
      <c r="Y580" s="47"/>
      <c r="Z580" s="47"/>
      <c r="AA580" s="47"/>
      <c r="AB580" s="47"/>
      <c r="AC580" s="47"/>
    </row>
    <row r="581" ht="15.75" customHeight="1">
      <c r="A581" s="11" t="s">
        <v>608</v>
      </c>
      <c r="B581" s="12" t="s">
        <v>21</v>
      </c>
      <c r="C581" s="13">
        <v>23.0</v>
      </c>
      <c r="D581" s="16" t="s">
        <v>34</v>
      </c>
      <c r="E581" s="15">
        <v>13.0</v>
      </c>
      <c r="F581" s="15">
        <v>0.0</v>
      </c>
      <c r="G581" s="15">
        <v>0.0</v>
      </c>
      <c r="H581" s="15">
        <v>0.0</v>
      </c>
      <c r="I581" s="15">
        <v>0.0</v>
      </c>
      <c r="J581" s="15">
        <v>0.0</v>
      </c>
      <c r="K581" s="15">
        <v>0.0</v>
      </c>
      <c r="L581" s="15">
        <v>0.0</v>
      </c>
      <c r="M581" s="15">
        <v>0.0</v>
      </c>
      <c r="N581" s="15">
        <v>0.0</v>
      </c>
      <c r="O581" s="15">
        <v>0.0</v>
      </c>
      <c r="P581" s="15">
        <v>0.0</v>
      </c>
      <c r="Q581" s="47"/>
      <c r="R581" s="47"/>
      <c r="S581" s="47"/>
      <c r="T581" s="47"/>
      <c r="U581" s="47"/>
      <c r="V581" s="47"/>
      <c r="W581" s="47"/>
      <c r="X581" s="47"/>
      <c r="Y581" s="47"/>
      <c r="Z581" s="47"/>
      <c r="AA581" s="47"/>
      <c r="AB581" s="47"/>
      <c r="AC581" s="47"/>
    </row>
    <row r="582" ht="15.75" customHeight="1">
      <c r="A582" s="11" t="s">
        <v>609</v>
      </c>
      <c r="B582" s="12" t="s">
        <v>21</v>
      </c>
      <c r="C582" s="13">
        <v>27.0</v>
      </c>
      <c r="D582" s="14" t="s">
        <v>22</v>
      </c>
      <c r="E582" s="15">
        <v>0.0</v>
      </c>
      <c r="F582" s="15">
        <v>0.0</v>
      </c>
      <c r="G582" s="15">
        <v>0.0</v>
      </c>
      <c r="H582" s="15">
        <v>0.0</v>
      </c>
      <c r="I582" s="15">
        <v>0.0</v>
      </c>
      <c r="J582" s="15">
        <v>0.0</v>
      </c>
      <c r="K582" s="15">
        <v>0.0</v>
      </c>
      <c r="L582" s="15">
        <v>0.0</v>
      </c>
      <c r="M582" s="15">
        <v>0.0</v>
      </c>
      <c r="N582" s="15">
        <v>0.0</v>
      </c>
      <c r="O582" s="15">
        <v>0.0</v>
      </c>
      <c r="P582" s="15">
        <v>0.0</v>
      </c>
      <c r="Q582" s="47"/>
      <c r="R582" s="47"/>
      <c r="S582" s="47"/>
      <c r="T582" s="47"/>
      <c r="U582" s="47"/>
      <c r="V582" s="47"/>
      <c r="W582" s="47"/>
      <c r="X582" s="47"/>
      <c r="Y582" s="47"/>
      <c r="Z582" s="47"/>
      <c r="AA582" s="47"/>
      <c r="AB582" s="47"/>
      <c r="AC582" s="47"/>
    </row>
    <row r="583" ht="15.75" customHeight="1">
      <c r="A583" s="11" t="s">
        <v>610</v>
      </c>
      <c r="B583" s="12" t="s">
        <v>21</v>
      </c>
      <c r="C583" s="13">
        <v>6.0</v>
      </c>
      <c r="D583" s="14" t="s">
        <v>22</v>
      </c>
      <c r="E583" s="15">
        <v>0.0</v>
      </c>
      <c r="F583" s="15">
        <v>0.0</v>
      </c>
      <c r="G583" s="15">
        <v>0.0</v>
      </c>
      <c r="H583" s="15">
        <v>0.0</v>
      </c>
      <c r="I583" s="15">
        <v>0.0</v>
      </c>
      <c r="J583" s="15">
        <v>0.0</v>
      </c>
      <c r="K583" s="15">
        <v>0.0</v>
      </c>
      <c r="L583" s="15">
        <v>0.0</v>
      </c>
      <c r="M583" s="15">
        <v>0.0</v>
      </c>
      <c r="N583" s="15">
        <v>0.0</v>
      </c>
      <c r="O583" s="15">
        <v>0.0</v>
      </c>
      <c r="P583" s="15">
        <v>0.0</v>
      </c>
      <c r="Q583" s="47"/>
      <c r="R583" s="47"/>
      <c r="S583" s="47"/>
      <c r="T583" s="47"/>
      <c r="U583" s="47"/>
      <c r="V583" s="47"/>
      <c r="W583" s="47"/>
      <c r="X583" s="47"/>
      <c r="Y583" s="47"/>
      <c r="Z583" s="47"/>
      <c r="AA583" s="47"/>
      <c r="AB583" s="47"/>
      <c r="AC583" s="47"/>
    </row>
    <row r="584" ht="15.75" customHeight="1">
      <c r="A584" s="11" t="s">
        <v>611</v>
      </c>
      <c r="B584" s="12" t="s">
        <v>21</v>
      </c>
      <c r="C584" s="13">
        <v>28.0</v>
      </c>
      <c r="D584" s="14" t="s">
        <v>22</v>
      </c>
      <c r="E584" s="15">
        <v>0.0</v>
      </c>
      <c r="F584" s="15">
        <v>0.0</v>
      </c>
      <c r="G584" s="15">
        <v>0.0</v>
      </c>
      <c r="H584" s="15">
        <v>0.0</v>
      </c>
      <c r="I584" s="15">
        <v>0.0</v>
      </c>
      <c r="J584" s="15">
        <v>0.0</v>
      </c>
      <c r="K584" s="15">
        <v>0.0</v>
      </c>
      <c r="L584" s="15">
        <v>0.0</v>
      </c>
      <c r="M584" s="15">
        <v>0.0</v>
      </c>
      <c r="N584" s="15">
        <v>0.0</v>
      </c>
      <c r="O584" s="15">
        <v>0.0</v>
      </c>
      <c r="P584" s="15">
        <v>0.0</v>
      </c>
      <c r="Q584" s="47"/>
      <c r="R584" s="47"/>
      <c r="S584" s="47"/>
      <c r="T584" s="47"/>
      <c r="U584" s="47"/>
      <c r="V584" s="47"/>
      <c r="W584" s="47"/>
      <c r="X584" s="47"/>
      <c r="Y584" s="47"/>
      <c r="Z584" s="47"/>
      <c r="AA584" s="47"/>
      <c r="AB584" s="47"/>
      <c r="AC584" s="47"/>
    </row>
    <row r="585" ht="15.75" customHeight="1">
      <c r="A585" s="11" t="s">
        <v>612</v>
      </c>
      <c r="B585" s="12" t="s">
        <v>21</v>
      </c>
      <c r="C585" s="13">
        <v>53.0</v>
      </c>
      <c r="D585" s="14" t="s">
        <v>22</v>
      </c>
      <c r="E585" s="15">
        <v>0.0</v>
      </c>
      <c r="F585" s="15">
        <v>0.0</v>
      </c>
      <c r="G585" s="15">
        <v>0.0</v>
      </c>
      <c r="H585" s="15">
        <v>0.0</v>
      </c>
      <c r="I585" s="15">
        <v>0.0</v>
      </c>
      <c r="J585" s="15">
        <v>0.0</v>
      </c>
      <c r="K585" s="15">
        <v>0.0</v>
      </c>
      <c r="L585" s="15">
        <v>0.0</v>
      </c>
      <c r="M585" s="15">
        <v>0.0</v>
      </c>
      <c r="N585" s="15">
        <v>0.0</v>
      </c>
      <c r="O585" s="15">
        <v>0.0</v>
      </c>
      <c r="P585" s="15">
        <v>0.0</v>
      </c>
      <c r="Q585" s="47"/>
      <c r="R585" s="47"/>
      <c r="S585" s="47"/>
      <c r="T585" s="47"/>
      <c r="U585" s="47"/>
      <c r="V585" s="47"/>
      <c r="W585" s="47"/>
      <c r="X585" s="47"/>
      <c r="Y585" s="47"/>
      <c r="Z585" s="47"/>
      <c r="AA585" s="47"/>
      <c r="AB585" s="47"/>
      <c r="AC585" s="47"/>
    </row>
    <row r="586" ht="15.75" customHeight="1">
      <c r="A586" s="11" t="s">
        <v>613</v>
      </c>
      <c r="B586" s="12" t="s">
        <v>21</v>
      </c>
      <c r="C586" s="13">
        <v>10.0</v>
      </c>
      <c r="D586" s="14" t="s">
        <v>22</v>
      </c>
      <c r="E586" s="15">
        <v>0.0</v>
      </c>
      <c r="F586" s="15">
        <v>0.0</v>
      </c>
      <c r="G586" s="15">
        <v>0.0</v>
      </c>
      <c r="H586" s="15">
        <v>0.0</v>
      </c>
      <c r="I586" s="15">
        <v>0.0</v>
      </c>
      <c r="J586" s="15">
        <v>0.0</v>
      </c>
      <c r="K586" s="15">
        <v>0.0</v>
      </c>
      <c r="L586" s="15">
        <v>0.0</v>
      </c>
      <c r="M586" s="15">
        <v>0.0</v>
      </c>
      <c r="N586" s="15">
        <v>0.0</v>
      </c>
      <c r="O586" s="15">
        <v>0.0</v>
      </c>
      <c r="P586" s="15">
        <v>0.0</v>
      </c>
      <c r="Q586" s="47"/>
      <c r="R586" s="47"/>
      <c r="S586" s="47"/>
      <c r="T586" s="47"/>
      <c r="U586" s="47"/>
      <c r="V586" s="47"/>
      <c r="W586" s="47"/>
      <c r="X586" s="47"/>
      <c r="Y586" s="47"/>
      <c r="Z586" s="47"/>
      <c r="AA586" s="47"/>
      <c r="AB586" s="47"/>
      <c r="AC586" s="47"/>
    </row>
    <row r="587" ht="15.75" customHeight="1">
      <c r="A587" s="11" t="s">
        <v>614</v>
      </c>
      <c r="B587" s="12" t="s">
        <v>21</v>
      </c>
      <c r="C587" s="13">
        <v>9.0</v>
      </c>
      <c r="D587" s="14" t="s">
        <v>22</v>
      </c>
      <c r="E587" s="15">
        <v>0.0</v>
      </c>
      <c r="F587" s="15">
        <v>0.0</v>
      </c>
      <c r="G587" s="15">
        <v>0.0</v>
      </c>
      <c r="H587" s="15">
        <v>0.0</v>
      </c>
      <c r="I587" s="15">
        <v>0.0</v>
      </c>
      <c r="J587" s="15">
        <v>0.0</v>
      </c>
      <c r="K587" s="15">
        <v>0.0</v>
      </c>
      <c r="L587" s="15">
        <v>0.0</v>
      </c>
      <c r="M587" s="15">
        <v>0.0</v>
      </c>
      <c r="N587" s="15">
        <v>0.0</v>
      </c>
      <c r="O587" s="15">
        <v>0.0</v>
      </c>
      <c r="P587" s="15">
        <v>0.0</v>
      </c>
      <c r="Q587" s="47"/>
      <c r="R587" s="47"/>
      <c r="S587" s="47"/>
      <c r="T587" s="47"/>
      <c r="U587" s="47"/>
      <c r="V587" s="47"/>
      <c r="W587" s="47"/>
      <c r="X587" s="47"/>
      <c r="Y587" s="47"/>
      <c r="Z587" s="47"/>
      <c r="AA587" s="47"/>
      <c r="AB587" s="47"/>
      <c r="AC587" s="47"/>
    </row>
    <row r="588" ht="15.75" customHeight="1">
      <c r="A588" s="11" t="s">
        <v>615</v>
      </c>
      <c r="B588" s="12" t="s">
        <v>21</v>
      </c>
      <c r="C588" s="13">
        <v>9.0</v>
      </c>
      <c r="D588" s="14" t="s">
        <v>22</v>
      </c>
      <c r="E588" s="15">
        <v>0.0</v>
      </c>
      <c r="F588" s="15">
        <v>0.0</v>
      </c>
      <c r="G588" s="15">
        <v>0.0</v>
      </c>
      <c r="H588" s="15">
        <v>0.0</v>
      </c>
      <c r="I588" s="15">
        <v>0.0</v>
      </c>
      <c r="J588" s="15">
        <v>0.0</v>
      </c>
      <c r="K588" s="15">
        <v>0.0</v>
      </c>
      <c r="L588" s="15">
        <v>0.0</v>
      </c>
      <c r="M588" s="15">
        <v>0.0</v>
      </c>
      <c r="N588" s="15">
        <v>0.0</v>
      </c>
      <c r="O588" s="15">
        <v>0.0</v>
      </c>
      <c r="P588" s="15">
        <v>0.0</v>
      </c>
      <c r="Q588" s="47"/>
      <c r="R588" s="47"/>
      <c r="S588" s="47"/>
      <c r="T588" s="47"/>
      <c r="U588" s="47"/>
      <c r="V588" s="47"/>
      <c r="W588" s="47"/>
      <c r="X588" s="47"/>
      <c r="Y588" s="47"/>
      <c r="Z588" s="47"/>
      <c r="AA588" s="47"/>
      <c r="AB588" s="47"/>
      <c r="AC588" s="47"/>
    </row>
    <row r="589" ht="15.75" customHeight="1">
      <c r="A589" s="11" t="s">
        <v>616</v>
      </c>
      <c r="B589" s="12" t="s">
        <v>21</v>
      </c>
      <c r="C589" s="13">
        <v>64.0</v>
      </c>
      <c r="D589" s="14" t="s">
        <v>22</v>
      </c>
      <c r="E589" s="18">
        <v>0.0</v>
      </c>
      <c r="F589" s="13">
        <v>0.0</v>
      </c>
      <c r="G589" s="13">
        <v>0.0</v>
      </c>
      <c r="H589" s="13">
        <v>0.0</v>
      </c>
      <c r="I589" s="13">
        <v>0.0</v>
      </c>
      <c r="J589" s="13">
        <v>0.0</v>
      </c>
      <c r="K589" s="13">
        <v>0.0</v>
      </c>
      <c r="L589" s="13">
        <v>0.0</v>
      </c>
      <c r="M589" s="18">
        <v>0.0</v>
      </c>
      <c r="N589" s="13">
        <v>0.0</v>
      </c>
      <c r="O589" s="13">
        <v>0.0</v>
      </c>
      <c r="P589" s="13">
        <v>0.0</v>
      </c>
      <c r="Q589" s="47"/>
      <c r="R589" s="47"/>
      <c r="S589" s="47"/>
      <c r="T589" s="47"/>
      <c r="U589" s="47"/>
      <c r="V589" s="47"/>
      <c r="W589" s="47"/>
      <c r="X589" s="47"/>
      <c r="Y589" s="47"/>
      <c r="Z589" s="47"/>
      <c r="AA589" s="47"/>
      <c r="AB589" s="47"/>
      <c r="AC589" s="47"/>
    </row>
    <row r="590" ht="15.75" customHeight="1">
      <c r="A590" s="11" t="s">
        <v>617</v>
      </c>
      <c r="B590" s="12" t="s">
        <v>21</v>
      </c>
      <c r="C590" s="13">
        <v>135.0</v>
      </c>
      <c r="D590" s="14" t="s">
        <v>22</v>
      </c>
      <c r="E590" s="15">
        <v>0.0</v>
      </c>
      <c r="F590" s="15">
        <v>0.0</v>
      </c>
      <c r="G590" s="15">
        <v>0.0</v>
      </c>
      <c r="H590" s="15">
        <v>0.0</v>
      </c>
      <c r="I590" s="15">
        <v>0.0</v>
      </c>
      <c r="J590" s="15">
        <v>0.0</v>
      </c>
      <c r="K590" s="15">
        <v>0.0</v>
      </c>
      <c r="L590" s="15">
        <v>0.0</v>
      </c>
      <c r="M590" s="15">
        <v>0.0</v>
      </c>
      <c r="N590" s="15">
        <v>0.0</v>
      </c>
      <c r="O590" s="15">
        <v>0.0</v>
      </c>
      <c r="P590" s="15">
        <v>0.0</v>
      </c>
      <c r="Q590" s="47"/>
      <c r="R590" s="47"/>
      <c r="S590" s="47"/>
      <c r="T590" s="47"/>
      <c r="U590" s="47"/>
      <c r="V590" s="47"/>
      <c r="W590" s="47"/>
      <c r="X590" s="47"/>
      <c r="Y590" s="47"/>
      <c r="Z590" s="47"/>
      <c r="AA590" s="47"/>
      <c r="AB590" s="47"/>
      <c r="AC590" s="47"/>
    </row>
    <row r="591" ht="15.75" customHeight="1">
      <c r="A591" s="11" t="s">
        <v>618</v>
      </c>
      <c r="B591" s="12" t="s">
        <v>21</v>
      </c>
      <c r="C591" s="13">
        <v>14.0</v>
      </c>
      <c r="D591" s="14" t="s">
        <v>22</v>
      </c>
      <c r="E591" s="15">
        <v>0.0</v>
      </c>
      <c r="F591" s="15">
        <v>0.0</v>
      </c>
      <c r="G591" s="15">
        <v>0.0</v>
      </c>
      <c r="H591" s="15">
        <v>0.0</v>
      </c>
      <c r="I591" s="15">
        <v>0.0</v>
      </c>
      <c r="J591" s="15">
        <v>0.0</v>
      </c>
      <c r="K591" s="15">
        <v>0.0</v>
      </c>
      <c r="L591" s="15">
        <v>0.0</v>
      </c>
      <c r="M591" s="15">
        <v>0.0</v>
      </c>
      <c r="N591" s="15">
        <v>0.0</v>
      </c>
      <c r="O591" s="15">
        <v>0.0</v>
      </c>
      <c r="P591" s="15">
        <v>0.0</v>
      </c>
      <c r="Q591" s="47"/>
      <c r="R591" s="47"/>
      <c r="S591" s="47"/>
      <c r="T591" s="47"/>
      <c r="U591" s="47"/>
      <c r="V591" s="47"/>
      <c r="W591" s="47"/>
      <c r="X591" s="47"/>
      <c r="Y591" s="47"/>
      <c r="Z591" s="47"/>
      <c r="AA591" s="47"/>
      <c r="AB591" s="47"/>
      <c r="AC591" s="47"/>
    </row>
    <row r="592" ht="15.75" customHeight="1">
      <c r="A592" s="11" t="s">
        <v>619</v>
      </c>
      <c r="B592" s="12" t="s">
        <v>21</v>
      </c>
      <c r="C592" s="13">
        <v>37.0</v>
      </c>
      <c r="D592" s="14" t="s">
        <v>22</v>
      </c>
      <c r="E592" s="15">
        <v>0.0</v>
      </c>
      <c r="F592" s="15">
        <v>0.0</v>
      </c>
      <c r="G592" s="15">
        <v>0.0</v>
      </c>
      <c r="H592" s="15">
        <v>0.0</v>
      </c>
      <c r="I592" s="15">
        <v>0.0</v>
      </c>
      <c r="J592" s="15">
        <v>0.0</v>
      </c>
      <c r="K592" s="15">
        <v>0.0</v>
      </c>
      <c r="L592" s="15">
        <v>0.0</v>
      </c>
      <c r="M592" s="15">
        <v>0.0</v>
      </c>
      <c r="N592" s="15">
        <v>0.0</v>
      </c>
      <c r="O592" s="15">
        <v>0.0</v>
      </c>
      <c r="P592" s="15">
        <v>0.0</v>
      </c>
      <c r="Q592" s="47"/>
      <c r="R592" s="47"/>
      <c r="S592" s="47"/>
      <c r="T592" s="47"/>
      <c r="U592" s="47"/>
      <c r="V592" s="47"/>
      <c r="W592" s="47"/>
      <c r="X592" s="47"/>
      <c r="Y592" s="47"/>
      <c r="Z592" s="47"/>
      <c r="AA592" s="47"/>
      <c r="AB592" s="47"/>
      <c r="AC592" s="47"/>
    </row>
    <row r="593" ht="15.75" customHeight="1">
      <c r="A593" s="11" t="s">
        <v>620</v>
      </c>
      <c r="B593" s="17" t="s">
        <v>78</v>
      </c>
      <c r="C593" s="13">
        <v>60.0</v>
      </c>
      <c r="D593" s="16" t="s">
        <v>34</v>
      </c>
      <c r="E593" s="13">
        <v>15.0</v>
      </c>
      <c r="F593" s="13">
        <v>0.0</v>
      </c>
      <c r="G593" s="13">
        <v>0.0</v>
      </c>
      <c r="H593" s="13">
        <v>0.0</v>
      </c>
      <c r="I593" s="13">
        <v>0.0</v>
      </c>
      <c r="J593" s="13">
        <v>0.0</v>
      </c>
      <c r="K593" s="13">
        <v>0.0</v>
      </c>
      <c r="L593" s="13">
        <v>0.0</v>
      </c>
      <c r="M593" s="13">
        <v>0.0</v>
      </c>
      <c r="N593" s="13">
        <v>0.0</v>
      </c>
      <c r="O593" s="13">
        <v>0.0</v>
      </c>
      <c r="P593" s="13">
        <v>0.0</v>
      </c>
      <c r="Q593" s="47"/>
      <c r="R593" s="47"/>
      <c r="S593" s="47"/>
      <c r="T593" s="47"/>
      <c r="U593" s="47"/>
      <c r="V593" s="47"/>
      <c r="W593" s="47"/>
      <c r="X593" s="47"/>
      <c r="Y593" s="47"/>
      <c r="Z593" s="47"/>
      <c r="AA593" s="47"/>
      <c r="AB593" s="47"/>
      <c r="AC593" s="47"/>
    </row>
    <row r="594" ht="15.75" customHeight="1">
      <c r="A594" s="32" t="s">
        <v>621</v>
      </c>
      <c r="B594" s="17" t="s">
        <v>78</v>
      </c>
      <c r="C594" s="13">
        <v>70.0</v>
      </c>
      <c r="D594" s="16" t="s">
        <v>34</v>
      </c>
      <c r="E594" s="13">
        <v>70.0</v>
      </c>
      <c r="F594" s="13">
        <v>0.0</v>
      </c>
      <c r="G594" s="13">
        <v>0.0</v>
      </c>
      <c r="H594" s="13">
        <v>0.0</v>
      </c>
      <c r="I594" s="13">
        <v>0.0</v>
      </c>
      <c r="J594" s="13">
        <v>0.0</v>
      </c>
      <c r="K594" s="13">
        <v>0.0</v>
      </c>
      <c r="L594" s="13">
        <v>0.0</v>
      </c>
      <c r="M594" s="13">
        <v>0.0</v>
      </c>
      <c r="N594" s="13">
        <v>0.0</v>
      </c>
      <c r="O594" s="13">
        <v>0.0</v>
      </c>
      <c r="P594" s="13">
        <v>0.0</v>
      </c>
      <c r="Q594" s="47"/>
      <c r="R594" s="47"/>
      <c r="S594" s="47"/>
      <c r="T594" s="47"/>
      <c r="U594" s="47"/>
      <c r="V594" s="47"/>
      <c r="W594" s="47"/>
      <c r="X594" s="47"/>
      <c r="Y594" s="47"/>
      <c r="Z594" s="47"/>
      <c r="AA594" s="47"/>
      <c r="AB594" s="47"/>
      <c r="AC594" s="47"/>
    </row>
    <row r="595" ht="15.0" customHeight="1">
      <c r="A595" s="33" t="s">
        <v>622</v>
      </c>
      <c r="B595" s="34"/>
      <c r="C595" s="54" t="str">
        <f t="shared" ref="C595:P595" si="1">SUBTOTAL(9,C4:C594)</f>
        <v>95228</v>
      </c>
      <c r="D595" s="63" t="str">
        <f t="shared" si="1"/>
        <v>0</v>
      </c>
      <c r="E595" s="54" t="str">
        <f t="shared" si="1"/>
        <v>27319</v>
      </c>
      <c r="F595" s="54" t="str">
        <f t="shared" si="1"/>
        <v>1356</v>
      </c>
      <c r="G595" s="54" t="str">
        <f t="shared" si="1"/>
        <v>2774</v>
      </c>
      <c r="H595" s="54" t="str">
        <f t="shared" si="1"/>
        <v>6</v>
      </c>
      <c r="I595" s="54" t="str">
        <f t="shared" si="1"/>
        <v>228</v>
      </c>
      <c r="J595" s="54" t="str">
        <f t="shared" si="1"/>
        <v>3</v>
      </c>
      <c r="K595" s="54" t="str">
        <f t="shared" si="1"/>
        <v>0</v>
      </c>
      <c r="L595" s="54" t="str">
        <f t="shared" si="1"/>
        <v>5</v>
      </c>
      <c r="M595" s="54" t="str">
        <f t="shared" si="1"/>
        <v>135</v>
      </c>
      <c r="N595" s="54" t="str">
        <f t="shared" si="1"/>
        <v>19</v>
      </c>
      <c r="O595" s="54" t="str">
        <f t="shared" si="1"/>
        <v>4</v>
      </c>
      <c r="P595" s="54" t="str">
        <f t="shared" si="1"/>
        <v>8</v>
      </c>
      <c r="Q595" s="47"/>
      <c r="R595" s="47"/>
      <c r="S595" s="47"/>
      <c r="T595" s="47"/>
      <c r="U595" s="47"/>
      <c r="V595" s="47"/>
      <c r="W595" s="47"/>
      <c r="X595" s="47"/>
      <c r="Y595" s="47"/>
      <c r="Z595" s="47"/>
      <c r="AA595" s="47"/>
      <c r="AB595" s="47"/>
      <c r="AC595" s="47"/>
    </row>
    <row r="596" ht="15.0" customHeight="1">
      <c r="A596" s="35" t="s">
        <v>623</v>
      </c>
      <c r="B596" s="36"/>
      <c r="C596" s="37" t="s">
        <v>624</v>
      </c>
      <c r="D596" s="22" t="str">
        <f>COUNTIF(D4:D594,"galben")</f>
        <v>226</v>
      </c>
      <c r="E596" s="38"/>
      <c r="F596" s="38"/>
      <c r="G596" s="38"/>
      <c r="H596" s="38"/>
      <c r="I596" s="38"/>
      <c r="J596" s="38"/>
      <c r="K596" s="38"/>
      <c r="L596" s="38"/>
      <c r="M596" s="38"/>
      <c r="N596" s="38"/>
      <c r="O596" s="38"/>
      <c r="P596" s="38"/>
      <c r="Q596" s="47"/>
      <c r="R596" s="47"/>
      <c r="S596" s="47"/>
      <c r="T596" s="47"/>
      <c r="U596" s="47"/>
      <c r="V596" s="47"/>
      <c r="W596" s="47"/>
      <c r="X596" s="47"/>
      <c r="Y596" s="47"/>
      <c r="Z596" s="47"/>
      <c r="AA596" s="47"/>
      <c r="AB596" s="47"/>
      <c r="AC596" s="47"/>
    </row>
    <row r="597" ht="15.0" customHeight="1">
      <c r="A597" s="39"/>
      <c r="B597" s="40"/>
      <c r="C597" s="41" t="s">
        <v>625</v>
      </c>
      <c r="D597" s="22" t="str">
        <f>COUNTIF(D4:D594,"verde")</f>
        <v>357</v>
      </c>
      <c r="E597" s="38"/>
      <c r="F597" s="38"/>
      <c r="G597" s="38"/>
      <c r="H597" s="38"/>
      <c r="I597" s="38"/>
      <c r="J597" s="38"/>
      <c r="K597" s="38"/>
      <c r="L597" s="38"/>
      <c r="M597" s="38"/>
      <c r="N597" s="38"/>
      <c r="O597" s="38"/>
      <c r="P597" s="38"/>
      <c r="Q597" s="47"/>
      <c r="R597" s="47"/>
      <c r="S597" s="47"/>
      <c r="T597" s="47"/>
      <c r="U597" s="47"/>
      <c r="V597" s="47"/>
      <c r="W597" s="47"/>
      <c r="X597" s="47"/>
      <c r="Y597" s="47"/>
      <c r="Z597" s="47"/>
      <c r="AA597" s="47"/>
      <c r="AB597" s="47"/>
      <c r="AC597" s="47"/>
    </row>
    <row r="598" ht="15.75" customHeight="1">
      <c r="A598" s="39"/>
      <c r="B598" s="40"/>
      <c r="C598" s="64" t="s">
        <v>643</v>
      </c>
      <c r="D598" s="22" t="str">
        <f>COUNTIF(D4:D594,"roșu Covid")</f>
        <v>3</v>
      </c>
      <c r="E598" s="38"/>
      <c r="F598" s="38"/>
      <c r="G598" s="38"/>
      <c r="H598" s="38"/>
      <c r="I598" s="38"/>
      <c r="J598" s="38"/>
      <c r="K598" s="38"/>
      <c r="L598" s="38"/>
      <c r="M598" s="38"/>
      <c r="N598" s="38"/>
      <c r="O598" s="38"/>
      <c r="P598" s="38"/>
      <c r="Q598" s="47"/>
      <c r="R598" s="47"/>
      <c r="S598" s="47"/>
      <c r="T598" s="47"/>
      <c r="U598" s="47"/>
      <c r="V598" s="47"/>
      <c r="W598" s="47"/>
      <c r="X598" s="47"/>
      <c r="Y598" s="47"/>
      <c r="Z598" s="47"/>
      <c r="AA598" s="47"/>
      <c r="AB598" s="47"/>
      <c r="AC598" s="47"/>
    </row>
    <row r="599" ht="15.75" customHeight="1">
      <c r="A599" s="39"/>
      <c r="B599" s="40"/>
      <c r="C599" s="64" t="s">
        <v>644</v>
      </c>
      <c r="D599" s="22" t="str">
        <f>COUNTIF(D4:D594,"roșu incidență")</f>
        <v>2</v>
      </c>
      <c r="E599" s="38"/>
      <c r="F599" s="38"/>
      <c r="G599" s="38"/>
      <c r="H599" s="38"/>
      <c r="I599" s="38"/>
      <c r="J599" s="38"/>
      <c r="K599" s="38"/>
      <c r="L599" s="38"/>
      <c r="M599" s="38"/>
      <c r="N599" s="38"/>
      <c r="O599" s="38"/>
      <c r="P599" s="38"/>
      <c r="Q599" s="47"/>
      <c r="R599" s="47"/>
      <c r="S599" s="47"/>
      <c r="T599" s="47"/>
      <c r="U599" s="47"/>
      <c r="V599" s="47"/>
      <c r="W599" s="47"/>
      <c r="X599" s="47"/>
      <c r="Y599" s="47"/>
      <c r="Z599" s="47"/>
      <c r="AA599" s="47"/>
      <c r="AB599" s="47"/>
      <c r="AC599" s="47"/>
    </row>
    <row r="600" ht="15.75" customHeight="1">
      <c r="A600" s="42"/>
      <c r="B600" s="40"/>
      <c r="C600" s="64" t="s">
        <v>645</v>
      </c>
      <c r="D600" s="22" t="str">
        <f>COUNTIF(D4:D594,"roșu infrastructură")</f>
        <v>1</v>
      </c>
      <c r="E600" s="38"/>
      <c r="F600" s="38" t="s">
        <v>639</v>
      </c>
      <c r="G600" s="38"/>
      <c r="H600" s="38"/>
      <c r="I600" s="38"/>
      <c r="J600" s="38"/>
      <c r="K600" s="38"/>
      <c r="L600" s="38"/>
      <c r="M600" s="38"/>
      <c r="N600" s="38"/>
      <c r="O600" s="38"/>
      <c r="P600" s="38"/>
      <c r="Q600" s="47"/>
      <c r="R600" s="47"/>
      <c r="S600" s="47"/>
      <c r="T600" s="47"/>
      <c r="U600" s="47"/>
      <c r="V600" s="47"/>
      <c r="W600" s="47"/>
      <c r="X600" s="47"/>
      <c r="Y600" s="47"/>
      <c r="Z600" s="47"/>
      <c r="AA600" s="47"/>
      <c r="AB600" s="47"/>
      <c r="AC600" s="47"/>
    </row>
    <row r="601" ht="15.0" customHeight="1">
      <c r="A601" s="44" t="s">
        <v>627</v>
      </c>
      <c r="B601" s="45"/>
      <c r="C601" s="46">
        <v>48686.0</v>
      </c>
      <c r="D601" s="65">
        <v>0.0</v>
      </c>
      <c r="E601" s="46">
        <v>18020.0</v>
      </c>
      <c r="F601" s="46">
        <v>377.0</v>
      </c>
      <c r="G601" s="46">
        <v>1540.0</v>
      </c>
      <c r="H601" s="46">
        <v>4.0</v>
      </c>
      <c r="I601" s="46">
        <v>117.0</v>
      </c>
      <c r="J601" s="46">
        <v>2.0</v>
      </c>
      <c r="K601" s="46">
        <v>0.0</v>
      </c>
      <c r="L601" s="46">
        <v>2.0</v>
      </c>
      <c r="M601" s="46">
        <v>113.0</v>
      </c>
      <c r="N601" s="46">
        <v>11.0</v>
      </c>
      <c r="O601" s="46">
        <v>4.0</v>
      </c>
      <c r="P601" s="46">
        <v>7.0</v>
      </c>
      <c r="Q601" s="47"/>
      <c r="R601" s="47"/>
      <c r="S601" s="47"/>
      <c r="T601" s="47"/>
      <c r="U601" s="47"/>
      <c r="V601" s="47"/>
      <c r="W601" s="47"/>
      <c r="X601" s="47"/>
      <c r="Y601" s="47"/>
      <c r="Z601" s="47"/>
      <c r="AA601" s="47"/>
      <c r="AB601" s="47"/>
      <c r="AC601" s="47"/>
    </row>
    <row r="602" ht="15.0" customHeight="1">
      <c r="A602" s="44" t="s">
        <v>627</v>
      </c>
      <c r="B602" s="45"/>
      <c r="C602" s="37" t="s">
        <v>624</v>
      </c>
      <c r="D602" s="22">
        <v>90.0</v>
      </c>
      <c r="E602" s="38"/>
      <c r="F602" s="38"/>
      <c r="G602" s="38"/>
      <c r="H602" s="38"/>
      <c r="I602" s="38"/>
      <c r="J602" s="38"/>
      <c r="K602" s="38"/>
      <c r="L602" s="38"/>
      <c r="M602" s="38"/>
      <c r="N602" s="38"/>
      <c r="O602" s="38"/>
      <c r="P602" s="38"/>
      <c r="Q602" s="47"/>
      <c r="R602" s="47"/>
      <c r="S602" s="47"/>
      <c r="T602" s="47"/>
      <c r="U602" s="47"/>
      <c r="V602" s="47"/>
      <c r="W602" s="47"/>
      <c r="X602" s="47"/>
      <c r="Y602" s="47"/>
      <c r="Z602" s="47"/>
      <c r="AA602" s="47"/>
      <c r="AB602" s="47"/>
      <c r="AC602" s="47"/>
    </row>
    <row r="603" ht="15.0" customHeight="1">
      <c r="A603" s="44" t="s">
        <v>627</v>
      </c>
      <c r="B603" s="45"/>
      <c r="C603" s="41" t="s">
        <v>625</v>
      </c>
      <c r="D603" s="22">
        <v>27.0</v>
      </c>
      <c r="E603" s="38"/>
      <c r="F603" s="38"/>
      <c r="G603" s="38"/>
      <c r="H603" s="38"/>
      <c r="I603" s="38"/>
      <c r="J603" s="38"/>
      <c r="K603" s="38"/>
      <c r="L603" s="38"/>
      <c r="M603" s="38"/>
      <c r="N603" s="38"/>
      <c r="O603" s="38"/>
      <c r="P603" s="38"/>
      <c r="Q603" s="47"/>
      <c r="R603" s="47"/>
      <c r="S603" s="47"/>
      <c r="T603" s="47"/>
      <c r="U603" s="47"/>
      <c r="V603" s="47"/>
      <c r="W603" s="47"/>
      <c r="X603" s="47"/>
      <c r="Y603" s="47"/>
      <c r="Z603" s="47"/>
      <c r="AA603" s="47"/>
      <c r="AB603" s="47"/>
      <c r="AC603" s="47"/>
    </row>
    <row r="604" ht="15.75" customHeight="1">
      <c r="A604" s="44" t="s">
        <v>627</v>
      </c>
      <c r="B604" s="45"/>
      <c r="C604" s="64" t="s">
        <v>643</v>
      </c>
      <c r="D604" s="22">
        <v>2.0</v>
      </c>
      <c r="E604" s="38"/>
      <c r="F604" s="38"/>
      <c r="G604" s="38"/>
      <c r="H604" s="38"/>
      <c r="I604" s="38"/>
      <c r="J604" s="38"/>
      <c r="K604" s="38"/>
      <c r="L604" s="38"/>
      <c r="M604" s="38"/>
      <c r="N604" s="38"/>
      <c r="O604" s="38"/>
      <c r="P604" s="38"/>
      <c r="Q604" s="47"/>
      <c r="R604" s="47"/>
      <c r="S604" s="47"/>
      <c r="T604" s="47"/>
      <c r="U604" s="47"/>
      <c r="V604" s="47"/>
      <c r="W604" s="47"/>
      <c r="X604" s="47"/>
      <c r="Y604" s="47"/>
      <c r="Z604" s="47"/>
      <c r="AA604" s="47"/>
      <c r="AB604" s="47"/>
      <c r="AC604" s="47"/>
    </row>
    <row r="605" ht="15.75" customHeight="1">
      <c r="A605" s="44" t="s">
        <v>627</v>
      </c>
      <c r="B605" s="45"/>
      <c r="C605" s="64" t="s">
        <v>644</v>
      </c>
      <c r="D605" s="22" t="str">
        <f>COUNTIF(D436:D596,"roșu")</f>
        <v>0</v>
      </c>
      <c r="E605" s="38"/>
      <c r="F605" s="38"/>
      <c r="G605" s="38"/>
      <c r="H605" s="38"/>
      <c r="I605" s="38"/>
      <c r="J605" s="38"/>
      <c r="K605" s="38"/>
      <c r="L605" s="38"/>
      <c r="M605" s="38"/>
      <c r="N605" s="38"/>
      <c r="O605" s="38"/>
      <c r="P605" s="38"/>
      <c r="Q605" s="47"/>
      <c r="R605" s="47"/>
      <c r="S605" s="47"/>
      <c r="T605" s="47"/>
      <c r="U605" s="47"/>
      <c r="V605" s="47"/>
      <c r="W605" s="47"/>
      <c r="X605" s="47"/>
      <c r="Y605" s="47"/>
      <c r="Z605" s="47"/>
      <c r="AA605" s="47"/>
      <c r="AB605" s="47"/>
      <c r="AC605" s="47"/>
    </row>
    <row r="606" ht="15.75" customHeight="1">
      <c r="A606" s="44" t="s">
        <v>627</v>
      </c>
      <c r="B606" s="45"/>
      <c r="C606" s="64" t="s">
        <v>645</v>
      </c>
      <c r="D606" s="22">
        <v>1.0</v>
      </c>
      <c r="E606" s="38"/>
      <c r="F606" s="38"/>
      <c r="G606" s="38"/>
      <c r="H606" s="38"/>
      <c r="I606" s="38"/>
      <c r="J606" s="38"/>
      <c r="K606" s="38"/>
      <c r="L606" s="38"/>
      <c r="M606" s="38"/>
      <c r="N606" s="38"/>
      <c r="O606" s="38"/>
      <c r="P606" s="38"/>
      <c r="Q606" s="47"/>
      <c r="R606" s="47"/>
      <c r="S606" s="47"/>
      <c r="T606" s="47"/>
      <c r="U606" s="47"/>
      <c r="V606" s="47"/>
      <c r="W606" s="47"/>
      <c r="X606" s="47"/>
      <c r="Y606" s="47"/>
      <c r="Z606" s="47"/>
      <c r="AA606" s="47"/>
      <c r="AB606" s="47"/>
      <c r="AC606" s="47"/>
    </row>
    <row r="607" ht="15.0" customHeight="1">
      <c r="A607" s="11" t="s">
        <v>628</v>
      </c>
      <c r="B607" s="48"/>
      <c r="C607" s="54" t="str">
        <f t="shared" ref="C607:P607" si="2">SUBTOTAL(9,C16:C606)</f>
        <v>143389</v>
      </c>
      <c r="D607" s="63" t="str">
        <f t="shared" si="2"/>
        <v>709</v>
      </c>
      <c r="E607" s="54" t="str">
        <f t="shared" si="2"/>
        <v>45286</v>
      </c>
      <c r="F607" s="54" t="str">
        <f t="shared" si="2"/>
        <v>1733</v>
      </c>
      <c r="G607" s="54" t="str">
        <f t="shared" si="2"/>
        <v>4305</v>
      </c>
      <c r="H607" s="54" t="str">
        <f t="shared" si="2"/>
        <v>10</v>
      </c>
      <c r="I607" s="54" t="str">
        <f t="shared" si="2"/>
        <v>345</v>
      </c>
      <c r="J607" s="54" t="str">
        <f t="shared" si="2"/>
        <v>5</v>
      </c>
      <c r="K607" s="54" t="str">
        <f t="shared" si="2"/>
        <v>0</v>
      </c>
      <c r="L607" s="54" t="str">
        <f t="shared" si="2"/>
        <v>7</v>
      </c>
      <c r="M607" s="54" t="str">
        <f t="shared" si="2"/>
        <v>248</v>
      </c>
      <c r="N607" s="54" t="str">
        <f t="shared" si="2"/>
        <v>30</v>
      </c>
      <c r="O607" s="54" t="str">
        <f t="shared" si="2"/>
        <v>8</v>
      </c>
      <c r="P607" s="54" t="str">
        <f t="shared" si="2"/>
        <v>15</v>
      </c>
      <c r="Q607" s="47"/>
      <c r="R607" s="47"/>
      <c r="S607" s="47"/>
      <c r="T607" s="47"/>
      <c r="U607" s="47"/>
      <c r="V607" s="47"/>
      <c r="W607" s="47"/>
      <c r="X607" s="47"/>
      <c r="Y607" s="47"/>
      <c r="Z607" s="47"/>
      <c r="AA607" s="47"/>
      <c r="AB607" s="47"/>
      <c r="AC607" s="47"/>
    </row>
    <row r="608" ht="15.0" customHeight="1">
      <c r="A608" s="11" t="s">
        <v>628</v>
      </c>
      <c r="B608" s="48"/>
      <c r="C608" s="37" t="s">
        <v>624</v>
      </c>
      <c r="D608" s="22">
        <v>1.0</v>
      </c>
      <c r="E608" s="38"/>
      <c r="F608" s="38"/>
      <c r="G608" s="38"/>
      <c r="H608" s="38"/>
      <c r="I608" s="38"/>
      <c r="J608" s="38"/>
      <c r="K608" s="38"/>
      <c r="L608" s="38"/>
      <c r="M608" s="38"/>
      <c r="N608" s="38"/>
      <c r="O608" s="38"/>
      <c r="P608" s="38"/>
      <c r="Q608" s="47"/>
      <c r="R608" s="47"/>
      <c r="S608" s="47"/>
      <c r="T608" s="47"/>
      <c r="U608" s="47"/>
      <c r="V608" s="47"/>
      <c r="W608" s="47"/>
      <c r="X608" s="47"/>
      <c r="Y608" s="47"/>
      <c r="Z608" s="47"/>
      <c r="AA608" s="47"/>
      <c r="AB608" s="47"/>
      <c r="AC608" s="47"/>
    </row>
    <row r="609" ht="15.0" customHeight="1">
      <c r="A609" s="11" t="s">
        <v>628</v>
      </c>
      <c r="B609" s="48"/>
      <c r="C609" s="41" t="s">
        <v>625</v>
      </c>
      <c r="D609" s="22">
        <v>2.0</v>
      </c>
      <c r="E609" s="38"/>
      <c r="F609" s="38"/>
      <c r="G609" s="38"/>
      <c r="H609" s="38"/>
      <c r="I609" s="38"/>
      <c r="J609" s="38"/>
      <c r="K609" s="38"/>
      <c r="L609" s="38"/>
      <c r="M609" s="38"/>
      <c r="N609" s="38"/>
      <c r="O609" s="38"/>
      <c r="P609" s="38"/>
      <c r="Q609" s="47"/>
      <c r="R609" s="47"/>
      <c r="S609" s="47"/>
      <c r="T609" s="47"/>
      <c r="U609" s="47"/>
      <c r="V609" s="47"/>
      <c r="W609" s="47"/>
      <c r="X609" s="47"/>
      <c r="Y609" s="47"/>
      <c r="Z609" s="47"/>
      <c r="AA609" s="47"/>
      <c r="AB609" s="47"/>
      <c r="AC609" s="47"/>
    </row>
    <row r="610" ht="15.75" customHeight="1">
      <c r="A610" s="11" t="s">
        <v>628</v>
      </c>
      <c r="B610" s="45"/>
      <c r="C610" s="64" t="s">
        <v>643</v>
      </c>
      <c r="D610" s="22">
        <v>0.0</v>
      </c>
      <c r="E610" s="38"/>
      <c r="F610" s="38"/>
      <c r="G610" s="38"/>
      <c r="H610" s="38"/>
      <c r="I610" s="38"/>
      <c r="J610" s="38"/>
      <c r="K610" s="38"/>
      <c r="L610" s="38"/>
      <c r="M610" s="38"/>
      <c r="N610" s="38"/>
      <c r="O610" s="38"/>
      <c r="P610" s="38"/>
      <c r="Q610" s="47"/>
      <c r="R610" s="47"/>
      <c r="S610" s="47"/>
      <c r="T610" s="47"/>
      <c r="U610" s="47"/>
      <c r="V610" s="47"/>
      <c r="W610" s="47"/>
      <c r="X610" s="47"/>
      <c r="Y610" s="47"/>
      <c r="Z610" s="47"/>
      <c r="AA610" s="47"/>
      <c r="AB610" s="47"/>
      <c r="AC610" s="47"/>
    </row>
    <row r="611" ht="15.75" customHeight="1">
      <c r="A611" s="11" t="s">
        <v>628</v>
      </c>
      <c r="B611" s="45"/>
      <c r="C611" s="64" t="s">
        <v>644</v>
      </c>
      <c r="D611" s="22" t="str">
        <f>COUNTIF(D443:D603,"roșu")</f>
        <v>0</v>
      </c>
      <c r="E611" s="38"/>
      <c r="F611" s="38"/>
      <c r="G611" s="38"/>
      <c r="H611" s="38"/>
      <c r="I611" s="38"/>
      <c r="J611" s="38"/>
      <c r="K611" s="38"/>
      <c r="L611" s="38"/>
      <c r="M611" s="38"/>
      <c r="N611" s="38"/>
      <c r="O611" s="38"/>
      <c r="P611" s="38"/>
      <c r="Q611" s="47"/>
      <c r="R611" s="47"/>
      <c r="S611" s="47"/>
      <c r="T611" s="47"/>
      <c r="U611" s="47"/>
      <c r="V611" s="47"/>
      <c r="W611" s="47"/>
      <c r="X611" s="47"/>
      <c r="Y611" s="47"/>
      <c r="Z611" s="47"/>
      <c r="AA611" s="47"/>
      <c r="AB611" s="47"/>
      <c r="AC611" s="47"/>
    </row>
    <row r="612" ht="15.75" customHeight="1">
      <c r="A612" s="11" t="s">
        <v>628</v>
      </c>
      <c r="B612" s="45"/>
      <c r="C612" s="64" t="s">
        <v>645</v>
      </c>
      <c r="D612" s="22">
        <v>0.0</v>
      </c>
      <c r="E612" s="38"/>
      <c r="F612" s="38"/>
      <c r="G612" s="38"/>
      <c r="H612" s="38"/>
      <c r="I612" s="38"/>
      <c r="J612" s="38"/>
      <c r="K612" s="38"/>
      <c r="L612" s="38"/>
      <c r="M612" s="38"/>
      <c r="N612" s="38"/>
      <c r="O612" s="38"/>
      <c r="P612" s="38"/>
      <c r="Q612" s="47"/>
      <c r="R612" s="47"/>
      <c r="S612" s="47"/>
      <c r="T612" s="47"/>
      <c r="U612" s="47"/>
      <c r="V612" s="47"/>
      <c r="W612" s="47"/>
      <c r="X612" s="47"/>
      <c r="Y612" s="47"/>
      <c r="Z612" s="47"/>
      <c r="AA612" s="47"/>
      <c r="AB612" s="47"/>
      <c r="AC612" s="47"/>
    </row>
    <row r="613" ht="15.0" customHeight="1">
      <c r="A613" s="11" t="s">
        <v>629</v>
      </c>
      <c r="B613" s="48"/>
      <c r="C613" s="46">
        <v>2591.0</v>
      </c>
      <c r="D613" s="65">
        <v>0.0</v>
      </c>
      <c r="E613" s="46">
        <v>695.0</v>
      </c>
      <c r="F613" s="46">
        <v>0.0</v>
      </c>
      <c r="G613" s="46">
        <v>104.0</v>
      </c>
      <c r="H613" s="46">
        <v>0.0</v>
      </c>
      <c r="I613" s="46">
        <v>10.0</v>
      </c>
      <c r="J613" s="46">
        <v>0.0</v>
      </c>
      <c r="K613" s="46">
        <v>0.0</v>
      </c>
      <c r="L613" s="46">
        <v>0.0</v>
      </c>
      <c r="M613" s="46">
        <v>3.0</v>
      </c>
      <c r="N613" s="46">
        <v>2.0</v>
      </c>
      <c r="O613" s="46">
        <v>0.0</v>
      </c>
      <c r="P613" s="46">
        <v>0.0</v>
      </c>
      <c r="Q613" s="47"/>
      <c r="R613" s="47"/>
      <c r="S613" s="47"/>
      <c r="T613" s="47"/>
      <c r="U613" s="47"/>
      <c r="V613" s="47"/>
      <c r="W613" s="47"/>
      <c r="X613" s="47"/>
      <c r="Y613" s="47"/>
      <c r="Z613" s="47"/>
      <c r="AA613" s="47"/>
      <c r="AB613" s="47"/>
      <c r="AC613" s="47"/>
    </row>
    <row r="614" ht="15.0" customHeight="1">
      <c r="A614" s="11" t="s">
        <v>629</v>
      </c>
      <c r="B614" s="48"/>
      <c r="C614" s="37" t="s">
        <v>624</v>
      </c>
      <c r="D614" s="22">
        <v>4.0</v>
      </c>
      <c r="E614" s="38"/>
      <c r="F614" s="38"/>
      <c r="G614" s="38"/>
      <c r="H614" s="38"/>
      <c r="I614" s="38"/>
      <c r="J614" s="38"/>
      <c r="K614" s="38"/>
      <c r="L614" s="38"/>
      <c r="M614" s="38"/>
      <c r="N614" s="38"/>
      <c r="O614" s="38"/>
      <c r="P614" s="38"/>
      <c r="Q614" s="47"/>
      <c r="R614" s="47"/>
      <c r="S614" s="47"/>
      <c r="T614" s="47"/>
      <c r="U614" s="47"/>
      <c r="V614" s="47"/>
      <c r="W614" s="47"/>
      <c r="X614" s="47"/>
      <c r="Y614" s="47"/>
      <c r="Z614" s="47"/>
      <c r="AA614" s="47"/>
      <c r="AB614" s="47"/>
      <c r="AC614" s="47"/>
    </row>
    <row r="615" ht="15.0" customHeight="1">
      <c r="A615" s="11" t="s">
        <v>629</v>
      </c>
      <c r="B615" s="48"/>
      <c r="C615" s="41" t="s">
        <v>625</v>
      </c>
      <c r="D615" s="22">
        <v>5.0</v>
      </c>
      <c r="E615" s="38"/>
      <c r="F615" s="38"/>
      <c r="G615" s="38"/>
      <c r="H615" s="38"/>
      <c r="I615" s="38"/>
      <c r="J615" s="38"/>
      <c r="K615" s="38"/>
      <c r="L615" s="38"/>
      <c r="M615" s="38"/>
      <c r="N615" s="38"/>
      <c r="O615" s="38"/>
      <c r="P615" s="38"/>
      <c r="Q615" s="47"/>
      <c r="R615" s="47"/>
      <c r="S615" s="47"/>
      <c r="T615" s="47"/>
      <c r="U615" s="47"/>
      <c r="V615" s="47"/>
      <c r="W615" s="47"/>
      <c r="X615" s="47"/>
      <c r="Y615" s="47"/>
      <c r="Z615" s="47"/>
      <c r="AA615" s="47"/>
      <c r="AB615" s="47"/>
      <c r="AC615" s="47"/>
    </row>
    <row r="616" ht="15.0" customHeight="1">
      <c r="A616" s="11" t="s">
        <v>629</v>
      </c>
      <c r="B616" s="49"/>
      <c r="C616" s="43" t="s">
        <v>643</v>
      </c>
      <c r="D616" s="22">
        <v>0.0</v>
      </c>
      <c r="E616" s="38"/>
      <c r="F616" s="38"/>
      <c r="G616" s="38"/>
      <c r="H616" s="38"/>
      <c r="I616" s="38"/>
      <c r="J616" s="38"/>
      <c r="K616" s="38"/>
      <c r="L616" s="38"/>
      <c r="M616" s="38"/>
      <c r="N616" s="38"/>
      <c r="O616" s="38"/>
      <c r="P616" s="38"/>
      <c r="Q616" s="47"/>
      <c r="R616" s="47"/>
      <c r="S616" s="47"/>
      <c r="T616" s="47"/>
      <c r="U616" s="47"/>
      <c r="V616" s="47"/>
      <c r="W616" s="47"/>
      <c r="X616" s="47"/>
      <c r="Y616" s="47"/>
      <c r="Z616" s="47"/>
      <c r="AA616" s="47"/>
      <c r="AB616" s="47"/>
      <c r="AC616" s="47"/>
    </row>
    <row r="617" ht="15.0" customHeight="1">
      <c r="A617" s="11" t="s">
        <v>629</v>
      </c>
      <c r="B617" s="49"/>
      <c r="C617" s="43" t="s">
        <v>644</v>
      </c>
      <c r="D617" s="22">
        <v>0.0</v>
      </c>
      <c r="E617" s="38"/>
      <c r="F617" s="38"/>
      <c r="G617" s="38"/>
      <c r="H617" s="38"/>
      <c r="I617" s="38"/>
      <c r="J617" s="38"/>
      <c r="K617" s="38"/>
      <c r="L617" s="38"/>
      <c r="M617" s="38"/>
      <c r="N617" s="38"/>
      <c r="O617" s="38"/>
      <c r="P617" s="38"/>
      <c r="Q617" s="47"/>
      <c r="R617" s="47"/>
      <c r="S617" s="47"/>
      <c r="T617" s="47"/>
      <c r="U617" s="47"/>
      <c r="V617" s="47"/>
      <c r="W617" s="47"/>
      <c r="X617" s="47"/>
      <c r="Y617" s="47"/>
      <c r="Z617" s="47"/>
      <c r="AA617" s="47"/>
      <c r="AB617" s="47"/>
      <c r="AC617" s="47"/>
    </row>
    <row r="618" ht="15.0" customHeight="1">
      <c r="A618" s="11" t="s">
        <v>629</v>
      </c>
      <c r="B618" s="49"/>
      <c r="C618" s="43" t="s">
        <v>645</v>
      </c>
      <c r="D618" s="22">
        <v>0.0</v>
      </c>
      <c r="E618" s="38"/>
      <c r="F618" s="38"/>
      <c r="G618" s="38"/>
      <c r="H618" s="38"/>
      <c r="I618" s="38"/>
      <c r="J618" s="38"/>
      <c r="K618" s="38"/>
      <c r="L618" s="38"/>
      <c r="M618" s="38"/>
      <c r="N618" s="38"/>
      <c r="O618" s="38"/>
      <c r="P618" s="38"/>
      <c r="Q618" s="47"/>
      <c r="R618" s="47"/>
      <c r="S618" s="47"/>
      <c r="T618" s="47"/>
      <c r="U618" s="47"/>
      <c r="V618" s="47"/>
      <c r="W618" s="47"/>
      <c r="X618" s="47"/>
      <c r="Y618" s="47"/>
      <c r="Z618" s="47"/>
      <c r="AA618" s="47"/>
      <c r="AB618" s="47"/>
      <c r="AC618" s="47"/>
    </row>
    <row r="619" ht="15.0" customHeight="1">
      <c r="A619" s="11" t="s">
        <v>630</v>
      </c>
      <c r="B619" s="48"/>
      <c r="C619" s="46">
        <v>7582.0</v>
      </c>
      <c r="D619" s="65">
        <v>0.0</v>
      </c>
      <c r="E619" s="46">
        <v>2398.0</v>
      </c>
      <c r="F619" s="46">
        <v>40.0</v>
      </c>
      <c r="G619" s="46">
        <v>260.0</v>
      </c>
      <c r="H619" s="46">
        <v>1.0</v>
      </c>
      <c r="I619" s="46">
        <v>7.0</v>
      </c>
      <c r="J619" s="46">
        <v>0.0</v>
      </c>
      <c r="K619" s="46">
        <v>0.0</v>
      </c>
      <c r="L619" s="46">
        <v>0.0</v>
      </c>
      <c r="M619" s="46">
        <v>5.0</v>
      </c>
      <c r="N619" s="46">
        <v>1.0</v>
      </c>
      <c r="O619" s="46">
        <v>0.0</v>
      </c>
      <c r="P619" s="46">
        <v>0.0</v>
      </c>
      <c r="Q619" s="47"/>
      <c r="R619" s="47"/>
      <c r="S619" s="47"/>
      <c r="T619" s="47"/>
      <c r="U619" s="47"/>
      <c r="V619" s="47"/>
      <c r="W619" s="47"/>
      <c r="X619" s="47"/>
      <c r="Y619" s="47"/>
      <c r="Z619" s="47"/>
      <c r="AA619" s="47"/>
      <c r="AB619" s="47"/>
      <c r="AC619" s="47"/>
    </row>
    <row r="620" ht="15.0" customHeight="1">
      <c r="A620" s="11" t="s">
        <v>630</v>
      </c>
      <c r="B620" s="48"/>
      <c r="C620" s="37" t="s">
        <v>624</v>
      </c>
      <c r="D620" s="22">
        <v>24.0</v>
      </c>
      <c r="E620" s="38"/>
      <c r="F620" s="38"/>
      <c r="G620" s="38"/>
      <c r="H620" s="38"/>
      <c r="I620" s="38"/>
      <c r="J620" s="38"/>
      <c r="K620" s="38"/>
      <c r="L620" s="38"/>
      <c r="M620" s="38"/>
      <c r="N620" s="38"/>
      <c r="O620" s="38"/>
      <c r="P620" s="38"/>
      <c r="Q620" s="47"/>
      <c r="R620" s="47"/>
      <c r="S620" s="47"/>
      <c r="T620" s="47"/>
      <c r="U620" s="47"/>
      <c r="V620" s="47"/>
      <c r="W620" s="47"/>
      <c r="X620" s="47"/>
      <c r="Y620" s="47"/>
      <c r="Z620" s="47"/>
      <c r="AA620" s="47"/>
      <c r="AB620" s="47"/>
      <c r="AC620" s="47"/>
    </row>
    <row r="621" ht="15.0" customHeight="1">
      <c r="A621" s="11" t="s">
        <v>630</v>
      </c>
      <c r="B621" s="48"/>
      <c r="C621" s="41" t="s">
        <v>625</v>
      </c>
      <c r="D621" s="22">
        <v>6.0</v>
      </c>
      <c r="E621" s="38"/>
      <c r="F621" s="38"/>
      <c r="G621" s="38"/>
      <c r="H621" s="38"/>
      <c r="I621" s="38"/>
      <c r="J621" s="38"/>
      <c r="K621" s="38"/>
      <c r="L621" s="38"/>
      <c r="M621" s="38"/>
      <c r="N621" s="38"/>
      <c r="O621" s="38"/>
      <c r="P621" s="38"/>
      <c r="Q621" s="47"/>
      <c r="R621" s="47"/>
      <c r="S621" s="47"/>
      <c r="T621" s="47"/>
      <c r="U621" s="47"/>
      <c r="V621" s="47"/>
      <c r="W621" s="47"/>
      <c r="X621" s="47"/>
      <c r="Y621" s="47"/>
      <c r="Z621" s="47"/>
      <c r="AA621" s="47"/>
      <c r="AB621" s="47"/>
      <c r="AC621" s="47"/>
    </row>
    <row r="622" ht="15.0" customHeight="1">
      <c r="A622" s="11" t="s">
        <v>630</v>
      </c>
      <c r="B622" s="49"/>
      <c r="C622" s="43" t="s">
        <v>643</v>
      </c>
      <c r="D622" s="22">
        <v>0.0</v>
      </c>
      <c r="E622" s="38"/>
      <c r="F622" s="38"/>
      <c r="G622" s="38"/>
      <c r="H622" s="38"/>
      <c r="I622" s="38"/>
      <c r="J622" s="38"/>
      <c r="K622" s="38"/>
      <c r="L622" s="38"/>
      <c r="M622" s="38"/>
      <c r="N622" s="38"/>
      <c r="O622" s="38"/>
      <c r="P622" s="38"/>
      <c r="Q622" s="47"/>
      <c r="R622" s="47"/>
      <c r="S622" s="47"/>
      <c r="T622" s="47"/>
      <c r="U622" s="47"/>
      <c r="V622" s="47"/>
      <c r="W622" s="47"/>
      <c r="X622" s="47"/>
      <c r="Y622" s="47"/>
      <c r="Z622" s="47"/>
      <c r="AA622" s="47"/>
      <c r="AB622" s="47"/>
      <c r="AC622" s="47"/>
    </row>
    <row r="623" ht="15.0" customHeight="1">
      <c r="A623" s="11" t="s">
        <v>630</v>
      </c>
      <c r="B623" s="49"/>
      <c r="C623" s="43" t="s">
        <v>644</v>
      </c>
      <c r="D623" s="22">
        <v>0.0</v>
      </c>
      <c r="E623" s="38"/>
      <c r="F623" s="38"/>
      <c r="G623" s="38"/>
      <c r="H623" s="38"/>
      <c r="I623" s="38"/>
      <c r="J623" s="38"/>
      <c r="K623" s="38"/>
      <c r="L623" s="38"/>
      <c r="M623" s="38"/>
      <c r="N623" s="38"/>
      <c r="O623" s="38"/>
      <c r="P623" s="38"/>
      <c r="Q623" s="47"/>
      <c r="R623" s="47"/>
      <c r="S623" s="47"/>
      <c r="T623" s="47"/>
      <c r="U623" s="47"/>
      <c r="V623" s="47"/>
      <c r="W623" s="47"/>
      <c r="X623" s="47"/>
      <c r="Y623" s="47"/>
      <c r="Z623" s="47"/>
      <c r="AA623" s="47"/>
      <c r="AB623" s="47"/>
      <c r="AC623" s="47"/>
    </row>
    <row r="624" ht="15.0" customHeight="1">
      <c r="A624" s="11" t="s">
        <v>630</v>
      </c>
      <c r="B624" s="49"/>
      <c r="C624" s="43" t="s">
        <v>645</v>
      </c>
      <c r="D624" s="22">
        <v>0.0</v>
      </c>
      <c r="E624" s="38"/>
      <c r="F624" s="38"/>
      <c r="G624" s="38"/>
      <c r="H624" s="38"/>
      <c r="I624" s="38"/>
      <c r="J624" s="38"/>
      <c r="K624" s="38"/>
      <c r="L624" s="38"/>
      <c r="M624" s="38"/>
      <c r="N624" s="38"/>
      <c r="O624" s="38"/>
      <c r="P624" s="38"/>
      <c r="Q624" s="47"/>
      <c r="R624" s="47"/>
      <c r="S624" s="47"/>
      <c r="T624" s="47"/>
      <c r="U624" s="47"/>
      <c r="V624" s="47"/>
      <c r="W624" s="47"/>
      <c r="X624" s="47"/>
      <c r="Y624" s="47"/>
      <c r="Z624" s="47"/>
      <c r="AA624" s="47"/>
      <c r="AB624" s="47"/>
      <c r="AC624" s="47"/>
    </row>
    <row r="625" ht="15.0" customHeight="1">
      <c r="A625" s="11" t="s">
        <v>631</v>
      </c>
      <c r="B625" s="48"/>
      <c r="C625" s="50">
        <v>1073.0</v>
      </c>
      <c r="D625" s="66">
        <v>0.0</v>
      </c>
      <c r="E625" s="50">
        <v>336.0</v>
      </c>
      <c r="F625" s="50">
        <v>0.0</v>
      </c>
      <c r="G625" s="50">
        <v>31.0</v>
      </c>
      <c r="H625" s="50">
        <v>0.0</v>
      </c>
      <c r="I625" s="50">
        <v>7.0</v>
      </c>
      <c r="J625" s="50">
        <v>0.0</v>
      </c>
      <c r="K625" s="50">
        <v>0.0</v>
      </c>
      <c r="L625" s="50">
        <v>0.0</v>
      </c>
      <c r="M625" s="50">
        <v>0.0</v>
      </c>
      <c r="N625" s="50">
        <v>0.0</v>
      </c>
      <c r="O625" s="50">
        <v>0.0</v>
      </c>
      <c r="P625" s="50">
        <v>0.0</v>
      </c>
      <c r="Q625" s="47"/>
      <c r="R625" s="47"/>
      <c r="S625" s="47"/>
      <c r="T625" s="47"/>
      <c r="U625" s="47"/>
      <c r="V625" s="47"/>
      <c r="W625" s="47"/>
      <c r="X625" s="47"/>
      <c r="Y625" s="47"/>
      <c r="Z625" s="47"/>
      <c r="AA625" s="47"/>
      <c r="AB625" s="47"/>
      <c r="AC625" s="47"/>
    </row>
    <row r="626" ht="15.0" customHeight="1">
      <c r="A626" s="11" t="s">
        <v>631</v>
      </c>
      <c r="B626" s="48"/>
      <c r="C626" s="37" t="s">
        <v>624</v>
      </c>
      <c r="D626" s="22">
        <v>2.0</v>
      </c>
      <c r="E626" s="38"/>
      <c r="F626" s="38"/>
      <c r="G626" s="38"/>
      <c r="H626" s="38"/>
      <c r="I626" s="38"/>
      <c r="J626" s="38"/>
      <c r="K626" s="38"/>
      <c r="L626" s="38"/>
      <c r="M626" s="38"/>
      <c r="N626" s="38"/>
      <c r="O626" s="38"/>
      <c r="P626" s="38"/>
      <c r="Q626" s="47"/>
      <c r="R626" s="47"/>
      <c r="S626" s="47"/>
      <c r="T626" s="47"/>
      <c r="U626" s="47"/>
      <c r="V626" s="47"/>
      <c r="W626" s="47"/>
      <c r="X626" s="47"/>
      <c r="Y626" s="47"/>
      <c r="Z626" s="47"/>
      <c r="AA626" s="47"/>
      <c r="AB626" s="47"/>
      <c r="AC626" s="47"/>
    </row>
    <row r="627" ht="15.0" customHeight="1">
      <c r="A627" s="11" t="s">
        <v>631</v>
      </c>
      <c r="B627" s="48"/>
      <c r="C627" s="41" t="s">
        <v>625</v>
      </c>
      <c r="D627" s="22">
        <v>1.0</v>
      </c>
      <c r="E627" s="38"/>
      <c r="F627" s="38"/>
      <c r="G627" s="38"/>
      <c r="H627" s="38"/>
      <c r="I627" s="38"/>
      <c r="J627" s="38"/>
      <c r="K627" s="38"/>
      <c r="L627" s="38"/>
      <c r="M627" s="38"/>
      <c r="N627" s="38"/>
      <c r="O627" s="38"/>
      <c r="P627" s="38"/>
      <c r="Q627" s="47"/>
      <c r="R627" s="47"/>
      <c r="S627" s="47"/>
      <c r="T627" s="47"/>
      <c r="U627" s="47"/>
      <c r="V627" s="47"/>
      <c r="W627" s="47"/>
      <c r="X627" s="47"/>
      <c r="Y627" s="47"/>
      <c r="Z627" s="47"/>
      <c r="AA627" s="47"/>
      <c r="AB627" s="47"/>
      <c r="AC627" s="47"/>
    </row>
    <row r="628" ht="15.0" customHeight="1">
      <c r="A628" s="11" t="s">
        <v>631</v>
      </c>
      <c r="B628" s="49"/>
      <c r="C628" s="43" t="s">
        <v>643</v>
      </c>
      <c r="D628" s="22">
        <v>0.0</v>
      </c>
      <c r="E628" s="38"/>
      <c r="F628" s="38"/>
      <c r="G628" s="38"/>
      <c r="H628" s="38"/>
      <c r="I628" s="38"/>
      <c r="J628" s="38"/>
      <c r="K628" s="38"/>
      <c r="L628" s="38"/>
      <c r="M628" s="38"/>
      <c r="N628" s="38"/>
      <c r="O628" s="38"/>
      <c r="P628" s="38"/>
      <c r="Q628" s="47"/>
      <c r="R628" s="47"/>
      <c r="S628" s="47"/>
      <c r="T628" s="47"/>
      <c r="U628" s="47"/>
      <c r="V628" s="47"/>
      <c r="W628" s="47"/>
      <c r="X628" s="47"/>
      <c r="Y628" s="47"/>
      <c r="Z628" s="47"/>
      <c r="AA628" s="47"/>
      <c r="AB628" s="47"/>
      <c r="AC628" s="47"/>
    </row>
    <row r="629" ht="15.0" customHeight="1">
      <c r="A629" s="11" t="s">
        <v>631</v>
      </c>
      <c r="B629" s="49"/>
      <c r="C629" s="43" t="s">
        <v>644</v>
      </c>
      <c r="D629" s="22">
        <v>0.0</v>
      </c>
      <c r="E629" s="38"/>
      <c r="F629" s="38"/>
      <c r="G629" s="38"/>
      <c r="H629" s="38"/>
      <c r="I629" s="38"/>
      <c r="J629" s="38"/>
      <c r="K629" s="38"/>
      <c r="L629" s="38"/>
      <c r="M629" s="38"/>
      <c r="N629" s="38"/>
      <c r="O629" s="38"/>
      <c r="P629" s="38"/>
      <c r="Q629" s="47"/>
      <c r="R629" s="47"/>
      <c r="S629" s="47"/>
      <c r="T629" s="47"/>
      <c r="U629" s="47"/>
      <c r="V629" s="47"/>
      <c r="W629" s="47"/>
      <c r="X629" s="47"/>
      <c r="Y629" s="47"/>
      <c r="Z629" s="47"/>
      <c r="AA629" s="47"/>
      <c r="AB629" s="47"/>
      <c r="AC629" s="47"/>
    </row>
    <row r="630" ht="15.0" customHeight="1">
      <c r="A630" s="11" t="s">
        <v>631</v>
      </c>
      <c r="B630" s="49"/>
      <c r="C630" s="43" t="s">
        <v>645</v>
      </c>
      <c r="D630" s="22">
        <v>0.0</v>
      </c>
      <c r="E630" s="38"/>
      <c r="F630" s="38"/>
      <c r="G630" s="38"/>
      <c r="H630" s="38"/>
      <c r="I630" s="38"/>
      <c r="J630" s="38"/>
      <c r="K630" s="38"/>
      <c r="L630" s="38"/>
      <c r="M630" s="38"/>
      <c r="N630" s="38"/>
      <c r="O630" s="38"/>
      <c r="P630" s="38"/>
      <c r="Q630" s="47"/>
      <c r="R630" s="47"/>
      <c r="S630" s="47"/>
      <c r="T630" s="47"/>
      <c r="U630" s="47"/>
      <c r="V630" s="47"/>
      <c r="W630" s="47"/>
      <c r="X630" s="47"/>
      <c r="Y630" s="47"/>
      <c r="Z630" s="47"/>
      <c r="AA630" s="47"/>
      <c r="AB630" s="47"/>
      <c r="AC630" s="47"/>
    </row>
    <row r="631" ht="15.0" customHeight="1">
      <c r="A631" s="38" t="s">
        <v>632</v>
      </c>
      <c r="B631" s="51"/>
      <c r="C631" s="46">
        <v>494.0</v>
      </c>
      <c r="D631" s="65">
        <v>0.0</v>
      </c>
      <c r="E631" s="46">
        <v>0.0</v>
      </c>
      <c r="F631" s="46">
        <v>0.0</v>
      </c>
      <c r="G631" s="46">
        <v>42.0</v>
      </c>
      <c r="H631" s="46">
        <v>0.0</v>
      </c>
      <c r="I631" s="46">
        <v>0.0</v>
      </c>
      <c r="J631" s="46">
        <v>0.0</v>
      </c>
      <c r="K631" s="46">
        <v>0.0</v>
      </c>
      <c r="L631" s="46">
        <v>0.0</v>
      </c>
      <c r="M631" s="46">
        <v>0.0</v>
      </c>
      <c r="N631" s="46">
        <v>0.0</v>
      </c>
      <c r="O631" s="46">
        <v>0.0</v>
      </c>
      <c r="P631" s="46">
        <v>0.0</v>
      </c>
      <c r="Q631" s="47"/>
      <c r="R631" s="47"/>
      <c r="S631" s="47"/>
      <c r="T631" s="47"/>
      <c r="U631" s="47"/>
      <c r="V631" s="47"/>
      <c r="W631" s="47"/>
      <c r="X631" s="47"/>
      <c r="Y631" s="47"/>
      <c r="Z631" s="47"/>
      <c r="AA631" s="47"/>
      <c r="AB631" s="47"/>
      <c r="AC631" s="47"/>
    </row>
    <row r="632" ht="15.0" customHeight="1">
      <c r="A632" s="38" t="s">
        <v>632</v>
      </c>
      <c r="B632" s="51"/>
      <c r="C632" s="37" t="s">
        <v>624</v>
      </c>
      <c r="D632" s="22">
        <v>0.0</v>
      </c>
      <c r="E632" s="38"/>
      <c r="F632" s="38"/>
      <c r="G632" s="38"/>
      <c r="H632" s="38"/>
      <c r="I632" s="38"/>
      <c r="J632" s="38"/>
      <c r="K632" s="38"/>
      <c r="L632" s="38"/>
      <c r="M632" s="38"/>
      <c r="N632" s="38"/>
      <c r="O632" s="38"/>
      <c r="P632" s="38"/>
      <c r="Q632" s="47"/>
      <c r="R632" s="47"/>
      <c r="S632" s="47"/>
      <c r="T632" s="47"/>
      <c r="U632" s="47"/>
      <c r="V632" s="47"/>
      <c r="W632" s="47"/>
      <c r="X632" s="47"/>
      <c r="Y632" s="47"/>
      <c r="Z632" s="47"/>
      <c r="AA632" s="47"/>
      <c r="AB632" s="47"/>
      <c r="AC632" s="47"/>
    </row>
    <row r="633" ht="15.0" customHeight="1">
      <c r="A633" s="38" t="s">
        <v>632</v>
      </c>
      <c r="B633" s="51"/>
      <c r="C633" s="41" t="s">
        <v>625</v>
      </c>
      <c r="D633" s="22">
        <v>2.0</v>
      </c>
      <c r="E633" s="38"/>
      <c r="F633" s="38"/>
      <c r="G633" s="38"/>
      <c r="H633" s="38"/>
      <c r="I633" s="38"/>
      <c r="J633" s="38"/>
      <c r="K633" s="38"/>
      <c r="L633" s="38"/>
      <c r="M633" s="38"/>
      <c r="N633" s="38"/>
      <c r="O633" s="38"/>
      <c r="P633" s="38"/>
      <c r="Q633" s="47"/>
      <c r="R633" s="47"/>
      <c r="S633" s="47"/>
      <c r="T633" s="47"/>
      <c r="U633" s="47"/>
      <c r="V633" s="47"/>
      <c r="W633" s="47"/>
      <c r="X633" s="47"/>
      <c r="Y633" s="47"/>
      <c r="Z633" s="47"/>
      <c r="AA633" s="47"/>
      <c r="AB633" s="47"/>
      <c r="AC633" s="47"/>
    </row>
    <row r="634" ht="15.0" customHeight="1">
      <c r="A634" s="38" t="s">
        <v>632</v>
      </c>
      <c r="B634" s="52"/>
      <c r="C634" s="43" t="s">
        <v>643</v>
      </c>
      <c r="D634" s="22">
        <v>0.0</v>
      </c>
      <c r="E634" s="38"/>
      <c r="F634" s="38"/>
      <c r="G634" s="38"/>
      <c r="H634" s="38"/>
      <c r="I634" s="38"/>
      <c r="J634" s="38"/>
      <c r="K634" s="38"/>
      <c r="L634" s="38"/>
      <c r="M634" s="38"/>
      <c r="N634" s="38"/>
      <c r="O634" s="38"/>
      <c r="P634" s="38"/>
      <c r="Q634" s="47"/>
      <c r="R634" s="47"/>
      <c r="S634" s="47"/>
      <c r="T634" s="47"/>
      <c r="U634" s="47"/>
      <c r="V634" s="47"/>
      <c r="W634" s="47"/>
      <c r="X634" s="47"/>
      <c r="Y634" s="47"/>
      <c r="Z634" s="47"/>
      <c r="AA634" s="47"/>
      <c r="AB634" s="47"/>
      <c r="AC634" s="47"/>
    </row>
    <row r="635" ht="15.0" customHeight="1">
      <c r="A635" s="38" t="s">
        <v>632</v>
      </c>
      <c r="B635" s="52"/>
      <c r="C635" s="43" t="s">
        <v>644</v>
      </c>
      <c r="D635" s="22">
        <v>0.0</v>
      </c>
      <c r="E635" s="38"/>
      <c r="F635" s="38"/>
      <c r="G635" s="38"/>
      <c r="H635" s="38"/>
      <c r="I635" s="38"/>
      <c r="J635" s="38"/>
      <c r="K635" s="38"/>
      <c r="L635" s="38"/>
      <c r="M635" s="38"/>
      <c r="N635" s="38"/>
      <c r="O635" s="38"/>
      <c r="P635" s="38"/>
      <c r="Q635" s="47"/>
      <c r="R635" s="47"/>
      <c r="S635" s="47"/>
      <c r="T635" s="47"/>
      <c r="U635" s="47"/>
      <c r="V635" s="47"/>
      <c r="W635" s="47"/>
      <c r="X635" s="47"/>
      <c r="Y635" s="47"/>
      <c r="Z635" s="47"/>
      <c r="AA635" s="47"/>
      <c r="AB635" s="47"/>
      <c r="AC635" s="47"/>
    </row>
    <row r="636" ht="15.0" customHeight="1">
      <c r="A636" s="38" t="s">
        <v>632</v>
      </c>
      <c r="B636" s="52"/>
      <c r="C636" s="43" t="s">
        <v>645</v>
      </c>
      <c r="D636" s="22">
        <v>0.0</v>
      </c>
      <c r="E636" s="38"/>
      <c r="F636" s="38"/>
      <c r="G636" s="38"/>
      <c r="H636" s="38"/>
      <c r="I636" s="38"/>
      <c r="J636" s="38"/>
      <c r="K636" s="38"/>
      <c r="L636" s="38"/>
      <c r="M636" s="38"/>
      <c r="N636" s="38"/>
      <c r="O636" s="38"/>
      <c r="P636" s="38"/>
      <c r="Q636" s="47"/>
      <c r="R636" s="47"/>
      <c r="S636" s="47"/>
      <c r="T636" s="47"/>
      <c r="U636" s="47"/>
      <c r="V636" s="47"/>
      <c r="W636" s="47"/>
      <c r="X636" s="47"/>
      <c r="Y636" s="47"/>
      <c r="Z636" s="47"/>
      <c r="AA636" s="47"/>
      <c r="AB636" s="47"/>
      <c r="AC636" s="47"/>
    </row>
    <row r="637" ht="15.0" customHeight="1">
      <c r="A637" s="38" t="s">
        <v>633</v>
      </c>
      <c r="B637" s="51"/>
      <c r="C637" s="50">
        <v>1346.0</v>
      </c>
      <c r="D637" s="66">
        <v>0.0</v>
      </c>
      <c r="E637" s="50">
        <v>424.0</v>
      </c>
      <c r="F637" s="50">
        <v>0.0</v>
      </c>
      <c r="G637" s="50">
        <v>26.0</v>
      </c>
      <c r="H637" s="50">
        <v>1.0</v>
      </c>
      <c r="I637" s="50">
        <v>3.0</v>
      </c>
      <c r="J637" s="50">
        <v>0.0</v>
      </c>
      <c r="K637" s="50">
        <v>0.0</v>
      </c>
      <c r="L637" s="50">
        <v>0.0</v>
      </c>
      <c r="M637" s="50">
        <v>1.0</v>
      </c>
      <c r="N637" s="50">
        <v>1.0</v>
      </c>
      <c r="O637" s="50">
        <v>0.0</v>
      </c>
      <c r="P637" s="50">
        <v>0.0</v>
      </c>
      <c r="Q637" s="47"/>
      <c r="R637" s="47"/>
      <c r="S637" s="47"/>
      <c r="T637" s="47"/>
      <c r="U637" s="47"/>
      <c r="V637" s="47"/>
      <c r="W637" s="47"/>
      <c r="X637" s="47"/>
      <c r="Y637" s="47"/>
      <c r="Z637" s="47"/>
      <c r="AA637" s="47"/>
      <c r="AB637" s="47"/>
      <c r="AC637" s="47"/>
    </row>
    <row r="638" ht="15.0" customHeight="1">
      <c r="A638" s="38" t="s">
        <v>633</v>
      </c>
      <c r="B638" s="51"/>
      <c r="C638" s="37" t="s">
        <v>624</v>
      </c>
      <c r="D638" s="22">
        <v>3.0</v>
      </c>
      <c r="E638" s="38"/>
      <c r="F638" s="38"/>
      <c r="G638" s="38"/>
      <c r="H638" s="38"/>
      <c r="I638" s="38"/>
      <c r="J638" s="38"/>
      <c r="K638" s="38"/>
      <c r="L638" s="38"/>
      <c r="M638" s="38"/>
      <c r="N638" s="38"/>
      <c r="O638" s="38"/>
      <c r="P638" s="38"/>
      <c r="Q638" s="47"/>
      <c r="R638" s="47"/>
      <c r="S638" s="47"/>
      <c r="T638" s="47"/>
      <c r="U638" s="47"/>
      <c r="V638" s="47"/>
      <c r="W638" s="47"/>
      <c r="X638" s="47"/>
      <c r="Y638" s="47"/>
      <c r="Z638" s="47"/>
      <c r="AA638" s="47"/>
      <c r="AB638" s="47"/>
      <c r="AC638" s="47"/>
    </row>
    <row r="639" ht="15.0" customHeight="1">
      <c r="A639" s="38" t="s">
        <v>633</v>
      </c>
      <c r="B639" s="51"/>
      <c r="C639" s="41" t="s">
        <v>625</v>
      </c>
      <c r="D639" s="22">
        <v>0.0</v>
      </c>
      <c r="E639" s="38"/>
      <c r="F639" s="38"/>
      <c r="G639" s="38"/>
      <c r="H639" s="38"/>
      <c r="I639" s="38"/>
      <c r="J639" s="38"/>
      <c r="K639" s="38"/>
      <c r="L639" s="38"/>
      <c r="M639" s="38"/>
      <c r="N639" s="38"/>
      <c r="O639" s="38"/>
      <c r="P639" s="38"/>
      <c r="Q639" s="47"/>
      <c r="R639" s="47"/>
      <c r="S639" s="47"/>
      <c r="T639" s="47"/>
      <c r="U639" s="47"/>
      <c r="V639" s="47"/>
      <c r="W639" s="47"/>
      <c r="X639" s="47"/>
      <c r="Y639" s="47"/>
      <c r="Z639" s="47"/>
      <c r="AA639" s="47"/>
      <c r="AB639" s="47"/>
      <c r="AC639" s="47"/>
    </row>
    <row r="640" ht="15.0" customHeight="1">
      <c r="A640" s="38" t="s">
        <v>633</v>
      </c>
      <c r="B640" s="52"/>
      <c r="C640" s="43" t="s">
        <v>643</v>
      </c>
      <c r="D640" s="22">
        <v>0.0</v>
      </c>
      <c r="E640" s="38"/>
      <c r="F640" s="38"/>
      <c r="G640" s="38"/>
      <c r="H640" s="38"/>
      <c r="I640" s="38"/>
      <c r="J640" s="38"/>
      <c r="K640" s="38"/>
      <c r="L640" s="38"/>
      <c r="M640" s="38"/>
      <c r="N640" s="38"/>
      <c r="O640" s="38"/>
      <c r="P640" s="38"/>
      <c r="Q640" s="47"/>
      <c r="R640" s="47"/>
      <c r="S640" s="47"/>
      <c r="T640" s="47"/>
      <c r="U640" s="47"/>
      <c r="V640" s="47"/>
      <c r="W640" s="47"/>
      <c r="X640" s="47"/>
      <c r="Y640" s="47"/>
      <c r="Z640" s="47"/>
      <c r="AA640" s="47"/>
      <c r="AB640" s="47"/>
      <c r="AC640" s="47"/>
    </row>
    <row r="641" ht="15.0" customHeight="1">
      <c r="A641" s="38" t="s">
        <v>633</v>
      </c>
      <c r="B641" s="52"/>
      <c r="C641" s="43" t="s">
        <v>644</v>
      </c>
      <c r="D641" s="22">
        <v>0.0</v>
      </c>
      <c r="E641" s="38"/>
      <c r="F641" s="38"/>
      <c r="G641" s="38"/>
      <c r="H641" s="38"/>
      <c r="I641" s="38"/>
      <c r="J641" s="38"/>
      <c r="K641" s="38"/>
      <c r="L641" s="38"/>
      <c r="M641" s="38"/>
      <c r="N641" s="38"/>
      <c r="O641" s="38"/>
      <c r="P641" s="38"/>
      <c r="Q641" s="47"/>
      <c r="R641" s="47"/>
      <c r="S641" s="47"/>
      <c r="T641" s="47"/>
      <c r="U641" s="47"/>
      <c r="V641" s="47"/>
      <c r="W641" s="47"/>
      <c r="X641" s="47"/>
      <c r="Y641" s="47"/>
      <c r="Z641" s="47"/>
      <c r="AA641" s="47"/>
      <c r="AB641" s="47"/>
      <c r="AC641" s="47"/>
    </row>
    <row r="642" ht="15.0" customHeight="1">
      <c r="A642" s="38" t="s">
        <v>633</v>
      </c>
      <c r="B642" s="52"/>
      <c r="C642" s="43" t="s">
        <v>645</v>
      </c>
      <c r="D642" s="22">
        <v>0.0</v>
      </c>
      <c r="E642" s="38"/>
      <c r="F642" s="38"/>
      <c r="G642" s="38"/>
      <c r="H642" s="38"/>
      <c r="I642" s="38"/>
      <c r="J642" s="38"/>
      <c r="K642" s="38"/>
      <c r="L642" s="38"/>
      <c r="M642" s="38"/>
      <c r="N642" s="38"/>
      <c r="O642" s="38"/>
      <c r="P642" s="38"/>
      <c r="Q642" s="47"/>
      <c r="R642" s="47"/>
      <c r="S642" s="47"/>
      <c r="T642" s="47"/>
      <c r="U642" s="47"/>
      <c r="V642" s="47"/>
      <c r="W642" s="47"/>
      <c r="X642" s="47"/>
      <c r="Y642" s="47"/>
      <c r="Z642" s="47"/>
      <c r="AA642" s="47"/>
      <c r="AB642" s="47"/>
      <c r="AC642" s="47"/>
    </row>
    <row r="643" ht="15.0" customHeight="1">
      <c r="A643" s="11" t="s">
        <v>634</v>
      </c>
      <c r="B643" s="48"/>
      <c r="C643" s="46">
        <v>1145.0</v>
      </c>
      <c r="D643" s="65">
        <v>0.0</v>
      </c>
      <c r="E643" s="46">
        <v>165.0</v>
      </c>
      <c r="F643" s="46">
        <v>160.0</v>
      </c>
      <c r="G643" s="46">
        <v>29.0</v>
      </c>
      <c r="H643" s="46">
        <v>0.0</v>
      </c>
      <c r="I643" s="46">
        <v>1.0</v>
      </c>
      <c r="J643" s="46">
        <v>0.0</v>
      </c>
      <c r="K643" s="46">
        <v>0.0</v>
      </c>
      <c r="L643" s="46">
        <v>0.0</v>
      </c>
      <c r="M643" s="46">
        <v>0.0</v>
      </c>
      <c r="N643" s="46">
        <v>0.0</v>
      </c>
      <c r="O643" s="46">
        <v>0.0</v>
      </c>
      <c r="P643" s="46">
        <v>0.0</v>
      </c>
      <c r="Q643" s="47"/>
      <c r="R643" s="47"/>
      <c r="S643" s="47"/>
      <c r="T643" s="47"/>
      <c r="U643" s="47"/>
      <c r="V643" s="47"/>
      <c r="W643" s="47"/>
      <c r="X643" s="47"/>
      <c r="Y643" s="47"/>
      <c r="Z643" s="47"/>
      <c r="AA643" s="47"/>
      <c r="AB643" s="47"/>
      <c r="AC643" s="47"/>
    </row>
    <row r="644" ht="15.0" customHeight="1">
      <c r="A644" s="11" t="s">
        <v>634</v>
      </c>
      <c r="B644" s="48"/>
      <c r="C644" s="37" t="s">
        <v>624</v>
      </c>
      <c r="D644" s="22">
        <v>1.0</v>
      </c>
      <c r="E644" s="38"/>
      <c r="F644" s="38"/>
      <c r="G644" s="38"/>
      <c r="H644" s="38"/>
      <c r="I644" s="38"/>
      <c r="J644" s="38"/>
      <c r="K644" s="38"/>
      <c r="L644" s="38"/>
      <c r="M644" s="38"/>
      <c r="N644" s="38"/>
      <c r="O644" s="38"/>
      <c r="P644" s="38"/>
      <c r="Q644" s="47"/>
      <c r="R644" s="47"/>
      <c r="S644" s="47"/>
      <c r="T644" s="47"/>
      <c r="U644" s="47"/>
      <c r="V644" s="47"/>
      <c r="W644" s="47"/>
      <c r="X644" s="47"/>
      <c r="Y644" s="47"/>
      <c r="Z644" s="47"/>
      <c r="AA644" s="47"/>
      <c r="AB644" s="47"/>
      <c r="AC644" s="47"/>
    </row>
    <row r="645" ht="15.0" customHeight="1">
      <c r="A645" s="11" t="s">
        <v>634</v>
      </c>
      <c r="B645" s="48"/>
      <c r="C645" s="41" t="s">
        <v>625</v>
      </c>
      <c r="D645" s="22">
        <v>2.0</v>
      </c>
      <c r="E645" s="38"/>
      <c r="F645" s="38"/>
      <c r="G645" s="38"/>
      <c r="H645" s="38"/>
      <c r="I645" s="38"/>
      <c r="J645" s="38"/>
      <c r="K645" s="38"/>
      <c r="L645" s="38"/>
      <c r="M645" s="38"/>
      <c r="N645" s="38"/>
      <c r="O645" s="38"/>
      <c r="P645" s="38"/>
      <c r="Q645" s="47"/>
      <c r="R645" s="47"/>
      <c r="S645" s="47"/>
      <c r="T645" s="47"/>
      <c r="U645" s="47"/>
      <c r="V645" s="47"/>
      <c r="W645" s="47"/>
      <c r="X645" s="47"/>
      <c r="Y645" s="47"/>
      <c r="Z645" s="47"/>
      <c r="AA645" s="47"/>
      <c r="AB645" s="47"/>
      <c r="AC645" s="47"/>
    </row>
    <row r="646" ht="15.0" customHeight="1">
      <c r="A646" s="11" t="s">
        <v>634</v>
      </c>
      <c r="B646" s="48"/>
      <c r="C646" s="43" t="s">
        <v>643</v>
      </c>
      <c r="D646" s="22">
        <v>0.0</v>
      </c>
      <c r="E646" s="38"/>
      <c r="F646" s="38"/>
      <c r="G646" s="38"/>
      <c r="H646" s="38"/>
      <c r="I646" s="38"/>
      <c r="J646" s="38"/>
      <c r="K646" s="38"/>
      <c r="L646" s="38"/>
      <c r="M646" s="38"/>
      <c r="N646" s="38"/>
      <c r="O646" s="38"/>
      <c r="P646" s="38"/>
      <c r="Q646" s="47"/>
      <c r="R646" s="47"/>
      <c r="S646" s="47"/>
      <c r="T646" s="47"/>
      <c r="U646" s="47"/>
      <c r="V646" s="47"/>
      <c r="W646" s="47"/>
      <c r="X646" s="47"/>
      <c r="Y646" s="47"/>
      <c r="Z646" s="47"/>
      <c r="AA646" s="47"/>
      <c r="AB646" s="47"/>
      <c r="AC646" s="47"/>
    </row>
    <row r="647" ht="15.0" customHeight="1">
      <c r="A647" s="11" t="s">
        <v>634</v>
      </c>
      <c r="B647" s="48"/>
      <c r="C647" s="43" t="s">
        <v>644</v>
      </c>
      <c r="D647" s="22">
        <v>0.0</v>
      </c>
      <c r="E647" s="38"/>
      <c r="F647" s="38"/>
      <c r="G647" s="38"/>
      <c r="H647" s="38"/>
      <c r="I647" s="38"/>
      <c r="J647" s="38"/>
      <c r="K647" s="38"/>
      <c r="L647" s="38"/>
      <c r="M647" s="38"/>
      <c r="N647" s="38"/>
      <c r="O647" s="38"/>
      <c r="P647" s="38"/>
      <c r="Q647" s="47"/>
      <c r="R647" s="47"/>
      <c r="S647" s="47"/>
      <c r="T647" s="47"/>
      <c r="U647" s="47"/>
      <c r="V647" s="47"/>
      <c r="W647" s="47"/>
      <c r="X647" s="47"/>
      <c r="Y647" s="47"/>
      <c r="Z647" s="47"/>
      <c r="AA647" s="47"/>
      <c r="AB647" s="47"/>
      <c r="AC647" s="47"/>
    </row>
    <row r="648" ht="15.0" customHeight="1">
      <c r="A648" s="11" t="s">
        <v>634</v>
      </c>
      <c r="B648" s="48"/>
      <c r="C648" s="43" t="s">
        <v>645</v>
      </c>
      <c r="D648" s="22">
        <v>0.0</v>
      </c>
      <c r="E648" s="38"/>
      <c r="F648" s="38"/>
      <c r="G648" s="38"/>
      <c r="H648" s="38"/>
      <c r="I648" s="38"/>
      <c r="J648" s="38"/>
      <c r="K648" s="38"/>
      <c r="L648" s="38"/>
      <c r="M648" s="38"/>
      <c r="N648" s="38"/>
      <c r="O648" s="38"/>
      <c r="P648" s="38"/>
      <c r="Q648" s="47"/>
      <c r="R648" s="47"/>
      <c r="S648" s="47"/>
      <c r="T648" s="47"/>
      <c r="U648" s="47"/>
      <c r="V648" s="47"/>
      <c r="W648" s="47"/>
      <c r="X648" s="47"/>
      <c r="Y648" s="47"/>
      <c r="Z648" s="47"/>
      <c r="AA648" s="47"/>
      <c r="AB648" s="47"/>
      <c r="AC648" s="47"/>
    </row>
    <row r="649" ht="16.5" customHeight="1">
      <c r="A649" s="11" t="s">
        <v>635</v>
      </c>
      <c r="B649" s="48"/>
      <c r="C649" s="38">
        <v>1693.0</v>
      </c>
      <c r="D649" s="22">
        <v>0.0</v>
      </c>
      <c r="E649" s="38">
        <v>243.0</v>
      </c>
      <c r="F649" s="38">
        <v>0.0</v>
      </c>
      <c r="G649" s="38">
        <v>37.0</v>
      </c>
      <c r="H649" s="38">
        <v>0.0</v>
      </c>
      <c r="I649" s="38">
        <v>0.0</v>
      </c>
      <c r="J649" s="38">
        <v>0.0</v>
      </c>
      <c r="K649" s="38">
        <v>0.0</v>
      </c>
      <c r="L649" s="38">
        <v>0.0</v>
      </c>
      <c r="M649" s="38">
        <v>1.0</v>
      </c>
      <c r="N649" s="38">
        <v>0.0</v>
      </c>
      <c r="O649" s="38">
        <v>0.0</v>
      </c>
      <c r="P649" s="38">
        <v>0.0</v>
      </c>
      <c r="Q649" s="47"/>
      <c r="R649" s="47"/>
      <c r="S649" s="47"/>
      <c r="T649" s="47"/>
      <c r="U649" s="47"/>
      <c r="V649" s="47"/>
      <c r="W649" s="47"/>
      <c r="X649" s="47"/>
      <c r="Y649" s="47"/>
      <c r="Z649" s="47"/>
      <c r="AA649" s="47"/>
      <c r="AB649" s="47"/>
      <c r="AC649" s="47"/>
    </row>
    <row r="650" ht="15.0" customHeight="1">
      <c r="A650" s="11" t="s">
        <v>635</v>
      </c>
      <c r="B650" s="48"/>
      <c r="C650" s="37" t="s">
        <v>624</v>
      </c>
      <c r="D650" s="22">
        <v>4.0</v>
      </c>
      <c r="E650" s="38"/>
      <c r="F650" s="38"/>
      <c r="G650" s="38"/>
      <c r="H650" s="38"/>
      <c r="I650" s="38"/>
      <c r="J650" s="38"/>
      <c r="K650" s="38"/>
      <c r="L650" s="38"/>
      <c r="M650" s="38"/>
      <c r="N650" s="38"/>
      <c r="O650" s="38"/>
      <c r="P650" s="38"/>
      <c r="Q650" s="47"/>
      <c r="R650" s="47"/>
      <c r="S650" s="47"/>
      <c r="T650" s="47"/>
      <c r="U650" s="47"/>
      <c r="V650" s="47"/>
      <c r="W650" s="47"/>
      <c r="X650" s="47"/>
      <c r="Y650" s="47"/>
      <c r="Z650" s="47"/>
      <c r="AA650" s="47"/>
      <c r="AB650" s="47"/>
      <c r="AC650" s="47"/>
    </row>
    <row r="651" ht="15.0" customHeight="1">
      <c r="A651" s="11" t="s">
        <v>635</v>
      </c>
      <c r="B651" s="48"/>
      <c r="C651" s="41" t="s">
        <v>625</v>
      </c>
      <c r="D651" s="22">
        <v>1.0</v>
      </c>
      <c r="E651" s="38"/>
      <c r="F651" s="38"/>
      <c r="G651" s="38"/>
      <c r="H651" s="38"/>
      <c r="I651" s="38"/>
      <c r="J651" s="38"/>
      <c r="K651" s="38"/>
      <c r="L651" s="38"/>
      <c r="M651" s="38"/>
      <c r="N651" s="38"/>
      <c r="O651" s="38"/>
      <c r="P651" s="38"/>
      <c r="Q651" s="47"/>
      <c r="R651" s="47"/>
      <c r="S651" s="47"/>
      <c r="T651" s="47"/>
      <c r="U651" s="47"/>
      <c r="V651" s="47"/>
      <c r="W651" s="47"/>
      <c r="X651" s="47"/>
      <c r="Y651" s="47"/>
      <c r="Z651" s="47"/>
      <c r="AA651" s="47"/>
      <c r="AB651" s="47"/>
      <c r="AC651" s="47"/>
    </row>
    <row r="652" ht="15.0" customHeight="1">
      <c r="A652" s="11" t="s">
        <v>635</v>
      </c>
      <c r="B652" s="48"/>
      <c r="C652" s="43" t="s">
        <v>643</v>
      </c>
      <c r="D652" s="22">
        <v>0.0</v>
      </c>
      <c r="E652" s="38"/>
      <c r="F652" s="38"/>
      <c r="G652" s="38"/>
      <c r="H652" s="38"/>
      <c r="I652" s="38"/>
      <c r="J652" s="38"/>
      <c r="K652" s="38"/>
      <c r="L652" s="38"/>
      <c r="M652" s="38"/>
      <c r="N652" s="38"/>
      <c r="O652" s="38"/>
      <c r="P652" s="38"/>
      <c r="Q652" s="47"/>
      <c r="R652" s="47"/>
      <c r="S652" s="47"/>
      <c r="T652" s="47"/>
      <c r="U652" s="47"/>
      <c r="V652" s="47"/>
      <c r="W652" s="47"/>
      <c r="X652" s="47"/>
      <c r="Y652" s="47"/>
      <c r="Z652" s="47"/>
      <c r="AA652" s="47"/>
      <c r="AB652" s="47"/>
      <c r="AC652" s="47"/>
    </row>
    <row r="653" ht="15.0" customHeight="1">
      <c r="A653" s="11" t="s">
        <v>635</v>
      </c>
      <c r="B653" s="48"/>
      <c r="C653" s="43" t="s">
        <v>644</v>
      </c>
      <c r="D653" s="22">
        <v>0.0</v>
      </c>
      <c r="E653" s="38"/>
      <c r="F653" s="38"/>
      <c r="G653" s="38"/>
      <c r="H653" s="38"/>
      <c r="I653" s="38"/>
      <c r="J653" s="38"/>
      <c r="K653" s="38"/>
      <c r="L653" s="38"/>
      <c r="M653" s="38"/>
      <c r="N653" s="38"/>
      <c r="O653" s="38"/>
      <c r="P653" s="38"/>
      <c r="Q653" s="47"/>
      <c r="R653" s="47"/>
      <c r="S653" s="47"/>
      <c r="T653" s="47"/>
      <c r="U653" s="47"/>
      <c r="V653" s="47"/>
      <c r="W653" s="47"/>
      <c r="X653" s="47"/>
      <c r="Y653" s="47"/>
      <c r="Z653" s="47"/>
      <c r="AA653" s="47"/>
      <c r="AB653" s="47"/>
      <c r="AC653" s="47"/>
    </row>
    <row r="654" ht="15.0" customHeight="1">
      <c r="A654" s="11" t="s">
        <v>635</v>
      </c>
      <c r="B654" s="48"/>
      <c r="C654" s="43" t="s">
        <v>645</v>
      </c>
      <c r="D654" s="22">
        <v>0.0</v>
      </c>
      <c r="E654" s="38"/>
      <c r="F654" s="38"/>
      <c r="G654" s="38"/>
      <c r="H654" s="38"/>
      <c r="I654" s="38"/>
      <c r="J654" s="38"/>
      <c r="K654" s="38"/>
      <c r="L654" s="38"/>
      <c r="M654" s="38"/>
      <c r="N654" s="38"/>
      <c r="O654" s="38"/>
      <c r="P654" s="38"/>
      <c r="Q654" s="47"/>
      <c r="R654" s="47"/>
      <c r="S654" s="47"/>
      <c r="T654" s="47"/>
      <c r="U654" s="47"/>
      <c r="V654" s="47"/>
      <c r="W654" s="47"/>
      <c r="X654" s="47"/>
      <c r="Y654" s="47"/>
      <c r="Z654" s="47"/>
      <c r="AA654" s="47"/>
      <c r="AB654" s="47"/>
      <c r="AC654" s="47"/>
    </row>
    <row r="655" ht="15.0" customHeight="1">
      <c r="A655" s="38" t="s">
        <v>636</v>
      </c>
      <c r="B655" s="51"/>
      <c r="C655" s="50">
        <v>31912.0</v>
      </c>
      <c r="D655" s="66">
        <v>0.0</v>
      </c>
      <c r="E655" s="50">
        <v>5211.0</v>
      </c>
      <c r="F655" s="50">
        <v>779.0</v>
      </c>
      <c r="G655" s="50">
        <v>728.0</v>
      </c>
      <c r="H655" s="50">
        <v>0.0</v>
      </c>
      <c r="I655" s="50">
        <v>95.0</v>
      </c>
      <c r="J655" s="50">
        <v>1.0</v>
      </c>
      <c r="K655" s="50">
        <v>0.0</v>
      </c>
      <c r="L655" s="50">
        <v>3.0</v>
      </c>
      <c r="M655" s="50">
        <v>18.0</v>
      </c>
      <c r="N655" s="50">
        <v>5.0</v>
      </c>
      <c r="O655" s="50">
        <v>0.0</v>
      </c>
      <c r="P655" s="50">
        <v>1.0</v>
      </c>
      <c r="Q655" s="47"/>
      <c r="R655" s="47"/>
      <c r="S655" s="47"/>
      <c r="T655" s="47"/>
      <c r="U655" s="47"/>
      <c r="V655" s="47"/>
      <c r="W655" s="47"/>
      <c r="X655" s="47"/>
      <c r="Y655" s="47"/>
      <c r="Z655" s="47"/>
      <c r="AA655" s="47"/>
      <c r="AB655" s="47"/>
      <c r="AC655" s="47"/>
    </row>
    <row r="656" ht="15.0" customHeight="1">
      <c r="A656" s="38" t="s">
        <v>636</v>
      </c>
      <c r="B656" s="51"/>
      <c r="C656" s="37" t="s">
        <v>624</v>
      </c>
      <c r="D656" s="22">
        <v>97.0</v>
      </c>
      <c r="E656" s="38"/>
      <c r="F656" s="38"/>
      <c r="G656" s="38"/>
      <c r="H656" s="38"/>
      <c r="I656" s="38"/>
      <c r="J656" s="38"/>
      <c r="K656" s="38"/>
      <c r="L656" s="38"/>
      <c r="M656" s="38"/>
      <c r="N656" s="38"/>
      <c r="O656" s="38"/>
      <c r="P656" s="38"/>
      <c r="Q656" s="47"/>
      <c r="R656" s="47"/>
      <c r="S656" s="47"/>
      <c r="T656" s="47"/>
      <c r="U656" s="47"/>
      <c r="V656" s="47"/>
      <c r="W656" s="47"/>
      <c r="X656" s="47"/>
      <c r="Y656" s="47"/>
      <c r="Z656" s="47"/>
      <c r="AA656" s="47"/>
      <c r="AB656" s="47"/>
      <c r="AC656" s="47"/>
    </row>
    <row r="657" ht="15.0" customHeight="1">
      <c r="A657" s="38" t="s">
        <v>636</v>
      </c>
      <c r="B657" s="51"/>
      <c r="C657" s="41" t="s">
        <v>625</v>
      </c>
      <c r="D657" s="22">
        <v>321.0</v>
      </c>
      <c r="E657" s="38"/>
      <c r="F657" s="38"/>
      <c r="G657" s="38"/>
      <c r="H657" s="38"/>
      <c r="I657" s="38"/>
      <c r="J657" s="38"/>
      <c r="K657" s="38"/>
      <c r="L657" s="38"/>
      <c r="M657" s="38"/>
      <c r="N657" s="38"/>
      <c r="O657" s="38"/>
      <c r="P657" s="38"/>
      <c r="Q657" s="47"/>
      <c r="R657" s="47"/>
      <c r="S657" s="47"/>
      <c r="T657" s="47"/>
      <c r="U657" s="47"/>
      <c r="V657" s="47"/>
      <c r="W657" s="47"/>
      <c r="X657" s="47"/>
      <c r="Y657" s="47"/>
      <c r="Z657" s="47"/>
      <c r="AA657" s="47"/>
      <c r="AB657" s="47"/>
      <c r="AC657" s="47"/>
    </row>
    <row r="658" ht="15.75" customHeight="1">
      <c r="A658" s="38" t="s">
        <v>636</v>
      </c>
      <c r="B658" s="45"/>
      <c r="C658" s="64" t="s">
        <v>643</v>
      </c>
      <c r="D658" s="22">
        <v>1.0</v>
      </c>
      <c r="E658" s="38"/>
      <c r="F658" s="38"/>
      <c r="G658" s="38"/>
      <c r="H658" s="38"/>
      <c r="I658" s="38"/>
      <c r="J658" s="38"/>
      <c r="K658" s="38"/>
      <c r="L658" s="38"/>
      <c r="M658" s="38"/>
      <c r="N658" s="38"/>
      <c r="O658" s="38"/>
      <c r="P658" s="38"/>
      <c r="Q658" s="47"/>
      <c r="R658" s="47"/>
      <c r="S658" s="47"/>
      <c r="T658" s="47"/>
      <c r="U658" s="47"/>
      <c r="V658" s="47"/>
      <c r="W658" s="47"/>
      <c r="X658" s="47"/>
      <c r="Y658" s="47"/>
      <c r="Z658" s="47"/>
      <c r="AA658" s="47"/>
      <c r="AB658" s="47"/>
      <c r="AC658" s="47"/>
    </row>
    <row r="659" ht="15.75" customHeight="1">
      <c r="A659" s="38" t="s">
        <v>636</v>
      </c>
      <c r="B659" s="45"/>
      <c r="C659" s="64" t="s">
        <v>644</v>
      </c>
      <c r="D659" s="22">
        <v>2.0</v>
      </c>
      <c r="E659" s="38"/>
      <c r="F659" s="38"/>
      <c r="G659" s="38"/>
      <c r="H659" s="38"/>
      <c r="I659" s="38"/>
      <c r="J659" s="38"/>
      <c r="K659" s="38"/>
      <c r="L659" s="38"/>
      <c r="M659" s="38"/>
      <c r="N659" s="38"/>
      <c r="O659" s="38"/>
      <c r="P659" s="38"/>
      <c r="Q659" s="47"/>
      <c r="R659" s="47"/>
      <c r="S659" s="47"/>
      <c r="T659" s="47"/>
      <c r="U659" s="47"/>
      <c r="V659" s="47"/>
      <c r="W659" s="47"/>
      <c r="X659" s="47"/>
      <c r="Y659" s="47"/>
      <c r="Z659" s="47"/>
      <c r="AA659" s="47"/>
      <c r="AB659" s="47"/>
      <c r="AC659" s="47"/>
    </row>
    <row r="660" ht="15.75" customHeight="1">
      <c r="A660" s="38" t="s">
        <v>636</v>
      </c>
      <c r="B660" s="45"/>
      <c r="C660" s="64" t="s">
        <v>645</v>
      </c>
      <c r="D660" s="22">
        <v>0.0</v>
      </c>
      <c r="E660" s="38"/>
      <c r="F660" s="38"/>
      <c r="G660" s="38"/>
      <c r="H660" s="38"/>
      <c r="I660" s="38"/>
      <c r="J660" s="38"/>
      <c r="K660" s="38"/>
      <c r="L660" s="38"/>
      <c r="M660" s="38"/>
      <c r="N660" s="38"/>
      <c r="O660" s="38"/>
      <c r="P660" s="38"/>
      <c r="Q660" s="47"/>
      <c r="R660" s="47"/>
      <c r="S660" s="47"/>
      <c r="T660" s="47"/>
      <c r="U660" s="47"/>
      <c r="V660" s="47"/>
      <c r="W660" s="47"/>
      <c r="X660" s="47"/>
      <c r="Y660" s="47"/>
      <c r="Z660" s="47"/>
      <c r="AA660" s="47"/>
      <c r="AB660" s="47"/>
      <c r="AC660" s="47"/>
    </row>
  </sheetData>
  <autoFilter ref="$A$3:$AC$660"/>
  <mergeCells count="4">
    <mergeCell ref="M2:P2"/>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1.0" footer="0.0" header="0.0" left="1.0" right="1.0" top="1.0"/>
  <pageSetup paperSize="8" scale="70"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48.57"/>
    <col customWidth="1" min="2" max="2" width="8.43"/>
    <col customWidth="1" min="3" max="3" width="11.86"/>
    <col customWidth="1" min="4" max="4" width="12.29"/>
    <col customWidth="1" min="5" max="5" width="13.0"/>
    <col customWidth="1" min="6" max="6" width="14.43"/>
    <col customWidth="1" min="7" max="7" width="13.14"/>
    <col customWidth="1" min="8" max="8" width="7.57"/>
    <col customWidth="1" min="9" max="9" width="12.71"/>
    <col customWidth="1" min="10" max="10" width="9.71"/>
    <col customWidth="1" min="11" max="11" width="8.29"/>
    <col customWidth="1" min="12" max="12" width="10.14"/>
    <col customWidth="1" min="13" max="13" width="7.57"/>
    <col customWidth="1" min="14" max="14" width="9.86"/>
    <col customWidth="1" min="15" max="16" width="7.57"/>
  </cols>
  <sheetData>
    <row r="1">
      <c r="A1" s="1" t="s">
        <v>0</v>
      </c>
      <c r="B1" s="1" t="s">
        <v>1</v>
      </c>
      <c r="C1" s="1" t="s">
        <v>2</v>
      </c>
      <c r="D1" s="2" t="s">
        <v>642</v>
      </c>
      <c r="E1" s="3"/>
      <c r="F1" s="3"/>
      <c r="G1" s="3"/>
      <c r="H1" s="3"/>
      <c r="I1" s="3"/>
      <c r="J1" s="3"/>
      <c r="K1" s="3"/>
      <c r="L1" s="3"/>
      <c r="M1" s="3"/>
      <c r="N1" s="3"/>
      <c r="O1" s="3"/>
      <c r="P1" s="4"/>
    </row>
    <row r="2" ht="27.0" customHeight="1">
      <c r="A2" s="6"/>
      <c r="B2" s="7"/>
      <c r="C2" s="6"/>
      <c r="D2" s="1" t="s">
        <v>4</v>
      </c>
      <c r="E2" s="1" t="s">
        <v>5</v>
      </c>
      <c r="F2" s="1" t="s">
        <v>6</v>
      </c>
      <c r="G2" s="1" t="s">
        <v>7</v>
      </c>
      <c r="H2" s="8" t="s">
        <v>8</v>
      </c>
      <c r="I2" s="4"/>
      <c r="J2" s="8" t="s">
        <v>9</v>
      </c>
      <c r="K2" s="3"/>
      <c r="L2" s="4"/>
      <c r="M2" s="8" t="s">
        <v>10</v>
      </c>
      <c r="N2" s="3"/>
      <c r="O2" s="3"/>
      <c r="P2" s="4"/>
    </row>
    <row r="3">
      <c r="A3" s="9"/>
      <c r="B3" s="10"/>
      <c r="C3" s="6"/>
      <c r="D3" s="58"/>
      <c r="E3" s="6"/>
      <c r="F3" s="6"/>
      <c r="G3" s="6"/>
      <c r="H3" s="1" t="s">
        <v>11</v>
      </c>
      <c r="I3" s="67" t="s">
        <v>12</v>
      </c>
      <c r="J3" s="1" t="s">
        <v>13</v>
      </c>
      <c r="K3" s="1" t="s">
        <v>14</v>
      </c>
      <c r="L3" s="1" t="s">
        <v>15</v>
      </c>
      <c r="M3" s="1" t="s">
        <v>16</v>
      </c>
      <c r="N3" s="1" t="s">
        <v>17</v>
      </c>
      <c r="O3" s="1" t="s">
        <v>18</v>
      </c>
      <c r="P3" s="1" t="s">
        <v>19</v>
      </c>
    </row>
    <row r="4">
      <c r="A4" s="11" t="s">
        <v>20</v>
      </c>
      <c r="B4" s="12" t="s">
        <v>21</v>
      </c>
      <c r="C4" s="13">
        <v>90.0</v>
      </c>
      <c r="D4" s="14" t="s">
        <v>22</v>
      </c>
      <c r="E4" s="15">
        <v>0.0</v>
      </c>
      <c r="F4" s="15">
        <v>0.0</v>
      </c>
      <c r="G4" s="15">
        <v>0.0</v>
      </c>
      <c r="H4" s="15">
        <v>0.0</v>
      </c>
      <c r="I4" s="68">
        <v>0.0</v>
      </c>
      <c r="J4" s="15">
        <v>0.0</v>
      </c>
      <c r="K4" s="15">
        <v>0.0</v>
      </c>
      <c r="L4" s="15">
        <v>0.0</v>
      </c>
      <c r="M4" s="15">
        <v>0.0</v>
      </c>
      <c r="N4" s="15">
        <v>0.0</v>
      </c>
      <c r="O4" s="15">
        <v>0.0</v>
      </c>
      <c r="P4" s="15">
        <v>0.0</v>
      </c>
    </row>
    <row r="5">
      <c r="A5" s="11" t="s">
        <v>23</v>
      </c>
      <c r="B5" s="12" t="s">
        <v>21</v>
      </c>
      <c r="C5" s="13">
        <v>14.0</v>
      </c>
      <c r="D5" s="14" t="s">
        <v>22</v>
      </c>
      <c r="E5" s="15">
        <v>0.0</v>
      </c>
      <c r="F5" s="15">
        <v>0.0</v>
      </c>
      <c r="G5" s="15">
        <v>0.0</v>
      </c>
      <c r="H5" s="15">
        <v>0.0</v>
      </c>
      <c r="I5" s="68">
        <v>0.0</v>
      </c>
      <c r="J5" s="15">
        <v>0.0</v>
      </c>
      <c r="K5" s="15">
        <v>0.0</v>
      </c>
      <c r="L5" s="15">
        <v>0.0</v>
      </c>
      <c r="M5" s="15">
        <v>0.0</v>
      </c>
      <c r="N5" s="15">
        <v>0.0</v>
      </c>
      <c r="O5" s="15">
        <v>0.0</v>
      </c>
      <c r="P5" s="15">
        <v>0.0</v>
      </c>
    </row>
    <row r="6">
      <c r="A6" s="11" t="s">
        <v>24</v>
      </c>
      <c r="B6" s="12" t="s">
        <v>21</v>
      </c>
      <c r="C6" s="13">
        <v>17.0</v>
      </c>
      <c r="D6" s="14" t="s">
        <v>22</v>
      </c>
      <c r="E6" s="15">
        <v>0.0</v>
      </c>
      <c r="F6" s="15">
        <v>0.0</v>
      </c>
      <c r="G6" s="15">
        <v>0.0</v>
      </c>
      <c r="H6" s="15">
        <v>0.0</v>
      </c>
      <c r="I6" s="68">
        <v>0.0</v>
      </c>
      <c r="J6" s="15">
        <v>0.0</v>
      </c>
      <c r="K6" s="15">
        <v>0.0</v>
      </c>
      <c r="L6" s="15">
        <v>0.0</v>
      </c>
      <c r="M6" s="15">
        <v>0.0</v>
      </c>
      <c r="N6" s="15">
        <v>0.0</v>
      </c>
      <c r="O6" s="15">
        <v>0.0</v>
      </c>
      <c r="P6" s="15">
        <v>0.0</v>
      </c>
    </row>
    <row r="7">
      <c r="A7" s="11" t="s">
        <v>25</v>
      </c>
      <c r="B7" s="12" t="s">
        <v>21</v>
      </c>
      <c r="C7" s="13">
        <v>12.0</v>
      </c>
      <c r="D7" s="14" t="s">
        <v>22</v>
      </c>
      <c r="E7" s="15">
        <v>0.0</v>
      </c>
      <c r="F7" s="15">
        <v>0.0</v>
      </c>
      <c r="G7" s="15">
        <v>0.0</v>
      </c>
      <c r="H7" s="15">
        <v>0.0</v>
      </c>
      <c r="I7" s="68">
        <v>0.0</v>
      </c>
      <c r="J7" s="15">
        <v>0.0</v>
      </c>
      <c r="K7" s="15">
        <v>0.0</v>
      </c>
      <c r="L7" s="15">
        <v>0.0</v>
      </c>
      <c r="M7" s="15">
        <v>0.0</v>
      </c>
      <c r="N7" s="15">
        <v>0.0</v>
      </c>
      <c r="O7" s="15">
        <v>0.0</v>
      </c>
      <c r="P7" s="15">
        <v>0.0</v>
      </c>
    </row>
    <row r="8">
      <c r="A8" s="11" t="s">
        <v>26</v>
      </c>
      <c r="B8" s="12" t="s">
        <v>21</v>
      </c>
      <c r="C8" s="13">
        <v>184.0</v>
      </c>
      <c r="D8" s="14" t="s">
        <v>22</v>
      </c>
      <c r="E8" s="15">
        <v>0.0</v>
      </c>
      <c r="F8" s="15">
        <v>0.0</v>
      </c>
      <c r="G8" s="15">
        <v>2.0</v>
      </c>
      <c r="H8" s="15">
        <v>0.0</v>
      </c>
      <c r="I8" s="68">
        <v>0.0</v>
      </c>
      <c r="J8" s="15">
        <v>0.0</v>
      </c>
      <c r="K8" s="15">
        <v>0.0</v>
      </c>
      <c r="L8" s="15">
        <v>0.0</v>
      </c>
      <c r="M8" s="15">
        <v>0.0</v>
      </c>
      <c r="N8" s="15">
        <v>0.0</v>
      </c>
      <c r="O8" s="15">
        <v>0.0</v>
      </c>
      <c r="P8" s="15">
        <v>0.0</v>
      </c>
    </row>
    <row r="9">
      <c r="A9" s="11" t="s">
        <v>27</v>
      </c>
      <c r="B9" s="12" t="s">
        <v>21</v>
      </c>
      <c r="C9" s="13">
        <v>41.0</v>
      </c>
      <c r="D9" s="14" t="s">
        <v>22</v>
      </c>
      <c r="E9" s="15">
        <v>0.0</v>
      </c>
      <c r="F9" s="15">
        <v>0.0</v>
      </c>
      <c r="G9" s="15">
        <v>0.0</v>
      </c>
      <c r="H9" s="15">
        <v>0.0</v>
      </c>
      <c r="I9" s="68">
        <v>0.0</v>
      </c>
      <c r="J9" s="15">
        <v>0.0</v>
      </c>
      <c r="K9" s="15">
        <v>0.0</v>
      </c>
      <c r="L9" s="15">
        <v>0.0</v>
      </c>
      <c r="M9" s="15">
        <v>0.0</v>
      </c>
      <c r="N9" s="15">
        <v>0.0</v>
      </c>
      <c r="O9" s="15">
        <v>0.0</v>
      </c>
      <c r="P9" s="15">
        <v>0.0</v>
      </c>
    </row>
    <row r="10">
      <c r="A10" s="11" t="s">
        <v>28</v>
      </c>
      <c r="B10" s="12" t="s">
        <v>21</v>
      </c>
      <c r="C10" s="13">
        <v>10.0</v>
      </c>
      <c r="D10" s="14" t="s">
        <v>22</v>
      </c>
      <c r="E10" s="15">
        <v>0.0</v>
      </c>
      <c r="F10" s="15">
        <v>0.0</v>
      </c>
      <c r="G10" s="15">
        <v>0.0</v>
      </c>
      <c r="H10" s="15">
        <v>0.0</v>
      </c>
      <c r="I10" s="68">
        <v>0.0</v>
      </c>
      <c r="J10" s="15">
        <v>0.0</v>
      </c>
      <c r="K10" s="15">
        <v>0.0</v>
      </c>
      <c r="L10" s="15">
        <v>0.0</v>
      </c>
      <c r="M10" s="15">
        <v>0.0</v>
      </c>
      <c r="N10" s="15">
        <v>0.0</v>
      </c>
      <c r="O10" s="15">
        <v>0.0</v>
      </c>
      <c r="P10" s="15">
        <v>0.0</v>
      </c>
    </row>
    <row r="11">
      <c r="A11" s="11" t="s">
        <v>29</v>
      </c>
      <c r="B11" s="12" t="s">
        <v>21</v>
      </c>
      <c r="C11" s="13">
        <v>12.0</v>
      </c>
      <c r="D11" s="14" t="s">
        <v>22</v>
      </c>
      <c r="E11" s="15">
        <v>0.0</v>
      </c>
      <c r="F11" s="15">
        <v>0.0</v>
      </c>
      <c r="G11" s="15">
        <v>0.0</v>
      </c>
      <c r="H11" s="15">
        <v>0.0</v>
      </c>
      <c r="I11" s="68">
        <v>0.0</v>
      </c>
      <c r="J11" s="15">
        <v>0.0</v>
      </c>
      <c r="K11" s="15">
        <v>0.0</v>
      </c>
      <c r="L11" s="15">
        <v>0.0</v>
      </c>
      <c r="M11" s="15">
        <v>0.0</v>
      </c>
      <c r="N11" s="15">
        <v>0.0</v>
      </c>
      <c r="O11" s="15">
        <v>0.0</v>
      </c>
      <c r="P11" s="15">
        <v>0.0</v>
      </c>
    </row>
    <row r="12">
      <c r="A12" s="11" t="s">
        <v>30</v>
      </c>
      <c r="B12" s="12" t="s">
        <v>21</v>
      </c>
      <c r="C12" s="13">
        <v>13.0</v>
      </c>
      <c r="D12" s="14" t="s">
        <v>22</v>
      </c>
      <c r="E12" s="15">
        <v>0.0</v>
      </c>
      <c r="F12" s="15">
        <v>0.0</v>
      </c>
      <c r="G12" s="15">
        <v>0.0</v>
      </c>
      <c r="H12" s="15">
        <v>0.0</v>
      </c>
      <c r="I12" s="68">
        <v>0.0</v>
      </c>
      <c r="J12" s="15">
        <v>0.0</v>
      </c>
      <c r="K12" s="15">
        <v>0.0</v>
      </c>
      <c r="L12" s="15">
        <v>0.0</v>
      </c>
      <c r="M12" s="15">
        <v>0.0</v>
      </c>
      <c r="N12" s="15">
        <v>0.0</v>
      </c>
      <c r="O12" s="15">
        <v>0.0</v>
      </c>
      <c r="P12" s="15">
        <v>0.0</v>
      </c>
    </row>
    <row r="13">
      <c r="A13" s="11" t="s">
        <v>31</v>
      </c>
      <c r="B13" s="12" t="s">
        <v>21</v>
      </c>
      <c r="C13" s="13">
        <v>7.0</v>
      </c>
      <c r="D13" s="14" t="s">
        <v>22</v>
      </c>
      <c r="E13" s="15">
        <v>0.0</v>
      </c>
      <c r="F13" s="15">
        <v>0.0</v>
      </c>
      <c r="G13" s="15">
        <v>0.0</v>
      </c>
      <c r="H13" s="15">
        <v>0.0</v>
      </c>
      <c r="I13" s="68">
        <v>0.0</v>
      </c>
      <c r="J13" s="15">
        <v>0.0</v>
      </c>
      <c r="K13" s="15">
        <v>0.0</v>
      </c>
      <c r="L13" s="15">
        <v>0.0</v>
      </c>
      <c r="M13" s="15">
        <v>0.0</v>
      </c>
      <c r="N13" s="15">
        <v>0.0</v>
      </c>
      <c r="O13" s="15">
        <v>0.0</v>
      </c>
      <c r="P13" s="15">
        <v>0.0</v>
      </c>
    </row>
    <row r="14">
      <c r="A14" s="11" t="s">
        <v>32</v>
      </c>
      <c r="B14" s="12" t="s">
        <v>21</v>
      </c>
      <c r="C14" s="13">
        <v>10.0</v>
      </c>
      <c r="D14" s="14" t="s">
        <v>22</v>
      </c>
      <c r="E14" s="15">
        <v>0.0</v>
      </c>
      <c r="F14" s="15">
        <v>0.0</v>
      </c>
      <c r="G14" s="15">
        <v>0.0</v>
      </c>
      <c r="H14" s="15">
        <v>0.0</v>
      </c>
      <c r="I14" s="68">
        <v>0.0</v>
      </c>
      <c r="J14" s="15">
        <v>0.0</v>
      </c>
      <c r="K14" s="15">
        <v>0.0</v>
      </c>
      <c r="L14" s="15">
        <v>0.0</v>
      </c>
      <c r="M14" s="15">
        <v>0.0</v>
      </c>
      <c r="N14" s="15">
        <v>0.0</v>
      </c>
      <c r="O14" s="15">
        <v>0.0</v>
      </c>
      <c r="P14" s="15">
        <v>0.0</v>
      </c>
    </row>
    <row r="15">
      <c r="A15" s="11" t="s">
        <v>33</v>
      </c>
      <c r="B15" s="12" t="s">
        <v>21</v>
      </c>
      <c r="C15" s="13">
        <v>115.0</v>
      </c>
      <c r="D15" s="16" t="s">
        <v>34</v>
      </c>
      <c r="E15" s="15">
        <v>53.0</v>
      </c>
      <c r="F15" s="15">
        <v>0.0</v>
      </c>
      <c r="G15" s="15">
        <v>7.0</v>
      </c>
      <c r="H15" s="15">
        <v>0.0</v>
      </c>
      <c r="I15" s="68">
        <v>0.0</v>
      </c>
      <c r="J15" s="15">
        <v>0.0</v>
      </c>
      <c r="K15" s="15">
        <v>0.0</v>
      </c>
      <c r="L15" s="15">
        <v>0.0</v>
      </c>
      <c r="M15" s="15">
        <v>0.0</v>
      </c>
      <c r="N15" s="15">
        <v>0.0</v>
      </c>
      <c r="O15" s="15">
        <v>0.0</v>
      </c>
      <c r="P15" s="15">
        <v>0.0</v>
      </c>
    </row>
    <row r="16">
      <c r="A16" s="11" t="s">
        <v>35</v>
      </c>
      <c r="B16" s="12" t="s">
        <v>21</v>
      </c>
      <c r="C16" s="13">
        <v>25.0</v>
      </c>
      <c r="D16" s="16" t="s">
        <v>34</v>
      </c>
      <c r="E16" s="15">
        <v>12.0</v>
      </c>
      <c r="F16" s="15">
        <v>0.0</v>
      </c>
      <c r="G16" s="15">
        <v>0.0</v>
      </c>
      <c r="H16" s="15">
        <v>0.0</v>
      </c>
      <c r="I16" s="68">
        <v>0.0</v>
      </c>
      <c r="J16" s="15">
        <v>0.0</v>
      </c>
      <c r="K16" s="15">
        <v>0.0</v>
      </c>
      <c r="L16" s="15">
        <v>0.0</v>
      </c>
      <c r="M16" s="15">
        <v>0.0</v>
      </c>
      <c r="N16" s="15">
        <v>0.0</v>
      </c>
      <c r="O16" s="15">
        <v>0.0</v>
      </c>
      <c r="P16" s="15">
        <v>0.0</v>
      </c>
    </row>
    <row r="17" ht="15.0" customHeight="1">
      <c r="A17" s="11" t="s">
        <v>36</v>
      </c>
      <c r="B17" s="12" t="s">
        <v>21</v>
      </c>
      <c r="C17" s="13">
        <v>10.0</v>
      </c>
      <c r="D17" s="16" t="s">
        <v>34</v>
      </c>
      <c r="E17" s="15">
        <v>5.0</v>
      </c>
      <c r="F17" s="15">
        <v>0.0</v>
      </c>
      <c r="G17" s="15">
        <v>0.0</v>
      </c>
      <c r="H17" s="15">
        <v>0.0</v>
      </c>
      <c r="I17" s="68">
        <v>0.0</v>
      </c>
      <c r="J17" s="15">
        <v>0.0</v>
      </c>
      <c r="K17" s="15">
        <v>0.0</v>
      </c>
      <c r="L17" s="15">
        <v>0.0</v>
      </c>
      <c r="M17" s="15">
        <v>0.0</v>
      </c>
      <c r="N17" s="15">
        <v>0.0</v>
      </c>
      <c r="O17" s="15">
        <v>0.0</v>
      </c>
      <c r="P17" s="15">
        <v>0.0</v>
      </c>
    </row>
    <row r="18" ht="15.0" customHeight="1">
      <c r="A18" s="11" t="s">
        <v>37</v>
      </c>
      <c r="B18" s="12" t="s">
        <v>21</v>
      </c>
      <c r="C18" s="13">
        <v>122.0</v>
      </c>
      <c r="D18" s="14" t="s">
        <v>22</v>
      </c>
      <c r="E18" s="13">
        <v>0.0</v>
      </c>
      <c r="F18" s="13">
        <v>0.0</v>
      </c>
      <c r="G18" s="13">
        <v>0.0</v>
      </c>
      <c r="H18" s="13">
        <v>0.0</v>
      </c>
      <c r="I18" s="69">
        <v>0.0</v>
      </c>
      <c r="J18" s="13">
        <v>0.0</v>
      </c>
      <c r="K18" s="13">
        <v>0.0</v>
      </c>
      <c r="L18" s="13">
        <v>0.0</v>
      </c>
      <c r="M18" s="13">
        <v>0.0</v>
      </c>
      <c r="N18" s="13">
        <v>0.0</v>
      </c>
      <c r="O18" s="13">
        <v>0.0</v>
      </c>
      <c r="P18" s="15">
        <v>0.0</v>
      </c>
    </row>
    <row r="19" ht="15.0" customHeight="1">
      <c r="A19" s="11" t="s">
        <v>38</v>
      </c>
      <c r="B19" s="12" t="s">
        <v>21</v>
      </c>
      <c r="C19" s="13">
        <v>35.0</v>
      </c>
      <c r="D19" s="14" t="s">
        <v>22</v>
      </c>
      <c r="E19" s="13">
        <v>0.0</v>
      </c>
      <c r="F19" s="13">
        <v>0.0</v>
      </c>
      <c r="G19" s="13">
        <v>0.0</v>
      </c>
      <c r="H19" s="13">
        <v>0.0</v>
      </c>
      <c r="I19" s="69">
        <v>0.0</v>
      </c>
      <c r="J19" s="13">
        <v>0.0</v>
      </c>
      <c r="K19" s="13">
        <v>0.0</v>
      </c>
      <c r="L19" s="13">
        <v>0.0</v>
      </c>
      <c r="M19" s="13">
        <v>0.0</v>
      </c>
      <c r="N19" s="13">
        <v>0.0</v>
      </c>
      <c r="O19" s="13">
        <v>0.0</v>
      </c>
      <c r="P19" s="15">
        <v>0.0</v>
      </c>
    </row>
    <row r="20" ht="15.0" customHeight="1">
      <c r="A20" s="11" t="s">
        <v>39</v>
      </c>
      <c r="B20" s="12" t="s">
        <v>21</v>
      </c>
      <c r="C20" s="13">
        <v>11.0</v>
      </c>
      <c r="D20" s="14" t="s">
        <v>22</v>
      </c>
      <c r="E20" s="13">
        <v>0.0</v>
      </c>
      <c r="F20" s="13">
        <v>0.0</v>
      </c>
      <c r="G20" s="13">
        <v>0.0</v>
      </c>
      <c r="H20" s="13">
        <v>0.0</v>
      </c>
      <c r="I20" s="69">
        <v>0.0</v>
      </c>
      <c r="J20" s="13">
        <v>0.0</v>
      </c>
      <c r="K20" s="13">
        <v>0.0</v>
      </c>
      <c r="L20" s="13">
        <v>0.0</v>
      </c>
      <c r="M20" s="13">
        <v>0.0</v>
      </c>
      <c r="N20" s="13">
        <v>0.0</v>
      </c>
      <c r="O20" s="13">
        <v>0.0</v>
      </c>
      <c r="P20" s="15">
        <v>0.0</v>
      </c>
    </row>
    <row r="21" ht="15.0" customHeight="1">
      <c r="A21" s="11" t="s">
        <v>40</v>
      </c>
      <c r="B21" s="12" t="s">
        <v>21</v>
      </c>
      <c r="C21" s="13">
        <v>5.0</v>
      </c>
      <c r="D21" s="14" t="s">
        <v>22</v>
      </c>
      <c r="E21" s="13">
        <v>0.0</v>
      </c>
      <c r="F21" s="13">
        <v>0.0</v>
      </c>
      <c r="G21" s="13">
        <v>0.0</v>
      </c>
      <c r="H21" s="13">
        <v>0.0</v>
      </c>
      <c r="I21" s="69">
        <v>0.0</v>
      </c>
      <c r="J21" s="13">
        <v>0.0</v>
      </c>
      <c r="K21" s="13">
        <v>0.0</v>
      </c>
      <c r="L21" s="13">
        <v>0.0</v>
      </c>
      <c r="M21" s="13">
        <v>0.0</v>
      </c>
      <c r="N21" s="13">
        <v>0.0</v>
      </c>
      <c r="O21" s="15">
        <v>0.0</v>
      </c>
      <c r="P21" s="15">
        <v>0.0</v>
      </c>
    </row>
    <row r="22" ht="15.0" customHeight="1">
      <c r="A22" s="11" t="s">
        <v>41</v>
      </c>
      <c r="B22" s="12" t="s">
        <v>21</v>
      </c>
      <c r="C22" s="13">
        <v>186.0</v>
      </c>
      <c r="D22" s="16" t="s">
        <v>34</v>
      </c>
      <c r="E22" s="15">
        <v>12.0</v>
      </c>
      <c r="F22" s="15">
        <v>0.0</v>
      </c>
      <c r="G22" s="15">
        <v>10.0</v>
      </c>
      <c r="H22" s="15">
        <v>0.0</v>
      </c>
      <c r="I22" s="68">
        <v>0.0</v>
      </c>
      <c r="J22" s="15">
        <v>0.0</v>
      </c>
      <c r="K22" s="15">
        <v>0.0</v>
      </c>
      <c r="L22" s="15">
        <v>0.0</v>
      </c>
      <c r="M22" s="15">
        <v>0.0</v>
      </c>
      <c r="N22" s="15">
        <v>0.0</v>
      </c>
      <c r="O22" s="15">
        <v>0.0</v>
      </c>
      <c r="P22" s="15">
        <v>0.0</v>
      </c>
    </row>
    <row r="23" ht="15.0" customHeight="1">
      <c r="A23" s="11" t="s">
        <v>42</v>
      </c>
      <c r="B23" s="12" t="s">
        <v>21</v>
      </c>
      <c r="C23" s="13">
        <v>74.0</v>
      </c>
      <c r="D23" s="16" t="s">
        <v>34</v>
      </c>
      <c r="E23" s="15">
        <v>29.0</v>
      </c>
      <c r="F23" s="15">
        <v>0.0</v>
      </c>
      <c r="G23" s="15">
        <v>0.0</v>
      </c>
      <c r="H23" s="15">
        <v>0.0</v>
      </c>
      <c r="I23" s="68">
        <v>0.0</v>
      </c>
      <c r="J23" s="15">
        <v>0.0</v>
      </c>
      <c r="K23" s="15">
        <v>0.0</v>
      </c>
      <c r="L23" s="15">
        <v>0.0</v>
      </c>
      <c r="M23" s="15">
        <v>0.0</v>
      </c>
      <c r="N23" s="15">
        <v>0.0</v>
      </c>
      <c r="O23" s="15">
        <v>0.0</v>
      </c>
      <c r="P23" s="15">
        <v>0.0</v>
      </c>
    </row>
    <row r="24" ht="15.0" customHeight="1">
      <c r="A24" s="11" t="s">
        <v>43</v>
      </c>
      <c r="B24" s="12" t="s">
        <v>21</v>
      </c>
      <c r="C24" s="13">
        <v>134.0</v>
      </c>
      <c r="D24" s="14" t="s">
        <v>22</v>
      </c>
      <c r="E24" s="15">
        <v>0.0</v>
      </c>
      <c r="F24" s="15">
        <v>0.0</v>
      </c>
      <c r="G24" s="15">
        <v>0.0</v>
      </c>
      <c r="H24" s="15">
        <v>0.0</v>
      </c>
      <c r="I24" s="68">
        <v>0.0</v>
      </c>
      <c r="J24" s="15">
        <v>0.0</v>
      </c>
      <c r="K24" s="15">
        <v>0.0</v>
      </c>
      <c r="L24" s="15">
        <v>0.0</v>
      </c>
      <c r="M24" s="15">
        <v>0.0</v>
      </c>
      <c r="N24" s="15">
        <v>0.0</v>
      </c>
      <c r="O24" s="15">
        <v>0.0</v>
      </c>
      <c r="P24" s="15">
        <v>0.0</v>
      </c>
    </row>
    <row r="25" ht="15.0" customHeight="1">
      <c r="A25" s="11" t="s">
        <v>44</v>
      </c>
      <c r="B25" s="12" t="s">
        <v>21</v>
      </c>
      <c r="C25" s="13">
        <v>30.0</v>
      </c>
      <c r="D25" s="16" t="s">
        <v>34</v>
      </c>
      <c r="E25" s="15">
        <v>15.0</v>
      </c>
      <c r="F25" s="15">
        <v>0.0</v>
      </c>
      <c r="G25" s="15">
        <v>0.0</v>
      </c>
      <c r="H25" s="15">
        <v>0.0</v>
      </c>
      <c r="I25" s="68">
        <v>0.0</v>
      </c>
      <c r="J25" s="15">
        <v>0.0</v>
      </c>
      <c r="K25" s="15">
        <v>0.0</v>
      </c>
      <c r="L25" s="15">
        <v>0.0</v>
      </c>
      <c r="M25" s="15">
        <v>0.0</v>
      </c>
      <c r="N25" s="15">
        <v>0.0</v>
      </c>
      <c r="O25" s="15">
        <v>0.0</v>
      </c>
      <c r="P25" s="15">
        <v>0.0</v>
      </c>
    </row>
    <row r="26" ht="15.0" customHeight="1">
      <c r="A26" s="11" t="s">
        <v>45</v>
      </c>
      <c r="B26" s="12" t="s">
        <v>21</v>
      </c>
      <c r="C26" s="13">
        <v>11.0</v>
      </c>
      <c r="D26" s="14" t="s">
        <v>22</v>
      </c>
      <c r="E26" s="15">
        <v>0.0</v>
      </c>
      <c r="F26" s="15">
        <v>0.0</v>
      </c>
      <c r="G26" s="15">
        <v>0.0</v>
      </c>
      <c r="H26" s="15">
        <v>0.0</v>
      </c>
      <c r="I26" s="68">
        <v>0.0</v>
      </c>
      <c r="J26" s="15">
        <v>0.0</v>
      </c>
      <c r="K26" s="15">
        <v>0.0</v>
      </c>
      <c r="L26" s="15">
        <v>0.0</v>
      </c>
      <c r="M26" s="15">
        <v>0.0</v>
      </c>
      <c r="N26" s="15">
        <v>0.0</v>
      </c>
      <c r="O26" s="15">
        <v>0.0</v>
      </c>
      <c r="P26" s="15">
        <v>0.0</v>
      </c>
    </row>
    <row r="27" ht="15.0" customHeight="1">
      <c r="A27" s="11" t="s">
        <v>46</v>
      </c>
      <c r="B27" s="12" t="s">
        <v>21</v>
      </c>
      <c r="C27" s="13">
        <v>187.0</v>
      </c>
      <c r="D27" s="16" t="s">
        <v>34</v>
      </c>
      <c r="E27" s="15">
        <v>94.0</v>
      </c>
      <c r="F27" s="15">
        <v>0.0</v>
      </c>
      <c r="G27" s="15">
        <v>5.0</v>
      </c>
      <c r="H27" s="15">
        <v>0.0</v>
      </c>
      <c r="I27" s="68">
        <v>0.0</v>
      </c>
      <c r="J27" s="15">
        <v>0.0</v>
      </c>
      <c r="K27" s="15">
        <v>0.0</v>
      </c>
      <c r="L27" s="15">
        <v>0.0</v>
      </c>
      <c r="M27" s="15">
        <v>0.0</v>
      </c>
      <c r="N27" s="15">
        <v>0.0</v>
      </c>
      <c r="O27" s="15">
        <v>0.0</v>
      </c>
      <c r="P27" s="15">
        <v>0.0</v>
      </c>
    </row>
    <row r="28" ht="15.0" customHeight="1">
      <c r="A28" s="11" t="s">
        <v>47</v>
      </c>
      <c r="B28" s="12" t="s">
        <v>21</v>
      </c>
      <c r="C28" s="13">
        <v>36.0</v>
      </c>
      <c r="D28" s="14" t="s">
        <v>22</v>
      </c>
      <c r="E28" s="15">
        <v>0.0</v>
      </c>
      <c r="F28" s="15">
        <v>0.0</v>
      </c>
      <c r="G28" s="15">
        <v>0.0</v>
      </c>
      <c r="H28" s="15">
        <v>0.0</v>
      </c>
      <c r="I28" s="68">
        <v>0.0</v>
      </c>
      <c r="J28" s="15">
        <v>0.0</v>
      </c>
      <c r="K28" s="15">
        <v>0.0</v>
      </c>
      <c r="L28" s="15">
        <v>0.0</v>
      </c>
      <c r="M28" s="15">
        <v>0.0</v>
      </c>
      <c r="N28" s="15">
        <v>0.0</v>
      </c>
      <c r="O28" s="15">
        <v>0.0</v>
      </c>
      <c r="P28" s="15">
        <v>0.0</v>
      </c>
    </row>
    <row r="29" ht="15.0" customHeight="1">
      <c r="A29" s="11" t="s">
        <v>48</v>
      </c>
      <c r="B29" s="12" t="s">
        <v>21</v>
      </c>
      <c r="C29" s="13">
        <v>12.0</v>
      </c>
      <c r="D29" s="14" t="s">
        <v>22</v>
      </c>
      <c r="E29" s="15">
        <v>0.0</v>
      </c>
      <c r="F29" s="15">
        <v>0.0</v>
      </c>
      <c r="G29" s="15">
        <v>0.0</v>
      </c>
      <c r="H29" s="15">
        <v>0.0</v>
      </c>
      <c r="I29" s="68">
        <v>0.0</v>
      </c>
      <c r="J29" s="15">
        <v>0.0</v>
      </c>
      <c r="K29" s="15">
        <v>0.0</v>
      </c>
      <c r="L29" s="15">
        <v>0.0</v>
      </c>
      <c r="M29" s="15">
        <v>0.0</v>
      </c>
      <c r="N29" s="15">
        <v>0.0</v>
      </c>
      <c r="O29" s="15">
        <v>0.0</v>
      </c>
      <c r="P29" s="15">
        <v>0.0</v>
      </c>
    </row>
    <row r="30" ht="15.0" customHeight="1">
      <c r="A30" s="11" t="s">
        <v>49</v>
      </c>
      <c r="B30" s="12" t="s">
        <v>21</v>
      </c>
      <c r="C30" s="13">
        <v>40.0</v>
      </c>
      <c r="D30" s="14" t="s">
        <v>22</v>
      </c>
      <c r="E30" s="15">
        <v>0.0</v>
      </c>
      <c r="F30" s="15">
        <v>0.0</v>
      </c>
      <c r="G30" s="15">
        <v>0.0</v>
      </c>
      <c r="H30" s="15">
        <v>0.0</v>
      </c>
      <c r="I30" s="68">
        <v>0.0</v>
      </c>
      <c r="J30" s="15">
        <v>0.0</v>
      </c>
      <c r="K30" s="15">
        <v>0.0</v>
      </c>
      <c r="L30" s="15">
        <v>0.0</v>
      </c>
      <c r="M30" s="15">
        <v>0.0</v>
      </c>
      <c r="N30" s="15">
        <v>0.0</v>
      </c>
      <c r="O30" s="15">
        <v>0.0</v>
      </c>
      <c r="P30" s="15">
        <v>0.0</v>
      </c>
    </row>
    <row r="31" ht="15.0" customHeight="1">
      <c r="A31" s="11" t="s">
        <v>50</v>
      </c>
      <c r="B31" s="12" t="s">
        <v>21</v>
      </c>
      <c r="C31" s="13">
        <v>10.0</v>
      </c>
      <c r="D31" s="14" t="s">
        <v>22</v>
      </c>
      <c r="E31" s="15">
        <v>0.0</v>
      </c>
      <c r="F31" s="15">
        <v>0.0</v>
      </c>
      <c r="G31" s="15">
        <v>0.0</v>
      </c>
      <c r="H31" s="15">
        <v>0.0</v>
      </c>
      <c r="I31" s="68">
        <v>0.0</v>
      </c>
      <c r="J31" s="15">
        <v>0.0</v>
      </c>
      <c r="K31" s="15">
        <v>0.0</v>
      </c>
      <c r="L31" s="15">
        <v>0.0</v>
      </c>
      <c r="M31" s="15">
        <v>0.0</v>
      </c>
      <c r="N31" s="15">
        <v>0.0</v>
      </c>
      <c r="O31" s="15">
        <v>0.0</v>
      </c>
      <c r="P31" s="15">
        <v>0.0</v>
      </c>
    </row>
    <row r="32" ht="15.0" customHeight="1">
      <c r="A32" s="11" t="s">
        <v>51</v>
      </c>
      <c r="B32" s="12" t="s">
        <v>21</v>
      </c>
      <c r="C32" s="13">
        <v>20.0</v>
      </c>
      <c r="D32" s="14" t="s">
        <v>22</v>
      </c>
      <c r="E32" s="15">
        <v>0.0</v>
      </c>
      <c r="F32" s="15">
        <v>0.0</v>
      </c>
      <c r="G32" s="15">
        <v>0.0</v>
      </c>
      <c r="H32" s="15">
        <v>0.0</v>
      </c>
      <c r="I32" s="68">
        <v>0.0</v>
      </c>
      <c r="J32" s="15">
        <v>0.0</v>
      </c>
      <c r="K32" s="15">
        <v>0.0</v>
      </c>
      <c r="L32" s="15">
        <v>0.0</v>
      </c>
      <c r="M32" s="15">
        <v>0.0</v>
      </c>
      <c r="N32" s="15">
        <v>0.0</v>
      </c>
      <c r="O32" s="15">
        <v>0.0</v>
      </c>
      <c r="P32" s="15">
        <v>0.0</v>
      </c>
    </row>
    <row r="33" ht="15.0" customHeight="1">
      <c r="A33" s="11" t="s">
        <v>52</v>
      </c>
      <c r="B33" s="12" t="s">
        <v>21</v>
      </c>
      <c r="C33" s="13">
        <v>16.0</v>
      </c>
      <c r="D33" s="14" t="s">
        <v>22</v>
      </c>
      <c r="E33" s="15">
        <v>0.0</v>
      </c>
      <c r="F33" s="15">
        <v>0.0</v>
      </c>
      <c r="G33" s="15">
        <v>0.0</v>
      </c>
      <c r="H33" s="15">
        <v>0.0</v>
      </c>
      <c r="I33" s="68">
        <v>0.0</v>
      </c>
      <c r="J33" s="15">
        <v>0.0</v>
      </c>
      <c r="K33" s="15">
        <v>0.0</v>
      </c>
      <c r="L33" s="15">
        <v>0.0</v>
      </c>
      <c r="M33" s="15">
        <v>0.0</v>
      </c>
      <c r="N33" s="15">
        <v>0.0</v>
      </c>
      <c r="O33" s="15">
        <v>0.0</v>
      </c>
      <c r="P33" s="15">
        <v>0.0</v>
      </c>
    </row>
    <row r="34" ht="15.0" customHeight="1">
      <c r="A34" s="11" t="s">
        <v>53</v>
      </c>
      <c r="B34" s="12" t="s">
        <v>21</v>
      </c>
      <c r="C34" s="13">
        <v>12.0</v>
      </c>
      <c r="D34" s="14" t="s">
        <v>22</v>
      </c>
      <c r="E34" s="15">
        <v>0.0</v>
      </c>
      <c r="F34" s="15">
        <v>0.0</v>
      </c>
      <c r="G34" s="15">
        <v>0.0</v>
      </c>
      <c r="H34" s="15">
        <v>0.0</v>
      </c>
      <c r="I34" s="68">
        <v>0.0</v>
      </c>
      <c r="J34" s="15">
        <v>0.0</v>
      </c>
      <c r="K34" s="15">
        <v>0.0</v>
      </c>
      <c r="L34" s="15">
        <v>0.0</v>
      </c>
      <c r="M34" s="15">
        <v>0.0</v>
      </c>
      <c r="N34" s="15">
        <v>0.0</v>
      </c>
      <c r="O34" s="15">
        <v>0.0</v>
      </c>
      <c r="P34" s="15">
        <v>0.0</v>
      </c>
    </row>
    <row r="35" ht="15.0" customHeight="1">
      <c r="A35" s="11" t="s">
        <v>54</v>
      </c>
      <c r="B35" s="12" t="s">
        <v>21</v>
      </c>
      <c r="C35" s="13">
        <v>7.0</v>
      </c>
      <c r="D35" s="14" t="s">
        <v>22</v>
      </c>
      <c r="E35" s="15">
        <v>0.0</v>
      </c>
      <c r="F35" s="15">
        <v>0.0</v>
      </c>
      <c r="G35" s="15">
        <v>0.0</v>
      </c>
      <c r="H35" s="15">
        <v>0.0</v>
      </c>
      <c r="I35" s="68">
        <v>0.0</v>
      </c>
      <c r="J35" s="15">
        <v>0.0</v>
      </c>
      <c r="K35" s="15">
        <v>0.0</v>
      </c>
      <c r="L35" s="15">
        <v>0.0</v>
      </c>
      <c r="M35" s="15">
        <v>0.0</v>
      </c>
      <c r="N35" s="15">
        <v>0.0</v>
      </c>
      <c r="O35" s="15">
        <v>0.0</v>
      </c>
      <c r="P35" s="15">
        <v>0.0</v>
      </c>
    </row>
    <row r="36" ht="15.0" customHeight="1">
      <c r="A36" s="11" t="s">
        <v>55</v>
      </c>
      <c r="B36" s="12" t="s">
        <v>21</v>
      </c>
      <c r="C36" s="13">
        <v>15.0</v>
      </c>
      <c r="D36" s="14" t="s">
        <v>22</v>
      </c>
      <c r="E36" s="15">
        <v>0.0</v>
      </c>
      <c r="F36" s="15">
        <v>0.0</v>
      </c>
      <c r="G36" s="15">
        <v>0.0</v>
      </c>
      <c r="H36" s="15">
        <v>0.0</v>
      </c>
      <c r="I36" s="68">
        <v>0.0</v>
      </c>
      <c r="J36" s="15">
        <v>0.0</v>
      </c>
      <c r="K36" s="15">
        <v>0.0</v>
      </c>
      <c r="L36" s="15">
        <v>0.0</v>
      </c>
      <c r="M36" s="15">
        <v>0.0</v>
      </c>
      <c r="N36" s="15">
        <v>0.0</v>
      </c>
      <c r="O36" s="15">
        <v>0.0</v>
      </c>
      <c r="P36" s="15">
        <v>0.0</v>
      </c>
    </row>
    <row r="37" ht="15.0" customHeight="1">
      <c r="A37" s="11" t="s">
        <v>56</v>
      </c>
      <c r="B37" s="12" t="s">
        <v>21</v>
      </c>
      <c r="C37" s="13">
        <v>80.0</v>
      </c>
      <c r="D37" s="14" t="s">
        <v>22</v>
      </c>
      <c r="E37" s="15">
        <v>1.0</v>
      </c>
      <c r="F37" s="15">
        <v>0.0</v>
      </c>
      <c r="G37" s="15">
        <v>0.0</v>
      </c>
      <c r="H37" s="15">
        <v>0.0</v>
      </c>
      <c r="I37" s="68">
        <v>0.0</v>
      </c>
      <c r="J37" s="15">
        <v>0.0</v>
      </c>
      <c r="K37" s="15">
        <v>0.0</v>
      </c>
      <c r="L37" s="15">
        <v>0.0</v>
      </c>
      <c r="M37" s="15">
        <v>0.0</v>
      </c>
      <c r="N37" s="15">
        <v>0.0</v>
      </c>
      <c r="O37" s="15">
        <v>0.0</v>
      </c>
      <c r="P37" s="15">
        <v>0.0</v>
      </c>
    </row>
    <row r="38" ht="15.0" customHeight="1">
      <c r="A38" s="11" t="s">
        <v>57</v>
      </c>
      <c r="B38" s="12" t="s">
        <v>21</v>
      </c>
      <c r="C38" s="13">
        <v>71.0</v>
      </c>
      <c r="D38" s="14" t="s">
        <v>22</v>
      </c>
      <c r="E38" s="15">
        <v>0.0</v>
      </c>
      <c r="F38" s="15">
        <v>0.0</v>
      </c>
      <c r="G38" s="15">
        <v>0.0</v>
      </c>
      <c r="H38" s="15">
        <v>0.0</v>
      </c>
      <c r="I38" s="68">
        <v>0.0</v>
      </c>
      <c r="J38" s="15">
        <v>0.0</v>
      </c>
      <c r="K38" s="15">
        <v>0.0</v>
      </c>
      <c r="L38" s="15">
        <v>0.0</v>
      </c>
      <c r="M38" s="15">
        <v>0.0</v>
      </c>
      <c r="N38" s="15">
        <v>0.0</v>
      </c>
      <c r="O38" s="15">
        <v>0.0</v>
      </c>
      <c r="P38" s="15">
        <v>0.0</v>
      </c>
    </row>
    <row r="39" ht="15.0" customHeight="1">
      <c r="A39" s="11" t="s">
        <v>58</v>
      </c>
      <c r="B39" s="12" t="s">
        <v>21</v>
      </c>
      <c r="C39" s="13">
        <v>225.0</v>
      </c>
      <c r="D39" s="14" t="s">
        <v>22</v>
      </c>
      <c r="E39" s="15">
        <v>6.0</v>
      </c>
      <c r="F39" s="15">
        <v>0.0</v>
      </c>
      <c r="G39" s="15">
        <v>0.0</v>
      </c>
      <c r="H39" s="15">
        <v>0.0</v>
      </c>
      <c r="I39" s="68">
        <v>0.0</v>
      </c>
      <c r="J39" s="15">
        <v>0.0</v>
      </c>
      <c r="K39" s="15">
        <v>0.0</v>
      </c>
      <c r="L39" s="15">
        <v>0.0</v>
      </c>
      <c r="M39" s="15">
        <v>0.0</v>
      </c>
      <c r="N39" s="15">
        <v>0.0</v>
      </c>
      <c r="O39" s="15">
        <v>0.0</v>
      </c>
      <c r="P39" s="15">
        <v>0.0</v>
      </c>
    </row>
    <row r="40" ht="15.0" customHeight="1">
      <c r="A40" s="11" t="s">
        <v>59</v>
      </c>
      <c r="B40" s="12" t="s">
        <v>21</v>
      </c>
      <c r="C40" s="13">
        <v>111.0</v>
      </c>
      <c r="D40" s="14" t="s">
        <v>22</v>
      </c>
      <c r="E40" s="13">
        <v>0.0</v>
      </c>
      <c r="F40" s="13">
        <v>0.0</v>
      </c>
      <c r="G40" s="13">
        <v>0.0</v>
      </c>
      <c r="H40" s="13">
        <v>0.0</v>
      </c>
      <c r="I40" s="69">
        <v>0.0</v>
      </c>
      <c r="J40" s="13">
        <v>0.0</v>
      </c>
      <c r="K40" s="13">
        <v>0.0</v>
      </c>
      <c r="L40" s="13">
        <v>0.0</v>
      </c>
      <c r="M40" s="13">
        <v>0.0</v>
      </c>
      <c r="N40" s="13">
        <v>0.0</v>
      </c>
      <c r="O40" s="13">
        <v>0.0</v>
      </c>
      <c r="P40" s="13">
        <v>0.0</v>
      </c>
    </row>
    <row r="41" ht="15.0" customHeight="1">
      <c r="A41" s="11" t="s">
        <v>60</v>
      </c>
      <c r="B41" s="12" t="s">
        <v>21</v>
      </c>
      <c r="C41" s="13">
        <v>10.0</v>
      </c>
      <c r="D41" s="14" t="s">
        <v>22</v>
      </c>
      <c r="E41" s="13">
        <v>0.0</v>
      </c>
      <c r="F41" s="13">
        <v>0.0</v>
      </c>
      <c r="G41" s="13">
        <v>0.0</v>
      </c>
      <c r="H41" s="13">
        <v>0.0</v>
      </c>
      <c r="I41" s="69">
        <v>0.0</v>
      </c>
      <c r="J41" s="13">
        <v>0.0</v>
      </c>
      <c r="K41" s="13">
        <v>0.0</v>
      </c>
      <c r="L41" s="13">
        <v>0.0</v>
      </c>
      <c r="M41" s="13">
        <v>0.0</v>
      </c>
      <c r="N41" s="13">
        <v>0.0</v>
      </c>
      <c r="O41" s="13">
        <v>0.0</v>
      </c>
      <c r="P41" s="13">
        <v>0.0</v>
      </c>
    </row>
    <row r="42" ht="15.0" customHeight="1">
      <c r="A42" s="11" t="s">
        <v>61</v>
      </c>
      <c r="B42" s="12" t="s">
        <v>21</v>
      </c>
      <c r="C42" s="13">
        <v>13.0</v>
      </c>
      <c r="D42" s="14" t="s">
        <v>22</v>
      </c>
      <c r="E42" s="13">
        <v>0.0</v>
      </c>
      <c r="F42" s="13">
        <v>0.0</v>
      </c>
      <c r="G42" s="13">
        <v>0.0</v>
      </c>
      <c r="H42" s="13">
        <v>0.0</v>
      </c>
      <c r="I42" s="69">
        <v>0.0</v>
      </c>
      <c r="J42" s="13">
        <v>0.0</v>
      </c>
      <c r="K42" s="13">
        <v>0.0</v>
      </c>
      <c r="L42" s="13">
        <v>0.0</v>
      </c>
      <c r="M42" s="13">
        <v>0.0</v>
      </c>
      <c r="N42" s="13">
        <v>0.0</v>
      </c>
      <c r="O42" s="13">
        <v>0.0</v>
      </c>
      <c r="P42" s="13">
        <v>0.0</v>
      </c>
    </row>
    <row r="43" ht="15.0" customHeight="1">
      <c r="A43" s="11" t="s">
        <v>62</v>
      </c>
      <c r="B43" s="12" t="s">
        <v>21</v>
      </c>
      <c r="C43" s="13">
        <v>19.0</v>
      </c>
      <c r="D43" s="14" t="s">
        <v>22</v>
      </c>
      <c r="E43" s="13">
        <v>0.0</v>
      </c>
      <c r="F43" s="13">
        <v>0.0</v>
      </c>
      <c r="G43" s="13">
        <v>0.0</v>
      </c>
      <c r="H43" s="13">
        <v>0.0</v>
      </c>
      <c r="I43" s="69">
        <v>0.0</v>
      </c>
      <c r="J43" s="13">
        <v>0.0</v>
      </c>
      <c r="K43" s="13">
        <v>0.0</v>
      </c>
      <c r="L43" s="13">
        <v>0.0</v>
      </c>
      <c r="M43" s="13">
        <v>0.0</v>
      </c>
      <c r="N43" s="13">
        <v>0.0</v>
      </c>
      <c r="O43" s="13">
        <v>0.0</v>
      </c>
      <c r="P43" s="13">
        <v>0.0</v>
      </c>
    </row>
    <row r="44" ht="15.0" customHeight="1">
      <c r="A44" s="11" t="s">
        <v>63</v>
      </c>
      <c r="B44" s="12" t="s">
        <v>21</v>
      </c>
      <c r="C44" s="13">
        <v>12.0</v>
      </c>
      <c r="D44" s="14" t="s">
        <v>22</v>
      </c>
      <c r="E44" s="13">
        <v>0.0</v>
      </c>
      <c r="F44" s="13">
        <v>0.0</v>
      </c>
      <c r="G44" s="13">
        <v>0.0</v>
      </c>
      <c r="H44" s="13">
        <v>0.0</v>
      </c>
      <c r="I44" s="69">
        <v>0.0</v>
      </c>
      <c r="J44" s="13">
        <v>0.0</v>
      </c>
      <c r="K44" s="13">
        <v>0.0</v>
      </c>
      <c r="L44" s="13">
        <v>0.0</v>
      </c>
      <c r="M44" s="13">
        <v>0.0</v>
      </c>
      <c r="N44" s="13">
        <v>0.0</v>
      </c>
      <c r="O44" s="13">
        <v>0.0</v>
      </c>
      <c r="P44" s="13">
        <v>0.0</v>
      </c>
    </row>
    <row r="45" ht="15.0" customHeight="1">
      <c r="A45" s="11" t="s">
        <v>64</v>
      </c>
      <c r="B45" s="12" t="s">
        <v>21</v>
      </c>
      <c r="C45" s="13">
        <v>19.0</v>
      </c>
      <c r="D45" s="14" t="s">
        <v>22</v>
      </c>
      <c r="E45" s="13">
        <v>0.0</v>
      </c>
      <c r="F45" s="13">
        <v>0.0</v>
      </c>
      <c r="G45" s="13">
        <v>0.0</v>
      </c>
      <c r="H45" s="13">
        <v>0.0</v>
      </c>
      <c r="I45" s="69">
        <v>0.0</v>
      </c>
      <c r="J45" s="13">
        <v>0.0</v>
      </c>
      <c r="K45" s="13">
        <v>0.0</v>
      </c>
      <c r="L45" s="13">
        <v>0.0</v>
      </c>
      <c r="M45" s="13">
        <v>0.0</v>
      </c>
      <c r="N45" s="13">
        <v>0.0</v>
      </c>
      <c r="O45" s="13">
        <v>0.0</v>
      </c>
      <c r="P45" s="13">
        <v>0.0</v>
      </c>
    </row>
    <row r="46" ht="15.0" customHeight="1">
      <c r="A46" s="11" t="s">
        <v>65</v>
      </c>
      <c r="B46" s="12" t="s">
        <v>21</v>
      </c>
      <c r="C46" s="13">
        <v>85.0</v>
      </c>
      <c r="D46" s="14" t="s">
        <v>22</v>
      </c>
      <c r="E46" s="15">
        <v>0.0</v>
      </c>
      <c r="F46" s="15">
        <v>0.0</v>
      </c>
      <c r="G46" s="15">
        <v>5.0</v>
      </c>
      <c r="H46" s="15">
        <v>0.0</v>
      </c>
      <c r="I46" s="68">
        <v>0.0</v>
      </c>
      <c r="J46" s="15">
        <v>0.0</v>
      </c>
      <c r="K46" s="15">
        <v>0.0</v>
      </c>
      <c r="L46" s="15">
        <v>0.0</v>
      </c>
      <c r="M46" s="15">
        <v>0.0</v>
      </c>
      <c r="N46" s="15">
        <v>0.0</v>
      </c>
      <c r="O46" s="15">
        <v>0.0</v>
      </c>
      <c r="P46" s="15">
        <v>0.0</v>
      </c>
    </row>
    <row r="47" ht="15.0" customHeight="1">
      <c r="A47" s="11" t="s">
        <v>66</v>
      </c>
      <c r="B47" s="12" t="s">
        <v>21</v>
      </c>
      <c r="C47" s="13">
        <v>10.0</v>
      </c>
      <c r="D47" s="14" t="s">
        <v>22</v>
      </c>
      <c r="E47" s="15">
        <v>0.0</v>
      </c>
      <c r="F47" s="15">
        <v>0.0</v>
      </c>
      <c r="G47" s="15">
        <v>0.0</v>
      </c>
      <c r="H47" s="15">
        <v>0.0</v>
      </c>
      <c r="I47" s="68">
        <v>0.0</v>
      </c>
      <c r="J47" s="15">
        <v>0.0</v>
      </c>
      <c r="K47" s="15">
        <v>0.0</v>
      </c>
      <c r="L47" s="15">
        <v>0.0</v>
      </c>
      <c r="M47" s="15">
        <v>0.0</v>
      </c>
      <c r="N47" s="15">
        <v>0.0</v>
      </c>
      <c r="O47" s="15">
        <v>0.0</v>
      </c>
      <c r="P47" s="15">
        <v>0.0</v>
      </c>
    </row>
    <row r="48" ht="15.0" customHeight="1">
      <c r="A48" s="11" t="s">
        <v>67</v>
      </c>
      <c r="B48" s="12" t="s">
        <v>21</v>
      </c>
      <c r="C48" s="13">
        <v>10.0</v>
      </c>
      <c r="D48" s="14" t="s">
        <v>22</v>
      </c>
      <c r="E48" s="15">
        <v>0.0</v>
      </c>
      <c r="F48" s="15">
        <v>0.0</v>
      </c>
      <c r="G48" s="15">
        <v>0.0</v>
      </c>
      <c r="H48" s="15">
        <v>0.0</v>
      </c>
      <c r="I48" s="68">
        <v>0.0</v>
      </c>
      <c r="J48" s="15">
        <v>0.0</v>
      </c>
      <c r="K48" s="15">
        <v>0.0</v>
      </c>
      <c r="L48" s="15">
        <v>0.0</v>
      </c>
      <c r="M48" s="15">
        <v>0.0</v>
      </c>
      <c r="N48" s="15">
        <v>0.0</v>
      </c>
      <c r="O48" s="15">
        <v>0.0</v>
      </c>
      <c r="P48" s="15">
        <v>0.0</v>
      </c>
    </row>
    <row r="49" ht="15.0" customHeight="1">
      <c r="A49" s="11" t="s">
        <v>68</v>
      </c>
      <c r="B49" s="12" t="s">
        <v>21</v>
      </c>
      <c r="C49" s="13">
        <v>8.0</v>
      </c>
      <c r="D49" s="14" t="s">
        <v>22</v>
      </c>
      <c r="E49" s="15">
        <v>0.0</v>
      </c>
      <c r="F49" s="15">
        <v>0.0</v>
      </c>
      <c r="G49" s="15">
        <v>1.0</v>
      </c>
      <c r="H49" s="15">
        <v>0.0</v>
      </c>
      <c r="I49" s="68">
        <v>0.0</v>
      </c>
      <c r="J49" s="15">
        <v>0.0</v>
      </c>
      <c r="K49" s="15">
        <v>0.0</v>
      </c>
      <c r="L49" s="15">
        <v>0.0</v>
      </c>
      <c r="M49" s="15">
        <v>0.0</v>
      </c>
      <c r="N49" s="15">
        <v>0.0</v>
      </c>
      <c r="O49" s="15">
        <v>0.0</v>
      </c>
      <c r="P49" s="15">
        <v>0.0</v>
      </c>
    </row>
    <row r="50" ht="15.0" customHeight="1">
      <c r="A50" s="11" t="s">
        <v>69</v>
      </c>
      <c r="B50" s="12" t="s">
        <v>21</v>
      </c>
      <c r="C50" s="13">
        <v>20.0</v>
      </c>
      <c r="D50" s="14" t="s">
        <v>22</v>
      </c>
      <c r="E50" s="15">
        <v>0.0</v>
      </c>
      <c r="F50" s="15">
        <v>0.0</v>
      </c>
      <c r="G50" s="15">
        <v>0.0</v>
      </c>
      <c r="H50" s="15">
        <v>0.0</v>
      </c>
      <c r="I50" s="68">
        <v>0.0</v>
      </c>
      <c r="J50" s="15">
        <v>0.0</v>
      </c>
      <c r="K50" s="15">
        <v>0.0</v>
      </c>
      <c r="L50" s="15">
        <v>0.0</v>
      </c>
      <c r="M50" s="15">
        <v>0.0</v>
      </c>
      <c r="N50" s="15">
        <v>0.0</v>
      </c>
      <c r="O50" s="15">
        <v>0.0</v>
      </c>
      <c r="P50" s="15">
        <v>0.0</v>
      </c>
    </row>
    <row r="51" ht="15.0" customHeight="1">
      <c r="A51" s="11" t="s">
        <v>70</v>
      </c>
      <c r="B51" s="12" t="s">
        <v>21</v>
      </c>
      <c r="C51" s="13">
        <v>20.0</v>
      </c>
      <c r="D51" s="14" t="s">
        <v>22</v>
      </c>
      <c r="E51" s="15">
        <v>0.0</v>
      </c>
      <c r="F51" s="15">
        <v>0.0</v>
      </c>
      <c r="G51" s="15">
        <v>1.0</v>
      </c>
      <c r="H51" s="15">
        <v>0.0</v>
      </c>
      <c r="I51" s="68">
        <v>0.0</v>
      </c>
      <c r="J51" s="15">
        <v>0.0</v>
      </c>
      <c r="K51" s="15">
        <v>0.0</v>
      </c>
      <c r="L51" s="15">
        <v>0.0</v>
      </c>
      <c r="M51" s="15">
        <v>0.0</v>
      </c>
      <c r="N51" s="15">
        <v>0.0</v>
      </c>
      <c r="O51" s="15">
        <v>0.0</v>
      </c>
      <c r="P51" s="15">
        <v>0.0</v>
      </c>
    </row>
    <row r="52" ht="15.0" customHeight="1">
      <c r="A52" s="11" t="s">
        <v>71</v>
      </c>
      <c r="B52" s="12" t="s">
        <v>21</v>
      </c>
      <c r="C52" s="13">
        <v>12.0</v>
      </c>
      <c r="D52" s="14" t="s">
        <v>22</v>
      </c>
      <c r="E52" s="15">
        <v>0.0</v>
      </c>
      <c r="F52" s="15">
        <v>0.0</v>
      </c>
      <c r="G52" s="15">
        <v>0.0</v>
      </c>
      <c r="H52" s="15">
        <v>0.0</v>
      </c>
      <c r="I52" s="68">
        <v>0.0</v>
      </c>
      <c r="J52" s="15">
        <v>0.0</v>
      </c>
      <c r="K52" s="15">
        <v>0.0</v>
      </c>
      <c r="L52" s="15">
        <v>0.0</v>
      </c>
      <c r="M52" s="15">
        <v>0.0</v>
      </c>
      <c r="N52" s="15">
        <v>0.0</v>
      </c>
      <c r="O52" s="15">
        <v>0.0</v>
      </c>
      <c r="P52" s="15">
        <v>0.0</v>
      </c>
    </row>
    <row r="53" ht="15.0" customHeight="1">
      <c r="A53" s="11" t="s">
        <v>72</v>
      </c>
      <c r="B53" s="12" t="s">
        <v>21</v>
      </c>
      <c r="C53" s="13">
        <v>7.0</v>
      </c>
      <c r="D53" s="14" t="s">
        <v>22</v>
      </c>
      <c r="E53" s="15">
        <v>0.0</v>
      </c>
      <c r="F53" s="15">
        <v>0.0</v>
      </c>
      <c r="G53" s="15">
        <v>1.0</v>
      </c>
      <c r="H53" s="15">
        <v>0.0</v>
      </c>
      <c r="I53" s="68">
        <v>0.0</v>
      </c>
      <c r="J53" s="15">
        <v>0.0</v>
      </c>
      <c r="K53" s="15">
        <v>0.0</v>
      </c>
      <c r="L53" s="15">
        <v>0.0</v>
      </c>
      <c r="M53" s="15">
        <v>0.0</v>
      </c>
      <c r="N53" s="15">
        <v>0.0</v>
      </c>
      <c r="O53" s="15">
        <v>0.0</v>
      </c>
      <c r="P53" s="15">
        <v>0.0</v>
      </c>
    </row>
    <row r="54" ht="15.0" customHeight="1">
      <c r="A54" s="11" t="s">
        <v>73</v>
      </c>
      <c r="B54" s="12" t="s">
        <v>21</v>
      </c>
      <c r="C54" s="13">
        <v>41.0</v>
      </c>
      <c r="D54" s="14" t="s">
        <v>22</v>
      </c>
      <c r="E54" s="15">
        <v>0.0</v>
      </c>
      <c r="F54" s="15">
        <v>0.0</v>
      </c>
      <c r="G54" s="15">
        <v>0.0</v>
      </c>
      <c r="H54" s="15">
        <v>0.0</v>
      </c>
      <c r="I54" s="68">
        <v>0.0</v>
      </c>
      <c r="J54" s="15">
        <v>0.0</v>
      </c>
      <c r="K54" s="15">
        <v>0.0</v>
      </c>
      <c r="L54" s="15">
        <v>0.0</v>
      </c>
      <c r="M54" s="15">
        <v>0.0</v>
      </c>
      <c r="N54" s="15">
        <v>0.0</v>
      </c>
      <c r="O54" s="15">
        <v>0.0</v>
      </c>
      <c r="P54" s="15">
        <v>0.0</v>
      </c>
    </row>
    <row r="55" ht="15.0" customHeight="1">
      <c r="A55" s="11" t="s">
        <v>74</v>
      </c>
      <c r="B55" s="12" t="s">
        <v>21</v>
      </c>
      <c r="C55" s="13">
        <v>12.0</v>
      </c>
      <c r="D55" s="14" t="s">
        <v>22</v>
      </c>
      <c r="E55" s="15">
        <v>0.0</v>
      </c>
      <c r="F55" s="15">
        <v>0.0</v>
      </c>
      <c r="G55" s="15">
        <v>0.0</v>
      </c>
      <c r="H55" s="15">
        <v>0.0</v>
      </c>
      <c r="I55" s="68">
        <v>0.0</v>
      </c>
      <c r="J55" s="15">
        <v>0.0</v>
      </c>
      <c r="K55" s="15">
        <v>0.0</v>
      </c>
      <c r="L55" s="15">
        <v>0.0</v>
      </c>
      <c r="M55" s="15">
        <v>0.0</v>
      </c>
      <c r="N55" s="15">
        <v>0.0</v>
      </c>
      <c r="O55" s="15">
        <v>0.0</v>
      </c>
      <c r="P55" s="15">
        <v>0.0</v>
      </c>
    </row>
    <row r="56" ht="15.0" customHeight="1">
      <c r="A56" s="11" t="s">
        <v>75</v>
      </c>
      <c r="B56" s="12" t="s">
        <v>21</v>
      </c>
      <c r="C56" s="13">
        <v>105.0</v>
      </c>
      <c r="D56" s="14" t="s">
        <v>22</v>
      </c>
      <c r="E56" s="15">
        <v>0.0</v>
      </c>
      <c r="F56" s="15">
        <v>0.0</v>
      </c>
      <c r="G56" s="15">
        <v>0.0</v>
      </c>
      <c r="H56" s="15">
        <v>0.0</v>
      </c>
      <c r="I56" s="68">
        <v>0.0</v>
      </c>
      <c r="J56" s="15">
        <v>0.0</v>
      </c>
      <c r="K56" s="15">
        <v>0.0</v>
      </c>
      <c r="L56" s="15">
        <v>0.0</v>
      </c>
      <c r="M56" s="15">
        <v>0.0</v>
      </c>
      <c r="N56" s="15">
        <v>0.0</v>
      </c>
      <c r="O56" s="15">
        <v>0.0</v>
      </c>
      <c r="P56" s="15">
        <v>0.0</v>
      </c>
    </row>
    <row r="57" ht="15.0" customHeight="1">
      <c r="A57" s="11" t="s">
        <v>76</v>
      </c>
      <c r="B57" s="12" t="s">
        <v>21</v>
      </c>
      <c r="C57" s="13">
        <v>54.0</v>
      </c>
      <c r="D57" s="16" t="s">
        <v>34</v>
      </c>
      <c r="E57" s="15">
        <v>27.0</v>
      </c>
      <c r="F57" s="15">
        <v>0.0</v>
      </c>
      <c r="G57" s="15">
        <v>0.0</v>
      </c>
      <c r="H57" s="15">
        <v>0.0</v>
      </c>
      <c r="I57" s="68">
        <v>0.0</v>
      </c>
      <c r="J57" s="15">
        <v>0.0</v>
      </c>
      <c r="K57" s="15">
        <v>0.0</v>
      </c>
      <c r="L57" s="15">
        <v>0.0</v>
      </c>
      <c r="M57" s="15">
        <v>0.0</v>
      </c>
      <c r="N57" s="15">
        <v>0.0</v>
      </c>
      <c r="O57" s="15">
        <v>0.0</v>
      </c>
      <c r="P57" s="15">
        <v>0.0</v>
      </c>
    </row>
    <row r="58" ht="15.0" customHeight="1">
      <c r="A58" s="11" t="s">
        <v>77</v>
      </c>
      <c r="B58" s="17" t="s">
        <v>78</v>
      </c>
      <c r="C58" s="13">
        <v>549.0</v>
      </c>
      <c r="D58" s="16" t="s">
        <v>34</v>
      </c>
      <c r="E58" s="15">
        <v>140.0</v>
      </c>
      <c r="F58" s="15">
        <v>0.0</v>
      </c>
      <c r="G58" s="15">
        <v>24.0</v>
      </c>
      <c r="H58" s="15">
        <v>0.0</v>
      </c>
      <c r="I58" s="68">
        <v>1.0</v>
      </c>
      <c r="J58" s="15">
        <v>0.0</v>
      </c>
      <c r="K58" s="15">
        <v>0.0</v>
      </c>
      <c r="L58" s="15">
        <v>0.0</v>
      </c>
      <c r="M58" s="15">
        <v>0.0</v>
      </c>
      <c r="N58" s="15">
        <v>0.0</v>
      </c>
      <c r="O58" s="15">
        <v>0.0</v>
      </c>
      <c r="P58" s="15">
        <v>0.0</v>
      </c>
    </row>
    <row r="59" ht="15.0" customHeight="1">
      <c r="A59" s="11" t="s">
        <v>79</v>
      </c>
      <c r="B59" s="12" t="s">
        <v>21</v>
      </c>
      <c r="C59" s="13">
        <v>26.0</v>
      </c>
      <c r="D59" s="14" t="s">
        <v>22</v>
      </c>
      <c r="E59" s="15">
        <v>0.0</v>
      </c>
      <c r="F59" s="15">
        <v>0.0</v>
      </c>
      <c r="G59" s="15">
        <v>0.0</v>
      </c>
      <c r="H59" s="15">
        <v>0.0</v>
      </c>
      <c r="I59" s="68">
        <v>0.0</v>
      </c>
      <c r="J59" s="15">
        <v>0.0</v>
      </c>
      <c r="K59" s="15">
        <v>0.0</v>
      </c>
      <c r="L59" s="15">
        <v>0.0</v>
      </c>
      <c r="M59" s="15">
        <v>0.0</v>
      </c>
      <c r="N59" s="15">
        <v>0.0</v>
      </c>
      <c r="O59" s="15">
        <v>0.0</v>
      </c>
      <c r="P59" s="15">
        <v>0.0</v>
      </c>
    </row>
    <row r="60" ht="15.0" customHeight="1">
      <c r="A60" s="11" t="s">
        <v>80</v>
      </c>
      <c r="B60" s="12" t="s">
        <v>21</v>
      </c>
      <c r="C60" s="13">
        <v>126.0</v>
      </c>
      <c r="D60" s="16" t="s">
        <v>34</v>
      </c>
      <c r="E60" s="15">
        <v>25.0</v>
      </c>
      <c r="F60" s="15">
        <v>0.0</v>
      </c>
      <c r="G60" s="15">
        <v>8.0</v>
      </c>
      <c r="H60" s="15">
        <v>0.0</v>
      </c>
      <c r="I60" s="68">
        <v>0.0</v>
      </c>
      <c r="J60" s="15">
        <v>0.0</v>
      </c>
      <c r="K60" s="15">
        <v>0.0</v>
      </c>
      <c r="L60" s="15">
        <v>0.0</v>
      </c>
      <c r="M60" s="15">
        <v>0.0</v>
      </c>
      <c r="N60" s="15">
        <v>0.0</v>
      </c>
      <c r="O60" s="15">
        <v>0.0</v>
      </c>
      <c r="P60" s="15">
        <v>0.0</v>
      </c>
    </row>
    <row r="61" ht="15.0" customHeight="1">
      <c r="A61" s="11" t="s">
        <v>81</v>
      </c>
      <c r="B61" s="12" t="s">
        <v>21</v>
      </c>
      <c r="C61" s="13">
        <v>95.0</v>
      </c>
      <c r="D61" s="16" t="s">
        <v>34</v>
      </c>
      <c r="E61" s="15">
        <v>0.0</v>
      </c>
      <c r="F61" s="15">
        <v>0.0</v>
      </c>
      <c r="G61" s="13">
        <v>1.0</v>
      </c>
      <c r="H61" s="15">
        <v>0.0</v>
      </c>
      <c r="I61" s="68">
        <v>0.0</v>
      </c>
      <c r="J61" s="15">
        <v>0.0</v>
      </c>
      <c r="K61" s="15">
        <v>0.0</v>
      </c>
      <c r="L61" s="15">
        <v>0.0</v>
      </c>
      <c r="M61" s="15">
        <v>0.0</v>
      </c>
      <c r="N61" s="15">
        <v>0.0</v>
      </c>
      <c r="O61" s="15">
        <v>0.0</v>
      </c>
      <c r="P61" s="15">
        <v>0.0</v>
      </c>
    </row>
    <row r="62" ht="15.0" customHeight="1">
      <c r="A62" s="11" t="s">
        <v>82</v>
      </c>
      <c r="B62" s="12" t="s">
        <v>21</v>
      </c>
      <c r="C62" s="13">
        <v>11.0</v>
      </c>
      <c r="D62" s="14" t="s">
        <v>22</v>
      </c>
      <c r="E62" s="15">
        <v>0.0</v>
      </c>
      <c r="F62" s="15">
        <v>0.0</v>
      </c>
      <c r="G62" s="15">
        <v>0.0</v>
      </c>
      <c r="H62" s="15">
        <v>0.0</v>
      </c>
      <c r="I62" s="68">
        <v>0.0</v>
      </c>
      <c r="J62" s="15">
        <v>0.0</v>
      </c>
      <c r="K62" s="15">
        <v>0.0</v>
      </c>
      <c r="L62" s="15">
        <v>0.0</v>
      </c>
      <c r="M62" s="15">
        <v>0.0</v>
      </c>
      <c r="N62" s="15">
        <v>0.0</v>
      </c>
      <c r="O62" s="15">
        <v>0.0</v>
      </c>
      <c r="P62" s="15">
        <v>0.0</v>
      </c>
    </row>
    <row r="63" ht="15.0" customHeight="1">
      <c r="A63" s="11" t="s">
        <v>83</v>
      </c>
      <c r="B63" s="12" t="s">
        <v>21</v>
      </c>
      <c r="C63" s="13">
        <v>11.0</v>
      </c>
      <c r="D63" s="14" t="s">
        <v>22</v>
      </c>
      <c r="E63" s="15">
        <v>0.0</v>
      </c>
      <c r="F63" s="15">
        <v>0.0</v>
      </c>
      <c r="G63" s="15">
        <v>1.0</v>
      </c>
      <c r="H63" s="15">
        <v>0.0</v>
      </c>
      <c r="I63" s="68">
        <v>0.0</v>
      </c>
      <c r="J63" s="15">
        <v>0.0</v>
      </c>
      <c r="K63" s="15">
        <v>0.0</v>
      </c>
      <c r="L63" s="15">
        <v>0.0</v>
      </c>
      <c r="M63" s="15">
        <v>0.0</v>
      </c>
      <c r="N63" s="15">
        <v>0.0</v>
      </c>
      <c r="O63" s="15">
        <v>0.0</v>
      </c>
      <c r="P63" s="15">
        <v>0.0</v>
      </c>
    </row>
    <row r="64" ht="15.0" customHeight="1">
      <c r="A64" s="11" t="s">
        <v>84</v>
      </c>
      <c r="B64" s="17" t="s">
        <v>78</v>
      </c>
      <c r="C64" s="13">
        <v>102.0</v>
      </c>
      <c r="D64" s="14" t="s">
        <v>22</v>
      </c>
      <c r="E64" s="15">
        <v>0.0</v>
      </c>
      <c r="F64" s="15">
        <v>0.0</v>
      </c>
      <c r="G64" s="15">
        <v>0.0</v>
      </c>
      <c r="H64" s="15">
        <v>0.0</v>
      </c>
      <c r="I64" s="68">
        <v>0.0</v>
      </c>
      <c r="J64" s="15">
        <v>0.0</v>
      </c>
      <c r="K64" s="15">
        <v>0.0</v>
      </c>
      <c r="L64" s="15">
        <v>0.0</v>
      </c>
      <c r="M64" s="15">
        <v>0.0</v>
      </c>
      <c r="N64" s="15">
        <v>0.0</v>
      </c>
      <c r="O64" s="15">
        <v>0.0</v>
      </c>
      <c r="P64" s="15">
        <v>0.0</v>
      </c>
    </row>
    <row r="65" ht="15.0" customHeight="1">
      <c r="A65" s="11" t="s">
        <v>85</v>
      </c>
      <c r="B65" s="12" t="s">
        <v>21</v>
      </c>
      <c r="C65" s="13">
        <v>290.0</v>
      </c>
      <c r="D65" s="14" t="s">
        <v>22</v>
      </c>
      <c r="E65" s="15">
        <v>0.0</v>
      </c>
      <c r="F65" s="15">
        <v>0.0</v>
      </c>
      <c r="G65" s="15">
        <v>2.0</v>
      </c>
      <c r="H65" s="15">
        <v>0.0</v>
      </c>
      <c r="I65" s="68">
        <v>0.0</v>
      </c>
      <c r="J65" s="15">
        <v>0.0</v>
      </c>
      <c r="K65" s="15">
        <v>0.0</v>
      </c>
      <c r="L65" s="15">
        <v>0.0</v>
      </c>
      <c r="M65" s="15">
        <v>0.0</v>
      </c>
      <c r="N65" s="15">
        <v>0.0</v>
      </c>
      <c r="O65" s="15">
        <v>0.0</v>
      </c>
      <c r="P65" s="15">
        <v>0.0</v>
      </c>
    </row>
    <row r="66" ht="15.0" customHeight="1">
      <c r="A66" s="11" t="s">
        <v>86</v>
      </c>
      <c r="B66" s="12" t="s">
        <v>21</v>
      </c>
      <c r="C66" s="13">
        <v>102.0</v>
      </c>
      <c r="D66" s="16" t="s">
        <v>34</v>
      </c>
      <c r="E66" s="15">
        <v>51.0</v>
      </c>
      <c r="F66" s="15">
        <v>0.0</v>
      </c>
      <c r="G66" s="15">
        <v>0.0</v>
      </c>
      <c r="H66" s="15">
        <v>0.0</v>
      </c>
      <c r="I66" s="68">
        <v>0.0</v>
      </c>
      <c r="J66" s="15">
        <v>0.0</v>
      </c>
      <c r="K66" s="15">
        <v>0.0</v>
      </c>
      <c r="L66" s="15">
        <v>0.0</v>
      </c>
      <c r="M66" s="15">
        <v>0.0</v>
      </c>
      <c r="N66" s="15">
        <v>0.0</v>
      </c>
      <c r="O66" s="15">
        <v>0.0</v>
      </c>
      <c r="P66" s="15">
        <v>0.0</v>
      </c>
    </row>
    <row r="67" ht="15.0" customHeight="1">
      <c r="A67" s="11" t="s">
        <v>87</v>
      </c>
      <c r="B67" s="12" t="s">
        <v>21</v>
      </c>
      <c r="C67" s="13">
        <v>13.0</v>
      </c>
      <c r="D67" s="14" t="s">
        <v>22</v>
      </c>
      <c r="E67" s="15">
        <v>0.0</v>
      </c>
      <c r="F67" s="15">
        <v>0.0</v>
      </c>
      <c r="G67" s="15">
        <v>0.0</v>
      </c>
      <c r="H67" s="15">
        <v>0.0</v>
      </c>
      <c r="I67" s="68">
        <v>0.0</v>
      </c>
      <c r="J67" s="15">
        <v>0.0</v>
      </c>
      <c r="K67" s="15">
        <v>0.0</v>
      </c>
      <c r="L67" s="15">
        <v>0.0</v>
      </c>
      <c r="M67" s="15">
        <v>0.0</v>
      </c>
      <c r="N67" s="15">
        <v>0.0</v>
      </c>
      <c r="O67" s="15">
        <v>0.0</v>
      </c>
      <c r="P67" s="15">
        <v>0.0</v>
      </c>
    </row>
    <row r="68" ht="15.0" customHeight="1">
      <c r="A68" s="11" t="s">
        <v>88</v>
      </c>
      <c r="B68" s="12" t="s">
        <v>21</v>
      </c>
      <c r="C68" s="13">
        <v>34.0</v>
      </c>
      <c r="D68" s="14" t="s">
        <v>22</v>
      </c>
      <c r="E68" s="15">
        <v>0.0</v>
      </c>
      <c r="F68" s="15">
        <v>0.0</v>
      </c>
      <c r="G68" s="15">
        <v>0.0</v>
      </c>
      <c r="H68" s="15">
        <v>0.0</v>
      </c>
      <c r="I68" s="68">
        <v>0.0</v>
      </c>
      <c r="J68" s="15">
        <v>0.0</v>
      </c>
      <c r="K68" s="15">
        <v>0.0</v>
      </c>
      <c r="L68" s="15">
        <v>0.0</v>
      </c>
      <c r="M68" s="15">
        <v>0.0</v>
      </c>
      <c r="N68" s="15">
        <v>0.0</v>
      </c>
      <c r="O68" s="15">
        <v>0.0</v>
      </c>
      <c r="P68" s="15">
        <v>0.0</v>
      </c>
    </row>
    <row r="69" ht="15.0" customHeight="1">
      <c r="A69" s="11" t="s">
        <v>89</v>
      </c>
      <c r="B69" s="12" t="s">
        <v>21</v>
      </c>
      <c r="C69" s="13">
        <v>282.0</v>
      </c>
      <c r="D69" s="16" t="s">
        <v>34</v>
      </c>
      <c r="E69" s="55">
        <v>57.0</v>
      </c>
      <c r="F69" s="15">
        <v>0.0</v>
      </c>
      <c r="G69" s="15">
        <v>12.0</v>
      </c>
      <c r="H69" s="15">
        <v>0.0</v>
      </c>
      <c r="I69" s="68">
        <v>6.0</v>
      </c>
      <c r="J69" s="15">
        <v>0.0</v>
      </c>
      <c r="K69" s="15">
        <v>0.0</v>
      </c>
      <c r="L69" s="15">
        <v>0.0</v>
      </c>
      <c r="M69" s="15">
        <v>0.0</v>
      </c>
      <c r="N69" s="15">
        <v>0.0</v>
      </c>
      <c r="O69" s="15">
        <v>0.0</v>
      </c>
      <c r="P69" s="15">
        <v>0.0</v>
      </c>
    </row>
    <row r="70" ht="15.0" customHeight="1">
      <c r="A70" s="11" t="s">
        <v>90</v>
      </c>
      <c r="B70" s="12" t="s">
        <v>21</v>
      </c>
      <c r="C70" s="13">
        <v>88.0</v>
      </c>
      <c r="D70" s="16" t="s">
        <v>34</v>
      </c>
      <c r="E70" s="15">
        <v>0.0</v>
      </c>
      <c r="F70" s="15">
        <v>0.0</v>
      </c>
      <c r="G70" s="15">
        <v>0.0</v>
      </c>
      <c r="H70" s="15">
        <v>0.0</v>
      </c>
      <c r="I70" s="68">
        <v>0.0</v>
      </c>
      <c r="J70" s="15">
        <v>0.0</v>
      </c>
      <c r="K70" s="15">
        <v>0.0</v>
      </c>
      <c r="L70" s="15">
        <v>0.0</v>
      </c>
      <c r="M70" s="15">
        <v>0.0</v>
      </c>
      <c r="N70" s="15">
        <v>0.0</v>
      </c>
      <c r="O70" s="15">
        <v>0.0</v>
      </c>
      <c r="P70" s="15">
        <v>0.0</v>
      </c>
    </row>
    <row r="71" ht="15.0" customHeight="1">
      <c r="A71" s="11" t="s">
        <v>91</v>
      </c>
      <c r="B71" s="12" t="s">
        <v>21</v>
      </c>
      <c r="C71" s="13">
        <v>154.0</v>
      </c>
      <c r="D71" s="14" t="s">
        <v>22</v>
      </c>
      <c r="E71" s="15">
        <v>0.0</v>
      </c>
      <c r="F71" s="15">
        <v>16.0</v>
      </c>
      <c r="G71" s="15">
        <v>15.0</v>
      </c>
      <c r="H71" s="15">
        <v>0.0</v>
      </c>
      <c r="I71" s="68">
        <v>1.0</v>
      </c>
      <c r="J71" s="15">
        <v>0.0</v>
      </c>
      <c r="K71" s="15">
        <v>0.0</v>
      </c>
      <c r="L71" s="15">
        <v>0.0</v>
      </c>
      <c r="M71" s="15">
        <v>0.0</v>
      </c>
      <c r="N71" s="15">
        <v>0.0</v>
      </c>
      <c r="O71" s="15">
        <v>0.0</v>
      </c>
      <c r="P71" s="15">
        <v>0.0</v>
      </c>
    </row>
    <row r="72" ht="15.0" customHeight="1">
      <c r="A72" s="11" t="s">
        <v>92</v>
      </c>
      <c r="B72" s="12" t="s">
        <v>21</v>
      </c>
      <c r="C72" s="13">
        <v>19.0</v>
      </c>
      <c r="D72" s="14" t="s">
        <v>22</v>
      </c>
      <c r="E72" s="15">
        <v>0.0</v>
      </c>
      <c r="F72" s="15">
        <v>0.0</v>
      </c>
      <c r="G72" s="15">
        <v>1.0</v>
      </c>
      <c r="H72" s="15">
        <v>0.0</v>
      </c>
      <c r="I72" s="68">
        <v>0.0</v>
      </c>
      <c r="J72" s="15">
        <v>0.0</v>
      </c>
      <c r="K72" s="15">
        <v>0.0</v>
      </c>
      <c r="L72" s="15">
        <v>0.0</v>
      </c>
      <c r="M72" s="15">
        <v>0.0</v>
      </c>
      <c r="N72" s="15">
        <v>0.0</v>
      </c>
      <c r="O72" s="15">
        <v>0.0</v>
      </c>
      <c r="P72" s="15">
        <v>0.0</v>
      </c>
    </row>
    <row r="73" ht="15.0" customHeight="1">
      <c r="A73" s="11" t="s">
        <v>93</v>
      </c>
      <c r="B73" s="12" t="s">
        <v>21</v>
      </c>
      <c r="C73" s="13">
        <v>28.0</v>
      </c>
      <c r="D73" s="14" t="s">
        <v>22</v>
      </c>
      <c r="E73" s="15">
        <v>0.0</v>
      </c>
      <c r="F73" s="15">
        <v>4.0</v>
      </c>
      <c r="G73" s="15">
        <v>2.0</v>
      </c>
      <c r="H73" s="15">
        <v>0.0</v>
      </c>
      <c r="I73" s="68">
        <v>0.0</v>
      </c>
      <c r="J73" s="15">
        <v>0.0</v>
      </c>
      <c r="K73" s="15">
        <v>0.0</v>
      </c>
      <c r="L73" s="15">
        <v>0.0</v>
      </c>
      <c r="M73" s="15">
        <v>0.0</v>
      </c>
      <c r="N73" s="15">
        <v>0.0</v>
      </c>
      <c r="O73" s="15">
        <v>0.0</v>
      </c>
      <c r="P73" s="15">
        <v>0.0</v>
      </c>
    </row>
    <row r="74" ht="15.0" customHeight="1">
      <c r="A74" s="11" t="s">
        <v>94</v>
      </c>
      <c r="B74" s="12" t="s">
        <v>21</v>
      </c>
      <c r="C74" s="13">
        <v>42.0</v>
      </c>
      <c r="D74" s="14" t="s">
        <v>22</v>
      </c>
      <c r="E74" s="15">
        <v>0.0</v>
      </c>
      <c r="F74" s="15">
        <v>0.0</v>
      </c>
      <c r="G74" s="15">
        <v>3.0</v>
      </c>
      <c r="H74" s="15">
        <v>0.0</v>
      </c>
      <c r="I74" s="68">
        <v>0.0</v>
      </c>
      <c r="J74" s="15">
        <v>0.0</v>
      </c>
      <c r="K74" s="15">
        <v>0.0</v>
      </c>
      <c r="L74" s="15">
        <v>0.0</v>
      </c>
      <c r="M74" s="15">
        <v>0.0</v>
      </c>
      <c r="N74" s="15">
        <v>0.0</v>
      </c>
      <c r="O74" s="15">
        <v>0.0</v>
      </c>
      <c r="P74" s="15">
        <v>0.0</v>
      </c>
    </row>
    <row r="75" ht="15.0" customHeight="1">
      <c r="A75" s="11" t="s">
        <v>95</v>
      </c>
      <c r="B75" s="12" t="s">
        <v>21</v>
      </c>
      <c r="C75" s="18">
        <v>16.0</v>
      </c>
      <c r="D75" s="14" t="s">
        <v>22</v>
      </c>
      <c r="E75" s="15">
        <v>0.0</v>
      </c>
      <c r="F75" s="15">
        <v>0.0</v>
      </c>
      <c r="G75" s="15">
        <v>0.0</v>
      </c>
      <c r="H75" s="15">
        <v>0.0</v>
      </c>
      <c r="I75" s="68">
        <v>0.0</v>
      </c>
      <c r="J75" s="15">
        <v>0.0</v>
      </c>
      <c r="K75" s="15">
        <v>0.0</v>
      </c>
      <c r="L75" s="15">
        <v>0.0</v>
      </c>
      <c r="M75" s="15">
        <v>0.0</v>
      </c>
      <c r="N75" s="15">
        <v>0.0</v>
      </c>
      <c r="O75" s="15">
        <v>0.0</v>
      </c>
      <c r="P75" s="15">
        <v>0.0</v>
      </c>
    </row>
    <row r="76" ht="15.0" customHeight="1">
      <c r="A76" s="11" t="s">
        <v>96</v>
      </c>
      <c r="B76" s="12" t="s">
        <v>21</v>
      </c>
      <c r="C76" s="18">
        <v>10.0</v>
      </c>
      <c r="D76" s="14" t="s">
        <v>22</v>
      </c>
      <c r="E76" s="15">
        <v>0.0</v>
      </c>
      <c r="F76" s="15">
        <v>0.0</v>
      </c>
      <c r="G76" s="15">
        <v>0.0</v>
      </c>
      <c r="H76" s="15">
        <v>0.0</v>
      </c>
      <c r="I76" s="68">
        <v>0.0</v>
      </c>
      <c r="J76" s="15">
        <v>0.0</v>
      </c>
      <c r="K76" s="15">
        <v>0.0</v>
      </c>
      <c r="L76" s="15">
        <v>0.0</v>
      </c>
      <c r="M76" s="15">
        <v>0.0</v>
      </c>
      <c r="N76" s="15">
        <v>0.0</v>
      </c>
      <c r="O76" s="15">
        <v>0.0</v>
      </c>
      <c r="P76" s="15">
        <v>0.0</v>
      </c>
    </row>
    <row r="77" ht="15.0" customHeight="1">
      <c r="A77" s="11" t="s">
        <v>97</v>
      </c>
      <c r="B77" s="12" t="s">
        <v>21</v>
      </c>
      <c r="C77" s="13">
        <v>193.0</v>
      </c>
      <c r="D77" s="14" t="s">
        <v>22</v>
      </c>
      <c r="E77" s="15">
        <v>0.0</v>
      </c>
      <c r="F77" s="15">
        <v>0.0</v>
      </c>
      <c r="G77" s="15">
        <v>1.0</v>
      </c>
      <c r="H77" s="15">
        <v>0.0</v>
      </c>
      <c r="I77" s="68">
        <v>0.0</v>
      </c>
      <c r="J77" s="15">
        <v>0.0</v>
      </c>
      <c r="K77" s="15">
        <v>0.0</v>
      </c>
      <c r="L77" s="15">
        <v>0.0</v>
      </c>
      <c r="M77" s="15">
        <v>0.0</v>
      </c>
      <c r="N77" s="15">
        <v>0.0</v>
      </c>
      <c r="O77" s="15">
        <v>0.0</v>
      </c>
      <c r="P77" s="15">
        <v>0.0</v>
      </c>
    </row>
    <row r="78" ht="15.0" customHeight="1">
      <c r="A78" s="11" t="s">
        <v>98</v>
      </c>
      <c r="B78" s="12" t="s">
        <v>21</v>
      </c>
      <c r="C78" s="13">
        <v>59.0</v>
      </c>
      <c r="D78" s="14" t="s">
        <v>22</v>
      </c>
      <c r="E78" s="15">
        <v>0.0</v>
      </c>
      <c r="F78" s="15">
        <v>0.0</v>
      </c>
      <c r="G78" s="15">
        <v>1.0</v>
      </c>
      <c r="H78" s="15">
        <v>0.0</v>
      </c>
      <c r="I78" s="68">
        <v>0.0</v>
      </c>
      <c r="J78" s="15">
        <v>0.0</v>
      </c>
      <c r="K78" s="15">
        <v>0.0</v>
      </c>
      <c r="L78" s="15">
        <v>0.0</v>
      </c>
      <c r="M78" s="15">
        <v>0.0</v>
      </c>
      <c r="N78" s="15">
        <v>0.0</v>
      </c>
      <c r="O78" s="15">
        <v>0.0</v>
      </c>
      <c r="P78" s="15">
        <v>0.0</v>
      </c>
    </row>
    <row r="79" ht="15.0" customHeight="1">
      <c r="A79" s="11" t="s">
        <v>99</v>
      </c>
      <c r="B79" s="12" t="s">
        <v>21</v>
      </c>
      <c r="C79" s="13">
        <v>102.0</v>
      </c>
      <c r="D79" s="14" t="s">
        <v>22</v>
      </c>
      <c r="E79" s="15">
        <v>0.0</v>
      </c>
      <c r="F79" s="15">
        <v>0.0</v>
      </c>
      <c r="G79" s="15">
        <v>0.0</v>
      </c>
      <c r="H79" s="15">
        <v>0.0</v>
      </c>
      <c r="I79" s="68">
        <v>0.0</v>
      </c>
      <c r="J79" s="15">
        <v>0.0</v>
      </c>
      <c r="K79" s="15">
        <v>0.0</v>
      </c>
      <c r="L79" s="15">
        <v>0.0</v>
      </c>
      <c r="M79" s="15">
        <v>0.0</v>
      </c>
      <c r="N79" s="15">
        <v>0.0</v>
      </c>
      <c r="O79" s="15">
        <v>0.0</v>
      </c>
      <c r="P79" s="15">
        <v>0.0</v>
      </c>
    </row>
    <row r="80" ht="15.0" customHeight="1">
      <c r="A80" s="11" t="s">
        <v>100</v>
      </c>
      <c r="B80" s="12" t="s">
        <v>21</v>
      </c>
      <c r="C80" s="13">
        <v>20.0</v>
      </c>
      <c r="D80" s="14" t="s">
        <v>22</v>
      </c>
      <c r="E80" s="15">
        <v>0.0</v>
      </c>
      <c r="F80" s="15">
        <v>0.0</v>
      </c>
      <c r="G80" s="15">
        <v>0.0</v>
      </c>
      <c r="H80" s="15">
        <v>0.0</v>
      </c>
      <c r="I80" s="68">
        <v>0.0</v>
      </c>
      <c r="J80" s="15">
        <v>0.0</v>
      </c>
      <c r="K80" s="15">
        <v>0.0</v>
      </c>
      <c r="L80" s="15">
        <v>0.0</v>
      </c>
      <c r="M80" s="15">
        <v>0.0</v>
      </c>
      <c r="N80" s="15">
        <v>0.0</v>
      </c>
      <c r="O80" s="15">
        <v>0.0</v>
      </c>
      <c r="P80" s="15">
        <v>0.0</v>
      </c>
    </row>
    <row r="81" ht="15.0" customHeight="1">
      <c r="A81" s="11" t="s">
        <v>101</v>
      </c>
      <c r="B81" s="12" t="s">
        <v>21</v>
      </c>
      <c r="C81" s="13">
        <v>16.0</v>
      </c>
      <c r="D81" s="14" t="s">
        <v>22</v>
      </c>
      <c r="E81" s="15">
        <v>0.0</v>
      </c>
      <c r="F81" s="15">
        <v>0.0</v>
      </c>
      <c r="G81" s="15">
        <v>0.0</v>
      </c>
      <c r="H81" s="15">
        <v>0.0</v>
      </c>
      <c r="I81" s="68">
        <v>0.0</v>
      </c>
      <c r="J81" s="15">
        <v>0.0</v>
      </c>
      <c r="K81" s="15">
        <v>0.0</v>
      </c>
      <c r="L81" s="15">
        <v>0.0</v>
      </c>
      <c r="M81" s="15">
        <v>0.0</v>
      </c>
      <c r="N81" s="15">
        <v>0.0</v>
      </c>
      <c r="O81" s="15">
        <v>0.0</v>
      </c>
      <c r="P81" s="15">
        <v>0.0</v>
      </c>
    </row>
    <row r="82" ht="15.0" customHeight="1">
      <c r="A82" s="11" t="s">
        <v>102</v>
      </c>
      <c r="B82" s="12" t="s">
        <v>21</v>
      </c>
      <c r="C82" s="13">
        <v>12.0</v>
      </c>
      <c r="D82" s="14" t="s">
        <v>22</v>
      </c>
      <c r="E82" s="15">
        <v>0.0</v>
      </c>
      <c r="F82" s="15">
        <v>0.0</v>
      </c>
      <c r="G82" s="15">
        <v>0.0</v>
      </c>
      <c r="H82" s="15">
        <v>0.0</v>
      </c>
      <c r="I82" s="68">
        <v>0.0</v>
      </c>
      <c r="J82" s="15">
        <v>0.0</v>
      </c>
      <c r="K82" s="15">
        <v>0.0</v>
      </c>
      <c r="L82" s="15">
        <v>0.0</v>
      </c>
      <c r="M82" s="15">
        <v>0.0</v>
      </c>
      <c r="N82" s="15">
        <v>0.0</v>
      </c>
      <c r="O82" s="15">
        <v>0.0</v>
      </c>
      <c r="P82" s="15">
        <v>0.0</v>
      </c>
    </row>
    <row r="83" ht="15.0" customHeight="1">
      <c r="A83" s="11" t="s">
        <v>103</v>
      </c>
      <c r="B83" s="12" t="s">
        <v>21</v>
      </c>
      <c r="C83" s="13">
        <v>11.0</v>
      </c>
      <c r="D83" s="14" t="s">
        <v>22</v>
      </c>
      <c r="E83" s="15">
        <v>0.0</v>
      </c>
      <c r="F83" s="15">
        <v>0.0</v>
      </c>
      <c r="G83" s="15">
        <v>0.0</v>
      </c>
      <c r="H83" s="15">
        <v>0.0</v>
      </c>
      <c r="I83" s="68">
        <v>0.0</v>
      </c>
      <c r="J83" s="15">
        <v>0.0</v>
      </c>
      <c r="K83" s="15">
        <v>0.0</v>
      </c>
      <c r="L83" s="15">
        <v>0.0</v>
      </c>
      <c r="M83" s="15">
        <v>0.0</v>
      </c>
      <c r="N83" s="15">
        <v>0.0</v>
      </c>
      <c r="O83" s="15">
        <v>0.0</v>
      </c>
      <c r="P83" s="15">
        <v>0.0</v>
      </c>
    </row>
    <row r="84" ht="15.0" customHeight="1">
      <c r="A84" s="11" t="s">
        <v>104</v>
      </c>
      <c r="B84" s="12" t="s">
        <v>21</v>
      </c>
      <c r="C84" s="13">
        <v>9.0</v>
      </c>
      <c r="D84" s="14" t="s">
        <v>22</v>
      </c>
      <c r="E84" s="15">
        <v>0.0</v>
      </c>
      <c r="F84" s="15">
        <v>0.0</v>
      </c>
      <c r="G84" s="15">
        <v>0.0</v>
      </c>
      <c r="H84" s="15">
        <v>0.0</v>
      </c>
      <c r="I84" s="68">
        <v>0.0</v>
      </c>
      <c r="J84" s="15">
        <v>0.0</v>
      </c>
      <c r="K84" s="15">
        <v>0.0</v>
      </c>
      <c r="L84" s="15">
        <v>0.0</v>
      </c>
      <c r="M84" s="15">
        <v>0.0</v>
      </c>
      <c r="N84" s="15">
        <v>0.0</v>
      </c>
      <c r="O84" s="15">
        <v>0.0</v>
      </c>
      <c r="P84" s="15">
        <v>0.0</v>
      </c>
    </row>
    <row r="85" ht="15.0" customHeight="1">
      <c r="A85" s="11" t="s">
        <v>105</v>
      </c>
      <c r="B85" s="17" t="s">
        <v>78</v>
      </c>
      <c r="C85" s="13">
        <v>456.0</v>
      </c>
      <c r="D85" s="14" t="s">
        <v>22</v>
      </c>
      <c r="E85" s="15">
        <v>0.0</v>
      </c>
      <c r="F85" s="15">
        <v>0.0</v>
      </c>
      <c r="G85" s="15">
        <v>40.0</v>
      </c>
      <c r="H85" s="15">
        <v>0.0</v>
      </c>
      <c r="I85" s="68">
        <v>0.0</v>
      </c>
      <c r="J85" s="15">
        <v>0.0</v>
      </c>
      <c r="K85" s="15">
        <v>0.0</v>
      </c>
      <c r="L85" s="15">
        <v>0.0</v>
      </c>
      <c r="M85" s="15">
        <v>0.0</v>
      </c>
      <c r="N85" s="15">
        <v>0.0</v>
      </c>
      <c r="O85" s="15">
        <v>0.0</v>
      </c>
      <c r="P85" s="15">
        <v>0.0</v>
      </c>
    </row>
    <row r="86" ht="15.0" customHeight="1">
      <c r="A86" s="11" t="s">
        <v>106</v>
      </c>
      <c r="B86" s="12" t="s">
        <v>21</v>
      </c>
      <c r="C86" s="13">
        <v>11.0</v>
      </c>
      <c r="D86" s="14" t="s">
        <v>22</v>
      </c>
      <c r="E86" s="15">
        <v>0.0</v>
      </c>
      <c r="F86" s="15">
        <v>0.0</v>
      </c>
      <c r="G86" s="15">
        <v>0.0</v>
      </c>
      <c r="H86" s="15">
        <v>0.0</v>
      </c>
      <c r="I86" s="68">
        <v>0.0</v>
      </c>
      <c r="J86" s="15">
        <v>0.0</v>
      </c>
      <c r="K86" s="15">
        <v>0.0</v>
      </c>
      <c r="L86" s="15">
        <v>0.0</v>
      </c>
      <c r="M86" s="15">
        <v>0.0</v>
      </c>
      <c r="N86" s="15">
        <v>0.0</v>
      </c>
      <c r="O86" s="15">
        <v>0.0</v>
      </c>
      <c r="P86" s="15">
        <v>0.0</v>
      </c>
    </row>
    <row r="87" ht="15.0" customHeight="1">
      <c r="A87" s="11" t="s">
        <v>107</v>
      </c>
      <c r="B87" s="12" t="s">
        <v>21</v>
      </c>
      <c r="C87" s="13">
        <v>38.0</v>
      </c>
      <c r="D87" s="14" t="s">
        <v>22</v>
      </c>
      <c r="E87" s="15">
        <v>0.0</v>
      </c>
      <c r="F87" s="15">
        <v>0.0</v>
      </c>
      <c r="G87" s="15">
        <v>2.0</v>
      </c>
      <c r="H87" s="15">
        <v>0.0</v>
      </c>
      <c r="I87" s="68">
        <v>0.0</v>
      </c>
      <c r="J87" s="15">
        <v>0.0</v>
      </c>
      <c r="K87" s="15">
        <v>0.0</v>
      </c>
      <c r="L87" s="15">
        <v>0.0</v>
      </c>
      <c r="M87" s="15">
        <v>0.0</v>
      </c>
      <c r="N87" s="15">
        <v>0.0</v>
      </c>
      <c r="O87" s="15">
        <v>0.0</v>
      </c>
      <c r="P87" s="15">
        <v>0.0</v>
      </c>
    </row>
    <row r="88" ht="15.0" customHeight="1">
      <c r="A88" s="11" t="s">
        <v>108</v>
      </c>
      <c r="B88" s="12" t="s">
        <v>21</v>
      </c>
      <c r="C88" s="13">
        <v>10.0</v>
      </c>
      <c r="D88" s="14" t="s">
        <v>22</v>
      </c>
      <c r="E88" s="15">
        <v>0.0</v>
      </c>
      <c r="F88" s="15">
        <v>0.0</v>
      </c>
      <c r="G88" s="15">
        <v>1.0</v>
      </c>
      <c r="H88" s="15">
        <v>0.0</v>
      </c>
      <c r="I88" s="68">
        <v>0.0</v>
      </c>
      <c r="J88" s="15">
        <v>0.0</v>
      </c>
      <c r="K88" s="15">
        <v>0.0</v>
      </c>
      <c r="L88" s="15">
        <v>0.0</v>
      </c>
      <c r="M88" s="15">
        <v>0.0</v>
      </c>
      <c r="N88" s="15">
        <v>0.0</v>
      </c>
      <c r="O88" s="15">
        <v>0.0</v>
      </c>
      <c r="P88" s="15">
        <v>0.0</v>
      </c>
    </row>
    <row r="89" ht="15.0" customHeight="1">
      <c r="A89" s="11" t="s">
        <v>109</v>
      </c>
      <c r="B89" s="12" t="s">
        <v>21</v>
      </c>
      <c r="C89" s="13">
        <v>15.0</v>
      </c>
      <c r="D89" s="14" t="s">
        <v>22</v>
      </c>
      <c r="E89" s="15">
        <v>0.0</v>
      </c>
      <c r="F89" s="15">
        <v>0.0</v>
      </c>
      <c r="G89" s="15">
        <v>1.0</v>
      </c>
      <c r="H89" s="15">
        <v>0.0</v>
      </c>
      <c r="I89" s="68">
        <v>0.0</v>
      </c>
      <c r="J89" s="15">
        <v>0.0</v>
      </c>
      <c r="K89" s="15">
        <v>0.0</v>
      </c>
      <c r="L89" s="15">
        <v>0.0</v>
      </c>
      <c r="M89" s="15">
        <v>0.0</v>
      </c>
      <c r="N89" s="15">
        <v>0.0</v>
      </c>
      <c r="O89" s="15">
        <v>0.0</v>
      </c>
      <c r="P89" s="15">
        <v>0.0</v>
      </c>
    </row>
    <row r="90" ht="15.0" customHeight="1">
      <c r="A90" s="11" t="s">
        <v>110</v>
      </c>
      <c r="B90" s="12" t="s">
        <v>21</v>
      </c>
      <c r="C90" s="13">
        <v>8.0</v>
      </c>
      <c r="D90" s="14" t="s">
        <v>22</v>
      </c>
      <c r="E90" s="15">
        <v>0.0</v>
      </c>
      <c r="F90" s="15">
        <v>0.0</v>
      </c>
      <c r="G90" s="15">
        <v>1.0</v>
      </c>
      <c r="H90" s="15">
        <v>0.0</v>
      </c>
      <c r="I90" s="68">
        <v>0.0</v>
      </c>
      <c r="J90" s="15">
        <v>0.0</v>
      </c>
      <c r="K90" s="15">
        <v>0.0</v>
      </c>
      <c r="L90" s="15">
        <v>0.0</v>
      </c>
      <c r="M90" s="15">
        <v>0.0</v>
      </c>
      <c r="N90" s="15">
        <v>0.0</v>
      </c>
      <c r="O90" s="15">
        <v>0.0</v>
      </c>
      <c r="P90" s="15">
        <v>0.0</v>
      </c>
    </row>
    <row r="91" ht="15.0" customHeight="1">
      <c r="A91" s="11" t="s">
        <v>111</v>
      </c>
      <c r="B91" s="12" t="s">
        <v>21</v>
      </c>
      <c r="C91" s="13">
        <v>16.0</v>
      </c>
      <c r="D91" s="14" t="s">
        <v>22</v>
      </c>
      <c r="E91" s="15">
        <v>0.0</v>
      </c>
      <c r="F91" s="15">
        <v>0.0</v>
      </c>
      <c r="G91" s="15">
        <v>1.0</v>
      </c>
      <c r="H91" s="15">
        <v>0.0</v>
      </c>
      <c r="I91" s="68">
        <v>0.0</v>
      </c>
      <c r="J91" s="15">
        <v>0.0</v>
      </c>
      <c r="K91" s="15">
        <v>0.0</v>
      </c>
      <c r="L91" s="15">
        <v>0.0</v>
      </c>
      <c r="M91" s="15">
        <v>0.0</v>
      </c>
      <c r="N91" s="15">
        <v>0.0</v>
      </c>
      <c r="O91" s="15">
        <v>0.0</v>
      </c>
      <c r="P91" s="15">
        <v>0.0</v>
      </c>
    </row>
    <row r="92" ht="15.0" customHeight="1">
      <c r="A92" s="11" t="s">
        <v>112</v>
      </c>
      <c r="B92" s="12" t="s">
        <v>21</v>
      </c>
      <c r="C92" s="13">
        <v>23.0</v>
      </c>
      <c r="D92" s="14" t="s">
        <v>22</v>
      </c>
      <c r="E92" s="15">
        <v>0.0</v>
      </c>
      <c r="F92" s="15">
        <v>0.0</v>
      </c>
      <c r="G92" s="15">
        <v>1.0</v>
      </c>
      <c r="H92" s="15">
        <v>0.0</v>
      </c>
      <c r="I92" s="68">
        <v>0.0</v>
      </c>
      <c r="J92" s="15">
        <v>0.0</v>
      </c>
      <c r="K92" s="15">
        <v>0.0</v>
      </c>
      <c r="L92" s="15">
        <v>0.0</v>
      </c>
      <c r="M92" s="15">
        <v>0.0</v>
      </c>
      <c r="N92" s="15">
        <v>0.0</v>
      </c>
      <c r="O92" s="15">
        <v>0.0</v>
      </c>
      <c r="P92" s="15">
        <v>0.0</v>
      </c>
    </row>
    <row r="93" ht="15.0" customHeight="1">
      <c r="A93" s="11" t="s">
        <v>113</v>
      </c>
      <c r="B93" s="12" t="s">
        <v>21</v>
      </c>
      <c r="C93" s="13">
        <v>31.0</v>
      </c>
      <c r="D93" s="14" t="s">
        <v>22</v>
      </c>
      <c r="E93" s="15">
        <v>1.0</v>
      </c>
      <c r="F93" s="15">
        <v>0.0</v>
      </c>
      <c r="G93" s="15">
        <v>1.0</v>
      </c>
      <c r="H93" s="15">
        <v>0.0</v>
      </c>
      <c r="I93" s="68">
        <v>1.0</v>
      </c>
      <c r="J93" s="15">
        <v>0.0</v>
      </c>
      <c r="K93" s="15">
        <v>0.0</v>
      </c>
      <c r="L93" s="15">
        <v>0.0</v>
      </c>
      <c r="M93" s="15">
        <v>0.0</v>
      </c>
      <c r="N93" s="15">
        <v>0.0</v>
      </c>
      <c r="O93" s="15">
        <v>0.0</v>
      </c>
      <c r="P93" s="15">
        <v>0.0</v>
      </c>
    </row>
    <row r="94" ht="15.0" customHeight="1">
      <c r="A94" s="11" t="s">
        <v>114</v>
      </c>
      <c r="B94" s="12" t="s">
        <v>21</v>
      </c>
      <c r="C94" s="13">
        <v>87.0</v>
      </c>
      <c r="D94" s="14" t="s">
        <v>22</v>
      </c>
      <c r="E94" s="15">
        <v>0.0</v>
      </c>
      <c r="F94" s="15">
        <v>0.0</v>
      </c>
      <c r="G94" s="15">
        <v>1.0</v>
      </c>
      <c r="H94" s="15">
        <v>0.0</v>
      </c>
      <c r="I94" s="68">
        <v>0.0</v>
      </c>
      <c r="J94" s="15">
        <v>0.0</v>
      </c>
      <c r="K94" s="15">
        <v>0.0</v>
      </c>
      <c r="L94" s="15">
        <v>0.0</v>
      </c>
      <c r="M94" s="15">
        <v>0.0</v>
      </c>
      <c r="N94" s="15">
        <v>0.0</v>
      </c>
      <c r="O94" s="15">
        <v>0.0</v>
      </c>
      <c r="P94" s="15">
        <v>0.0</v>
      </c>
    </row>
    <row r="95" ht="15.0" customHeight="1">
      <c r="A95" s="11" t="s">
        <v>115</v>
      </c>
      <c r="B95" s="12" t="s">
        <v>21</v>
      </c>
      <c r="C95" s="13">
        <v>10.0</v>
      </c>
      <c r="D95" s="14" t="s">
        <v>22</v>
      </c>
      <c r="E95" s="15">
        <v>0.0</v>
      </c>
      <c r="F95" s="15">
        <v>0.0</v>
      </c>
      <c r="G95" s="15">
        <v>1.0</v>
      </c>
      <c r="H95" s="15">
        <v>0.0</v>
      </c>
      <c r="I95" s="68">
        <v>0.0</v>
      </c>
      <c r="J95" s="15">
        <v>0.0</v>
      </c>
      <c r="K95" s="15">
        <v>0.0</v>
      </c>
      <c r="L95" s="15">
        <v>0.0</v>
      </c>
      <c r="M95" s="15">
        <v>0.0</v>
      </c>
      <c r="N95" s="15">
        <v>0.0</v>
      </c>
      <c r="O95" s="15">
        <v>0.0</v>
      </c>
      <c r="P95" s="15">
        <v>0.0</v>
      </c>
    </row>
    <row r="96" ht="15.0" customHeight="1">
      <c r="A96" s="11" t="s">
        <v>116</v>
      </c>
      <c r="B96" s="12" t="s">
        <v>21</v>
      </c>
      <c r="C96" s="13">
        <v>6.0</v>
      </c>
      <c r="D96" s="14" t="s">
        <v>22</v>
      </c>
      <c r="E96" s="15">
        <v>0.0</v>
      </c>
      <c r="F96" s="15">
        <v>0.0</v>
      </c>
      <c r="G96" s="15">
        <v>1.0</v>
      </c>
      <c r="H96" s="15">
        <v>0.0</v>
      </c>
      <c r="I96" s="68">
        <v>0.0</v>
      </c>
      <c r="J96" s="15">
        <v>0.0</v>
      </c>
      <c r="K96" s="15">
        <v>0.0</v>
      </c>
      <c r="L96" s="15">
        <v>0.0</v>
      </c>
      <c r="M96" s="15">
        <v>0.0</v>
      </c>
      <c r="N96" s="15">
        <v>0.0</v>
      </c>
      <c r="O96" s="15">
        <v>0.0</v>
      </c>
      <c r="P96" s="15">
        <v>0.0</v>
      </c>
    </row>
    <row r="97" ht="15.0" customHeight="1">
      <c r="A97" s="11" t="s">
        <v>117</v>
      </c>
      <c r="B97" s="12" t="s">
        <v>21</v>
      </c>
      <c r="C97" s="13">
        <v>14.0</v>
      </c>
      <c r="D97" s="14" t="s">
        <v>22</v>
      </c>
      <c r="E97" s="15">
        <v>0.0</v>
      </c>
      <c r="F97" s="15">
        <v>0.0</v>
      </c>
      <c r="G97" s="15">
        <v>1.0</v>
      </c>
      <c r="H97" s="15">
        <v>0.0</v>
      </c>
      <c r="I97" s="68">
        <v>0.0</v>
      </c>
      <c r="J97" s="15">
        <v>0.0</v>
      </c>
      <c r="K97" s="15">
        <v>0.0</v>
      </c>
      <c r="L97" s="15">
        <v>0.0</v>
      </c>
      <c r="M97" s="15">
        <v>0.0</v>
      </c>
      <c r="N97" s="15">
        <v>0.0</v>
      </c>
      <c r="O97" s="15">
        <v>0.0</v>
      </c>
      <c r="P97" s="15">
        <v>0.0</v>
      </c>
    </row>
    <row r="98" ht="15.0" customHeight="1">
      <c r="A98" s="11" t="s">
        <v>118</v>
      </c>
      <c r="B98" s="12" t="s">
        <v>21</v>
      </c>
      <c r="C98" s="13">
        <v>371.0</v>
      </c>
      <c r="D98" s="14" t="s">
        <v>22</v>
      </c>
      <c r="E98" s="15">
        <v>0.0</v>
      </c>
      <c r="F98" s="15">
        <v>0.0</v>
      </c>
      <c r="G98" s="15">
        <v>11.0</v>
      </c>
      <c r="H98" s="15">
        <v>0.0</v>
      </c>
      <c r="I98" s="68">
        <v>2.0</v>
      </c>
      <c r="J98" s="15">
        <v>0.0</v>
      </c>
      <c r="K98" s="15">
        <v>0.0</v>
      </c>
      <c r="L98" s="15">
        <v>0.0</v>
      </c>
      <c r="M98" s="15">
        <v>0.0</v>
      </c>
      <c r="N98" s="15">
        <v>0.0</v>
      </c>
      <c r="O98" s="15">
        <v>0.0</v>
      </c>
      <c r="P98" s="15">
        <v>0.0</v>
      </c>
    </row>
    <row r="99" ht="15.0" customHeight="1">
      <c r="A99" s="11" t="s">
        <v>119</v>
      </c>
      <c r="B99" s="12" t="s">
        <v>21</v>
      </c>
      <c r="C99" s="13">
        <v>89.0</v>
      </c>
      <c r="D99" s="14" t="s">
        <v>22</v>
      </c>
      <c r="E99" s="15">
        <v>0.0</v>
      </c>
      <c r="F99" s="15">
        <v>0.0</v>
      </c>
      <c r="G99" s="15">
        <v>1.0</v>
      </c>
      <c r="H99" s="15">
        <v>0.0</v>
      </c>
      <c r="I99" s="68">
        <v>0.0</v>
      </c>
      <c r="J99" s="15">
        <v>0.0</v>
      </c>
      <c r="K99" s="15">
        <v>0.0</v>
      </c>
      <c r="L99" s="15">
        <v>0.0</v>
      </c>
      <c r="M99" s="15">
        <v>0.0</v>
      </c>
      <c r="N99" s="15">
        <v>0.0</v>
      </c>
      <c r="O99" s="15">
        <v>0.0</v>
      </c>
      <c r="P99" s="15">
        <v>0.0</v>
      </c>
    </row>
    <row r="100" ht="15.0" customHeight="1">
      <c r="A100" s="11" t="s">
        <v>120</v>
      </c>
      <c r="B100" s="12" t="s">
        <v>21</v>
      </c>
      <c r="C100" s="13">
        <v>24.0</v>
      </c>
      <c r="D100" s="14" t="s">
        <v>22</v>
      </c>
      <c r="E100" s="15">
        <v>0.0</v>
      </c>
      <c r="F100" s="15">
        <v>0.0</v>
      </c>
      <c r="G100" s="15">
        <v>1.0</v>
      </c>
      <c r="H100" s="15">
        <v>0.0</v>
      </c>
      <c r="I100" s="68">
        <v>0.0</v>
      </c>
      <c r="J100" s="15">
        <v>0.0</v>
      </c>
      <c r="K100" s="15">
        <v>0.0</v>
      </c>
      <c r="L100" s="15">
        <v>0.0</v>
      </c>
      <c r="M100" s="15">
        <v>0.0</v>
      </c>
      <c r="N100" s="15">
        <v>0.0</v>
      </c>
      <c r="O100" s="15">
        <v>0.0</v>
      </c>
      <c r="P100" s="15">
        <v>0.0</v>
      </c>
    </row>
    <row r="101" ht="15.0" customHeight="1">
      <c r="A101" s="11" t="s">
        <v>121</v>
      </c>
      <c r="B101" s="12" t="s">
        <v>21</v>
      </c>
      <c r="C101" s="13">
        <v>33.0</v>
      </c>
      <c r="D101" s="14" t="s">
        <v>22</v>
      </c>
      <c r="E101" s="15">
        <v>0.0</v>
      </c>
      <c r="F101" s="15">
        <v>0.0</v>
      </c>
      <c r="G101" s="15">
        <v>1.0</v>
      </c>
      <c r="H101" s="15">
        <v>0.0</v>
      </c>
      <c r="I101" s="68">
        <v>0.0</v>
      </c>
      <c r="J101" s="15">
        <v>0.0</v>
      </c>
      <c r="K101" s="15">
        <v>0.0</v>
      </c>
      <c r="L101" s="15">
        <v>0.0</v>
      </c>
      <c r="M101" s="15">
        <v>0.0</v>
      </c>
      <c r="N101" s="15">
        <v>0.0</v>
      </c>
      <c r="O101" s="15">
        <v>0.0</v>
      </c>
      <c r="P101" s="15">
        <v>0.0</v>
      </c>
    </row>
    <row r="102" ht="15.0" customHeight="1">
      <c r="A102" s="11" t="s">
        <v>122</v>
      </c>
      <c r="B102" s="12" t="s">
        <v>21</v>
      </c>
      <c r="C102" s="13">
        <v>15.0</v>
      </c>
      <c r="D102" s="14" t="s">
        <v>22</v>
      </c>
      <c r="E102" s="15">
        <v>0.0</v>
      </c>
      <c r="F102" s="15">
        <v>0.0</v>
      </c>
      <c r="G102" s="15">
        <v>1.0</v>
      </c>
      <c r="H102" s="15">
        <v>0.0</v>
      </c>
      <c r="I102" s="68"/>
      <c r="J102" s="15">
        <v>0.0</v>
      </c>
      <c r="K102" s="15">
        <v>0.0</v>
      </c>
      <c r="L102" s="15">
        <v>0.0</v>
      </c>
      <c r="M102" s="15">
        <v>0.0</v>
      </c>
      <c r="N102" s="15">
        <v>0.0</v>
      </c>
      <c r="O102" s="15">
        <v>0.0</v>
      </c>
      <c r="P102" s="15">
        <v>0.0</v>
      </c>
    </row>
    <row r="103" ht="15.0" customHeight="1">
      <c r="A103" s="11" t="s">
        <v>123</v>
      </c>
      <c r="B103" s="12" t="s">
        <v>21</v>
      </c>
      <c r="C103" s="13">
        <v>8.0</v>
      </c>
      <c r="D103" s="14" t="s">
        <v>22</v>
      </c>
      <c r="E103" s="15">
        <v>0.0</v>
      </c>
      <c r="F103" s="15">
        <v>0.0</v>
      </c>
      <c r="G103" s="15">
        <v>1.0</v>
      </c>
      <c r="H103" s="15">
        <v>0.0</v>
      </c>
      <c r="I103" s="68">
        <v>0.0</v>
      </c>
      <c r="J103" s="15">
        <v>0.0</v>
      </c>
      <c r="K103" s="15">
        <v>0.0</v>
      </c>
      <c r="L103" s="15">
        <v>0.0</v>
      </c>
      <c r="M103" s="15">
        <v>0.0</v>
      </c>
      <c r="N103" s="15">
        <v>0.0</v>
      </c>
      <c r="O103" s="15">
        <v>0.0</v>
      </c>
      <c r="P103" s="15">
        <v>0.0</v>
      </c>
    </row>
    <row r="104" ht="15.0" customHeight="1">
      <c r="A104" s="11" t="s">
        <v>124</v>
      </c>
      <c r="B104" s="12" t="s">
        <v>21</v>
      </c>
      <c r="C104" s="13">
        <v>161.0</v>
      </c>
      <c r="D104" s="14" t="s">
        <v>22</v>
      </c>
      <c r="E104" s="15">
        <v>0.0</v>
      </c>
      <c r="F104" s="15">
        <v>0.0</v>
      </c>
      <c r="G104" s="15">
        <v>0.0</v>
      </c>
      <c r="H104" s="15">
        <v>0.0</v>
      </c>
      <c r="I104" s="68">
        <v>0.0</v>
      </c>
      <c r="J104" s="15">
        <v>0.0</v>
      </c>
      <c r="K104" s="15">
        <v>0.0</v>
      </c>
      <c r="L104" s="15">
        <v>0.0</v>
      </c>
      <c r="M104" s="15">
        <v>0.0</v>
      </c>
      <c r="N104" s="15">
        <v>0.0</v>
      </c>
      <c r="O104" s="15">
        <v>0.0</v>
      </c>
      <c r="P104" s="15">
        <v>0.0</v>
      </c>
    </row>
    <row r="105" ht="15.0" customHeight="1">
      <c r="A105" s="11" t="s">
        <v>125</v>
      </c>
      <c r="B105" s="12" t="s">
        <v>21</v>
      </c>
      <c r="C105" s="13">
        <v>40.0</v>
      </c>
      <c r="D105" s="14" t="s">
        <v>22</v>
      </c>
      <c r="E105" s="15">
        <v>0.0</v>
      </c>
      <c r="F105" s="15">
        <v>0.0</v>
      </c>
      <c r="G105" s="15">
        <v>0.0</v>
      </c>
      <c r="H105" s="15">
        <v>0.0</v>
      </c>
      <c r="I105" s="68">
        <v>0.0</v>
      </c>
      <c r="J105" s="15">
        <v>0.0</v>
      </c>
      <c r="K105" s="15">
        <v>0.0</v>
      </c>
      <c r="L105" s="15">
        <v>0.0</v>
      </c>
      <c r="M105" s="15">
        <v>0.0</v>
      </c>
      <c r="N105" s="15">
        <v>0.0</v>
      </c>
      <c r="O105" s="15">
        <v>0.0</v>
      </c>
      <c r="P105" s="15">
        <v>0.0</v>
      </c>
    </row>
    <row r="106" ht="15.0" customHeight="1">
      <c r="A106" s="11" t="s">
        <v>126</v>
      </c>
      <c r="B106" s="12" t="s">
        <v>21</v>
      </c>
      <c r="C106" s="13">
        <v>12.0</v>
      </c>
      <c r="D106" s="14" t="s">
        <v>22</v>
      </c>
      <c r="E106" s="15">
        <v>0.0</v>
      </c>
      <c r="F106" s="15">
        <v>0.0</v>
      </c>
      <c r="G106" s="15">
        <v>0.0</v>
      </c>
      <c r="H106" s="15">
        <v>0.0</v>
      </c>
      <c r="I106" s="68">
        <v>0.0</v>
      </c>
      <c r="J106" s="15">
        <v>0.0</v>
      </c>
      <c r="K106" s="15">
        <v>0.0</v>
      </c>
      <c r="L106" s="15">
        <v>0.0</v>
      </c>
      <c r="M106" s="15">
        <v>0.0</v>
      </c>
      <c r="N106" s="15">
        <v>0.0</v>
      </c>
      <c r="O106" s="15">
        <v>0.0</v>
      </c>
      <c r="P106" s="15">
        <v>0.0</v>
      </c>
    </row>
    <row r="107" ht="15.0" customHeight="1">
      <c r="A107" s="11" t="s">
        <v>127</v>
      </c>
      <c r="B107" s="12" t="s">
        <v>21</v>
      </c>
      <c r="C107" s="13">
        <v>18.0</v>
      </c>
      <c r="D107" s="14" t="s">
        <v>22</v>
      </c>
      <c r="E107" s="15">
        <v>0.0</v>
      </c>
      <c r="F107" s="15">
        <v>0.0</v>
      </c>
      <c r="G107" s="15">
        <v>0.0</v>
      </c>
      <c r="H107" s="15">
        <v>0.0</v>
      </c>
      <c r="I107" s="68">
        <v>0.0</v>
      </c>
      <c r="J107" s="15">
        <v>0.0</v>
      </c>
      <c r="K107" s="15">
        <v>0.0</v>
      </c>
      <c r="L107" s="15">
        <v>0.0</v>
      </c>
      <c r="M107" s="15">
        <v>0.0</v>
      </c>
      <c r="N107" s="15">
        <v>0.0</v>
      </c>
      <c r="O107" s="15">
        <v>0.0</v>
      </c>
      <c r="P107" s="15">
        <v>0.0</v>
      </c>
    </row>
    <row r="108" ht="15.0" customHeight="1">
      <c r="A108" s="11" t="s">
        <v>128</v>
      </c>
      <c r="B108" s="12" t="s">
        <v>21</v>
      </c>
      <c r="C108" s="13">
        <v>25.0</v>
      </c>
      <c r="D108" s="14" t="s">
        <v>22</v>
      </c>
      <c r="E108" s="15">
        <v>0.0</v>
      </c>
      <c r="F108" s="15">
        <v>0.0</v>
      </c>
      <c r="G108" s="15">
        <v>0.0</v>
      </c>
      <c r="H108" s="15">
        <v>0.0</v>
      </c>
      <c r="I108" s="68">
        <v>0.0</v>
      </c>
      <c r="J108" s="15">
        <v>0.0</v>
      </c>
      <c r="K108" s="15">
        <v>0.0</v>
      </c>
      <c r="L108" s="15">
        <v>0.0</v>
      </c>
      <c r="M108" s="15">
        <v>0.0</v>
      </c>
      <c r="N108" s="15">
        <v>0.0</v>
      </c>
      <c r="O108" s="15">
        <v>0.0</v>
      </c>
      <c r="P108" s="15">
        <v>0.0</v>
      </c>
    </row>
    <row r="109" ht="15.0" customHeight="1">
      <c r="A109" s="11" t="s">
        <v>129</v>
      </c>
      <c r="B109" s="12" t="s">
        <v>21</v>
      </c>
      <c r="C109" s="13">
        <v>130.0</v>
      </c>
      <c r="D109" s="14" t="s">
        <v>22</v>
      </c>
      <c r="E109" s="15">
        <v>1.0</v>
      </c>
      <c r="F109" s="15">
        <v>0.0</v>
      </c>
      <c r="G109" s="15">
        <v>5.0</v>
      </c>
      <c r="H109" s="15">
        <v>0.0</v>
      </c>
      <c r="I109" s="68">
        <v>0.0</v>
      </c>
      <c r="J109" s="15">
        <v>0.0</v>
      </c>
      <c r="K109" s="15">
        <v>0.0</v>
      </c>
      <c r="L109" s="15">
        <v>0.0</v>
      </c>
      <c r="M109" s="15">
        <v>0.0</v>
      </c>
      <c r="N109" s="15">
        <v>1.0</v>
      </c>
      <c r="O109" s="15">
        <v>0.0</v>
      </c>
      <c r="P109" s="15">
        <v>0.0</v>
      </c>
    </row>
    <row r="110" ht="15.0" customHeight="1">
      <c r="A110" s="11" t="s">
        <v>130</v>
      </c>
      <c r="B110" s="12" t="s">
        <v>21</v>
      </c>
      <c r="C110" s="13">
        <v>11.0</v>
      </c>
      <c r="D110" s="14" t="s">
        <v>22</v>
      </c>
      <c r="E110" s="15">
        <v>0.0</v>
      </c>
      <c r="F110" s="15">
        <v>0.0</v>
      </c>
      <c r="G110" s="15">
        <v>0.0</v>
      </c>
      <c r="H110" s="15">
        <v>0.0</v>
      </c>
      <c r="I110" s="68">
        <v>0.0</v>
      </c>
      <c r="J110" s="15">
        <v>0.0</v>
      </c>
      <c r="K110" s="15">
        <v>0.0</v>
      </c>
      <c r="L110" s="15">
        <v>0.0</v>
      </c>
      <c r="M110" s="15">
        <v>0.0</v>
      </c>
      <c r="N110" s="15">
        <v>0.0</v>
      </c>
      <c r="O110" s="15">
        <v>0.0</v>
      </c>
      <c r="P110" s="15">
        <v>0.0</v>
      </c>
    </row>
    <row r="111" ht="15.0" customHeight="1">
      <c r="A111" s="11" t="s">
        <v>131</v>
      </c>
      <c r="B111" s="12" t="s">
        <v>21</v>
      </c>
      <c r="C111" s="13">
        <v>15.0</v>
      </c>
      <c r="D111" s="14" t="s">
        <v>22</v>
      </c>
      <c r="E111" s="15">
        <v>0.0</v>
      </c>
      <c r="F111" s="15">
        <v>0.0</v>
      </c>
      <c r="G111" s="15">
        <v>0.0</v>
      </c>
      <c r="H111" s="15">
        <v>0.0</v>
      </c>
      <c r="I111" s="68">
        <v>0.0</v>
      </c>
      <c r="J111" s="15">
        <v>0.0</v>
      </c>
      <c r="K111" s="15">
        <v>0.0</v>
      </c>
      <c r="L111" s="15">
        <v>0.0</v>
      </c>
      <c r="M111" s="15">
        <v>0.0</v>
      </c>
      <c r="N111" s="15">
        <v>0.0</v>
      </c>
      <c r="O111" s="15">
        <v>0.0</v>
      </c>
      <c r="P111" s="15">
        <v>0.0</v>
      </c>
    </row>
    <row r="112" ht="15.0" customHeight="1">
      <c r="A112" s="11" t="s">
        <v>132</v>
      </c>
      <c r="B112" s="12" t="s">
        <v>21</v>
      </c>
      <c r="C112" s="13">
        <v>19.0</v>
      </c>
      <c r="D112" s="14" t="s">
        <v>22</v>
      </c>
      <c r="E112" s="15">
        <v>2.0</v>
      </c>
      <c r="F112" s="15">
        <v>0.0</v>
      </c>
      <c r="G112" s="15">
        <v>1.0</v>
      </c>
      <c r="H112" s="15">
        <v>0.0</v>
      </c>
      <c r="I112" s="68">
        <v>0.0</v>
      </c>
      <c r="J112" s="15">
        <v>0.0</v>
      </c>
      <c r="K112" s="15">
        <v>0.0</v>
      </c>
      <c r="L112" s="15">
        <v>0.0</v>
      </c>
      <c r="M112" s="15">
        <v>0.0</v>
      </c>
      <c r="N112" s="15">
        <v>0.0</v>
      </c>
      <c r="O112" s="15">
        <v>0.0</v>
      </c>
      <c r="P112" s="15">
        <v>0.0</v>
      </c>
    </row>
    <row r="113" ht="15.0" customHeight="1">
      <c r="A113" s="11" t="s">
        <v>133</v>
      </c>
      <c r="B113" s="12" t="s">
        <v>21</v>
      </c>
      <c r="C113" s="13">
        <v>72.0</v>
      </c>
      <c r="D113" s="14" t="s">
        <v>22</v>
      </c>
      <c r="E113" s="15">
        <v>0.0</v>
      </c>
      <c r="F113" s="15">
        <v>0.0</v>
      </c>
      <c r="G113" s="15">
        <v>2.0</v>
      </c>
      <c r="H113" s="15">
        <v>0.0</v>
      </c>
      <c r="I113" s="68">
        <v>0.0</v>
      </c>
      <c r="J113" s="15">
        <v>0.0</v>
      </c>
      <c r="K113" s="15">
        <v>0.0</v>
      </c>
      <c r="L113" s="15">
        <v>0.0</v>
      </c>
      <c r="M113" s="15">
        <v>0.0</v>
      </c>
      <c r="N113" s="15">
        <v>0.0</v>
      </c>
      <c r="O113" s="15">
        <v>0.0</v>
      </c>
      <c r="P113" s="15">
        <v>0.0</v>
      </c>
    </row>
    <row r="114" ht="15.0" customHeight="1">
      <c r="A114" s="11" t="s">
        <v>134</v>
      </c>
      <c r="B114" s="12" t="s">
        <v>21</v>
      </c>
      <c r="C114" s="13">
        <v>15.0</v>
      </c>
      <c r="D114" s="14" t="s">
        <v>22</v>
      </c>
      <c r="E114" s="15">
        <v>0.0</v>
      </c>
      <c r="F114" s="15">
        <v>0.0</v>
      </c>
      <c r="G114" s="15">
        <v>0.0</v>
      </c>
      <c r="H114" s="15">
        <v>0.0</v>
      </c>
      <c r="I114" s="68">
        <v>0.0</v>
      </c>
      <c r="J114" s="15">
        <v>0.0</v>
      </c>
      <c r="K114" s="15">
        <v>0.0</v>
      </c>
      <c r="L114" s="15">
        <v>0.0</v>
      </c>
      <c r="M114" s="15">
        <v>0.0</v>
      </c>
      <c r="N114" s="15">
        <v>0.0</v>
      </c>
      <c r="O114" s="15">
        <v>0.0</v>
      </c>
      <c r="P114" s="15">
        <v>0.0</v>
      </c>
    </row>
    <row r="115" ht="15.0" customHeight="1">
      <c r="A115" s="11" t="s">
        <v>135</v>
      </c>
      <c r="B115" s="12" t="s">
        <v>21</v>
      </c>
      <c r="C115" s="13">
        <v>25.0</v>
      </c>
      <c r="D115" s="14" t="s">
        <v>22</v>
      </c>
      <c r="E115" s="15">
        <v>0.0</v>
      </c>
      <c r="F115" s="15">
        <v>0.0</v>
      </c>
      <c r="G115" s="15">
        <v>1.0</v>
      </c>
      <c r="H115" s="15">
        <v>0.0</v>
      </c>
      <c r="I115" s="68">
        <v>0.0</v>
      </c>
      <c r="J115" s="15">
        <v>0.0</v>
      </c>
      <c r="K115" s="15">
        <v>0.0</v>
      </c>
      <c r="L115" s="15">
        <v>0.0</v>
      </c>
      <c r="M115" s="15">
        <v>0.0</v>
      </c>
      <c r="N115" s="15">
        <v>0.0</v>
      </c>
      <c r="O115" s="15">
        <v>0.0</v>
      </c>
      <c r="P115" s="15">
        <v>0.0</v>
      </c>
    </row>
    <row r="116" ht="15.0" customHeight="1">
      <c r="A116" s="11" t="s">
        <v>136</v>
      </c>
      <c r="B116" s="12" t="s">
        <v>21</v>
      </c>
      <c r="C116" s="13">
        <v>14.0</v>
      </c>
      <c r="D116" s="14" t="s">
        <v>22</v>
      </c>
      <c r="E116" s="15">
        <v>0.0</v>
      </c>
      <c r="F116" s="15">
        <v>0.0</v>
      </c>
      <c r="G116" s="15">
        <v>0.0</v>
      </c>
      <c r="H116" s="15">
        <v>0.0</v>
      </c>
      <c r="I116" s="68">
        <v>0.0</v>
      </c>
      <c r="J116" s="15">
        <v>0.0</v>
      </c>
      <c r="K116" s="15">
        <v>0.0</v>
      </c>
      <c r="L116" s="15">
        <v>0.0</v>
      </c>
      <c r="M116" s="15">
        <v>0.0</v>
      </c>
      <c r="N116" s="15">
        <v>0.0</v>
      </c>
      <c r="O116" s="15">
        <v>0.0</v>
      </c>
      <c r="P116" s="15">
        <v>0.0</v>
      </c>
    </row>
    <row r="117" ht="15.0" customHeight="1">
      <c r="A117" s="11" t="s">
        <v>137</v>
      </c>
      <c r="B117" s="12" t="s">
        <v>21</v>
      </c>
      <c r="C117" s="13">
        <v>174.0</v>
      </c>
      <c r="D117" s="14" t="s">
        <v>22</v>
      </c>
      <c r="E117" s="15">
        <v>0.0</v>
      </c>
      <c r="F117" s="15">
        <v>0.0</v>
      </c>
      <c r="G117" s="15">
        <v>5.0</v>
      </c>
      <c r="H117" s="15">
        <v>0.0</v>
      </c>
      <c r="I117" s="68">
        <v>0.0</v>
      </c>
      <c r="J117" s="15">
        <v>0.0</v>
      </c>
      <c r="K117" s="15">
        <v>0.0</v>
      </c>
      <c r="L117" s="15">
        <v>0.0</v>
      </c>
      <c r="M117" s="15">
        <v>0.0</v>
      </c>
      <c r="N117" s="15">
        <v>1.0</v>
      </c>
      <c r="O117" s="15">
        <v>0.0</v>
      </c>
      <c r="P117" s="15">
        <v>0.0</v>
      </c>
    </row>
    <row r="118" ht="15.0" customHeight="1">
      <c r="A118" s="11" t="s">
        <v>138</v>
      </c>
      <c r="B118" s="12" t="s">
        <v>21</v>
      </c>
      <c r="C118" s="13">
        <v>41.0</v>
      </c>
      <c r="D118" s="14" t="s">
        <v>22</v>
      </c>
      <c r="E118" s="15">
        <v>0.0</v>
      </c>
      <c r="F118" s="15">
        <v>0.0</v>
      </c>
      <c r="G118" s="15">
        <v>0.0</v>
      </c>
      <c r="H118" s="15">
        <v>0.0</v>
      </c>
      <c r="I118" s="68">
        <v>0.0</v>
      </c>
      <c r="J118" s="15">
        <v>0.0</v>
      </c>
      <c r="K118" s="15">
        <v>0.0</v>
      </c>
      <c r="L118" s="15">
        <v>0.0</v>
      </c>
      <c r="M118" s="15">
        <v>0.0</v>
      </c>
      <c r="N118" s="15">
        <v>0.0</v>
      </c>
      <c r="O118" s="15">
        <v>0.0</v>
      </c>
      <c r="P118" s="15">
        <v>0.0</v>
      </c>
    </row>
    <row r="119" ht="15.0" customHeight="1">
      <c r="A119" s="11" t="s">
        <v>139</v>
      </c>
      <c r="B119" s="12" t="s">
        <v>21</v>
      </c>
      <c r="C119" s="13">
        <v>15.0</v>
      </c>
      <c r="D119" s="14" t="s">
        <v>22</v>
      </c>
      <c r="E119" s="15">
        <v>0.0</v>
      </c>
      <c r="F119" s="15">
        <v>0.0</v>
      </c>
      <c r="G119" s="15">
        <v>0.0</v>
      </c>
      <c r="H119" s="15">
        <v>0.0</v>
      </c>
      <c r="I119" s="68">
        <v>0.0</v>
      </c>
      <c r="J119" s="15">
        <v>0.0</v>
      </c>
      <c r="K119" s="15">
        <v>0.0</v>
      </c>
      <c r="L119" s="15">
        <v>0.0</v>
      </c>
      <c r="M119" s="15">
        <v>0.0</v>
      </c>
      <c r="N119" s="15">
        <v>0.0</v>
      </c>
      <c r="O119" s="15">
        <v>0.0</v>
      </c>
      <c r="P119" s="15">
        <v>0.0</v>
      </c>
    </row>
    <row r="120" ht="15.0" customHeight="1">
      <c r="A120" s="11" t="s">
        <v>140</v>
      </c>
      <c r="B120" s="12" t="s">
        <v>21</v>
      </c>
      <c r="C120" s="13">
        <v>14.0</v>
      </c>
      <c r="D120" s="14" t="s">
        <v>22</v>
      </c>
      <c r="E120" s="15">
        <v>0.0</v>
      </c>
      <c r="F120" s="15">
        <v>0.0</v>
      </c>
      <c r="G120" s="15">
        <v>0.0</v>
      </c>
      <c r="H120" s="15">
        <v>0.0</v>
      </c>
      <c r="I120" s="68">
        <v>0.0</v>
      </c>
      <c r="J120" s="15">
        <v>0.0</v>
      </c>
      <c r="K120" s="15">
        <v>0.0</v>
      </c>
      <c r="L120" s="15">
        <v>0.0</v>
      </c>
      <c r="M120" s="15">
        <v>0.0</v>
      </c>
      <c r="N120" s="15">
        <v>0.0</v>
      </c>
      <c r="O120" s="15">
        <v>0.0</v>
      </c>
      <c r="P120" s="15">
        <v>0.0</v>
      </c>
    </row>
    <row r="121" ht="15.0" customHeight="1">
      <c r="A121" s="11" t="s">
        <v>141</v>
      </c>
      <c r="B121" s="12" t="s">
        <v>21</v>
      </c>
      <c r="C121" s="13">
        <v>187.0</v>
      </c>
      <c r="D121" s="14" t="s">
        <v>22</v>
      </c>
      <c r="E121" s="13">
        <v>16.0</v>
      </c>
      <c r="F121" s="13">
        <v>1.0</v>
      </c>
      <c r="G121" s="13">
        <v>1.0</v>
      </c>
      <c r="H121" s="13">
        <v>0.0</v>
      </c>
      <c r="I121" s="69">
        <v>0.0</v>
      </c>
      <c r="J121" s="13">
        <v>0.0</v>
      </c>
      <c r="K121" s="13">
        <v>0.0</v>
      </c>
      <c r="L121" s="13">
        <v>0.0</v>
      </c>
      <c r="M121" s="13">
        <v>0.0</v>
      </c>
      <c r="N121" s="13">
        <v>0.0</v>
      </c>
      <c r="O121" s="13">
        <v>0.0</v>
      </c>
      <c r="P121" s="13">
        <v>0.0</v>
      </c>
    </row>
    <row r="122" ht="15.0" customHeight="1">
      <c r="A122" s="11" t="s">
        <v>142</v>
      </c>
      <c r="B122" s="12" t="s">
        <v>21</v>
      </c>
      <c r="C122" s="13">
        <v>8.0</v>
      </c>
      <c r="D122" s="14" t="s">
        <v>22</v>
      </c>
      <c r="E122" s="13">
        <v>0.0</v>
      </c>
      <c r="F122" s="13">
        <v>0.0</v>
      </c>
      <c r="G122" s="13">
        <v>0.0</v>
      </c>
      <c r="H122" s="13">
        <v>0.0</v>
      </c>
      <c r="I122" s="69">
        <v>0.0</v>
      </c>
      <c r="J122" s="13">
        <v>0.0</v>
      </c>
      <c r="K122" s="13">
        <v>0.0</v>
      </c>
      <c r="L122" s="13">
        <v>0.0</v>
      </c>
      <c r="M122" s="13">
        <v>0.0</v>
      </c>
      <c r="N122" s="13">
        <v>0.0</v>
      </c>
      <c r="O122" s="13">
        <v>0.0</v>
      </c>
      <c r="P122" s="13">
        <v>0.0</v>
      </c>
    </row>
    <row r="123" ht="15.0" customHeight="1">
      <c r="A123" s="11" t="s">
        <v>143</v>
      </c>
      <c r="B123" s="12" t="s">
        <v>21</v>
      </c>
      <c r="C123" s="13">
        <v>41.0</v>
      </c>
      <c r="D123" s="14" t="s">
        <v>22</v>
      </c>
      <c r="E123" s="13">
        <v>0.0</v>
      </c>
      <c r="F123" s="13">
        <v>0.0</v>
      </c>
      <c r="G123" s="13">
        <v>0.0</v>
      </c>
      <c r="H123" s="13">
        <v>0.0</v>
      </c>
      <c r="I123" s="69">
        <v>0.0</v>
      </c>
      <c r="J123" s="13">
        <v>0.0</v>
      </c>
      <c r="K123" s="13">
        <v>0.0</v>
      </c>
      <c r="L123" s="13">
        <v>0.0</v>
      </c>
      <c r="M123" s="13">
        <v>0.0</v>
      </c>
      <c r="N123" s="13">
        <v>0.0</v>
      </c>
      <c r="O123" s="13">
        <v>0.0</v>
      </c>
      <c r="P123" s="13">
        <v>0.0</v>
      </c>
    </row>
    <row r="124" ht="15.0" customHeight="1">
      <c r="A124" s="11" t="s">
        <v>144</v>
      </c>
      <c r="B124" s="12" t="s">
        <v>21</v>
      </c>
      <c r="C124" s="13">
        <v>12.0</v>
      </c>
      <c r="D124" s="14" t="s">
        <v>22</v>
      </c>
      <c r="E124" s="13">
        <v>0.0</v>
      </c>
      <c r="F124" s="13">
        <v>0.0</v>
      </c>
      <c r="G124" s="13">
        <v>0.0</v>
      </c>
      <c r="H124" s="13">
        <v>0.0</v>
      </c>
      <c r="I124" s="69">
        <v>0.0</v>
      </c>
      <c r="J124" s="13">
        <v>0.0</v>
      </c>
      <c r="K124" s="13">
        <v>0.0</v>
      </c>
      <c r="L124" s="13">
        <v>0.0</v>
      </c>
      <c r="M124" s="13">
        <v>0.0</v>
      </c>
      <c r="N124" s="13">
        <v>0.0</v>
      </c>
      <c r="O124" s="13">
        <v>0.0</v>
      </c>
      <c r="P124" s="13">
        <v>0.0</v>
      </c>
    </row>
    <row r="125" ht="15.0" customHeight="1">
      <c r="A125" s="11" t="s">
        <v>145</v>
      </c>
      <c r="B125" s="12" t="s">
        <v>21</v>
      </c>
      <c r="C125" s="18">
        <v>109.0</v>
      </c>
      <c r="D125" s="16" t="s">
        <v>34</v>
      </c>
      <c r="E125" s="13">
        <v>55.0</v>
      </c>
      <c r="F125" s="13">
        <v>0.0</v>
      </c>
      <c r="G125" s="13">
        <v>10.0</v>
      </c>
      <c r="H125" s="13">
        <v>0.0</v>
      </c>
      <c r="I125" s="69">
        <v>0.0</v>
      </c>
      <c r="J125" s="13">
        <v>0.0</v>
      </c>
      <c r="K125" s="13">
        <v>0.0</v>
      </c>
      <c r="L125" s="13">
        <v>0.0</v>
      </c>
      <c r="M125" s="13">
        <v>0.0</v>
      </c>
      <c r="N125" s="13">
        <v>0.0</v>
      </c>
      <c r="O125" s="13">
        <v>0.0</v>
      </c>
      <c r="P125" s="13">
        <v>0.0</v>
      </c>
    </row>
    <row r="126" ht="15.0" customHeight="1">
      <c r="A126" s="11" t="s">
        <v>146</v>
      </c>
      <c r="B126" s="17" t="s">
        <v>78</v>
      </c>
      <c r="C126" s="13">
        <v>36.0</v>
      </c>
      <c r="D126" s="14" t="s">
        <v>22</v>
      </c>
      <c r="E126" s="13">
        <v>0.0</v>
      </c>
      <c r="F126" s="13">
        <v>0.0</v>
      </c>
      <c r="G126" s="13">
        <v>2.0</v>
      </c>
      <c r="H126" s="13">
        <v>0.0</v>
      </c>
      <c r="I126" s="69">
        <v>0.0</v>
      </c>
      <c r="J126" s="13">
        <v>0.0</v>
      </c>
      <c r="K126" s="13">
        <v>0.0</v>
      </c>
      <c r="L126" s="13">
        <v>0.0</v>
      </c>
      <c r="M126" s="13">
        <v>0.0</v>
      </c>
      <c r="N126" s="13">
        <v>0.0</v>
      </c>
      <c r="O126" s="13">
        <v>0.0</v>
      </c>
      <c r="P126" s="13">
        <v>0.0</v>
      </c>
    </row>
    <row r="127" ht="15.0" customHeight="1">
      <c r="A127" s="11" t="s">
        <v>147</v>
      </c>
      <c r="B127" s="12" t="s">
        <v>21</v>
      </c>
      <c r="C127" s="13">
        <v>16.0</v>
      </c>
      <c r="D127" s="14" t="s">
        <v>22</v>
      </c>
      <c r="E127" s="18">
        <v>3.0</v>
      </c>
      <c r="F127" s="13">
        <v>0.0</v>
      </c>
      <c r="G127" s="13">
        <v>1.0</v>
      </c>
      <c r="H127" s="13">
        <v>0.0</v>
      </c>
      <c r="I127" s="69">
        <v>0.0</v>
      </c>
      <c r="J127" s="13">
        <v>0.0</v>
      </c>
      <c r="K127" s="13">
        <v>0.0</v>
      </c>
      <c r="L127" s="13">
        <v>0.0</v>
      </c>
      <c r="M127" s="13">
        <v>0.0</v>
      </c>
      <c r="N127" s="13">
        <v>0.0</v>
      </c>
      <c r="O127" s="13">
        <v>0.0</v>
      </c>
      <c r="P127" s="13">
        <v>0.0</v>
      </c>
    </row>
    <row r="128" ht="15.0" customHeight="1">
      <c r="A128" s="11" t="s">
        <v>148</v>
      </c>
      <c r="B128" s="17" t="s">
        <v>78</v>
      </c>
      <c r="C128" s="13">
        <v>928.0</v>
      </c>
      <c r="D128" s="16" t="s">
        <v>34</v>
      </c>
      <c r="E128" s="13">
        <v>281.0</v>
      </c>
      <c r="F128" s="15">
        <v>0.0</v>
      </c>
      <c r="G128" s="15">
        <v>19.0</v>
      </c>
      <c r="H128" s="15">
        <v>0.0</v>
      </c>
      <c r="I128" s="70">
        <v>7.0</v>
      </c>
      <c r="J128" s="15">
        <v>0.0</v>
      </c>
      <c r="K128" s="15">
        <v>0.0</v>
      </c>
      <c r="L128" s="15">
        <v>0.0</v>
      </c>
      <c r="M128" s="15">
        <v>0.0</v>
      </c>
      <c r="N128" s="15">
        <v>0.0</v>
      </c>
      <c r="O128" s="15">
        <v>0.0</v>
      </c>
      <c r="P128" s="15">
        <v>0.0</v>
      </c>
    </row>
    <row r="129" ht="15.0" customHeight="1">
      <c r="A129" s="11" t="s">
        <v>149</v>
      </c>
      <c r="B129" s="12" t="s">
        <v>21</v>
      </c>
      <c r="C129" s="13">
        <v>13.0</v>
      </c>
      <c r="D129" s="14" t="s">
        <v>22</v>
      </c>
      <c r="E129" s="15">
        <v>0.0</v>
      </c>
      <c r="F129" s="15">
        <v>0.0</v>
      </c>
      <c r="G129" s="15">
        <v>0.0</v>
      </c>
      <c r="H129" s="15">
        <v>0.0</v>
      </c>
      <c r="I129" s="68">
        <v>0.0</v>
      </c>
      <c r="J129" s="15">
        <v>0.0</v>
      </c>
      <c r="K129" s="15">
        <v>0.0</v>
      </c>
      <c r="L129" s="15">
        <v>0.0</v>
      </c>
      <c r="M129" s="15">
        <v>0.0</v>
      </c>
      <c r="N129" s="15">
        <v>0.0</v>
      </c>
      <c r="O129" s="15">
        <v>0.0</v>
      </c>
      <c r="P129" s="15">
        <v>0.0</v>
      </c>
    </row>
    <row r="130" ht="15.0" customHeight="1">
      <c r="A130" s="11" t="s">
        <v>150</v>
      </c>
      <c r="B130" s="12" t="s">
        <v>21</v>
      </c>
      <c r="C130" s="18">
        <v>261.0</v>
      </c>
      <c r="D130" s="16" t="s">
        <v>34</v>
      </c>
      <c r="E130" s="20">
        <v>50.0</v>
      </c>
      <c r="F130" s="20">
        <v>1.0</v>
      </c>
      <c r="G130" s="20">
        <v>13.0</v>
      </c>
      <c r="H130" s="15">
        <v>0.0</v>
      </c>
      <c r="I130" s="68">
        <v>0.0</v>
      </c>
      <c r="J130" s="15">
        <v>0.0</v>
      </c>
      <c r="K130" s="15">
        <v>0.0</v>
      </c>
      <c r="L130" s="15">
        <v>0.0</v>
      </c>
      <c r="M130" s="15">
        <v>0.0</v>
      </c>
      <c r="N130" s="15">
        <v>0.0</v>
      </c>
      <c r="O130" s="15">
        <v>0.0</v>
      </c>
      <c r="P130" s="15">
        <v>0.0</v>
      </c>
    </row>
    <row r="131" ht="15.0" customHeight="1">
      <c r="A131" s="11" t="s">
        <v>151</v>
      </c>
      <c r="B131" s="12" t="s">
        <v>21</v>
      </c>
      <c r="C131" s="13">
        <v>80.0</v>
      </c>
      <c r="D131" s="14" t="s">
        <v>22</v>
      </c>
      <c r="E131" s="15">
        <v>0.0</v>
      </c>
      <c r="F131" s="15">
        <v>0.0</v>
      </c>
      <c r="G131" s="15">
        <v>0.0</v>
      </c>
      <c r="H131" s="15">
        <v>0.0</v>
      </c>
      <c r="I131" s="68">
        <v>0.0</v>
      </c>
      <c r="J131" s="15">
        <v>0.0</v>
      </c>
      <c r="K131" s="15">
        <v>0.0</v>
      </c>
      <c r="L131" s="15">
        <v>0.0</v>
      </c>
      <c r="M131" s="15">
        <v>0.0</v>
      </c>
      <c r="N131" s="15">
        <v>0.0</v>
      </c>
      <c r="O131" s="15">
        <v>0.0</v>
      </c>
      <c r="P131" s="15">
        <v>0.0</v>
      </c>
    </row>
    <row r="132" ht="15.0" customHeight="1">
      <c r="A132" s="11" t="s">
        <v>152</v>
      </c>
      <c r="B132" s="12" t="s">
        <v>21</v>
      </c>
      <c r="C132" s="13">
        <v>374.0</v>
      </c>
      <c r="D132" s="16" t="s">
        <v>34</v>
      </c>
      <c r="E132" s="15">
        <v>14.0</v>
      </c>
      <c r="F132" s="15">
        <v>0.0</v>
      </c>
      <c r="G132" s="15">
        <v>0.0</v>
      </c>
      <c r="H132" s="15">
        <v>0.0</v>
      </c>
      <c r="I132" s="68">
        <v>4.0</v>
      </c>
      <c r="J132" s="15">
        <v>0.0</v>
      </c>
      <c r="K132" s="15">
        <v>0.0</v>
      </c>
      <c r="L132" s="15">
        <v>0.0</v>
      </c>
      <c r="M132" s="15">
        <v>0.0</v>
      </c>
      <c r="N132" s="15">
        <v>0.0</v>
      </c>
      <c r="O132" s="15">
        <v>0.0</v>
      </c>
      <c r="P132" s="15">
        <v>0.0</v>
      </c>
    </row>
    <row r="133" ht="15.0" customHeight="1">
      <c r="A133" s="11" t="s">
        <v>153</v>
      </c>
      <c r="B133" s="12" t="s">
        <v>21</v>
      </c>
      <c r="C133" s="13">
        <v>17.0</v>
      </c>
      <c r="D133" s="14" t="s">
        <v>22</v>
      </c>
      <c r="E133" s="15">
        <v>0.0</v>
      </c>
      <c r="F133" s="15">
        <v>0.0</v>
      </c>
      <c r="G133" s="15">
        <v>0.0</v>
      </c>
      <c r="H133" s="15">
        <v>0.0</v>
      </c>
      <c r="I133" s="68">
        <v>0.0</v>
      </c>
      <c r="J133" s="15">
        <v>0.0</v>
      </c>
      <c r="K133" s="15">
        <v>0.0</v>
      </c>
      <c r="L133" s="15">
        <v>0.0</v>
      </c>
      <c r="M133" s="15">
        <v>0.0</v>
      </c>
      <c r="N133" s="15">
        <v>0.0</v>
      </c>
      <c r="O133" s="15">
        <v>0.0</v>
      </c>
      <c r="P133" s="15">
        <v>0.0</v>
      </c>
    </row>
    <row r="134" ht="15.0" customHeight="1">
      <c r="A134" s="11" t="s">
        <v>154</v>
      </c>
      <c r="B134" s="12" t="s">
        <v>21</v>
      </c>
      <c r="C134" s="13">
        <v>22.0</v>
      </c>
      <c r="D134" s="14" t="s">
        <v>22</v>
      </c>
      <c r="E134" s="15">
        <v>0.0</v>
      </c>
      <c r="F134" s="15">
        <v>0.0</v>
      </c>
      <c r="G134" s="15">
        <v>0.0</v>
      </c>
      <c r="H134" s="15">
        <v>0.0</v>
      </c>
      <c r="I134" s="68">
        <v>0.0</v>
      </c>
      <c r="J134" s="15">
        <v>0.0</v>
      </c>
      <c r="K134" s="15">
        <v>0.0</v>
      </c>
      <c r="L134" s="15">
        <v>0.0</v>
      </c>
      <c r="M134" s="15">
        <v>0.0</v>
      </c>
      <c r="N134" s="15">
        <v>0.0</v>
      </c>
      <c r="O134" s="15">
        <v>0.0</v>
      </c>
      <c r="P134" s="15">
        <v>0.0</v>
      </c>
    </row>
    <row r="135" ht="15.0" customHeight="1">
      <c r="A135" s="11" t="s">
        <v>155</v>
      </c>
      <c r="B135" s="12" t="s">
        <v>21</v>
      </c>
      <c r="C135" s="13">
        <v>81.0</v>
      </c>
      <c r="D135" s="16" t="s">
        <v>34</v>
      </c>
      <c r="E135" s="15">
        <v>0.0</v>
      </c>
      <c r="F135" s="15">
        <v>0.0</v>
      </c>
      <c r="G135" s="15">
        <v>0.0</v>
      </c>
      <c r="H135" s="15">
        <v>0.0</v>
      </c>
      <c r="I135" s="68">
        <v>0.0</v>
      </c>
      <c r="J135" s="15">
        <v>0.0</v>
      </c>
      <c r="K135" s="15">
        <v>0.0</v>
      </c>
      <c r="L135" s="15">
        <v>0.0</v>
      </c>
      <c r="M135" s="15">
        <v>0.0</v>
      </c>
      <c r="N135" s="15">
        <v>0.0</v>
      </c>
      <c r="O135" s="15">
        <v>0.0</v>
      </c>
      <c r="P135" s="15">
        <v>0.0</v>
      </c>
    </row>
    <row r="136" ht="15.0" customHeight="1">
      <c r="A136" s="11" t="s">
        <v>156</v>
      </c>
      <c r="B136" s="12" t="s">
        <v>21</v>
      </c>
      <c r="C136" s="13">
        <v>129.0</v>
      </c>
      <c r="D136" s="14" t="s">
        <v>22</v>
      </c>
      <c r="E136" s="15">
        <v>0.0</v>
      </c>
      <c r="F136" s="15">
        <v>0.0</v>
      </c>
      <c r="G136" s="15">
        <v>0.0</v>
      </c>
      <c r="H136" s="15">
        <v>0.0</v>
      </c>
      <c r="I136" s="68">
        <v>3.0</v>
      </c>
      <c r="J136" s="15">
        <v>0.0</v>
      </c>
      <c r="K136" s="15">
        <v>0.0</v>
      </c>
      <c r="L136" s="15">
        <v>0.0</v>
      </c>
      <c r="M136" s="15">
        <v>0.0</v>
      </c>
      <c r="N136" s="15">
        <v>0.0</v>
      </c>
      <c r="O136" s="15">
        <v>0.0</v>
      </c>
      <c r="P136" s="15">
        <v>0.0</v>
      </c>
    </row>
    <row r="137" ht="15.0" customHeight="1">
      <c r="A137" s="11" t="s">
        <v>157</v>
      </c>
      <c r="B137" s="12" t="s">
        <v>21</v>
      </c>
      <c r="C137" s="13">
        <v>12.0</v>
      </c>
      <c r="D137" s="14" t="s">
        <v>22</v>
      </c>
      <c r="E137" s="15">
        <v>0.0</v>
      </c>
      <c r="F137" s="15">
        <v>0.0</v>
      </c>
      <c r="G137" s="15">
        <v>0.0</v>
      </c>
      <c r="H137" s="15">
        <v>0.0</v>
      </c>
      <c r="I137" s="68">
        <v>0.0</v>
      </c>
      <c r="J137" s="15">
        <v>0.0</v>
      </c>
      <c r="K137" s="15">
        <v>0.0</v>
      </c>
      <c r="L137" s="15">
        <v>0.0</v>
      </c>
      <c r="M137" s="15">
        <v>0.0</v>
      </c>
      <c r="N137" s="15">
        <v>0.0</v>
      </c>
      <c r="O137" s="15">
        <v>0.0</v>
      </c>
      <c r="P137" s="15">
        <v>0.0</v>
      </c>
    </row>
    <row r="138" ht="15.0" customHeight="1">
      <c r="A138" s="11" t="s">
        <v>158</v>
      </c>
      <c r="B138" s="12" t="s">
        <v>21</v>
      </c>
      <c r="C138" s="13">
        <v>32.0</v>
      </c>
      <c r="D138" s="14" t="s">
        <v>22</v>
      </c>
      <c r="E138" s="15">
        <v>0.0</v>
      </c>
      <c r="F138" s="15">
        <v>0.0</v>
      </c>
      <c r="G138" s="15">
        <v>0.0</v>
      </c>
      <c r="H138" s="15">
        <v>0.0</v>
      </c>
      <c r="I138" s="68">
        <v>0.0</v>
      </c>
      <c r="J138" s="15">
        <v>0.0</v>
      </c>
      <c r="K138" s="15">
        <v>0.0</v>
      </c>
      <c r="L138" s="15">
        <v>0.0</v>
      </c>
      <c r="M138" s="15">
        <v>0.0</v>
      </c>
      <c r="N138" s="15">
        <v>0.0</v>
      </c>
      <c r="O138" s="15">
        <v>0.0</v>
      </c>
      <c r="P138" s="15">
        <v>0.0</v>
      </c>
    </row>
    <row r="139" ht="15.0" customHeight="1">
      <c r="A139" s="11" t="s">
        <v>159</v>
      </c>
      <c r="B139" s="12" t="s">
        <v>21</v>
      </c>
      <c r="C139" s="13">
        <v>27.0</v>
      </c>
      <c r="D139" s="14" t="s">
        <v>22</v>
      </c>
      <c r="E139" s="15">
        <v>0.0</v>
      </c>
      <c r="F139" s="15">
        <v>0.0</v>
      </c>
      <c r="G139" s="15">
        <v>0.0</v>
      </c>
      <c r="H139" s="15">
        <v>0.0</v>
      </c>
      <c r="I139" s="68">
        <v>0.0</v>
      </c>
      <c r="J139" s="15">
        <v>0.0</v>
      </c>
      <c r="K139" s="15">
        <v>0.0</v>
      </c>
      <c r="L139" s="15">
        <v>0.0</v>
      </c>
      <c r="M139" s="15">
        <v>0.0</v>
      </c>
      <c r="N139" s="15">
        <v>0.0</v>
      </c>
      <c r="O139" s="15">
        <v>0.0</v>
      </c>
      <c r="P139" s="15">
        <v>0.0</v>
      </c>
    </row>
    <row r="140" ht="15.0" customHeight="1">
      <c r="A140" s="11" t="s">
        <v>160</v>
      </c>
      <c r="B140" s="12" t="s">
        <v>21</v>
      </c>
      <c r="C140" s="13">
        <v>79.0</v>
      </c>
      <c r="D140" s="14" t="s">
        <v>22</v>
      </c>
      <c r="E140" s="15">
        <v>0.0</v>
      </c>
      <c r="F140" s="15">
        <v>0.0</v>
      </c>
      <c r="G140" s="15">
        <v>0.0</v>
      </c>
      <c r="H140" s="15">
        <v>0.0</v>
      </c>
      <c r="I140" s="68">
        <v>0.0</v>
      </c>
      <c r="J140" s="15">
        <v>0.0</v>
      </c>
      <c r="K140" s="15">
        <v>0.0</v>
      </c>
      <c r="L140" s="15">
        <v>0.0</v>
      </c>
      <c r="M140" s="15">
        <v>0.0</v>
      </c>
      <c r="N140" s="15">
        <v>0.0</v>
      </c>
      <c r="O140" s="15">
        <v>0.0</v>
      </c>
      <c r="P140" s="15">
        <v>0.0</v>
      </c>
    </row>
    <row r="141" ht="15.0" customHeight="1">
      <c r="A141" s="11" t="s">
        <v>161</v>
      </c>
      <c r="B141" s="12" t="s">
        <v>21</v>
      </c>
      <c r="C141" s="13">
        <v>37.0</v>
      </c>
      <c r="D141" s="16" t="s">
        <v>34</v>
      </c>
      <c r="E141" s="13">
        <v>0.0</v>
      </c>
      <c r="F141" s="13">
        <v>0.0</v>
      </c>
      <c r="G141" s="13">
        <v>0.0</v>
      </c>
      <c r="H141" s="13">
        <v>0.0</v>
      </c>
      <c r="I141" s="69">
        <v>0.0</v>
      </c>
      <c r="J141" s="13">
        <v>0.0</v>
      </c>
      <c r="K141" s="13">
        <v>0.0</v>
      </c>
      <c r="L141" s="13">
        <v>0.0</v>
      </c>
      <c r="M141" s="13">
        <v>0.0</v>
      </c>
      <c r="N141" s="13">
        <v>0.0</v>
      </c>
      <c r="O141" s="13">
        <v>0.0</v>
      </c>
      <c r="P141" s="15">
        <v>0.0</v>
      </c>
    </row>
    <row r="142" ht="15.0" customHeight="1">
      <c r="A142" s="11" t="s">
        <v>162</v>
      </c>
      <c r="B142" s="12" t="s">
        <v>21</v>
      </c>
      <c r="C142" s="13">
        <v>968.0</v>
      </c>
      <c r="D142" s="16" t="s">
        <v>34</v>
      </c>
      <c r="E142" s="15">
        <v>155.0</v>
      </c>
      <c r="F142" s="15">
        <v>20.0</v>
      </c>
      <c r="G142" s="15">
        <v>37.0</v>
      </c>
      <c r="H142" s="15">
        <v>0.0</v>
      </c>
      <c r="I142" s="68">
        <v>29.0</v>
      </c>
      <c r="J142" s="15">
        <v>0.0</v>
      </c>
      <c r="K142" s="15">
        <v>0.0</v>
      </c>
      <c r="L142" s="15">
        <v>0.0</v>
      </c>
      <c r="M142" s="15">
        <v>1.0</v>
      </c>
      <c r="N142" s="15">
        <v>0.0</v>
      </c>
      <c r="O142" s="15">
        <v>0.0</v>
      </c>
      <c r="P142" s="15">
        <v>0.0</v>
      </c>
    </row>
    <row r="143" ht="15.0" customHeight="1">
      <c r="A143" s="11" t="s">
        <v>163</v>
      </c>
      <c r="B143" s="12" t="s">
        <v>21</v>
      </c>
      <c r="C143" s="13">
        <v>396.0</v>
      </c>
      <c r="D143" s="14" t="s">
        <v>22</v>
      </c>
      <c r="E143" s="15">
        <v>0.0</v>
      </c>
      <c r="F143" s="15">
        <v>0.0</v>
      </c>
      <c r="G143" s="15">
        <v>0.0</v>
      </c>
      <c r="H143" s="15">
        <v>0.0</v>
      </c>
      <c r="I143" s="68">
        <v>0.0</v>
      </c>
      <c r="J143" s="15">
        <v>0.0</v>
      </c>
      <c r="K143" s="15">
        <v>0.0</v>
      </c>
      <c r="L143" s="15">
        <v>0.0</v>
      </c>
      <c r="M143" s="15">
        <v>0.0</v>
      </c>
      <c r="N143" s="15">
        <v>0.0</v>
      </c>
      <c r="O143" s="15">
        <v>0.0</v>
      </c>
      <c r="P143" s="15">
        <v>0.0</v>
      </c>
    </row>
    <row r="144" ht="15.0" customHeight="1">
      <c r="A144" s="11" t="s">
        <v>164</v>
      </c>
      <c r="B144" s="12" t="s">
        <v>21</v>
      </c>
      <c r="C144" s="13">
        <v>106.0</v>
      </c>
      <c r="D144" s="16" t="s">
        <v>34</v>
      </c>
      <c r="E144" s="15">
        <v>52.0</v>
      </c>
      <c r="F144" s="15">
        <v>0.0</v>
      </c>
      <c r="G144" s="15">
        <v>0.0</v>
      </c>
      <c r="H144" s="15">
        <v>0.0</v>
      </c>
      <c r="I144" s="68">
        <v>0.0</v>
      </c>
      <c r="J144" s="15">
        <v>0.0</v>
      </c>
      <c r="K144" s="15">
        <v>0.0</v>
      </c>
      <c r="L144" s="15">
        <v>0.0</v>
      </c>
      <c r="M144" s="15">
        <v>0.0</v>
      </c>
      <c r="N144" s="15">
        <v>0.0</v>
      </c>
      <c r="O144" s="15">
        <v>0.0</v>
      </c>
      <c r="P144" s="15">
        <v>0.0</v>
      </c>
    </row>
    <row r="145" ht="15.0" customHeight="1">
      <c r="A145" s="11" t="s">
        <v>165</v>
      </c>
      <c r="B145" s="12" t="s">
        <v>21</v>
      </c>
      <c r="C145" s="13">
        <v>14.0</v>
      </c>
      <c r="D145" s="14" t="s">
        <v>22</v>
      </c>
      <c r="E145" s="15">
        <v>0.0</v>
      </c>
      <c r="F145" s="15">
        <v>0.0</v>
      </c>
      <c r="G145" s="15">
        <v>0.0</v>
      </c>
      <c r="H145" s="15">
        <v>0.0</v>
      </c>
      <c r="I145" s="68">
        <v>0.0</v>
      </c>
      <c r="J145" s="15">
        <v>0.0</v>
      </c>
      <c r="K145" s="15">
        <v>0.0</v>
      </c>
      <c r="L145" s="15">
        <v>0.0</v>
      </c>
      <c r="M145" s="15">
        <v>0.0</v>
      </c>
      <c r="N145" s="15">
        <v>0.0</v>
      </c>
      <c r="O145" s="15">
        <v>0.0</v>
      </c>
      <c r="P145" s="15">
        <v>0.0</v>
      </c>
    </row>
    <row r="146" ht="15.0" customHeight="1">
      <c r="A146" s="11" t="s">
        <v>166</v>
      </c>
      <c r="B146" s="12" t="s">
        <v>21</v>
      </c>
      <c r="C146" s="13">
        <v>19.0</v>
      </c>
      <c r="D146" s="16" t="s">
        <v>34</v>
      </c>
      <c r="E146" s="15">
        <v>9.0</v>
      </c>
      <c r="F146" s="15">
        <v>0.0</v>
      </c>
      <c r="G146" s="15">
        <v>0.0</v>
      </c>
      <c r="H146" s="15">
        <v>0.0</v>
      </c>
      <c r="I146" s="68">
        <v>0.0</v>
      </c>
      <c r="J146" s="15">
        <v>0.0</v>
      </c>
      <c r="K146" s="15">
        <v>0.0</v>
      </c>
      <c r="L146" s="15">
        <v>0.0</v>
      </c>
      <c r="M146" s="15">
        <v>0.0</v>
      </c>
      <c r="N146" s="15">
        <v>0.0</v>
      </c>
      <c r="O146" s="15">
        <v>0.0</v>
      </c>
      <c r="P146" s="15">
        <v>0.0</v>
      </c>
    </row>
    <row r="147" ht="15.0" customHeight="1">
      <c r="A147" s="11" t="s">
        <v>167</v>
      </c>
      <c r="B147" s="12" t="s">
        <v>21</v>
      </c>
      <c r="C147" s="13">
        <v>17.0</v>
      </c>
      <c r="D147" s="16" t="s">
        <v>34</v>
      </c>
      <c r="E147" s="15">
        <v>8.0</v>
      </c>
      <c r="F147" s="15">
        <v>0.0</v>
      </c>
      <c r="G147" s="15">
        <v>0.0</v>
      </c>
      <c r="H147" s="15">
        <v>0.0</v>
      </c>
      <c r="I147" s="68">
        <v>0.0</v>
      </c>
      <c r="J147" s="15">
        <v>0.0</v>
      </c>
      <c r="K147" s="15">
        <v>0.0</v>
      </c>
      <c r="L147" s="15">
        <v>0.0</v>
      </c>
      <c r="M147" s="15">
        <v>0.0</v>
      </c>
      <c r="N147" s="15">
        <v>0.0</v>
      </c>
      <c r="O147" s="15">
        <v>0.0</v>
      </c>
      <c r="P147" s="15">
        <v>0.0</v>
      </c>
    </row>
    <row r="148" ht="15.0" customHeight="1">
      <c r="A148" s="11" t="s">
        <v>168</v>
      </c>
      <c r="B148" s="12" t="s">
        <v>21</v>
      </c>
      <c r="C148" s="13">
        <v>23.0</v>
      </c>
      <c r="D148" s="16" t="s">
        <v>34</v>
      </c>
      <c r="E148" s="15">
        <v>11.0</v>
      </c>
      <c r="F148" s="15">
        <v>0.0</v>
      </c>
      <c r="G148" s="15">
        <v>0.0</v>
      </c>
      <c r="H148" s="15">
        <v>0.0</v>
      </c>
      <c r="I148" s="68">
        <v>0.0</v>
      </c>
      <c r="J148" s="15">
        <v>0.0</v>
      </c>
      <c r="K148" s="15">
        <v>0.0</v>
      </c>
      <c r="L148" s="15">
        <v>0.0</v>
      </c>
      <c r="M148" s="15">
        <v>0.0</v>
      </c>
      <c r="N148" s="15">
        <v>0.0</v>
      </c>
      <c r="O148" s="15">
        <v>0.0</v>
      </c>
      <c r="P148" s="15">
        <v>0.0</v>
      </c>
    </row>
    <row r="149" ht="15.0" customHeight="1">
      <c r="A149" s="11" t="s">
        <v>169</v>
      </c>
      <c r="B149" s="12" t="s">
        <v>21</v>
      </c>
      <c r="C149" s="13">
        <v>43.0</v>
      </c>
      <c r="D149" s="16" t="s">
        <v>34</v>
      </c>
      <c r="E149" s="15">
        <v>14.0</v>
      </c>
      <c r="F149" s="15">
        <v>0.0</v>
      </c>
      <c r="G149" s="15">
        <v>0.0</v>
      </c>
      <c r="H149" s="15">
        <v>0.0</v>
      </c>
      <c r="I149" s="68">
        <v>0.0</v>
      </c>
      <c r="J149" s="15">
        <v>0.0</v>
      </c>
      <c r="K149" s="15">
        <v>0.0</v>
      </c>
      <c r="L149" s="15">
        <v>0.0</v>
      </c>
      <c r="M149" s="15">
        <v>0.0</v>
      </c>
      <c r="N149" s="15">
        <v>0.0</v>
      </c>
      <c r="O149" s="15">
        <v>0.0</v>
      </c>
      <c r="P149" s="15">
        <v>0.0</v>
      </c>
    </row>
    <row r="150" ht="15.0" customHeight="1">
      <c r="A150" s="11" t="s">
        <v>170</v>
      </c>
      <c r="B150" s="12" t="s">
        <v>21</v>
      </c>
      <c r="C150" s="13">
        <v>10.0</v>
      </c>
      <c r="D150" s="14" t="s">
        <v>22</v>
      </c>
      <c r="E150" s="15">
        <v>0.0</v>
      </c>
      <c r="F150" s="15">
        <v>0.0</v>
      </c>
      <c r="G150" s="15">
        <v>0.0</v>
      </c>
      <c r="H150" s="15">
        <v>0.0</v>
      </c>
      <c r="I150" s="68">
        <v>0.0</v>
      </c>
      <c r="J150" s="15">
        <v>0.0</v>
      </c>
      <c r="K150" s="15">
        <v>0.0</v>
      </c>
      <c r="L150" s="15">
        <v>0.0</v>
      </c>
      <c r="M150" s="15">
        <v>0.0</v>
      </c>
      <c r="N150" s="15">
        <v>0.0</v>
      </c>
      <c r="O150" s="15">
        <v>0.0</v>
      </c>
      <c r="P150" s="19"/>
    </row>
    <row r="151" ht="15.0" customHeight="1">
      <c r="A151" s="11" t="s">
        <v>171</v>
      </c>
      <c r="B151" s="17" t="s">
        <v>78</v>
      </c>
      <c r="C151" s="13">
        <v>1197.0</v>
      </c>
      <c r="D151" s="16" t="s">
        <v>34</v>
      </c>
      <c r="E151" s="15">
        <v>358.0</v>
      </c>
      <c r="F151" s="15">
        <v>0.0</v>
      </c>
      <c r="G151" s="15">
        <v>26.0</v>
      </c>
      <c r="H151" s="20">
        <v>1.0</v>
      </c>
      <c r="I151" s="70">
        <v>3.0</v>
      </c>
      <c r="J151" s="15">
        <v>0.0</v>
      </c>
      <c r="K151" s="15">
        <v>0.0</v>
      </c>
      <c r="L151" s="15">
        <v>0.0</v>
      </c>
      <c r="M151" s="20">
        <v>1.0</v>
      </c>
      <c r="N151" s="20">
        <v>1.0</v>
      </c>
      <c r="O151" s="15">
        <v>0.0</v>
      </c>
      <c r="P151" s="15">
        <v>0.0</v>
      </c>
    </row>
    <row r="152" ht="15.0" customHeight="1">
      <c r="A152" s="11" t="s">
        <v>172</v>
      </c>
      <c r="B152" s="12" t="s">
        <v>21</v>
      </c>
      <c r="C152" s="13">
        <v>20.0</v>
      </c>
      <c r="D152" s="14" t="s">
        <v>22</v>
      </c>
      <c r="E152" s="15">
        <v>0.0</v>
      </c>
      <c r="F152" s="15">
        <v>0.0</v>
      </c>
      <c r="G152" s="15">
        <v>0.0</v>
      </c>
      <c r="H152" s="15">
        <v>0.0</v>
      </c>
      <c r="I152" s="68">
        <v>0.0</v>
      </c>
      <c r="J152" s="15">
        <v>0.0</v>
      </c>
      <c r="K152" s="15">
        <v>0.0</v>
      </c>
      <c r="L152" s="15">
        <v>0.0</v>
      </c>
      <c r="M152" s="15">
        <v>0.0</v>
      </c>
      <c r="N152" s="15">
        <v>0.0</v>
      </c>
      <c r="O152" s="15">
        <v>0.0</v>
      </c>
      <c r="P152" s="15">
        <v>0.0</v>
      </c>
    </row>
    <row r="153" ht="15.0" customHeight="1">
      <c r="A153" s="11" t="s">
        <v>173</v>
      </c>
      <c r="B153" s="12" t="s">
        <v>21</v>
      </c>
      <c r="C153" s="13">
        <v>25.0</v>
      </c>
      <c r="D153" s="14" t="s">
        <v>22</v>
      </c>
      <c r="E153" s="15">
        <v>0.0</v>
      </c>
      <c r="F153" s="15">
        <v>0.0</v>
      </c>
      <c r="G153" s="15">
        <v>0.0</v>
      </c>
      <c r="H153" s="15">
        <v>0.0</v>
      </c>
      <c r="I153" s="68">
        <v>0.0</v>
      </c>
      <c r="J153" s="15">
        <v>0.0</v>
      </c>
      <c r="K153" s="15">
        <v>0.0</v>
      </c>
      <c r="L153" s="15">
        <v>0.0</v>
      </c>
      <c r="M153" s="15">
        <v>0.0</v>
      </c>
      <c r="N153" s="15">
        <v>0.0</v>
      </c>
      <c r="O153" s="15">
        <v>0.0</v>
      </c>
      <c r="P153" s="15">
        <v>0.0</v>
      </c>
    </row>
    <row r="154" ht="15.0" customHeight="1">
      <c r="A154" s="11" t="s">
        <v>174</v>
      </c>
      <c r="B154" s="12" t="s">
        <v>21</v>
      </c>
      <c r="C154" s="13">
        <v>19.0</v>
      </c>
      <c r="D154" s="14" t="s">
        <v>22</v>
      </c>
      <c r="E154" s="15">
        <v>0.0</v>
      </c>
      <c r="F154" s="15">
        <v>0.0</v>
      </c>
      <c r="G154" s="15">
        <v>0.0</v>
      </c>
      <c r="H154" s="15">
        <v>0.0</v>
      </c>
      <c r="I154" s="68">
        <v>0.0</v>
      </c>
      <c r="J154" s="15">
        <v>0.0</v>
      </c>
      <c r="K154" s="15">
        <v>0.0</v>
      </c>
      <c r="L154" s="15">
        <v>0.0</v>
      </c>
      <c r="M154" s="15">
        <v>0.0</v>
      </c>
      <c r="N154" s="15">
        <v>0.0</v>
      </c>
      <c r="O154" s="15">
        <v>0.0</v>
      </c>
      <c r="P154" s="15">
        <v>0.0</v>
      </c>
    </row>
    <row r="155" ht="15.0" customHeight="1">
      <c r="A155" s="11" t="s">
        <v>175</v>
      </c>
      <c r="B155" s="12" t="s">
        <v>21</v>
      </c>
      <c r="C155" s="13">
        <v>9.0</v>
      </c>
      <c r="D155" s="14" t="s">
        <v>22</v>
      </c>
      <c r="E155" s="15">
        <v>0.0</v>
      </c>
      <c r="F155" s="15">
        <v>0.0</v>
      </c>
      <c r="G155" s="15">
        <v>0.0</v>
      </c>
      <c r="H155" s="15">
        <v>0.0</v>
      </c>
      <c r="I155" s="68">
        <v>0.0</v>
      </c>
      <c r="J155" s="15">
        <v>0.0</v>
      </c>
      <c r="K155" s="15">
        <v>0.0</v>
      </c>
      <c r="L155" s="15">
        <v>0.0</v>
      </c>
      <c r="M155" s="15">
        <v>0.0</v>
      </c>
      <c r="N155" s="15">
        <v>0.0</v>
      </c>
      <c r="O155" s="15">
        <v>0.0</v>
      </c>
      <c r="P155" s="15">
        <v>0.0</v>
      </c>
    </row>
    <row r="156" ht="15.0" customHeight="1">
      <c r="A156" s="11" t="s">
        <v>176</v>
      </c>
      <c r="B156" s="12" t="s">
        <v>21</v>
      </c>
      <c r="C156" s="13">
        <v>12.0</v>
      </c>
      <c r="D156" s="14" t="s">
        <v>22</v>
      </c>
      <c r="E156" s="15">
        <v>0.0</v>
      </c>
      <c r="F156" s="15">
        <v>0.0</v>
      </c>
      <c r="G156" s="15">
        <v>0.0</v>
      </c>
      <c r="H156" s="15">
        <v>0.0</v>
      </c>
      <c r="I156" s="68">
        <v>0.0</v>
      </c>
      <c r="J156" s="15">
        <v>0.0</v>
      </c>
      <c r="K156" s="15">
        <v>0.0</v>
      </c>
      <c r="L156" s="15">
        <v>0.0</v>
      </c>
      <c r="M156" s="15">
        <v>0.0</v>
      </c>
      <c r="N156" s="15">
        <v>0.0</v>
      </c>
      <c r="O156" s="15">
        <v>0.0</v>
      </c>
      <c r="P156" s="15">
        <v>0.0</v>
      </c>
    </row>
    <row r="157" ht="15.0" customHeight="1">
      <c r="A157" s="11" t="s">
        <v>177</v>
      </c>
      <c r="B157" s="12" t="s">
        <v>21</v>
      </c>
      <c r="C157" s="13">
        <v>41.0</v>
      </c>
      <c r="D157" s="14" t="s">
        <v>22</v>
      </c>
      <c r="E157" s="15">
        <v>0.0</v>
      </c>
      <c r="F157" s="15">
        <v>0.0</v>
      </c>
      <c r="G157" s="15">
        <v>0.0</v>
      </c>
      <c r="H157" s="15">
        <v>0.0</v>
      </c>
      <c r="I157" s="68">
        <v>0.0</v>
      </c>
      <c r="J157" s="15">
        <v>0.0</v>
      </c>
      <c r="K157" s="15">
        <v>0.0</v>
      </c>
      <c r="L157" s="15">
        <v>0.0</v>
      </c>
      <c r="M157" s="15">
        <v>0.0</v>
      </c>
      <c r="N157" s="15">
        <v>0.0</v>
      </c>
      <c r="O157" s="15">
        <v>0.0</v>
      </c>
      <c r="P157" s="15">
        <v>0.0</v>
      </c>
    </row>
    <row r="158" ht="15.0" customHeight="1">
      <c r="A158" s="11" t="s">
        <v>178</v>
      </c>
      <c r="B158" s="12" t="s">
        <v>21</v>
      </c>
      <c r="C158" s="13">
        <v>10.0</v>
      </c>
      <c r="D158" s="14" t="s">
        <v>22</v>
      </c>
      <c r="E158" s="15">
        <v>0.0</v>
      </c>
      <c r="F158" s="15">
        <v>0.0</v>
      </c>
      <c r="G158" s="15">
        <v>0.0</v>
      </c>
      <c r="H158" s="15">
        <v>0.0</v>
      </c>
      <c r="I158" s="68">
        <v>0.0</v>
      </c>
      <c r="J158" s="15">
        <v>0.0</v>
      </c>
      <c r="K158" s="15">
        <v>0.0</v>
      </c>
      <c r="L158" s="15">
        <v>0.0</v>
      </c>
      <c r="M158" s="15">
        <v>0.0</v>
      </c>
      <c r="N158" s="15">
        <v>0.0</v>
      </c>
      <c r="O158" s="15">
        <v>0.0</v>
      </c>
      <c r="P158" s="15">
        <v>0.0</v>
      </c>
    </row>
    <row r="159" ht="15.0" customHeight="1">
      <c r="A159" s="11" t="s">
        <v>179</v>
      </c>
      <c r="B159" s="12" t="s">
        <v>21</v>
      </c>
      <c r="C159" s="13">
        <v>87.0</v>
      </c>
      <c r="D159" s="14" t="s">
        <v>22</v>
      </c>
      <c r="E159" s="15">
        <v>0.0</v>
      </c>
      <c r="F159" s="15">
        <v>0.0</v>
      </c>
      <c r="G159" s="15">
        <v>0.0</v>
      </c>
      <c r="H159" s="15">
        <v>0.0</v>
      </c>
      <c r="I159" s="68">
        <v>0.0</v>
      </c>
      <c r="J159" s="15">
        <v>0.0</v>
      </c>
      <c r="K159" s="15">
        <v>0.0</v>
      </c>
      <c r="L159" s="15">
        <v>0.0</v>
      </c>
      <c r="M159" s="15">
        <v>0.0</v>
      </c>
      <c r="N159" s="15">
        <v>0.0</v>
      </c>
      <c r="O159" s="15">
        <v>0.0</v>
      </c>
      <c r="P159" s="15">
        <v>0.0</v>
      </c>
    </row>
    <row r="160" ht="15.0" customHeight="1">
      <c r="A160" s="11" t="s">
        <v>180</v>
      </c>
      <c r="B160" s="12" t="s">
        <v>21</v>
      </c>
      <c r="C160" s="13">
        <v>21.0</v>
      </c>
      <c r="D160" s="14" t="s">
        <v>22</v>
      </c>
      <c r="E160" s="15">
        <v>0.0</v>
      </c>
      <c r="F160" s="15">
        <v>0.0</v>
      </c>
      <c r="G160" s="15">
        <v>0.0</v>
      </c>
      <c r="H160" s="15">
        <v>0.0</v>
      </c>
      <c r="I160" s="68">
        <v>0.0</v>
      </c>
      <c r="J160" s="15">
        <v>0.0</v>
      </c>
      <c r="K160" s="15">
        <v>0.0</v>
      </c>
      <c r="L160" s="15">
        <v>0.0</v>
      </c>
      <c r="M160" s="15">
        <v>0.0</v>
      </c>
      <c r="N160" s="15">
        <v>0.0</v>
      </c>
      <c r="O160" s="15">
        <v>0.0</v>
      </c>
      <c r="P160" s="15">
        <v>0.0</v>
      </c>
    </row>
    <row r="161" ht="15.0" customHeight="1">
      <c r="A161" s="11" t="s">
        <v>181</v>
      </c>
      <c r="B161" s="12" t="s">
        <v>21</v>
      </c>
      <c r="C161" s="13">
        <v>9.0</v>
      </c>
      <c r="D161" s="14" t="s">
        <v>22</v>
      </c>
      <c r="E161" s="15">
        <v>0.0</v>
      </c>
      <c r="F161" s="15">
        <v>0.0</v>
      </c>
      <c r="G161" s="15">
        <v>0.0</v>
      </c>
      <c r="H161" s="15">
        <v>0.0</v>
      </c>
      <c r="I161" s="68">
        <v>0.0</v>
      </c>
      <c r="J161" s="15">
        <v>0.0</v>
      </c>
      <c r="K161" s="15">
        <v>0.0</v>
      </c>
      <c r="L161" s="15">
        <v>0.0</v>
      </c>
      <c r="M161" s="15">
        <v>0.0</v>
      </c>
      <c r="N161" s="15">
        <v>0.0</v>
      </c>
      <c r="O161" s="15">
        <v>0.0</v>
      </c>
      <c r="P161" s="15">
        <v>0.0</v>
      </c>
    </row>
    <row r="162" ht="15.0" customHeight="1">
      <c r="A162" s="11" t="s">
        <v>182</v>
      </c>
      <c r="B162" s="12" t="s">
        <v>21</v>
      </c>
      <c r="C162" s="13">
        <v>16.0</v>
      </c>
      <c r="D162" s="14" t="s">
        <v>22</v>
      </c>
      <c r="E162" s="15">
        <v>0.0</v>
      </c>
      <c r="F162" s="15">
        <v>0.0</v>
      </c>
      <c r="G162" s="15">
        <v>0.0</v>
      </c>
      <c r="H162" s="15">
        <v>0.0</v>
      </c>
      <c r="I162" s="68">
        <v>0.0</v>
      </c>
      <c r="J162" s="15">
        <v>0.0</v>
      </c>
      <c r="K162" s="15">
        <v>0.0</v>
      </c>
      <c r="L162" s="15">
        <v>0.0</v>
      </c>
      <c r="M162" s="15">
        <v>0.0</v>
      </c>
      <c r="N162" s="15">
        <v>0.0</v>
      </c>
      <c r="O162" s="15">
        <v>0.0</v>
      </c>
      <c r="P162" s="15">
        <v>0.0</v>
      </c>
    </row>
    <row r="163" ht="15.0" customHeight="1">
      <c r="A163" s="11" t="s">
        <v>183</v>
      </c>
      <c r="B163" s="12" t="s">
        <v>21</v>
      </c>
      <c r="C163" s="13">
        <v>103.0</v>
      </c>
      <c r="D163" s="14" t="s">
        <v>22</v>
      </c>
      <c r="E163" s="15">
        <v>0.0</v>
      </c>
      <c r="F163" s="15">
        <v>0.0</v>
      </c>
      <c r="G163" s="19" t="s">
        <v>184</v>
      </c>
      <c r="H163" s="15">
        <v>0.0</v>
      </c>
      <c r="I163" s="68">
        <v>0.0</v>
      </c>
      <c r="J163" s="15">
        <v>0.0</v>
      </c>
      <c r="K163" s="15">
        <v>0.0</v>
      </c>
      <c r="L163" s="15">
        <v>0.0</v>
      </c>
      <c r="M163" s="15">
        <v>0.0</v>
      </c>
      <c r="N163" s="15">
        <v>0.0</v>
      </c>
      <c r="O163" s="15">
        <v>0.0</v>
      </c>
      <c r="P163" s="15">
        <v>0.0</v>
      </c>
    </row>
    <row r="164" ht="15.0" customHeight="1">
      <c r="A164" s="11" t="s">
        <v>185</v>
      </c>
      <c r="B164" s="12" t="s">
        <v>21</v>
      </c>
      <c r="C164" s="13">
        <v>39.0</v>
      </c>
      <c r="D164" s="14" t="s">
        <v>22</v>
      </c>
      <c r="E164" s="15">
        <v>0.0</v>
      </c>
      <c r="F164" s="15">
        <v>0.0</v>
      </c>
      <c r="G164" s="19" t="s">
        <v>184</v>
      </c>
      <c r="H164" s="15">
        <v>0.0</v>
      </c>
      <c r="I164" s="68">
        <v>0.0</v>
      </c>
      <c r="J164" s="15">
        <v>0.0</v>
      </c>
      <c r="K164" s="15">
        <v>0.0</v>
      </c>
      <c r="L164" s="15">
        <v>0.0</v>
      </c>
      <c r="M164" s="15">
        <v>0.0</v>
      </c>
      <c r="N164" s="15">
        <v>0.0</v>
      </c>
      <c r="O164" s="15">
        <v>0.0</v>
      </c>
      <c r="P164" s="15">
        <v>0.0</v>
      </c>
    </row>
    <row r="165" ht="15.0" customHeight="1">
      <c r="A165" s="11" t="s">
        <v>186</v>
      </c>
      <c r="B165" s="12" t="s">
        <v>21</v>
      </c>
      <c r="C165" s="13">
        <v>110.0</v>
      </c>
      <c r="D165" s="14" t="s">
        <v>22</v>
      </c>
      <c r="E165" s="15">
        <v>0.0</v>
      </c>
      <c r="F165" s="15">
        <v>0.0</v>
      </c>
      <c r="G165" s="15">
        <v>0.0</v>
      </c>
      <c r="H165" s="15">
        <v>0.0</v>
      </c>
      <c r="I165" s="68">
        <v>0.0</v>
      </c>
      <c r="J165" s="15">
        <v>0.0</v>
      </c>
      <c r="K165" s="15">
        <v>0.0</v>
      </c>
      <c r="L165" s="15">
        <v>0.0</v>
      </c>
      <c r="M165" s="15">
        <v>0.0</v>
      </c>
      <c r="N165" s="15">
        <v>0.0</v>
      </c>
      <c r="O165" s="15">
        <v>0.0</v>
      </c>
      <c r="P165" s="15">
        <v>0.0</v>
      </c>
    </row>
    <row r="166" ht="15.0" customHeight="1">
      <c r="A166" s="11" t="s">
        <v>187</v>
      </c>
      <c r="B166" s="12" t="s">
        <v>21</v>
      </c>
      <c r="C166" s="13">
        <v>9.0</v>
      </c>
      <c r="D166" s="14" t="s">
        <v>22</v>
      </c>
      <c r="E166" s="15">
        <v>0.0</v>
      </c>
      <c r="F166" s="15">
        <v>0.0</v>
      </c>
      <c r="G166" s="15">
        <v>0.0</v>
      </c>
      <c r="H166" s="15">
        <v>0.0</v>
      </c>
      <c r="I166" s="68">
        <v>0.0</v>
      </c>
      <c r="J166" s="15">
        <v>0.0</v>
      </c>
      <c r="K166" s="15">
        <v>0.0</v>
      </c>
      <c r="L166" s="15">
        <v>0.0</v>
      </c>
      <c r="M166" s="15">
        <v>0.0</v>
      </c>
      <c r="N166" s="15">
        <v>0.0</v>
      </c>
      <c r="O166" s="15">
        <v>0.0</v>
      </c>
      <c r="P166" s="15">
        <v>0.0</v>
      </c>
    </row>
    <row r="167" ht="15.0" customHeight="1">
      <c r="A167" s="11" t="s">
        <v>188</v>
      </c>
      <c r="B167" s="12" t="s">
        <v>21</v>
      </c>
      <c r="C167" s="13">
        <v>23.0</v>
      </c>
      <c r="D167" s="14" t="s">
        <v>22</v>
      </c>
      <c r="E167" s="15">
        <v>0.0</v>
      </c>
      <c r="F167" s="15">
        <v>0.0</v>
      </c>
      <c r="G167" s="15">
        <v>0.0</v>
      </c>
      <c r="H167" s="15">
        <v>0.0</v>
      </c>
      <c r="I167" s="68">
        <v>0.0</v>
      </c>
      <c r="J167" s="15">
        <v>0.0</v>
      </c>
      <c r="K167" s="15">
        <v>0.0</v>
      </c>
      <c r="L167" s="15">
        <v>0.0</v>
      </c>
      <c r="M167" s="15">
        <v>0.0</v>
      </c>
      <c r="N167" s="15">
        <v>0.0</v>
      </c>
      <c r="O167" s="15">
        <v>0.0</v>
      </c>
      <c r="P167" s="15">
        <v>0.0</v>
      </c>
    </row>
    <row r="168" ht="15.0" customHeight="1">
      <c r="A168" s="11" t="s">
        <v>189</v>
      </c>
      <c r="B168" s="12" t="s">
        <v>21</v>
      </c>
      <c r="C168" s="13">
        <v>109.0</v>
      </c>
      <c r="D168" s="16" t="s">
        <v>34</v>
      </c>
      <c r="E168" s="15">
        <v>23.0</v>
      </c>
      <c r="F168" s="15">
        <v>0.0</v>
      </c>
      <c r="G168" s="15" t="s">
        <v>647</v>
      </c>
      <c r="H168" s="15">
        <v>0.0</v>
      </c>
      <c r="I168" s="68">
        <v>0.0</v>
      </c>
      <c r="J168" s="15">
        <v>0.0</v>
      </c>
      <c r="K168" s="15">
        <v>0.0</v>
      </c>
      <c r="L168" s="15">
        <v>0.0</v>
      </c>
      <c r="M168" s="15">
        <v>0.0</v>
      </c>
      <c r="N168" s="15">
        <v>0.0</v>
      </c>
      <c r="O168" s="15">
        <v>0.0</v>
      </c>
      <c r="P168" s="15">
        <v>0.0</v>
      </c>
    </row>
    <row r="169" ht="15.0" customHeight="1">
      <c r="A169" s="11" t="s">
        <v>190</v>
      </c>
      <c r="B169" s="12" t="s">
        <v>21</v>
      </c>
      <c r="C169" s="13">
        <v>15.0</v>
      </c>
      <c r="D169" s="14" t="s">
        <v>22</v>
      </c>
      <c r="E169" s="15">
        <v>0.0</v>
      </c>
      <c r="F169" s="15">
        <v>0.0</v>
      </c>
      <c r="G169" s="15">
        <v>1.0</v>
      </c>
      <c r="H169" s="15">
        <v>0.0</v>
      </c>
      <c r="I169" s="68">
        <v>0.0</v>
      </c>
      <c r="J169" s="15">
        <v>0.0</v>
      </c>
      <c r="K169" s="15">
        <v>0.0</v>
      </c>
      <c r="L169" s="15">
        <v>0.0</v>
      </c>
      <c r="M169" s="15">
        <v>0.0</v>
      </c>
      <c r="N169" s="15">
        <v>0.0</v>
      </c>
      <c r="O169" s="15">
        <v>0.0</v>
      </c>
      <c r="P169" s="15">
        <v>0.0</v>
      </c>
    </row>
    <row r="170" ht="15.0" customHeight="1">
      <c r="A170" s="11" t="s">
        <v>191</v>
      </c>
      <c r="B170" s="12" t="s">
        <v>21</v>
      </c>
      <c r="C170" s="13">
        <v>14.0</v>
      </c>
      <c r="D170" s="14" t="s">
        <v>22</v>
      </c>
      <c r="E170" s="15">
        <v>0.0</v>
      </c>
      <c r="F170" s="15">
        <v>0.0</v>
      </c>
      <c r="G170" s="15">
        <v>0.0</v>
      </c>
      <c r="H170" s="15">
        <v>0.0</v>
      </c>
      <c r="I170" s="68">
        <v>0.0</v>
      </c>
      <c r="J170" s="15">
        <v>0.0</v>
      </c>
      <c r="K170" s="15">
        <v>0.0</v>
      </c>
      <c r="L170" s="15">
        <v>0.0</v>
      </c>
      <c r="M170" s="15">
        <v>0.0</v>
      </c>
      <c r="N170" s="15">
        <v>0.0</v>
      </c>
      <c r="O170" s="15">
        <v>0.0</v>
      </c>
      <c r="P170" s="15">
        <v>0.0</v>
      </c>
    </row>
    <row r="171" ht="15.0" customHeight="1">
      <c r="A171" s="11" t="s">
        <v>192</v>
      </c>
      <c r="B171" s="12" t="s">
        <v>21</v>
      </c>
      <c r="C171" s="13">
        <v>13.0</v>
      </c>
      <c r="D171" s="14" t="s">
        <v>22</v>
      </c>
      <c r="E171" s="15">
        <v>0.0</v>
      </c>
      <c r="F171" s="15">
        <v>0.0</v>
      </c>
      <c r="G171" s="15">
        <v>0.0</v>
      </c>
      <c r="H171" s="15">
        <v>0.0</v>
      </c>
      <c r="I171" s="68">
        <v>0.0</v>
      </c>
      <c r="J171" s="15">
        <v>0.0</v>
      </c>
      <c r="K171" s="15">
        <v>0.0</v>
      </c>
      <c r="L171" s="15">
        <v>0.0</v>
      </c>
      <c r="M171" s="15">
        <v>0.0</v>
      </c>
      <c r="N171" s="15">
        <v>0.0</v>
      </c>
      <c r="O171" s="15">
        <v>0.0</v>
      </c>
      <c r="P171" s="15">
        <v>0.0</v>
      </c>
    </row>
    <row r="172" ht="15.0" customHeight="1">
      <c r="A172" s="11" t="s">
        <v>193</v>
      </c>
      <c r="B172" s="12" t="s">
        <v>21</v>
      </c>
      <c r="C172" s="13">
        <v>7.0</v>
      </c>
      <c r="D172" s="14" t="s">
        <v>22</v>
      </c>
      <c r="E172" s="15">
        <v>0.0</v>
      </c>
      <c r="F172" s="15">
        <v>0.0</v>
      </c>
      <c r="G172" s="15">
        <v>0.0</v>
      </c>
      <c r="H172" s="15">
        <v>0.0</v>
      </c>
      <c r="I172" s="68">
        <v>0.0</v>
      </c>
      <c r="J172" s="15">
        <v>0.0</v>
      </c>
      <c r="K172" s="15">
        <v>0.0</v>
      </c>
      <c r="L172" s="15">
        <v>0.0</v>
      </c>
      <c r="M172" s="15">
        <v>0.0</v>
      </c>
      <c r="N172" s="15">
        <v>0.0</v>
      </c>
      <c r="O172" s="15">
        <v>0.0</v>
      </c>
      <c r="P172" s="15">
        <v>0.0</v>
      </c>
    </row>
    <row r="173" ht="15.0" customHeight="1">
      <c r="A173" s="11" t="s">
        <v>194</v>
      </c>
      <c r="B173" s="12" t="s">
        <v>21</v>
      </c>
      <c r="C173" s="13">
        <v>16.0</v>
      </c>
      <c r="D173" s="14" t="s">
        <v>22</v>
      </c>
      <c r="E173" s="15">
        <v>0.0</v>
      </c>
      <c r="F173" s="15">
        <v>0.0</v>
      </c>
      <c r="G173" s="15">
        <v>0.0</v>
      </c>
      <c r="H173" s="15">
        <v>0.0</v>
      </c>
      <c r="I173" s="68">
        <v>0.0</v>
      </c>
      <c r="J173" s="15">
        <v>0.0</v>
      </c>
      <c r="K173" s="15">
        <v>0.0</v>
      </c>
      <c r="L173" s="15">
        <v>0.0</v>
      </c>
      <c r="M173" s="15">
        <v>0.0</v>
      </c>
      <c r="N173" s="15">
        <v>0.0</v>
      </c>
      <c r="O173" s="15">
        <v>0.0</v>
      </c>
      <c r="P173" s="15">
        <v>0.0</v>
      </c>
    </row>
    <row r="174" ht="15.0" customHeight="1">
      <c r="A174" s="11" t="s">
        <v>195</v>
      </c>
      <c r="B174" s="12" t="s">
        <v>21</v>
      </c>
      <c r="C174" s="13">
        <v>15.0</v>
      </c>
      <c r="D174" s="14" t="s">
        <v>22</v>
      </c>
      <c r="E174" s="15">
        <v>0.0</v>
      </c>
      <c r="F174" s="15">
        <v>0.0</v>
      </c>
      <c r="G174" s="15">
        <v>0.0</v>
      </c>
      <c r="H174" s="15">
        <v>0.0</v>
      </c>
      <c r="I174" s="68">
        <v>0.0</v>
      </c>
      <c r="J174" s="15">
        <v>0.0</v>
      </c>
      <c r="K174" s="15">
        <v>0.0</v>
      </c>
      <c r="L174" s="15">
        <v>0.0</v>
      </c>
      <c r="M174" s="15">
        <v>0.0</v>
      </c>
      <c r="N174" s="15">
        <v>0.0</v>
      </c>
      <c r="O174" s="15">
        <v>0.0</v>
      </c>
      <c r="P174" s="15">
        <v>0.0</v>
      </c>
    </row>
    <row r="175" ht="15.0" customHeight="1">
      <c r="A175" s="11" t="s">
        <v>196</v>
      </c>
      <c r="B175" s="12" t="s">
        <v>21</v>
      </c>
      <c r="C175" s="13">
        <v>686.0</v>
      </c>
      <c r="D175" s="16" t="s">
        <v>34</v>
      </c>
      <c r="E175" s="15">
        <v>58.0</v>
      </c>
      <c r="F175" s="15">
        <v>0.0</v>
      </c>
      <c r="G175" s="15">
        <v>6.0</v>
      </c>
      <c r="H175" s="15">
        <v>0.0</v>
      </c>
      <c r="I175" s="68">
        <v>3.0</v>
      </c>
      <c r="J175" s="15">
        <v>0.0</v>
      </c>
      <c r="K175" s="15">
        <v>0.0</v>
      </c>
      <c r="L175" s="15">
        <v>0.0</v>
      </c>
      <c r="M175" s="15">
        <v>0.0</v>
      </c>
      <c r="N175" s="15">
        <v>0.0</v>
      </c>
      <c r="O175" s="15">
        <v>0.0</v>
      </c>
      <c r="P175" s="15">
        <v>0.0</v>
      </c>
    </row>
    <row r="176" ht="15.0" customHeight="1">
      <c r="A176" s="11" t="s">
        <v>197</v>
      </c>
      <c r="B176" s="12" t="s">
        <v>21</v>
      </c>
      <c r="C176" s="13">
        <v>14.0</v>
      </c>
      <c r="D176" s="14" t="s">
        <v>22</v>
      </c>
      <c r="E176" s="15">
        <v>0.0</v>
      </c>
      <c r="F176" s="15">
        <v>0.0</v>
      </c>
      <c r="G176" s="15">
        <v>0.0</v>
      </c>
      <c r="H176" s="15">
        <v>0.0</v>
      </c>
      <c r="I176" s="68">
        <v>0.0</v>
      </c>
      <c r="J176" s="15">
        <v>0.0</v>
      </c>
      <c r="K176" s="15">
        <v>0.0</v>
      </c>
      <c r="L176" s="15">
        <v>0.0</v>
      </c>
      <c r="M176" s="15">
        <v>0.0</v>
      </c>
      <c r="N176" s="15">
        <v>0.0</v>
      </c>
      <c r="O176" s="15">
        <v>0.0</v>
      </c>
      <c r="P176" s="15">
        <v>0.0</v>
      </c>
    </row>
    <row r="177" ht="15.0" customHeight="1">
      <c r="A177" s="11" t="s">
        <v>199</v>
      </c>
      <c r="B177" s="12" t="s">
        <v>21</v>
      </c>
      <c r="C177" s="13">
        <v>8.0</v>
      </c>
      <c r="D177" s="14" t="s">
        <v>22</v>
      </c>
      <c r="E177" s="15">
        <v>0.0</v>
      </c>
      <c r="F177" s="15">
        <v>0.0</v>
      </c>
      <c r="G177" s="15">
        <v>0.0</v>
      </c>
      <c r="H177" s="15">
        <v>0.0</v>
      </c>
      <c r="I177" s="68">
        <v>0.0</v>
      </c>
      <c r="J177" s="15">
        <v>0.0</v>
      </c>
      <c r="K177" s="15">
        <v>0.0</v>
      </c>
      <c r="L177" s="15">
        <v>0.0</v>
      </c>
      <c r="M177" s="15">
        <v>0.0</v>
      </c>
      <c r="N177" s="15">
        <v>0.0</v>
      </c>
      <c r="O177" s="15">
        <v>0.0</v>
      </c>
      <c r="P177" s="15">
        <v>0.0</v>
      </c>
    </row>
    <row r="178" ht="15.0" customHeight="1">
      <c r="A178" s="11" t="s">
        <v>200</v>
      </c>
      <c r="B178" s="12" t="s">
        <v>21</v>
      </c>
      <c r="C178" s="13">
        <v>115.0</v>
      </c>
      <c r="D178" s="16" t="s">
        <v>34</v>
      </c>
      <c r="E178" s="15">
        <v>0.0</v>
      </c>
      <c r="F178" s="15">
        <v>0.0</v>
      </c>
      <c r="G178" s="15">
        <v>0.0</v>
      </c>
      <c r="H178" s="15">
        <v>0.0</v>
      </c>
      <c r="I178" s="68">
        <v>1.0</v>
      </c>
      <c r="J178" s="15">
        <v>0.0</v>
      </c>
      <c r="K178" s="15">
        <v>0.0</v>
      </c>
      <c r="L178" s="15">
        <v>0.0</v>
      </c>
      <c r="M178" s="15">
        <v>0.0</v>
      </c>
      <c r="N178" s="15">
        <v>0.0</v>
      </c>
      <c r="O178" s="15">
        <v>0.0</v>
      </c>
      <c r="P178" s="15">
        <v>0.0</v>
      </c>
    </row>
    <row r="179" ht="15.0" customHeight="1">
      <c r="A179" s="11" t="s">
        <v>201</v>
      </c>
      <c r="B179" s="12" t="s">
        <v>21</v>
      </c>
      <c r="C179" s="13">
        <v>11.0</v>
      </c>
      <c r="D179" s="14" t="s">
        <v>22</v>
      </c>
      <c r="E179" s="15">
        <v>0.0</v>
      </c>
      <c r="F179" s="15">
        <v>0.0</v>
      </c>
      <c r="G179" s="15">
        <v>0.0</v>
      </c>
      <c r="H179" s="15">
        <v>0.0</v>
      </c>
      <c r="I179" s="68">
        <v>0.0</v>
      </c>
      <c r="J179" s="15">
        <v>0.0</v>
      </c>
      <c r="K179" s="15">
        <v>0.0</v>
      </c>
      <c r="L179" s="15">
        <v>0.0</v>
      </c>
      <c r="M179" s="15">
        <v>0.0</v>
      </c>
      <c r="N179" s="15">
        <v>0.0</v>
      </c>
      <c r="O179" s="15">
        <v>0.0</v>
      </c>
      <c r="P179" s="15">
        <v>0.0</v>
      </c>
    </row>
    <row r="180" ht="15.0" customHeight="1">
      <c r="A180" s="11" t="s">
        <v>202</v>
      </c>
      <c r="B180" s="12" t="s">
        <v>21</v>
      </c>
      <c r="C180" s="13">
        <v>9.0</v>
      </c>
      <c r="D180" s="14" t="s">
        <v>22</v>
      </c>
      <c r="E180" s="15">
        <v>0.0</v>
      </c>
      <c r="F180" s="15">
        <v>0.0</v>
      </c>
      <c r="G180" s="15">
        <v>0.0</v>
      </c>
      <c r="H180" s="15">
        <v>0.0</v>
      </c>
      <c r="I180" s="68">
        <v>0.0</v>
      </c>
      <c r="J180" s="15">
        <v>0.0</v>
      </c>
      <c r="K180" s="15">
        <v>0.0</v>
      </c>
      <c r="L180" s="15">
        <v>0.0</v>
      </c>
      <c r="M180" s="15">
        <v>0.0</v>
      </c>
      <c r="N180" s="15">
        <v>0.0</v>
      </c>
      <c r="O180" s="15">
        <v>0.0</v>
      </c>
      <c r="P180" s="15">
        <v>0.0</v>
      </c>
    </row>
    <row r="181" ht="15.0" customHeight="1">
      <c r="A181" s="11" t="s">
        <v>203</v>
      </c>
      <c r="B181" s="12" t="s">
        <v>21</v>
      </c>
      <c r="C181" s="18">
        <v>154.0</v>
      </c>
      <c r="D181" s="14" t="s">
        <v>22</v>
      </c>
      <c r="E181" s="20">
        <v>6.0</v>
      </c>
      <c r="F181" s="15">
        <v>0.0</v>
      </c>
      <c r="G181" s="15">
        <v>12.0</v>
      </c>
      <c r="H181" s="15">
        <v>0.0</v>
      </c>
      <c r="I181" s="68">
        <v>0.0</v>
      </c>
      <c r="J181" s="15">
        <v>0.0</v>
      </c>
      <c r="K181" s="15">
        <v>0.0</v>
      </c>
      <c r="L181" s="15">
        <v>0.0</v>
      </c>
      <c r="M181" s="15">
        <v>0.0</v>
      </c>
      <c r="N181" s="15">
        <v>0.0</v>
      </c>
      <c r="O181" s="15">
        <v>0.0</v>
      </c>
      <c r="P181" s="15">
        <v>0.0</v>
      </c>
    </row>
    <row r="182" ht="15.0" customHeight="1">
      <c r="A182" s="11" t="s">
        <v>204</v>
      </c>
      <c r="B182" s="12" t="s">
        <v>21</v>
      </c>
      <c r="C182" s="13">
        <v>60.0</v>
      </c>
      <c r="D182" s="16" t="s">
        <v>34</v>
      </c>
      <c r="E182" s="20">
        <v>45.0</v>
      </c>
      <c r="F182" s="15">
        <v>0.0</v>
      </c>
      <c r="G182" s="15">
        <v>12.0</v>
      </c>
      <c r="H182" s="15">
        <v>0.0</v>
      </c>
      <c r="I182" s="68">
        <v>0.0</v>
      </c>
      <c r="J182" s="15">
        <v>0.0</v>
      </c>
      <c r="K182" s="15">
        <v>0.0</v>
      </c>
      <c r="L182" s="15">
        <v>0.0</v>
      </c>
      <c r="M182" s="15">
        <v>0.0</v>
      </c>
      <c r="N182" s="15">
        <v>0.0</v>
      </c>
      <c r="O182" s="15">
        <v>0.0</v>
      </c>
      <c r="P182" s="15">
        <v>0.0</v>
      </c>
    </row>
    <row r="183" ht="15.0" customHeight="1">
      <c r="A183" s="11" t="s">
        <v>205</v>
      </c>
      <c r="B183" s="12" t="s">
        <v>21</v>
      </c>
      <c r="C183" s="13">
        <v>175.0</v>
      </c>
      <c r="D183" s="16" t="s">
        <v>34</v>
      </c>
      <c r="E183" s="15">
        <v>24.0</v>
      </c>
      <c r="F183" s="15">
        <v>175.0</v>
      </c>
      <c r="G183" s="15">
        <v>12.0</v>
      </c>
      <c r="H183" s="15">
        <v>0.0</v>
      </c>
      <c r="I183" s="68">
        <v>2.0</v>
      </c>
      <c r="J183" s="15">
        <v>0.0</v>
      </c>
      <c r="K183" s="15">
        <v>0.0</v>
      </c>
      <c r="L183" s="15">
        <v>0.0</v>
      </c>
      <c r="M183" s="15">
        <v>0.0</v>
      </c>
      <c r="N183" s="15">
        <v>0.0</v>
      </c>
      <c r="O183" s="15">
        <v>0.0</v>
      </c>
      <c r="P183" s="15">
        <v>0.0</v>
      </c>
    </row>
    <row r="184" ht="15.0" customHeight="1">
      <c r="A184" s="11" t="s">
        <v>206</v>
      </c>
      <c r="B184" s="12" t="s">
        <v>21</v>
      </c>
      <c r="C184" s="13">
        <v>99.0</v>
      </c>
      <c r="D184" s="16" t="s">
        <v>34</v>
      </c>
      <c r="E184" s="15">
        <v>0.0</v>
      </c>
      <c r="F184" s="15">
        <v>0.0</v>
      </c>
      <c r="G184" s="15">
        <v>1.0</v>
      </c>
      <c r="H184" s="15">
        <v>0.0</v>
      </c>
      <c r="I184" s="68">
        <v>0.0</v>
      </c>
      <c r="J184" s="15">
        <v>0.0</v>
      </c>
      <c r="K184" s="15">
        <v>0.0</v>
      </c>
      <c r="L184" s="15">
        <v>0.0</v>
      </c>
      <c r="M184" s="15">
        <v>0.0</v>
      </c>
      <c r="N184" s="15">
        <v>0.0</v>
      </c>
      <c r="O184" s="15">
        <v>0.0</v>
      </c>
      <c r="P184" s="15">
        <v>0.0</v>
      </c>
    </row>
    <row r="185" ht="15.0" customHeight="1">
      <c r="A185" s="11" t="s">
        <v>207</v>
      </c>
      <c r="B185" s="12" t="s">
        <v>21</v>
      </c>
      <c r="C185" s="13">
        <v>51.0</v>
      </c>
      <c r="D185" s="16" t="s">
        <v>34</v>
      </c>
      <c r="E185" s="15">
        <v>0.0</v>
      </c>
      <c r="F185" s="19"/>
      <c r="G185" s="15">
        <v>1.0</v>
      </c>
      <c r="H185" s="15">
        <v>0.0</v>
      </c>
      <c r="I185" s="68">
        <v>0.0</v>
      </c>
      <c r="J185" s="15">
        <v>0.0</v>
      </c>
      <c r="K185" s="15">
        <v>0.0</v>
      </c>
      <c r="L185" s="15">
        <v>0.0</v>
      </c>
      <c r="M185" s="15">
        <v>0.0</v>
      </c>
      <c r="N185" s="15">
        <v>0.0</v>
      </c>
      <c r="O185" s="15">
        <v>0.0</v>
      </c>
      <c r="P185" s="15">
        <v>0.0</v>
      </c>
    </row>
    <row r="186" ht="15.0" customHeight="1">
      <c r="A186" s="11" t="s">
        <v>208</v>
      </c>
      <c r="B186" s="12" t="s">
        <v>21</v>
      </c>
      <c r="C186" s="13">
        <v>44.0</v>
      </c>
      <c r="D186" s="16" t="s">
        <v>34</v>
      </c>
      <c r="E186" s="15">
        <v>0.0</v>
      </c>
      <c r="F186" s="15">
        <v>44.0</v>
      </c>
      <c r="G186" s="15">
        <v>3.0</v>
      </c>
      <c r="H186" s="15">
        <v>0.0</v>
      </c>
      <c r="I186" s="68">
        <v>0.0</v>
      </c>
      <c r="J186" s="15">
        <v>0.0</v>
      </c>
      <c r="K186" s="15">
        <v>0.0</v>
      </c>
      <c r="L186" s="15">
        <v>0.0</v>
      </c>
      <c r="M186" s="15">
        <v>0.0</v>
      </c>
      <c r="N186" s="15">
        <v>0.0</v>
      </c>
      <c r="O186" s="15">
        <v>0.0</v>
      </c>
      <c r="P186" s="15">
        <v>0.0</v>
      </c>
    </row>
    <row r="187" ht="15.0" customHeight="1">
      <c r="A187" s="11" t="s">
        <v>209</v>
      </c>
      <c r="B187" s="12" t="s">
        <v>21</v>
      </c>
      <c r="C187" s="13">
        <v>38.0</v>
      </c>
      <c r="D187" s="16" t="s">
        <v>34</v>
      </c>
      <c r="E187" s="15">
        <v>9.0</v>
      </c>
      <c r="F187" s="15">
        <v>0.0</v>
      </c>
      <c r="G187" s="15">
        <v>4.0</v>
      </c>
      <c r="H187" s="15">
        <v>0.0</v>
      </c>
      <c r="I187" s="68">
        <v>0.0</v>
      </c>
      <c r="J187" s="15">
        <v>0.0</v>
      </c>
      <c r="K187" s="15">
        <v>0.0</v>
      </c>
      <c r="L187" s="15">
        <v>0.0</v>
      </c>
      <c r="M187" s="15">
        <v>0.0</v>
      </c>
      <c r="N187" s="15">
        <v>0.0</v>
      </c>
      <c r="O187" s="15">
        <v>0.0</v>
      </c>
      <c r="P187" s="15">
        <v>0.0</v>
      </c>
    </row>
    <row r="188" ht="15.0" customHeight="1">
      <c r="A188" s="11" t="s">
        <v>210</v>
      </c>
      <c r="B188" s="12" t="s">
        <v>21</v>
      </c>
      <c r="C188" s="13">
        <v>12.0</v>
      </c>
      <c r="D188" s="14" t="s">
        <v>22</v>
      </c>
      <c r="E188" s="15">
        <v>0.0</v>
      </c>
      <c r="F188" s="15">
        <v>0.0</v>
      </c>
      <c r="G188" s="15">
        <v>0.0</v>
      </c>
      <c r="H188" s="15">
        <v>0.0</v>
      </c>
      <c r="I188" s="68">
        <v>0.0</v>
      </c>
      <c r="J188" s="15">
        <v>0.0</v>
      </c>
      <c r="K188" s="15">
        <v>0.0</v>
      </c>
      <c r="L188" s="15">
        <v>0.0</v>
      </c>
      <c r="M188" s="15">
        <v>0.0</v>
      </c>
      <c r="N188" s="15">
        <v>0.0</v>
      </c>
      <c r="O188" s="15">
        <v>0.0</v>
      </c>
      <c r="P188" s="15">
        <v>0.0</v>
      </c>
    </row>
    <row r="189" ht="15.0" customHeight="1">
      <c r="A189" s="11" t="s">
        <v>211</v>
      </c>
      <c r="B189" s="12" t="s">
        <v>21</v>
      </c>
      <c r="C189" s="13">
        <v>16.0</v>
      </c>
      <c r="D189" s="14" t="s">
        <v>22</v>
      </c>
      <c r="E189" s="15">
        <v>0.0</v>
      </c>
      <c r="F189" s="15">
        <v>0.0</v>
      </c>
      <c r="G189" s="15">
        <v>0.0</v>
      </c>
      <c r="H189" s="15">
        <v>0.0</v>
      </c>
      <c r="I189" s="68">
        <v>0.0</v>
      </c>
      <c r="J189" s="15">
        <v>0.0</v>
      </c>
      <c r="K189" s="15">
        <v>0.0</v>
      </c>
      <c r="L189" s="15">
        <v>0.0</v>
      </c>
      <c r="M189" s="15">
        <v>0.0</v>
      </c>
      <c r="N189" s="15">
        <v>0.0</v>
      </c>
      <c r="O189" s="15">
        <v>0.0</v>
      </c>
      <c r="P189" s="15">
        <v>0.0</v>
      </c>
    </row>
    <row r="190" ht="15.0" customHeight="1">
      <c r="A190" s="11" t="s">
        <v>212</v>
      </c>
      <c r="B190" s="12" t="s">
        <v>21</v>
      </c>
      <c r="C190" s="13">
        <v>11.0</v>
      </c>
      <c r="D190" s="14" t="s">
        <v>22</v>
      </c>
      <c r="E190" s="15">
        <v>0.0</v>
      </c>
      <c r="F190" s="15">
        <v>0.0</v>
      </c>
      <c r="G190" s="15">
        <v>0.0</v>
      </c>
      <c r="H190" s="15">
        <v>0.0</v>
      </c>
      <c r="I190" s="68">
        <v>0.0</v>
      </c>
      <c r="J190" s="15">
        <v>0.0</v>
      </c>
      <c r="K190" s="15">
        <v>0.0</v>
      </c>
      <c r="L190" s="15">
        <v>0.0</v>
      </c>
      <c r="M190" s="15">
        <v>0.0</v>
      </c>
      <c r="N190" s="15">
        <v>0.0</v>
      </c>
      <c r="O190" s="15">
        <v>0.0</v>
      </c>
      <c r="P190" s="15">
        <v>0.0</v>
      </c>
    </row>
    <row r="191" ht="15.0" customHeight="1">
      <c r="A191" s="11" t="s">
        <v>213</v>
      </c>
      <c r="B191" s="12" t="s">
        <v>21</v>
      </c>
      <c r="C191" s="13">
        <v>366.0</v>
      </c>
      <c r="D191" s="16" t="s">
        <v>34</v>
      </c>
      <c r="E191" s="15">
        <v>101.0</v>
      </c>
      <c r="F191" s="15">
        <v>30.0</v>
      </c>
      <c r="G191" s="15">
        <v>17.0</v>
      </c>
      <c r="H191" s="15">
        <v>0.0</v>
      </c>
      <c r="I191" s="68">
        <v>0.0</v>
      </c>
      <c r="J191" s="15">
        <v>0.0</v>
      </c>
      <c r="K191" s="15">
        <v>0.0</v>
      </c>
      <c r="L191" s="15">
        <v>0.0</v>
      </c>
      <c r="M191" s="15">
        <v>0.0</v>
      </c>
      <c r="N191" s="15">
        <v>0.0</v>
      </c>
      <c r="O191" s="15">
        <v>0.0</v>
      </c>
      <c r="P191" s="15">
        <v>0.0</v>
      </c>
    </row>
    <row r="192" ht="15.0" customHeight="1">
      <c r="A192" s="11" t="s">
        <v>214</v>
      </c>
      <c r="B192" s="12" t="s">
        <v>21</v>
      </c>
      <c r="C192" s="13">
        <v>44.0</v>
      </c>
      <c r="D192" s="16" t="s">
        <v>34</v>
      </c>
      <c r="E192" s="15">
        <v>28.0</v>
      </c>
      <c r="F192" s="15">
        <v>0.0</v>
      </c>
      <c r="G192" s="15">
        <v>1.0</v>
      </c>
      <c r="H192" s="15">
        <v>0.0</v>
      </c>
      <c r="I192" s="68">
        <v>0.0</v>
      </c>
      <c r="J192" s="15">
        <v>0.0</v>
      </c>
      <c r="K192" s="15">
        <v>0.0</v>
      </c>
      <c r="L192" s="15">
        <v>0.0</v>
      </c>
      <c r="M192" s="15">
        <v>0.0</v>
      </c>
      <c r="N192" s="15">
        <v>0.0</v>
      </c>
      <c r="O192" s="15">
        <v>0.0</v>
      </c>
      <c r="P192" s="15">
        <v>0.0</v>
      </c>
    </row>
    <row r="193" ht="15.0" customHeight="1">
      <c r="A193" s="11" t="s">
        <v>215</v>
      </c>
      <c r="B193" s="12" t="s">
        <v>21</v>
      </c>
      <c r="C193" s="13">
        <v>104.0</v>
      </c>
      <c r="D193" s="16" t="s">
        <v>34</v>
      </c>
      <c r="E193" s="15">
        <v>14.0</v>
      </c>
      <c r="F193" s="15">
        <v>0.0</v>
      </c>
      <c r="G193" s="15">
        <v>5.0</v>
      </c>
      <c r="H193" s="15">
        <v>0.0</v>
      </c>
      <c r="I193" s="68">
        <v>0.0</v>
      </c>
      <c r="J193" s="15">
        <v>0.0</v>
      </c>
      <c r="K193" s="15">
        <v>0.0</v>
      </c>
      <c r="L193" s="15">
        <v>0.0</v>
      </c>
      <c r="M193" s="15">
        <v>0.0</v>
      </c>
      <c r="N193" s="15">
        <v>0.0</v>
      </c>
      <c r="O193" s="15">
        <v>0.0</v>
      </c>
      <c r="P193" s="15">
        <v>0.0</v>
      </c>
    </row>
    <row r="194" ht="15.0" customHeight="1">
      <c r="A194" s="11" t="s">
        <v>216</v>
      </c>
      <c r="B194" s="12" t="s">
        <v>21</v>
      </c>
      <c r="C194" s="13">
        <v>120.0</v>
      </c>
      <c r="D194" s="19" t="s">
        <v>643</v>
      </c>
      <c r="E194" s="15">
        <v>120.0</v>
      </c>
      <c r="F194" s="15">
        <v>0.0</v>
      </c>
      <c r="G194" s="15">
        <v>2.0</v>
      </c>
      <c r="H194" s="15">
        <v>0.0</v>
      </c>
      <c r="I194" s="68">
        <v>0.0</v>
      </c>
      <c r="J194" s="15">
        <v>0.0</v>
      </c>
      <c r="K194" s="15">
        <v>0.0</v>
      </c>
      <c r="L194" s="15">
        <v>3.0</v>
      </c>
      <c r="M194" s="15">
        <v>0.0</v>
      </c>
      <c r="N194" s="15">
        <v>0.0</v>
      </c>
      <c r="O194" s="15">
        <v>0.0</v>
      </c>
      <c r="P194" s="15">
        <v>0.0</v>
      </c>
    </row>
    <row r="195" ht="15.0" customHeight="1">
      <c r="A195" s="11" t="s">
        <v>217</v>
      </c>
      <c r="B195" s="12" t="s">
        <v>21</v>
      </c>
      <c r="C195" s="13">
        <v>99.0</v>
      </c>
      <c r="D195" s="14" t="s">
        <v>22</v>
      </c>
      <c r="E195" s="15">
        <v>0.0</v>
      </c>
      <c r="F195" s="15">
        <v>0.0</v>
      </c>
      <c r="G195" s="15">
        <v>0.0</v>
      </c>
      <c r="H195" s="15">
        <v>0.0</v>
      </c>
      <c r="I195" s="68">
        <v>0.0</v>
      </c>
      <c r="J195" s="15">
        <v>0.0</v>
      </c>
      <c r="K195" s="15">
        <v>0.0</v>
      </c>
      <c r="L195" s="15">
        <v>0.0</v>
      </c>
      <c r="M195" s="15">
        <v>0.0</v>
      </c>
      <c r="N195" s="15">
        <v>0.0</v>
      </c>
      <c r="O195" s="15">
        <v>0.0</v>
      </c>
      <c r="P195" s="15">
        <v>0.0</v>
      </c>
    </row>
    <row r="196" ht="15.0" customHeight="1">
      <c r="A196" s="11" t="s">
        <v>218</v>
      </c>
      <c r="B196" s="12" t="s">
        <v>21</v>
      </c>
      <c r="C196" s="13">
        <v>20.0</v>
      </c>
      <c r="D196" s="14" t="s">
        <v>22</v>
      </c>
      <c r="E196" s="15">
        <v>0.0</v>
      </c>
      <c r="F196" s="15">
        <v>0.0</v>
      </c>
      <c r="G196" s="15">
        <v>0.0</v>
      </c>
      <c r="H196" s="15">
        <v>0.0</v>
      </c>
      <c r="I196" s="68">
        <v>0.0</v>
      </c>
      <c r="J196" s="15">
        <v>0.0</v>
      </c>
      <c r="K196" s="15">
        <v>0.0</v>
      </c>
      <c r="L196" s="15">
        <v>0.0</v>
      </c>
      <c r="M196" s="15">
        <v>0.0</v>
      </c>
      <c r="N196" s="15">
        <v>0.0</v>
      </c>
      <c r="O196" s="15">
        <v>0.0</v>
      </c>
      <c r="P196" s="15">
        <v>0.0</v>
      </c>
    </row>
    <row r="197" ht="15.0" customHeight="1">
      <c r="A197" s="11" t="s">
        <v>219</v>
      </c>
      <c r="B197" s="12" t="s">
        <v>21</v>
      </c>
      <c r="C197" s="13">
        <v>10.0</v>
      </c>
      <c r="D197" s="14" t="s">
        <v>22</v>
      </c>
      <c r="E197" s="15">
        <v>0.0</v>
      </c>
      <c r="F197" s="15">
        <v>0.0</v>
      </c>
      <c r="G197" s="15">
        <v>0.0</v>
      </c>
      <c r="H197" s="15">
        <v>0.0</v>
      </c>
      <c r="I197" s="68">
        <v>0.0</v>
      </c>
      <c r="J197" s="15">
        <v>0.0</v>
      </c>
      <c r="K197" s="15">
        <v>0.0</v>
      </c>
      <c r="L197" s="15">
        <v>0.0</v>
      </c>
      <c r="M197" s="15">
        <v>0.0</v>
      </c>
      <c r="N197" s="15">
        <v>0.0</v>
      </c>
      <c r="O197" s="15">
        <v>0.0</v>
      </c>
      <c r="P197" s="15">
        <v>0.0</v>
      </c>
    </row>
    <row r="198" ht="15.0" customHeight="1">
      <c r="A198" s="11" t="s">
        <v>220</v>
      </c>
      <c r="B198" s="12" t="s">
        <v>21</v>
      </c>
      <c r="C198" s="13">
        <v>21.0</v>
      </c>
      <c r="D198" s="14" t="s">
        <v>22</v>
      </c>
      <c r="E198" s="15">
        <v>0.0</v>
      </c>
      <c r="F198" s="15">
        <v>0.0</v>
      </c>
      <c r="G198" s="15">
        <v>0.0</v>
      </c>
      <c r="H198" s="15">
        <v>0.0</v>
      </c>
      <c r="I198" s="68">
        <v>0.0</v>
      </c>
      <c r="J198" s="15">
        <v>0.0</v>
      </c>
      <c r="K198" s="15">
        <v>0.0</v>
      </c>
      <c r="L198" s="15">
        <v>0.0</v>
      </c>
      <c r="M198" s="15">
        <v>0.0</v>
      </c>
      <c r="N198" s="15">
        <v>0.0</v>
      </c>
      <c r="O198" s="15">
        <v>0.0</v>
      </c>
      <c r="P198" s="15">
        <v>0.0</v>
      </c>
    </row>
    <row r="199" ht="15.0" customHeight="1">
      <c r="A199" s="11" t="s">
        <v>221</v>
      </c>
      <c r="B199" s="12" t="s">
        <v>21</v>
      </c>
      <c r="C199" s="13">
        <v>885.0</v>
      </c>
      <c r="D199" s="19" t="s">
        <v>643</v>
      </c>
      <c r="E199" s="15">
        <v>885.0</v>
      </c>
      <c r="F199" s="15">
        <v>0.0</v>
      </c>
      <c r="G199" s="15">
        <v>34.0</v>
      </c>
      <c r="H199" s="15">
        <v>0.0</v>
      </c>
      <c r="I199" s="68">
        <v>0.0</v>
      </c>
      <c r="J199" s="15">
        <v>0.0</v>
      </c>
      <c r="K199" s="15">
        <v>0.0</v>
      </c>
      <c r="L199" s="15">
        <v>0.0</v>
      </c>
      <c r="M199" s="15">
        <v>5.0</v>
      </c>
      <c r="N199" s="15">
        <v>2.0</v>
      </c>
      <c r="O199" s="15">
        <v>0.0</v>
      </c>
      <c r="P199" s="15">
        <v>0.0</v>
      </c>
    </row>
    <row r="200" ht="15.0" customHeight="1">
      <c r="A200" s="11" t="s">
        <v>222</v>
      </c>
      <c r="B200" s="12" t="s">
        <v>21</v>
      </c>
      <c r="C200" s="13">
        <v>132.0</v>
      </c>
      <c r="D200" s="16" t="s">
        <v>34</v>
      </c>
      <c r="E200" s="15">
        <v>67.0</v>
      </c>
      <c r="F200" s="15">
        <v>0.0</v>
      </c>
      <c r="G200" s="15">
        <v>5.0</v>
      </c>
      <c r="H200" s="15">
        <v>0.0</v>
      </c>
      <c r="I200" s="68">
        <v>0.0</v>
      </c>
      <c r="J200" s="15">
        <v>0.0</v>
      </c>
      <c r="K200" s="15">
        <v>0.0</v>
      </c>
      <c r="L200" s="15">
        <v>0.0</v>
      </c>
      <c r="M200" s="15">
        <v>0.0</v>
      </c>
      <c r="N200" s="15">
        <v>0.0</v>
      </c>
      <c r="O200" s="15">
        <v>0.0</v>
      </c>
      <c r="P200" s="15">
        <v>0.0</v>
      </c>
    </row>
    <row r="201" ht="15.0" customHeight="1">
      <c r="A201" s="11" t="s">
        <v>223</v>
      </c>
      <c r="B201" s="12" t="s">
        <v>21</v>
      </c>
      <c r="C201" s="13">
        <v>223.0</v>
      </c>
      <c r="D201" s="16" t="s">
        <v>34</v>
      </c>
      <c r="E201" s="15">
        <v>112.0</v>
      </c>
      <c r="F201" s="15">
        <v>0.0</v>
      </c>
      <c r="G201" s="15">
        <v>11.0</v>
      </c>
      <c r="H201" s="15">
        <v>0.0</v>
      </c>
      <c r="I201" s="68">
        <v>0.0</v>
      </c>
      <c r="J201" s="15">
        <v>0.0</v>
      </c>
      <c r="K201" s="15">
        <v>0.0</v>
      </c>
      <c r="L201" s="15">
        <v>0.0</v>
      </c>
      <c r="M201" s="15">
        <v>0.0</v>
      </c>
      <c r="N201" s="15">
        <v>0.0</v>
      </c>
      <c r="O201" s="15">
        <v>0.0</v>
      </c>
      <c r="P201" s="15">
        <v>0.0</v>
      </c>
    </row>
    <row r="202" ht="15.0" customHeight="1">
      <c r="A202" s="11" t="s">
        <v>224</v>
      </c>
      <c r="B202" s="12" t="s">
        <v>21</v>
      </c>
      <c r="C202" s="13">
        <v>540.0</v>
      </c>
      <c r="D202" s="16" t="s">
        <v>34</v>
      </c>
      <c r="E202" s="15">
        <v>270.0</v>
      </c>
      <c r="F202" s="15">
        <v>0.0</v>
      </c>
      <c r="G202" s="15">
        <v>10.0</v>
      </c>
      <c r="H202" s="15">
        <v>0.0</v>
      </c>
      <c r="I202" s="68">
        <v>0.0</v>
      </c>
      <c r="J202" s="15">
        <v>0.0</v>
      </c>
      <c r="K202" s="15">
        <v>0.0</v>
      </c>
      <c r="L202" s="15">
        <v>0.0</v>
      </c>
      <c r="M202" s="15">
        <v>0.0</v>
      </c>
      <c r="N202" s="15">
        <v>0.0</v>
      </c>
      <c r="O202" s="15">
        <v>0.0</v>
      </c>
      <c r="P202" s="15">
        <v>0.0</v>
      </c>
    </row>
    <row r="203" ht="15.0" customHeight="1">
      <c r="A203" s="11" t="s">
        <v>225</v>
      </c>
      <c r="B203" s="12" t="s">
        <v>21</v>
      </c>
      <c r="C203" s="13">
        <v>147.0</v>
      </c>
      <c r="D203" s="14" t="s">
        <v>22</v>
      </c>
      <c r="E203" s="15">
        <v>0.0</v>
      </c>
      <c r="F203" s="15">
        <v>0.0</v>
      </c>
      <c r="G203" s="15">
        <v>0.0</v>
      </c>
      <c r="H203" s="15">
        <v>0.0</v>
      </c>
      <c r="I203" s="68">
        <v>0.0</v>
      </c>
      <c r="J203" s="15">
        <v>0.0</v>
      </c>
      <c r="K203" s="15">
        <v>0.0</v>
      </c>
      <c r="L203" s="15">
        <v>0.0</v>
      </c>
      <c r="M203" s="15">
        <v>0.0</v>
      </c>
      <c r="N203" s="15">
        <v>0.0</v>
      </c>
      <c r="O203" s="15">
        <v>0.0</v>
      </c>
      <c r="P203" s="15">
        <v>0.0</v>
      </c>
    </row>
    <row r="204" ht="15.0" customHeight="1">
      <c r="A204" s="11" t="s">
        <v>226</v>
      </c>
      <c r="B204" s="12" t="s">
        <v>21</v>
      </c>
      <c r="C204" s="13">
        <v>38.0</v>
      </c>
      <c r="D204" s="14" t="s">
        <v>22</v>
      </c>
      <c r="E204" s="15">
        <v>0.0</v>
      </c>
      <c r="F204" s="15">
        <v>0.0</v>
      </c>
      <c r="G204" s="15">
        <v>0.0</v>
      </c>
      <c r="H204" s="15">
        <v>0.0</v>
      </c>
      <c r="I204" s="68">
        <v>0.0</v>
      </c>
      <c r="J204" s="15">
        <v>0.0</v>
      </c>
      <c r="K204" s="15">
        <v>0.0</v>
      </c>
      <c r="L204" s="15">
        <v>0.0</v>
      </c>
      <c r="M204" s="15">
        <v>0.0</v>
      </c>
      <c r="N204" s="15">
        <v>0.0</v>
      </c>
      <c r="O204" s="15">
        <v>0.0</v>
      </c>
      <c r="P204" s="15">
        <v>0.0</v>
      </c>
    </row>
    <row r="205" ht="15.0" customHeight="1">
      <c r="A205" s="11" t="s">
        <v>227</v>
      </c>
      <c r="B205" s="12" t="s">
        <v>21</v>
      </c>
      <c r="C205" s="13">
        <v>110.0</v>
      </c>
      <c r="D205" s="14" t="s">
        <v>22</v>
      </c>
      <c r="E205" s="15">
        <v>0.0</v>
      </c>
      <c r="F205" s="15">
        <v>0.0</v>
      </c>
      <c r="G205" s="15">
        <v>0.0</v>
      </c>
      <c r="H205" s="15">
        <v>0.0</v>
      </c>
      <c r="I205" s="68">
        <v>0.0</v>
      </c>
      <c r="J205" s="15">
        <v>0.0</v>
      </c>
      <c r="K205" s="15">
        <v>0.0</v>
      </c>
      <c r="L205" s="15">
        <v>0.0</v>
      </c>
      <c r="M205" s="15">
        <v>0.0</v>
      </c>
      <c r="N205" s="15">
        <v>0.0</v>
      </c>
      <c r="O205" s="15">
        <v>0.0</v>
      </c>
      <c r="P205" s="15">
        <v>0.0</v>
      </c>
    </row>
    <row r="206" ht="15.0" customHeight="1">
      <c r="A206" s="11" t="s">
        <v>228</v>
      </c>
      <c r="B206" s="12" t="s">
        <v>21</v>
      </c>
      <c r="C206" s="13">
        <v>19.0</v>
      </c>
      <c r="D206" s="14" t="s">
        <v>22</v>
      </c>
      <c r="E206" s="15">
        <v>0.0</v>
      </c>
      <c r="F206" s="15">
        <v>0.0</v>
      </c>
      <c r="G206" s="15">
        <v>0.0</v>
      </c>
      <c r="H206" s="15">
        <v>0.0</v>
      </c>
      <c r="I206" s="68">
        <v>0.0</v>
      </c>
      <c r="J206" s="15">
        <v>0.0</v>
      </c>
      <c r="K206" s="15">
        <v>0.0</v>
      </c>
      <c r="L206" s="15">
        <v>0.0</v>
      </c>
      <c r="M206" s="15">
        <v>0.0</v>
      </c>
      <c r="N206" s="15">
        <v>0.0</v>
      </c>
      <c r="O206" s="15">
        <v>0.0</v>
      </c>
      <c r="P206" s="15">
        <v>0.0</v>
      </c>
    </row>
    <row r="207" ht="15.0" customHeight="1">
      <c r="A207" s="11" t="s">
        <v>229</v>
      </c>
      <c r="B207" s="12" t="s">
        <v>21</v>
      </c>
      <c r="C207" s="13">
        <v>20.0</v>
      </c>
      <c r="D207" s="14" t="s">
        <v>22</v>
      </c>
      <c r="E207" s="15">
        <v>0.0</v>
      </c>
      <c r="F207" s="15">
        <v>0.0</v>
      </c>
      <c r="G207" s="15">
        <v>0.0</v>
      </c>
      <c r="H207" s="15">
        <v>0.0</v>
      </c>
      <c r="I207" s="68">
        <v>0.0</v>
      </c>
      <c r="J207" s="15">
        <v>0.0</v>
      </c>
      <c r="K207" s="15">
        <v>0.0</v>
      </c>
      <c r="L207" s="15">
        <v>0.0</v>
      </c>
      <c r="M207" s="15">
        <v>0.0</v>
      </c>
      <c r="N207" s="15">
        <v>0.0</v>
      </c>
      <c r="O207" s="15">
        <v>0.0</v>
      </c>
      <c r="P207" s="15">
        <v>0.0</v>
      </c>
    </row>
    <row r="208" ht="15.0" customHeight="1">
      <c r="A208" s="11" t="s">
        <v>230</v>
      </c>
      <c r="B208" s="12" t="s">
        <v>21</v>
      </c>
      <c r="C208" s="13">
        <v>147.0</v>
      </c>
      <c r="D208" s="14" t="s">
        <v>22</v>
      </c>
      <c r="E208" s="15">
        <v>0.0</v>
      </c>
      <c r="F208" s="15">
        <v>0.0</v>
      </c>
      <c r="G208" s="15">
        <v>0.0</v>
      </c>
      <c r="H208" s="15">
        <v>0.0</v>
      </c>
      <c r="I208" s="68">
        <v>0.0</v>
      </c>
      <c r="J208" s="15">
        <v>0.0</v>
      </c>
      <c r="K208" s="15">
        <v>0.0</v>
      </c>
      <c r="L208" s="15">
        <v>0.0</v>
      </c>
      <c r="M208" s="15">
        <v>0.0</v>
      </c>
      <c r="N208" s="15">
        <v>0.0</v>
      </c>
      <c r="O208" s="15">
        <v>0.0</v>
      </c>
      <c r="P208" s="15">
        <v>0.0</v>
      </c>
    </row>
    <row r="209" ht="15.0" customHeight="1">
      <c r="A209" s="11" t="s">
        <v>231</v>
      </c>
      <c r="B209" s="12" t="s">
        <v>21</v>
      </c>
      <c r="C209" s="13">
        <v>41.0</v>
      </c>
      <c r="D209" s="14" t="s">
        <v>22</v>
      </c>
      <c r="E209" s="15">
        <v>0.0</v>
      </c>
      <c r="F209" s="15">
        <v>0.0</v>
      </c>
      <c r="G209" s="15">
        <v>0.0</v>
      </c>
      <c r="H209" s="15">
        <v>0.0</v>
      </c>
      <c r="I209" s="68">
        <v>0.0</v>
      </c>
      <c r="J209" s="15">
        <v>0.0</v>
      </c>
      <c r="K209" s="15">
        <v>0.0</v>
      </c>
      <c r="L209" s="15">
        <v>0.0</v>
      </c>
      <c r="M209" s="15">
        <v>0.0</v>
      </c>
      <c r="N209" s="15">
        <v>0.0</v>
      </c>
      <c r="O209" s="15">
        <v>0.0</v>
      </c>
      <c r="P209" s="15">
        <v>0.0</v>
      </c>
    </row>
    <row r="210" ht="15.0" customHeight="1">
      <c r="A210" s="11" t="s">
        <v>232</v>
      </c>
      <c r="B210" s="12" t="s">
        <v>21</v>
      </c>
      <c r="C210" s="13">
        <v>179.0</v>
      </c>
      <c r="D210" s="14" t="s">
        <v>22</v>
      </c>
      <c r="E210" s="13">
        <v>4.0</v>
      </c>
      <c r="F210" s="13">
        <v>0.0</v>
      </c>
      <c r="G210" s="13">
        <v>5.0</v>
      </c>
      <c r="H210" s="13">
        <v>0.0</v>
      </c>
      <c r="I210" s="69">
        <v>0.0</v>
      </c>
      <c r="J210" s="13">
        <v>0.0</v>
      </c>
      <c r="K210" s="13">
        <v>0.0</v>
      </c>
      <c r="L210" s="13">
        <v>0.0</v>
      </c>
      <c r="M210" s="13">
        <v>0.0</v>
      </c>
      <c r="N210" s="13">
        <v>0.0</v>
      </c>
      <c r="O210" s="13">
        <v>0.0</v>
      </c>
      <c r="P210" s="13">
        <v>0.0</v>
      </c>
    </row>
    <row r="211" ht="15.0" customHeight="1">
      <c r="A211" s="11" t="s">
        <v>233</v>
      </c>
      <c r="B211" s="12" t="s">
        <v>21</v>
      </c>
      <c r="C211" s="13">
        <v>49.0</v>
      </c>
      <c r="D211" s="14" t="s">
        <v>22</v>
      </c>
      <c r="E211" s="13">
        <v>0.0</v>
      </c>
      <c r="F211" s="15">
        <v>0.0</v>
      </c>
      <c r="G211" s="13">
        <v>2.0</v>
      </c>
      <c r="H211" s="15">
        <v>0.0</v>
      </c>
      <c r="I211" s="68">
        <v>0.0</v>
      </c>
      <c r="J211" s="15">
        <v>0.0</v>
      </c>
      <c r="K211" s="15">
        <v>0.0</v>
      </c>
      <c r="L211" s="15">
        <v>0.0</v>
      </c>
      <c r="M211" s="15">
        <v>0.0</v>
      </c>
      <c r="N211" s="15">
        <v>0.0</v>
      </c>
      <c r="O211" s="15">
        <v>0.0</v>
      </c>
      <c r="P211" s="15">
        <v>0.0</v>
      </c>
    </row>
    <row r="212" ht="15.0" customHeight="1">
      <c r="A212" s="11" t="s">
        <v>234</v>
      </c>
      <c r="B212" s="12" t="s">
        <v>21</v>
      </c>
      <c r="C212" s="13">
        <v>90.0</v>
      </c>
      <c r="D212" s="14" t="s">
        <v>22</v>
      </c>
      <c r="E212" s="13">
        <v>0.0</v>
      </c>
      <c r="F212" s="13">
        <v>0.0</v>
      </c>
      <c r="G212" s="13">
        <v>0.0</v>
      </c>
      <c r="H212" s="13">
        <v>0.0</v>
      </c>
      <c r="I212" s="69">
        <v>0.0</v>
      </c>
      <c r="J212" s="13">
        <v>0.0</v>
      </c>
      <c r="K212" s="13">
        <v>0.0</v>
      </c>
      <c r="L212" s="13">
        <v>0.0</v>
      </c>
      <c r="M212" s="13">
        <v>0.0</v>
      </c>
      <c r="N212" s="13">
        <v>0.0</v>
      </c>
      <c r="O212" s="13">
        <v>0.0</v>
      </c>
      <c r="P212" s="13">
        <v>0.0</v>
      </c>
    </row>
    <row r="213" ht="15.0" customHeight="1">
      <c r="A213" s="11" t="s">
        <v>235</v>
      </c>
      <c r="B213" s="12" t="s">
        <v>21</v>
      </c>
      <c r="C213" s="13">
        <v>28.0</v>
      </c>
      <c r="D213" s="16" t="s">
        <v>34</v>
      </c>
      <c r="E213" s="13">
        <v>0.0</v>
      </c>
      <c r="F213" s="13">
        <v>0.0</v>
      </c>
      <c r="G213" s="13">
        <v>0.0</v>
      </c>
      <c r="H213" s="13">
        <v>0.0</v>
      </c>
      <c r="I213" s="69">
        <v>0.0</v>
      </c>
      <c r="J213" s="13">
        <v>0.0</v>
      </c>
      <c r="K213" s="13">
        <v>0.0</v>
      </c>
      <c r="L213" s="13">
        <v>0.0</v>
      </c>
      <c r="M213" s="13">
        <v>0.0</v>
      </c>
      <c r="N213" s="13">
        <v>0.0</v>
      </c>
      <c r="O213" s="13">
        <v>0.0</v>
      </c>
      <c r="P213" s="13">
        <v>0.0</v>
      </c>
    </row>
    <row r="214" ht="15.0" customHeight="1">
      <c r="A214" s="11" t="s">
        <v>236</v>
      </c>
      <c r="B214" s="12" t="s">
        <v>21</v>
      </c>
      <c r="C214" s="13">
        <v>11.0</v>
      </c>
      <c r="D214" s="14" t="s">
        <v>22</v>
      </c>
      <c r="E214" s="13">
        <v>0.0</v>
      </c>
      <c r="F214" s="13">
        <v>0.0</v>
      </c>
      <c r="G214" s="13">
        <v>0.0</v>
      </c>
      <c r="H214" s="13">
        <v>0.0</v>
      </c>
      <c r="I214" s="69">
        <v>0.0</v>
      </c>
      <c r="J214" s="13">
        <v>0.0</v>
      </c>
      <c r="K214" s="13">
        <v>0.0</v>
      </c>
      <c r="L214" s="13">
        <v>0.0</v>
      </c>
      <c r="M214" s="13">
        <v>0.0</v>
      </c>
      <c r="N214" s="13">
        <v>0.0</v>
      </c>
      <c r="O214" s="13">
        <v>0.0</v>
      </c>
      <c r="P214" s="13">
        <v>0.0</v>
      </c>
    </row>
    <row r="215" ht="15.0" customHeight="1">
      <c r="A215" s="11" t="s">
        <v>237</v>
      </c>
      <c r="B215" s="12" t="s">
        <v>21</v>
      </c>
      <c r="C215" s="13">
        <v>23.0</v>
      </c>
      <c r="D215" s="14" t="s">
        <v>22</v>
      </c>
      <c r="E215" s="13">
        <v>0.0</v>
      </c>
      <c r="F215" s="13">
        <v>0.0</v>
      </c>
      <c r="G215" s="13">
        <v>0.0</v>
      </c>
      <c r="H215" s="13">
        <v>0.0</v>
      </c>
      <c r="I215" s="69">
        <v>0.0</v>
      </c>
      <c r="J215" s="13">
        <v>0.0</v>
      </c>
      <c r="K215" s="13">
        <v>0.0</v>
      </c>
      <c r="L215" s="13">
        <v>0.0</v>
      </c>
      <c r="M215" s="13">
        <v>0.0</v>
      </c>
      <c r="N215" s="13">
        <v>0.0</v>
      </c>
      <c r="O215" s="13">
        <v>0.0</v>
      </c>
      <c r="P215" s="13">
        <v>0.0</v>
      </c>
    </row>
    <row r="216" ht="15.0" customHeight="1">
      <c r="A216" s="11" t="s">
        <v>238</v>
      </c>
      <c r="B216" s="12" t="s">
        <v>21</v>
      </c>
      <c r="C216" s="18">
        <v>135.0</v>
      </c>
      <c r="D216" s="14" t="s">
        <v>22</v>
      </c>
      <c r="E216" s="20">
        <v>26.0</v>
      </c>
      <c r="F216" s="15">
        <v>0.0</v>
      </c>
      <c r="G216" s="15">
        <v>0.0</v>
      </c>
      <c r="H216" s="15">
        <v>0.0</v>
      </c>
      <c r="I216" s="68">
        <v>0.0</v>
      </c>
      <c r="J216" s="15">
        <v>0.0</v>
      </c>
      <c r="K216" s="15">
        <v>0.0</v>
      </c>
      <c r="L216" s="15">
        <v>0.0</v>
      </c>
      <c r="M216" s="15">
        <v>0.0</v>
      </c>
      <c r="N216" s="15">
        <v>0.0</v>
      </c>
      <c r="O216" s="15">
        <v>0.0</v>
      </c>
      <c r="P216" s="15">
        <v>0.0</v>
      </c>
    </row>
    <row r="217" ht="15.0" customHeight="1">
      <c r="A217" s="11" t="s">
        <v>239</v>
      </c>
      <c r="B217" s="12" t="s">
        <v>21</v>
      </c>
      <c r="C217" s="13">
        <v>16.0</v>
      </c>
      <c r="D217" s="14" t="s">
        <v>22</v>
      </c>
      <c r="E217" s="15">
        <v>0.0</v>
      </c>
      <c r="F217" s="15">
        <v>0.0</v>
      </c>
      <c r="G217" s="15">
        <v>0.0</v>
      </c>
      <c r="H217" s="15">
        <v>0.0</v>
      </c>
      <c r="I217" s="68">
        <v>0.0</v>
      </c>
      <c r="J217" s="15">
        <v>0.0</v>
      </c>
      <c r="K217" s="15">
        <v>0.0</v>
      </c>
      <c r="L217" s="15">
        <v>0.0</v>
      </c>
      <c r="M217" s="15">
        <v>0.0</v>
      </c>
      <c r="N217" s="15">
        <v>0.0</v>
      </c>
      <c r="O217" s="15">
        <v>0.0</v>
      </c>
      <c r="P217" s="15">
        <v>0.0</v>
      </c>
    </row>
    <row r="218" ht="15.0" customHeight="1">
      <c r="A218" s="11" t="s">
        <v>240</v>
      </c>
      <c r="B218" s="12" t="s">
        <v>21</v>
      </c>
      <c r="C218" s="13">
        <v>19.0</v>
      </c>
      <c r="D218" s="14" t="s">
        <v>22</v>
      </c>
      <c r="E218" s="15">
        <v>0.0</v>
      </c>
      <c r="F218" s="15">
        <v>0.0</v>
      </c>
      <c r="G218" s="15">
        <v>0.0</v>
      </c>
      <c r="H218" s="15">
        <v>0.0</v>
      </c>
      <c r="I218" s="68">
        <v>0.0</v>
      </c>
      <c r="J218" s="15">
        <v>0.0</v>
      </c>
      <c r="K218" s="15">
        <v>0.0</v>
      </c>
      <c r="L218" s="15">
        <v>0.0</v>
      </c>
      <c r="M218" s="15">
        <v>0.0</v>
      </c>
      <c r="N218" s="15">
        <v>0.0</v>
      </c>
      <c r="O218" s="15">
        <v>0.0</v>
      </c>
      <c r="P218" s="15">
        <v>0.0</v>
      </c>
    </row>
    <row r="219" ht="15.0" customHeight="1">
      <c r="A219" s="11" t="s">
        <v>241</v>
      </c>
      <c r="B219" s="12" t="s">
        <v>21</v>
      </c>
      <c r="C219" s="13">
        <v>41.0</v>
      </c>
      <c r="D219" s="14" t="s">
        <v>22</v>
      </c>
      <c r="E219" s="20">
        <v>1.0</v>
      </c>
      <c r="F219" s="15">
        <v>0.0</v>
      </c>
      <c r="G219" s="15">
        <v>0.0</v>
      </c>
      <c r="H219" s="15">
        <v>0.0</v>
      </c>
      <c r="I219" s="68">
        <v>0.0</v>
      </c>
      <c r="J219" s="15">
        <v>0.0</v>
      </c>
      <c r="K219" s="15">
        <v>0.0</v>
      </c>
      <c r="L219" s="15">
        <v>0.0</v>
      </c>
      <c r="M219" s="15">
        <v>0.0</v>
      </c>
      <c r="N219" s="15">
        <v>0.0</v>
      </c>
      <c r="O219" s="15">
        <v>0.0</v>
      </c>
      <c r="P219" s="15">
        <v>0.0</v>
      </c>
    </row>
    <row r="220" ht="15.0" customHeight="1">
      <c r="A220" s="11" t="s">
        <v>242</v>
      </c>
      <c r="B220" s="12" t="s">
        <v>21</v>
      </c>
      <c r="C220" s="13">
        <v>175.0</v>
      </c>
      <c r="D220" s="14" t="s">
        <v>22</v>
      </c>
      <c r="E220" s="15">
        <v>1.0</v>
      </c>
      <c r="F220" s="15">
        <v>0.0</v>
      </c>
      <c r="G220" s="15">
        <v>5.0</v>
      </c>
      <c r="H220" s="15">
        <v>0.0</v>
      </c>
      <c r="I220" s="68">
        <v>1.0</v>
      </c>
      <c r="J220" s="15">
        <v>0.0</v>
      </c>
      <c r="K220" s="15">
        <v>0.0</v>
      </c>
      <c r="L220" s="15">
        <v>0.0</v>
      </c>
      <c r="M220" s="15">
        <v>0.0</v>
      </c>
      <c r="N220" s="15">
        <v>0.0</v>
      </c>
      <c r="O220" s="15">
        <v>0.0</v>
      </c>
      <c r="P220" s="15">
        <v>0.0</v>
      </c>
    </row>
    <row r="221" ht="15.0" customHeight="1">
      <c r="A221" s="11" t="s">
        <v>243</v>
      </c>
      <c r="B221" s="12" t="s">
        <v>21</v>
      </c>
      <c r="C221" s="13">
        <v>18.0</v>
      </c>
      <c r="D221" s="14" t="s">
        <v>22</v>
      </c>
      <c r="E221" s="15">
        <v>0.0</v>
      </c>
      <c r="F221" s="15">
        <v>0.0</v>
      </c>
      <c r="G221" s="15">
        <v>0.0</v>
      </c>
      <c r="H221" s="15">
        <v>0.0</v>
      </c>
      <c r="I221" s="68">
        <v>0.0</v>
      </c>
      <c r="J221" s="15">
        <v>0.0</v>
      </c>
      <c r="K221" s="15">
        <v>0.0</v>
      </c>
      <c r="L221" s="15">
        <v>0.0</v>
      </c>
      <c r="M221" s="15">
        <v>0.0</v>
      </c>
      <c r="N221" s="15">
        <v>0.0</v>
      </c>
      <c r="O221" s="15">
        <v>0.0</v>
      </c>
      <c r="P221" s="15">
        <v>0.0</v>
      </c>
    </row>
    <row r="222" ht="15.0" customHeight="1">
      <c r="A222" s="11" t="s">
        <v>244</v>
      </c>
      <c r="B222" s="12" t="s">
        <v>21</v>
      </c>
      <c r="C222" s="13">
        <v>23.0</v>
      </c>
      <c r="D222" s="14" t="s">
        <v>22</v>
      </c>
      <c r="E222" s="15">
        <v>0.0</v>
      </c>
      <c r="F222" s="15">
        <v>0.0</v>
      </c>
      <c r="G222" s="15">
        <v>0.0</v>
      </c>
      <c r="H222" s="15">
        <v>0.0</v>
      </c>
      <c r="I222" s="68">
        <v>0.0</v>
      </c>
      <c r="J222" s="15">
        <v>0.0</v>
      </c>
      <c r="K222" s="15">
        <v>0.0</v>
      </c>
      <c r="L222" s="15">
        <v>0.0</v>
      </c>
      <c r="M222" s="15">
        <v>0.0</v>
      </c>
      <c r="N222" s="15">
        <v>0.0</v>
      </c>
      <c r="O222" s="15">
        <v>0.0</v>
      </c>
      <c r="P222" s="15">
        <v>0.0</v>
      </c>
    </row>
    <row r="223" ht="15.0" customHeight="1">
      <c r="A223" s="11" t="s">
        <v>245</v>
      </c>
      <c r="B223" s="12" t="s">
        <v>21</v>
      </c>
      <c r="C223" s="13">
        <v>42.0</v>
      </c>
      <c r="D223" s="14" t="s">
        <v>22</v>
      </c>
      <c r="E223" s="15">
        <v>0.0</v>
      </c>
      <c r="F223" s="15">
        <v>0.0</v>
      </c>
      <c r="G223" s="15">
        <v>0.0</v>
      </c>
      <c r="H223" s="15">
        <v>0.0</v>
      </c>
      <c r="I223" s="68">
        <v>0.0</v>
      </c>
      <c r="J223" s="15">
        <v>0.0</v>
      </c>
      <c r="K223" s="15">
        <v>0.0</v>
      </c>
      <c r="L223" s="15">
        <v>0.0</v>
      </c>
      <c r="M223" s="15">
        <v>0.0</v>
      </c>
      <c r="N223" s="15">
        <v>0.0</v>
      </c>
      <c r="O223" s="19"/>
      <c r="P223" s="15">
        <v>0.0</v>
      </c>
    </row>
    <row r="224" ht="15.0" customHeight="1">
      <c r="A224" s="11" t="s">
        <v>246</v>
      </c>
      <c r="B224" s="12" t="s">
        <v>21</v>
      </c>
      <c r="C224" s="13">
        <v>247.0</v>
      </c>
      <c r="D224" s="16" t="s">
        <v>34</v>
      </c>
      <c r="E224" s="13">
        <v>55.0</v>
      </c>
      <c r="F224" s="13">
        <v>0.0</v>
      </c>
      <c r="G224" s="13">
        <v>0.0</v>
      </c>
      <c r="H224" s="13">
        <v>0.0</v>
      </c>
      <c r="I224" s="69">
        <v>0.0</v>
      </c>
      <c r="J224" s="13">
        <v>0.0</v>
      </c>
      <c r="K224" s="13">
        <v>0.0</v>
      </c>
      <c r="L224" s="13">
        <v>0.0</v>
      </c>
      <c r="M224" s="13">
        <v>0.0</v>
      </c>
      <c r="N224" s="13">
        <v>0.0</v>
      </c>
      <c r="O224" s="13">
        <v>0.0</v>
      </c>
      <c r="P224" s="13">
        <v>0.0</v>
      </c>
    </row>
    <row r="225" ht="15.0" customHeight="1">
      <c r="A225" s="11" t="s">
        <v>247</v>
      </c>
      <c r="B225" s="12" t="s">
        <v>21</v>
      </c>
      <c r="C225" s="13">
        <v>99.0</v>
      </c>
      <c r="D225" s="16" t="s">
        <v>34</v>
      </c>
      <c r="E225" s="13">
        <v>43.0</v>
      </c>
      <c r="F225" s="13">
        <v>0.0</v>
      </c>
      <c r="G225" s="13">
        <v>0.0</v>
      </c>
      <c r="H225" s="13">
        <v>0.0</v>
      </c>
      <c r="I225" s="69">
        <v>0.0</v>
      </c>
      <c r="J225" s="13">
        <v>0.0</v>
      </c>
      <c r="K225" s="13">
        <v>0.0</v>
      </c>
      <c r="L225" s="13">
        <v>0.0</v>
      </c>
      <c r="M225" s="13">
        <v>0.0</v>
      </c>
      <c r="N225" s="13">
        <v>0.0</v>
      </c>
      <c r="O225" s="13">
        <v>0.0</v>
      </c>
      <c r="P225" s="13">
        <v>0.0</v>
      </c>
    </row>
    <row r="226" ht="15.0" customHeight="1">
      <c r="A226" s="11" t="s">
        <v>248</v>
      </c>
      <c r="B226" s="17" t="s">
        <v>78</v>
      </c>
      <c r="C226" s="13">
        <v>153.0</v>
      </c>
      <c r="D226" s="16" t="s">
        <v>34</v>
      </c>
      <c r="E226" s="19"/>
      <c r="F226" s="13">
        <v>0.0</v>
      </c>
      <c r="G226" s="13">
        <v>0.0</v>
      </c>
      <c r="H226" s="13">
        <v>0.0</v>
      </c>
      <c r="I226" s="69">
        <v>0.0</v>
      </c>
      <c r="J226" s="13">
        <v>0.0</v>
      </c>
      <c r="K226" s="13">
        <v>0.0</v>
      </c>
      <c r="L226" s="13">
        <v>0.0</v>
      </c>
      <c r="M226" s="13">
        <v>0.0</v>
      </c>
      <c r="N226" s="13">
        <v>0.0</v>
      </c>
      <c r="O226" s="13">
        <v>0.0</v>
      </c>
      <c r="P226" s="13">
        <v>0.0</v>
      </c>
    </row>
    <row r="227" ht="15.0" customHeight="1">
      <c r="A227" s="11" t="s">
        <v>249</v>
      </c>
      <c r="B227" s="17" t="s">
        <v>78</v>
      </c>
      <c r="C227" s="13">
        <v>57.0</v>
      </c>
      <c r="D227" s="16" t="s">
        <v>34</v>
      </c>
      <c r="E227" s="19"/>
      <c r="F227" s="13">
        <v>0.0</v>
      </c>
      <c r="G227" s="13">
        <v>0.0</v>
      </c>
      <c r="H227" s="13">
        <v>0.0</v>
      </c>
      <c r="I227" s="69">
        <v>0.0</v>
      </c>
      <c r="J227" s="13">
        <v>0.0</v>
      </c>
      <c r="K227" s="13">
        <v>0.0</v>
      </c>
      <c r="L227" s="13">
        <v>0.0</v>
      </c>
      <c r="M227" s="13">
        <v>0.0</v>
      </c>
      <c r="N227" s="13">
        <v>0.0</v>
      </c>
      <c r="O227" s="13">
        <v>0.0</v>
      </c>
      <c r="P227" s="13">
        <v>0.0</v>
      </c>
    </row>
    <row r="228" ht="15.0" customHeight="1">
      <c r="A228" s="11" t="s">
        <v>250</v>
      </c>
      <c r="B228" s="17" t="s">
        <v>78</v>
      </c>
      <c r="C228" s="13">
        <v>38.0</v>
      </c>
      <c r="D228" s="14" t="s">
        <v>22</v>
      </c>
      <c r="E228" s="19"/>
      <c r="F228" s="13">
        <v>0.0</v>
      </c>
      <c r="G228" s="13">
        <v>0.0</v>
      </c>
      <c r="H228" s="13">
        <v>0.0</v>
      </c>
      <c r="I228" s="69">
        <v>0.0</v>
      </c>
      <c r="J228" s="13">
        <v>0.0</v>
      </c>
      <c r="K228" s="13">
        <v>0.0</v>
      </c>
      <c r="L228" s="13">
        <v>0.0</v>
      </c>
      <c r="M228" s="13">
        <v>0.0</v>
      </c>
      <c r="N228" s="13">
        <v>0.0</v>
      </c>
      <c r="O228" s="13">
        <v>0.0</v>
      </c>
      <c r="P228" s="13">
        <v>0.0</v>
      </c>
    </row>
    <row r="229" ht="15.0" customHeight="1">
      <c r="A229" s="11" t="s">
        <v>251</v>
      </c>
      <c r="B229" s="17" t="s">
        <v>78</v>
      </c>
      <c r="C229" s="13">
        <v>714.0</v>
      </c>
      <c r="D229" s="16" t="s">
        <v>34</v>
      </c>
      <c r="E229" s="15">
        <v>83.0</v>
      </c>
      <c r="F229" s="15">
        <v>0.0</v>
      </c>
      <c r="G229" s="15">
        <v>23.0</v>
      </c>
      <c r="H229" s="15">
        <v>0.0</v>
      </c>
      <c r="I229" s="68">
        <v>0.0</v>
      </c>
      <c r="J229" s="15">
        <v>0.0</v>
      </c>
      <c r="K229" s="15">
        <v>0.0</v>
      </c>
      <c r="L229" s="15">
        <v>0.0</v>
      </c>
      <c r="M229" s="15">
        <v>0.0</v>
      </c>
      <c r="N229" s="15">
        <v>0.0</v>
      </c>
      <c r="O229" s="15">
        <v>0.0</v>
      </c>
      <c r="P229" s="15">
        <v>0.0</v>
      </c>
    </row>
    <row r="230" ht="15.0" customHeight="1">
      <c r="A230" s="11" t="s">
        <v>252</v>
      </c>
      <c r="B230" s="12" t="s">
        <v>21</v>
      </c>
      <c r="C230" s="13">
        <v>731.0</v>
      </c>
      <c r="D230" s="16" t="s">
        <v>34</v>
      </c>
      <c r="E230" s="13">
        <v>160.0</v>
      </c>
      <c r="F230" s="13">
        <v>0.0</v>
      </c>
      <c r="G230" s="13">
        <v>14.0</v>
      </c>
      <c r="H230" s="13">
        <v>0.0</v>
      </c>
      <c r="I230" s="69">
        <v>0.0</v>
      </c>
      <c r="J230" s="13">
        <v>0.0</v>
      </c>
      <c r="K230" s="13">
        <v>0.0</v>
      </c>
      <c r="L230" s="13">
        <v>0.0</v>
      </c>
      <c r="M230" s="13">
        <v>1.0</v>
      </c>
      <c r="N230" s="13">
        <v>0.0</v>
      </c>
      <c r="O230" s="13">
        <v>0.0</v>
      </c>
      <c r="P230" s="13">
        <v>0.0</v>
      </c>
    </row>
    <row r="231" ht="15.0" customHeight="1">
      <c r="A231" s="11" t="s">
        <v>253</v>
      </c>
      <c r="B231" s="12" t="s">
        <v>21</v>
      </c>
      <c r="C231" s="13">
        <v>133.0</v>
      </c>
      <c r="D231" s="16" t="s">
        <v>34</v>
      </c>
      <c r="E231" s="15">
        <v>26.0</v>
      </c>
      <c r="F231" s="15">
        <v>0.0</v>
      </c>
      <c r="G231" s="15">
        <v>3.0</v>
      </c>
      <c r="H231" s="15">
        <v>0.0</v>
      </c>
      <c r="I231" s="68">
        <v>3.0</v>
      </c>
      <c r="J231" s="15">
        <v>0.0</v>
      </c>
      <c r="K231" s="15">
        <v>0.0</v>
      </c>
      <c r="L231" s="15">
        <v>0.0</v>
      </c>
      <c r="M231" s="15">
        <v>0.0</v>
      </c>
      <c r="N231" s="15">
        <v>0.0</v>
      </c>
      <c r="O231" s="15">
        <v>0.0</v>
      </c>
      <c r="P231" s="15">
        <v>0.0</v>
      </c>
    </row>
    <row r="232" ht="15.0" customHeight="1">
      <c r="A232" s="11" t="s">
        <v>254</v>
      </c>
      <c r="B232" s="12" t="s">
        <v>21</v>
      </c>
      <c r="C232" s="13">
        <v>56.0</v>
      </c>
      <c r="D232" s="16" t="s">
        <v>34</v>
      </c>
      <c r="E232" s="15">
        <v>0.0</v>
      </c>
      <c r="F232" s="15">
        <v>0.0</v>
      </c>
      <c r="G232" s="15">
        <v>0.0</v>
      </c>
      <c r="H232" s="15">
        <v>0.0</v>
      </c>
      <c r="I232" s="68">
        <v>0.0</v>
      </c>
      <c r="J232" s="15">
        <v>0.0</v>
      </c>
      <c r="K232" s="15">
        <v>0.0</v>
      </c>
      <c r="L232" s="15">
        <v>0.0</v>
      </c>
      <c r="M232" s="15">
        <v>0.0</v>
      </c>
      <c r="N232" s="15">
        <v>0.0</v>
      </c>
      <c r="O232" s="15">
        <v>0.0</v>
      </c>
      <c r="P232" s="15">
        <v>0.0</v>
      </c>
    </row>
    <row r="233" ht="15.0" customHeight="1">
      <c r="A233" s="11" t="s">
        <v>255</v>
      </c>
      <c r="B233" s="12" t="s">
        <v>21</v>
      </c>
      <c r="C233" s="13">
        <v>133.0</v>
      </c>
      <c r="D233" s="16" t="s">
        <v>34</v>
      </c>
      <c r="E233" s="15">
        <v>23.0</v>
      </c>
      <c r="F233" s="15">
        <v>0.0</v>
      </c>
      <c r="G233" s="15">
        <v>5.0</v>
      </c>
      <c r="H233" s="15">
        <v>0.0</v>
      </c>
      <c r="I233" s="68">
        <v>0.0</v>
      </c>
      <c r="J233" s="15">
        <v>0.0</v>
      </c>
      <c r="K233" s="15">
        <v>0.0</v>
      </c>
      <c r="L233" s="15">
        <v>0.0</v>
      </c>
      <c r="M233" s="15">
        <v>0.0</v>
      </c>
      <c r="N233" s="15">
        <v>0.0</v>
      </c>
      <c r="O233" s="15">
        <v>0.0</v>
      </c>
      <c r="P233" s="15">
        <v>0.0</v>
      </c>
    </row>
    <row r="234" ht="15.0" customHeight="1">
      <c r="A234" s="11" t="s">
        <v>256</v>
      </c>
      <c r="B234" s="12" t="s">
        <v>21</v>
      </c>
      <c r="C234" s="13">
        <v>47.0</v>
      </c>
      <c r="D234" s="16" t="s">
        <v>34</v>
      </c>
      <c r="E234" s="15">
        <v>0.0</v>
      </c>
      <c r="F234" s="15">
        <v>0.0</v>
      </c>
      <c r="G234" s="15">
        <v>0.0</v>
      </c>
      <c r="H234" s="15">
        <v>0.0</v>
      </c>
      <c r="I234" s="68">
        <v>0.0</v>
      </c>
      <c r="J234" s="15">
        <v>0.0</v>
      </c>
      <c r="K234" s="15">
        <v>0.0</v>
      </c>
      <c r="L234" s="15">
        <v>0.0</v>
      </c>
      <c r="M234" s="15">
        <v>0.0</v>
      </c>
      <c r="N234" s="15">
        <v>0.0</v>
      </c>
      <c r="O234" s="15">
        <v>0.0</v>
      </c>
      <c r="P234" s="15">
        <v>0.0</v>
      </c>
    </row>
    <row r="235" ht="15.0" customHeight="1">
      <c r="A235" s="11" t="s">
        <v>257</v>
      </c>
      <c r="B235" s="12" t="s">
        <v>21</v>
      </c>
      <c r="C235" s="13">
        <v>138.0</v>
      </c>
      <c r="D235" s="16" t="s">
        <v>34</v>
      </c>
      <c r="E235" s="15">
        <v>22.0</v>
      </c>
      <c r="F235" s="15">
        <v>0.0</v>
      </c>
      <c r="G235" s="15">
        <v>3.0</v>
      </c>
      <c r="H235" s="15">
        <v>0.0</v>
      </c>
      <c r="I235" s="68">
        <v>0.0</v>
      </c>
      <c r="J235" s="15">
        <v>0.0</v>
      </c>
      <c r="K235" s="15">
        <v>0.0</v>
      </c>
      <c r="L235" s="15">
        <v>0.0</v>
      </c>
      <c r="M235" s="15">
        <v>0.0</v>
      </c>
      <c r="N235" s="15">
        <v>0.0</v>
      </c>
      <c r="O235" s="15">
        <v>0.0</v>
      </c>
      <c r="P235" s="15">
        <v>0.0</v>
      </c>
    </row>
    <row r="236" ht="15.0" customHeight="1">
      <c r="A236" s="11" t="s">
        <v>258</v>
      </c>
      <c r="B236" s="12" t="s">
        <v>21</v>
      </c>
      <c r="C236" s="13">
        <v>43.0</v>
      </c>
      <c r="D236" s="16" t="s">
        <v>34</v>
      </c>
      <c r="E236" s="15">
        <v>0.0</v>
      </c>
      <c r="F236" s="15">
        <v>0.0</v>
      </c>
      <c r="G236" s="15">
        <v>0.0</v>
      </c>
      <c r="H236" s="15">
        <v>0.0</v>
      </c>
      <c r="I236" s="68">
        <v>0.0</v>
      </c>
      <c r="J236" s="15">
        <v>0.0</v>
      </c>
      <c r="K236" s="15">
        <v>0.0</v>
      </c>
      <c r="L236" s="15">
        <v>0.0</v>
      </c>
      <c r="M236" s="15">
        <v>0.0</v>
      </c>
      <c r="N236" s="15">
        <v>0.0</v>
      </c>
      <c r="O236" s="15">
        <v>0.0</v>
      </c>
      <c r="P236" s="15">
        <v>0.0</v>
      </c>
    </row>
    <row r="237" ht="15.0" customHeight="1">
      <c r="A237" s="11" t="s">
        <v>259</v>
      </c>
      <c r="B237" s="12" t="s">
        <v>21</v>
      </c>
      <c r="C237" s="13">
        <v>269.0</v>
      </c>
      <c r="D237" s="14" t="s">
        <v>22</v>
      </c>
      <c r="E237" s="15">
        <v>0.0</v>
      </c>
      <c r="F237" s="15">
        <v>0.0</v>
      </c>
      <c r="G237" s="15">
        <v>0.0</v>
      </c>
      <c r="H237" s="15">
        <v>0.0</v>
      </c>
      <c r="I237" s="68">
        <v>0.0</v>
      </c>
      <c r="J237" s="15">
        <v>0.0</v>
      </c>
      <c r="K237" s="15">
        <v>0.0</v>
      </c>
      <c r="L237" s="15">
        <v>0.0</v>
      </c>
      <c r="M237" s="15">
        <v>0.0</v>
      </c>
      <c r="N237" s="15">
        <v>0.0</v>
      </c>
      <c r="O237" s="15">
        <v>0.0</v>
      </c>
      <c r="P237" s="15">
        <v>0.0</v>
      </c>
    </row>
    <row r="238" ht="15.0" customHeight="1">
      <c r="A238" s="11" t="s">
        <v>260</v>
      </c>
      <c r="B238" s="12" t="s">
        <v>21</v>
      </c>
      <c r="C238" s="13">
        <v>10.0</v>
      </c>
      <c r="D238" s="14" t="s">
        <v>22</v>
      </c>
      <c r="E238" s="15">
        <v>0.0</v>
      </c>
      <c r="F238" s="15">
        <v>0.0</v>
      </c>
      <c r="G238" s="15">
        <v>0.0</v>
      </c>
      <c r="H238" s="15">
        <v>0.0</v>
      </c>
      <c r="I238" s="68">
        <v>0.0</v>
      </c>
      <c r="J238" s="15">
        <v>0.0</v>
      </c>
      <c r="K238" s="15">
        <v>0.0</v>
      </c>
      <c r="L238" s="15">
        <v>0.0</v>
      </c>
      <c r="M238" s="15">
        <v>0.0</v>
      </c>
      <c r="N238" s="15">
        <v>0.0</v>
      </c>
      <c r="O238" s="15">
        <v>0.0</v>
      </c>
      <c r="P238" s="15">
        <v>0.0</v>
      </c>
    </row>
    <row r="239" ht="15.0" customHeight="1">
      <c r="A239" s="11" t="s">
        <v>261</v>
      </c>
      <c r="B239" s="12" t="s">
        <v>21</v>
      </c>
      <c r="C239" s="13">
        <v>12.0</v>
      </c>
      <c r="D239" s="14" t="s">
        <v>22</v>
      </c>
      <c r="E239" s="15">
        <v>0.0</v>
      </c>
      <c r="F239" s="15">
        <v>0.0</v>
      </c>
      <c r="G239" s="15">
        <v>0.0</v>
      </c>
      <c r="H239" s="15">
        <v>0.0</v>
      </c>
      <c r="I239" s="68">
        <v>0.0</v>
      </c>
      <c r="J239" s="15">
        <v>0.0</v>
      </c>
      <c r="K239" s="15">
        <v>0.0</v>
      </c>
      <c r="L239" s="15">
        <v>0.0</v>
      </c>
      <c r="M239" s="15">
        <v>0.0</v>
      </c>
      <c r="N239" s="15">
        <v>0.0</v>
      </c>
      <c r="O239" s="15">
        <v>0.0</v>
      </c>
      <c r="P239" s="15">
        <v>0.0</v>
      </c>
    </row>
    <row r="240" ht="15.0" customHeight="1">
      <c r="A240" s="11" t="s">
        <v>262</v>
      </c>
      <c r="B240" s="12" t="s">
        <v>21</v>
      </c>
      <c r="C240" s="13">
        <v>13.0</v>
      </c>
      <c r="D240" s="14" t="s">
        <v>22</v>
      </c>
      <c r="E240" s="15">
        <v>0.0</v>
      </c>
      <c r="F240" s="15">
        <v>0.0</v>
      </c>
      <c r="G240" s="15">
        <v>0.0</v>
      </c>
      <c r="H240" s="15">
        <v>0.0</v>
      </c>
      <c r="I240" s="68">
        <v>0.0</v>
      </c>
      <c r="J240" s="15">
        <v>0.0</v>
      </c>
      <c r="K240" s="15">
        <v>0.0</v>
      </c>
      <c r="L240" s="15">
        <v>0.0</v>
      </c>
      <c r="M240" s="15">
        <v>0.0</v>
      </c>
      <c r="N240" s="15">
        <v>0.0</v>
      </c>
      <c r="O240" s="15">
        <v>0.0</v>
      </c>
      <c r="P240" s="15">
        <v>0.0</v>
      </c>
    </row>
    <row r="241" ht="15.0" customHeight="1">
      <c r="A241" s="11" t="s">
        <v>263</v>
      </c>
      <c r="B241" s="12" t="s">
        <v>21</v>
      </c>
      <c r="C241" s="13">
        <v>20.0</v>
      </c>
      <c r="D241" s="14" t="s">
        <v>22</v>
      </c>
      <c r="E241" s="15">
        <v>0.0</v>
      </c>
      <c r="F241" s="15">
        <v>0.0</v>
      </c>
      <c r="G241" s="15">
        <v>0.0</v>
      </c>
      <c r="H241" s="15">
        <v>0.0</v>
      </c>
      <c r="I241" s="68">
        <v>0.0</v>
      </c>
      <c r="J241" s="15">
        <v>0.0</v>
      </c>
      <c r="K241" s="15">
        <v>0.0</v>
      </c>
      <c r="L241" s="15">
        <v>0.0</v>
      </c>
      <c r="M241" s="15">
        <v>0.0</v>
      </c>
      <c r="N241" s="15">
        <v>0.0</v>
      </c>
      <c r="O241" s="15">
        <v>0.0</v>
      </c>
      <c r="P241" s="15">
        <v>0.0</v>
      </c>
    </row>
    <row r="242" ht="15.0" customHeight="1">
      <c r="A242" s="11" t="s">
        <v>264</v>
      </c>
      <c r="B242" s="12" t="s">
        <v>21</v>
      </c>
      <c r="C242" s="13">
        <v>81.0</v>
      </c>
      <c r="D242" s="14" t="s">
        <v>22</v>
      </c>
      <c r="E242" s="15">
        <v>0.0</v>
      </c>
      <c r="F242" s="15">
        <v>0.0</v>
      </c>
      <c r="G242" s="15">
        <v>0.0</v>
      </c>
      <c r="H242" s="15">
        <v>0.0</v>
      </c>
      <c r="I242" s="68">
        <v>0.0</v>
      </c>
      <c r="J242" s="15">
        <v>0.0</v>
      </c>
      <c r="K242" s="15">
        <v>0.0</v>
      </c>
      <c r="L242" s="15">
        <v>0.0</v>
      </c>
      <c r="M242" s="15">
        <v>0.0</v>
      </c>
      <c r="N242" s="15">
        <v>0.0</v>
      </c>
      <c r="O242" s="15">
        <v>0.0</v>
      </c>
      <c r="P242" s="15">
        <v>0.0</v>
      </c>
    </row>
    <row r="243" ht="15.0" customHeight="1">
      <c r="A243" s="11" t="s">
        <v>265</v>
      </c>
      <c r="B243" s="12" t="s">
        <v>21</v>
      </c>
      <c r="C243" s="13">
        <v>120.0</v>
      </c>
      <c r="D243" s="14" t="s">
        <v>22</v>
      </c>
      <c r="E243" s="15">
        <v>0.0</v>
      </c>
      <c r="F243" s="15">
        <v>0.0</v>
      </c>
      <c r="G243" s="15">
        <v>0.0</v>
      </c>
      <c r="H243" s="15">
        <v>0.0</v>
      </c>
      <c r="I243" s="68">
        <v>0.0</v>
      </c>
      <c r="J243" s="15">
        <v>0.0</v>
      </c>
      <c r="K243" s="15">
        <v>0.0</v>
      </c>
      <c r="L243" s="15">
        <v>0.0</v>
      </c>
      <c r="M243" s="15">
        <v>0.0</v>
      </c>
      <c r="N243" s="15">
        <v>0.0</v>
      </c>
      <c r="O243" s="15">
        <v>0.0</v>
      </c>
      <c r="P243" s="15">
        <v>0.0</v>
      </c>
    </row>
    <row r="244" ht="15.0" customHeight="1">
      <c r="A244" s="11" t="s">
        <v>266</v>
      </c>
      <c r="B244" s="12" t="s">
        <v>21</v>
      </c>
      <c r="C244" s="13">
        <v>18.0</v>
      </c>
      <c r="D244" s="14" t="s">
        <v>22</v>
      </c>
      <c r="E244" s="15">
        <v>0.0</v>
      </c>
      <c r="F244" s="15">
        <v>0.0</v>
      </c>
      <c r="G244" s="15">
        <v>0.0</v>
      </c>
      <c r="H244" s="15">
        <v>0.0</v>
      </c>
      <c r="I244" s="68">
        <v>0.0</v>
      </c>
      <c r="J244" s="15">
        <v>0.0</v>
      </c>
      <c r="K244" s="15">
        <v>0.0</v>
      </c>
      <c r="L244" s="15">
        <v>0.0</v>
      </c>
      <c r="M244" s="15">
        <v>0.0</v>
      </c>
      <c r="N244" s="15">
        <v>0.0</v>
      </c>
      <c r="O244" s="15">
        <v>0.0</v>
      </c>
      <c r="P244" s="15">
        <v>0.0</v>
      </c>
    </row>
    <row r="245" ht="15.0" customHeight="1">
      <c r="A245" s="11" t="s">
        <v>267</v>
      </c>
      <c r="B245" s="12" t="s">
        <v>21</v>
      </c>
      <c r="C245" s="13">
        <v>13.0</v>
      </c>
      <c r="D245" s="14" t="s">
        <v>22</v>
      </c>
      <c r="E245" s="15">
        <v>0.0</v>
      </c>
      <c r="F245" s="15">
        <v>0.0</v>
      </c>
      <c r="G245" s="15">
        <v>0.0</v>
      </c>
      <c r="H245" s="15">
        <v>0.0</v>
      </c>
      <c r="I245" s="68">
        <v>0.0</v>
      </c>
      <c r="J245" s="15">
        <v>0.0</v>
      </c>
      <c r="K245" s="15">
        <v>0.0</v>
      </c>
      <c r="L245" s="15">
        <v>0.0</v>
      </c>
      <c r="M245" s="15">
        <v>0.0</v>
      </c>
      <c r="N245" s="15">
        <v>0.0</v>
      </c>
      <c r="O245" s="15">
        <v>0.0</v>
      </c>
      <c r="P245" s="15">
        <v>0.0</v>
      </c>
    </row>
    <row r="246" ht="15.0" customHeight="1">
      <c r="A246" s="11" t="s">
        <v>268</v>
      </c>
      <c r="B246" s="12" t="s">
        <v>21</v>
      </c>
      <c r="C246" s="13">
        <v>30.0</v>
      </c>
      <c r="D246" s="16" t="s">
        <v>34</v>
      </c>
      <c r="E246" s="15">
        <v>15.0</v>
      </c>
      <c r="F246" s="15">
        <v>0.0</v>
      </c>
      <c r="G246" s="15">
        <v>0.0</v>
      </c>
      <c r="H246" s="15">
        <v>0.0</v>
      </c>
      <c r="I246" s="68">
        <v>0.0</v>
      </c>
      <c r="J246" s="15">
        <v>0.0</v>
      </c>
      <c r="K246" s="15">
        <v>0.0</v>
      </c>
      <c r="L246" s="15">
        <v>0.0</v>
      </c>
      <c r="M246" s="15">
        <v>0.0</v>
      </c>
      <c r="N246" s="15">
        <v>0.0</v>
      </c>
      <c r="O246" s="15">
        <v>0.0</v>
      </c>
      <c r="P246" s="15">
        <v>0.0</v>
      </c>
    </row>
    <row r="247" ht="15.0" customHeight="1">
      <c r="A247" s="11" t="s">
        <v>269</v>
      </c>
      <c r="B247" s="12" t="s">
        <v>21</v>
      </c>
      <c r="C247" s="13">
        <v>546.0</v>
      </c>
      <c r="D247" s="16" t="s">
        <v>34</v>
      </c>
      <c r="E247" s="15">
        <v>140.0</v>
      </c>
      <c r="F247" s="15">
        <v>0.0</v>
      </c>
      <c r="G247" s="15">
        <v>12.0</v>
      </c>
      <c r="H247" s="15">
        <v>0.0</v>
      </c>
      <c r="I247" s="68">
        <v>1.0</v>
      </c>
      <c r="J247" s="15">
        <v>0.0</v>
      </c>
      <c r="K247" s="15">
        <v>0.0</v>
      </c>
      <c r="L247" s="15">
        <v>0.0</v>
      </c>
      <c r="M247" s="15">
        <v>0.0</v>
      </c>
      <c r="N247" s="15">
        <v>0.0</v>
      </c>
      <c r="O247" s="15">
        <v>0.0</v>
      </c>
      <c r="P247" s="15">
        <v>0.0</v>
      </c>
    </row>
    <row r="248" ht="15.0" customHeight="1">
      <c r="A248" s="11" t="s">
        <v>270</v>
      </c>
      <c r="B248" s="12" t="s">
        <v>21</v>
      </c>
      <c r="C248" s="13">
        <v>72.0</v>
      </c>
      <c r="D248" s="16" t="s">
        <v>34</v>
      </c>
      <c r="E248" s="15">
        <v>36.0</v>
      </c>
      <c r="F248" s="15">
        <v>0.0</v>
      </c>
      <c r="G248" s="15">
        <v>0.0</v>
      </c>
      <c r="H248" s="15">
        <v>0.0</v>
      </c>
      <c r="I248" s="68">
        <v>0.0</v>
      </c>
      <c r="J248" s="15">
        <v>0.0</v>
      </c>
      <c r="K248" s="15">
        <v>0.0</v>
      </c>
      <c r="L248" s="15">
        <v>0.0</v>
      </c>
      <c r="M248" s="15">
        <v>0.0</v>
      </c>
      <c r="N248" s="15">
        <v>0.0</v>
      </c>
      <c r="O248" s="19"/>
      <c r="P248" s="15">
        <v>0.0</v>
      </c>
    </row>
    <row r="249" ht="15.0" customHeight="1">
      <c r="A249" s="11" t="s">
        <v>271</v>
      </c>
      <c r="B249" s="17" t="s">
        <v>78</v>
      </c>
      <c r="C249" s="13">
        <v>220.0</v>
      </c>
      <c r="D249" s="16" t="s">
        <v>34</v>
      </c>
      <c r="E249" s="15">
        <v>40.0</v>
      </c>
      <c r="F249" s="15">
        <v>40.0</v>
      </c>
      <c r="G249" s="15">
        <v>40.0</v>
      </c>
      <c r="H249" s="15">
        <v>0.0</v>
      </c>
      <c r="I249" s="68">
        <v>0.0</v>
      </c>
      <c r="J249" s="15">
        <v>0.0</v>
      </c>
      <c r="K249" s="15">
        <v>0.0</v>
      </c>
      <c r="L249" s="15">
        <v>0.0</v>
      </c>
      <c r="M249" s="15">
        <v>0.0</v>
      </c>
      <c r="N249" s="15">
        <v>0.0</v>
      </c>
      <c r="O249" s="15">
        <v>0.0</v>
      </c>
      <c r="P249" s="15">
        <v>0.0</v>
      </c>
    </row>
    <row r="250" ht="15.0" customHeight="1">
      <c r="A250" s="11" t="s">
        <v>272</v>
      </c>
      <c r="B250" s="17" t="s">
        <v>78</v>
      </c>
      <c r="C250" s="13">
        <v>100.0</v>
      </c>
      <c r="D250" s="16" t="s">
        <v>34</v>
      </c>
      <c r="E250" s="15">
        <v>50.0</v>
      </c>
      <c r="F250" s="15">
        <v>0.0</v>
      </c>
      <c r="G250" s="15">
        <v>0.0</v>
      </c>
      <c r="H250" s="15">
        <v>0.0</v>
      </c>
      <c r="I250" s="68">
        <v>0.0</v>
      </c>
      <c r="J250" s="15">
        <v>0.0</v>
      </c>
      <c r="K250" s="15">
        <v>0.0</v>
      </c>
      <c r="L250" s="15">
        <v>0.0</v>
      </c>
      <c r="M250" s="15">
        <v>0.0</v>
      </c>
      <c r="N250" s="15">
        <v>0.0</v>
      </c>
      <c r="O250" s="15">
        <v>0.0</v>
      </c>
      <c r="P250" s="15">
        <v>0.0</v>
      </c>
    </row>
    <row r="251" ht="15.0" customHeight="1">
      <c r="A251" s="11" t="s">
        <v>273</v>
      </c>
      <c r="B251" s="17" t="s">
        <v>78</v>
      </c>
      <c r="C251" s="13">
        <v>24.0</v>
      </c>
      <c r="D251" s="16" t="s">
        <v>34</v>
      </c>
      <c r="E251" s="15">
        <v>12.0</v>
      </c>
      <c r="F251" s="15">
        <v>0.0</v>
      </c>
      <c r="G251" s="15">
        <v>0.0</v>
      </c>
      <c r="H251" s="15">
        <v>0.0</v>
      </c>
      <c r="I251" s="68">
        <v>0.0</v>
      </c>
      <c r="J251" s="15">
        <v>0.0</v>
      </c>
      <c r="K251" s="15">
        <v>0.0</v>
      </c>
      <c r="L251" s="15">
        <v>0.0</v>
      </c>
      <c r="M251" s="15">
        <v>0.0</v>
      </c>
      <c r="N251" s="15">
        <v>0.0</v>
      </c>
      <c r="O251" s="15">
        <v>0.0</v>
      </c>
      <c r="P251" s="15">
        <v>0.0</v>
      </c>
    </row>
    <row r="252" ht="15.0" customHeight="1">
      <c r="A252" s="11" t="s">
        <v>274</v>
      </c>
      <c r="B252" s="17" t="s">
        <v>78</v>
      </c>
      <c r="C252" s="13">
        <v>98.0</v>
      </c>
      <c r="D252" s="16" t="s">
        <v>34</v>
      </c>
      <c r="E252" s="15">
        <v>49.0</v>
      </c>
      <c r="F252" s="15">
        <v>0.0</v>
      </c>
      <c r="G252" s="15">
        <v>0.0</v>
      </c>
      <c r="H252" s="15">
        <v>0.0</v>
      </c>
      <c r="I252" s="68">
        <v>0.0</v>
      </c>
      <c r="J252" s="15">
        <v>0.0</v>
      </c>
      <c r="K252" s="15">
        <v>0.0</v>
      </c>
      <c r="L252" s="15">
        <v>0.0</v>
      </c>
      <c r="M252" s="15">
        <v>0.0</v>
      </c>
      <c r="N252" s="15">
        <v>0.0</v>
      </c>
      <c r="O252" s="15">
        <v>0.0</v>
      </c>
      <c r="P252" s="15">
        <v>0.0</v>
      </c>
    </row>
    <row r="253" ht="15.0" customHeight="1">
      <c r="A253" s="11" t="s">
        <v>275</v>
      </c>
      <c r="B253" s="17" t="s">
        <v>78</v>
      </c>
      <c r="C253" s="13">
        <v>28.0</v>
      </c>
      <c r="D253" s="16" t="s">
        <v>34</v>
      </c>
      <c r="E253" s="15">
        <v>14.0</v>
      </c>
      <c r="F253" s="15">
        <v>0.0</v>
      </c>
      <c r="G253" s="15">
        <v>0.0</v>
      </c>
      <c r="H253" s="15">
        <v>0.0</v>
      </c>
      <c r="I253" s="68">
        <v>0.0</v>
      </c>
      <c r="J253" s="15">
        <v>0.0</v>
      </c>
      <c r="K253" s="15">
        <v>0.0</v>
      </c>
      <c r="L253" s="15">
        <v>0.0</v>
      </c>
      <c r="M253" s="15">
        <v>0.0</v>
      </c>
      <c r="N253" s="15">
        <v>0.0</v>
      </c>
      <c r="O253" s="15">
        <v>0.0</v>
      </c>
      <c r="P253" s="15">
        <v>0.0</v>
      </c>
    </row>
    <row r="254" ht="15.0" customHeight="1">
      <c r="A254" s="11" t="s">
        <v>276</v>
      </c>
      <c r="B254" s="17" t="s">
        <v>78</v>
      </c>
      <c r="C254" s="13">
        <v>176.0</v>
      </c>
      <c r="D254" s="16" t="s">
        <v>34</v>
      </c>
      <c r="E254" s="15">
        <v>88.0</v>
      </c>
      <c r="F254" s="15">
        <v>0.0</v>
      </c>
      <c r="G254" s="15">
        <v>5.0</v>
      </c>
      <c r="H254" s="15">
        <v>0.0</v>
      </c>
      <c r="I254" s="68">
        <v>0.0</v>
      </c>
      <c r="J254" s="15">
        <v>0.0</v>
      </c>
      <c r="K254" s="15">
        <v>0.0</v>
      </c>
      <c r="L254" s="15">
        <v>0.0</v>
      </c>
      <c r="M254" s="15">
        <v>0.0</v>
      </c>
      <c r="N254" s="15">
        <v>0.0</v>
      </c>
      <c r="O254" s="15">
        <v>0.0</v>
      </c>
      <c r="P254" s="15">
        <v>0.0</v>
      </c>
    </row>
    <row r="255" ht="15.0" customHeight="1">
      <c r="A255" s="11" t="s">
        <v>277</v>
      </c>
      <c r="B255" s="17" t="s">
        <v>78</v>
      </c>
      <c r="C255" s="13">
        <v>24.0</v>
      </c>
      <c r="D255" s="16" t="s">
        <v>34</v>
      </c>
      <c r="E255" s="15">
        <v>12.0</v>
      </c>
      <c r="F255" s="15">
        <v>0.0</v>
      </c>
      <c r="G255" s="15">
        <v>0.0</v>
      </c>
      <c r="H255" s="15">
        <v>0.0</v>
      </c>
      <c r="I255" s="68">
        <v>0.0</v>
      </c>
      <c r="J255" s="15">
        <v>0.0</v>
      </c>
      <c r="K255" s="15">
        <v>0.0</v>
      </c>
      <c r="L255" s="15">
        <v>0.0</v>
      </c>
      <c r="M255" s="15">
        <v>0.0</v>
      </c>
      <c r="N255" s="15">
        <v>0.0</v>
      </c>
      <c r="O255" s="15">
        <v>0.0</v>
      </c>
      <c r="P255" s="15">
        <v>0.0</v>
      </c>
    </row>
    <row r="256" ht="15.0" customHeight="1">
      <c r="A256" s="11" t="s">
        <v>278</v>
      </c>
      <c r="B256" s="17" t="s">
        <v>78</v>
      </c>
      <c r="C256" s="13">
        <v>40.0</v>
      </c>
      <c r="D256" s="16" t="s">
        <v>34</v>
      </c>
      <c r="E256" s="15">
        <v>20.0</v>
      </c>
      <c r="F256" s="15">
        <v>0.0</v>
      </c>
      <c r="G256" s="15">
        <v>0.0</v>
      </c>
      <c r="H256" s="15">
        <v>0.0</v>
      </c>
      <c r="I256" s="68">
        <v>0.0</v>
      </c>
      <c r="J256" s="15">
        <v>0.0</v>
      </c>
      <c r="K256" s="15">
        <v>0.0</v>
      </c>
      <c r="L256" s="15">
        <v>0.0</v>
      </c>
      <c r="M256" s="15">
        <v>0.0</v>
      </c>
      <c r="N256" s="15">
        <v>0.0</v>
      </c>
      <c r="O256" s="15">
        <v>0.0</v>
      </c>
      <c r="P256" s="15">
        <v>0.0</v>
      </c>
    </row>
    <row r="257" ht="15.0" customHeight="1">
      <c r="A257" s="11" t="s">
        <v>279</v>
      </c>
      <c r="B257" s="17" t="s">
        <v>78</v>
      </c>
      <c r="C257" s="13">
        <v>62.0</v>
      </c>
      <c r="D257" s="16" t="s">
        <v>34</v>
      </c>
      <c r="E257" s="15">
        <v>31.0</v>
      </c>
      <c r="F257" s="15">
        <v>0.0</v>
      </c>
      <c r="G257" s="15">
        <v>0.0</v>
      </c>
      <c r="H257" s="15">
        <v>0.0</v>
      </c>
      <c r="I257" s="68">
        <v>0.0</v>
      </c>
      <c r="J257" s="15">
        <v>0.0</v>
      </c>
      <c r="K257" s="15">
        <v>0.0</v>
      </c>
      <c r="L257" s="15">
        <v>0.0</v>
      </c>
      <c r="M257" s="15">
        <v>0.0</v>
      </c>
      <c r="N257" s="15">
        <v>0.0</v>
      </c>
      <c r="O257" s="15">
        <v>0.0</v>
      </c>
      <c r="P257" s="15">
        <v>0.0</v>
      </c>
    </row>
    <row r="258" ht="15.0" customHeight="1">
      <c r="A258" s="11" t="s">
        <v>280</v>
      </c>
      <c r="B258" s="17" t="s">
        <v>78</v>
      </c>
      <c r="C258" s="13">
        <v>180.0</v>
      </c>
      <c r="D258" s="16" t="s">
        <v>34</v>
      </c>
      <c r="E258" s="15">
        <v>90.0</v>
      </c>
      <c r="F258" s="15">
        <v>0.0</v>
      </c>
      <c r="G258" s="15">
        <v>6.0</v>
      </c>
      <c r="H258" s="15">
        <v>0.0</v>
      </c>
      <c r="I258" s="68">
        <v>0.0</v>
      </c>
      <c r="J258" s="15">
        <v>0.0</v>
      </c>
      <c r="K258" s="15">
        <v>0.0</v>
      </c>
      <c r="L258" s="15">
        <v>0.0</v>
      </c>
      <c r="M258" s="15">
        <v>0.0</v>
      </c>
      <c r="N258" s="15">
        <v>0.0</v>
      </c>
      <c r="O258" s="15">
        <v>0.0</v>
      </c>
      <c r="P258" s="15">
        <v>0.0</v>
      </c>
    </row>
    <row r="259" ht="15.0" customHeight="1">
      <c r="A259" s="11" t="s">
        <v>281</v>
      </c>
      <c r="B259" s="17" t="s">
        <v>78</v>
      </c>
      <c r="C259" s="13">
        <v>45.0</v>
      </c>
      <c r="D259" s="16" t="s">
        <v>34</v>
      </c>
      <c r="E259" s="15">
        <v>23.0</v>
      </c>
      <c r="F259" s="15">
        <v>0.0</v>
      </c>
      <c r="G259" s="15">
        <v>0.0</v>
      </c>
      <c r="H259" s="15">
        <v>0.0</v>
      </c>
      <c r="I259" s="68">
        <v>0.0</v>
      </c>
      <c r="J259" s="15">
        <v>0.0</v>
      </c>
      <c r="K259" s="15">
        <v>0.0</v>
      </c>
      <c r="L259" s="15">
        <v>0.0</v>
      </c>
      <c r="M259" s="15">
        <v>0.0</v>
      </c>
      <c r="N259" s="15">
        <v>0.0</v>
      </c>
      <c r="O259" s="15">
        <v>0.0</v>
      </c>
      <c r="P259" s="15">
        <v>0.0</v>
      </c>
    </row>
    <row r="260" ht="15.0" customHeight="1">
      <c r="A260" s="11" t="s">
        <v>282</v>
      </c>
      <c r="B260" s="17" t="s">
        <v>78</v>
      </c>
      <c r="C260" s="13">
        <v>24.0</v>
      </c>
      <c r="D260" s="16" t="s">
        <v>34</v>
      </c>
      <c r="E260" s="15">
        <v>12.0</v>
      </c>
      <c r="F260" s="15">
        <v>0.0</v>
      </c>
      <c r="G260" s="15">
        <v>0.0</v>
      </c>
      <c r="H260" s="15">
        <v>0.0</v>
      </c>
      <c r="I260" s="68">
        <v>0.0</v>
      </c>
      <c r="J260" s="15">
        <v>0.0</v>
      </c>
      <c r="K260" s="15">
        <v>0.0</v>
      </c>
      <c r="L260" s="15">
        <v>0.0</v>
      </c>
      <c r="M260" s="15">
        <v>0.0</v>
      </c>
      <c r="N260" s="15">
        <v>0.0</v>
      </c>
      <c r="O260" s="15">
        <v>0.0</v>
      </c>
      <c r="P260" s="15">
        <v>0.0</v>
      </c>
    </row>
    <row r="261" ht="15.0" customHeight="1">
      <c r="A261" s="11" t="s">
        <v>283</v>
      </c>
      <c r="B261" s="17" t="s">
        <v>78</v>
      </c>
      <c r="C261" s="13">
        <v>40.0</v>
      </c>
      <c r="D261" s="14" t="s">
        <v>22</v>
      </c>
      <c r="E261" s="13">
        <v>0.0</v>
      </c>
      <c r="F261" s="13">
        <v>0.0</v>
      </c>
      <c r="G261" s="22" t="s">
        <v>284</v>
      </c>
      <c r="H261" s="13">
        <v>0.0</v>
      </c>
      <c r="I261" s="69">
        <v>0.0</v>
      </c>
      <c r="J261" s="13">
        <v>0.0</v>
      </c>
      <c r="K261" s="13">
        <v>0.0</v>
      </c>
      <c r="L261" s="13">
        <v>0.0</v>
      </c>
      <c r="M261" s="13">
        <v>0.0</v>
      </c>
      <c r="N261" s="13">
        <v>0.0</v>
      </c>
      <c r="O261" s="13">
        <v>0.0</v>
      </c>
      <c r="P261" s="13">
        <v>0.0</v>
      </c>
    </row>
    <row r="262" ht="15.0" customHeight="1">
      <c r="A262" s="11" t="s">
        <v>285</v>
      </c>
      <c r="B262" s="17" t="s">
        <v>78</v>
      </c>
      <c r="C262" s="13">
        <v>750.0</v>
      </c>
      <c r="D262" s="16" t="s">
        <v>34</v>
      </c>
      <c r="E262" s="15">
        <v>330.0</v>
      </c>
      <c r="F262" s="15">
        <v>0.0</v>
      </c>
      <c r="G262" s="15">
        <v>30.0</v>
      </c>
      <c r="H262" s="15">
        <v>0.0</v>
      </c>
      <c r="I262" s="70">
        <v>2.0</v>
      </c>
      <c r="J262" s="15">
        <v>0.0</v>
      </c>
      <c r="K262" s="15">
        <v>0.0</v>
      </c>
      <c r="L262" s="15">
        <v>0.0</v>
      </c>
      <c r="M262" s="15">
        <v>0.0</v>
      </c>
      <c r="N262" s="15">
        <v>0.0</v>
      </c>
      <c r="O262" s="15">
        <v>0.0</v>
      </c>
      <c r="P262" s="15">
        <v>0.0</v>
      </c>
    </row>
    <row r="263" ht="15.0" customHeight="1">
      <c r="A263" s="11" t="s">
        <v>286</v>
      </c>
      <c r="B263" s="17" t="s">
        <v>78</v>
      </c>
      <c r="C263" s="13">
        <v>889.0</v>
      </c>
      <c r="D263" s="16" t="s">
        <v>34</v>
      </c>
      <c r="E263" s="20">
        <v>356.0</v>
      </c>
      <c r="F263" s="15">
        <v>0.0</v>
      </c>
      <c r="G263" s="15">
        <v>30.0</v>
      </c>
      <c r="H263" s="15">
        <v>0.0</v>
      </c>
      <c r="I263" s="70">
        <v>3.0</v>
      </c>
      <c r="J263" s="15">
        <v>0.0</v>
      </c>
      <c r="K263" s="15">
        <v>0.0</v>
      </c>
      <c r="L263" s="15">
        <v>0.0</v>
      </c>
      <c r="M263" s="15">
        <v>0.0</v>
      </c>
      <c r="N263" s="15">
        <v>0.0</v>
      </c>
      <c r="O263" s="15">
        <v>0.0</v>
      </c>
      <c r="P263" s="15">
        <v>0.0</v>
      </c>
    </row>
    <row r="264" ht="15.0" customHeight="1">
      <c r="A264" s="11" t="s">
        <v>287</v>
      </c>
      <c r="B264" s="17" t="s">
        <v>78</v>
      </c>
      <c r="C264" s="13">
        <v>719.0</v>
      </c>
      <c r="D264" s="16" t="s">
        <v>34</v>
      </c>
      <c r="E264" s="15">
        <v>310.0</v>
      </c>
      <c r="F264" s="15">
        <v>0.0</v>
      </c>
      <c r="G264" s="15">
        <v>28.0</v>
      </c>
      <c r="H264" s="15">
        <v>0.0</v>
      </c>
      <c r="I264" s="68">
        <v>0.0</v>
      </c>
      <c r="J264" s="15">
        <v>0.0</v>
      </c>
      <c r="K264" s="15">
        <v>0.0</v>
      </c>
      <c r="L264" s="15">
        <v>0.0</v>
      </c>
      <c r="M264" s="15">
        <v>0.0</v>
      </c>
      <c r="N264" s="15">
        <v>0.0</v>
      </c>
      <c r="O264" s="15">
        <v>0.0</v>
      </c>
      <c r="P264" s="15">
        <v>0.0</v>
      </c>
    </row>
    <row r="265" ht="15.0" customHeight="1">
      <c r="A265" s="11" t="s">
        <v>288</v>
      </c>
      <c r="B265" s="17" t="s">
        <v>78</v>
      </c>
      <c r="C265" s="13">
        <v>514.0</v>
      </c>
      <c r="D265" s="14" t="s">
        <v>22</v>
      </c>
      <c r="E265" s="15">
        <v>0.0</v>
      </c>
      <c r="F265" s="15">
        <v>0.0</v>
      </c>
      <c r="G265" s="15">
        <v>19.0</v>
      </c>
      <c r="H265" s="15">
        <v>0.0</v>
      </c>
      <c r="I265" s="68">
        <v>0.0</v>
      </c>
      <c r="J265" s="15">
        <v>0.0</v>
      </c>
      <c r="K265" s="15">
        <v>0.0</v>
      </c>
      <c r="L265" s="15">
        <v>0.0</v>
      </c>
      <c r="M265" s="15">
        <v>0.0</v>
      </c>
      <c r="N265" s="15">
        <v>0.0</v>
      </c>
      <c r="O265" s="15">
        <v>0.0</v>
      </c>
      <c r="P265" s="15">
        <v>0.0</v>
      </c>
    </row>
    <row r="266" ht="15.0" customHeight="1">
      <c r="A266" s="11" t="s">
        <v>289</v>
      </c>
      <c r="B266" s="17" t="s">
        <v>78</v>
      </c>
      <c r="C266" s="13">
        <v>929.0</v>
      </c>
      <c r="D266" s="16" t="s">
        <v>34</v>
      </c>
      <c r="E266" s="15">
        <v>486.0</v>
      </c>
      <c r="F266" s="15">
        <v>0.0</v>
      </c>
      <c r="G266" s="15">
        <v>27.0</v>
      </c>
      <c r="H266" s="15">
        <v>1.0</v>
      </c>
      <c r="I266" s="68">
        <v>1.0</v>
      </c>
      <c r="J266" s="15">
        <v>0.0</v>
      </c>
      <c r="K266" s="15">
        <v>0.0</v>
      </c>
      <c r="L266" s="15">
        <v>0.0</v>
      </c>
      <c r="M266" s="15">
        <v>1.0</v>
      </c>
      <c r="N266" s="15">
        <v>0.0</v>
      </c>
      <c r="O266" s="15">
        <v>0.0</v>
      </c>
      <c r="P266" s="15">
        <v>0.0</v>
      </c>
    </row>
    <row r="267" ht="15.0" customHeight="1">
      <c r="A267" s="11" t="s">
        <v>290</v>
      </c>
      <c r="B267" s="17" t="s">
        <v>78</v>
      </c>
      <c r="C267" s="13">
        <v>721.0</v>
      </c>
      <c r="D267" s="16" t="s">
        <v>34</v>
      </c>
      <c r="E267" s="15">
        <v>251.0</v>
      </c>
      <c r="F267" s="15">
        <v>0.0</v>
      </c>
      <c r="G267" s="15">
        <v>32.0</v>
      </c>
      <c r="H267" s="15">
        <v>0.0</v>
      </c>
      <c r="I267" s="68">
        <v>0.0</v>
      </c>
      <c r="J267" s="15">
        <v>0.0</v>
      </c>
      <c r="K267" s="15">
        <v>0.0</v>
      </c>
      <c r="L267" s="15">
        <v>0.0</v>
      </c>
      <c r="M267" s="15">
        <v>0.0</v>
      </c>
      <c r="N267" s="15">
        <v>0.0</v>
      </c>
      <c r="O267" s="15">
        <v>0.0</v>
      </c>
      <c r="P267" s="15">
        <v>0.0</v>
      </c>
    </row>
    <row r="268" ht="15.0" customHeight="1">
      <c r="A268" s="11" t="s">
        <v>291</v>
      </c>
      <c r="B268" s="17" t="s">
        <v>78</v>
      </c>
      <c r="C268" s="13">
        <v>62.0</v>
      </c>
      <c r="D268" s="16" t="s">
        <v>34</v>
      </c>
      <c r="E268" s="15">
        <v>17.0</v>
      </c>
      <c r="F268" s="15">
        <v>0.0</v>
      </c>
      <c r="G268" s="15">
        <v>4.0</v>
      </c>
      <c r="H268" s="15">
        <v>0.0</v>
      </c>
      <c r="I268" s="68">
        <v>0.0</v>
      </c>
      <c r="J268" s="15">
        <v>0.0</v>
      </c>
      <c r="K268" s="15">
        <v>0.0</v>
      </c>
      <c r="L268" s="15">
        <v>0.0</v>
      </c>
      <c r="M268" s="15">
        <v>0.0</v>
      </c>
      <c r="N268" s="15">
        <v>0.0</v>
      </c>
      <c r="O268" s="15">
        <v>0.0</v>
      </c>
      <c r="P268" s="15">
        <v>0.0</v>
      </c>
    </row>
    <row r="269" ht="15.0" customHeight="1">
      <c r="A269" s="11" t="s">
        <v>292</v>
      </c>
      <c r="B269" s="12" t="s">
        <v>21</v>
      </c>
      <c r="C269" s="18">
        <v>179.0</v>
      </c>
      <c r="D269" s="16" t="s">
        <v>34</v>
      </c>
      <c r="E269" s="20">
        <v>82.0</v>
      </c>
      <c r="F269" s="15">
        <v>0.0</v>
      </c>
      <c r="G269" s="15">
        <v>11.0</v>
      </c>
      <c r="H269" s="15">
        <v>0.0</v>
      </c>
      <c r="I269" s="68">
        <v>0.0</v>
      </c>
      <c r="J269" s="15">
        <v>0.0</v>
      </c>
      <c r="K269" s="15">
        <v>0.0</v>
      </c>
      <c r="L269" s="15">
        <v>0.0</v>
      </c>
      <c r="M269" s="15">
        <v>0.0</v>
      </c>
      <c r="N269" s="15">
        <v>0.0</v>
      </c>
      <c r="O269" s="15">
        <v>0.0</v>
      </c>
      <c r="P269" s="15">
        <v>0.0</v>
      </c>
    </row>
    <row r="270" ht="15.0" customHeight="1">
      <c r="A270" s="11" t="s">
        <v>293</v>
      </c>
      <c r="B270" s="17" t="s">
        <v>78</v>
      </c>
      <c r="C270" s="13">
        <v>497.0</v>
      </c>
      <c r="D270" s="16" t="s">
        <v>34</v>
      </c>
      <c r="E270" s="13">
        <v>76.0</v>
      </c>
      <c r="F270" s="13">
        <v>0.0</v>
      </c>
      <c r="G270" s="13" t="s">
        <v>294</v>
      </c>
      <c r="H270" s="13">
        <v>0.0</v>
      </c>
      <c r="I270" s="69">
        <v>0.0</v>
      </c>
      <c r="J270" s="13">
        <v>0.0</v>
      </c>
      <c r="K270" s="13">
        <v>0.0</v>
      </c>
      <c r="L270" s="13">
        <v>0.0</v>
      </c>
      <c r="M270" s="13">
        <v>0.0</v>
      </c>
      <c r="N270" s="13">
        <v>0.0</v>
      </c>
      <c r="O270" s="13">
        <v>0.0</v>
      </c>
      <c r="P270" s="13">
        <v>0.0</v>
      </c>
    </row>
    <row r="271" ht="15.0" customHeight="1">
      <c r="A271" s="11" t="s">
        <v>295</v>
      </c>
      <c r="B271" s="17" t="s">
        <v>78</v>
      </c>
      <c r="C271" s="13">
        <v>29.0</v>
      </c>
      <c r="D271" s="16" t="s">
        <v>34</v>
      </c>
      <c r="E271" s="15">
        <v>0.0</v>
      </c>
      <c r="F271" s="15">
        <v>0.0</v>
      </c>
      <c r="G271" s="15">
        <v>0.0</v>
      </c>
      <c r="H271" s="15">
        <v>0.0</v>
      </c>
      <c r="I271" s="68">
        <v>0.0</v>
      </c>
      <c r="J271" s="15">
        <v>0.0</v>
      </c>
      <c r="K271" s="15">
        <v>0.0</v>
      </c>
      <c r="L271" s="15">
        <v>0.0</v>
      </c>
      <c r="M271" s="15">
        <v>0.0</v>
      </c>
      <c r="N271" s="15">
        <v>0.0</v>
      </c>
      <c r="O271" s="15">
        <v>0.0</v>
      </c>
      <c r="P271" s="15">
        <v>0.0</v>
      </c>
    </row>
    <row r="272" ht="15.0" customHeight="1">
      <c r="A272" s="11" t="s">
        <v>296</v>
      </c>
      <c r="B272" s="17" t="s">
        <v>78</v>
      </c>
      <c r="C272" s="13">
        <v>493.0</v>
      </c>
      <c r="D272" s="14" t="s">
        <v>22</v>
      </c>
      <c r="E272" s="15">
        <v>7.0</v>
      </c>
      <c r="F272" s="15">
        <v>0.0</v>
      </c>
      <c r="G272" s="15">
        <v>0.0</v>
      </c>
      <c r="H272" s="15">
        <v>0.0</v>
      </c>
      <c r="I272" s="68">
        <v>2.0</v>
      </c>
      <c r="J272" s="15">
        <v>0.0</v>
      </c>
      <c r="K272" s="15">
        <v>0.0</v>
      </c>
      <c r="L272" s="15">
        <v>0.0</v>
      </c>
      <c r="M272" s="15">
        <v>4.0</v>
      </c>
      <c r="N272" s="15">
        <v>1.0</v>
      </c>
      <c r="O272" s="15">
        <v>0.0</v>
      </c>
      <c r="P272" s="15">
        <v>0.0</v>
      </c>
    </row>
    <row r="273" ht="15.0" customHeight="1">
      <c r="A273" s="11" t="s">
        <v>297</v>
      </c>
      <c r="B273" s="17" t="s">
        <v>78</v>
      </c>
      <c r="C273" s="13">
        <v>250.0</v>
      </c>
      <c r="D273" s="14" t="s">
        <v>22</v>
      </c>
      <c r="E273" s="23">
        <v>7.0</v>
      </c>
      <c r="F273" s="13">
        <v>0.0</v>
      </c>
      <c r="G273" s="13">
        <v>16.0</v>
      </c>
      <c r="H273" s="13">
        <v>0.0</v>
      </c>
      <c r="I273" s="69">
        <v>0.0</v>
      </c>
      <c r="J273" s="13">
        <v>0.0</v>
      </c>
      <c r="K273" s="13">
        <v>0.0</v>
      </c>
      <c r="L273" s="13">
        <v>0.0</v>
      </c>
      <c r="M273" s="13">
        <v>0.0</v>
      </c>
      <c r="N273" s="13">
        <v>0.0</v>
      </c>
      <c r="O273" s="13">
        <v>0.0</v>
      </c>
      <c r="P273" s="13">
        <v>0.0</v>
      </c>
    </row>
    <row r="274" ht="15.0" customHeight="1">
      <c r="A274" s="11" t="s">
        <v>298</v>
      </c>
      <c r="B274" s="17" t="s">
        <v>78</v>
      </c>
      <c r="C274" s="13">
        <v>20.0</v>
      </c>
      <c r="D274" s="16" t="s">
        <v>34</v>
      </c>
      <c r="E274" s="13">
        <v>24.0</v>
      </c>
      <c r="F274" s="13">
        <v>0.0</v>
      </c>
      <c r="G274" s="13">
        <v>2.0</v>
      </c>
      <c r="H274" s="13">
        <v>0.0</v>
      </c>
      <c r="I274" s="69">
        <v>0.0</v>
      </c>
      <c r="J274" s="13">
        <v>0.0</v>
      </c>
      <c r="K274" s="13">
        <v>0.0</v>
      </c>
      <c r="L274" s="13">
        <v>0.0</v>
      </c>
      <c r="M274" s="13">
        <v>0.0</v>
      </c>
      <c r="N274" s="13">
        <v>0.0</v>
      </c>
      <c r="O274" s="13">
        <v>0.0</v>
      </c>
      <c r="P274" s="13">
        <v>0.0</v>
      </c>
    </row>
    <row r="275" ht="15.0" customHeight="1">
      <c r="A275" s="11" t="s">
        <v>299</v>
      </c>
      <c r="B275" s="17" t="s">
        <v>78</v>
      </c>
      <c r="C275" s="13">
        <v>398.0</v>
      </c>
      <c r="D275" s="14" t="s">
        <v>22</v>
      </c>
      <c r="E275" s="15">
        <v>4.0</v>
      </c>
      <c r="F275" s="15">
        <v>0.0</v>
      </c>
      <c r="G275" s="15">
        <v>10.0</v>
      </c>
      <c r="H275" s="15">
        <v>0.0</v>
      </c>
      <c r="I275" s="68">
        <v>0.0</v>
      </c>
      <c r="J275" s="15">
        <v>0.0</v>
      </c>
      <c r="K275" s="15">
        <v>0.0</v>
      </c>
      <c r="L275" s="15">
        <v>0.0</v>
      </c>
      <c r="M275" s="15">
        <v>0.0</v>
      </c>
      <c r="N275" s="15">
        <v>0.0</v>
      </c>
      <c r="O275" s="15">
        <v>0.0</v>
      </c>
      <c r="P275" s="15">
        <v>0.0</v>
      </c>
    </row>
    <row r="276" ht="15.0" customHeight="1">
      <c r="A276" s="11" t="s">
        <v>300</v>
      </c>
      <c r="B276" s="12" t="s">
        <v>21</v>
      </c>
      <c r="C276" s="13">
        <v>149.0</v>
      </c>
      <c r="D276" s="14" t="s">
        <v>22</v>
      </c>
      <c r="E276" s="15">
        <v>0.0</v>
      </c>
      <c r="F276" s="15">
        <v>35.0</v>
      </c>
      <c r="G276" s="15">
        <v>4.0</v>
      </c>
      <c r="H276" s="15">
        <v>0.0</v>
      </c>
      <c r="I276" s="68">
        <v>0.0</v>
      </c>
      <c r="J276" s="15">
        <v>0.0</v>
      </c>
      <c r="K276" s="15">
        <v>0.0</v>
      </c>
      <c r="L276" s="15">
        <v>0.0</v>
      </c>
      <c r="M276" s="15">
        <v>0.0</v>
      </c>
      <c r="N276" s="15">
        <v>0.0</v>
      </c>
      <c r="O276" s="15">
        <v>0.0</v>
      </c>
      <c r="P276" s="15">
        <v>0.0</v>
      </c>
    </row>
    <row r="277" ht="15.0" customHeight="1">
      <c r="A277" s="11" t="s">
        <v>301</v>
      </c>
      <c r="B277" s="12" t="s">
        <v>21</v>
      </c>
      <c r="C277" s="13">
        <v>13.0</v>
      </c>
      <c r="D277" s="14" t="s">
        <v>22</v>
      </c>
      <c r="E277" s="15">
        <v>0.0</v>
      </c>
      <c r="F277" s="15">
        <v>0.0</v>
      </c>
      <c r="G277" s="15">
        <v>0.0</v>
      </c>
      <c r="H277" s="15">
        <v>0.0</v>
      </c>
      <c r="I277" s="68">
        <v>0.0</v>
      </c>
      <c r="J277" s="15">
        <v>0.0</v>
      </c>
      <c r="K277" s="15">
        <v>0.0</v>
      </c>
      <c r="L277" s="15">
        <v>0.0</v>
      </c>
      <c r="M277" s="15">
        <v>0.0</v>
      </c>
      <c r="N277" s="15">
        <v>0.0</v>
      </c>
      <c r="O277" s="15">
        <v>0.0</v>
      </c>
      <c r="P277" s="15">
        <v>0.0</v>
      </c>
    </row>
    <row r="278" ht="15.0" customHeight="1">
      <c r="A278" s="11" t="s">
        <v>302</v>
      </c>
      <c r="B278" s="12" t="s">
        <v>21</v>
      </c>
      <c r="C278" s="13">
        <v>26.0</v>
      </c>
      <c r="D278" s="16" t="s">
        <v>34</v>
      </c>
      <c r="E278" s="15">
        <v>13.0</v>
      </c>
      <c r="F278" s="15">
        <v>0.0</v>
      </c>
      <c r="G278" s="15">
        <v>1.0</v>
      </c>
      <c r="H278" s="15">
        <v>0.0</v>
      </c>
      <c r="I278" s="68">
        <v>0.0</v>
      </c>
      <c r="J278" s="15">
        <v>0.0</v>
      </c>
      <c r="K278" s="15">
        <v>0.0</v>
      </c>
      <c r="L278" s="15">
        <v>0.0</v>
      </c>
      <c r="M278" s="15">
        <v>0.0</v>
      </c>
      <c r="N278" s="15">
        <v>0.0</v>
      </c>
      <c r="O278" s="15">
        <v>0.0</v>
      </c>
      <c r="P278" s="15">
        <v>0.0</v>
      </c>
    </row>
    <row r="279" ht="15.0" customHeight="1">
      <c r="A279" s="11" t="s">
        <v>303</v>
      </c>
      <c r="B279" s="12" t="s">
        <v>21</v>
      </c>
      <c r="C279" s="13">
        <v>16.0</v>
      </c>
      <c r="D279" s="14" t="s">
        <v>22</v>
      </c>
      <c r="E279" s="15">
        <v>0.0</v>
      </c>
      <c r="F279" s="15">
        <v>0.0</v>
      </c>
      <c r="G279" s="15">
        <v>0.0</v>
      </c>
      <c r="H279" s="15">
        <v>0.0</v>
      </c>
      <c r="I279" s="68">
        <v>0.0</v>
      </c>
      <c r="J279" s="15">
        <v>0.0</v>
      </c>
      <c r="K279" s="15">
        <v>0.0</v>
      </c>
      <c r="L279" s="15">
        <v>0.0</v>
      </c>
      <c r="M279" s="15">
        <v>0.0</v>
      </c>
      <c r="N279" s="15">
        <v>0.0</v>
      </c>
      <c r="O279" s="15">
        <v>0.0</v>
      </c>
      <c r="P279" s="15">
        <v>0.0</v>
      </c>
    </row>
    <row r="280" ht="15.0" customHeight="1">
      <c r="A280" s="11" t="s">
        <v>304</v>
      </c>
      <c r="B280" s="12" t="s">
        <v>21</v>
      </c>
      <c r="C280" s="13">
        <v>14.0</v>
      </c>
      <c r="D280" s="14" t="s">
        <v>22</v>
      </c>
      <c r="E280" s="15">
        <v>0.0</v>
      </c>
      <c r="F280" s="15">
        <v>5.0</v>
      </c>
      <c r="G280" s="15">
        <v>0.0</v>
      </c>
      <c r="H280" s="15">
        <v>0.0</v>
      </c>
      <c r="I280" s="68">
        <v>0.0</v>
      </c>
      <c r="J280" s="15">
        <v>0.0</v>
      </c>
      <c r="K280" s="15">
        <v>0.0</v>
      </c>
      <c r="L280" s="15">
        <v>0.0</v>
      </c>
      <c r="M280" s="15">
        <v>0.0</v>
      </c>
      <c r="N280" s="15">
        <v>0.0</v>
      </c>
      <c r="O280" s="15">
        <v>0.0</v>
      </c>
      <c r="P280" s="15">
        <v>0.0</v>
      </c>
    </row>
    <row r="281" ht="15.0" customHeight="1">
      <c r="A281" s="11" t="s">
        <v>305</v>
      </c>
      <c r="B281" s="12" t="s">
        <v>21</v>
      </c>
      <c r="C281" s="13">
        <v>189.0</v>
      </c>
      <c r="D281" s="16" t="s">
        <v>34</v>
      </c>
      <c r="E281" s="15">
        <v>63.0</v>
      </c>
      <c r="F281" s="15">
        <v>0.0</v>
      </c>
      <c r="G281" s="19" t="s">
        <v>184</v>
      </c>
      <c r="H281" s="15">
        <v>0.0</v>
      </c>
      <c r="I281" s="68">
        <v>0.0</v>
      </c>
      <c r="J281" s="15">
        <v>0.0</v>
      </c>
      <c r="K281" s="15">
        <v>0.0</v>
      </c>
      <c r="L281" s="15">
        <v>0.0</v>
      </c>
      <c r="M281" s="15">
        <v>0.0</v>
      </c>
      <c r="N281" s="15">
        <v>0.0</v>
      </c>
      <c r="O281" s="15">
        <v>0.0</v>
      </c>
      <c r="P281" s="15">
        <v>0.0</v>
      </c>
    </row>
    <row r="282" ht="15.0" customHeight="1">
      <c r="A282" s="11" t="s">
        <v>306</v>
      </c>
      <c r="B282" s="12" t="s">
        <v>21</v>
      </c>
      <c r="C282" s="13">
        <v>23.0</v>
      </c>
      <c r="D282" s="16" t="s">
        <v>34</v>
      </c>
      <c r="E282" s="15">
        <v>10.0</v>
      </c>
      <c r="F282" s="15">
        <v>0.0</v>
      </c>
      <c r="G282" s="19" t="s">
        <v>184</v>
      </c>
      <c r="H282" s="15">
        <v>0.0</v>
      </c>
      <c r="I282" s="68">
        <v>0.0</v>
      </c>
      <c r="J282" s="15">
        <v>0.0</v>
      </c>
      <c r="K282" s="15">
        <v>0.0</v>
      </c>
      <c r="L282" s="15">
        <v>0.0</v>
      </c>
      <c r="M282" s="15">
        <v>0.0</v>
      </c>
      <c r="N282" s="15">
        <v>0.0</v>
      </c>
      <c r="O282" s="15">
        <v>0.0</v>
      </c>
      <c r="P282" s="15">
        <v>0.0</v>
      </c>
    </row>
    <row r="283" ht="15.0" customHeight="1">
      <c r="A283" s="11" t="s">
        <v>307</v>
      </c>
      <c r="B283" s="12" t="s">
        <v>21</v>
      </c>
      <c r="C283" s="13">
        <v>31.0</v>
      </c>
      <c r="D283" s="14" t="s">
        <v>22</v>
      </c>
      <c r="E283" s="15">
        <v>0.0</v>
      </c>
      <c r="F283" s="15">
        <v>0.0</v>
      </c>
      <c r="G283" s="19" t="s">
        <v>184</v>
      </c>
      <c r="H283" s="15">
        <v>0.0</v>
      </c>
      <c r="I283" s="68">
        <v>0.0</v>
      </c>
      <c r="J283" s="15">
        <v>0.0</v>
      </c>
      <c r="K283" s="15">
        <v>0.0</v>
      </c>
      <c r="L283" s="15">
        <v>0.0</v>
      </c>
      <c r="M283" s="15">
        <v>0.0</v>
      </c>
      <c r="N283" s="15">
        <v>0.0</v>
      </c>
      <c r="O283" s="15">
        <v>0.0</v>
      </c>
      <c r="P283" s="15">
        <v>0.0</v>
      </c>
    </row>
    <row r="284" ht="15.0" customHeight="1">
      <c r="A284" s="11" t="s">
        <v>308</v>
      </c>
      <c r="B284" s="12" t="s">
        <v>21</v>
      </c>
      <c r="C284" s="13">
        <v>38.0</v>
      </c>
      <c r="D284" s="16" t="s">
        <v>34</v>
      </c>
      <c r="E284" s="15">
        <v>20.0</v>
      </c>
      <c r="F284" s="15">
        <v>0.0</v>
      </c>
      <c r="G284" s="19" t="s">
        <v>184</v>
      </c>
      <c r="H284" s="15">
        <v>0.0</v>
      </c>
      <c r="I284" s="68">
        <v>0.0</v>
      </c>
      <c r="J284" s="15">
        <v>0.0</v>
      </c>
      <c r="K284" s="15">
        <v>0.0</v>
      </c>
      <c r="L284" s="15">
        <v>0.0</v>
      </c>
      <c r="M284" s="15">
        <v>0.0</v>
      </c>
      <c r="N284" s="15">
        <v>0.0</v>
      </c>
      <c r="O284" s="15">
        <v>0.0</v>
      </c>
      <c r="P284" s="15">
        <v>0.0</v>
      </c>
    </row>
    <row r="285" ht="15.0" customHeight="1">
      <c r="A285" s="11" t="s">
        <v>309</v>
      </c>
      <c r="B285" s="12" t="s">
        <v>21</v>
      </c>
      <c r="C285" s="13">
        <v>17.0</v>
      </c>
      <c r="D285" s="16" t="s">
        <v>34</v>
      </c>
      <c r="E285" s="15">
        <v>7.0</v>
      </c>
      <c r="F285" s="19"/>
      <c r="G285" s="19" t="s">
        <v>184</v>
      </c>
      <c r="H285" s="15">
        <v>0.0</v>
      </c>
      <c r="I285" s="68">
        <v>0.0</v>
      </c>
      <c r="J285" s="15">
        <v>0.0</v>
      </c>
      <c r="K285" s="15">
        <v>0.0</v>
      </c>
      <c r="L285" s="15">
        <v>0.0</v>
      </c>
      <c r="M285" s="15">
        <v>0.0</v>
      </c>
      <c r="N285" s="15">
        <v>0.0</v>
      </c>
      <c r="O285" s="15">
        <v>0.0</v>
      </c>
      <c r="P285" s="15">
        <v>0.0</v>
      </c>
    </row>
    <row r="286" ht="15.0" customHeight="1">
      <c r="A286" s="11" t="s">
        <v>310</v>
      </c>
      <c r="B286" s="17" t="s">
        <v>78</v>
      </c>
      <c r="C286" s="13">
        <v>45.0</v>
      </c>
      <c r="D286" s="16" t="s">
        <v>34</v>
      </c>
      <c r="E286" s="15">
        <v>0.0</v>
      </c>
      <c r="F286" s="15">
        <v>0.0</v>
      </c>
      <c r="G286" s="19" t="s">
        <v>311</v>
      </c>
      <c r="H286" s="15">
        <v>0.0</v>
      </c>
      <c r="I286" s="68">
        <v>0.0</v>
      </c>
      <c r="J286" s="15">
        <v>0.0</v>
      </c>
      <c r="K286" s="15">
        <v>0.0</v>
      </c>
      <c r="L286" s="15">
        <v>0.0</v>
      </c>
      <c r="M286" s="15">
        <v>0.0</v>
      </c>
      <c r="N286" s="15">
        <v>0.0</v>
      </c>
      <c r="O286" s="15">
        <v>0.0</v>
      </c>
      <c r="P286" s="15">
        <v>0.0</v>
      </c>
    </row>
    <row r="287" ht="15.0" customHeight="1">
      <c r="A287" s="11" t="s">
        <v>312</v>
      </c>
      <c r="B287" s="17" t="s">
        <v>78</v>
      </c>
      <c r="C287" s="13">
        <v>19.0</v>
      </c>
      <c r="D287" s="16" t="s">
        <v>34</v>
      </c>
      <c r="E287" s="15">
        <v>10.0</v>
      </c>
      <c r="F287" s="15">
        <v>0.0</v>
      </c>
      <c r="G287" s="19" t="s">
        <v>313</v>
      </c>
      <c r="H287" s="15">
        <v>0.0</v>
      </c>
      <c r="I287" s="68">
        <v>0.0</v>
      </c>
      <c r="J287" s="15">
        <v>0.0</v>
      </c>
      <c r="K287" s="15">
        <v>0.0</v>
      </c>
      <c r="L287" s="15">
        <v>0.0</v>
      </c>
      <c r="M287" s="15">
        <v>0.0</v>
      </c>
      <c r="N287" s="15">
        <v>0.0</v>
      </c>
      <c r="O287" s="15">
        <v>0.0</v>
      </c>
      <c r="P287" s="15">
        <v>0.0</v>
      </c>
    </row>
    <row r="288" ht="15.0" customHeight="1">
      <c r="A288" s="11" t="s">
        <v>314</v>
      </c>
      <c r="B288" s="12" t="s">
        <v>21</v>
      </c>
      <c r="C288" s="13">
        <v>132.0</v>
      </c>
      <c r="D288" s="14" t="s">
        <v>22</v>
      </c>
      <c r="E288" s="15">
        <v>0.0</v>
      </c>
      <c r="F288" s="15">
        <v>0.0</v>
      </c>
      <c r="G288" s="15">
        <v>2.0</v>
      </c>
      <c r="H288" s="15">
        <v>0.0</v>
      </c>
      <c r="I288" s="68">
        <v>0.0</v>
      </c>
      <c r="J288" s="15">
        <v>0.0</v>
      </c>
      <c r="K288" s="15">
        <v>0.0</v>
      </c>
      <c r="L288" s="15">
        <v>0.0</v>
      </c>
      <c r="M288" s="15">
        <v>0.0</v>
      </c>
      <c r="N288" s="15">
        <v>0.0</v>
      </c>
      <c r="O288" s="15">
        <v>0.0</v>
      </c>
      <c r="P288" s="15">
        <v>0.0</v>
      </c>
    </row>
    <row r="289" ht="15.0" customHeight="1">
      <c r="A289" s="11" t="s">
        <v>315</v>
      </c>
      <c r="B289" s="12" t="s">
        <v>21</v>
      </c>
      <c r="C289" s="13">
        <v>35.0</v>
      </c>
      <c r="D289" s="14" t="s">
        <v>22</v>
      </c>
      <c r="E289" s="15">
        <v>0.0</v>
      </c>
      <c r="F289" s="15">
        <v>0.0</v>
      </c>
      <c r="G289" s="15">
        <v>0.0</v>
      </c>
      <c r="H289" s="15">
        <v>0.0</v>
      </c>
      <c r="I289" s="68">
        <v>0.0</v>
      </c>
      <c r="J289" s="15">
        <v>0.0</v>
      </c>
      <c r="K289" s="15">
        <v>0.0</v>
      </c>
      <c r="L289" s="15">
        <v>0.0</v>
      </c>
      <c r="M289" s="15">
        <v>0.0</v>
      </c>
      <c r="N289" s="15">
        <v>0.0</v>
      </c>
      <c r="O289" s="15">
        <v>0.0</v>
      </c>
      <c r="P289" s="15">
        <v>0.0</v>
      </c>
    </row>
    <row r="290" ht="15.0" customHeight="1">
      <c r="A290" s="11" t="s">
        <v>316</v>
      </c>
      <c r="B290" s="12" t="s">
        <v>21</v>
      </c>
      <c r="C290" s="13">
        <v>11.0</v>
      </c>
      <c r="D290" s="14" t="s">
        <v>22</v>
      </c>
      <c r="E290" s="15">
        <v>0.0</v>
      </c>
      <c r="F290" s="15">
        <v>0.0</v>
      </c>
      <c r="G290" s="15">
        <v>0.0</v>
      </c>
      <c r="H290" s="15">
        <v>0.0</v>
      </c>
      <c r="I290" s="68">
        <v>0.0</v>
      </c>
      <c r="J290" s="15">
        <v>0.0</v>
      </c>
      <c r="K290" s="15">
        <v>0.0</v>
      </c>
      <c r="L290" s="15">
        <v>0.0</v>
      </c>
      <c r="M290" s="15">
        <v>0.0</v>
      </c>
      <c r="N290" s="15">
        <v>0.0</v>
      </c>
      <c r="O290" s="15">
        <v>0.0</v>
      </c>
      <c r="P290" s="15">
        <v>0.0</v>
      </c>
    </row>
    <row r="291" ht="15.0" customHeight="1">
      <c r="A291" s="11" t="s">
        <v>317</v>
      </c>
      <c r="B291" s="12" t="s">
        <v>21</v>
      </c>
      <c r="C291" s="13">
        <v>162.0</v>
      </c>
      <c r="D291" s="14" t="s">
        <v>22</v>
      </c>
      <c r="E291" s="15">
        <v>0.0</v>
      </c>
      <c r="F291" s="15">
        <v>0.0</v>
      </c>
      <c r="G291" s="15">
        <v>5.0</v>
      </c>
      <c r="H291" s="15">
        <v>0.0</v>
      </c>
      <c r="I291" s="68">
        <v>0.0</v>
      </c>
      <c r="J291" s="15">
        <v>0.0</v>
      </c>
      <c r="K291" s="15">
        <v>0.0</v>
      </c>
      <c r="L291" s="15">
        <v>0.0</v>
      </c>
      <c r="M291" s="15">
        <v>0.0</v>
      </c>
      <c r="N291" s="15">
        <v>0.0</v>
      </c>
      <c r="O291" s="15">
        <v>0.0</v>
      </c>
      <c r="P291" s="15">
        <v>0.0</v>
      </c>
    </row>
    <row r="292" ht="15.0" customHeight="1">
      <c r="A292" s="11" t="s">
        <v>318</v>
      </c>
      <c r="B292" s="12" t="s">
        <v>21</v>
      </c>
      <c r="C292" s="13">
        <v>25.0</v>
      </c>
      <c r="D292" s="14" t="s">
        <v>22</v>
      </c>
      <c r="E292" s="15">
        <v>0.0</v>
      </c>
      <c r="F292" s="15">
        <v>0.0</v>
      </c>
      <c r="G292" s="15">
        <v>0.0</v>
      </c>
      <c r="H292" s="15">
        <v>0.0</v>
      </c>
      <c r="I292" s="68">
        <v>0.0</v>
      </c>
      <c r="J292" s="15">
        <v>0.0</v>
      </c>
      <c r="K292" s="15">
        <v>0.0</v>
      </c>
      <c r="L292" s="15">
        <v>0.0</v>
      </c>
      <c r="M292" s="15">
        <v>0.0</v>
      </c>
      <c r="N292" s="15">
        <v>0.0</v>
      </c>
      <c r="O292" s="15">
        <v>0.0</v>
      </c>
      <c r="P292" s="15">
        <v>0.0</v>
      </c>
    </row>
    <row r="293" ht="15.0" customHeight="1">
      <c r="A293" s="11" t="s">
        <v>319</v>
      </c>
      <c r="B293" s="12" t="s">
        <v>21</v>
      </c>
      <c r="C293" s="13">
        <v>28.0</v>
      </c>
      <c r="D293" s="14" t="s">
        <v>22</v>
      </c>
      <c r="E293" s="15">
        <v>0.0</v>
      </c>
      <c r="F293" s="15">
        <v>0.0</v>
      </c>
      <c r="G293" s="15">
        <v>0.0</v>
      </c>
      <c r="H293" s="15">
        <v>0.0</v>
      </c>
      <c r="I293" s="68">
        <v>0.0</v>
      </c>
      <c r="J293" s="15">
        <v>0.0</v>
      </c>
      <c r="K293" s="15">
        <v>0.0</v>
      </c>
      <c r="L293" s="15">
        <v>0.0</v>
      </c>
      <c r="M293" s="15">
        <v>0.0</v>
      </c>
      <c r="N293" s="15">
        <v>0.0</v>
      </c>
      <c r="O293" s="15">
        <v>0.0</v>
      </c>
      <c r="P293" s="15">
        <v>0.0</v>
      </c>
    </row>
    <row r="294" ht="15.0" customHeight="1">
      <c r="A294" s="11" t="s">
        <v>320</v>
      </c>
      <c r="B294" s="12" t="s">
        <v>21</v>
      </c>
      <c r="C294" s="13">
        <v>332.0</v>
      </c>
      <c r="D294" s="16" t="s">
        <v>34</v>
      </c>
      <c r="E294" s="15">
        <v>166.0</v>
      </c>
      <c r="F294" s="15">
        <v>0.0</v>
      </c>
      <c r="G294" s="15">
        <v>0.0</v>
      </c>
      <c r="H294" s="15">
        <v>0.0</v>
      </c>
      <c r="I294" s="68">
        <v>0.0</v>
      </c>
      <c r="J294" s="15">
        <v>0.0</v>
      </c>
      <c r="K294" s="15">
        <v>0.0</v>
      </c>
      <c r="L294" s="15">
        <v>0.0</v>
      </c>
      <c r="M294" s="15">
        <v>0.0</v>
      </c>
      <c r="N294" s="15">
        <v>0.0</v>
      </c>
      <c r="O294" s="15">
        <v>0.0</v>
      </c>
      <c r="P294" s="15">
        <v>0.0</v>
      </c>
    </row>
    <row r="295" ht="15.0" customHeight="1">
      <c r="A295" s="11" t="s">
        <v>321</v>
      </c>
      <c r="B295" s="12" t="s">
        <v>21</v>
      </c>
      <c r="C295" s="13">
        <v>15.0</v>
      </c>
      <c r="D295" s="16" t="s">
        <v>34</v>
      </c>
      <c r="E295" s="15">
        <v>7.0</v>
      </c>
      <c r="F295" s="15">
        <v>0.0</v>
      </c>
      <c r="G295" s="15">
        <v>0.0</v>
      </c>
      <c r="H295" s="15">
        <v>0.0</v>
      </c>
      <c r="I295" s="68">
        <v>0.0</v>
      </c>
      <c r="J295" s="15">
        <v>0.0</v>
      </c>
      <c r="K295" s="15">
        <v>0.0</v>
      </c>
      <c r="L295" s="15">
        <v>0.0</v>
      </c>
      <c r="M295" s="15">
        <v>0.0</v>
      </c>
      <c r="N295" s="15">
        <v>0.0</v>
      </c>
      <c r="O295" s="15">
        <v>0.0</v>
      </c>
      <c r="P295" s="15">
        <v>0.0</v>
      </c>
    </row>
    <row r="296" ht="15.0" customHeight="1">
      <c r="A296" s="11" t="s">
        <v>322</v>
      </c>
      <c r="B296" s="12" t="s">
        <v>21</v>
      </c>
      <c r="C296" s="13">
        <v>138.0</v>
      </c>
      <c r="D296" s="16" t="s">
        <v>34</v>
      </c>
      <c r="E296" s="15">
        <v>69.0</v>
      </c>
      <c r="F296" s="15">
        <v>0.0</v>
      </c>
      <c r="G296" s="15">
        <v>0.0</v>
      </c>
      <c r="H296" s="15">
        <v>0.0</v>
      </c>
      <c r="I296" s="68">
        <v>0.0</v>
      </c>
      <c r="J296" s="15">
        <v>0.0</v>
      </c>
      <c r="K296" s="15">
        <v>0.0</v>
      </c>
      <c r="L296" s="15">
        <v>0.0</v>
      </c>
      <c r="M296" s="15">
        <v>0.0</v>
      </c>
      <c r="N296" s="15">
        <v>0.0</v>
      </c>
      <c r="O296" s="15">
        <v>0.0</v>
      </c>
      <c r="P296" s="15">
        <v>0.0</v>
      </c>
    </row>
    <row r="297" ht="15.0" customHeight="1">
      <c r="A297" s="11" t="s">
        <v>323</v>
      </c>
      <c r="B297" s="12" t="s">
        <v>21</v>
      </c>
      <c r="C297" s="13">
        <v>60.0</v>
      </c>
      <c r="D297" s="16" t="s">
        <v>34</v>
      </c>
      <c r="E297" s="15">
        <v>30.0</v>
      </c>
      <c r="F297" s="15">
        <v>0.0</v>
      </c>
      <c r="G297" s="15">
        <v>0.0</v>
      </c>
      <c r="H297" s="15">
        <v>0.0</v>
      </c>
      <c r="I297" s="68">
        <v>0.0</v>
      </c>
      <c r="J297" s="15">
        <v>0.0</v>
      </c>
      <c r="K297" s="15">
        <v>0.0</v>
      </c>
      <c r="L297" s="15">
        <v>0.0</v>
      </c>
      <c r="M297" s="15">
        <v>0.0</v>
      </c>
      <c r="N297" s="15">
        <v>0.0</v>
      </c>
      <c r="O297" s="15">
        <v>0.0</v>
      </c>
      <c r="P297" s="15">
        <v>0.0</v>
      </c>
    </row>
    <row r="298" ht="15.0" customHeight="1">
      <c r="A298" s="11" t="s">
        <v>324</v>
      </c>
      <c r="B298" s="12" t="s">
        <v>21</v>
      </c>
      <c r="C298" s="13">
        <v>115.0</v>
      </c>
      <c r="D298" s="16" t="s">
        <v>34</v>
      </c>
      <c r="E298" s="15">
        <v>57.0</v>
      </c>
      <c r="F298" s="15">
        <v>0.0</v>
      </c>
      <c r="G298" s="15">
        <v>0.0</v>
      </c>
      <c r="H298" s="15">
        <v>0.0</v>
      </c>
      <c r="I298" s="68">
        <v>0.0</v>
      </c>
      <c r="J298" s="15">
        <v>0.0</v>
      </c>
      <c r="K298" s="15">
        <v>0.0</v>
      </c>
      <c r="L298" s="15">
        <v>0.0</v>
      </c>
      <c r="M298" s="15">
        <v>0.0</v>
      </c>
      <c r="N298" s="15">
        <v>0.0</v>
      </c>
      <c r="O298" s="15">
        <v>0.0</v>
      </c>
      <c r="P298" s="15">
        <v>0.0</v>
      </c>
    </row>
    <row r="299" ht="15.0" customHeight="1">
      <c r="A299" s="11" t="s">
        <v>325</v>
      </c>
      <c r="B299" s="12" t="s">
        <v>21</v>
      </c>
      <c r="C299" s="13">
        <v>50.0</v>
      </c>
      <c r="D299" s="16" t="s">
        <v>34</v>
      </c>
      <c r="E299" s="15">
        <v>25.0</v>
      </c>
      <c r="F299" s="15">
        <v>0.0</v>
      </c>
      <c r="G299" s="15">
        <v>0.0</v>
      </c>
      <c r="H299" s="15">
        <v>0.0</v>
      </c>
      <c r="I299" s="68">
        <v>0.0</v>
      </c>
      <c r="J299" s="15">
        <v>0.0</v>
      </c>
      <c r="K299" s="15">
        <v>0.0</v>
      </c>
      <c r="L299" s="15">
        <v>0.0</v>
      </c>
      <c r="M299" s="15">
        <v>0.0</v>
      </c>
      <c r="N299" s="15">
        <v>0.0</v>
      </c>
      <c r="O299" s="15">
        <v>0.0</v>
      </c>
      <c r="P299" s="15">
        <v>0.0</v>
      </c>
    </row>
    <row r="300" ht="15.0" customHeight="1">
      <c r="A300" s="11" t="s">
        <v>326</v>
      </c>
      <c r="B300" s="12" t="s">
        <v>21</v>
      </c>
      <c r="C300" s="13">
        <v>58.0</v>
      </c>
      <c r="D300" s="16" t="s">
        <v>34</v>
      </c>
      <c r="E300" s="15">
        <v>29.0</v>
      </c>
      <c r="F300" s="15">
        <v>0.0</v>
      </c>
      <c r="G300" s="15">
        <v>0.0</v>
      </c>
      <c r="H300" s="15">
        <v>0.0</v>
      </c>
      <c r="I300" s="68">
        <v>0.0</v>
      </c>
      <c r="J300" s="15">
        <v>0.0</v>
      </c>
      <c r="K300" s="15">
        <v>0.0</v>
      </c>
      <c r="L300" s="15">
        <v>0.0</v>
      </c>
      <c r="M300" s="15">
        <v>0.0</v>
      </c>
      <c r="N300" s="15">
        <v>0.0</v>
      </c>
      <c r="O300" s="15">
        <v>0.0</v>
      </c>
      <c r="P300" s="15">
        <v>0.0</v>
      </c>
    </row>
    <row r="301" ht="15.0" customHeight="1">
      <c r="A301" s="11" t="s">
        <v>327</v>
      </c>
      <c r="B301" s="12" t="s">
        <v>21</v>
      </c>
      <c r="C301" s="13">
        <v>406.0</v>
      </c>
      <c r="D301" s="16" t="s">
        <v>34</v>
      </c>
      <c r="E301" s="15">
        <v>29.0</v>
      </c>
      <c r="F301" s="15">
        <v>0.0</v>
      </c>
      <c r="G301" s="15">
        <v>2.0</v>
      </c>
      <c r="H301" s="15">
        <v>0.0</v>
      </c>
      <c r="I301" s="68">
        <v>0.0</v>
      </c>
      <c r="J301" s="15">
        <v>0.0</v>
      </c>
      <c r="K301" s="15">
        <v>0.0</v>
      </c>
      <c r="L301" s="15">
        <v>0.0</v>
      </c>
      <c r="M301" s="15">
        <v>0.0</v>
      </c>
      <c r="N301" s="15">
        <v>0.0</v>
      </c>
      <c r="O301" s="15">
        <v>0.0</v>
      </c>
      <c r="P301" s="15">
        <v>0.0</v>
      </c>
    </row>
    <row r="302" ht="15.0" customHeight="1">
      <c r="A302" s="11" t="s">
        <v>328</v>
      </c>
      <c r="B302" s="12" t="s">
        <v>21</v>
      </c>
      <c r="C302" s="13">
        <v>6.0</v>
      </c>
      <c r="D302" s="14" t="s">
        <v>22</v>
      </c>
      <c r="E302" s="15">
        <v>0.0</v>
      </c>
      <c r="F302" s="15">
        <v>0.0</v>
      </c>
      <c r="G302" s="15">
        <v>0.0</v>
      </c>
      <c r="H302" s="15">
        <v>0.0</v>
      </c>
      <c r="I302" s="68">
        <v>0.0</v>
      </c>
      <c r="J302" s="15">
        <v>0.0</v>
      </c>
      <c r="K302" s="15">
        <v>0.0</v>
      </c>
      <c r="L302" s="15">
        <v>0.0</v>
      </c>
      <c r="M302" s="15">
        <v>0.0</v>
      </c>
      <c r="N302" s="15">
        <v>0.0</v>
      </c>
      <c r="O302" s="15">
        <v>0.0</v>
      </c>
      <c r="P302" s="15">
        <v>0.0</v>
      </c>
    </row>
    <row r="303" ht="15.0" customHeight="1">
      <c r="A303" s="11" t="s">
        <v>329</v>
      </c>
      <c r="B303" s="12" t="s">
        <v>21</v>
      </c>
      <c r="C303" s="13">
        <v>48.0</v>
      </c>
      <c r="D303" s="16" t="s">
        <v>34</v>
      </c>
      <c r="E303" s="15">
        <v>0.0</v>
      </c>
      <c r="F303" s="15">
        <v>0.0</v>
      </c>
      <c r="G303" s="15">
        <v>0.0</v>
      </c>
      <c r="H303" s="15">
        <v>0.0</v>
      </c>
      <c r="I303" s="68">
        <v>0.0</v>
      </c>
      <c r="J303" s="15">
        <v>0.0</v>
      </c>
      <c r="K303" s="15">
        <v>0.0</v>
      </c>
      <c r="L303" s="15">
        <v>0.0</v>
      </c>
      <c r="M303" s="15">
        <v>0.0</v>
      </c>
      <c r="N303" s="15">
        <v>0.0</v>
      </c>
      <c r="O303" s="15">
        <v>0.0</v>
      </c>
      <c r="P303" s="15">
        <v>0.0</v>
      </c>
    </row>
    <row r="304" ht="15.0" customHeight="1">
      <c r="A304" s="11" t="s">
        <v>330</v>
      </c>
      <c r="B304" s="12" t="s">
        <v>21</v>
      </c>
      <c r="C304" s="13">
        <v>103.0</v>
      </c>
      <c r="D304" s="14" t="s">
        <v>22</v>
      </c>
      <c r="E304" s="13">
        <v>0.0</v>
      </c>
      <c r="F304" s="13">
        <v>0.0</v>
      </c>
      <c r="G304" s="13">
        <v>5.0</v>
      </c>
      <c r="H304" s="13">
        <v>0.0</v>
      </c>
      <c r="I304" s="69">
        <v>0.0</v>
      </c>
      <c r="J304" s="13">
        <v>0.0</v>
      </c>
      <c r="K304" s="13">
        <v>0.0</v>
      </c>
      <c r="L304" s="13">
        <v>0.0</v>
      </c>
      <c r="M304" s="13">
        <v>0.0</v>
      </c>
      <c r="N304" s="13">
        <v>0.0</v>
      </c>
      <c r="O304" s="13">
        <v>0.0</v>
      </c>
      <c r="P304" s="13">
        <v>0.0</v>
      </c>
    </row>
    <row r="305" ht="15.0" customHeight="1">
      <c r="A305" s="11" t="s">
        <v>331</v>
      </c>
      <c r="B305" s="12" t="s">
        <v>21</v>
      </c>
      <c r="C305" s="13">
        <v>47.0</v>
      </c>
      <c r="D305" s="14" t="s">
        <v>22</v>
      </c>
      <c r="E305" s="13">
        <v>0.0</v>
      </c>
      <c r="F305" s="13">
        <v>0.0</v>
      </c>
      <c r="G305" s="13">
        <v>2.0</v>
      </c>
      <c r="H305" s="13">
        <v>0.0</v>
      </c>
      <c r="I305" s="69">
        <v>0.0</v>
      </c>
      <c r="J305" s="13">
        <v>0.0</v>
      </c>
      <c r="K305" s="13">
        <v>0.0</v>
      </c>
      <c r="L305" s="13">
        <v>0.0</v>
      </c>
      <c r="M305" s="13">
        <v>0.0</v>
      </c>
      <c r="N305" s="13">
        <v>0.0</v>
      </c>
      <c r="O305" s="13">
        <v>0.0</v>
      </c>
      <c r="P305" s="13">
        <v>0.0</v>
      </c>
    </row>
    <row r="306" ht="15.0" customHeight="1">
      <c r="A306" s="11" t="s">
        <v>332</v>
      </c>
      <c r="B306" s="12" t="s">
        <v>21</v>
      </c>
      <c r="C306" s="13">
        <v>76.0</v>
      </c>
      <c r="D306" s="14" t="s">
        <v>22</v>
      </c>
      <c r="E306" s="15">
        <v>0.0</v>
      </c>
      <c r="F306" s="15">
        <v>0.0</v>
      </c>
      <c r="G306" s="15">
        <v>0.0</v>
      </c>
      <c r="H306" s="15">
        <v>0.0</v>
      </c>
      <c r="I306" s="68">
        <v>0.0</v>
      </c>
      <c r="J306" s="15">
        <v>0.0</v>
      </c>
      <c r="K306" s="19"/>
      <c r="L306" s="15">
        <v>0.0</v>
      </c>
      <c r="M306" s="15">
        <v>0.0</v>
      </c>
      <c r="N306" s="15">
        <v>0.0</v>
      </c>
      <c r="O306" s="15">
        <v>0.0</v>
      </c>
      <c r="P306" s="15">
        <v>0.0</v>
      </c>
    </row>
    <row r="307" ht="15.0" customHeight="1">
      <c r="A307" s="11" t="s">
        <v>333</v>
      </c>
      <c r="B307" s="12" t="s">
        <v>21</v>
      </c>
      <c r="C307" s="13">
        <v>13.0</v>
      </c>
      <c r="D307" s="14" t="s">
        <v>22</v>
      </c>
      <c r="E307" s="15">
        <v>0.0</v>
      </c>
      <c r="F307" s="15">
        <v>0.0</v>
      </c>
      <c r="G307" s="15">
        <v>0.0</v>
      </c>
      <c r="H307" s="15">
        <v>0.0</v>
      </c>
      <c r="I307" s="68">
        <v>0.0</v>
      </c>
      <c r="J307" s="15">
        <v>0.0</v>
      </c>
      <c r="K307" s="15">
        <v>0.0</v>
      </c>
      <c r="L307" s="15">
        <v>0.0</v>
      </c>
      <c r="M307" s="15">
        <v>0.0</v>
      </c>
      <c r="N307" s="15">
        <v>0.0</v>
      </c>
      <c r="O307" s="15">
        <v>0.0</v>
      </c>
      <c r="P307" s="15">
        <v>0.0</v>
      </c>
    </row>
    <row r="308" ht="15.0" customHeight="1">
      <c r="A308" s="11" t="s">
        <v>334</v>
      </c>
      <c r="B308" s="12" t="s">
        <v>21</v>
      </c>
      <c r="C308" s="18">
        <v>276.0</v>
      </c>
      <c r="D308" s="14" t="s">
        <v>22</v>
      </c>
      <c r="E308" s="13">
        <v>0.0</v>
      </c>
      <c r="F308" s="13">
        <v>0.0</v>
      </c>
      <c r="G308" s="13">
        <v>14.0</v>
      </c>
      <c r="H308" s="13">
        <v>0.0</v>
      </c>
      <c r="I308" s="69">
        <v>0.0</v>
      </c>
      <c r="J308" s="13">
        <v>0.0</v>
      </c>
      <c r="K308" s="13">
        <v>0.0</v>
      </c>
      <c r="L308" s="13">
        <v>0.0</v>
      </c>
      <c r="M308" s="13">
        <v>0.0</v>
      </c>
      <c r="N308" s="13">
        <v>0.0</v>
      </c>
      <c r="O308" s="13">
        <v>0.0</v>
      </c>
      <c r="P308" s="13">
        <v>0.0</v>
      </c>
    </row>
    <row r="309" ht="15.0" customHeight="1">
      <c r="A309" s="11" t="s">
        <v>335</v>
      </c>
      <c r="B309" s="12" t="s">
        <v>21</v>
      </c>
      <c r="C309" s="13">
        <v>30.0</v>
      </c>
      <c r="D309" s="16" t="s">
        <v>34</v>
      </c>
      <c r="E309" s="13">
        <v>0.0</v>
      </c>
      <c r="F309" s="13">
        <v>0.0</v>
      </c>
      <c r="G309" s="13">
        <v>1.0</v>
      </c>
      <c r="H309" s="13">
        <v>0.0</v>
      </c>
      <c r="I309" s="69">
        <v>0.0</v>
      </c>
      <c r="J309" s="13">
        <v>0.0</v>
      </c>
      <c r="K309" s="13">
        <v>0.0</v>
      </c>
      <c r="L309" s="13">
        <v>0.0</v>
      </c>
      <c r="M309" s="13">
        <v>0.0</v>
      </c>
      <c r="N309" s="13">
        <v>0.0</v>
      </c>
      <c r="O309" s="13">
        <v>0.0</v>
      </c>
      <c r="P309" s="13">
        <v>0.0</v>
      </c>
    </row>
    <row r="310" ht="15.0" customHeight="1">
      <c r="A310" s="11" t="s">
        <v>336</v>
      </c>
      <c r="B310" s="12" t="s">
        <v>21</v>
      </c>
      <c r="C310" s="13">
        <v>39.0</v>
      </c>
      <c r="D310" s="14" t="s">
        <v>22</v>
      </c>
      <c r="E310" s="13">
        <v>0.0</v>
      </c>
      <c r="F310" s="13">
        <v>0.0</v>
      </c>
      <c r="G310" s="13">
        <v>2.0</v>
      </c>
      <c r="H310" s="13">
        <v>0.0</v>
      </c>
      <c r="I310" s="69">
        <v>0.0</v>
      </c>
      <c r="J310" s="13">
        <v>0.0</v>
      </c>
      <c r="K310" s="13">
        <v>0.0</v>
      </c>
      <c r="L310" s="13">
        <v>0.0</v>
      </c>
      <c r="M310" s="13">
        <v>0.0</v>
      </c>
      <c r="N310" s="13">
        <v>0.0</v>
      </c>
      <c r="O310" s="13">
        <v>0.0</v>
      </c>
      <c r="P310" s="13">
        <v>0.0</v>
      </c>
    </row>
    <row r="311" ht="15.0" customHeight="1">
      <c r="A311" s="11" t="s">
        <v>337</v>
      </c>
      <c r="B311" s="12" t="s">
        <v>21</v>
      </c>
      <c r="C311" s="13">
        <v>20.0</v>
      </c>
      <c r="D311" s="14" t="s">
        <v>22</v>
      </c>
      <c r="E311" s="13">
        <v>0.0</v>
      </c>
      <c r="F311" s="13">
        <v>0.0</v>
      </c>
      <c r="G311" s="13">
        <v>1.0</v>
      </c>
      <c r="H311" s="13">
        <v>0.0</v>
      </c>
      <c r="I311" s="69">
        <v>0.0</v>
      </c>
      <c r="J311" s="13">
        <v>0.0</v>
      </c>
      <c r="K311" s="13">
        <v>0.0</v>
      </c>
      <c r="L311" s="13">
        <v>0.0</v>
      </c>
      <c r="M311" s="13">
        <v>0.0</v>
      </c>
      <c r="N311" s="13">
        <v>0.0</v>
      </c>
      <c r="O311" s="13">
        <v>0.0</v>
      </c>
      <c r="P311" s="13">
        <v>0.0</v>
      </c>
    </row>
    <row r="312" ht="15.0" customHeight="1">
      <c r="A312" s="11" t="s">
        <v>338</v>
      </c>
      <c r="B312" s="12" t="s">
        <v>21</v>
      </c>
      <c r="C312" s="13">
        <v>20.0</v>
      </c>
      <c r="D312" s="14" t="s">
        <v>22</v>
      </c>
      <c r="E312" s="13">
        <v>1.0</v>
      </c>
      <c r="F312" s="13">
        <v>0.0</v>
      </c>
      <c r="G312" s="13">
        <v>2.0</v>
      </c>
      <c r="H312" s="13">
        <v>0.0</v>
      </c>
      <c r="I312" s="69">
        <v>0.0</v>
      </c>
      <c r="J312" s="13">
        <v>0.0</v>
      </c>
      <c r="K312" s="13">
        <v>0.0</v>
      </c>
      <c r="L312" s="13">
        <v>0.0</v>
      </c>
      <c r="M312" s="13">
        <v>0.0</v>
      </c>
      <c r="N312" s="13">
        <v>0.0</v>
      </c>
      <c r="O312" s="13">
        <v>0.0</v>
      </c>
      <c r="P312" s="13">
        <v>0.0</v>
      </c>
    </row>
    <row r="313" ht="15.0" customHeight="1">
      <c r="A313" s="11" t="s">
        <v>339</v>
      </c>
      <c r="B313" s="12" t="s">
        <v>21</v>
      </c>
      <c r="C313" s="13">
        <v>62.0</v>
      </c>
      <c r="D313" s="14" t="s">
        <v>22</v>
      </c>
      <c r="E313" s="13">
        <v>0.0</v>
      </c>
      <c r="F313" s="13">
        <v>0.0</v>
      </c>
      <c r="G313" s="13">
        <v>1.0</v>
      </c>
      <c r="H313" s="13">
        <v>0.0</v>
      </c>
      <c r="I313" s="69">
        <v>0.0</v>
      </c>
      <c r="J313" s="13">
        <v>0.0</v>
      </c>
      <c r="K313" s="13">
        <v>0.0</v>
      </c>
      <c r="L313" s="13">
        <v>0.0</v>
      </c>
      <c r="M313" s="13">
        <v>0.0</v>
      </c>
      <c r="N313" s="13">
        <v>0.0</v>
      </c>
      <c r="O313" s="13">
        <v>0.0</v>
      </c>
      <c r="P313" s="13">
        <v>0.0</v>
      </c>
    </row>
    <row r="314" ht="15.0" customHeight="1">
      <c r="A314" s="11" t="s">
        <v>340</v>
      </c>
      <c r="B314" s="12" t="s">
        <v>21</v>
      </c>
      <c r="C314" s="18">
        <v>16.0</v>
      </c>
      <c r="D314" s="14" t="s">
        <v>22</v>
      </c>
      <c r="E314" s="13">
        <v>0.0</v>
      </c>
      <c r="F314" s="13">
        <v>0.0</v>
      </c>
      <c r="G314" s="13">
        <v>1.0</v>
      </c>
      <c r="H314" s="13">
        <v>0.0</v>
      </c>
      <c r="I314" s="69">
        <v>0.0</v>
      </c>
      <c r="J314" s="13">
        <v>0.0</v>
      </c>
      <c r="K314" s="13">
        <v>0.0</v>
      </c>
      <c r="L314" s="13">
        <v>0.0</v>
      </c>
      <c r="M314" s="13">
        <v>0.0</v>
      </c>
      <c r="N314" s="13">
        <v>0.0</v>
      </c>
      <c r="O314" s="13">
        <v>0.0</v>
      </c>
      <c r="P314" s="13">
        <v>0.0</v>
      </c>
    </row>
    <row r="315" ht="15.0" customHeight="1">
      <c r="A315" s="11" t="s">
        <v>341</v>
      </c>
      <c r="B315" s="12" t="s">
        <v>21</v>
      </c>
      <c r="C315" s="18">
        <v>29.0</v>
      </c>
      <c r="D315" s="14" t="s">
        <v>22</v>
      </c>
      <c r="E315" s="13">
        <v>0.0</v>
      </c>
      <c r="F315" s="13">
        <v>0.0</v>
      </c>
      <c r="G315" s="13">
        <v>2.0</v>
      </c>
      <c r="H315" s="13">
        <v>0.0</v>
      </c>
      <c r="I315" s="69">
        <v>0.0</v>
      </c>
      <c r="J315" s="13">
        <v>0.0</v>
      </c>
      <c r="K315" s="13">
        <v>0.0</v>
      </c>
      <c r="L315" s="13">
        <v>0.0</v>
      </c>
      <c r="M315" s="13">
        <v>0.0</v>
      </c>
      <c r="N315" s="13">
        <v>0.0</v>
      </c>
      <c r="O315" s="13">
        <v>0.0</v>
      </c>
      <c r="P315" s="13">
        <v>0.0</v>
      </c>
    </row>
    <row r="316" ht="15.0" customHeight="1">
      <c r="A316" s="11" t="s">
        <v>342</v>
      </c>
      <c r="B316" s="12" t="s">
        <v>21</v>
      </c>
      <c r="C316" s="13">
        <v>178.0</v>
      </c>
      <c r="D316" s="14" t="s">
        <v>22</v>
      </c>
      <c r="E316" s="15">
        <v>0.0</v>
      </c>
      <c r="F316" s="15">
        <v>0.0</v>
      </c>
      <c r="G316" s="15">
        <v>0.0</v>
      </c>
      <c r="H316" s="15">
        <v>0.0</v>
      </c>
      <c r="I316" s="68">
        <v>0.0</v>
      </c>
      <c r="J316" s="15">
        <v>0.0</v>
      </c>
      <c r="K316" s="15">
        <v>0.0</v>
      </c>
      <c r="L316" s="15">
        <v>0.0</v>
      </c>
      <c r="M316" s="15">
        <v>0.0</v>
      </c>
      <c r="N316" s="15">
        <v>0.0</v>
      </c>
      <c r="O316" s="15">
        <v>0.0</v>
      </c>
      <c r="P316" s="15">
        <v>0.0</v>
      </c>
    </row>
    <row r="317" ht="15.0" customHeight="1">
      <c r="A317" s="11" t="s">
        <v>343</v>
      </c>
      <c r="B317" s="12" t="s">
        <v>21</v>
      </c>
      <c r="C317" s="13">
        <v>81.0</v>
      </c>
      <c r="D317" s="14" t="s">
        <v>22</v>
      </c>
      <c r="E317" s="15">
        <v>0.0</v>
      </c>
      <c r="F317" s="15">
        <v>0.0</v>
      </c>
      <c r="G317" s="15">
        <v>0.0</v>
      </c>
      <c r="H317" s="15">
        <v>0.0</v>
      </c>
      <c r="I317" s="68">
        <v>0.0</v>
      </c>
      <c r="J317" s="15">
        <v>0.0</v>
      </c>
      <c r="K317" s="15">
        <v>0.0</v>
      </c>
      <c r="L317" s="15">
        <v>0.0</v>
      </c>
      <c r="M317" s="15">
        <v>0.0</v>
      </c>
      <c r="N317" s="15">
        <v>0.0</v>
      </c>
      <c r="O317" s="15">
        <v>0.0</v>
      </c>
      <c r="P317" s="15">
        <v>0.0</v>
      </c>
    </row>
    <row r="318" ht="15.0" customHeight="1">
      <c r="A318" s="11" t="s">
        <v>344</v>
      </c>
      <c r="B318" s="12" t="s">
        <v>21</v>
      </c>
      <c r="C318" s="13">
        <v>152.0</v>
      </c>
      <c r="D318" s="14" t="s">
        <v>22</v>
      </c>
      <c r="E318" s="15">
        <v>2.0</v>
      </c>
      <c r="F318" s="15">
        <v>0.0</v>
      </c>
      <c r="G318" s="15">
        <v>4.0</v>
      </c>
      <c r="H318" s="15">
        <v>0.0</v>
      </c>
      <c r="I318" s="68">
        <v>0.0</v>
      </c>
      <c r="J318" s="15">
        <v>0.0</v>
      </c>
      <c r="K318" s="15">
        <v>0.0</v>
      </c>
      <c r="L318" s="15">
        <v>0.0</v>
      </c>
      <c r="M318" s="15">
        <v>0.0</v>
      </c>
      <c r="N318" s="15">
        <v>0.0</v>
      </c>
      <c r="O318" s="15">
        <v>0.0</v>
      </c>
      <c r="P318" s="15">
        <v>0.0</v>
      </c>
    </row>
    <row r="319" ht="15.0" customHeight="1">
      <c r="A319" s="11" t="s">
        <v>345</v>
      </c>
      <c r="B319" s="12" t="s">
        <v>21</v>
      </c>
      <c r="C319" s="13">
        <v>45.0</v>
      </c>
      <c r="D319" s="14" t="s">
        <v>22</v>
      </c>
      <c r="E319" s="15">
        <v>0.0</v>
      </c>
      <c r="F319" s="15">
        <v>0.0</v>
      </c>
      <c r="G319" s="15">
        <v>0.0</v>
      </c>
      <c r="H319" s="15">
        <v>0.0</v>
      </c>
      <c r="I319" s="68">
        <v>0.0</v>
      </c>
      <c r="J319" s="15">
        <v>0.0</v>
      </c>
      <c r="K319" s="15">
        <v>0.0</v>
      </c>
      <c r="L319" s="15">
        <v>0.0</v>
      </c>
      <c r="M319" s="15">
        <v>0.0</v>
      </c>
      <c r="N319" s="15">
        <v>0.0</v>
      </c>
      <c r="O319" s="15">
        <v>0.0</v>
      </c>
      <c r="P319" s="15">
        <v>0.0</v>
      </c>
    </row>
    <row r="320" ht="15.0" customHeight="1">
      <c r="A320" s="11" t="s">
        <v>346</v>
      </c>
      <c r="B320" s="12" t="s">
        <v>21</v>
      </c>
      <c r="C320" s="13">
        <v>579.0</v>
      </c>
      <c r="D320" s="16" t="s">
        <v>34</v>
      </c>
      <c r="E320" s="15">
        <v>243.0</v>
      </c>
      <c r="F320" s="15">
        <v>23.0</v>
      </c>
      <c r="G320" s="15">
        <v>17.0</v>
      </c>
      <c r="H320" s="15">
        <v>0.0</v>
      </c>
      <c r="I320" s="68">
        <v>1.0</v>
      </c>
      <c r="J320" s="15">
        <v>0.0</v>
      </c>
      <c r="K320" s="15">
        <v>0.0</v>
      </c>
      <c r="L320" s="15">
        <v>0.0</v>
      </c>
      <c r="M320" s="15">
        <v>0.0</v>
      </c>
      <c r="N320" s="15">
        <v>0.0</v>
      </c>
      <c r="O320" s="15">
        <v>0.0</v>
      </c>
      <c r="P320" s="15">
        <v>0.0</v>
      </c>
    </row>
    <row r="321" ht="15.0" customHeight="1">
      <c r="A321" s="11" t="s">
        <v>347</v>
      </c>
      <c r="B321" s="12" t="s">
        <v>21</v>
      </c>
      <c r="C321" s="13">
        <v>34.0</v>
      </c>
      <c r="D321" s="14" t="s">
        <v>22</v>
      </c>
      <c r="E321" s="15">
        <v>0.0</v>
      </c>
      <c r="F321" s="15">
        <v>0.0</v>
      </c>
      <c r="G321" s="15">
        <v>0.0</v>
      </c>
      <c r="H321" s="15">
        <v>0.0</v>
      </c>
      <c r="I321" s="68">
        <v>0.0</v>
      </c>
      <c r="J321" s="15">
        <v>0.0</v>
      </c>
      <c r="K321" s="15">
        <v>0.0</v>
      </c>
      <c r="L321" s="15">
        <v>0.0</v>
      </c>
      <c r="M321" s="15">
        <v>0.0</v>
      </c>
      <c r="N321" s="15">
        <v>0.0</v>
      </c>
      <c r="O321" s="15">
        <v>0.0</v>
      </c>
      <c r="P321" s="15">
        <v>0.0</v>
      </c>
    </row>
    <row r="322" ht="15.0" customHeight="1">
      <c r="A322" s="11" t="s">
        <v>348</v>
      </c>
      <c r="B322" s="12" t="s">
        <v>21</v>
      </c>
      <c r="C322" s="13">
        <v>96.0</v>
      </c>
      <c r="D322" s="16" t="s">
        <v>34</v>
      </c>
      <c r="E322" s="15">
        <v>48.0</v>
      </c>
      <c r="F322" s="15">
        <v>0.0</v>
      </c>
      <c r="G322" s="15">
        <v>4.0</v>
      </c>
      <c r="H322" s="15">
        <v>0.0</v>
      </c>
      <c r="I322" s="68">
        <v>0.0</v>
      </c>
      <c r="J322" s="15">
        <v>0.0</v>
      </c>
      <c r="K322" s="15">
        <v>0.0</v>
      </c>
      <c r="L322" s="15">
        <v>0.0</v>
      </c>
      <c r="M322" s="15">
        <v>0.0</v>
      </c>
      <c r="N322" s="15">
        <v>0.0</v>
      </c>
      <c r="O322" s="15">
        <v>0.0</v>
      </c>
      <c r="P322" s="15">
        <v>0.0</v>
      </c>
    </row>
    <row r="323" ht="15.0" customHeight="1">
      <c r="A323" s="11" t="s">
        <v>349</v>
      </c>
      <c r="B323" s="12" t="s">
        <v>21</v>
      </c>
      <c r="C323" s="13">
        <v>21.0</v>
      </c>
      <c r="D323" s="14" t="s">
        <v>22</v>
      </c>
      <c r="E323" s="15">
        <v>0.0</v>
      </c>
      <c r="F323" s="15">
        <v>0.0</v>
      </c>
      <c r="G323" s="15">
        <v>0.0</v>
      </c>
      <c r="H323" s="15">
        <v>0.0</v>
      </c>
      <c r="I323" s="68">
        <v>0.0</v>
      </c>
      <c r="J323" s="15">
        <v>0.0</v>
      </c>
      <c r="K323" s="15">
        <v>0.0</v>
      </c>
      <c r="L323" s="15">
        <v>0.0</v>
      </c>
      <c r="M323" s="15">
        <v>0.0</v>
      </c>
      <c r="N323" s="15">
        <v>0.0</v>
      </c>
      <c r="O323" s="15">
        <v>0.0</v>
      </c>
      <c r="P323" s="15">
        <v>0.0</v>
      </c>
    </row>
    <row r="324" ht="15.0" customHeight="1">
      <c r="A324" s="11" t="s">
        <v>350</v>
      </c>
      <c r="B324" s="12" t="s">
        <v>21</v>
      </c>
      <c r="C324" s="13">
        <v>470.0</v>
      </c>
      <c r="D324" s="19" t="s">
        <v>34</v>
      </c>
      <c r="E324" s="15">
        <v>470.0</v>
      </c>
      <c r="F324" s="15">
        <v>0.0</v>
      </c>
      <c r="G324" s="15">
        <v>21.0</v>
      </c>
      <c r="H324" s="15">
        <v>0.0</v>
      </c>
      <c r="I324" s="68">
        <v>6.0</v>
      </c>
      <c r="J324" s="15">
        <v>0.0</v>
      </c>
      <c r="K324" s="15">
        <v>0.0</v>
      </c>
      <c r="L324" s="15">
        <v>0.0</v>
      </c>
      <c r="M324" s="15">
        <v>0.0</v>
      </c>
      <c r="N324" s="15">
        <v>0.0</v>
      </c>
      <c r="O324" s="15">
        <v>0.0</v>
      </c>
      <c r="P324" s="15">
        <v>0.0</v>
      </c>
    </row>
    <row r="325" ht="15.0" customHeight="1">
      <c r="A325" s="11" t="s">
        <v>352</v>
      </c>
      <c r="B325" s="12" t="s">
        <v>21</v>
      </c>
      <c r="C325" s="13">
        <v>94.0</v>
      </c>
      <c r="D325" s="19" t="s">
        <v>34</v>
      </c>
      <c r="E325" s="15">
        <v>94.0</v>
      </c>
      <c r="F325" s="15">
        <v>0.0</v>
      </c>
      <c r="G325" s="15">
        <v>0.0</v>
      </c>
      <c r="H325" s="15">
        <v>0.0</v>
      </c>
      <c r="I325" s="68">
        <v>0.0</v>
      </c>
      <c r="J325" s="15">
        <v>0.0</v>
      </c>
      <c r="K325" s="15">
        <v>0.0</v>
      </c>
      <c r="L325" s="15">
        <v>0.0</v>
      </c>
      <c r="M325" s="15">
        <v>0.0</v>
      </c>
      <c r="N325" s="15">
        <v>0.0</v>
      </c>
      <c r="O325" s="15">
        <v>0.0</v>
      </c>
      <c r="P325" s="15">
        <v>0.0</v>
      </c>
    </row>
    <row r="326" ht="15.0" customHeight="1">
      <c r="A326" s="11" t="s">
        <v>353</v>
      </c>
      <c r="B326" s="12" t="s">
        <v>21</v>
      </c>
      <c r="C326" s="13">
        <v>171.0</v>
      </c>
      <c r="D326" s="14" t="s">
        <v>22</v>
      </c>
      <c r="E326" s="15">
        <v>0.0</v>
      </c>
      <c r="F326" s="15">
        <v>0.0</v>
      </c>
      <c r="G326" s="15">
        <v>7.0</v>
      </c>
      <c r="H326" s="15">
        <v>0.0</v>
      </c>
      <c r="I326" s="68">
        <v>1.0</v>
      </c>
      <c r="J326" s="15">
        <v>0.0</v>
      </c>
      <c r="K326" s="15">
        <v>0.0</v>
      </c>
      <c r="L326" s="15">
        <v>0.0</v>
      </c>
      <c r="M326" s="15">
        <v>0.0</v>
      </c>
      <c r="N326" s="15">
        <v>0.0</v>
      </c>
      <c r="O326" s="15">
        <v>0.0</v>
      </c>
      <c r="P326" s="15">
        <v>0.0</v>
      </c>
    </row>
    <row r="327" ht="15.0" customHeight="1">
      <c r="A327" s="11" t="s">
        <v>354</v>
      </c>
      <c r="B327" s="12" t="s">
        <v>21</v>
      </c>
      <c r="C327" s="13">
        <v>61.0</v>
      </c>
      <c r="D327" s="14" t="s">
        <v>22</v>
      </c>
      <c r="E327" s="15">
        <v>0.0</v>
      </c>
      <c r="F327" s="15">
        <v>0.0</v>
      </c>
      <c r="G327" s="15">
        <v>2.0</v>
      </c>
      <c r="H327" s="15">
        <v>0.0</v>
      </c>
      <c r="I327" s="68">
        <v>0.0</v>
      </c>
      <c r="J327" s="15">
        <v>0.0</v>
      </c>
      <c r="K327" s="15">
        <v>0.0</v>
      </c>
      <c r="L327" s="15">
        <v>0.0</v>
      </c>
      <c r="M327" s="15">
        <v>0.0</v>
      </c>
      <c r="N327" s="15">
        <v>0.0</v>
      </c>
      <c r="O327" s="15">
        <v>0.0</v>
      </c>
      <c r="P327" s="15">
        <v>0.0</v>
      </c>
    </row>
    <row r="328" ht="15.0" customHeight="1">
      <c r="A328" s="11" t="s">
        <v>355</v>
      </c>
      <c r="B328" s="12" t="s">
        <v>21</v>
      </c>
      <c r="C328" s="13">
        <v>35.0</v>
      </c>
      <c r="D328" s="14" t="s">
        <v>22</v>
      </c>
      <c r="E328" s="15">
        <v>0.0</v>
      </c>
      <c r="F328" s="15">
        <v>0.0</v>
      </c>
      <c r="G328" s="15">
        <v>0.0</v>
      </c>
      <c r="H328" s="15">
        <v>0.0</v>
      </c>
      <c r="I328" s="68">
        <v>0.0</v>
      </c>
      <c r="J328" s="15">
        <v>0.0</v>
      </c>
      <c r="K328" s="15">
        <v>0.0</v>
      </c>
      <c r="L328" s="15">
        <v>0.0</v>
      </c>
      <c r="M328" s="15">
        <v>0.0</v>
      </c>
      <c r="N328" s="15">
        <v>0.0</v>
      </c>
      <c r="O328" s="15">
        <v>0.0</v>
      </c>
      <c r="P328" s="15">
        <v>0.0</v>
      </c>
    </row>
    <row r="329" ht="15.0" customHeight="1">
      <c r="A329" s="11" t="s">
        <v>356</v>
      </c>
      <c r="B329" s="12" t="s">
        <v>21</v>
      </c>
      <c r="C329" s="13">
        <v>17.0</v>
      </c>
      <c r="D329" s="14" t="s">
        <v>22</v>
      </c>
      <c r="E329" s="15">
        <v>0.0</v>
      </c>
      <c r="F329" s="15">
        <v>0.0</v>
      </c>
      <c r="G329" s="15">
        <v>0.0</v>
      </c>
      <c r="H329" s="15">
        <v>0.0</v>
      </c>
      <c r="I329" s="68">
        <v>0.0</v>
      </c>
      <c r="J329" s="15">
        <v>0.0</v>
      </c>
      <c r="K329" s="15">
        <v>0.0</v>
      </c>
      <c r="L329" s="15">
        <v>0.0</v>
      </c>
      <c r="M329" s="15">
        <v>0.0</v>
      </c>
      <c r="N329" s="15">
        <v>0.0</v>
      </c>
      <c r="O329" s="15">
        <v>0.0</v>
      </c>
      <c r="P329" s="15">
        <v>0.0</v>
      </c>
    </row>
    <row r="330" ht="15.0" customHeight="1">
      <c r="A330" s="11" t="s">
        <v>357</v>
      </c>
      <c r="B330" s="12" t="s">
        <v>21</v>
      </c>
      <c r="C330" s="13">
        <v>17.0</v>
      </c>
      <c r="D330" s="14" t="s">
        <v>22</v>
      </c>
      <c r="E330" s="15">
        <v>0.0</v>
      </c>
      <c r="F330" s="15">
        <v>0.0</v>
      </c>
      <c r="G330" s="15">
        <v>0.0</v>
      </c>
      <c r="H330" s="15">
        <v>0.0</v>
      </c>
      <c r="I330" s="68">
        <v>0.0</v>
      </c>
      <c r="J330" s="15">
        <v>0.0</v>
      </c>
      <c r="K330" s="15">
        <v>0.0</v>
      </c>
      <c r="L330" s="15">
        <v>0.0</v>
      </c>
      <c r="M330" s="15">
        <v>0.0</v>
      </c>
      <c r="N330" s="15">
        <v>0.0</v>
      </c>
      <c r="O330" s="15">
        <v>0.0</v>
      </c>
      <c r="P330" s="15">
        <v>0.0</v>
      </c>
    </row>
    <row r="331" ht="15.0" customHeight="1">
      <c r="A331" s="11" t="s">
        <v>358</v>
      </c>
      <c r="B331" s="12" t="s">
        <v>21</v>
      </c>
      <c r="C331" s="13">
        <v>7.0</v>
      </c>
      <c r="D331" s="14" t="s">
        <v>22</v>
      </c>
      <c r="E331" s="15">
        <v>0.0</v>
      </c>
      <c r="F331" s="15">
        <v>0.0</v>
      </c>
      <c r="G331" s="15">
        <v>0.0</v>
      </c>
      <c r="H331" s="15">
        <v>0.0</v>
      </c>
      <c r="I331" s="68">
        <v>0.0</v>
      </c>
      <c r="J331" s="15">
        <v>0.0</v>
      </c>
      <c r="K331" s="15">
        <v>0.0</v>
      </c>
      <c r="L331" s="15">
        <v>0.0</v>
      </c>
      <c r="M331" s="15">
        <v>0.0</v>
      </c>
      <c r="N331" s="15">
        <v>0.0</v>
      </c>
      <c r="O331" s="15">
        <v>0.0</v>
      </c>
      <c r="P331" s="15">
        <v>0.0</v>
      </c>
    </row>
    <row r="332" ht="15.0" customHeight="1">
      <c r="A332" s="11" t="s">
        <v>359</v>
      </c>
      <c r="B332" s="12" t="s">
        <v>21</v>
      </c>
      <c r="C332" s="13">
        <v>11.0</v>
      </c>
      <c r="D332" s="14" t="s">
        <v>22</v>
      </c>
      <c r="E332" s="15">
        <v>0.0</v>
      </c>
      <c r="F332" s="15">
        <v>0.0</v>
      </c>
      <c r="G332" s="15">
        <v>0.0</v>
      </c>
      <c r="H332" s="15">
        <v>0.0</v>
      </c>
      <c r="I332" s="68">
        <v>0.0</v>
      </c>
      <c r="J332" s="15">
        <v>0.0</v>
      </c>
      <c r="K332" s="15">
        <v>0.0</v>
      </c>
      <c r="L332" s="15">
        <v>0.0</v>
      </c>
      <c r="M332" s="15">
        <v>0.0</v>
      </c>
      <c r="N332" s="15">
        <v>0.0</v>
      </c>
      <c r="O332" s="15">
        <v>0.0</v>
      </c>
      <c r="P332" s="15">
        <v>0.0</v>
      </c>
    </row>
    <row r="333" ht="15.0" customHeight="1">
      <c r="A333" s="11" t="s">
        <v>360</v>
      </c>
      <c r="B333" s="12" t="s">
        <v>21</v>
      </c>
      <c r="C333" s="13">
        <v>12.0</v>
      </c>
      <c r="D333" s="14" t="s">
        <v>22</v>
      </c>
      <c r="E333" s="15">
        <v>0.0</v>
      </c>
      <c r="F333" s="15">
        <v>0.0</v>
      </c>
      <c r="G333" s="15">
        <v>0.0</v>
      </c>
      <c r="H333" s="15">
        <v>0.0</v>
      </c>
      <c r="I333" s="68">
        <v>0.0</v>
      </c>
      <c r="J333" s="15">
        <v>0.0</v>
      </c>
      <c r="K333" s="15">
        <v>0.0</v>
      </c>
      <c r="L333" s="15">
        <v>0.0</v>
      </c>
      <c r="M333" s="15">
        <v>0.0</v>
      </c>
      <c r="N333" s="15">
        <v>0.0</v>
      </c>
      <c r="O333" s="15">
        <v>0.0</v>
      </c>
      <c r="P333" s="15">
        <v>0.0</v>
      </c>
    </row>
    <row r="334" ht="15.0" customHeight="1">
      <c r="A334" s="11" t="s">
        <v>361</v>
      </c>
      <c r="B334" s="12" t="s">
        <v>21</v>
      </c>
      <c r="C334" s="13">
        <v>13.0</v>
      </c>
      <c r="D334" s="14" t="s">
        <v>22</v>
      </c>
      <c r="E334" s="15">
        <v>0.0</v>
      </c>
      <c r="F334" s="15">
        <v>0.0</v>
      </c>
      <c r="G334" s="15">
        <v>0.0</v>
      </c>
      <c r="H334" s="15">
        <v>0.0</v>
      </c>
      <c r="I334" s="68">
        <v>0.0</v>
      </c>
      <c r="J334" s="15">
        <v>0.0</v>
      </c>
      <c r="K334" s="15">
        <v>0.0</v>
      </c>
      <c r="L334" s="15">
        <v>0.0</v>
      </c>
      <c r="M334" s="15">
        <v>0.0</v>
      </c>
      <c r="N334" s="15">
        <v>0.0</v>
      </c>
      <c r="O334" s="15">
        <v>0.0</v>
      </c>
      <c r="P334" s="15">
        <v>0.0</v>
      </c>
    </row>
    <row r="335" ht="15.0" customHeight="1">
      <c r="A335" s="11" t="s">
        <v>362</v>
      </c>
      <c r="B335" s="12" t="s">
        <v>21</v>
      </c>
      <c r="C335" s="13">
        <v>113.0</v>
      </c>
      <c r="D335" s="14" t="s">
        <v>22</v>
      </c>
      <c r="E335" s="13">
        <v>13.0</v>
      </c>
      <c r="F335" s="13">
        <v>0.0</v>
      </c>
      <c r="G335" s="13">
        <v>0.0</v>
      </c>
      <c r="H335" s="13">
        <v>0.0</v>
      </c>
      <c r="I335" s="69">
        <v>2.0</v>
      </c>
      <c r="J335" s="13">
        <v>0.0</v>
      </c>
      <c r="K335" s="13">
        <v>0.0</v>
      </c>
      <c r="L335" s="13">
        <v>0.0</v>
      </c>
      <c r="M335" s="13">
        <v>5.0</v>
      </c>
      <c r="N335" s="13">
        <v>0.0</v>
      </c>
      <c r="O335" s="13">
        <v>0.0</v>
      </c>
      <c r="P335" s="13">
        <v>0.0</v>
      </c>
    </row>
    <row r="336" ht="15.0" customHeight="1">
      <c r="A336" s="11" t="s">
        <v>363</v>
      </c>
      <c r="B336" s="12" t="s">
        <v>21</v>
      </c>
      <c r="C336" s="13">
        <v>24.0</v>
      </c>
      <c r="D336" s="16" t="s">
        <v>34</v>
      </c>
      <c r="E336" s="13">
        <v>12.0</v>
      </c>
      <c r="F336" s="13">
        <v>0.0</v>
      </c>
      <c r="G336" s="13">
        <v>0.0</v>
      </c>
      <c r="H336" s="13">
        <v>0.0</v>
      </c>
      <c r="I336" s="69">
        <v>0.0</v>
      </c>
      <c r="J336" s="13">
        <v>0.0</v>
      </c>
      <c r="K336" s="13">
        <v>0.0</v>
      </c>
      <c r="L336" s="13">
        <v>0.0</v>
      </c>
      <c r="M336" s="13">
        <v>0.0</v>
      </c>
      <c r="N336" s="13">
        <v>0.0</v>
      </c>
      <c r="O336" s="13">
        <v>0.0</v>
      </c>
      <c r="P336" s="13">
        <v>0.0</v>
      </c>
    </row>
    <row r="337" ht="15.0" customHeight="1">
      <c r="A337" s="11" t="s">
        <v>364</v>
      </c>
      <c r="B337" s="12" t="s">
        <v>21</v>
      </c>
      <c r="C337" s="13">
        <v>29.0</v>
      </c>
      <c r="D337" s="16" t="s">
        <v>34</v>
      </c>
      <c r="E337" s="13">
        <v>19.0</v>
      </c>
      <c r="F337" s="13">
        <v>0.0</v>
      </c>
      <c r="G337" s="13">
        <v>0.0</v>
      </c>
      <c r="H337" s="13">
        <v>0.0</v>
      </c>
      <c r="I337" s="69">
        <v>0.0</v>
      </c>
      <c r="J337" s="13">
        <v>0.0</v>
      </c>
      <c r="K337" s="13">
        <v>0.0</v>
      </c>
      <c r="L337" s="13">
        <v>0.0</v>
      </c>
      <c r="M337" s="13">
        <v>0.0</v>
      </c>
      <c r="N337" s="13">
        <v>0.0</v>
      </c>
      <c r="O337" s="13">
        <v>0.0</v>
      </c>
      <c r="P337" s="13">
        <v>0.0</v>
      </c>
    </row>
    <row r="338" ht="15.0" customHeight="1">
      <c r="A338" s="11" t="s">
        <v>365</v>
      </c>
      <c r="B338" s="12" t="s">
        <v>21</v>
      </c>
      <c r="C338" s="13">
        <v>96.0</v>
      </c>
      <c r="D338" s="16" t="s">
        <v>34</v>
      </c>
      <c r="E338" s="13">
        <v>33.0</v>
      </c>
      <c r="F338" s="13">
        <v>0.0</v>
      </c>
      <c r="G338" s="13">
        <v>0.0</v>
      </c>
      <c r="H338" s="13">
        <v>0.0</v>
      </c>
      <c r="I338" s="69">
        <v>0.0</v>
      </c>
      <c r="J338" s="13">
        <v>1.0</v>
      </c>
      <c r="K338" s="13">
        <v>0.0</v>
      </c>
      <c r="L338" s="13">
        <v>0.0</v>
      </c>
      <c r="M338" s="13">
        <v>0.0</v>
      </c>
      <c r="N338" s="13">
        <v>0.0</v>
      </c>
      <c r="O338" s="13">
        <v>0.0</v>
      </c>
      <c r="P338" s="13">
        <v>1.0</v>
      </c>
    </row>
    <row r="339" ht="15.0" customHeight="1">
      <c r="A339" s="11" t="s">
        <v>366</v>
      </c>
      <c r="B339" s="12" t="s">
        <v>21</v>
      </c>
      <c r="C339" s="13">
        <v>22.0</v>
      </c>
      <c r="D339" s="16" t="s">
        <v>34</v>
      </c>
      <c r="E339" s="13">
        <v>15.0</v>
      </c>
      <c r="F339" s="13">
        <v>0.0</v>
      </c>
      <c r="G339" s="13">
        <v>0.0</v>
      </c>
      <c r="H339" s="13">
        <v>0.0</v>
      </c>
      <c r="I339" s="69">
        <v>0.0</v>
      </c>
      <c r="J339" s="13">
        <v>0.0</v>
      </c>
      <c r="K339" s="13">
        <v>0.0</v>
      </c>
      <c r="L339" s="13">
        <v>0.0</v>
      </c>
      <c r="M339" s="13">
        <v>0.0</v>
      </c>
      <c r="N339" s="13">
        <v>0.0</v>
      </c>
      <c r="O339" s="13">
        <v>0.0</v>
      </c>
      <c r="P339" s="13">
        <v>0.0</v>
      </c>
    </row>
    <row r="340" ht="15.0" customHeight="1">
      <c r="A340" s="11" t="s">
        <v>367</v>
      </c>
      <c r="B340" s="12" t="s">
        <v>21</v>
      </c>
      <c r="C340" s="13">
        <v>25.0</v>
      </c>
      <c r="D340" s="16" t="s">
        <v>34</v>
      </c>
      <c r="E340" s="13">
        <v>12.0</v>
      </c>
      <c r="F340" s="13">
        <v>0.0</v>
      </c>
      <c r="G340" s="13">
        <v>0.0</v>
      </c>
      <c r="H340" s="15">
        <v>0.0</v>
      </c>
      <c r="I340" s="69">
        <v>0.0</v>
      </c>
      <c r="J340" s="13">
        <v>0.0</v>
      </c>
      <c r="K340" s="13">
        <v>0.0</v>
      </c>
      <c r="L340" s="13">
        <v>0.0</v>
      </c>
      <c r="M340" s="13">
        <v>0.0</v>
      </c>
      <c r="N340" s="13">
        <v>0.0</v>
      </c>
      <c r="O340" s="13">
        <v>0.0</v>
      </c>
      <c r="P340" s="13">
        <v>0.0</v>
      </c>
    </row>
    <row r="341" ht="15.0" customHeight="1">
      <c r="A341" s="11" t="s">
        <v>368</v>
      </c>
      <c r="B341" s="12" t="s">
        <v>21</v>
      </c>
      <c r="C341" s="13">
        <v>92.0</v>
      </c>
      <c r="D341" s="14" t="s">
        <v>22</v>
      </c>
      <c r="E341" s="15">
        <v>0.0</v>
      </c>
      <c r="F341" s="15">
        <v>0.0</v>
      </c>
      <c r="G341" s="15">
        <v>0.0</v>
      </c>
      <c r="H341" s="15">
        <v>0.0</v>
      </c>
      <c r="I341" s="68">
        <v>0.0</v>
      </c>
      <c r="J341" s="15">
        <v>0.0</v>
      </c>
      <c r="K341" s="15">
        <v>0.0</v>
      </c>
      <c r="L341" s="15">
        <v>0.0</v>
      </c>
      <c r="M341" s="15">
        <v>0.0</v>
      </c>
      <c r="N341" s="15">
        <v>0.0</v>
      </c>
      <c r="O341" s="15">
        <v>0.0</v>
      </c>
      <c r="P341" s="15">
        <v>0.0</v>
      </c>
    </row>
    <row r="342" ht="15.0" customHeight="1">
      <c r="A342" s="11" t="s">
        <v>369</v>
      </c>
      <c r="B342" s="12" t="s">
        <v>21</v>
      </c>
      <c r="C342" s="13">
        <v>11.0</v>
      </c>
      <c r="D342" s="14" t="s">
        <v>22</v>
      </c>
      <c r="E342" s="15">
        <v>0.0</v>
      </c>
      <c r="F342" s="15">
        <v>0.0</v>
      </c>
      <c r="G342" s="15">
        <v>0.0</v>
      </c>
      <c r="H342" s="15">
        <v>0.0</v>
      </c>
      <c r="I342" s="68">
        <v>0.0</v>
      </c>
      <c r="J342" s="15">
        <v>0.0</v>
      </c>
      <c r="K342" s="15">
        <v>0.0</v>
      </c>
      <c r="L342" s="15">
        <v>0.0</v>
      </c>
      <c r="M342" s="15">
        <v>0.0</v>
      </c>
      <c r="N342" s="15">
        <v>0.0</v>
      </c>
      <c r="O342" s="15">
        <v>0.0</v>
      </c>
      <c r="P342" s="15">
        <v>0.0</v>
      </c>
    </row>
    <row r="343" ht="15.0" customHeight="1">
      <c r="A343" s="11" t="s">
        <v>370</v>
      </c>
      <c r="B343" s="12" t="s">
        <v>21</v>
      </c>
      <c r="C343" s="13">
        <v>12.0</v>
      </c>
      <c r="D343" s="14" t="s">
        <v>22</v>
      </c>
      <c r="E343" s="15">
        <v>0.0</v>
      </c>
      <c r="F343" s="15">
        <v>0.0</v>
      </c>
      <c r="G343" s="15">
        <v>0.0</v>
      </c>
      <c r="H343" s="15">
        <v>0.0</v>
      </c>
      <c r="I343" s="68">
        <v>0.0</v>
      </c>
      <c r="J343" s="15">
        <v>0.0</v>
      </c>
      <c r="K343" s="15">
        <v>0.0</v>
      </c>
      <c r="L343" s="15">
        <v>0.0</v>
      </c>
      <c r="M343" s="15">
        <v>0.0</v>
      </c>
      <c r="N343" s="15">
        <v>0.0</v>
      </c>
      <c r="O343" s="15">
        <v>0.0</v>
      </c>
      <c r="P343" s="15">
        <v>0.0</v>
      </c>
    </row>
    <row r="344" ht="15.0" customHeight="1">
      <c r="A344" s="11" t="s">
        <v>371</v>
      </c>
      <c r="B344" s="12" t="s">
        <v>21</v>
      </c>
      <c r="C344" s="13">
        <v>13.0</v>
      </c>
      <c r="D344" s="14" t="s">
        <v>22</v>
      </c>
      <c r="E344" s="15">
        <v>0.0</v>
      </c>
      <c r="F344" s="15">
        <v>0.0</v>
      </c>
      <c r="G344" s="15">
        <v>0.0</v>
      </c>
      <c r="H344" s="15">
        <v>0.0</v>
      </c>
      <c r="I344" s="68">
        <v>0.0</v>
      </c>
      <c r="J344" s="15">
        <v>0.0</v>
      </c>
      <c r="K344" s="15">
        <v>0.0</v>
      </c>
      <c r="L344" s="15">
        <v>0.0</v>
      </c>
      <c r="M344" s="15">
        <v>0.0</v>
      </c>
      <c r="N344" s="15">
        <v>0.0</v>
      </c>
      <c r="O344" s="15">
        <v>0.0</v>
      </c>
      <c r="P344" s="15">
        <v>0.0</v>
      </c>
    </row>
    <row r="345" ht="15.0" customHeight="1">
      <c r="A345" s="11" t="s">
        <v>372</v>
      </c>
      <c r="B345" s="12" t="s">
        <v>21</v>
      </c>
      <c r="C345" s="13">
        <v>10.0</v>
      </c>
      <c r="D345" s="14" t="s">
        <v>22</v>
      </c>
      <c r="E345" s="15">
        <v>0.0</v>
      </c>
      <c r="F345" s="15">
        <v>0.0</v>
      </c>
      <c r="G345" s="15">
        <v>0.0</v>
      </c>
      <c r="H345" s="15">
        <v>0.0</v>
      </c>
      <c r="I345" s="68">
        <v>0.0</v>
      </c>
      <c r="J345" s="15">
        <v>0.0</v>
      </c>
      <c r="K345" s="15">
        <v>0.0</v>
      </c>
      <c r="L345" s="15">
        <v>0.0</v>
      </c>
      <c r="M345" s="15">
        <v>0.0</v>
      </c>
      <c r="N345" s="15">
        <v>0.0</v>
      </c>
      <c r="O345" s="15">
        <v>0.0</v>
      </c>
      <c r="P345" s="15">
        <v>0.0</v>
      </c>
    </row>
    <row r="346" ht="15.0" customHeight="1">
      <c r="A346" s="11" t="s">
        <v>373</v>
      </c>
      <c r="B346" s="12" t="s">
        <v>21</v>
      </c>
      <c r="C346" s="13">
        <v>5.0</v>
      </c>
      <c r="D346" s="14" t="s">
        <v>22</v>
      </c>
      <c r="E346" s="15">
        <v>0.0</v>
      </c>
      <c r="F346" s="15">
        <v>0.0</v>
      </c>
      <c r="G346" s="15">
        <v>0.0</v>
      </c>
      <c r="H346" s="15">
        <v>0.0</v>
      </c>
      <c r="I346" s="68">
        <v>0.0</v>
      </c>
      <c r="J346" s="15">
        <v>0.0</v>
      </c>
      <c r="K346" s="15">
        <v>0.0</v>
      </c>
      <c r="L346" s="15">
        <v>0.0</v>
      </c>
      <c r="M346" s="15">
        <v>0.0</v>
      </c>
      <c r="N346" s="15">
        <v>0.0</v>
      </c>
      <c r="O346" s="15">
        <v>0.0</v>
      </c>
      <c r="P346" s="15">
        <v>0.0</v>
      </c>
    </row>
    <row r="347" ht="15.0" customHeight="1">
      <c r="A347" s="11" t="s">
        <v>374</v>
      </c>
      <c r="B347" s="12" t="s">
        <v>21</v>
      </c>
      <c r="C347" s="13">
        <v>15.0</v>
      </c>
      <c r="D347" s="14" t="s">
        <v>22</v>
      </c>
      <c r="E347" s="15">
        <v>0.0</v>
      </c>
      <c r="F347" s="15">
        <v>0.0</v>
      </c>
      <c r="G347" s="15">
        <v>0.0</v>
      </c>
      <c r="H347" s="15">
        <v>0.0</v>
      </c>
      <c r="I347" s="68">
        <v>0.0</v>
      </c>
      <c r="J347" s="15">
        <v>0.0</v>
      </c>
      <c r="K347" s="15">
        <v>0.0</v>
      </c>
      <c r="L347" s="15">
        <v>0.0</v>
      </c>
      <c r="M347" s="15">
        <v>0.0</v>
      </c>
      <c r="N347" s="15">
        <v>0.0</v>
      </c>
      <c r="O347" s="15">
        <v>0.0</v>
      </c>
      <c r="P347" s="15">
        <v>0.0</v>
      </c>
    </row>
    <row r="348" ht="15.0" customHeight="1">
      <c r="A348" s="11" t="s">
        <v>375</v>
      </c>
      <c r="B348" s="12" t="s">
        <v>21</v>
      </c>
      <c r="C348" s="13">
        <v>64.0</v>
      </c>
      <c r="D348" s="14" t="s">
        <v>22</v>
      </c>
      <c r="E348" s="15">
        <v>0.0</v>
      </c>
      <c r="F348" s="15">
        <v>0.0</v>
      </c>
      <c r="G348" s="15">
        <v>0.0</v>
      </c>
      <c r="H348" s="15">
        <v>0.0</v>
      </c>
      <c r="I348" s="68">
        <v>0.0</v>
      </c>
      <c r="J348" s="15">
        <v>0.0</v>
      </c>
      <c r="K348" s="15">
        <v>0.0</v>
      </c>
      <c r="L348" s="15">
        <v>0.0</v>
      </c>
      <c r="M348" s="15">
        <v>0.0</v>
      </c>
      <c r="N348" s="15">
        <v>0.0</v>
      </c>
      <c r="O348" s="15">
        <v>0.0</v>
      </c>
      <c r="P348" s="15">
        <v>0.0</v>
      </c>
    </row>
    <row r="349" ht="15.0" customHeight="1">
      <c r="A349" s="11" t="s">
        <v>376</v>
      </c>
      <c r="B349" s="12" t="s">
        <v>21</v>
      </c>
      <c r="C349" s="13">
        <v>12.0</v>
      </c>
      <c r="D349" s="14" t="s">
        <v>22</v>
      </c>
      <c r="E349" s="15">
        <v>0.0</v>
      </c>
      <c r="F349" s="15">
        <v>0.0</v>
      </c>
      <c r="G349" s="15">
        <v>0.0</v>
      </c>
      <c r="H349" s="15">
        <v>0.0</v>
      </c>
      <c r="I349" s="68">
        <v>0.0</v>
      </c>
      <c r="J349" s="15">
        <v>0.0</v>
      </c>
      <c r="K349" s="15">
        <v>0.0</v>
      </c>
      <c r="L349" s="15">
        <v>0.0</v>
      </c>
      <c r="M349" s="15">
        <v>0.0</v>
      </c>
      <c r="N349" s="15">
        <v>0.0</v>
      </c>
      <c r="O349" s="15">
        <v>0.0</v>
      </c>
      <c r="P349" s="15">
        <v>0.0</v>
      </c>
    </row>
    <row r="350" ht="15.0" customHeight="1">
      <c r="A350" s="11" t="s">
        <v>377</v>
      </c>
      <c r="B350" s="12" t="s">
        <v>21</v>
      </c>
      <c r="C350" s="13">
        <v>13.0</v>
      </c>
      <c r="D350" s="14" t="s">
        <v>22</v>
      </c>
      <c r="E350" s="15">
        <v>0.0</v>
      </c>
      <c r="F350" s="15">
        <v>0.0</v>
      </c>
      <c r="G350" s="15">
        <v>0.0</v>
      </c>
      <c r="H350" s="15">
        <v>0.0</v>
      </c>
      <c r="I350" s="68">
        <v>0.0</v>
      </c>
      <c r="J350" s="15">
        <v>0.0</v>
      </c>
      <c r="K350" s="15">
        <v>0.0</v>
      </c>
      <c r="L350" s="15">
        <v>0.0</v>
      </c>
      <c r="M350" s="15">
        <v>0.0</v>
      </c>
      <c r="N350" s="15">
        <v>0.0</v>
      </c>
      <c r="O350" s="15">
        <v>0.0</v>
      </c>
      <c r="P350" s="15">
        <v>0.0</v>
      </c>
    </row>
    <row r="351" ht="15.0" customHeight="1">
      <c r="A351" s="11" t="s">
        <v>378</v>
      </c>
      <c r="B351" s="17" t="s">
        <v>78</v>
      </c>
      <c r="C351" s="13">
        <v>344.0</v>
      </c>
      <c r="D351" s="14" t="s">
        <v>22</v>
      </c>
      <c r="E351" s="15">
        <v>20.0</v>
      </c>
      <c r="F351" s="15">
        <v>160.0</v>
      </c>
      <c r="G351" s="15">
        <v>15.0</v>
      </c>
      <c r="H351" s="15">
        <v>0.0</v>
      </c>
      <c r="I351" s="68">
        <v>1.0</v>
      </c>
      <c r="J351" s="15">
        <v>0.0</v>
      </c>
      <c r="K351" s="15">
        <v>0.0</v>
      </c>
      <c r="L351" s="15">
        <v>0.0</v>
      </c>
      <c r="M351" s="15">
        <v>0.0</v>
      </c>
      <c r="N351" s="15">
        <v>0.0</v>
      </c>
      <c r="O351" s="15">
        <v>0.0</v>
      </c>
      <c r="P351" s="15">
        <v>0.0</v>
      </c>
    </row>
    <row r="352" ht="15.0" customHeight="1">
      <c r="A352" s="11" t="s">
        <v>379</v>
      </c>
      <c r="B352" s="12" t="s">
        <v>21</v>
      </c>
      <c r="C352" s="13">
        <v>668.0</v>
      </c>
      <c r="D352" s="16" t="s">
        <v>34</v>
      </c>
      <c r="E352" s="15">
        <v>115.0</v>
      </c>
      <c r="F352" s="15">
        <v>0.0</v>
      </c>
      <c r="G352" s="15">
        <v>14.0</v>
      </c>
      <c r="H352" s="15">
        <v>0.0</v>
      </c>
      <c r="I352" s="68">
        <v>0.0</v>
      </c>
      <c r="J352" s="15">
        <v>0.0</v>
      </c>
      <c r="K352" s="15">
        <v>0.0</v>
      </c>
      <c r="L352" s="15">
        <v>0.0</v>
      </c>
      <c r="M352" s="15">
        <v>0.0</v>
      </c>
      <c r="N352" s="15">
        <v>0.0</v>
      </c>
      <c r="O352" s="15">
        <v>0.0</v>
      </c>
      <c r="P352" s="15">
        <v>0.0</v>
      </c>
    </row>
    <row r="353" ht="15.0" customHeight="1">
      <c r="A353" s="11" t="s">
        <v>380</v>
      </c>
      <c r="B353" s="12" t="s">
        <v>21</v>
      </c>
      <c r="C353" s="13">
        <v>12.0</v>
      </c>
      <c r="D353" s="14" t="s">
        <v>22</v>
      </c>
      <c r="E353" s="15">
        <v>0.0</v>
      </c>
      <c r="F353" s="15">
        <v>0.0</v>
      </c>
      <c r="G353" s="15">
        <v>0.0</v>
      </c>
      <c r="H353" s="15">
        <v>0.0</v>
      </c>
      <c r="I353" s="68">
        <v>0.0</v>
      </c>
      <c r="J353" s="15">
        <v>0.0</v>
      </c>
      <c r="K353" s="15">
        <v>0.0</v>
      </c>
      <c r="L353" s="15">
        <v>0.0</v>
      </c>
      <c r="M353" s="15">
        <v>0.0</v>
      </c>
      <c r="N353" s="15">
        <v>0.0</v>
      </c>
      <c r="O353" s="15">
        <v>0.0</v>
      </c>
      <c r="P353" s="15">
        <v>0.0</v>
      </c>
    </row>
    <row r="354" ht="15.0" customHeight="1">
      <c r="A354" s="11" t="s">
        <v>381</v>
      </c>
      <c r="B354" s="12" t="s">
        <v>21</v>
      </c>
      <c r="C354" s="13">
        <v>133.0</v>
      </c>
      <c r="D354" s="14" t="s">
        <v>22</v>
      </c>
      <c r="E354" s="15">
        <v>30.0</v>
      </c>
      <c r="F354" s="15">
        <v>0.0</v>
      </c>
      <c r="G354" s="15">
        <v>0.0</v>
      </c>
      <c r="H354" s="15">
        <v>0.0</v>
      </c>
      <c r="I354" s="68">
        <v>0.0</v>
      </c>
      <c r="J354" s="15">
        <v>0.0</v>
      </c>
      <c r="K354" s="15">
        <v>0.0</v>
      </c>
      <c r="L354" s="15">
        <v>0.0</v>
      </c>
      <c r="M354" s="15">
        <v>0.0</v>
      </c>
      <c r="N354" s="15">
        <v>0.0</v>
      </c>
      <c r="O354" s="15">
        <v>0.0</v>
      </c>
      <c r="P354" s="15">
        <v>0.0</v>
      </c>
    </row>
    <row r="355" ht="15.0" customHeight="1">
      <c r="A355" s="11" t="s">
        <v>382</v>
      </c>
      <c r="B355" s="12" t="s">
        <v>21</v>
      </c>
      <c r="C355" s="13">
        <v>9.0</v>
      </c>
      <c r="D355" s="14" t="s">
        <v>22</v>
      </c>
      <c r="E355" s="15">
        <v>0.0</v>
      </c>
      <c r="F355" s="15">
        <v>0.0</v>
      </c>
      <c r="G355" s="15">
        <v>0.0</v>
      </c>
      <c r="H355" s="15">
        <v>0.0</v>
      </c>
      <c r="I355" s="68">
        <v>0.0</v>
      </c>
      <c r="J355" s="15">
        <v>0.0</v>
      </c>
      <c r="K355" s="15">
        <v>0.0</v>
      </c>
      <c r="L355" s="15">
        <v>0.0</v>
      </c>
      <c r="M355" s="15">
        <v>0.0</v>
      </c>
      <c r="N355" s="15">
        <v>0.0</v>
      </c>
      <c r="O355" s="15">
        <v>0.0</v>
      </c>
      <c r="P355" s="15">
        <v>0.0</v>
      </c>
    </row>
    <row r="356" ht="15.0" customHeight="1">
      <c r="A356" s="11" t="s">
        <v>383</v>
      </c>
      <c r="B356" s="12" t="s">
        <v>21</v>
      </c>
      <c r="C356" s="13">
        <v>169.0</v>
      </c>
      <c r="D356" s="14" t="s">
        <v>22</v>
      </c>
      <c r="E356" s="15">
        <v>3.0</v>
      </c>
      <c r="F356" s="15">
        <v>0.0</v>
      </c>
      <c r="G356" s="15">
        <v>9.0</v>
      </c>
      <c r="H356" s="15">
        <v>0.0</v>
      </c>
      <c r="I356" s="68">
        <v>0.0</v>
      </c>
      <c r="J356" s="15">
        <v>0.0</v>
      </c>
      <c r="K356" s="15">
        <v>0.0</v>
      </c>
      <c r="L356" s="15">
        <v>0.0</v>
      </c>
      <c r="M356" s="15">
        <v>0.0</v>
      </c>
      <c r="N356" s="15">
        <v>0.0</v>
      </c>
      <c r="O356" s="15">
        <v>0.0</v>
      </c>
      <c r="P356" s="15">
        <v>0.0</v>
      </c>
    </row>
    <row r="357" ht="15.0" customHeight="1">
      <c r="A357" s="11" t="s">
        <v>384</v>
      </c>
      <c r="B357" s="12" t="s">
        <v>21</v>
      </c>
      <c r="C357" s="13">
        <v>15.0</v>
      </c>
      <c r="D357" s="14" t="s">
        <v>22</v>
      </c>
      <c r="E357" s="15">
        <v>0.0</v>
      </c>
      <c r="F357" s="15">
        <v>0.0</v>
      </c>
      <c r="G357" s="15">
        <v>0.0</v>
      </c>
      <c r="H357" s="15">
        <v>0.0</v>
      </c>
      <c r="I357" s="68">
        <v>0.0</v>
      </c>
      <c r="J357" s="15">
        <v>0.0</v>
      </c>
      <c r="K357" s="15">
        <v>0.0</v>
      </c>
      <c r="L357" s="15">
        <v>0.0</v>
      </c>
      <c r="M357" s="15">
        <v>0.0</v>
      </c>
      <c r="N357" s="15">
        <v>0.0</v>
      </c>
      <c r="O357" s="15">
        <v>0.0</v>
      </c>
      <c r="P357" s="15">
        <v>0.0</v>
      </c>
    </row>
    <row r="358" ht="15.0" customHeight="1">
      <c r="A358" s="11" t="s">
        <v>385</v>
      </c>
      <c r="B358" s="12" t="s">
        <v>21</v>
      </c>
      <c r="C358" s="13">
        <v>9.0</v>
      </c>
      <c r="D358" s="14" t="s">
        <v>22</v>
      </c>
      <c r="E358" s="15">
        <v>0.0</v>
      </c>
      <c r="F358" s="15">
        <v>0.0</v>
      </c>
      <c r="G358" s="15">
        <v>0.0</v>
      </c>
      <c r="H358" s="15">
        <v>0.0</v>
      </c>
      <c r="I358" s="68">
        <v>0.0</v>
      </c>
      <c r="J358" s="15">
        <v>0.0</v>
      </c>
      <c r="K358" s="15">
        <v>0.0</v>
      </c>
      <c r="L358" s="15">
        <v>0.0</v>
      </c>
      <c r="M358" s="15">
        <v>0.0</v>
      </c>
      <c r="N358" s="15">
        <v>0.0</v>
      </c>
      <c r="O358" s="15">
        <v>0.0</v>
      </c>
      <c r="P358" s="15">
        <v>0.0</v>
      </c>
    </row>
    <row r="359" ht="15.0" customHeight="1">
      <c r="A359" s="11" t="s">
        <v>386</v>
      </c>
      <c r="B359" s="12" t="s">
        <v>21</v>
      </c>
      <c r="C359" s="13">
        <v>58.0</v>
      </c>
      <c r="D359" s="16" t="s">
        <v>34</v>
      </c>
      <c r="E359" s="15">
        <v>29.0</v>
      </c>
      <c r="F359" s="15">
        <v>0.0</v>
      </c>
      <c r="G359" s="15">
        <v>2.0</v>
      </c>
      <c r="H359" s="15">
        <v>0.0</v>
      </c>
      <c r="I359" s="68">
        <v>0.0</v>
      </c>
      <c r="J359" s="15">
        <v>0.0</v>
      </c>
      <c r="K359" s="15">
        <v>0.0</v>
      </c>
      <c r="L359" s="15">
        <v>0.0</v>
      </c>
      <c r="M359" s="15">
        <v>0.0</v>
      </c>
      <c r="N359" s="15">
        <v>0.0</v>
      </c>
      <c r="O359" s="15">
        <v>0.0</v>
      </c>
      <c r="P359" s="15">
        <v>0.0</v>
      </c>
    </row>
    <row r="360" ht="15.0" customHeight="1">
      <c r="A360" s="11" t="s">
        <v>387</v>
      </c>
      <c r="B360" s="12" t="s">
        <v>21</v>
      </c>
      <c r="C360" s="13">
        <v>73.0</v>
      </c>
      <c r="D360" s="14" t="s">
        <v>22</v>
      </c>
      <c r="E360" s="15">
        <v>3.0</v>
      </c>
      <c r="F360" s="15">
        <v>0.0</v>
      </c>
      <c r="G360" s="15">
        <v>1.0</v>
      </c>
      <c r="H360" s="15">
        <v>0.0</v>
      </c>
      <c r="I360" s="68">
        <v>0.0</v>
      </c>
      <c r="J360" s="15">
        <v>0.0</v>
      </c>
      <c r="K360" s="15">
        <v>0.0</v>
      </c>
      <c r="L360" s="15">
        <v>0.0</v>
      </c>
      <c r="M360" s="15">
        <v>0.0</v>
      </c>
      <c r="N360" s="15">
        <v>0.0</v>
      </c>
      <c r="O360" s="15">
        <v>0.0</v>
      </c>
      <c r="P360" s="15">
        <v>0.0</v>
      </c>
    </row>
    <row r="361" ht="15.0" customHeight="1">
      <c r="A361" s="11" t="s">
        <v>388</v>
      </c>
      <c r="B361" s="12" t="s">
        <v>21</v>
      </c>
      <c r="C361" s="13">
        <v>13.0</v>
      </c>
      <c r="D361" s="14" t="s">
        <v>22</v>
      </c>
      <c r="E361" s="15">
        <v>0.0</v>
      </c>
      <c r="F361" s="15">
        <v>0.0</v>
      </c>
      <c r="G361" s="15">
        <v>0.0</v>
      </c>
      <c r="H361" s="15">
        <v>0.0</v>
      </c>
      <c r="I361" s="68">
        <v>0.0</v>
      </c>
      <c r="J361" s="15">
        <v>0.0</v>
      </c>
      <c r="K361" s="15">
        <v>0.0</v>
      </c>
      <c r="L361" s="15">
        <v>0.0</v>
      </c>
      <c r="M361" s="15">
        <v>0.0</v>
      </c>
      <c r="N361" s="15">
        <v>0.0</v>
      </c>
      <c r="O361" s="15">
        <v>0.0</v>
      </c>
      <c r="P361" s="15">
        <v>0.0</v>
      </c>
    </row>
    <row r="362" ht="15.0" customHeight="1">
      <c r="A362" s="11" t="s">
        <v>389</v>
      </c>
      <c r="B362" s="12" t="s">
        <v>21</v>
      </c>
      <c r="C362" s="13">
        <v>35.0</v>
      </c>
      <c r="D362" s="14" t="s">
        <v>22</v>
      </c>
      <c r="E362" s="15">
        <v>0.0</v>
      </c>
      <c r="F362" s="15">
        <v>0.0</v>
      </c>
      <c r="G362" s="15">
        <v>0.0</v>
      </c>
      <c r="H362" s="15">
        <v>0.0</v>
      </c>
      <c r="I362" s="68">
        <v>0.0</v>
      </c>
      <c r="J362" s="15">
        <v>0.0</v>
      </c>
      <c r="K362" s="15">
        <v>0.0</v>
      </c>
      <c r="L362" s="15">
        <v>0.0</v>
      </c>
      <c r="M362" s="15">
        <v>0.0</v>
      </c>
      <c r="N362" s="15">
        <v>0.0</v>
      </c>
      <c r="O362" s="15">
        <v>0.0</v>
      </c>
      <c r="P362" s="15">
        <v>0.0</v>
      </c>
    </row>
    <row r="363" ht="15.0" customHeight="1">
      <c r="A363" s="11" t="s">
        <v>390</v>
      </c>
      <c r="B363" s="12" t="s">
        <v>21</v>
      </c>
      <c r="C363" s="13">
        <v>8.0</v>
      </c>
      <c r="D363" s="14" t="s">
        <v>22</v>
      </c>
      <c r="E363" s="15">
        <v>0.0</v>
      </c>
      <c r="F363" s="15">
        <v>0.0</v>
      </c>
      <c r="G363" s="15">
        <v>0.0</v>
      </c>
      <c r="H363" s="15">
        <v>0.0</v>
      </c>
      <c r="I363" s="68">
        <v>0.0</v>
      </c>
      <c r="J363" s="15">
        <v>0.0</v>
      </c>
      <c r="K363" s="15">
        <v>0.0</v>
      </c>
      <c r="L363" s="15">
        <v>0.0</v>
      </c>
      <c r="M363" s="15">
        <v>0.0</v>
      </c>
      <c r="N363" s="15">
        <v>0.0</v>
      </c>
      <c r="O363" s="15">
        <v>0.0</v>
      </c>
      <c r="P363" s="15">
        <v>0.0</v>
      </c>
    </row>
    <row r="364" ht="15.0" customHeight="1">
      <c r="A364" s="11" t="s">
        <v>391</v>
      </c>
      <c r="B364" s="12" t="s">
        <v>21</v>
      </c>
      <c r="C364" s="13">
        <v>10.0</v>
      </c>
      <c r="D364" s="14" t="s">
        <v>22</v>
      </c>
      <c r="E364" s="15">
        <v>1.0</v>
      </c>
      <c r="F364" s="15">
        <v>1.0</v>
      </c>
      <c r="G364" s="15">
        <v>1.0</v>
      </c>
      <c r="H364" s="15">
        <v>0.0</v>
      </c>
      <c r="I364" s="68">
        <v>0.0</v>
      </c>
      <c r="J364" s="15">
        <v>0.0</v>
      </c>
      <c r="K364" s="15">
        <v>0.0</v>
      </c>
      <c r="L364" s="15">
        <v>0.0</v>
      </c>
      <c r="M364" s="15">
        <v>0.0</v>
      </c>
      <c r="N364" s="15">
        <v>0.0</v>
      </c>
      <c r="O364" s="15">
        <v>0.0</v>
      </c>
      <c r="P364" s="15">
        <v>0.0</v>
      </c>
    </row>
    <row r="365" ht="15.0" customHeight="1">
      <c r="A365" s="11" t="s">
        <v>392</v>
      </c>
      <c r="B365" s="12" t="s">
        <v>21</v>
      </c>
      <c r="C365" s="13">
        <v>10.0</v>
      </c>
      <c r="D365" s="14" t="s">
        <v>22</v>
      </c>
      <c r="E365" s="15">
        <v>0.0</v>
      </c>
      <c r="F365" s="15">
        <v>0.0</v>
      </c>
      <c r="G365" s="15">
        <v>0.0</v>
      </c>
      <c r="H365" s="15">
        <v>0.0</v>
      </c>
      <c r="I365" s="68">
        <v>0.0</v>
      </c>
      <c r="J365" s="15">
        <v>0.0</v>
      </c>
      <c r="K365" s="15">
        <v>0.0</v>
      </c>
      <c r="L365" s="15">
        <v>0.0</v>
      </c>
      <c r="M365" s="15">
        <v>0.0</v>
      </c>
      <c r="N365" s="15">
        <v>0.0</v>
      </c>
      <c r="O365" s="15">
        <v>0.0</v>
      </c>
      <c r="P365" s="15">
        <v>0.0</v>
      </c>
    </row>
    <row r="366" ht="15.0" customHeight="1">
      <c r="A366" s="11" t="s">
        <v>393</v>
      </c>
      <c r="B366" s="12" t="s">
        <v>21</v>
      </c>
      <c r="C366" s="13">
        <v>19.0</v>
      </c>
      <c r="D366" s="14" t="s">
        <v>22</v>
      </c>
      <c r="E366" s="15">
        <v>0.0</v>
      </c>
      <c r="F366" s="15">
        <v>0.0</v>
      </c>
      <c r="G366" s="15">
        <v>0.0</v>
      </c>
      <c r="H366" s="15">
        <v>0.0</v>
      </c>
      <c r="I366" s="68">
        <v>0.0</v>
      </c>
      <c r="J366" s="15">
        <v>0.0</v>
      </c>
      <c r="K366" s="15">
        <v>0.0</v>
      </c>
      <c r="L366" s="15">
        <v>0.0</v>
      </c>
      <c r="M366" s="15">
        <v>0.0</v>
      </c>
      <c r="N366" s="15">
        <v>0.0</v>
      </c>
      <c r="O366" s="15">
        <v>0.0</v>
      </c>
      <c r="P366" s="15">
        <v>0.0</v>
      </c>
    </row>
    <row r="367" ht="15.0" customHeight="1">
      <c r="A367" s="11" t="s">
        <v>394</v>
      </c>
      <c r="B367" s="12" t="s">
        <v>21</v>
      </c>
      <c r="C367" s="13">
        <v>65.0</v>
      </c>
      <c r="D367" s="14" t="s">
        <v>22</v>
      </c>
      <c r="E367" s="25">
        <v>0.0</v>
      </c>
      <c r="F367" s="25">
        <v>0.0</v>
      </c>
      <c r="G367" s="25">
        <v>0.0</v>
      </c>
      <c r="H367" s="25">
        <v>0.0</v>
      </c>
      <c r="I367" s="71">
        <v>0.0</v>
      </c>
      <c r="J367" s="15">
        <v>0.0</v>
      </c>
      <c r="K367" s="15">
        <v>0.0</v>
      </c>
      <c r="L367" s="15">
        <v>0.0</v>
      </c>
      <c r="M367" s="15">
        <v>0.0</v>
      </c>
      <c r="N367" s="15">
        <v>0.0</v>
      </c>
      <c r="O367" s="15">
        <v>0.0</v>
      </c>
      <c r="P367" s="15">
        <v>0.0</v>
      </c>
    </row>
    <row r="368" ht="15.0" customHeight="1">
      <c r="A368" s="11" t="s">
        <v>395</v>
      </c>
      <c r="B368" s="12" t="s">
        <v>21</v>
      </c>
      <c r="C368" s="13">
        <v>332.0</v>
      </c>
      <c r="D368" s="16" t="s">
        <v>34</v>
      </c>
      <c r="E368" s="25">
        <v>125.0</v>
      </c>
      <c r="F368" s="25">
        <v>0.0</v>
      </c>
      <c r="G368" s="25">
        <v>4.0</v>
      </c>
      <c r="H368" s="25">
        <v>0.0</v>
      </c>
      <c r="I368" s="71">
        <v>3.0</v>
      </c>
      <c r="J368" s="15">
        <v>0.0</v>
      </c>
      <c r="K368" s="15">
        <v>0.0</v>
      </c>
      <c r="L368" s="15">
        <v>0.0</v>
      </c>
      <c r="M368" s="15">
        <v>0.0</v>
      </c>
      <c r="N368" s="15">
        <v>0.0</v>
      </c>
      <c r="O368" s="15">
        <v>0.0</v>
      </c>
      <c r="P368" s="15">
        <v>0.0</v>
      </c>
    </row>
    <row r="369" ht="15.0" customHeight="1">
      <c r="A369" s="11" t="s">
        <v>396</v>
      </c>
      <c r="B369" s="12" t="s">
        <v>21</v>
      </c>
      <c r="C369" s="13">
        <v>89.0</v>
      </c>
      <c r="D369" s="14" t="s">
        <v>22</v>
      </c>
      <c r="E369" s="25">
        <v>32.0</v>
      </c>
      <c r="F369" s="25">
        <v>0.0</v>
      </c>
      <c r="G369" s="25">
        <v>0.0</v>
      </c>
      <c r="H369" s="25">
        <v>0.0</v>
      </c>
      <c r="I369" s="71">
        <v>3.0</v>
      </c>
      <c r="J369" s="15">
        <v>0.0</v>
      </c>
      <c r="K369" s="15">
        <v>0.0</v>
      </c>
      <c r="L369" s="15">
        <v>0.0</v>
      </c>
      <c r="M369" s="15">
        <v>0.0</v>
      </c>
      <c r="N369" s="15">
        <v>0.0</v>
      </c>
      <c r="O369" s="15">
        <v>0.0</v>
      </c>
      <c r="P369" s="15">
        <v>0.0</v>
      </c>
    </row>
    <row r="370" ht="15.0" customHeight="1">
      <c r="A370" s="11" t="s">
        <v>397</v>
      </c>
      <c r="B370" s="12" t="s">
        <v>21</v>
      </c>
      <c r="C370" s="13">
        <v>310.0</v>
      </c>
      <c r="D370" s="16" t="s">
        <v>34</v>
      </c>
      <c r="E370" s="25">
        <v>136.0</v>
      </c>
      <c r="F370" s="25">
        <v>50.0</v>
      </c>
      <c r="G370" s="25">
        <v>29.0</v>
      </c>
      <c r="H370" s="25">
        <v>0.0</v>
      </c>
      <c r="I370" s="72">
        <v>2.0</v>
      </c>
      <c r="J370" s="15">
        <v>0.0</v>
      </c>
      <c r="K370" s="15">
        <v>0.0</v>
      </c>
      <c r="L370" s="15">
        <v>0.0</v>
      </c>
      <c r="M370" s="15">
        <v>0.0</v>
      </c>
      <c r="N370" s="15">
        <v>0.0</v>
      </c>
      <c r="O370" s="15">
        <v>0.0</v>
      </c>
      <c r="P370" s="15">
        <v>0.0</v>
      </c>
    </row>
    <row r="371" ht="15.0" customHeight="1">
      <c r="A371" s="11" t="s">
        <v>398</v>
      </c>
      <c r="B371" s="12" t="s">
        <v>21</v>
      </c>
      <c r="C371" s="60">
        <v>24.0</v>
      </c>
      <c r="D371" s="16" t="s">
        <v>34</v>
      </c>
      <c r="E371" s="15">
        <v>12.0</v>
      </c>
      <c r="F371" s="15">
        <v>0.0</v>
      </c>
      <c r="G371" s="15">
        <v>1.0</v>
      </c>
      <c r="H371" s="15">
        <v>0.0</v>
      </c>
      <c r="I371" s="68">
        <v>0.0</v>
      </c>
      <c r="J371" s="15">
        <v>0.0</v>
      </c>
      <c r="K371" s="15">
        <v>0.0</v>
      </c>
      <c r="L371" s="15">
        <v>0.0</v>
      </c>
      <c r="M371" s="15">
        <v>0.0</v>
      </c>
      <c r="N371" s="15">
        <v>0.0</v>
      </c>
      <c r="O371" s="15">
        <v>0.0</v>
      </c>
      <c r="P371" s="15">
        <v>0.0</v>
      </c>
    </row>
    <row r="372" ht="15.0" customHeight="1">
      <c r="A372" s="11" t="s">
        <v>399</v>
      </c>
      <c r="B372" s="12" t="s">
        <v>21</v>
      </c>
      <c r="C372" s="13">
        <v>28.0</v>
      </c>
      <c r="D372" s="16" t="s">
        <v>34</v>
      </c>
      <c r="E372" s="15">
        <v>14.0</v>
      </c>
      <c r="F372" s="15">
        <v>14.0</v>
      </c>
      <c r="G372" s="15">
        <v>2.0</v>
      </c>
      <c r="H372" s="15">
        <v>0.0</v>
      </c>
      <c r="I372" s="68">
        <v>0.0</v>
      </c>
      <c r="J372" s="15">
        <v>0.0</v>
      </c>
      <c r="K372" s="15">
        <v>0.0</v>
      </c>
      <c r="L372" s="15">
        <v>0.0</v>
      </c>
      <c r="M372" s="15">
        <v>0.0</v>
      </c>
      <c r="N372" s="15">
        <v>0.0</v>
      </c>
      <c r="O372" s="15">
        <v>0.0</v>
      </c>
      <c r="P372" s="15">
        <v>0.0</v>
      </c>
    </row>
    <row r="373" ht="15.0" customHeight="1">
      <c r="A373" s="11" t="s">
        <v>400</v>
      </c>
      <c r="B373" s="12" t="s">
        <v>21</v>
      </c>
      <c r="C373" s="13">
        <v>19.0</v>
      </c>
      <c r="D373" s="16" t="s">
        <v>34</v>
      </c>
      <c r="E373" s="15">
        <v>10.0</v>
      </c>
      <c r="F373" s="15">
        <v>0.0</v>
      </c>
      <c r="G373" s="15">
        <v>1.0</v>
      </c>
      <c r="H373" s="15">
        <v>0.0</v>
      </c>
      <c r="I373" s="68">
        <v>0.0</v>
      </c>
      <c r="J373" s="15">
        <v>0.0</v>
      </c>
      <c r="K373" s="15">
        <v>0.0</v>
      </c>
      <c r="L373" s="15">
        <v>0.0</v>
      </c>
      <c r="M373" s="15">
        <v>0.0</v>
      </c>
      <c r="N373" s="15">
        <v>0.0</v>
      </c>
      <c r="O373" s="15">
        <v>0.0</v>
      </c>
      <c r="P373" s="15">
        <v>0.0</v>
      </c>
    </row>
    <row r="374" ht="15.0" customHeight="1">
      <c r="A374" s="11" t="s">
        <v>401</v>
      </c>
      <c r="B374" s="12" t="s">
        <v>21</v>
      </c>
      <c r="C374" s="13">
        <v>71.0</v>
      </c>
      <c r="D374" s="16" t="s">
        <v>34</v>
      </c>
      <c r="E374" s="15">
        <v>31.0</v>
      </c>
      <c r="F374" s="15">
        <v>33.0</v>
      </c>
      <c r="G374" s="15">
        <v>46.0</v>
      </c>
      <c r="H374" s="15">
        <v>0.0</v>
      </c>
      <c r="I374" s="68">
        <v>0.0</v>
      </c>
      <c r="J374" s="15">
        <v>0.0</v>
      </c>
      <c r="K374" s="15">
        <v>0.0</v>
      </c>
      <c r="L374" s="15">
        <v>0.0</v>
      </c>
      <c r="M374" s="15">
        <v>0.0</v>
      </c>
      <c r="N374" s="15">
        <v>0.0</v>
      </c>
      <c r="O374" s="15">
        <v>0.0</v>
      </c>
      <c r="P374" s="15">
        <v>0.0</v>
      </c>
    </row>
    <row r="375" ht="15.0" customHeight="1">
      <c r="A375" s="11" t="s">
        <v>402</v>
      </c>
      <c r="B375" s="12" t="s">
        <v>21</v>
      </c>
      <c r="C375" s="13">
        <v>77.0</v>
      </c>
      <c r="D375" s="16" t="s">
        <v>34</v>
      </c>
      <c r="E375" s="15">
        <v>38.0</v>
      </c>
      <c r="F375" s="15">
        <v>0.0</v>
      </c>
      <c r="G375" s="15">
        <v>3.0</v>
      </c>
      <c r="H375" s="15">
        <v>0.0</v>
      </c>
      <c r="I375" s="68">
        <v>0.0</v>
      </c>
      <c r="J375" s="15">
        <v>0.0</v>
      </c>
      <c r="K375" s="15">
        <v>0.0</v>
      </c>
      <c r="L375" s="15">
        <v>0.0</v>
      </c>
      <c r="M375" s="15">
        <v>0.0</v>
      </c>
      <c r="N375" s="15">
        <v>0.0</v>
      </c>
      <c r="O375" s="15">
        <v>0.0</v>
      </c>
      <c r="P375" s="15">
        <v>0.0</v>
      </c>
    </row>
    <row r="376" ht="15.0" customHeight="1">
      <c r="A376" s="11" t="s">
        <v>403</v>
      </c>
      <c r="B376" s="12" t="s">
        <v>21</v>
      </c>
      <c r="C376" s="13">
        <v>355.0</v>
      </c>
      <c r="D376" s="14" t="s">
        <v>22</v>
      </c>
      <c r="E376" s="15">
        <v>17.0</v>
      </c>
      <c r="F376" s="15">
        <v>55.0</v>
      </c>
      <c r="G376" s="15">
        <v>14.0</v>
      </c>
      <c r="H376" s="15">
        <v>0.0</v>
      </c>
      <c r="I376" s="68">
        <v>0.0</v>
      </c>
      <c r="J376" s="15">
        <v>0.0</v>
      </c>
      <c r="K376" s="15">
        <v>0.0</v>
      </c>
      <c r="L376" s="15">
        <v>0.0</v>
      </c>
      <c r="M376" s="15">
        <v>0.0</v>
      </c>
      <c r="N376" s="15">
        <v>0.0</v>
      </c>
      <c r="O376" s="15">
        <v>0.0</v>
      </c>
      <c r="P376" s="15">
        <v>0.0</v>
      </c>
    </row>
    <row r="377" ht="15.0" customHeight="1">
      <c r="A377" s="11" t="s">
        <v>404</v>
      </c>
      <c r="B377" s="12" t="s">
        <v>21</v>
      </c>
      <c r="C377" s="13">
        <v>37.0</v>
      </c>
      <c r="D377" s="14" t="s">
        <v>22</v>
      </c>
      <c r="E377" s="15">
        <v>0.0</v>
      </c>
      <c r="F377" s="15">
        <v>0.0</v>
      </c>
      <c r="G377" s="15">
        <v>1.0</v>
      </c>
      <c r="H377" s="15">
        <v>0.0</v>
      </c>
      <c r="I377" s="68">
        <v>0.0</v>
      </c>
      <c r="J377" s="15">
        <v>0.0</v>
      </c>
      <c r="K377" s="15">
        <v>0.0</v>
      </c>
      <c r="L377" s="15">
        <v>0.0</v>
      </c>
      <c r="M377" s="15">
        <v>0.0</v>
      </c>
      <c r="N377" s="15">
        <v>0.0</v>
      </c>
      <c r="O377" s="15">
        <v>0.0</v>
      </c>
      <c r="P377" s="15">
        <v>0.0</v>
      </c>
    </row>
    <row r="378" ht="15.0" customHeight="1">
      <c r="A378" s="11" t="s">
        <v>405</v>
      </c>
      <c r="B378" s="12" t="s">
        <v>21</v>
      </c>
      <c r="C378" s="13">
        <v>175.0</v>
      </c>
      <c r="D378" s="14" t="s">
        <v>22</v>
      </c>
      <c r="E378" s="15">
        <v>20.0</v>
      </c>
      <c r="F378" s="15">
        <v>40.0</v>
      </c>
      <c r="G378" s="15">
        <v>8.0</v>
      </c>
      <c r="H378" s="15">
        <v>0.0</v>
      </c>
      <c r="I378" s="68">
        <v>1.0</v>
      </c>
      <c r="J378" s="15">
        <v>0.0</v>
      </c>
      <c r="K378" s="15">
        <v>0.0</v>
      </c>
      <c r="L378" s="15">
        <v>0.0</v>
      </c>
      <c r="M378" s="15">
        <v>0.0</v>
      </c>
      <c r="N378" s="15">
        <v>0.0</v>
      </c>
      <c r="O378" s="15">
        <v>0.0</v>
      </c>
      <c r="P378" s="15">
        <v>0.0</v>
      </c>
    </row>
    <row r="379" ht="15.0" customHeight="1">
      <c r="A379" s="11" t="s">
        <v>406</v>
      </c>
      <c r="B379" s="12" t="s">
        <v>21</v>
      </c>
      <c r="C379" s="13">
        <v>20.0</v>
      </c>
      <c r="D379" s="14" t="s">
        <v>22</v>
      </c>
      <c r="E379" s="15">
        <v>0.0</v>
      </c>
      <c r="F379" s="15">
        <v>0.0</v>
      </c>
      <c r="G379" s="15">
        <v>1.0</v>
      </c>
      <c r="H379" s="15">
        <v>0.0</v>
      </c>
      <c r="I379" s="68">
        <v>0.0</v>
      </c>
      <c r="J379" s="15">
        <v>0.0</v>
      </c>
      <c r="K379" s="15">
        <v>0.0</v>
      </c>
      <c r="L379" s="15">
        <v>0.0</v>
      </c>
      <c r="M379" s="15">
        <v>0.0</v>
      </c>
      <c r="N379" s="15">
        <v>0.0</v>
      </c>
      <c r="O379" s="15">
        <v>0.0</v>
      </c>
      <c r="P379" s="15">
        <v>0.0</v>
      </c>
    </row>
    <row r="380" ht="15.0" customHeight="1">
      <c r="A380" s="11" t="s">
        <v>407</v>
      </c>
      <c r="B380" s="12" t="s">
        <v>21</v>
      </c>
      <c r="C380" s="13">
        <v>20.0</v>
      </c>
      <c r="D380" s="14" t="s">
        <v>22</v>
      </c>
      <c r="E380" s="15">
        <v>0.0</v>
      </c>
      <c r="F380" s="15">
        <v>10.0</v>
      </c>
      <c r="G380" s="15">
        <v>1.0</v>
      </c>
      <c r="H380" s="15">
        <v>0.0</v>
      </c>
      <c r="I380" s="68">
        <v>0.0</v>
      </c>
      <c r="J380" s="15">
        <v>0.0</v>
      </c>
      <c r="K380" s="15">
        <v>0.0</v>
      </c>
      <c r="L380" s="15">
        <v>0.0</v>
      </c>
      <c r="M380" s="15">
        <v>0.0</v>
      </c>
      <c r="N380" s="15">
        <v>0.0</v>
      </c>
      <c r="O380" s="15">
        <v>0.0</v>
      </c>
      <c r="P380" s="15">
        <v>0.0</v>
      </c>
    </row>
    <row r="381" ht="15.0" customHeight="1">
      <c r="A381" s="11" t="s">
        <v>408</v>
      </c>
      <c r="B381" s="12" t="s">
        <v>21</v>
      </c>
      <c r="C381" s="13">
        <v>128.0</v>
      </c>
      <c r="D381" s="14" t="s">
        <v>22</v>
      </c>
      <c r="E381" s="15">
        <v>5.0</v>
      </c>
      <c r="F381" s="15">
        <v>0.0</v>
      </c>
      <c r="G381" s="15">
        <v>2.0</v>
      </c>
      <c r="H381" s="15">
        <v>0.0</v>
      </c>
      <c r="I381" s="68">
        <v>0.0</v>
      </c>
      <c r="J381" s="15">
        <v>0.0</v>
      </c>
      <c r="K381" s="15">
        <v>0.0</v>
      </c>
      <c r="L381" s="15">
        <v>0.0</v>
      </c>
      <c r="M381" s="15">
        <v>0.0</v>
      </c>
      <c r="N381" s="15">
        <v>0.0</v>
      </c>
      <c r="O381" s="15">
        <v>0.0</v>
      </c>
      <c r="P381" s="15">
        <v>0.0</v>
      </c>
    </row>
    <row r="382" ht="15.0" customHeight="1">
      <c r="A382" s="11" t="s">
        <v>409</v>
      </c>
      <c r="B382" s="12" t="s">
        <v>21</v>
      </c>
      <c r="C382" s="13">
        <v>278.0</v>
      </c>
      <c r="D382" s="14" t="s">
        <v>22</v>
      </c>
      <c r="E382" s="13">
        <v>3.0</v>
      </c>
      <c r="F382" s="15">
        <v>0.0</v>
      </c>
      <c r="G382" s="15">
        <v>21.0</v>
      </c>
      <c r="H382" s="15">
        <v>0.0</v>
      </c>
      <c r="I382" s="68">
        <v>5.0</v>
      </c>
      <c r="J382" s="15">
        <v>0.0</v>
      </c>
      <c r="K382" s="15">
        <v>0.0</v>
      </c>
      <c r="L382" s="15">
        <v>0.0</v>
      </c>
      <c r="M382" s="15">
        <v>0.0</v>
      </c>
      <c r="N382" s="15">
        <v>0.0</v>
      </c>
      <c r="O382" s="15">
        <v>0.0</v>
      </c>
      <c r="P382" s="15">
        <v>0.0</v>
      </c>
    </row>
    <row r="383" ht="15.0" customHeight="1">
      <c r="A383" s="11" t="s">
        <v>410</v>
      </c>
      <c r="B383" s="12" t="s">
        <v>21</v>
      </c>
      <c r="C383" s="13">
        <v>23.0</v>
      </c>
      <c r="D383" s="14" t="s">
        <v>22</v>
      </c>
      <c r="E383" s="13">
        <v>0.0</v>
      </c>
      <c r="F383" s="13">
        <v>0.0</v>
      </c>
      <c r="G383" s="15">
        <v>1.0</v>
      </c>
      <c r="H383" s="15">
        <v>0.0</v>
      </c>
      <c r="I383" s="68">
        <v>0.0</v>
      </c>
      <c r="J383" s="15">
        <v>0.0</v>
      </c>
      <c r="K383" s="15">
        <v>0.0</v>
      </c>
      <c r="L383" s="15">
        <v>0.0</v>
      </c>
      <c r="M383" s="15">
        <v>0.0</v>
      </c>
      <c r="N383" s="15">
        <v>0.0</v>
      </c>
      <c r="O383" s="15">
        <v>0.0</v>
      </c>
      <c r="P383" s="15">
        <v>0.0</v>
      </c>
    </row>
    <row r="384" ht="15.0" customHeight="1">
      <c r="A384" s="11" t="s">
        <v>411</v>
      </c>
      <c r="B384" s="12" t="s">
        <v>21</v>
      </c>
      <c r="C384" s="13">
        <v>102.0</v>
      </c>
      <c r="D384" s="14" t="s">
        <v>22</v>
      </c>
      <c r="E384" s="13">
        <v>16.0</v>
      </c>
      <c r="F384" s="13">
        <v>0.0</v>
      </c>
      <c r="G384" s="15">
        <v>7.0</v>
      </c>
      <c r="H384" s="15">
        <v>0.0</v>
      </c>
      <c r="I384" s="68">
        <v>1.0</v>
      </c>
      <c r="J384" s="15">
        <v>0.0</v>
      </c>
      <c r="K384" s="15">
        <v>0.0</v>
      </c>
      <c r="L384" s="15">
        <v>0.0</v>
      </c>
      <c r="M384" s="15">
        <v>1.0</v>
      </c>
      <c r="N384" s="15">
        <v>1.0</v>
      </c>
      <c r="O384" s="15">
        <v>0.0</v>
      </c>
      <c r="P384" s="15">
        <v>0.0</v>
      </c>
    </row>
    <row r="385" ht="15.0" customHeight="1">
      <c r="A385" s="11" t="s">
        <v>412</v>
      </c>
      <c r="B385" s="12" t="s">
        <v>21</v>
      </c>
      <c r="C385" s="13">
        <v>14.0</v>
      </c>
      <c r="D385" s="14" t="s">
        <v>22</v>
      </c>
      <c r="E385" s="13">
        <v>0.0</v>
      </c>
      <c r="F385" s="13">
        <v>0.0</v>
      </c>
      <c r="G385" s="15">
        <v>1.0</v>
      </c>
      <c r="H385" s="15">
        <v>0.0</v>
      </c>
      <c r="I385" s="68">
        <v>0.0</v>
      </c>
      <c r="J385" s="15">
        <v>0.0</v>
      </c>
      <c r="K385" s="15">
        <v>0.0</v>
      </c>
      <c r="L385" s="15">
        <v>0.0</v>
      </c>
      <c r="M385" s="15">
        <v>0.0</v>
      </c>
      <c r="N385" s="15">
        <v>0.0</v>
      </c>
      <c r="O385" s="15">
        <v>0.0</v>
      </c>
      <c r="P385" s="15">
        <v>0.0</v>
      </c>
    </row>
    <row r="386" ht="15.0" customHeight="1">
      <c r="A386" s="11" t="s">
        <v>413</v>
      </c>
      <c r="B386" s="12" t="s">
        <v>21</v>
      </c>
      <c r="C386" s="13">
        <v>38.0</v>
      </c>
      <c r="D386" s="14" t="s">
        <v>22</v>
      </c>
      <c r="E386" s="13">
        <v>0.0</v>
      </c>
      <c r="F386" s="13">
        <v>0.0</v>
      </c>
      <c r="G386" s="13">
        <v>2.0</v>
      </c>
      <c r="H386" s="15">
        <v>0.0</v>
      </c>
      <c r="I386" s="68">
        <v>0.0</v>
      </c>
      <c r="J386" s="15">
        <v>0.0</v>
      </c>
      <c r="K386" s="15">
        <v>0.0</v>
      </c>
      <c r="L386" s="15">
        <v>0.0</v>
      </c>
      <c r="M386" s="15">
        <v>0.0</v>
      </c>
      <c r="N386" s="15">
        <v>0.0</v>
      </c>
      <c r="O386" s="15">
        <v>0.0</v>
      </c>
      <c r="P386" s="15">
        <v>0.0</v>
      </c>
    </row>
    <row r="387" ht="15.0" customHeight="1">
      <c r="A387" s="11" t="s">
        <v>414</v>
      </c>
      <c r="B387" s="12" t="s">
        <v>21</v>
      </c>
      <c r="C387" s="13">
        <v>146.0</v>
      </c>
      <c r="D387" s="16" t="s">
        <v>34</v>
      </c>
      <c r="E387" s="13">
        <v>72.0</v>
      </c>
      <c r="F387" s="13">
        <v>0.0</v>
      </c>
      <c r="G387" s="13">
        <v>5.0</v>
      </c>
      <c r="H387" s="15">
        <v>0.0</v>
      </c>
      <c r="I387" s="68">
        <v>2.0</v>
      </c>
      <c r="J387" s="15">
        <v>0.0</v>
      </c>
      <c r="K387" s="15">
        <v>0.0</v>
      </c>
      <c r="L387" s="15">
        <v>0.0</v>
      </c>
      <c r="M387" s="15">
        <v>0.0</v>
      </c>
      <c r="N387" s="15">
        <v>0.0</v>
      </c>
      <c r="O387" s="15">
        <v>0.0</v>
      </c>
      <c r="P387" s="15">
        <v>0.0</v>
      </c>
    </row>
    <row r="388" ht="15.0" customHeight="1">
      <c r="A388" s="11" t="s">
        <v>415</v>
      </c>
      <c r="B388" s="12" t="s">
        <v>21</v>
      </c>
      <c r="C388" s="13">
        <v>239.0</v>
      </c>
      <c r="D388" s="14" t="s">
        <v>22</v>
      </c>
      <c r="E388" s="15">
        <v>0.0</v>
      </c>
      <c r="F388" s="15">
        <v>0.0</v>
      </c>
      <c r="G388" s="15">
        <v>10.0</v>
      </c>
      <c r="H388" s="15">
        <v>0.0</v>
      </c>
      <c r="I388" s="68">
        <v>0.0</v>
      </c>
      <c r="J388" s="15">
        <v>0.0</v>
      </c>
      <c r="K388" s="15">
        <v>0.0</v>
      </c>
      <c r="L388" s="15">
        <v>0.0</v>
      </c>
      <c r="M388" s="15">
        <v>0.0</v>
      </c>
      <c r="N388" s="15">
        <v>0.0</v>
      </c>
      <c r="O388" s="15">
        <v>0.0</v>
      </c>
      <c r="P388" s="15">
        <v>0.0</v>
      </c>
    </row>
    <row r="389" ht="15.0" customHeight="1">
      <c r="A389" s="11" t="s">
        <v>416</v>
      </c>
      <c r="B389" s="12" t="s">
        <v>21</v>
      </c>
      <c r="C389" s="13">
        <v>25.0</v>
      </c>
      <c r="D389" s="14" t="s">
        <v>22</v>
      </c>
      <c r="E389" s="15">
        <v>0.0</v>
      </c>
      <c r="F389" s="15">
        <v>0.0</v>
      </c>
      <c r="G389" s="15">
        <v>1.0</v>
      </c>
      <c r="H389" s="15">
        <v>0.0</v>
      </c>
      <c r="I389" s="68">
        <v>0.0</v>
      </c>
      <c r="J389" s="15">
        <v>0.0</v>
      </c>
      <c r="K389" s="15">
        <v>0.0</v>
      </c>
      <c r="L389" s="15">
        <v>0.0</v>
      </c>
      <c r="M389" s="15">
        <v>0.0</v>
      </c>
      <c r="N389" s="15">
        <v>0.0</v>
      </c>
      <c r="O389" s="15">
        <v>0.0</v>
      </c>
      <c r="P389" s="15">
        <v>0.0</v>
      </c>
    </row>
    <row r="390" ht="15.0" customHeight="1">
      <c r="A390" s="11" t="s">
        <v>417</v>
      </c>
      <c r="B390" s="12" t="s">
        <v>21</v>
      </c>
      <c r="C390" s="13">
        <v>21.0</v>
      </c>
      <c r="D390" s="14" t="s">
        <v>22</v>
      </c>
      <c r="E390" s="15">
        <v>0.0</v>
      </c>
      <c r="F390" s="15">
        <v>0.0</v>
      </c>
      <c r="G390" s="15">
        <v>2.0</v>
      </c>
      <c r="H390" s="15">
        <v>0.0</v>
      </c>
      <c r="I390" s="68">
        <v>0.0</v>
      </c>
      <c r="J390" s="15">
        <v>0.0</v>
      </c>
      <c r="K390" s="15">
        <v>0.0</v>
      </c>
      <c r="L390" s="15">
        <v>0.0</v>
      </c>
      <c r="M390" s="15">
        <v>0.0</v>
      </c>
      <c r="N390" s="15">
        <v>0.0</v>
      </c>
      <c r="O390" s="15">
        <v>0.0</v>
      </c>
      <c r="P390" s="15">
        <v>0.0</v>
      </c>
    </row>
    <row r="391" ht="15.0" customHeight="1">
      <c r="A391" s="11" t="s">
        <v>418</v>
      </c>
      <c r="B391" s="12" t="s">
        <v>21</v>
      </c>
      <c r="C391" s="13">
        <v>90.0</v>
      </c>
      <c r="D391" s="14" t="s">
        <v>22</v>
      </c>
      <c r="E391" s="15">
        <v>0.0</v>
      </c>
      <c r="F391" s="15">
        <v>0.0</v>
      </c>
      <c r="G391" s="15">
        <v>4.0</v>
      </c>
      <c r="H391" s="15">
        <v>0.0</v>
      </c>
      <c r="I391" s="68">
        <v>0.0</v>
      </c>
      <c r="J391" s="15">
        <v>0.0</v>
      </c>
      <c r="K391" s="15">
        <v>0.0</v>
      </c>
      <c r="L391" s="15">
        <v>0.0</v>
      </c>
      <c r="M391" s="15">
        <v>0.0</v>
      </c>
      <c r="N391" s="15">
        <v>0.0</v>
      </c>
      <c r="O391" s="15">
        <v>0.0</v>
      </c>
      <c r="P391" s="15">
        <v>0.0</v>
      </c>
    </row>
    <row r="392" ht="15.0" customHeight="1">
      <c r="A392" s="11" t="s">
        <v>419</v>
      </c>
      <c r="B392" s="12" t="s">
        <v>21</v>
      </c>
      <c r="C392" s="13">
        <v>39.0</v>
      </c>
      <c r="D392" s="14" t="s">
        <v>22</v>
      </c>
      <c r="E392" s="15">
        <v>0.0</v>
      </c>
      <c r="F392" s="15">
        <v>0.0</v>
      </c>
      <c r="G392" s="15">
        <v>2.0</v>
      </c>
      <c r="H392" s="15">
        <v>0.0</v>
      </c>
      <c r="I392" s="68">
        <v>0.0</v>
      </c>
      <c r="J392" s="15">
        <v>0.0</v>
      </c>
      <c r="K392" s="15">
        <v>0.0</v>
      </c>
      <c r="L392" s="15">
        <v>0.0</v>
      </c>
      <c r="M392" s="15">
        <v>0.0</v>
      </c>
      <c r="N392" s="15">
        <v>0.0</v>
      </c>
      <c r="O392" s="15">
        <v>0.0</v>
      </c>
      <c r="P392" s="15">
        <v>0.0</v>
      </c>
    </row>
    <row r="393" ht="15.0" customHeight="1">
      <c r="A393" s="11" t="s">
        <v>420</v>
      </c>
      <c r="B393" s="12" t="s">
        <v>21</v>
      </c>
      <c r="C393" s="13">
        <v>192.0</v>
      </c>
      <c r="D393" s="14" t="s">
        <v>22</v>
      </c>
      <c r="E393" s="15">
        <v>0.0</v>
      </c>
      <c r="F393" s="15">
        <v>0.0</v>
      </c>
      <c r="G393" s="15">
        <v>9.0</v>
      </c>
      <c r="H393" s="15">
        <v>0.0</v>
      </c>
      <c r="I393" s="68">
        <v>0.0</v>
      </c>
      <c r="J393" s="15">
        <v>0.0</v>
      </c>
      <c r="K393" s="15">
        <v>0.0</v>
      </c>
      <c r="L393" s="15">
        <v>0.0</v>
      </c>
      <c r="M393" s="15">
        <v>0.0</v>
      </c>
      <c r="N393" s="15">
        <v>0.0</v>
      </c>
      <c r="O393" s="15">
        <v>0.0</v>
      </c>
      <c r="P393" s="15">
        <v>0.0</v>
      </c>
    </row>
    <row r="394" ht="15.0" customHeight="1">
      <c r="A394" s="11" t="s">
        <v>421</v>
      </c>
      <c r="B394" s="17" t="s">
        <v>78</v>
      </c>
      <c r="C394" s="13">
        <v>167.0</v>
      </c>
      <c r="D394" s="16" t="s">
        <v>34</v>
      </c>
      <c r="E394" s="15">
        <v>84.0</v>
      </c>
      <c r="F394" s="15">
        <v>0.0</v>
      </c>
      <c r="G394" s="15">
        <v>8.0</v>
      </c>
      <c r="H394" s="15">
        <v>0.0</v>
      </c>
      <c r="I394" s="68">
        <v>0.0</v>
      </c>
      <c r="J394" s="15">
        <v>0.0</v>
      </c>
      <c r="K394" s="15">
        <v>0.0</v>
      </c>
      <c r="L394" s="15">
        <v>0.0</v>
      </c>
      <c r="M394" s="15">
        <v>0.0</v>
      </c>
      <c r="N394" s="15">
        <v>0.0</v>
      </c>
      <c r="O394" s="15">
        <v>0.0</v>
      </c>
      <c r="P394" s="15">
        <v>0.0</v>
      </c>
    </row>
    <row r="395" ht="15.0" customHeight="1">
      <c r="A395" s="11" t="s">
        <v>422</v>
      </c>
      <c r="B395" s="17" t="s">
        <v>78</v>
      </c>
      <c r="C395" s="13">
        <v>36.0</v>
      </c>
      <c r="D395" s="16" t="s">
        <v>34</v>
      </c>
      <c r="E395" s="15">
        <v>18.0</v>
      </c>
      <c r="F395" s="15">
        <v>0.0</v>
      </c>
      <c r="G395" s="15">
        <v>2.0</v>
      </c>
      <c r="H395" s="15">
        <v>0.0</v>
      </c>
      <c r="I395" s="68">
        <v>0.0</v>
      </c>
      <c r="J395" s="15">
        <v>0.0</v>
      </c>
      <c r="K395" s="15">
        <v>0.0</v>
      </c>
      <c r="L395" s="15">
        <v>0.0</v>
      </c>
      <c r="M395" s="15">
        <v>0.0</v>
      </c>
      <c r="N395" s="15">
        <v>0.0</v>
      </c>
      <c r="O395" s="15">
        <v>0.0</v>
      </c>
      <c r="P395" s="15">
        <v>0.0</v>
      </c>
    </row>
    <row r="396" ht="15.0" customHeight="1">
      <c r="A396" s="11" t="s">
        <v>423</v>
      </c>
      <c r="B396" s="17" t="s">
        <v>78</v>
      </c>
      <c r="C396" s="13">
        <v>53.0</v>
      </c>
      <c r="D396" s="16" t="s">
        <v>34</v>
      </c>
      <c r="E396" s="15">
        <v>25.0</v>
      </c>
      <c r="F396" s="15">
        <v>0.0</v>
      </c>
      <c r="G396" s="15">
        <v>3.0</v>
      </c>
      <c r="H396" s="15">
        <v>0.0</v>
      </c>
      <c r="I396" s="68">
        <v>0.0</v>
      </c>
      <c r="J396" s="15">
        <v>0.0</v>
      </c>
      <c r="K396" s="15">
        <v>0.0</v>
      </c>
      <c r="L396" s="15">
        <v>0.0</v>
      </c>
      <c r="M396" s="15">
        <v>0.0</v>
      </c>
      <c r="N396" s="15">
        <v>0.0</v>
      </c>
      <c r="O396" s="15">
        <v>0.0</v>
      </c>
      <c r="P396" s="15">
        <v>0.0</v>
      </c>
    </row>
    <row r="397" ht="15.0" customHeight="1">
      <c r="A397" s="11" t="s">
        <v>424</v>
      </c>
      <c r="B397" s="17" t="s">
        <v>78</v>
      </c>
      <c r="C397" s="13">
        <v>667.0</v>
      </c>
      <c r="D397" s="16" t="s">
        <v>34</v>
      </c>
      <c r="E397" s="15">
        <v>360.0</v>
      </c>
      <c r="F397" s="15">
        <v>0.0</v>
      </c>
      <c r="G397" s="15">
        <v>17.0</v>
      </c>
      <c r="H397" s="15">
        <v>0.0</v>
      </c>
      <c r="I397" s="68">
        <v>1.0</v>
      </c>
      <c r="J397" s="15">
        <v>0.0</v>
      </c>
      <c r="K397" s="15">
        <v>0.0</v>
      </c>
      <c r="L397" s="15">
        <v>0.0</v>
      </c>
      <c r="M397" s="15">
        <v>1.0</v>
      </c>
      <c r="N397" s="15">
        <v>1.0</v>
      </c>
      <c r="O397" s="15">
        <v>0.0</v>
      </c>
      <c r="P397" s="15">
        <v>0.0</v>
      </c>
    </row>
    <row r="398" ht="15.0" customHeight="1">
      <c r="A398" s="11" t="s">
        <v>425</v>
      </c>
      <c r="B398" s="17" t="s">
        <v>78</v>
      </c>
      <c r="C398" s="13">
        <v>460.0</v>
      </c>
      <c r="D398" s="16" t="s">
        <v>34</v>
      </c>
      <c r="E398" s="15">
        <v>176.0</v>
      </c>
      <c r="F398" s="15">
        <v>0.0</v>
      </c>
      <c r="G398" s="15">
        <v>16.0</v>
      </c>
      <c r="H398" s="15">
        <v>0.0</v>
      </c>
      <c r="I398" s="73">
        <v>5.0</v>
      </c>
      <c r="J398" s="15">
        <v>0.0</v>
      </c>
      <c r="K398" s="15">
        <v>0.0</v>
      </c>
      <c r="L398" s="15">
        <v>0.0</v>
      </c>
      <c r="M398" s="15">
        <v>2.0</v>
      </c>
      <c r="N398" s="15">
        <v>0.0</v>
      </c>
      <c r="O398" s="15">
        <v>0.0</v>
      </c>
      <c r="P398" s="15">
        <v>0.0</v>
      </c>
    </row>
    <row r="399" ht="15.0" customHeight="1">
      <c r="A399" s="11" t="s">
        <v>426</v>
      </c>
      <c r="B399" s="17" t="s">
        <v>78</v>
      </c>
      <c r="C399" s="13">
        <v>639.0</v>
      </c>
      <c r="D399" s="16" t="s">
        <v>34</v>
      </c>
      <c r="E399" s="20">
        <v>108.0</v>
      </c>
      <c r="F399" s="15">
        <v>0.0</v>
      </c>
      <c r="G399" s="15">
        <v>29.0</v>
      </c>
      <c r="H399" s="15">
        <v>0.0</v>
      </c>
      <c r="I399" s="70">
        <v>2.0</v>
      </c>
      <c r="J399" s="15">
        <v>0.0</v>
      </c>
      <c r="K399" s="15">
        <v>0.0</v>
      </c>
      <c r="L399" s="15">
        <v>0.0</v>
      </c>
      <c r="M399" s="15">
        <v>0.0</v>
      </c>
      <c r="N399" s="15">
        <v>0.0</v>
      </c>
      <c r="O399" s="15">
        <v>0.0</v>
      </c>
      <c r="P399" s="15">
        <v>0.0</v>
      </c>
    </row>
    <row r="400" ht="15.0" customHeight="1">
      <c r="A400" s="11" t="s">
        <v>427</v>
      </c>
      <c r="B400" s="17" t="s">
        <v>78</v>
      </c>
      <c r="C400" s="13">
        <v>31.0</v>
      </c>
      <c r="D400" s="16" t="s">
        <v>34</v>
      </c>
      <c r="E400" s="15">
        <v>0.0</v>
      </c>
      <c r="F400" s="15">
        <v>0.0</v>
      </c>
      <c r="G400" s="15">
        <v>2.0</v>
      </c>
      <c r="H400" s="15">
        <v>0.0</v>
      </c>
      <c r="I400" s="68">
        <v>0.0</v>
      </c>
      <c r="J400" s="15">
        <v>0.0</v>
      </c>
      <c r="K400" s="15">
        <v>0.0</v>
      </c>
      <c r="L400" s="15">
        <v>0.0</v>
      </c>
      <c r="M400" s="15">
        <v>0.0</v>
      </c>
      <c r="N400" s="15">
        <v>0.0</v>
      </c>
      <c r="O400" s="15">
        <v>0.0</v>
      </c>
      <c r="P400" s="15">
        <v>0.0</v>
      </c>
    </row>
    <row r="401" ht="15.0" customHeight="1">
      <c r="A401" s="11" t="s">
        <v>428</v>
      </c>
      <c r="B401" s="17" t="s">
        <v>78</v>
      </c>
      <c r="C401" s="13">
        <v>501.0</v>
      </c>
      <c r="D401" s="16" t="s">
        <v>34</v>
      </c>
      <c r="E401" s="15">
        <v>99.0</v>
      </c>
      <c r="F401" s="15">
        <v>0.0</v>
      </c>
      <c r="G401" s="15">
        <v>25.0</v>
      </c>
      <c r="H401" s="15">
        <v>0.0</v>
      </c>
      <c r="I401" s="68">
        <v>0.0</v>
      </c>
      <c r="J401" s="15">
        <v>0.0</v>
      </c>
      <c r="K401" s="15">
        <v>0.0</v>
      </c>
      <c r="L401" s="15">
        <v>0.0</v>
      </c>
      <c r="M401" s="15">
        <v>0.0</v>
      </c>
      <c r="N401" s="15">
        <v>0.0</v>
      </c>
      <c r="O401" s="15">
        <v>0.0</v>
      </c>
      <c r="P401" s="15">
        <v>0.0</v>
      </c>
    </row>
    <row r="402" ht="15.0" customHeight="1">
      <c r="A402" s="11" t="s">
        <v>429</v>
      </c>
      <c r="B402" s="17" t="s">
        <v>78</v>
      </c>
      <c r="C402" s="13">
        <v>52.0</v>
      </c>
      <c r="D402" s="16" t="s">
        <v>34</v>
      </c>
      <c r="E402" s="15">
        <v>26.0</v>
      </c>
      <c r="F402" s="15">
        <v>0.0</v>
      </c>
      <c r="G402" s="15">
        <v>2.0</v>
      </c>
      <c r="H402" s="15">
        <v>0.0</v>
      </c>
      <c r="I402" s="68">
        <v>0.0</v>
      </c>
      <c r="J402" s="15">
        <v>0.0</v>
      </c>
      <c r="K402" s="15">
        <v>0.0</v>
      </c>
      <c r="L402" s="15">
        <v>0.0</v>
      </c>
      <c r="M402" s="15">
        <v>0.0</v>
      </c>
      <c r="N402" s="15">
        <v>0.0</v>
      </c>
      <c r="O402" s="15">
        <v>0.0</v>
      </c>
      <c r="P402" s="15">
        <v>0.0</v>
      </c>
    </row>
    <row r="403" ht="15.0" customHeight="1">
      <c r="A403" s="11" t="s">
        <v>430</v>
      </c>
      <c r="B403" s="17" t="s">
        <v>78</v>
      </c>
      <c r="C403" s="13">
        <v>0.0</v>
      </c>
      <c r="D403" s="19"/>
      <c r="E403" s="19"/>
      <c r="F403" s="19"/>
      <c r="G403" s="19"/>
      <c r="H403" s="19"/>
      <c r="I403" s="74"/>
      <c r="J403" s="19"/>
      <c r="K403" s="19"/>
      <c r="L403" s="19"/>
      <c r="M403" s="19"/>
      <c r="N403" s="19"/>
      <c r="O403" s="19"/>
      <c r="P403" s="19"/>
    </row>
    <row r="404" ht="15.0" customHeight="1">
      <c r="A404" s="11" t="s">
        <v>431</v>
      </c>
      <c r="B404" s="12" t="s">
        <v>21</v>
      </c>
      <c r="C404" s="13">
        <v>159.0</v>
      </c>
      <c r="D404" s="14" t="s">
        <v>22</v>
      </c>
      <c r="E404" s="15">
        <v>0.0</v>
      </c>
      <c r="F404" s="15">
        <v>0.0</v>
      </c>
      <c r="G404" s="15">
        <v>5.0</v>
      </c>
      <c r="H404" s="15">
        <v>0.0</v>
      </c>
      <c r="I404" s="68">
        <v>0.0</v>
      </c>
      <c r="J404" s="15">
        <v>0.0</v>
      </c>
      <c r="K404" s="15">
        <v>0.0</v>
      </c>
      <c r="L404" s="15">
        <v>0.0</v>
      </c>
      <c r="M404" s="15">
        <v>0.0</v>
      </c>
      <c r="N404" s="15">
        <v>0.0</v>
      </c>
      <c r="O404" s="15">
        <v>0.0</v>
      </c>
      <c r="P404" s="15">
        <v>0.0</v>
      </c>
    </row>
    <row r="405" ht="15.0" customHeight="1">
      <c r="A405" s="11" t="s">
        <v>432</v>
      </c>
      <c r="B405" s="12" t="s">
        <v>21</v>
      </c>
      <c r="C405" s="13">
        <v>31.0</v>
      </c>
      <c r="D405" s="14" t="s">
        <v>22</v>
      </c>
      <c r="E405" s="15">
        <v>0.0</v>
      </c>
      <c r="F405" s="15">
        <v>0.0</v>
      </c>
      <c r="G405" s="15">
        <v>0.0</v>
      </c>
      <c r="H405" s="15">
        <v>0.0</v>
      </c>
      <c r="I405" s="68">
        <v>0.0</v>
      </c>
      <c r="J405" s="15">
        <v>0.0</v>
      </c>
      <c r="K405" s="15">
        <v>0.0</v>
      </c>
      <c r="L405" s="15">
        <v>0.0</v>
      </c>
      <c r="M405" s="15">
        <v>0.0</v>
      </c>
      <c r="N405" s="15">
        <v>0.0</v>
      </c>
      <c r="O405" s="15">
        <v>0.0</v>
      </c>
      <c r="P405" s="15">
        <v>0.0</v>
      </c>
    </row>
    <row r="406" ht="15.0" customHeight="1">
      <c r="A406" s="11" t="s">
        <v>433</v>
      </c>
      <c r="B406" s="12" t="s">
        <v>21</v>
      </c>
      <c r="C406" s="13">
        <v>87.0</v>
      </c>
      <c r="D406" s="14" t="s">
        <v>22</v>
      </c>
      <c r="E406" s="15">
        <v>0.0</v>
      </c>
      <c r="F406" s="15">
        <v>0.0</v>
      </c>
      <c r="G406" s="15">
        <v>0.0</v>
      </c>
      <c r="H406" s="15">
        <v>0.0</v>
      </c>
      <c r="I406" s="68">
        <v>0.0</v>
      </c>
      <c r="J406" s="15">
        <v>0.0</v>
      </c>
      <c r="K406" s="15">
        <v>0.0</v>
      </c>
      <c r="L406" s="15">
        <v>0.0</v>
      </c>
      <c r="M406" s="15">
        <v>0.0</v>
      </c>
      <c r="N406" s="15">
        <v>0.0</v>
      </c>
      <c r="O406" s="15">
        <v>0.0</v>
      </c>
      <c r="P406" s="15">
        <v>0.0</v>
      </c>
    </row>
    <row r="407" ht="15.0" customHeight="1">
      <c r="A407" s="11" t="s">
        <v>434</v>
      </c>
      <c r="B407" s="12" t="s">
        <v>21</v>
      </c>
      <c r="C407" s="13">
        <v>47.0</v>
      </c>
      <c r="D407" s="14" t="s">
        <v>22</v>
      </c>
      <c r="E407" s="15">
        <v>0.0</v>
      </c>
      <c r="F407" s="15">
        <v>0.0</v>
      </c>
      <c r="G407" s="15">
        <v>0.0</v>
      </c>
      <c r="H407" s="15">
        <v>0.0</v>
      </c>
      <c r="I407" s="68">
        <v>0.0</v>
      </c>
      <c r="J407" s="15">
        <v>0.0</v>
      </c>
      <c r="K407" s="15">
        <v>0.0</v>
      </c>
      <c r="L407" s="15">
        <v>0.0</v>
      </c>
      <c r="M407" s="15">
        <v>0.0</v>
      </c>
      <c r="N407" s="15">
        <v>0.0</v>
      </c>
      <c r="O407" s="15">
        <v>0.0</v>
      </c>
      <c r="P407" s="15">
        <v>0.0</v>
      </c>
    </row>
    <row r="408" ht="15.0" customHeight="1">
      <c r="A408" s="11" t="s">
        <v>435</v>
      </c>
      <c r="B408" s="12" t="s">
        <v>21</v>
      </c>
      <c r="C408" s="13">
        <v>18.0</v>
      </c>
      <c r="D408" s="14" t="s">
        <v>22</v>
      </c>
      <c r="E408" s="15">
        <v>0.0</v>
      </c>
      <c r="F408" s="15">
        <v>0.0</v>
      </c>
      <c r="G408" s="15">
        <v>0.0</v>
      </c>
      <c r="H408" s="15">
        <v>0.0</v>
      </c>
      <c r="I408" s="68">
        <v>0.0</v>
      </c>
      <c r="J408" s="15">
        <v>0.0</v>
      </c>
      <c r="K408" s="15">
        <v>0.0</v>
      </c>
      <c r="L408" s="15">
        <v>0.0</v>
      </c>
      <c r="M408" s="15">
        <v>0.0</v>
      </c>
      <c r="N408" s="15">
        <v>0.0</v>
      </c>
      <c r="O408" s="15">
        <v>0.0</v>
      </c>
      <c r="P408" s="15">
        <v>0.0</v>
      </c>
    </row>
    <row r="409" ht="15.0" customHeight="1">
      <c r="A409" s="11" t="s">
        <v>436</v>
      </c>
      <c r="B409" s="12" t="s">
        <v>21</v>
      </c>
      <c r="C409" s="13">
        <v>12.0</v>
      </c>
      <c r="D409" s="14" t="s">
        <v>22</v>
      </c>
      <c r="E409" s="15">
        <v>0.0</v>
      </c>
      <c r="F409" s="15">
        <v>0.0</v>
      </c>
      <c r="G409" s="15">
        <v>0.0</v>
      </c>
      <c r="H409" s="15">
        <v>0.0</v>
      </c>
      <c r="I409" s="68">
        <v>0.0</v>
      </c>
      <c r="J409" s="15">
        <v>0.0</v>
      </c>
      <c r="K409" s="15">
        <v>0.0</v>
      </c>
      <c r="L409" s="15">
        <v>0.0</v>
      </c>
      <c r="M409" s="15">
        <v>0.0</v>
      </c>
      <c r="N409" s="15">
        <v>0.0</v>
      </c>
      <c r="O409" s="15">
        <v>0.0</v>
      </c>
      <c r="P409" s="15">
        <v>0.0</v>
      </c>
    </row>
    <row r="410" ht="15.0" customHeight="1">
      <c r="A410" s="11" t="s">
        <v>437</v>
      </c>
      <c r="B410" s="12" t="s">
        <v>21</v>
      </c>
      <c r="C410" s="13">
        <v>54.0</v>
      </c>
      <c r="D410" s="14" t="s">
        <v>22</v>
      </c>
      <c r="E410" s="15">
        <v>0.0</v>
      </c>
      <c r="F410" s="15">
        <v>0.0</v>
      </c>
      <c r="G410" s="15">
        <v>4.0</v>
      </c>
      <c r="H410" s="15">
        <v>0.0</v>
      </c>
      <c r="I410" s="68">
        <v>0.0</v>
      </c>
      <c r="J410" s="15">
        <v>0.0</v>
      </c>
      <c r="K410" s="15">
        <v>0.0</v>
      </c>
      <c r="L410" s="15">
        <v>0.0</v>
      </c>
      <c r="M410" s="15">
        <v>0.0</v>
      </c>
      <c r="N410" s="15">
        <v>0.0</v>
      </c>
      <c r="O410" s="15">
        <v>0.0</v>
      </c>
      <c r="P410" s="15">
        <v>0.0</v>
      </c>
    </row>
    <row r="411" ht="15.0" customHeight="1">
      <c r="A411" s="11" t="s">
        <v>438</v>
      </c>
      <c r="B411" s="12" t="s">
        <v>21</v>
      </c>
      <c r="C411" s="13">
        <v>17.0</v>
      </c>
      <c r="D411" s="14" t="s">
        <v>22</v>
      </c>
      <c r="E411" s="15">
        <v>0.0</v>
      </c>
      <c r="F411" s="15">
        <v>0.0</v>
      </c>
      <c r="G411" s="15">
        <v>1.0</v>
      </c>
      <c r="H411" s="15">
        <v>0.0</v>
      </c>
      <c r="I411" s="68">
        <v>0.0</v>
      </c>
      <c r="J411" s="15">
        <v>0.0</v>
      </c>
      <c r="K411" s="15">
        <v>0.0</v>
      </c>
      <c r="L411" s="15">
        <v>0.0</v>
      </c>
      <c r="M411" s="15">
        <v>0.0</v>
      </c>
      <c r="N411" s="15">
        <v>0.0</v>
      </c>
      <c r="O411" s="15">
        <v>0.0</v>
      </c>
      <c r="P411" s="15">
        <v>0.0</v>
      </c>
    </row>
    <row r="412" ht="15.0" customHeight="1">
      <c r="A412" s="11" t="s">
        <v>439</v>
      </c>
      <c r="B412" s="12" t="s">
        <v>21</v>
      </c>
      <c r="C412" s="13">
        <v>43.0</v>
      </c>
      <c r="D412" s="14" t="s">
        <v>22</v>
      </c>
      <c r="E412" s="15">
        <v>0.0</v>
      </c>
      <c r="F412" s="15">
        <v>0.0</v>
      </c>
      <c r="G412" s="15">
        <v>2.0</v>
      </c>
      <c r="H412" s="15">
        <v>0.0</v>
      </c>
      <c r="I412" s="68">
        <v>0.0</v>
      </c>
      <c r="J412" s="15">
        <v>0.0</v>
      </c>
      <c r="K412" s="15">
        <v>0.0</v>
      </c>
      <c r="L412" s="15">
        <v>0.0</v>
      </c>
      <c r="M412" s="15">
        <v>0.0</v>
      </c>
      <c r="N412" s="15">
        <v>0.0</v>
      </c>
      <c r="O412" s="15">
        <v>0.0</v>
      </c>
      <c r="P412" s="15">
        <v>0.0</v>
      </c>
    </row>
    <row r="413" ht="15.0" customHeight="1">
      <c r="A413" s="11" t="s">
        <v>440</v>
      </c>
      <c r="B413" s="12" t="s">
        <v>21</v>
      </c>
      <c r="C413" s="13">
        <v>16.0</v>
      </c>
      <c r="D413" s="14" t="s">
        <v>22</v>
      </c>
      <c r="E413" s="15">
        <v>0.0</v>
      </c>
      <c r="F413" s="15">
        <v>0.0</v>
      </c>
      <c r="G413" s="15">
        <v>1.0</v>
      </c>
      <c r="H413" s="15">
        <v>0.0</v>
      </c>
      <c r="I413" s="68">
        <v>0.0</v>
      </c>
      <c r="J413" s="15">
        <v>0.0</v>
      </c>
      <c r="K413" s="15">
        <v>0.0</v>
      </c>
      <c r="L413" s="15">
        <v>0.0</v>
      </c>
      <c r="M413" s="15">
        <v>0.0</v>
      </c>
      <c r="N413" s="15">
        <v>0.0</v>
      </c>
      <c r="O413" s="15">
        <v>0.0</v>
      </c>
      <c r="P413" s="15">
        <v>0.0</v>
      </c>
    </row>
    <row r="414" ht="15.0" customHeight="1">
      <c r="A414" s="11" t="s">
        <v>441</v>
      </c>
      <c r="B414" s="12" t="s">
        <v>21</v>
      </c>
      <c r="C414" s="13">
        <v>11.0</v>
      </c>
      <c r="D414" s="14" t="s">
        <v>22</v>
      </c>
      <c r="E414" s="15">
        <v>0.0</v>
      </c>
      <c r="F414" s="15">
        <v>0.0</v>
      </c>
      <c r="G414" s="15">
        <v>1.0</v>
      </c>
      <c r="H414" s="15">
        <v>0.0</v>
      </c>
      <c r="I414" s="68">
        <v>0.0</v>
      </c>
      <c r="J414" s="15">
        <v>0.0</v>
      </c>
      <c r="K414" s="15">
        <v>0.0</v>
      </c>
      <c r="L414" s="15">
        <v>0.0</v>
      </c>
      <c r="M414" s="15">
        <v>0.0</v>
      </c>
      <c r="N414" s="15">
        <v>0.0</v>
      </c>
      <c r="O414" s="15">
        <v>0.0</v>
      </c>
      <c r="P414" s="15">
        <v>0.0</v>
      </c>
    </row>
    <row r="415" ht="15.0" customHeight="1">
      <c r="A415" s="11" t="s">
        <v>442</v>
      </c>
      <c r="B415" s="12" t="s">
        <v>21</v>
      </c>
      <c r="C415" s="13">
        <v>47.0</v>
      </c>
      <c r="D415" s="14" t="s">
        <v>22</v>
      </c>
      <c r="E415" s="15">
        <v>0.0</v>
      </c>
      <c r="F415" s="15">
        <v>0.0</v>
      </c>
      <c r="G415" s="15">
        <v>2.0</v>
      </c>
      <c r="H415" s="15">
        <v>0.0</v>
      </c>
      <c r="I415" s="68">
        <v>0.0</v>
      </c>
      <c r="J415" s="15">
        <v>0.0</v>
      </c>
      <c r="K415" s="15">
        <v>0.0</v>
      </c>
      <c r="L415" s="15">
        <v>0.0</v>
      </c>
      <c r="M415" s="15">
        <v>0.0</v>
      </c>
      <c r="N415" s="15">
        <v>0.0</v>
      </c>
      <c r="O415" s="15">
        <v>0.0</v>
      </c>
      <c r="P415" s="15">
        <v>0.0</v>
      </c>
    </row>
    <row r="416" ht="15.0" customHeight="1">
      <c r="A416" s="11" t="s">
        <v>443</v>
      </c>
      <c r="B416" s="12" t="s">
        <v>21</v>
      </c>
      <c r="C416" s="13">
        <v>206.0</v>
      </c>
      <c r="D416" s="16" t="s">
        <v>34</v>
      </c>
      <c r="E416" s="15">
        <v>3.0</v>
      </c>
      <c r="F416" s="15">
        <v>184.0</v>
      </c>
      <c r="G416" s="15">
        <v>10.0</v>
      </c>
      <c r="H416" s="15">
        <v>0.0</v>
      </c>
      <c r="I416" s="68">
        <v>0.0</v>
      </c>
      <c r="J416" s="15">
        <v>0.0</v>
      </c>
      <c r="K416" s="15">
        <v>0.0</v>
      </c>
      <c r="L416" s="15">
        <v>0.0</v>
      </c>
      <c r="M416" s="15">
        <v>0.0</v>
      </c>
      <c r="N416" s="15">
        <v>0.0</v>
      </c>
      <c r="O416" s="15">
        <v>0.0</v>
      </c>
      <c r="P416" s="15">
        <v>0.0</v>
      </c>
    </row>
    <row r="417" ht="15.0" customHeight="1">
      <c r="A417" s="11" t="s">
        <v>444</v>
      </c>
      <c r="B417" s="12" t="s">
        <v>21</v>
      </c>
      <c r="C417" s="13">
        <v>110.0</v>
      </c>
      <c r="D417" s="16" t="s">
        <v>34</v>
      </c>
      <c r="E417" s="15">
        <v>0.0</v>
      </c>
      <c r="F417" s="15">
        <v>0.0</v>
      </c>
      <c r="G417" s="15">
        <v>4.0</v>
      </c>
      <c r="H417" s="15">
        <v>0.0</v>
      </c>
      <c r="I417" s="68">
        <v>0.0</v>
      </c>
      <c r="J417" s="15">
        <v>0.0</v>
      </c>
      <c r="K417" s="15">
        <v>0.0</v>
      </c>
      <c r="L417" s="15">
        <v>0.0</v>
      </c>
      <c r="M417" s="15">
        <v>0.0</v>
      </c>
      <c r="N417" s="15">
        <v>0.0</v>
      </c>
      <c r="O417" s="15">
        <v>0.0</v>
      </c>
      <c r="P417" s="15">
        <v>0.0</v>
      </c>
    </row>
    <row r="418" ht="15.0" customHeight="1">
      <c r="A418" s="11" t="s">
        <v>445</v>
      </c>
      <c r="B418" s="12" t="s">
        <v>21</v>
      </c>
      <c r="C418" s="13">
        <v>155.0</v>
      </c>
      <c r="D418" s="14" t="s">
        <v>22</v>
      </c>
      <c r="E418" s="15">
        <v>0.0</v>
      </c>
      <c r="F418" s="15">
        <v>0.0</v>
      </c>
      <c r="G418" s="15">
        <v>6.0</v>
      </c>
      <c r="H418" s="15">
        <v>0.0</v>
      </c>
      <c r="I418" s="68">
        <v>0.0</v>
      </c>
      <c r="J418" s="15">
        <v>0.0</v>
      </c>
      <c r="K418" s="15">
        <v>0.0</v>
      </c>
      <c r="L418" s="15">
        <v>0.0</v>
      </c>
      <c r="M418" s="15">
        <v>0.0</v>
      </c>
      <c r="N418" s="15">
        <v>0.0</v>
      </c>
      <c r="O418" s="15">
        <v>0.0</v>
      </c>
      <c r="P418" s="15">
        <v>0.0</v>
      </c>
    </row>
    <row r="419" ht="15.0" customHeight="1">
      <c r="A419" s="11" t="s">
        <v>446</v>
      </c>
      <c r="B419" s="12" t="s">
        <v>21</v>
      </c>
      <c r="C419" s="13">
        <v>54.0</v>
      </c>
      <c r="D419" s="14" t="s">
        <v>22</v>
      </c>
      <c r="E419" s="15">
        <v>0.0</v>
      </c>
      <c r="F419" s="15">
        <v>0.0</v>
      </c>
      <c r="G419" s="15">
        <v>0.0</v>
      </c>
      <c r="H419" s="15">
        <v>0.0</v>
      </c>
      <c r="I419" s="68">
        <v>0.0</v>
      </c>
      <c r="J419" s="15">
        <v>0.0</v>
      </c>
      <c r="K419" s="15">
        <v>0.0</v>
      </c>
      <c r="L419" s="15">
        <v>0.0</v>
      </c>
      <c r="M419" s="15">
        <v>0.0</v>
      </c>
      <c r="N419" s="15">
        <v>0.0</v>
      </c>
      <c r="O419" s="15">
        <v>0.0</v>
      </c>
      <c r="P419" s="15">
        <v>0.0</v>
      </c>
    </row>
    <row r="420" ht="15.0" customHeight="1">
      <c r="A420" s="11" t="s">
        <v>447</v>
      </c>
      <c r="B420" s="12" t="s">
        <v>21</v>
      </c>
      <c r="C420" s="13">
        <v>21.0</v>
      </c>
      <c r="D420" s="14" t="s">
        <v>22</v>
      </c>
      <c r="E420" s="15">
        <v>0.0</v>
      </c>
      <c r="F420" s="15">
        <v>0.0</v>
      </c>
      <c r="G420" s="15">
        <v>1.0</v>
      </c>
      <c r="H420" s="15">
        <v>0.0</v>
      </c>
      <c r="I420" s="68">
        <v>0.0</v>
      </c>
      <c r="J420" s="15">
        <v>0.0</v>
      </c>
      <c r="K420" s="15">
        <v>0.0</v>
      </c>
      <c r="L420" s="15">
        <v>0.0</v>
      </c>
      <c r="M420" s="15">
        <v>0.0</v>
      </c>
      <c r="N420" s="15">
        <v>0.0</v>
      </c>
      <c r="O420" s="15">
        <v>0.0</v>
      </c>
      <c r="P420" s="15">
        <v>0.0</v>
      </c>
    </row>
    <row r="421" ht="15.0" customHeight="1">
      <c r="A421" s="11" t="s">
        <v>448</v>
      </c>
      <c r="B421" s="12" t="s">
        <v>21</v>
      </c>
      <c r="C421" s="13">
        <v>27.0</v>
      </c>
      <c r="D421" s="14" t="s">
        <v>22</v>
      </c>
      <c r="E421" s="15">
        <v>0.0</v>
      </c>
      <c r="F421" s="15">
        <v>0.0</v>
      </c>
      <c r="G421" s="15">
        <v>2.0</v>
      </c>
      <c r="H421" s="15">
        <v>0.0</v>
      </c>
      <c r="I421" s="68">
        <v>0.0</v>
      </c>
      <c r="J421" s="15">
        <v>0.0</v>
      </c>
      <c r="K421" s="15">
        <v>0.0</v>
      </c>
      <c r="L421" s="15">
        <v>0.0</v>
      </c>
      <c r="M421" s="15">
        <v>0.0</v>
      </c>
      <c r="N421" s="15">
        <v>0.0</v>
      </c>
      <c r="O421" s="15">
        <v>0.0</v>
      </c>
      <c r="P421" s="15">
        <v>0.0</v>
      </c>
    </row>
    <row r="422" ht="15.0" customHeight="1">
      <c r="A422" s="11" t="s">
        <v>449</v>
      </c>
      <c r="B422" s="12" t="s">
        <v>21</v>
      </c>
      <c r="C422" s="13">
        <v>165.0</v>
      </c>
      <c r="D422" s="14" t="s">
        <v>22</v>
      </c>
      <c r="E422" s="15">
        <v>0.0</v>
      </c>
      <c r="F422" s="15">
        <v>15.0</v>
      </c>
      <c r="G422" s="15">
        <v>2.0</v>
      </c>
      <c r="H422" s="15">
        <v>0.0</v>
      </c>
      <c r="I422" s="68">
        <v>0.0</v>
      </c>
      <c r="J422" s="15">
        <v>0.0</v>
      </c>
      <c r="K422" s="15">
        <v>0.0</v>
      </c>
      <c r="L422" s="15">
        <v>0.0</v>
      </c>
      <c r="M422" s="15">
        <v>0.0</v>
      </c>
      <c r="N422" s="15">
        <v>0.0</v>
      </c>
      <c r="O422" s="15">
        <v>0.0</v>
      </c>
      <c r="P422" s="15">
        <v>0.0</v>
      </c>
    </row>
    <row r="423" ht="15.0" customHeight="1">
      <c r="A423" s="11" t="s">
        <v>450</v>
      </c>
      <c r="B423" s="12" t="s">
        <v>21</v>
      </c>
      <c r="C423" s="13">
        <v>16.0</v>
      </c>
      <c r="D423" s="14" t="s">
        <v>22</v>
      </c>
      <c r="E423" s="15">
        <v>0.0</v>
      </c>
      <c r="F423" s="15">
        <v>0.0</v>
      </c>
      <c r="G423" s="15">
        <v>0.0</v>
      </c>
      <c r="H423" s="15">
        <v>0.0</v>
      </c>
      <c r="I423" s="68">
        <v>0.0</v>
      </c>
      <c r="J423" s="15">
        <v>0.0</v>
      </c>
      <c r="K423" s="15">
        <v>0.0</v>
      </c>
      <c r="L423" s="15">
        <v>0.0</v>
      </c>
      <c r="M423" s="15">
        <v>0.0</v>
      </c>
      <c r="N423" s="15">
        <v>0.0</v>
      </c>
      <c r="O423" s="15">
        <v>0.0</v>
      </c>
      <c r="P423" s="15">
        <v>0.0</v>
      </c>
    </row>
    <row r="424" ht="15.0" customHeight="1">
      <c r="A424" s="11" t="s">
        <v>451</v>
      </c>
      <c r="B424" s="12" t="s">
        <v>21</v>
      </c>
      <c r="C424" s="13">
        <v>15.0</v>
      </c>
      <c r="D424" s="14" t="s">
        <v>22</v>
      </c>
      <c r="E424" s="15">
        <v>0.0</v>
      </c>
      <c r="F424" s="15">
        <v>0.0</v>
      </c>
      <c r="G424" s="15">
        <v>0.0</v>
      </c>
      <c r="H424" s="15">
        <v>0.0</v>
      </c>
      <c r="I424" s="68">
        <v>0.0</v>
      </c>
      <c r="J424" s="15">
        <v>0.0</v>
      </c>
      <c r="K424" s="15">
        <v>0.0</v>
      </c>
      <c r="L424" s="15">
        <v>0.0</v>
      </c>
      <c r="M424" s="15">
        <v>0.0</v>
      </c>
      <c r="N424" s="15">
        <v>0.0</v>
      </c>
      <c r="O424" s="15">
        <v>0.0</v>
      </c>
      <c r="P424" s="15">
        <v>0.0</v>
      </c>
    </row>
    <row r="425" ht="15.0" customHeight="1">
      <c r="A425" s="11" t="s">
        <v>452</v>
      </c>
      <c r="B425" s="12" t="s">
        <v>21</v>
      </c>
      <c r="C425" s="13">
        <v>7.0</v>
      </c>
      <c r="D425" s="14" t="s">
        <v>22</v>
      </c>
      <c r="E425" s="15">
        <v>0.0</v>
      </c>
      <c r="F425" s="15">
        <v>0.0</v>
      </c>
      <c r="G425" s="15">
        <v>0.0</v>
      </c>
      <c r="H425" s="15">
        <v>0.0</v>
      </c>
      <c r="I425" s="68">
        <v>0.0</v>
      </c>
      <c r="J425" s="15">
        <v>0.0</v>
      </c>
      <c r="K425" s="15">
        <v>0.0</v>
      </c>
      <c r="L425" s="15">
        <v>0.0</v>
      </c>
      <c r="M425" s="15">
        <v>0.0</v>
      </c>
      <c r="N425" s="15">
        <v>0.0</v>
      </c>
      <c r="O425" s="15">
        <v>0.0</v>
      </c>
      <c r="P425" s="15">
        <v>0.0</v>
      </c>
    </row>
    <row r="426" ht="15.0" customHeight="1">
      <c r="A426" s="11" t="s">
        <v>453</v>
      </c>
      <c r="B426" s="12" t="s">
        <v>21</v>
      </c>
      <c r="C426" s="13">
        <v>51.0</v>
      </c>
      <c r="D426" s="14" t="s">
        <v>22</v>
      </c>
      <c r="E426" s="15">
        <v>0.0</v>
      </c>
      <c r="F426" s="15">
        <v>0.0</v>
      </c>
      <c r="G426" s="15">
        <v>0.0</v>
      </c>
      <c r="H426" s="15">
        <v>0.0</v>
      </c>
      <c r="I426" s="68">
        <v>0.0</v>
      </c>
      <c r="J426" s="15">
        <v>0.0</v>
      </c>
      <c r="K426" s="15">
        <v>0.0</v>
      </c>
      <c r="L426" s="15">
        <v>0.0</v>
      </c>
      <c r="M426" s="15">
        <v>0.0</v>
      </c>
      <c r="N426" s="15">
        <v>0.0</v>
      </c>
      <c r="O426" s="15">
        <v>0.0</v>
      </c>
      <c r="P426" s="15">
        <v>0.0</v>
      </c>
    </row>
    <row r="427" ht="15.0" customHeight="1">
      <c r="A427" s="11" t="s">
        <v>454</v>
      </c>
      <c r="B427" s="12" t="s">
        <v>21</v>
      </c>
      <c r="C427" s="13">
        <v>248.0</v>
      </c>
      <c r="D427" s="16" t="s">
        <v>34</v>
      </c>
      <c r="E427" s="15">
        <v>65.0</v>
      </c>
      <c r="F427" s="15">
        <v>24.0</v>
      </c>
      <c r="G427" s="15">
        <v>6.0</v>
      </c>
      <c r="H427" s="15">
        <v>0.0</v>
      </c>
      <c r="I427" s="68">
        <v>0.0</v>
      </c>
      <c r="J427" s="15">
        <v>0.0</v>
      </c>
      <c r="K427" s="15">
        <v>0.0</v>
      </c>
      <c r="L427" s="15">
        <v>0.0</v>
      </c>
      <c r="M427" s="15">
        <v>0.0</v>
      </c>
      <c r="N427" s="15">
        <v>0.0</v>
      </c>
      <c r="O427" s="15">
        <v>0.0</v>
      </c>
      <c r="P427" s="15">
        <v>0.0</v>
      </c>
    </row>
    <row r="428" ht="15.0" customHeight="1">
      <c r="A428" s="11" t="s">
        <v>455</v>
      </c>
      <c r="B428" s="12" t="s">
        <v>21</v>
      </c>
      <c r="C428" s="13">
        <v>22.0</v>
      </c>
      <c r="D428" s="16" t="s">
        <v>34</v>
      </c>
      <c r="E428" s="15">
        <v>0.0</v>
      </c>
      <c r="F428" s="15">
        <v>0.0</v>
      </c>
      <c r="G428" s="15">
        <v>0.0</v>
      </c>
      <c r="H428" s="15">
        <v>0.0</v>
      </c>
      <c r="I428" s="68">
        <v>0.0</v>
      </c>
      <c r="J428" s="15">
        <v>0.0</v>
      </c>
      <c r="K428" s="15">
        <v>0.0</v>
      </c>
      <c r="L428" s="15">
        <v>0.0</v>
      </c>
      <c r="M428" s="15">
        <v>0.0</v>
      </c>
      <c r="N428" s="15">
        <v>0.0</v>
      </c>
      <c r="O428" s="15">
        <v>0.0</v>
      </c>
      <c r="P428" s="15">
        <v>0.0</v>
      </c>
    </row>
    <row r="429" ht="15.0" customHeight="1">
      <c r="A429" s="11" t="s">
        <v>456</v>
      </c>
      <c r="B429" s="12" t="s">
        <v>21</v>
      </c>
      <c r="C429" s="13">
        <v>37.0</v>
      </c>
      <c r="D429" s="14" t="s">
        <v>22</v>
      </c>
      <c r="E429" s="15">
        <v>0.0</v>
      </c>
      <c r="F429" s="15">
        <v>0.0</v>
      </c>
      <c r="G429" s="15">
        <v>0.0</v>
      </c>
      <c r="H429" s="15">
        <v>0.0</v>
      </c>
      <c r="I429" s="68">
        <v>0.0</v>
      </c>
      <c r="J429" s="15">
        <v>0.0</v>
      </c>
      <c r="K429" s="15">
        <v>0.0</v>
      </c>
      <c r="L429" s="15">
        <v>0.0</v>
      </c>
      <c r="M429" s="15">
        <v>0.0</v>
      </c>
      <c r="N429" s="15">
        <v>0.0</v>
      </c>
      <c r="O429" s="15">
        <v>0.0</v>
      </c>
      <c r="P429" s="15">
        <v>0.0</v>
      </c>
    </row>
    <row r="430" ht="15.0" customHeight="1">
      <c r="A430" s="11" t="s">
        <v>457</v>
      </c>
      <c r="B430" s="12" t="s">
        <v>21</v>
      </c>
      <c r="C430" s="13">
        <v>39.0</v>
      </c>
      <c r="D430" s="16" t="s">
        <v>34</v>
      </c>
      <c r="E430" s="15">
        <v>0.0</v>
      </c>
      <c r="F430" s="15">
        <v>0.0</v>
      </c>
      <c r="G430" s="15">
        <v>0.0</v>
      </c>
      <c r="H430" s="15">
        <v>0.0</v>
      </c>
      <c r="I430" s="68">
        <v>0.0</v>
      </c>
      <c r="J430" s="15">
        <v>0.0</v>
      </c>
      <c r="K430" s="15">
        <v>0.0</v>
      </c>
      <c r="L430" s="15">
        <v>0.0</v>
      </c>
      <c r="M430" s="15">
        <v>0.0</v>
      </c>
      <c r="N430" s="15">
        <v>0.0</v>
      </c>
      <c r="O430" s="15">
        <v>0.0</v>
      </c>
      <c r="P430" s="15">
        <v>0.0</v>
      </c>
    </row>
    <row r="431" ht="15.0" customHeight="1">
      <c r="A431" s="11" t="s">
        <v>458</v>
      </c>
      <c r="B431" s="12" t="s">
        <v>21</v>
      </c>
      <c r="C431" s="13">
        <v>16.0</v>
      </c>
      <c r="D431" s="14" t="s">
        <v>22</v>
      </c>
      <c r="E431" s="15">
        <v>0.0</v>
      </c>
      <c r="F431" s="15">
        <v>0.0</v>
      </c>
      <c r="G431" s="15">
        <v>0.0</v>
      </c>
      <c r="H431" s="15">
        <v>0.0</v>
      </c>
      <c r="I431" s="68">
        <v>0.0</v>
      </c>
      <c r="J431" s="15">
        <v>0.0</v>
      </c>
      <c r="K431" s="15">
        <v>0.0</v>
      </c>
      <c r="L431" s="15">
        <v>0.0</v>
      </c>
      <c r="M431" s="15">
        <v>0.0</v>
      </c>
      <c r="N431" s="15">
        <v>0.0</v>
      </c>
      <c r="O431" s="15">
        <v>0.0</v>
      </c>
      <c r="P431" s="15">
        <v>0.0</v>
      </c>
    </row>
    <row r="432" ht="15.0" customHeight="1">
      <c r="A432" s="11" t="s">
        <v>459</v>
      </c>
      <c r="B432" s="12" t="s">
        <v>21</v>
      </c>
      <c r="C432" s="13">
        <v>29.0</v>
      </c>
      <c r="D432" s="16" t="s">
        <v>34</v>
      </c>
      <c r="E432" s="15">
        <v>14.0</v>
      </c>
      <c r="F432" s="15">
        <v>0.0</v>
      </c>
      <c r="G432" s="15">
        <v>0.0</v>
      </c>
      <c r="H432" s="15">
        <v>0.0</v>
      </c>
      <c r="I432" s="68">
        <v>0.0</v>
      </c>
      <c r="J432" s="15">
        <v>0.0</v>
      </c>
      <c r="K432" s="15">
        <v>0.0</v>
      </c>
      <c r="L432" s="15">
        <v>0.0</v>
      </c>
      <c r="M432" s="15">
        <v>1.0</v>
      </c>
      <c r="N432" s="15">
        <v>0.0</v>
      </c>
      <c r="O432" s="15">
        <v>0.0</v>
      </c>
      <c r="P432" s="15">
        <v>0.0</v>
      </c>
    </row>
    <row r="433" ht="15.0" customHeight="1">
      <c r="A433" s="11" t="s">
        <v>460</v>
      </c>
      <c r="B433" s="17" t="s">
        <v>78</v>
      </c>
      <c r="C433" s="13">
        <v>116.0</v>
      </c>
      <c r="D433" s="16" t="s">
        <v>34</v>
      </c>
      <c r="E433" s="15">
        <v>40.0</v>
      </c>
      <c r="F433" s="15">
        <v>40.0</v>
      </c>
      <c r="G433" s="15">
        <v>25.0</v>
      </c>
      <c r="H433" s="15">
        <v>0.0</v>
      </c>
      <c r="I433" s="68">
        <v>0.0</v>
      </c>
      <c r="J433" s="15">
        <v>0.0</v>
      </c>
      <c r="K433" s="15">
        <v>0.0</v>
      </c>
      <c r="L433" s="15">
        <v>0.0</v>
      </c>
      <c r="M433" s="15">
        <v>0.0</v>
      </c>
      <c r="N433" s="15">
        <v>0.0</v>
      </c>
      <c r="O433" s="15">
        <v>0.0</v>
      </c>
      <c r="P433" s="15">
        <v>0.0</v>
      </c>
    </row>
    <row r="434" ht="15.0" customHeight="1">
      <c r="A434" s="11" t="s">
        <v>461</v>
      </c>
      <c r="B434" s="17" t="s">
        <v>78</v>
      </c>
      <c r="C434" s="27">
        <v>142.0</v>
      </c>
      <c r="D434" s="16" t="s">
        <v>34</v>
      </c>
      <c r="E434" s="20">
        <v>82.0</v>
      </c>
      <c r="F434" s="15">
        <v>35.0</v>
      </c>
      <c r="G434" s="15">
        <v>19.0</v>
      </c>
      <c r="H434" s="15">
        <v>0.0</v>
      </c>
      <c r="I434" s="70">
        <v>1.0</v>
      </c>
      <c r="J434" s="15">
        <v>0.0</v>
      </c>
      <c r="K434" s="15">
        <v>0.0</v>
      </c>
      <c r="L434" s="15">
        <v>0.0</v>
      </c>
      <c r="M434" s="20">
        <v>0.0</v>
      </c>
      <c r="N434" s="20">
        <v>0.0</v>
      </c>
      <c r="O434" s="15">
        <v>0.0</v>
      </c>
      <c r="P434" s="15">
        <v>0.0</v>
      </c>
    </row>
    <row r="435" ht="15.0" customHeight="1">
      <c r="A435" s="11" t="s">
        <v>462</v>
      </c>
      <c r="B435" s="17" t="s">
        <v>78</v>
      </c>
      <c r="C435" s="18">
        <v>164.0</v>
      </c>
      <c r="D435" s="14" t="s">
        <v>22</v>
      </c>
      <c r="E435" s="15">
        <v>0.0</v>
      </c>
      <c r="F435" s="15">
        <v>1.0</v>
      </c>
      <c r="G435" s="15">
        <v>193.0</v>
      </c>
      <c r="H435" s="15">
        <v>0.0</v>
      </c>
      <c r="I435" s="70">
        <v>1.0</v>
      </c>
      <c r="J435" s="15">
        <v>0.0</v>
      </c>
      <c r="K435" s="15">
        <v>0.0</v>
      </c>
      <c r="L435" s="15">
        <v>0.0</v>
      </c>
      <c r="M435" s="15">
        <v>0.0</v>
      </c>
      <c r="N435" s="15">
        <v>0.0</v>
      </c>
      <c r="O435" s="15">
        <v>0.0</v>
      </c>
      <c r="P435" s="15">
        <v>0.0</v>
      </c>
    </row>
    <row r="436" ht="15.0" customHeight="1">
      <c r="A436" s="11" t="s">
        <v>463</v>
      </c>
      <c r="B436" s="17" t="s">
        <v>78</v>
      </c>
      <c r="C436" s="13">
        <v>849.0</v>
      </c>
      <c r="D436" s="16" t="s">
        <v>34</v>
      </c>
      <c r="E436" s="15">
        <v>423.0</v>
      </c>
      <c r="F436" s="15">
        <v>0.0</v>
      </c>
      <c r="G436" s="15">
        <v>30.0</v>
      </c>
      <c r="H436" s="15">
        <v>0.0</v>
      </c>
      <c r="I436" s="75">
        <v>3.0</v>
      </c>
      <c r="J436" s="15">
        <v>0.0</v>
      </c>
      <c r="K436" s="15">
        <v>0.0</v>
      </c>
      <c r="L436" s="15">
        <v>0.0</v>
      </c>
      <c r="M436" s="28">
        <v>0.0</v>
      </c>
      <c r="N436" s="15">
        <v>0.0</v>
      </c>
      <c r="O436" s="15">
        <v>0.0</v>
      </c>
      <c r="P436" s="15">
        <v>0.0</v>
      </c>
    </row>
    <row r="437" ht="15.0" customHeight="1">
      <c r="A437" s="11" t="s">
        <v>464</v>
      </c>
      <c r="B437" s="17" t="s">
        <v>78</v>
      </c>
      <c r="C437" s="13">
        <v>885.0</v>
      </c>
      <c r="D437" s="16" t="s">
        <v>34</v>
      </c>
      <c r="E437" s="15">
        <v>480.0</v>
      </c>
      <c r="F437" s="15">
        <v>0.0</v>
      </c>
      <c r="G437" s="15">
        <v>22.0</v>
      </c>
      <c r="H437" s="15">
        <v>0.0</v>
      </c>
      <c r="I437" s="70">
        <v>2.0</v>
      </c>
      <c r="J437" s="15">
        <v>0.0</v>
      </c>
      <c r="K437" s="15">
        <v>0.0</v>
      </c>
      <c r="L437" s="15">
        <v>0.0</v>
      </c>
      <c r="M437" s="15">
        <v>0.0</v>
      </c>
      <c r="N437" s="20">
        <v>1.0</v>
      </c>
      <c r="O437" s="15">
        <v>0.0</v>
      </c>
      <c r="P437" s="15">
        <v>0.0</v>
      </c>
    </row>
    <row r="438" ht="15.0" customHeight="1">
      <c r="A438" s="11" t="s">
        <v>465</v>
      </c>
      <c r="B438" s="17" t="s">
        <v>78</v>
      </c>
      <c r="C438" s="18">
        <v>2448.0</v>
      </c>
      <c r="D438" s="16" t="s">
        <v>34</v>
      </c>
      <c r="E438" s="18">
        <v>997.0</v>
      </c>
      <c r="F438" s="13">
        <v>0.0</v>
      </c>
      <c r="G438" s="13">
        <v>91.0</v>
      </c>
      <c r="H438" s="13">
        <v>0.0</v>
      </c>
      <c r="I438" s="76">
        <v>33.0</v>
      </c>
      <c r="J438" s="13">
        <v>0.0</v>
      </c>
      <c r="K438" s="13">
        <v>0.0</v>
      </c>
      <c r="L438" s="13">
        <v>0.0</v>
      </c>
      <c r="M438" s="18">
        <v>1.0</v>
      </c>
      <c r="N438" s="13">
        <v>0.0</v>
      </c>
      <c r="O438" s="13">
        <v>0.0</v>
      </c>
      <c r="P438" s="13">
        <v>0.0</v>
      </c>
    </row>
    <row r="439" ht="15.0" customHeight="1">
      <c r="A439" s="11" t="s">
        <v>466</v>
      </c>
      <c r="B439" s="17" t="s">
        <v>78</v>
      </c>
      <c r="C439" s="13">
        <v>947.0</v>
      </c>
      <c r="D439" s="16" t="s">
        <v>34</v>
      </c>
      <c r="E439" s="20">
        <v>698.0</v>
      </c>
      <c r="F439" s="15">
        <v>1.0</v>
      </c>
      <c r="G439" s="15">
        <v>40.0</v>
      </c>
      <c r="H439" s="15">
        <v>0.0</v>
      </c>
      <c r="I439" s="70">
        <v>2.0</v>
      </c>
      <c r="J439" s="15">
        <v>0.0</v>
      </c>
      <c r="K439" s="15">
        <v>0.0</v>
      </c>
      <c r="L439" s="15">
        <v>0.0</v>
      </c>
      <c r="M439" s="15">
        <v>0.0</v>
      </c>
      <c r="N439" s="15">
        <v>0.0</v>
      </c>
      <c r="O439" s="15">
        <v>0.0</v>
      </c>
      <c r="P439" s="15">
        <v>0.0</v>
      </c>
    </row>
    <row r="440" ht="15.0" customHeight="1">
      <c r="A440" s="11" t="s">
        <v>467</v>
      </c>
      <c r="B440" s="17" t="s">
        <v>78</v>
      </c>
      <c r="C440" s="18">
        <v>1491.0</v>
      </c>
      <c r="D440" s="16" t="s">
        <v>34</v>
      </c>
      <c r="E440" s="15">
        <v>745.0</v>
      </c>
      <c r="F440" s="15">
        <v>0.0</v>
      </c>
      <c r="G440" s="15">
        <v>56.0</v>
      </c>
      <c r="H440" s="15">
        <v>0.0</v>
      </c>
      <c r="I440" s="70">
        <v>4.0</v>
      </c>
      <c r="J440" s="15">
        <v>0.0</v>
      </c>
      <c r="K440" s="15">
        <v>0.0</v>
      </c>
      <c r="L440" s="15">
        <v>0.0</v>
      </c>
      <c r="M440" s="15">
        <v>0.0</v>
      </c>
      <c r="N440" s="15">
        <v>0.0</v>
      </c>
      <c r="O440" s="15">
        <v>0.0</v>
      </c>
      <c r="P440" s="15">
        <v>0.0</v>
      </c>
    </row>
    <row r="441" ht="15.0" customHeight="1">
      <c r="A441" s="11" t="s">
        <v>468</v>
      </c>
      <c r="B441" s="17" t="s">
        <v>78</v>
      </c>
      <c r="C441" s="13">
        <v>1079.0</v>
      </c>
      <c r="D441" s="16" t="s">
        <v>34</v>
      </c>
      <c r="E441" s="13">
        <v>456.0</v>
      </c>
      <c r="F441" s="13">
        <v>0.0</v>
      </c>
      <c r="G441" s="13">
        <v>30.0</v>
      </c>
      <c r="H441" s="13">
        <v>0.0</v>
      </c>
      <c r="I441" s="76">
        <v>3.0</v>
      </c>
      <c r="J441" s="13">
        <v>0.0</v>
      </c>
      <c r="K441" s="13">
        <v>0.0</v>
      </c>
      <c r="L441" s="13">
        <v>0.0</v>
      </c>
      <c r="M441" s="18">
        <v>0.0</v>
      </c>
      <c r="N441" s="13">
        <v>0.0</v>
      </c>
      <c r="O441" s="13">
        <v>0.0</v>
      </c>
      <c r="P441" s="13">
        <v>0.0</v>
      </c>
    </row>
    <row r="442" ht="15.0" customHeight="1">
      <c r="A442" s="11" t="s">
        <v>469</v>
      </c>
      <c r="B442" s="17" t="s">
        <v>78</v>
      </c>
      <c r="C442" s="13">
        <v>734.0</v>
      </c>
      <c r="D442" s="16" t="s">
        <v>34</v>
      </c>
      <c r="E442" s="20">
        <v>438.0</v>
      </c>
      <c r="F442" s="15">
        <v>0.0</v>
      </c>
      <c r="G442" s="15">
        <v>0.0</v>
      </c>
      <c r="H442" s="15">
        <v>0.0</v>
      </c>
      <c r="I442" s="68">
        <v>6.0</v>
      </c>
      <c r="J442" s="15">
        <v>0.0</v>
      </c>
      <c r="K442" s="15">
        <v>0.0</v>
      </c>
      <c r="L442" s="15">
        <v>0.0</v>
      </c>
      <c r="M442" s="15">
        <v>0.0</v>
      </c>
      <c r="N442" s="15">
        <v>0.0</v>
      </c>
      <c r="O442" s="15">
        <v>0.0</v>
      </c>
      <c r="P442" s="15">
        <v>0.0</v>
      </c>
    </row>
    <row r="443" ht="15.0" customHeight="1">
      <c r="A443" s="11" t="s">
        <v>470</v>
      </c>
      <c r="B443" s="17" t="s">
        <v>78</v>
      </c>
      <c r="C443" s="13">
        <v>30.0</v>
      </c>
      <c r="D443" s="14" t="s">
        <v>22</v>
      </c>
      <c r="E443" s="29">
        <v>0.0</v>
      </c>
      <c r="F443" s="13">
        <v>0.0</v>
      </c>
      <c r="G443" s="13">
        <v>0.0</v>
      </c>
      <c r="H443" s="13">
        <v>0.0</v>
      </c>
      <c r="I443" s="69">
        <v>0.0</v>
      </c>
      <c r="J443" s="13">
        <v>0.0</v>
      </c>
      <c r="K443" s="13">
        <v>0.0</v>
      </c>
      <c r="L443" s="13">
        <v>0.0</v>
      </c>
      <c r="M443" s="13">
        <v>0.0</v>
      </c>
      <c r="N443" s="13">
        <v>0.0</v>
      </c>
      <c r="O443" s="13">
        <v>0.0</v>
      </c>
      <c r="P443" s="13">
        <v>0.0</v>
      </c>
    </row>
    <row r="444" ht="15.0" customHeight="1">
      <c r="A444" s="11" t="s">
        <v>471</v>
      </c>
      <c r="B444" s="17" t="s">
        <v>78</v>
      </c>
      <c r="C444" s="13">
        <v>63.0</v>
      </c>
      <c r="D444" s="14" t="s">
        <v>22</v>
      </c>
      <c r="E444" s="13">
        <v>0.0</v>
      </c>
      <c r="F444" s="13">
        <v>0.0</v>
      </c>
      <c r="G444" s="13">
        <v>12.0</v>
      </c>
      <c r="H444" s="13">
        <v>0.0</v>
      </c>
      <c r="I444" s="69">
        <v>0.0</v>
      </c>
      <c r="J444" s="13">
        <v>0.0</v>
      </c>
      <c r="K444" s="13">
        <v>0.0</v>
      </c>
      <c r="L444" s="13">
        <v>0.0</v>
      </c>
      <c r="M444" s="13">
        <v>0.0</v>
      </c>
      <c r="N444" s="13">
        <v>0.0</v>
      </c>
      <c r="O444" s="13">
        <v>0.0</v>
      </c>
      <c r="P444" s="13">
        <v>0.0</v>
      </c>
    </row>
    <row r="445" ht="15.0" customHeight="1">
      <c r="A445" s="11" t="s">
        <v>472</v>
      </c>
      <c r="B445" s="17" t="s">
        <v>78</v>
      </c>
      <c r="C445" s="13">
        <v>27.0</v>
      </c>
      <c r="D445" s="14" t="s">
        <v>22</v>
      </c>
      <c r="E445" s="13">
        <v>0.0</v>
      </c>
      <c r="F445" s="13">
        <v>0.0</v>
      </c>
      <c r="G445" s="13">
        <v>0.0</v>
      </c>
      <c r="H445" s="13">
        <v>0.0</v>
      </c>
      <c r="I445" s="69">
        <v>0.0</v>
      </c>
      <c r="J445" s="13">
        <v>0.0</v>
      </c>
      <c r="K445" s="13">
        <v>0.0</v>
      </c>
      <c r="L445" s="13">
        <v>0.0</v>
      </c>
      <c r="M445" s="13">
        <v>0.0</v>
      </c>
      <c r="N445" s="13">
        <v>0.0</v>
      </c>
      <c r="O445" s="13">
        <v>0.0</v>
      </c>
      <c r="P445" s="13">
        <v>0.0</v>
      </c>
    </row>
    <row r="446" ht="15.0" customHeight="1">
      <c r="A446" s="11" t="s">
        <v>473</v>
      </c>
      <c r="B446" s="17" t="s">
        <v>78</v>
      </c>
      <c r="C446" s="13">
        <v>26.0</v>
      </c>
      <c r="D446" s="14" t="s">
        <v>22</v>
      </c>
      <c r="E446" s="13">
        <v>0.0</v>
      </c>
      <c r="F446" s="13">
        <v>0.0</v>
      </c>
      <c r="G446" s="13">
        <v>0.0</v>
      </c>
      <c r="H446" s="13">
        <v>0.0</v>
      </c>
      <c r="I446" s="69">
        <v>0.0</v>
      </c>
      <c r="J446" s="13">
        <v>0.0</v>
      </c>
      <c r="K446" s="13">
        <v>0.0</v>
      </c>
      <c r="L446" s="13">
        <v>0.0</v>
      </c>
      <c r="M446" s="13">
        <v>0.0</v>
      </c>
      <c r="N446" s="13">
        <v>0.0</v>
      </c>
      <c r="O446" s="13">
        <v>0.0</v>
      </c>
      <c r="P446" s="13">
        <v>0.0</v>
      </c>
    </row>
    <row r="447" ht="15.0" customHeight="1">
      <c r="A447" s="11" t="s">
        <v>474</v>
      </c>
      <c r="B447" s="17" t="s">
        <v>78</v>
      </c>
      <c r="C447" s="13">
        <v>33.0</v>
      </c>
      <c r="D447" s="14" t="s">
        <v>22</v>
      </c>
      <c r="E447" s="13">
        <v>0.0</v>
      </c>
      <c r="F447" s="13">
        <v>0.0</v>
      </c>
      <c r="G447" s="13">
        <v>0.0</v>
      </c>
      <c r="H447" s="13">
        <v>0.0</v>
      </c>
      <c r="I447" s="69">
        <v>0.0</v>
      </c>
      <c r="J447" s="13">
        <v>0.0</v>
      </c>
      <c r="K447" s="13">
        <v>0.0</v>
      </c>
      <c r="L447" s="13">
        <v>0.0</v>
      </c>
      <c r="M447" s="13">
        <v>0.0</v>
      </c>
      <c r="N447" s="13">
        <v>0.0</v>
      </c>
      <c r="O447" s="13">
        <v>0.0</v>
      </c>
      <c r="P447" s="13">
        <v>0.0</v>
      </c>
    </row>
    <row r="448" ht="15.0" customHeight="1">
      <c r="A448" s="11" t="s">
        <v>475</v>
      </c>
      <c r="B448" s="17" t="s">
        <v>78</v>
      </c>
      <c r="C448" s="13">
        <v>230.0</v>
      </c>
      <c r="D448" s="16" t="s">
        <v>34</v>
      </c>
      <c r="E448" s="15">
        <v>115.0</v>
      </c>
      <c r="F448" s="15">
        <v>0.0</v>
      </c>
      <c r="G448" s="15">
        <v>0.0</v>
      </c>
      <c r="H448" s="15">
        <v>0.0</v>
      </c>
      <c r="I448" s="68">
        <v>0.0</v>
      </c>
      <c r="J448" s="15">
        <v>0.0</v>
      </c>
      <c r="K448" s="15">
        <v>0.0</v>
      </c>
      <c r="L448" s="15">
        <v>0.0</v>
      </c>
      <c r="M448" s="15">
        <v>0.0</v>
      </c>
      <c r="N448" s="15">
        <v>0.0</v>
      </c>
      <c r="O448" s="15">
        <v>0.0</v>
      </c>
      <c r="P448" s="15">
        <v>0.0</v>
      </c>
    </row>
    <row r="449" ht="15.0" customHeight="1">
      <c r="A449" s="11" t="s">
        <v>476</v>
      </c>
      <c r="B449" s="17" t="s">
        <v>78</v>
      </c>
      <c r="C449" s="13">
        <v>120.0</v>
      </c>
      <c r="D449" s="16" t="s">
        <v>34</v>
      </c>
      <c r="E449" s="15">
        <v>60.0</v>
      </c>
      <c r="F449" s="15">
        <v>0.0</v>
      </c>
      <c r="G449" s="15">
        <v>0.0</v>
      </c>
      <c r="H449" s="15">
        <v>0.0</v>
      </c>
      <c r="I449" s="68">
        <v>0.0</v>
      </c>
      <c r="J449" s="15">
        <v>0.0</v>
      </c>
      <c r="K449" s="15">
        <v>0.0</v>
      </c>
      <c r="L449" s="15">
        <v>0.0</v>
      </c>
      <c r="M449" s="15">
        <v>0.0</v>
      </c>
      <c r="N449" s="15">
        <v>0.0</v>
      </c>
      <c r="O449" s="15">
        <v>0.0</v>
      </c>
      <c r="P449" s="15">
        <v>0.0</v>
      </c>
    </row>
    <row r="450" ht="15.0" customHeight="1">
      <c r="A450" s="11" t="s">
        <v>477</v>
      </c>
      <c r="B450" s="17" t="s">
        <v>78</v>
      </c>
      <c r="C450" s="13">
        <v>75.0</v>
      </c>
      <c r="D450" s="14" t="s">
        <v>22</v>
      </c>
      <c r="E450" s="15">
        <v>0.0</v>
      </c>
      <c r="F450" s="19"/>
      <c r="G450" s="19"/>
      <c r="H450" s="15">
        <v>0.0</v>
      </c>
      <c r="I450" s="68">
        <v>0.0</v>
      </c>
      <c r="J450" s="15">
        <v>0.0</v>
      </c>
      <c r="K450" s="15">
        <v>0.0</v>
      </c>
      <c r="L450" s="15">
        <v>0.0</v>
      </c>
      <c r="M450" s="15">
        <v>0.0</v>
      </c>
      <c r="N450" s="15">
        <v>0.0</v>
      </c>
      <c r="O450" s="15">
        <v>0.0</v>
      </c>
      <c r="P450" s="15">
        <v>0.0</v>
      </c>
    </row>
    <row r="451" ht="15.0" customHeight="1">
      <c r="A451" s="11" t="s">
        <v>478</v>
      </c>
      <c r="B451" s="17" t="s">
        <v>78</v>
      </c>
      <c r="C451" s="13">
        <v>241.0</v>
      </c>
      <c r="D451" s="16" t="s">
        <v>34</v>
      </c>
      <c r="E451" s="15">
        <v>106.0</v>
      </c>
      <c r="F451" s="15">
        <v>0.0</v>
      </c>
      <c r="G451" s="15">
        <v>6.0</v>
      </c>
      <c r="H451" s="15">
        <v>0.0</v>
      </c>
      <c r="I451" s="68">
        <v>0.0</v>
      </c>
      <c r="J451" s="15">
        <v>0.0</v>
      </c>
      <c r="K451" s="15">
        <v>0.0</v>
      </c>
      <c r="L451" s="15">
        <v>0.0</v>
      </c>
      <c r="M451" s="15">
        <v>0.0</v>
      </c>
      <c r="N451" s="15">
        <v>0.0</v>
      </c>
      <c r="O451" s="15">
        <v>0.0</v>
      </c>
      <c r="P451" s="15">
        <v>0.0</v>
      </c>
    </row>
    <row r="452" ht="15.0" customHeight="1">
      <c r="A452" s="11" t="s">
        <v>479</v>
      </c>
      <c r="B452" s="17" t="s">
        <v>78</v>
      </c>
      <c r="C452" s="13">
        <v>158.0</v>
      </c>
      <c r="D452" s="16" t="s">
        <v>34</v>
      </c>
      <c r="E452" s="15">
        <v>80.0</v>
      </c>
      <c r="F452" s="15">
        <v>0.0</v>
      </c>
      <c r="G452" s="15">
        <v>4.0</v>
      </c>
      <c r="H452" s="15">
        <v>0.0</v>
      </c>
      <c r="I452" s="68">
        <v>0.0</v>
      </c>
      <c r="J452" s="15">
        <v>0.0</v>
      </c>
      <c r="K452" s="15">
        <v>0.0</v>
      </c>
      <c r="L452" s="15">
        <v>0.0</v>
      </c>
      <c r="M452" s="15">
        <v>0.0</v>
      </c>
      <c r="N452" s="15">
        <v>0.0</v>
      </c>
      <c r="O452" s="15">
        <v>0.0</v>
      </c>
      <c r="P452" s="15">
        <v>0.0</v>
      </c>
    </row>
    <row r="453" ht="15.0" customHeight="1">
      <c r="A453" s="11" t="s">
        <v>480</v>
      </c>
      <c r="B453" s="17" t="s">
        <v>78</v>
      </c>
      <c r="C453" s="13">
        <v>133.0</v>
      </c>
      <c r="D453" s="16" t="s">
        <v>34</v>
      </c>
      <c r="E453" s="15">
        <v>60.0</v>
      </c>
      <c r="F453" s="15">
        <v>0.0</v>
      </c>
      <c r="G453" s="15">
        <v>0.0</v>
      </c>
      <c r="H453" s="15">
        <v>0.0</v>
      </c>
      <c r="I453" s="68">
        <v>0.0</v>
      </c>
      <c r="J453" s="15">
        <v>0.0</v>
      </c>
      <c r="K453" s="15">
        <v>0.0</v>
      </c>
      <c r="L453" s="15">
        <v>0.0</v>
      </c>
      <c r="M453" s="15">
        <v>0.0</v>
      </c>
      <c r="N453" s="15">
        <v>0.0</v>
      </c>
      <c r="O453" s="15">
        <v>0.0</v>
      </c>
      <c r="P453" s="15">
        <v>0.0</v>
      </c>
    </row>
    <row r="454" ht="15.0" customHeight="1">
      <c r="A454" s="11" t="s">
        <v>481</v>
      </c>
      <c r="B454" s="17" t="s">
        <v>78</v>
      </c>
      <c r="C454" s="13">
        <v>80.0</v>
      </c>
      <c r="D454" s="16" t="s">
        <v>34</v>
      </c>
      <c r="E454" s="15">
        <v>80.0</v>
      </c>
      <c r="F454" s="15">
        <v>0.0</v>
      </c>
      <c r="G454" s="15">
        <v>0.0</v>
      </c>
      <c r="H454" s="15">
        <v>0.0</v>
      </c>
      <c r="I454" s="68">
        <v>0.0</v>
      </c>
      <c r="J454" s="15">
        <v>1.0</v>
      </c>
      <c r="K454" s="15">
        <v>0.0</v>
      </c>
      <c r="L454" s="15">
        <v>1.0</v>
      </c>
      <c r="M454" s="15">
        <v>1.0</v>
      </c>
      <c r="N454" s="15">
        <v>0.0</v>
      </c>
      <c r="O454" s="15">
        <v>0.0</v>
      </c>
      <c r="P454" s="15">
        <v>0.0</v>
      </c>
    </row>
    <row r="455" ht="15.0" customHeight="1">
      <c r="A455" s="11" t="s">
        <v>482</v>
      </c>
      <c r="B455" s="17" t="s">
        <v>78</v>
      </c>
      <c r="C455" s="13">
        <v>112.0</v>
      </c>
      <c r="D455" s="16" t="s">
        <v>34</v>
      </c>
      <c r="E455" s="15">
        <v>56.0</v>
      </c>
      <c r="F455" s="15">
        <v>0.0</v>
      </c>
      <c r="G455" s="15">
        <v>3.0</v>
      </c>
      <c r="H455" s="15">
        <v>0.0</v>
      </c>
      <c r="I455" s="68">
        <v>0.0</v>
      </c>
      <c r="J455" s="15">
        <v>0.0</v>
      </c>
      <c r="K455" s="15">
        <v>0.0</v>
      </c>
      <c r="L455" s="15">
        <v>0.0</v>
      </c>
      <c r="M455" s="15">
        <v>0.0</v>
      </c>
      <c r="N455" s="15">
        <v>0.0</v>
      </c>
      <c r="O455" s="15">
        <v>0.0</v>
      </c>
      <c r="P455" s="15">
        <v>0.0</v>
      </c>
    </row>
    <row r="456" ht="15.0" customHeight="1">
      <c r="A456" s="11" t="s">
        <v>483</v>
      </c>
      <c r="B456" s="17" t="s">
        <v>78</v>
      </c>
      <c r="C456" s="13">
        <v>95.0</v>
      </c>
      <c r="D456" s="16" t="s">
        <v>34</v>
      </c>
      <c r="E456" s="15">
        <v>47.0</v>
      </c>
      <c r="F456" s="15">
        <v>0.0</v>
      </c>
      <c r="G456" s="15">
        <v>4.0</v>
      </c>
      <c r="H456" s="15">
        <v>0.0</v>
      </c>
      <c r="I456" s="68">
        <v>0.0</v>
      </c>
      <c r="J456" s="15">
        <v>0.0</v>
      </c>
      <c r="K456" s="15">
        <v>0.0</v>
      </c>
      <c r="L456" s="15">
        <v>0.0</v>
      </c>
      <c r="M456" s="15">
        <v>0.0</v>
      </c>
      <c r="N456" s="15">
        <v>0.0</v>
      </c>
      <c r="O456" s="15">
        <v>0.0</v>
      </c>
      <c r="P456" s="15">
        <v>0.0</v>
      </c>
    </row>
    <row r="457" ht="15.0" customHeight="1">
      <c r="A457" s="11" t="s">
        <v>484</v>
      </c>
      <c r="B457" s="17" t="s">
        <v>78</v>
      </c>
      <c r="C457" s="13">
        <v>81.0</v>
      </c>
      <c r="D457" s="16" t="s">
        <v>34</v>
      </c>
      <c r="E457" s="15">
        <v>40.0</v>
      </c>
      <c r="F457" s="15">
        <v>0.0</v>
      </c>
      <c r="G457" s="15">
        <v>0.0</v>
      </c>
      <c r="H457" s="15">
        <v>0.0</v>
      </c>
      <c r="I457" s="68">
        <v>0.0</v>
      </c>
      <c r="J457" s="15">
        <v>0.0</v>
      </c>
      <c r="K457" s="15">
        <v>0.0</v>
      </c>
      <c r="L457" s="15">
        <v>0.0</v>
      </c>
      <c r="M457" s="15">
        <v>0.0</v>
      </c>
      <c r="N457" s="15">
        <v>0.0</v>
      </c>
      <c r="O457" s="15">
        <v>0.0</v>
      </c>
      <c r="P457" s="15">
        <v>0.0</v>
      </c>
    </row>
    <row r="458" ht="15.0" customHeight="1">
      <c r="A458" s="11" t="s">
        <v>485</v>
      </c>
      <c r="B458" s="17" t="s">
        <v>78</v>
      </c>
      <c r="C458" s="13">
        <v>205.0</v>
      </c>
      <c r="D458" s="16" t="s">
        <v>34</v>
      </c>
      <c r="E458" s="15">
        <v>102.0</v>
      </c>
      <c r="F458" s="15">
        <v>0.0</v>
      </c>
      <c r="G458" s="15">
        <v>7.0</v>
      </c>
      <c r="H458" s="15">
        <v>0.0</v>
      </c>
      <c r="I458" s="68">
        <v>0.0</v>
      </c>
      <c r="J458" s="15">
        <v>0.0</v>
      </c>
      <c r="K458" s="15">
        <v>0.0</v>
      </c>
      <c r="L458" s="15">
        <v>0.0</v>
      </c>
      <c r="M458" s="15">
        <v>0.0</v>
      </c>
      <c r="N458" s="15">
        <v>0.0</v>
      </c>
      <c r="O458" s="15">
        <v>0.0</v>
      </c>
      <c r="P458" s="15">
        <v>0.0</v>
      </c>
    </row>
    <row r="459" ht="15.0" customHeight="1">
      <c r="A459" s="11" t="s">
        <v>486</v>
      </c>
      <c r="B459" s="17" t="s">
        <v>78</v>
      </c>
      <c r="C459" s="13">
        <v>40.0</v>
      </c>
      <c r="D459" s="16" t="s">
        <v>34</v>
      </c>
      <c r="E459" s="15">
        <v>20.0</v>
      </c>
      <c r="F459" s="15">
        <v>0.0</v>
      </c>
      <c r="G459" s="15">
        <v>2.0</v>
      </c>
      <c r="H459" s="15">
        <v>0.0</v>
      </c>
      <c r="I459" s="68">
        <v>0.0</v>
      </c>
      <c r="J459" s="15">
        <v>0.0</v>
      </c>
      <c r="K459" s="15">
        <v>0.0</v>
      </c>
      <c r="L459" s="15">
        <v>0.0</v>
      </c>
      <c r="M459" s="15">
        <v>0.0</v>
      </c>
      <c r="N459" s="15">
        <v>0.0</v>
      </c>
      <c r="O459" s="15">
        <v>0.0</v>
      </c>
      <c r="P459" s="15">
        <v>0.0</v>
      </c>
    </row>
    <row r="460" ht="15.0" customHeight="1">
      <c r="A460" s="11" t="s">
        <v>487</v>
      </c>
      <c r="B460" s="17" t="s">
        <v>78</v>
      </c>
      <c r="C460" s="13">
        <v>20.0</v>
      </c>
      <c r="D460" s="16" t="s">
        <v>34</v>
      </c>
      <c r="E460" s="15">
        <v>10.0</v>
      </c>
      <c r="F460" s="15">
        <v>0.0</v>
      </c>
      <c r="G460" s="15">
        <v>0.0</v>
      </c>
      <c r="H460" s="15">
        <v>0.0</v>
      </c>
      <c r="I460" s="68">
        <v>0.0</v>
      </c>
      <c r="J460" s="15">
        <v>0.0</v>
      </c>
      <c r="K460" s="15">
        <v>0.0</v>
      </c>
      <c r="L460" s="15">
        <v>0.0</v>
      </c>
      <c r="M460" s="15">
        <v>0.0</v>
      </c>
      <c r="N460" s="15">
        <v>0.0</v>
      </c>
      <c r="O460" s="15">
        <v>0.0</v>
      </c>
      <c r="P460" s="15">
        <v>0.0</v>
      </c>
    </row>
    <row r="461" ht="15.0" customHeight="1">
      <c r="A461" s="11" t="s">
        <v>488</v>
      </c>
      <c r="B461" s="17" t="s">
        <v>78</v>
      </c>
      <c r="C461" s="13">
        <v>170.0</v>
      </c>
      <c r="D461" s="16" t="s">
        <v>34</v>
      </c>
      <c r="E461" s="15">
        <v>85.0</v>
      </c>
      <c r="F461" s="15">
        <v>0.0</v>
      </c>
      <c r="G461" s="15">
        <v>6.0</v>
      </c>
      <c r="H461" s="15">
        <v>0.0</v>
      </c>
      <c r="I461" s="68">
        <v>0.0</v>
      </c>
      <c r="J461" s="15">
        <v>0.0</v>
      </c>
      <c r="K461" s="15">
        <v>0.0</v>
      </c>
      <c r="L461" s="15">
        <v>0.0</v>
      </c>
      <c r="M461" s="15">
        <v>0.0</v>
      </c>
      <c r="N461" s="15">
        <v>0.0</v>
      </c>
      <c r="O461" s="15">
        <v>1.0</v>
      </c>
      <c r="P461" s="15">
        <v>0.0</v>
      </c>
    </row>
    <row r="462" ht="15.0" customHeight="1">
      <c r="A462" s="11" t="s">
        <v>489</v>
      </c>
      <c r="B462" s="17" t="s">
        <v>78</v>
      </c>
      <c r="C462" s="13">
        <v>290.0</v>
      </c>
      <c r="D462" s="16" t="s">
        <v>34</v>
      </c>
      <c r="E462" s="13">
        <v>0.0</v>
      </c>
      <c r="F462" s="13">
        <v>0.0</v>
      </c>
      <c r="G462" s="13">
        <v>0.0</v>
      </c>
      <c r="H462" s="13">
        <v>0.0</v>
      </c>
      <c r="I462" s="69">
        <v>0.0</v>
      </c>
      <c r="J462" s="13">
        <v>0.0</v>
      </c>
      <c r="K462" s="13">
        <v>0.0</v>
      </c>
      <c r="L462" s="13">
        <v>0.0</v>
      </c>
      <c r="M462" s="13">
        <v>0.0</v>
      </c>
      <c r="N462" s="13">
        <v>0.0</v>
      </c>
      <c r="O462" s="13">
        <v>0.0</v>
      </c>
      <c r="P462" s="13">
        <v>0.0</v>
      </c>
    </row>
    <row r="463" ht="15.0" customHeight="1">
      <c r="A463" s="11" t="s">
        <v>490</v>
      </c>
      <c r="B463" s="17" t="s">
        <v>78</v>
      </c>
      <c r="C463" s="13">
        <v>255.0</v>
      </c>
      <c r="D463" s="16" t="s">
        <v>34</v>
      </c>
      <c r="E463" s="15">
        <v>127.0</v>
      </c>
      <c r="F463" s="15">
        <v>0.0</v>
      </c>
      <c r="G463" s="15">
        <v>5.0</v>
      </c>
      <c r="H463" s="15">
        <v>0.0</v>
      </c>
      <c r="I463" s="68">
        <v>0.0</v>
      </c>
      <c r="J463" s="15" t="s">
        <v>646</v>
      </c>
      <c r="K463" s="15">
        <v>0.0</v>
      </c>
      <c r="L463" s="15">
        <v>0.0</v>
      </c>
      <c r="M463" s="15">
        <v>0.0</v>
      </c>
      <c r="N463" s="15">
        <v>0.0</v>
      </c>
      <c r="O463" s="15">
        <v>0.0</v>
      </c>
      <c r="P463" s="15">
        <v>0.0</v>
      </c>
    </row>
    <row r="464" ht="15.0" customHeight="1">
      <c r="A464" s="11" t="s">
        <v>491</v>
      </c>
      <c r="B464" s="17" t="s">
        <v>78</v>
      </c>
      <c r="C464" s="13">
        <v>155.0</v>
      </c>
      <c r="D464" s="16" t="s">
        <v>34</v>
      </c>
      <c r="E464" s="15">
        <v>78.0</v>
      </c>
      <c r="F464" s="15">
        <v>0.0</v>
      </c>
      <c r="G464" s="15">
        <v>4.0</v>
      </c>
      <c r="H464" s="15">
        <v>0.0</v>
      </c>
      <c r="I464" s="68">
        <v>0.0</v>
      </c>
      <c r="J464" s="15">
        <v>0.0</v>
      </c>
      <c r="K464" s="15">
        <v>0.0</v>
      </c>
      <c r="L464" s="15">
        <v>0.0</v>
      </c>
      <c r="M464" s="15">
        <v>0.0</v>
      </c>
      <c r="N464" s="15">
        <v>0.0</v>
      </c>
      <c r="O464" s="15">
        <v>0.0</v>
      </c>
      <c r="P464" s="15">
        <v>0.0</v>
      </c>
    </row>
    <row r="465" ht="15.0" customHeight="1">
      <c r="A465" s="11" t="s">
        <v>492</v>
      </c>
      <c r="B465" s="17" t="s">
        <v>78</v>
      </c>
      <c r="C465" s="13">
        <v>200.0</v>
      </c>
      <c r="D465" s="16" t="s">
        <v>34</v>
      </c>
      <c r="E465" s="15">
        <v>100.0</v>
      </c>
      <c r="F465" s="15">
        <v>0.0</v>
      </c>
      <c r="G465" s="15">
        <v>9.0</v>
      </c>
      <c r="H465" s="15">
        <v>0.0</v>
      </c>
      <c r="I465" s="68">
        <v>0.0</v>
      </c>
      <c r="J465" s="15">
        <v>0.0</v>
      </c>
      <c r="K465" s="15">
        <v>0.0</v>
      </c>
      <c r="L465" s="15">
        <v>0.0</v>
      </c>
      <c r="M465" s="15">
        <v>0.0</v>
      </c>
      <c r="N465" s="15">
        <v>0.0</v>
      </c>
      <c r="O465" s="15">
        <v>0.0</v>
      </c>
      <c r="P465" s="15">
        <v>0.0</v>
      </c>
    </row>
    <row r="466" ht="15.0" customHeight="1">
      <c r="A466" s="11" t="s">
        <v>493</v>
      </c>
      <c r="B466" s="17" t="s">
        <v>78</v>
      </c>
      <c r="C466" s="13">
        <v>70.0</v>
      </c>
      <c r="D466" s="16" t="s">
        <v>34</v>
      </c>
      <c r="E466" s="15">
        <v>35.0</v>
      </c>
      <c r="F466" s="15">
        <v>0.0</v>
      </c>
      <c r="G466" s="15">
        <v>3.0</v>
      </c>
      <c r="H466" s="15">
        <v>0.0</v>
      </c>
      <c r="I466" s="68">
        <v>0.0</v>
      </c>
      <c r="J466" s="15">
        <v>0.0</v>
      </c>
      <c r="K466" s="15">
        <v>0.0</v>
      </c>
      <c r="L466" s="15">
        <v>0.0</v>
      </c>
      <c r="M466" s="15">
        <v>0.0</v>
      </c>
      <c r="N466" s="15">
        <v>0.0</v>
      </c>
      <c r="O466" s="15">
        <v>0.0</v>
      </c>
      <c r="P466" s="15">
        <v>0.0</v>
      </c>
    </row>
    <row r="467" ht="15.0" customHeight="1">
      <c r="A467" s="11" t="s">
        <v>494</v>
      </c>
      <c r="B467" s="17" t="s">
        <v>78</v>
      </c>
      <c r="C467" s="13">
        <v>80.0</v>
      </c>
      <c r="D467" s="16" t="s">
        <v>34</v>
      </c>
      <c r="E467" s="15">
        <v>40.0</v>
      </c>
      <c r="F467" s="15">
        <v>0.0</v>
      </c>
      <c r="G467" s="15">
        <v>3.0</v>
      </c>
      <c r="H467" s="15">
        <v>0.0</v>
      </c>
      <c r="I467" s="68">
        <v>0.0</v>
      </c>
      <c r="J467" s="15">
        <v>0.0</v>
      </c>
      <c r="K467" s="15">
        <v>0.0</v>
      </c>
      <c r="L467" s="15">
        <v>0.0</v>
      </c>
      <c r="M467" s="15">
        <v>0.0</v>
      </c>
      <c r="N467" s="15">
        <v>0.0</v>
      </c>
      <c r="O467" s="15">
        <v>0.0</v>
      </c>
      <c r="P467" s="15">
        <v>0.0</v>
      </c>
    </row>
    <row r="468" ht="15.0" customHeight="1">
      <c r="A468" s="11" t="s">
        <v>495</v>
      </c>
      <c r="B468" s="17" t="s">
        <v>78</v>
      </c>
      <c r="C468" s="13">
        <v>475.0</v>
      </c>
      <c r="D468" s="16" t="s">
        <v>34</v>
      </c>
      <c r="E468" s="13">
        <v>281.0</v>
      </c>
      <c r="F468" s="13">
        <v>0.0</v>
      </c>
      <c r="G468" s="13">
        <v>18.0</v>
      </c>
      <c r="H468" s="13">
        <v>0.0</v>
      </c>
      <c r="I468" s="69">
        <v>1.0</v>
      </c>
      <c r="J468" s="13">
        <v>0.0</v>
      </c>
      <c r="K468" s="13">
        <v>0.0</v>
      </c>
      <c r="L468" s="13">
        <v>0.0</v>
      </c>
      <c r="M468" s="13">
        <v>3.0</v>
      </c>
      <c r="N468" s="13">
        <v>4.0</v>
      </c>
      <c r="O468" s="13">
        <v>1.0</v>
      </c>
      <c r="P468" s="13">
        <v>2.0</v>
      </c>
    </row>
    <row r="469" ht="15.0" customHeight="1">
      <c r="A469" s="11" t="s">
        <v>496</v>
      </c>
      <c r="B469" s="17" t="s">
        <v>78</v>
      </c>
      <c r="C469" s="13">
        <v>300.0</v>
      </c>
      <c r="D469" s="16" t="s">
        <v>34</v>
      </c>
      <c r="E469" s="15">
        <v>150.0</v>
      </c>
      <c r="F469" s="15">
        <v>0.0</v>
      </c>
      <c r="G469" s="15">
        <v>3.0</v>
      </c>
      <c r="H469" s="15">
        <v>0.0</v>
      </c>
      <c r="I469" s="68">
        <v>0.0</v>
      </c>
      <c r="J469" s="15">
        <v>0.0</v>
      </c>
      <c r="K469" s="15">
        <v>0.0</v>
      </c>
      <c r="L469" s="15">
        <v>0.0</v>
      </c>
      <c r="M469" s="15">
        <v>0.0</v>
      </c>
      <c r="N469" s="15">
        <v>0.0</v>
      </c>
      <c r="O469" s="15">
        <v>0.0</v>
      </c>
      <c r="P469" s="15">
        <v>0.0</v>
      </c>
    </row>
    <row r="470" ht="15.0" customHeight="1">
      <c r="A470" s="11" t="s">
        <v>497</v>
      </c>
      <c r="B470" s="17" t="s">
        <v>78</v>
      </c>
      <c r="C470" s="13">
        <v>130.0</v>
      </c>
      <c r="D470" s="16" t="s">
        <v>34</v>
      </c>
      <c r="E470" s="15">
        <v>65.0</v>
      </c>
      <c r="F470" s="15">
        <v>0.0</v>
      </c>
      <c r="G470" s="15">
        <v>6.0</v>
      </c>
      <c r="H470" s="15">
        <v>0.0</v>
      </c>
      <c r="I470" s="68">
        <v>0.0</v>
      </c>
      <c r="J470" s="15">
        <v>0.0</v>
      </c>
      <c r="K470" s="15">
        <v>0.0</v>
      </c>
      <c r="L470" s="15">
        <v>0.0</v>
      </c>
      <c r="M470" s="15">
        <v>0.0</v>
      </c>
      <c r="N470" s="15">
        <v>0.0</v>
      </c>
      <c r="O470" s="15">
        <v>0.0</v>
      </c>
      <c r="P470" s="15">
        <v>0.0</v>
      </c>
    </row>
    <row r="471" ht="15.0" customHeight="1">
      <c r="A471" s="11" t="s">
        <v>498</v>
      </c>
      <c r="B471" s="17" t="s">
        <v>78</v>
      </c>
      <c r="C471" s="13">
        <v>136.0</v>
      </c>
      <c r="D471" s="16" t="s">
        <v>34</v>
      </c>
      <c r="E471" s="15">
        <v>68.0</v>
      </c>
      <c r="F471" s="15">
        <v>0.0</v>
      </c>
      <c r="G471" s="15">
        <v>6.0</v>
      </c>
      <c r="H471" s="15">
        <v>0.0</v>
      </c>
      <c r="I471" s="68">
        <v>0.0</v>
      </c>
      <c r="J471" s="15">
        <v>0.0</v>
      </c>
      <c r="K471" s="15">
        <v>0.0</v>
      </c>
      <c r="L471" s="15">
        <v>0.0</v>
      </c>
      <c r="M471" s="15">
        <v>0.0</v>
      </c>
      <c r="N471" s="15">
        <v>0.0</v>
      </c>
      <c r="O471" s="15">
        <v>0.0</v>
      </c>
      <c r="P471" s="15">
        <v>0.0</v>
      </c>
    </row>
    <row r="472" ht="15.0" customHeight="1">
      <c r="A472" s="11" t="s">
        <v>499</v>
      </c>
      <c r="B472" s="17" t="s">
        <v>78</v>
      </c>
      <c r="C472" s="13">
        <v>155.0</v>
      </c>
      <c r="D472" s="16" t="s">
        <v>34</v>
      </c>
      <c r="E472" s="15">
        <v>97.0</v>
      </c>
      <c r="F472" s="15">
        <v>0.0</v>
      </c>
      <c r="G472" s="15">
        <v>0.0</v>
      </c>
      <c r="H472" s="15">
        <v>0.0</v>
      </c>
      <c r="I472" s="68">
        <v>0.0</v>
      </c>
      <c r="J472" s="15">
        <v>0.0</v>
      </c>
      <c r="K472" s="15">
        <v>0.0</v>
      </c>
      <c r="L472" s="15">
        <v>0.0</v>
      </c>
      <c r="M472" s="15">
        <v>0.0</v>
      </c>
      <c r="N472" s="15">
        <v>0.0</v>
      </c>
      <c r="O472" s="15">
        <v>0.0</v>
      </c>
      <c r="P472" s="15">
        <v>0.0</v>
      </c>
    </row>
    <row r="473" ht="15.0" customHeight="1">
      <c r="A473" s="11" t="s">
        <v>500</v>
      </c>
      <c r="B473" s="17" t="s">
        <v>78</v>
      </c>
      <c r="C473" s="13">
        <v>225.0</v>
      </c>
      <c r="D473" s="16" t="s">
        <v>34</v>
      </c>
      <c r="E473" s="15">
        <v>100.0</v>
      </c>
      <c r="F473" s="15">
        <v>0.0</v>
      </c>
      <c r="G473" s="15">
        <v>0.0</v>
      </c>
      <c r="H473" s="15">
        <v>0.0</v>
      </c>
      <c r="I473" s="68">
        <v>0.0</v>
      </c>
      <c r="J473" s="15">
        <v>0.0</v>
      </c>
      <c r="K473" s="15">
        <v>0.0</v>
      </c>
      <c r="L473" s="15">
        <v>0.0</v>
      </c>
      <c r="M473" s="15">
        <v>0.0</v>
      </c>
      <c r="N473" s="15">
        <v>0.0</v>
      </c>
      <c r="O473" s="15">
        <v>0.0</v>
      </c>
      <c r="P473" s="15">
        <v>0.0</v>
      </c>
    </row>
    <row r="474" ht="15.0" customHeight="1">
      <c r="A474" s="11" t="s">
        <v>501</v>
      </c>
      <c r="B474" s="17" t="s">
        <v>78</v>
      </c>
      <c r="C474" s="13">
        <v>210.0</v>
      </c>
      <c r="D474" s="16" t="s">
        <v>34</v>
      </c>
      <c r="E474" s="15">
        <v>0.0</v>
      </c>
      <c r="F474" s="15">
        <v>0.0</v>
      </c>
      <c r="G474" s="15">
        <v>8.0</v>
      </c>
      <c r="H474" s="15">
        <v>0.0</v>
      </c>
      <c r="I474" s="68">
        <v>0.0</v>
      </c>
      <c r="J474" s="15">
        <v>0.0</v>
      </c>
      <c r="K474" s="15">
        <v>0.0</v>
      </c>
      <c r="L474" s="15">
        <v>0.0</v>
      </c>
      <c r="M474" s="15">
        <v>0.0</v>
      </c>
      <c r="N474" s="15">
        <v>0.0</v>
      </c>
      <c r="O474" s="15">
        <v>0.0</v>
      </c>
      <c r="P474" s="15">
        <v>0.0</v>
      </c>
    </row>
    <row r="475" ht="15.0" customHeight="1">
      <c r="A475" s="11" t="s">
        <v>502</v>
      </c>
      <c r="B475" s="17" t="s">
        <v>78</v>
      </c>
      <c r="C475" s="13">
        <v>80.0</v>
      </c>
      <c r="D475" s="16" t="s">
        <v>34</v>
      </c>
      <c r="E475" s="15">
        <v>0.0</v>
      </c>
      <c r="F475" s="15">
        <v>0.0</v>
      </c>
      <c r="G475" s="15">
        <v>4.0</v>
      </c>
      <c r="H475" s="15">
        <v>0.0</v>
      </c>
      <c r="I475" s="68">
        <v>0.0</v>
      </c>
      <c r="J475" s="15">
        <v>0.0</v>
      </c>
      <c r="K475" s="15">
        <v>0.0</v>
      </c>
      <c r="L475" s="15">
        <v>0.0</v>
      </c>
      <c r="M475" s="15">
        <v>0.0</v>
      </c>
      <c r="N475" s="15">
        <v>0.0</v>
      </c>
      <c r="O475" s="15">
        <v>0.0</v>
      </c>
      <c r="P475" s="15">
        <v>0.0</v>
      </c>
    </row>
    <row r="476" ht="15.0" customHeight="1">
      <c r="A476" s="11" t="s">
        <v>503</v>
      </c>
      <c r="B476" s="17" t="s">
        <v>78</v>
      </c>
      <c r="C476" s="13">
        <v>60.0</v>
      </c>
      <c r="D476" s="16" t="s">
        <v>34</v>
      </c>
      <c r="E476" s="15">
        <v>0.0</v>
      </c>
      <c r="F476" s="15">
        <v>0.0</v>
      </c>
      <c r="G476" s="15">
        <v>3.0</v>
      </c>
      <c r="H476" s="15">
        <v>0.0</v>
      </c>
      <c r="I476" s="68">
        <v>0.0</v>
      </c>
      <c r="J476" s="15">
        <v>0.0</v>
      </c>
      <c r="K476" s="15">
        <v>0.0</v>
      </c>
      <c r="L476" s="15">
        <v>0.0</v>
      </c>
      <c r="M476" s="15">
        <v>0.0</v>
      </c>
      <c r="N476" s="15">
        <v>0.0</v>
      </c>
      <c r="O476" s="15">
        <v>0.0</v>
      </c>
      <c r="P476" s="15">
        <v>0.0</v>
      </c>
    </row>
    <row r="477" ht="15.0" customHeight="1">
      <c r="A477" s="11" t="s">
        <v>504</v>
      </c>
      <c r="B477" s="17" t="s">
        <v>78</v>
      </c>
      <c r="C477" s="13">
        <v>99.0</v>
      </c>
      <c r="D477" s="16" t="s">
        <v>34</v>
      </c>
      <c r="E477" s="15">
        <v>0.0</v>
      </c>
      <c r="F477" s="15">
        <v>0.0</v>
      </c>
      <c r="G477" s="15">
        <v>4.0</v>
      </c>
      <c r="H477" s="15">
        <v>0.0</v>
      </c>
      <c r="I477" s="68">
        <v>0.0</v>
      </c>
      <c r="J477" s="15">
        <v>0.0</v>
      </c>
      <c r="K477" s="15">
        <v>0.0</v>
      </c>
      <c r="L477" s="15">
        <v>0.0</v>
      </c>
      <c r="M477" s="15">
        <v>0.0</v>
      </c>
      <c r="N477" s="15">
        <v>0.0</v>
      </c>
      <c r="O477" s="15">
        <v>0.0</v>
      </c>
      <c r="P477" s="15">
        <v>0.0</v>
      </c>
    </row>
    <row r="478" ht="15.0" customHeight="1">
      <c r="A478" s="11" t="s">
        <v>505</v>
      </c>
      <c r="B478" s="17" t="s">
        <v>78</v>
      </c>
      <c r="C478" s="13">
        <v>43.0</v>
      </c>
      <c r="D478" s="16" t="s">
        <v>34</v>
      </c>
      <c r="E478" s="15">
        <v>0.0</v>
      </c>
      <c r="F478" s="15">
        <v>0.0</v>
      </c>
      <c r="G478" s="15">
        <v>2.0</v>
      </c>
      <c r="H478" s="15">
        <v>0.0</v>
      </c>
      <c r="I478" s="68">
        <v>0.0</v>
      </c>
      <c r="J478" s="15">
        <v>0.0</v>
      </c>
      <c r="K478" s="15">
        <v>0.0</v>
      </c>
      <c r="L478" s="15">
        <v>0.0</v>
      </c>
      <c r="M478" s="15">
        <v>0.0</v>
      </c>
      <c r="N478" s="15">
        <v>0.0</v>
      </c>
      <c r="O478" s="15">
        <v>0.0</v>
      </c>
      <c r="P478" s="15">
        <v>0.0</v>
      </c>
    </row>
    <row r="479" ht="15.0" customHeight="1">
      <c r="A479" s="11" t="s">
        <v>506</v>
      </c>
      <c r="B479" s="17" t="s">
        <v>78</v>
      </c>
      <c r="C479" s="13">
        <v>117.0</v>
      </c>
      <c r="D479" s="16" t="s">
        <v>34</v>
      </c>
      <c r="E479" s="15">
        <v>0.0</v>
      </c>
      <c r="F479" s="15">
        <v>0.0</v>
      </c>
      <c r="G479" s="15">
        <v>6.0</v>
      </c>
      <c r="H479" s="15">
        <v>0.0</v>
      </c>
      <c r="I479" s="68">
        <v>0.0</v>
      </c>
      <c r="J479" s="15">
        <v>0.0</v>
      </c>
      <c r="K479" s="15">
        <v>0.0</v>
      </c>
      <c r="L479" s="15">
        <v>0.0</v>
      </c>
      <c r="M479" s="15">
        <v>0.0</v>
      </c>
      <c r="N479" s="15">
        <v>0.0</v>
      </c>
      <c r="O479" s="15">
        <v>0.0</v>
      </c>
      <c r="P479" s="15">
        <v>0.0</v>
      </c>
    </row>
    <row r="480" ht="15.0" customHeight="1">
      <c r="A480" s="11" t="s">
        <v>507</v>
      </c>
      <c r="B480" s="17" t="s">
        <v>78</v>
      </c>
      <c r="C480" s="13">
        <v>53.0</v>
      </c>
      <c r="D480" s="16" t="s">
        <v>34</v>
      </c>
      <c r="E480" s="15">
        <v>0.0</v>
      </c>
      <c r="F480" s="15">
        <v>0.0</v>
      </c>
      <c r="G480" s="15">
        <v>2.0</v>
      </c>
      <c r="H480" s="15">
        <v>0.0</v>
      </c>
      <c r="I480" s="68">
        <v>0.0</v>
      </c>
      <c r="J480" s="15">
        <v>0.0</v>
      </c>
      <c r="K480" s="15">
        <v>0.0</v>
      </c>
      <c r="L480" s="15">
        <v>0.0</v>
      </c>
      <c r="M480" s="15">
        <v>0.0</v>
      </c>
      <c r="N480" s="15">
        <v>0.0</v>
      </c>
      <c r="O480" s="15">
        <v>0.0</v>
      </c>
      <c r="P480" s="15">
        <v>0.0</v>
      </c>
    </row>
    <row r="481" ht="15.0" customHeight="1">
      <c r="A481" s="11" t="s">
        <v>508</v>
      </c>
      <c r="B481" s="17" t="s">
        <v>78</v>
      </c>
      <c r="C481" s="18">
        <v>137.0</v>
      </c>
      <c r="D481" s="16" t="s">
        <v>34</v>
      </c>
      <c r="E481" s="15">
        <v>0.0</v>
      </c>
      <c r="F481" s="15">
        <v>0.0</v>
      </c>
      <c r="G481" s="15">
        <v>6.0</v>
      </c>
      <c r="H481" s="15">
        <v>0.0</v>
      </c>
      <c r="I481" s="70">
        <v>1.0</v>
      </c>
      <c r="J481" s="15">
        <v>0.0</v>
      </c>
      <c r="K481" s="15">
        <v>0.0</v>
      </c>
      <c r="L481" s="15">
        <v>0.0</v>
      </c>
      <c r="M481" s="15">
        <v>0.0</v>
      </c>
      <c r="N481" s="15">
        <v>0.0</v>
      </c>
      <c r="O481" s="15">
        <v>0.0</v>
      </c>
      <c r="P481" s="15">
        <v>0.0</v>
      </c>
    </row>
    <row r="482" ht="15.0" customHeight="1">
      <c r="A482" s="11" t="s">
        <v>509</v>
      </c>
      <c r="B482" s="17" t="s">
        <v>78</v>
      </c>
      <c r="C482" s="13">
        <v>142.0</v>
      </c>
      <c r="D482" s="14" t="s">
        <v>22</v>
      </c>
      <c r="E482" s="13">
        <v>0.0</v>
      </c>
      <c r="F482" s="13">
        <v>0.0</v>
      </c>
      <c r="G482" s="13">
        <v>8.0</v>
      </c>
      <c r="H482" s="13">
        <v>0.0</v>
      </c>
      <c r="I482" s="69">
        <v>0.0</v>
      </c>
      <c r="J482" s="13">
        <v>0.0</v>
      </c>
      <c r="K482" s="13">
        <v>0.0</v>
      </c>
      <c r="L482" s="13">
        <v>0.0</v>
      </c>
      <c r="M482" s="13">
        <v>0.0</v>
      </c>
      <c r="N482" s="13">
        <v>1.0</v>
      </c>
      <c r="O482" s="13">
        <v>0.0</v>
      </c>
      <c r="P482" s="13">
        <v>0.0</v>
      </c>
    </row>
    <row r="483" ht="15.0" customHeight="1">
      <c r="A483" s="11" t="s">
        <v>510</v>
      </c>
      <c r="B483" s="12" t="s">
        <v>21</v>
      </c>
      <c r="C483" s="13">
        <v>43.0</v>
      </c>
      <c r="D483" s="14" t="s">
        <v>22</v>
      </c>
      <c r="E483" s="15">
        <v>0.0</v>
      </c>
      <c r="F483" s="15">
        <v>0.0</v>
      </c>
      <c r="G483" s="15">
        <v>3.0</v>
      </c>
      <c r="H483" s="15">
        <v>0.0</v>
      </c>
      <c r="I483" s="68">
        <v>0.0</v>
      </c>
      <c r="J483" s="15">
        <v>0.0</v>
      </c>
      <c r="K483" s="15">
        <v>0.0</v>
      </c>
      <c r="L483" s="15">
        <v>0.0</v>
      </c>
      <c r="M483" s="15">
        <v>0.0</v>
      </c>
      <c r="N483" s="15">
        <v>0.0</v>
      </c>
      <c r="O483" s="15">
        <v>0.0</v>
      </c>
      <c r="P483" s="15">
        <v>0.0</v>
      </c>
    </row>
    <row r="484" ht="15.0" customHeight="1">
      <c r="A484" s="11" t="s">
        <v>511</v>
      </c>
      <c r="B484" s="17" t="s">
        <v>78</v>
      </c>
      <c r="C484" s="13">
        <v>776.0</v>
      </c>
      <c r="D484" s="16" t="s">
        <v>34</v>
      </c>
      <c r="E484" s="15">
        <v>490.0</v>
      </c>
      <c r="F484" s="15">
        <v>0.0</v>
      </c>
      <c r="G484" s="15">
        <v>10.0</v>
      </c>
      <c r="H484" s="19"/>
      <c r="I484" s="68">
        <v>0.0</v>
      </c>
      <c r="J484" s="15">
        <v>0.0</v>
      </c>
      <c r="K484" s="15">
        <v>0.0</v>
      </c>
      <c r="L484" s="15">
        <v>0.0</v>
      </c>
      <c r="M484" s="15">
        <v>0.0</v>
      </c>
      <c r="N484" s="15">
        <v>0.0</v>
      </c>
      <c r="O484" s="15">
        <v>0.0</v>
      </c>
      <c r="P484" s="15">
        <v>0.0</v>
      </c>
    </row>
    <row r="485" ht="15.0" customHeight="1">
      <c r="A485" s="11" t="s">
        <v>512</v>
      </c>
      <c r="B485" s="17" t="s">
        <v>78</v>
      </c>
      <c r="C485" s="13">
        <v>680.0</v>
      </c>
      <c r="D485" s="16" t="s">
        <v>34</v>
      </c>
      <c r="E485" s="15">
        <v>169.0</v>
      </c>
      <c r="F485" s="15">
        <v>0.0</v>
      </c>
      <c r="G485" s="15">
        <v>12.0</v>
      </c>
      <c r="H485" s="15">
        <v>0.0</v>
      </c>
      <c r="I485" s="68">
        <v>2.0</v>
      </c>
      <c r="J485" s="15">
        <v>0.0</v>
      </c>
      <c r="K485" s="15">
        <v>0.0</v>
      </c>
      <c r="L485" s="15">
        <v>0.0</v>
      </c>
      <c r="M485" s="15">
        <v>2.0</v>
      </c>
      <c r="N485" s="15">
        <v>0.0</v>
      </c>
      <c r="O485" s="15">
        <v>0.0</v>
      </c>
      <c r="P485" s="15">
        <v>0.0</v>
      </c>
    </row>
    <row r="486" ht="15.0" customHeight="1">
      <c r="A486" s="11" t="s">
        <v>513</v>
      </c>
      <c r="B486" s="17" t="s">
        <v>78</v>
      </c>
      <c r="C486" s="13">
        <v>515.0</v>
      </c>
      <c r="D486" s="19" t="s">
        <v>645</v>
      </c>
      <c r="E486" s="13">
        <v>320.0</v>
      </c>
      <c r="F486" s="13">
        <v>0.0</v>
      </c>
      <c r="G486" s="13">
        <v>4.0</v>
      </c>
      <c r="H486" s="13">
        <v>0.0</v>
      </c>
      <c r="I486" s="69">
        <v>0.0</v>
      </c>
      <c r="J486" s="13">
        <v>0.0</v>
      </c>
      <c r="K486" s="13">
        <v>0.0</v>
      </c>
      <c r="L486" s="13">
        <v>0.0</v>
      </c>
      <c r="M486" s="13">
        <v>67.0</v>
      </c>
      <c r="N486" s="13">
        <v>0.0</v>
      </c>
      <c r="O486" s="13">
        <v>0.0</v>
      </c>
      <c r="P486" s="13">
        <v>0.0</v>
      </c>
    </row>
    <row r="487" ht="15.0" customHeight="1">
      <c r="A487" s="11" t="s">
        <v>514</v>
      </c>
      <c r="B487" s="17" t="s">
        <v>78</v>
      </c>
      <c r="C487" s="13">
        <v>579.0</v>
      </c>
      <c r="D487" s="16" t="s">
        <v>34</v>
      </c>
      <c r="E487" s="15">
        <v>505.0</v>
      </c>
      <c r="F487" s="15">
        <v>0.0</v>
      </c>
      <c r="G487" s="15">
        <v>8.0</v>
      </c>
      <c r="H487" s="15">
        <v>0.0</v>
      </c>
      <c r="I487" s="68">
        <v>0.0</v>
      </c>
      <c r="J487" s="15">
        <v>0.0</v>
      </c>
      <c r="K487" s="15">
        <v>0.0</v>
      </c>
      <c r="L487" s="15">
        <v>0.0</v>
      </c>
      <c r="M487" s="15">
        <v>0.0</v>
      </c>
      <c r="N487" s="15">
        <v>0.0</v>
      </c>
      <c r="O487" s="15">
        <v>0.0</v>
      </c>
      <c r="P487" s="15">
        <v>0.0</v>
      </c>
    </row>
    <row r="488" ht="15.0" customHeight="1">
      <c r="A488" s="11" t="s">
        <v>515</v>
      </c>
      <c r="B488" s="17" t="s">
        <v>78</v>
      </c>
      <c r="C488" s="13">
        <v>614.0</v>
      </c>
      <c r="D488" s="16" t="s">
        <v>34</v>
      </c>
      <c r="E488" s="15">
        <v>277.0</v>
      </c>
      <c r="F488" s="15">
        <v>0.0</v>
      </c>
      <c r="G488" s="15">
        <v>15.0</v>
      </c>
      <c r="H488" s="15">
        <v>0.0</v>
      </c>
      <c r="I488" s="68">
        <v>2.0</v>
      </c>
      <c r="J488" s="15">
        <v>0.0</v>
      </c>
      <c r="K488" s="15">
        <v>0.0</v>
      </c>
      <c r="L488" s="15">
        <v>0.0</v>
      </c>
      <c r="M488" s="15">
        <v>0.0</v>
      </c>
      <c r="N488" s="15">
        <v>0.0</v>
      </c>
      <c r="O488" s="15">
        <v>0.0</v>
      </c>
      <c r="P488" s="15">
        <v>0.0</v>
      </c>
    </row>
    <row r="489" ht="15.0" customHeight="1">
      <c r="A489" s="11" t="s">
        <v>516</v>
      </c>
      <c r="B489" s="17" t="s">
        <v>78</v>
      </c>
      <c r="C489" s="13">
        <v>506.0</v>
      </c>
      <c r="D489" s="16" t="s">
        <v>34</v>
      </c>
      <c r="E489" s="15">
        <v>286.0</v>
      </c>
      <c r="F489" s="15">
        <v>0.0</v>
      </c>
      <c r="G489" s="15">
        <v>13.0</v>
      </c>
      <c r="H489" s="15">
        <v>0.0</v>
      </c>
      <c r="I489" s="68">
        <v>0.0</v>
      </c>
      <c r="J489" s="57">
        <v>1.0</v>
      </c>
      <c r="K489" s="15">
        <v>0.0</v>
      </c>
      <c r="L489" s="15">
        <v>0.0</v>
      </c>
      <c r="M489" s="15">
        <v>0.0</v>
      </c>
      <c r="N489" s="15">
        <v>1.0</v>
      </c>
      <c r="O489" s="15">
        <v>0.0</v>
      </c>
      <c r="P489" s="15">
        <v>0.0</v>
      </c>
    </row>
    <row r="490" ht="15.0" customHeight="1">
      <c r="A490" s="11" t="s">
        <v>517</v>
      </c>
      <c r="B490" s="17" t="s">
        <v>78</v>
      </c>
      <c r="C490" s="13">
        <v>30.0</v>
      </c>
      <c r="D490" s="16" t="s">
        <v>34</v>
      </c>
      <c r="E490" s="15">
        <v>10.0</v>
      </c>
      <c r="F490" s="15">
        <v>0.0</v>
      </c>
      <c r="G490" s="15">
        <v>1.0</v>
      </c>
      <c r="H490" s="15">
        <v>0.0</v>
      </c>
      <c r="I490" s="68">
        <v>0.0</v>
      </c>
      <c r="J490" s="15">
        <v>0.0</v>
      </c>
      <c r="K490" s="15">
        <v>0.0</v>
      </c>
      <c r="L490" s="15">
        <v>0.0</v>
      </c>
      <c r="M490" s="15">
        <v>0.0</v>
      </c>
      <c r="N490" s="15">
        <v>0.0</v>
      </c>
      <c r="O490" s="19"/>
      <c r="P490" s="19"/>
    </row>
    <row r="491" ht="15.0" customHeight="1">
      <c r="A491" s="11" t="s">
        <v>518</v>
      </c>
      <c r="B491" s="17" t="s">
        <v>78</v>
      </c>
      <c r="C491" s="13">
        <v>519.0</v>
      </c>
      <c r="D491" s="16" t="s">
        <v>34</v>
      </c>
      <c r="E491" s="15">
        <v>414.0</v>
      </c>
      <c r="F491" s="15">
        <v>0.0</v>
      </c>
      <c r="G491" s="15">
        <v>17.0</v>
      </c>
      <c r="H491" s="15">
        <v>0.0</v>
      </c>
      <c r="I491" s="68">
        <v>0.0</v>
      </c>
      <c r="J491" s="15">
        <v>0.0</v>
      </c>
      <c r="K491" s="15">
        <v>0.0</v>
      </c>
      <c r="L491" s="15">
        <v>0.0</v>
      </c>
      <c r="M491" s="15">
        <v>0.0</v>
      </c>
      <c r="N491" s="15">
        <v>0.0</v>
      </c>
      <c r="O491" s="15">
        <v>0.0</v>
      </c>
      <c r="P491" s="15">
        <v>0.0</v>
      </c>
    </row>
    <row r="492" ht="15.0" customHeight="1">
      <c r="A492" s="11" t="s">
        <v>519</v>
      </c>
      <c r="B492" s="17" t="s">
        <v>78</v>
      </c>
      <c r="C492" s="13">
        <v>596.0</v>
      </c>
      <c r="D492" s="16" t="s">
        <v>34</v>
      </c>
      <c r="E492" s="15">
        <v>424.0</v>
      </c>
      <c r="F492" s="15">
        <v>0.0</v>
      </c>
      <c r="G492" s="15">
        <v>23.0</v>
      </c>
      <c r="H492" s="15">
        <v>0.0</v>
      </c>
      <c r="I492" s="68">
        <v>3.0</v>
      </c>
      <c r="J492" s="15">
        <v>0.0</v>
      </c>
      <c r="K492" s="15">
        <v>0.0</v>
      </c>
      <c r="L492" s="15">
        <v>0.0</v>
      </c>
      <c r="M492" s="15">
        <v>0.0</v>
      </c>
      <c r="N492" s="15">
        <v>1.0</v>
      </c>
      <c r="O492" s="15">
        <v>0.0</v>
      </c>
      <c r="P492" s="15">
        <v>0.0</v>
      </c>
    </row>
    <row r="493" ht="15.0" customHeight="1">
      <c r="A493" s="11" t="s">
        <v>520</v>
      </c>
      <c r="B493" s="17" t="s">
        <v>78</v>
      </c>
      <c r="C493" s="13">
        <v>69.0</v>
      </c>
      <c r="D493" s="16" t="s">
        <v>34</v>
      </c>
      <c r="E493" s="15">
        <v>0.0</v>
      </c>
      <c r="F493" s="15">
        <v>0.0</v>
      </c>
      <c r="G493" s="15">
        <v>0.0</v>
      </c>
      <c r="H493" s="15">
        <v>0.0</v>
      </c>
      <c r="I493" s="68">
        <v>0.0</v>
      </c>
      <c r="J493" s="15">
        <v>0.0</v>
      </c>
      <c r="K493" s="15">
        <v>0.0</v>
      </c>
      <c r="L493" s="15">
        <v>0.0</v>
      </c>
      <c r="M493" s="15">
        <v>0.0</v>
      </c>
      <c r="N493" s="15">
        <v>1.0</v>
      </c>
      <c r="O493" s="15">
        <v>0.0</v>
      </c>
      <c r="P493" s="15">
        <v>0.0</v>
      </c>
    </row>
    <row r="494" ht="15.0" customHeight="1">
      <c r="A494" s="11" t="s">
        <v>521</v>
      </c>
      <c r="B494" s="17" t="s">
        <v>78</v>
      </c>
      <c r="C494" s="13">
        <v>271.0</v>
      </c>
      <c r="D494" s="16" t="s">
        <v>34</v>
      </c>
      <c r="E494" s="15">
        <v>96.0</v>
      </c>
      <c r="F494" s="15">
        <v>0.0</v>
      </c>
      <c r="G494" s="15">
        <v>3.0</v>
      </c>
      <c r="H494" s="15">
        <v>0.0</v>
      </c>
      <c r="I494" s="68">
        <v>0.0</v>
      </c>
      <c r="J494" s="15">
        <v>0.0</v>
      </c>
      <c r="K494" s="15">
        <v>0.0</v>
      </c>
      <c r="L494" s="15">
        <v>0.0</v>
      </c>
      <c r="M494" s="15">
        <v>0.0</v>
      </c>
      <c r="N494" s="15">
        <v>0.0</v>
      </c>
      <c r="O494" s="15">
        <v>0.0</v>
      </c>
      <c r="P494" s="15">
        <v>0.0</v>
      </c>
    </row>
    <row r="495" ht="15.0" customHeight="1">
      <c r="A495" s="11" t="s">
        <v>522</v>
      </c>
      <c r="B495" s="17" t="s">
        <v>78</v>
      </c>
      <c r="C495" s="13">
        <v>584.0</v>
      </c>
      <c r="D495" s="16" t="s">
        <v>34</v>
      </c>
      <c r="E495" s="15">
        <v>353.0</v>
      </c>
      <c r="F495" s="15">
        <v>0.0</v>
      </c>
      <c r="G495" s="15">
        <v>14.0</v>
      </c>
      <c r="H495" s="25">
        <v>0.0</v>
      </c>
      <c r="I495" s="71">
        <v>0.0</v>
      </c>
      <c r="J495" s="25">
        <v>0.0</v>
      </c>
      <c r="K495" s="25">
        <v>0.0</v>
      </c>
      <c r="L495" s="25">
        <v>0.0</v>
      </c>
      <c r="M495" s="25">
        <v>0.0</v>
      </c>
      <c r="N495" s="15">
        <v>0.0</v>
      </c>
      <c r="O495" s="15">
        <v>0.0</v>
      </c>
      <c r="P495" s="15">
        <v>0.0</v>
      </c>
    </row>
    <row r="496" ht="15.0" customHeight="1">
      <c r="A496" s="11" t="s">
        <v>523</v>
      </c>
      <c r="B496" s="17" t="s">
        <v>78</v>
      </c>
      <c r="C496" s="13">
        <v>287.0</v>
      </c>
      <c r="D496" s="16" t="s">
        <v>34</v>
      </c>
      <c r="E496" s="13">
        <v>101.0</v>
      </c>
      <c r="F496" s="13">
        <v>7.0</v>
      </c>
      <c r="G496" s="13">
        <v>7.0</v>
      </c>
      <c r="H496" s="27">
        <v>0.0</v>
      </c>
      <c r="I496" s="77">
        <v>0.0</v>
      </c>
      <c r="J496" s="27">
        <v>0.0</v>
      </c>
      <c r="K496" s="27">
        <v>0.0</v>
      </c>
      <c r="L496" s="27">
        <v>0.0</v>
      </c>
      <c r="M496" s="27">
        <v>0.0</v>
      </c>
      <c r="N496" s="13">
        <v>0.0</v>
      </c>
      <c r="O496" s="13">
        <v>0.0</v>
      </c>
      <c r="P496" s="13">
        <v>0.0</v>
      </c>
    </row>
    <row r="497" ht="15.0" customHeight="1">
      <c r="A497" s="11" t="s">
        <v>524</v>
      </c>
      <c r="B497" s="17" t="s">
        <v>78</v>
      </c>
      <c r="C497" s="13">
        <v>963.0</v>
      </c>
      <c r="D497" s="16" t="s">
        <v>34</v>
      </c>
      <c r="E497" s="15">
        <v>360.0</v>
      </c>
      <c r="F497" s="15">
        <v>0.0</v>
      </c>
      <c r="G497" s="15">
        <v>0.0</v>
      </c>
      <c r="H497" s="25">
        <v>3.0</v>
      </c>
      <c r="I497" s="71">
        <v>1.0</v>
      </c>
      <c r="J497" s="25">
        <v>0.0</v>
      </c>
      <c r="K497" s="25">
        <v>0.0</v>
      </c>
      <c r="L497" s="25">
        <v>0.0</v>
      </c>
      <c r="M497" s="25">
        <v>1.0</v>
      </c>
      <c r="N497" s="15">
        <v>0.0</v>
      </c>
      <c r="O497" s="15">
        <v>0.0</v>
      </c>
      <c r="P497" s="15">
        <v>0.0</v>
      </c>
    </row>
    <row r="498" ht="15.0" customHeight="1">
      <c r="A498" s="11" t="s">
        <v>525</v>
      </c>
      <c r="B498" s="17" t="s">
        <v>78</v>
      </c>
      <c r="C498" s="13">
        <v>220.0</v>
      </c>
      <c r="D498" s="16" t="s">
        <v>34</v>
      </c>
      <c r="E498" s="15">
        <v>28.0</v>
      </c>
      <c r="F498" s="15">
        <v>0.0</v>
      </c>
      <c r="G498" s="15">
        <v>25.0</v>
      </c>
      <c r="H498" s="25">
        <v>0.0</v>
      </c>
      <c r="I498" s="71">
        <v>0.0</v>
      </c>
      <c r="J498" s="25">
        <v>0.0</v>
      </c>
      <c r="K498" s="25">
        <v>0.0</v>
      </c>
      <c r="L498" s="25">
        <v>1.0</v>
      </c>
      <c r="M498" s="25">
        <v>0.0</v>
      </c>
      <c r="N498" s="15">
        <v>1.0</v>
      </c>
      <c r="O498" s="15">
        <v>2.0</v>
      </c>
      <c r="P498" s="15">
        <v>3.0</v>
      </c>
    </row>
    <row r="499" ht="15.0" customHeight="1">
      <c r="A499" s="11" t="s">
        <v>526</v>
      </c>
      <c r="B499" s="17" t="s">
        <v>78</v>
      </c>
      <c r="C499" s="13">
        <v>887.0</v>
      </c>
      <c r="D499" s="16" t="s">
        <v>34</v>
      </c>
      <c r="E499" s="15">
        <v>370.0</v>
      </c>
      <c r="F499" s="15">
        <v>0.0</v>
      </c>
      <c r="G499" s="15">
        <v>22.0</v>
      </c>
      <c r="H499" s="25">
        <v>0.0</v>
      </c>
      <c r="I499" s="71">
        <v>0.0</v>
      </c>
      <c r="J499" s="25">
        <v>0.0</v>
      </c>
      <c r="K499" s="25">
        <v>0.0</v>
      </c>
      <c r="L499" s="25">
        <v>0.0</v>
      </c>
      <c r="M499" s="25">
        <v>1.0</v>
      </c>
      <c r="N499" s="15">
        <v>0.0</v>
      </c>
      <c r="O499" s="15">
        <v>1.0</v>
      </c>
      <c r="P499" s="15">
        <v>0.0</v>
      </c>
    </row>
    <row r="500" ht="15.0" customHeight="1">
      <c r="A500" s="11" t="s">
        <v>527</v>
      </c>
      <c r="B500" s="17" t="s">
        <v>78</v>
      </c>
      <c r="C500" s="13">
        <v>1413.0</v>
      </c>
      <c r="D500" s="16" t="s">
        <v>34</v>
      </c>
      <c r="E500" s="15">
        <v>645.0</v>
      </c>
      <c r="F500" s="15">
        <v>0.0</v>
      </c>
      <c r="G500" s="15">
        <v>20.0</v>
      </c>
      <c r="H500" s="25">
        <v>0.0</v>
      </c>
      <c r="I500" s="71">
        <v>0.0</v>
      </c>
      <c r="J500" s="25">
        <v>0.0</v>
      </c>
      <c r="K500" s="25">
        <v>0.0</v>
      </c>
      <c r="L500" s="25">
        <v>0.0</v>
      </c>
      <c r="M500" s="25">
        <v>0.0</v>
      </c>
      <c r="N500" s="15">
        <v>0.0</v>
      </c>
      <c r="O500" s="15">
        <v>0.0</v>
      </c>
      <c r="P500" s="15">
        <v>0.0</v>
      </c>
    </row>
    <row r="501" ht="15.0" customHeight="1">
      <c r="A501" s="11" t="s">
        <v>528</v>
      </c>
      <c r="B501" s="17" t="s">
        <v>78</v>
      </c>
      <c r="C501" s="13">
        <v>348.0</v>
      </c>
      <c r="D501" s="16" t="s">
        <v>34</v>
      </c>
      <c r="E501" s="13">
        <v>168.0</v>
      </c>
      <c r="F501" s="15">
        <v>0.0</v>
      </c>
      <c r="G501" s="15">
        <v>12.0</v>
      </c>
      <c r="H501" s="15">
        <v>0.0</v>
      </c>
      <c r="I501" s="68">
        <v>3.0</v>
      </c>
      <c r="J501" s="15">
        <v>0.0</v>
      </c>
      <c r="K501" s="15">
        <v>0.0</v>
      </c>
      <c r="L501" s="15">
        <v>0.0</v>
      </c>
      <c r="M501" s="15">
        <v>0.0</v>
      </c>
      <c r="N501" s="15">
        <v>0.0</v>
      </c>
      <c r="O501" s="15">
        <v>0.0</v>
      </c>
      <c r="P501" s="15">
        <v>0.0</v>
      </c>
    </row>
    <row r="502" ht="15.0" customHeight="1">
      <c r="A502" s="11" t="s">
        <v>529</v>
      </c>
      <c r="B502" s="17" t="s">
        <v>78</v>
      </c>
      <c r="C502" s="13">
        <v>518.0</v>
      </c>
      <c r="D502" s="14" t="s">
        <v>22</v>
      </c>
      <c r="E502" s="13">
        <v>35.0</v>
      </c>
      <c r="F502" s="13">
        <v>0.0</v>
      </c>
      <c r="G502" s="13">
        <v>19.0</v>
      </c>
      <c r="H502" s="13">
        <v>0.0</v>
      </c>
      <c r="I502" s="69">
        <v>0.0</v>
      </c>
      <c r="J502" s="13">
        <v>0.0</v>
      </c>
      <c r="K502" s="13">
        <v>0.0</v>
      </c>
      <c r="L502" s="13">
        <v>0.0</v>
      </c>
      <c r="M502" s="13">
        <v>0.0</v>
      </c>
      <c r="N502" s="13">
        <v>0.0</v>
      </c>
      <c r="O502" s="13">
        <v>0.0</v>
      </c>
      <c r="P502" s="13">
        <v>0.0</v>
      </c>
    </row>
    <row r="503" ht="15.0" customHeight="1">
      <c r="A503" s="11" t="s">
        <v>530</v>
      </c>
      <c r="B503" s="17" t="s">
        <v>78</v>
      </c>
      <c r="C503" s="13">
        <v>476.0</v>
      </c>
      <c r="D503" s="19" t="s">
        <v>643</v>
      </c>
      <c r="E503" s="15">
        <v>476.0</v>
      </c>
      <c r="F503" s="15">
        <v>0.0</v>
      </c>
      <c r="G503" s="15">
        <v>20.0</v>
      </c>
      <c r="H503" s="15">
        <v>0.0</v>
      </c>
      <c r="I503" s="68">
        <v>2.0</v>
      </c>
      <c r="J503" s="15">
        <v>0.0</v>
      </c>
      <c r="K503" s="15">
        <v>0.0</v>
      </c>
      <c r="L503" s="15">
        <v>0.0</v>
      </c>
      <c r="M503" s="15">
        <v>4.0</v>
      </c>
      <c r="N503" s="15">
        <v>0.0</v>
      </c>
      <c r="O503" s="15">
        <v>0.0</v>
      </c>
      <c r="P503" s="15"/>
    </row>
    <row r="504" ht="15.0" customHeight="1">
      <c r="A504" s="11" t="s">
        <v>531</v>
      </c>
      <c r="B504" s="17" t="s">
        <v>78</v>
      </c>
      <c r="C504" s="13">
        <v>489.0</v>
      </c>
      <c r="D504" s="16" t="s">
        <v>34</v>
      </c>
      <c r="E504" s="15">
        <v>189.0</v>
      </c>
      <c r="F504" s="15">
        <v>189.0</v>
      </c>
      <c r="G504" s="15">
        <v>0.0</v>
      </c>
      <c r="H504" s="15">
        <v>0.0</v>
      </c>
      <c r="I504" s="68">
        <v>0.0</v>
      </c>
      <c r="J504" s="15">
        <v>0.0</v>
      </c>
      <c r="K504" s="15">
        <v>0.0</v>
      </c>
      <c r="L504" s="15">
        <v>0.0</v>
      </c>
      <c r="M504" s="15">
        <v>0.0</v>
      </c>
      <c r="N504" s="15">
        <v>0.0</v>
      </c>
      <c r="O504" s="15">
        <v>0.0</v>
      </c>
      <c r="P504" s="15">
        <v>0.0</v>
      </c>
    </row>
    <row r="505" ht="15.0" customHeight="1">
      <c r="A505" s="11" t="s">
        <v>532</v>
      </c>
      <c r="B505" s="17" t="s">
        <v>78</v>
      </c>
      <c r="C505" s="13">
        <v>549.0</v>
      </c>
      <c r="D505" s="16" t="s">
        <v>34</v>
      </c>
      <c r="E505" s="15">
        <v>130.0</v>
      </c>
      <c r="F505" s="15">
        <v>0.0</v>
      </c>
      <c r="G505" s="15">
        <v>8.0</v>
      </c>
      <c r="H505" s="15">
        <v>0.0</v>
      </c>
      <c r="I505" s="68">
        <v>1.0</v>
      </c>
      <c r="J505" s="15">
        <v>0.0</v>
      </c>
      <c r="K505" s="15">
        <v>0.0</v>
      </c>
      <c r="L505" s="15">
        <v>0.0</v>
      </c>
      <c r="M505" s="15">
        <v>0.0</v>
      </c>
      <c r="N505" s="15">
        <v>0.0</v>
      </c>
      <c r="O505" s="15">
        <v>0.0</v>
      </c>
      <c r="P505" s="15">
        <v>0.0</v>
      </c>
    </row>
    <row r="506" ht="15.0" customHeight="1">
      <c r="A506" s="11" t="s">
        <v>533</v>
      </c>
      <c r="B506" s="17" t="s">
        <v>78</v>
      </c>
      <c r="C506" s="13">
        <v>59.0</v>
      </c>
      <c r="D506" s="16" t="s">
        <v>34</v>
      </c>
      <c r="E506" s="15">
        <v>20.0</v>
      </c>
      <c r="F506" s="15">
        <v>0.0</v>
      </c>
      <c r="G506" s="15">
        <v>0.0</v>
      </c>
      <c r="H506" s="15">
        <v>0.0</v>
      </c>
      <c r="I506" s="68">
        <v>0.0</v>
      </c>
      <c r="J506" s="15">
        <v>0.0</v>
      </c>
      <c r="K506" s="15">
        <v>0.0</v>
      </c>
      <c r="L506" s="15">
        <v>0.0</v>
      </c>
      <c r="M506" s="15">
        <v>0.0</v>
      </c>
      <c r="N506" s="15">
        <v>0.0</v>
      </c>
      <c r="O506" s="15">
        <v>0.0</v>
      </c>
      <c r="P506" s="15">
        <v>0.0</v>
      </c>
    </row>
    <row r="507" ht="15.0" customHeight="1">
      <c r="A507" s="11" t="s">
        <v>534</v>
      </c>
      <c r="B507" s="17" t="s">
        <v>78</v>
      </c>
      <c r="C507" s="13">
        <v>170.0</v>
      </c>
      <c r="D507" s="16" t="s">
        <v>34</v>
      </c>
      <c r="E507" s="15">
        <v>19.0</v>
      </c>
      <c r="F507" s="15">
        <v>0.0</v>
      </c>
      <c r="G507" s="15">
        <v>16.0</v>
      </c>
      <c r="H507" s="15">
        <v>0.0</v>
      </c>
      <c r="I507" s="68">
        <v>0.0</v>
      </c>
      <c r="J507" s="15">
        <v>0.0</v>
      </c>
      <c r="K507" s="15">
        <v>0.0</v>
      </c>
      <c r="L507" s="15">
        <v>0.0</v>
      </c>
      <c r="M507" s="15">
        <v>0.0</v>
      </c>
      <c r="N507" s="15">
        <v>0.0</v>
      </c>
      <c r="O507" s="15">
        <v>0.0</v>
      </c>
      <c r="P507" s="15">
        <v>0.0</v>
      </c>
    </row>
    <row r="508" ht="15.0" customHeight="1">
      <c r="A508" s="11" t="s">
        <v>535</v>
      </c>
      <c r="B508" s="17" t="s">
        <v>78</v>
      </c>
      <c r="C508" s="13">
        <v>1815.0</v>
      </c>
      <c r="D508" s="19" t="s">
        <v>643</v>
      </c>
      <c r="E508" s="15">
        <v>647.0</v>
      </c>
      <c r="F508" s="15">
        <v>0.0</v>
      </c>
      <c r="G508" s="15">
        <v>65.0</v>
      </c>
      <c r="H508" s="15">
        <v>0.0</v>
      </c>
      <c r="I508" s="68">
        <v>6.0</v>
      </c>
      <c r="J508" s="15">
        <v>0.0</v>
      </c>
      <c r="K508" s="15">
        <v>0.0</v>
      </c>
      <c r="L508" s="15">
        <v>0.0</v>
      </c>
      <c r="M508" s="15">
        <v>0.0</v>
      </c>
      <c r="N508" s="15">
        <v>0.0</v>
      </c>
      <c r="O508" s="15">
        <v>0.0</v>
      </c>
      <c r="P508" s="15">
        <v>0.0</v>
      </c>
    </row>
    <row r="509" ht="15.0" customHeight="1">
      <c r="A509" s="11" t="s">
        <v>536</v>
      </c>
      <c r="B509" s="17" t="s">
        <v>78</v>
      </c>
      <c r="C509" s="13">
        <v>11.0</v>
      </c>
      <c r="D509" s="14" t="s">
        <v>22</v>
      </c>
      <c r="E509" s="15">
        <v>0.0</v>
      </c>
      <c r="F509" s="15">
        <v>0.0</v>
      </c>
      <c r="G509" s="15">
        <v>0.0</v>
      </c>
      <c r="H509" s="15">
        <v>0.0</v>
      </c>
      <c r="I509" s="68">
        <v>1.0</v>
      </c>
      <c r="J509" s="15">
        <v>0.0</v>
      </c>
      <c r="K509" s="15">
        <v>0.0</v>
      </c>
      <c r="L509" s="15">
        <v>0.0</v>
      </c>
      <c r="M509" s="15">
        <v>0.0</v>
      </c>
      <c r="N509" s="15">
        <v>0.0</v>
      </c>
      <c r="O509" s="15">
        <v>0.0</v>
      </c>
      <c r="P509" s="19"/>
    </row>
    <row r="510" ht="15.0" customHeight="1">
      <c r="A510" s="11" t="s">
        <v>537</v>
      </c>
      <c r="B510" s="17" t="s">
        <v>78</v>
      </c>
      <c r="C510" s="13">
        <v>965.0</v>
      </c>
      <c r="D510" s="16" t="s">
        <v>34</v>
      </c>
      <c r="E510" s="15">
        <v>430.0</v>
      </c>
      <c r="F510" s="15">
        <v>0.0</v>
      </c>
      <c r="G510" s="15">
        <v>35.0</v>
      </c>
      <c r="H510" s="15">
        <v>0.0</v>
      </c>
      <c r="I510" s="68">
        <v>0.0</v>
      </c>
      <c r="J510" s="15">
        <v>0.0</v>
      </c>
      <c r="K510" s="15">
        <v>0.0</v>
      </c>
      <c r="L510" s="15">
        <v>0.0</v>
      </c>
      <c r="M510" s="15">
        <v>3.0</v>
      </c>
      <c r="N510" s="15">
        <v>0.0</v>
      </c>
      <c r="O510" s="15">
        <v>0.0</v>
      </c>
      <c r="P510" s="15">
        <v>0.0</v>
      </c>
    </row>
    <row r="511" ht="15.0" customHeight="1">
      <c r="A511" s="11" t="s">
        <v>538</v>
      </c>
      <c r="B511" s="17" t="s">
        <v>78</v>
      </c>
      <c r="C511" s="13">
        <v>84.0</v>
      </c>
      <c r="D511" s="16" t="s">
        <v>34</v>
      </c>
      <c r="E511" s="13">
        <v>22.0</v>
      </c>
      <c r="F511" s="13">
        <v>0.0</v>
      </c>
      <c r="G511" s="13">
        <v>10.0</v>
      </c>
      <c r="H511" s="13">
        <v>0.0</v>
      </c>
      <c r="I511" s="69">
        <v>0.0</v>
      </c>
      <c r="J511" s="13">
        <v>0.0</v>
      </c>
      <c r="K511" s="13">
        <v>0.0</v>
      </c>
      <c r="L511" s="13">
        <v>0.0</v>
      </c>
      <c r="M511" s="13">
        <v>0.0</v>
      </c>
      <c r="N511" s="13">
        <v>0.0</v>
      </c>
      <c r="O511" s="13">
        <v>0.0</v>
      </c>
      <c r="P511" s="13">
        <v>0.0</v>
      </c>
    </row>
    <row r="512" ht="15.0" customHeight="1">
      <c r="A512" s="11" t="s">
        <v>539</v>
      </c>
      <c r="B512" s="17" t="s">
        <v>78</v>
      </c>
      <c r="C512" s="13">
        <v>1650.0</v>
      </c>
      <c r="D512" s="16" t="s">
        <v>34</v>
      </c>
      <c r="E512" s="15">
        <v>510.0</v>
      </c>
      <c r="F512" s="15">
        <v>0.0</v>
      </c>
      <c r="G512" s="15">
        <v>45.0</v>
      </c>
      <c r="H512" s="15">
        <v>0.0</v>
      </c>
      <c r="I512" s="68">
        <v>0.0</v>
      </c>
      <c r="J512" s="15">
        <v>0.0</v>
      </c>
      <c r="K512" s="15">
        <v>0.0</v>
      </c>
      <c r="L512" s="15">
        <v>0.0</v>
      </c>
      <c r="M512" s="15">
        <v>0.0</v>
      </c>
      <c r="N512" s="15">
        <v>0.0</v>
      </c>
      <c r="O512" s="15">
        <v>0.0</v>
      </c>
      <c r="P512" s="15">
        <v>0.0</v>
      </c>
    </row>
    <row r="513" ht="15.0" customHeight="1">
      <c r="A513" s="11" t="s">
        <v>540</v>
      </c>
      <c r="B513" s="17" t="s">
        <v>78</v>
      </c>
      <c r="C513" s="13">
        <v>63.0</v>
      </c>
      <c r="D513" s="14" t="s">
        <v>22</v>
      </c>
      <c r="E513" s="15">
        <v>1.0</v>
      </c>
      <c r="F513" s="15">
        <v>63.0</v>
      </c>
      <c r="G513" s="15">
        <v>9.0</v>
      </c>
      <c r="H513" s="15">
        <v>0.0</v>
      </c>
      <c r="I513" s="68">
        <v>0.0</v>
      </c>
      <c r="J513" s="15">
        <v>0.0</v>
      </c>
      <c r="K513" s="15">
        <v>0.0</v>
      </c>
      <c r="L513" s="15">
        <v>0.0</v>
      </c>
      <c r="M513" s="15">
        <v>0.0</v>
      </c>
      <c r="N513" s="15">
        <v>0.0</v>
      </c>
      <c r="O513" s="15">
        <v>0.0</v>
      </c>
      <c r="P513" s="15">
        <v>0.0</v>
      </c>
    </row>
    <row r="514" ht="15.0" customHeight="1">
      <c r="A514" s="11" t="s">
        <v>541</v>
      </c>
      <c r="B514" s="17" t="s">
        <v>78</v>
      </c>
      <c r="C514" s="13">
        <v>189.0</v>
      </c>
      <c r="D514" s="16" t="s">
        <v>34</v>
      </c>
      <c r="E514" s="15">
        <v>83.0</v>
      </c>
      <c r="F514" s="15">
        <v>30.0</v>
      </c>
      <c r="G514" s="15">
        <v>24.0</v>
      </c>
      <c r="H514" s="15">
        <v>0.0</v>
      </c>
      <c r="I514" s="68">
        <v>0.0</v>
      </c>
      <c r="J514" s="15">
        <v>0.0</v>
      </c>
      <c r="K514" s="15">
        <v>0.0</v>
      </c>
      <c r="L514" s="15">
        <v>0.0</v>
      </c>
      <c r="M514" s="15">
        <v>1.0</v>
      </c>
      <c r="N514" s="15">
        <v>0.0</v>
      </c>
      <c r="O514" s="15">
        <v>0.0</v>
      </c>
      <c r="P514" s="15">
        <v>0.0</v>
      </c>
    </row>
    <row r="515" ht="15.0" customHeight="1">
      <c r="A515" s="11" t="s">
        <v>542</v>
      </c>
      <c r="B515" s="17" t="s">
        <v>78</v>
      </c>
      <c r="C515" s="13">
        <v>558.0</v>
      </c>
      <c r="D515" s="16" t="s">
        <v>34</v>
      </c>
      <c r="E515" s="25">
        <v>218.0</v>
      </c>
      <c r="F515" s="25">
        <v>0.0</v>
      </c>
      <c r="G515" s="25">
        <v>21.0</v>
      </c>
      <c r="H515" s="57">
        <v>1.0</v>
      </c>
      <c r="I515" s="78">
        <v>7.0</v>
      </c>
      <c r="J515" s="15">
        <v>0.0</v>
      </c>
      <c r="K515" s="15">
        <v>0.0</v>
      </c>
      <c r="L515" s="15">
        <v>0.0</v>
      </c>
      <c r="M515" s="15">
        <v>0.0</v>
      </c>
      <c r="N515" s="15">
        <v>0.0</v>
      </c>
      <c r="O515" s="15">
        <v>0.0</v>
      </c>
      <c r="P515" s="15">
        <v>0.0</v>
      </c>
    </row>
    <row r="516" ht="15.0" customHeight="1">
      <c r="A516" s="11" t="s">
        <v>543</v>
      </c>
      <c r="B516" s="17" t="s">
        <v>78</v>
      </c>
      <c r="C516" s="13">
        <v>148.0</v>
      </c>
      <c r="D516" s="16" t="s">
        <v>34</v>
      </c>
      <c r="E516" s="15">
        <v>73.0</v>
      </c>
      <c r="F516" s="15">
        <v>0.0</v>
      </c>
      <c r="G516" s="15">
        <v>5.0</v>
      </c>
      <c r="H516" s="15">
        <v>0.0</v>
      </c>
      <c r="I516" s="68">
        <v>0.0</v>
      </c>
      <c r="J516" s="15">
        <v>0.0</v>
      </c>
      <c r="K516" s="15">
        <v>0.0</v>
      </c>
      <c r="L516" s="15">
        <v>0.0</v>
      </c>
      <c r="M516" s="15">
        <v>0.0</v>
      </c>
      <c r="N516" s="15">
        <v>0.0</v>
      </c>
      <c r="O516" s="15">
        <v>0.0</v>
      </c>
      <c r="P516" s="20">
        <v>1.0</v>
      </c>
    </row>
    <row r="517" ht="15.0" customHeight="1">
      <c r="A517" s="11" t="s">
        <v>544</v>
      </c>
      <c r="B517" s="17" t="s">
        <v>78</v>
      </c>
      <c r="C517" s="13">
        <v>876.0</v>
      </c>
      <c r="D517" s="16" t="s">
        <v>34</v>
      </c>
      <c r="E517" s="15">
        <v>116.0</v>
      </c>
      <c r="F517" s="15">
        <v>0.0</v>
      </c>
      <c r="G517" s="15">
        <v>35.0</v>
      </c>
      <c r="H517" s="15">
        <v>0.0</v>
      </c>
      <c r="I517" s="68">
        <v>6.0</v>
      </c>
      <c r="J517" s="15">
        <v>1.0</v>
      </c>
      <c r="K517" s="15">
        <v>0.0</v>
      </c>
      <c r="L517" s="15">
        <v>0.0</v>
      </c>
      <c r="M517" s="15">
        <v>6.0</v>
      </c>
      <c r="N517" s="15">
        <v>1.0</v>
      </c>
      <c r="O517" s="15">
        <v>0.0</v>
      </c>
      <c r="P517" s="15">
        <v>0.0</v>
      </c>
    </row>
    <row r="518" ht="15.0" customHeight="1">
      <c r="A518" s="11" t="s">
        <v>545</v>
      </c>
      <c r="B518" s="17" t="s">
        <v>78</v>
      </c>
      <c r="C518" s="13">
        <v>87.0</v>
      </c>
      <c r="D518" s="16" t="s">
        <v>34</v>
      </c>
      <c r="E518" s="15">
        <v>0.0</v>
      </c>
      <c r="F518" s="15">
        <v>0.0</v>
      </c>
      <c r="G518" s="15">
        <v>0.0</v>
      </c>
      <c r="H518" s="15">
        <v>0.0</v>
      </c>
      <c r="I518" s="68">
        <v>0.0</v>
      </c>
      <c r="J518" s="15">
        <v>0.0</v>
      </c>
      <c r="K518" s="15">
        <v>0.0</v>
      </c>
      <c r="L518" s="15">
        <v>0.0</v>
      </c>
      <c r="M518" s="15">
        <v>0.0</v>
      </c>
      <c r="N518" s="15">
        <v>0.0</v>
      </c>
      <c r="O518" s="15">
        <v>0.0</v>
      </c>
      <c r="P518" s="15">
        <v>0.0</v>
      </c>
    </row>
    <row r="519" ht="15.0" customHeight="1">
      <c r="A519" s="11" t="s">
        <v>546</v>
      </c>
      <c r="B519" s="17" t="s">
        <v>78</v>
      </c>
      <c r="C519" s="13">
        <v>599.0</v>
      </c>
      <c r="D519" s="16" t="s">
        <v>34</v>
      </c>
      <c r="E519" s="15">
        <v>214.0</v>
      </c>
      <c r="F519" s="15">
        <v>0.0</v>
      </c>
      <c r="G519" s="15">
        <v>9.0</v>
      </c>
      <c r="H519" s="15">
        <v>0.0</v>
      </c>
      <c r="I519" s="70">
        <v>5.0</v>
      </c>
      <c r="J519" s="15">
        <v>0.0</v>
      </c>
      <c r="K519" s="15">
        <v>0.0</v>
      </c>
      <c r="L519" s="15">
        <v>0.0</v>
      </c>
      <c r="M519" s="20">
        <v>2.0</v>
      </c>
      <c r="N519" s="15">
        <v>0.0</v>
      </c>
      <c r="O519" s="15">
        <v>0.0</v>
      </c>
      <c r="P519" s="15">
        <v>0.0</v>
      </c>
    </row>
    <row r="520" ht="15.0" customHeight="1">
      <c r="A520" s="11" t="s">
        <v>547</v>
      </c>
      <c r="B520" s="17" t="s">
        <v>78</v>
      </c>
      <c r="C520" s="13">
        <v>98.0</v>
      </c>
      <c r="D520" s="14" t="s">
        <v>22</v>
      </c>
      <c r="E520" s="13">
        <v>0.0</v>
      </c>
      <c r="F520" s="13">
        <v>0.0</v>
      </c>
      <c r="G520" s="13">
        <v>0.0</v>
      </c>
      <c r="H520" s="13">
        <v>0.0</v>
      </c>
      <c r="I520" s="79">
        <v>1.0</v>
      </c>
      <c r="J520" s="13">
        <v>0.0</v>
      </c>
      <c r="K520" s="13">
        <v>0.0</v>
      </c>
      <c r="L520" s="13">
        <v>0.0</v>
      </c>
      <c r="M520" s="13">
        <v>0.0</v>
      </c>
      <c r="N520" s="61">
        <v>1.0</v>
      </c>
      <c r="O520" s="13">
        <v>0.0</v>
      </c>
      <c r="P520" s="13">
        <v>0.0</v>
      </c>
    </row>
    <row r="521" ht="15.0" customHeight="1">
      <c r="A521" s="11" t="s">
        <v>548</v>
      </c>
      <c r="B521" s="17" t="s">
        <v>78</v>
      </c>
      <c r="C521" s="13">
        <v>163.0</v>
      </c>
      <c r="D521" s="14" t="s">
        <v>22</v>
      </c>
      <c r="E521" s="15">
        <v>2.0</v>
      </c>
      <c r="F521" s="15">
        <v>0.0</v>
      </c>
      <c r="G521" s="15">
        <v>8.0</v>
      </c>
      <c r="H521" s="15">
        <v>0.0</v>
      </c>
      <c r="I521" s="68">
        <v>0.0</v>
      </c>
      <c r="J521" s="15">
        <v>0.0</v>
      </c>
      <c r="K521" s="15">
        <v>0.0</v>
      </c>
      <c r="L521" s="15">
        <v>0.0</v>
      </c>
      <c r="M521" s="15">
        <v>0.0</v>
      </c>
      <c r="N521" s="15">
        <v>0.0</v>
      </c>
      <c r="O521" s="15">
        <v>0.0</v>
      </c>
      <c r="P521" s="15">
        <v>0.0</v>
      </c>
    </row>
    <row r="522" ht="15.0" customHeight="1">
      <c r="A522" s="11" t="s">
        <v>549</v>
      </c>
      <c r="B522" s="17" t="s">
        <v>78</v>
      </c>
      <c r="C522" s="13">
        <v>310.0</v>
      </c>
      <c r="D522" s="14" t="s">
        <v>22</v>
      </c>
      <c r="E522" s="15">
        <v>2.0</v>
      </c>
      <c r="F522" s="15">
        <v>0.0</v>
      </c>
      <c r="G522" s="15">
        <v>11.0</v>
      </c>
      <c r="H522" s="15">
        <v>0.0</v>
      </c>
      <c r="I522" s="68">
        <v>0.0</v>
      </c>
      <c r="J522" s="15">
        <v>0.0</v>
      </c>
      <c r="K522" s="15">
        <v>0.0</v>
      </c>
      <c r="L522" s="15">
        <v>0.0</v>
      </c>
      <c r="M522" s="15">
        <v>0.0</v>
      </c>
      <c r="N522" s="15">
        <v>0.0</v>
      </c>
      <c r="O522" s="15">
        <v>0.0</v>
      </c>
      <c r="P522" s="15">
        <v>0.0</v>
      </c>
    </row>
    <row r="523" ht="15.0" customHeight="1">
      <c r="A523" s="11" t="s">
        <v>550</v>
      </c>
      <c r="B523" s="17" t="s">
        <v>78</v>
      </c>
      <c r="C523" s="13">
        <v>180.0</v>
      </c>
      <c r="D523" s="14" t="s">
        <v>22</v>
      </c>
      <c r="E523" s="13">
        <v>11.0</v>
      </c>
      <c r="F523" s="13">
        <v>0.0</v>
      </c>
      <c r="G523" s="13">
        <v>11.0</v>
      </c>
      <c r="H523" s="13">
        <v>0.0</v>
      </c>
      <c r="I523" s="69">
        <v>0.0</v>
      </c>
      <c r="J523" s="13">
        <v>0.0</v>
      </c>
      <c r="K523" s="13">
        <v>0.0</v>
      </c>
      <c r="L523" s="13">
        <v>0.0</v>
      </c>
      <c r="M523" s="13">
        <v>0.0</v>
      </c>
      <c r="N523" s="13">
        <v>0.0</v>
      </c>
      <c r="O523" s="13">
        <v>0.0</v>
      </c>
      <c r="P523" s="13">
        <v>0.0</v>
      </c>
    </row>
    <row r="524" ht="15.0" customHeight="1">
      <c r="A524" s="11" t="s">
        <v>551</v>
      </c>
      <c r="B524" s="17" t="s">
        <v>78</v>
      </c>
      <c r="C524" s="13">
        <v>185.0</v>
      </c>
      <c r="D524" s="14" t="s">
        <v>22</v>
      </c>
      <c r="E524" s="15">
        <v>0.0</v>
      </c>
      <c r="F524" s="15">
        <v>0.0</v>
      </c>
      <c r="G524" s="15">
        <v>0.0</v>
      </c>
      <c r="H524" s="15">
        <v>0.0</v>
      </c>
      <c r="I524" s="68">
        <v>0.0</v>
      </c>
      <c r="J524" s="15">
        <v>0.0</v>
      </c>
      <c r="K524" s="15">
        <v>0.0</v>
      </c>
      <c r="L524" s="15">
        <v>0.0</v>
      </c>
      <c r="M524" s="15">
        <v>0.0</v>
      </c>
      <c r="N524" s="15">
        <v>0.0</v>
      </c>
      <c r="O524" s="15">
        <v>0.0</v>
      </c>
      <c r="P524" s="15">
        <v>0.0</v>
      </c>
    </row>
    <row r="525" ht="15.0" customHeight="1">
      <c r="A525" s="11" t="s">
        <v>552</v>
      </c>
      <c r="B525" s="17" t="s">
        <v>78</v>
      </c>
      <c r="C525" s="13">
        <v>32.0</v>
      </c>
      <c r="D525" s="14" t="s">
        <v>22</v>
      </c>
      <c r="E525" s="15">
        <v>0.0</v>
      </c>
      <c r="F525" s="15">
        <v>0.0</v>
      </c>
      <c r="G525" s="15">
        <v>0.0</v>
      </c>
      <c r="H525" s="15">
        <v>0.0</v>
      </c>
      <c r="I525" s="68">
        <v>0.0</v>
      </c>
      <c r="J525" s="15">
        <v>0.0</v>
      </c>
      <c r="K525" s="15">
        <v>0.0</v>
      </c>
      <c r="L525" s="15">
        <v>0.0</v>
      </c>
      <c r="M525" s="15">
        <v>0.0</v>
      </c>
      <c r="N525" s="15">
        <v>0.0</v>
      </c>
      <c r="O525" s="15">
        <v>0.0</v>
      </c>
      <c r="P525" s="15">
        <v>0.0</v>
      </c>
    </row>
    <row r="526" ht="15.0" customHeight="1">
      <c r="A526" s="11" t="s">
        <v>553</v>
      </c>
      <c r="B526" s="17" t="s">
        <v>78</v>
      </c>
      <c r="C526" s="13">
        <v>57.0</v>
      </c>
      <c r="D526" s="16" t="s">
        <v>34</v>
      </c>
      <c r="E526" s="15">
        <v>29.0</v>
      </c>
      <c r="F526" s="15">
        <v>0.0</v>
      </c>
      <c r="G526" s="15">
        <v>0.0</v>
      </c>
      <c r="H526" s="15">
        <v>0.0</v>
      </c>
      <c r="I526" s="68">
        <v>0.0</v>
      </c>
      <c r="J526" s="15">
        <v>0.0</v>
      </c>
      <c r="K526" s="15">
        <v>0.0</v>
      </c>
      <c r="L526" s="15">
        <v>0.0</v>
      </c>
      <c r="M526" s="15">
        <v>0.0</v>
      </c>
      <c r="N526" s="15">
        <v>0.0</v>
      </c>
      <c r="O526" s="15">
        <v>0.0</v>
      </c>
      <c r="P526" s="15">
        <v>0.0</v>
      </c>
    </row>
    <row r="527" ht="15.0" customHeight="1">
      <c r="A527" s="11" t="s">
        <v>554</v>
      </c>
      <c r="B527" s="17" t="s">
        <v>78</v>
      </c>
      <c r="C527" s="13">
        <v>100.0</v>
      </c>
      <c r="D527" s="14" t="s">
        <v>22</v>
      </c>
      <c r="E527" s="15">
        <v>0.0</v>
      </c>
      <c r="F527" s="15">
        <v>0.0</v>
      </c>
      <c r="G527" s="15">
        <v>0.0</v>
      </c>
      <c r="H527" s="15">
        <v>0.0</v>
      </c>
      <c r="I527" s="68">
        <v>0.0</v>
      </c>
      <c r="J527" s="15">
        <v>0.0</v>
      </c>
      <c r="K527" s="15">
        <v>0.0</v>
      </c>
      <c r="L527" s="15">
        <v>0.0</v>
      </c>
      <c r="M527" s="15">
        <v>0.0</v>
      </c>
      <c r="N527" s="15">
        <v>0.0</v>
      </c>
      <c r="O527" s="15">
        <v>0.0</v>
      </c>
      <c r="P527" s="15">
        <v>0.0</v>
      </c>
    </row>
    <row r="528" ht="15.0" customHeight="1">
      <c r="A528" s="11" t="s">
        <v>555</v>
      </c>
      <c r="B528" s="17" t="s">
        <v>78</v>
      </c>
      <c r="C528" s="13">
        <v>401.0</v>
      </c>
      <c r="D528" s="14" t="s">
        <v>22</v>
      </c>
      <c r="E528" s="20">
        <v>6.0</v>
      </c>
      <c r="F528" s="15">
        <v>0.0</v>
      </c>
      <c r="G528" s="15">
        <v>5.0</v>
      </c>
      <c r="H528" s="15">
        <v>0.0</v>
      </c>
      <c r="I528" s="68">
        <v>0.0</v>
      </c>
      <c r="J528" s="15">
        <v>0.0</v>
      </c>
      <c r="K528" s="15">
        <v>0.0</v>
      </c>
      <c r="L528" s="15">
        <v>0.0</v>
      </c>
      <c r="M528" s="15">
        <v>0.0</v>
      </c>
      <c r="N528" s="15">
        <v>0.0</v>
      </c>
      <c r="O528" s="15">
        <v>0.0</v>
      </c>
      <c r="P528" s="15">
        <v>0.0</v>
      </c>
    </row>
    <row r="529" ht="15.0" customHeight="1">
      <c r="A529" s="11" t="s">
        <v>556</v>
      </c>
      <c r="B529" s="17" t="s">
        <v>78</v>
      </c>
      <c r="C529" s="62">
        <v>77.0</v>
      </c>
      <c r="D529" s="14" t="s">
        <v>22</v>
      </c>
      <c r="E529" s="15">
        <v>0.0</v>
      </c>
      <c r="F529" s="15">
        <v>0.0</v>
      </c>
      <c r="G529" s="15">
        <v>0.0</v>
      </c>
      <c r="H529" s="15">
        <v>0.0</v>
      </c>
      <c r="I529" s="68">
        <v>0.0</v>
      </c>
      <c r="J529" s="15">
        <v>0.0</v>
      </c>
      <c r="K529" s="15">
        <v>0.0</v>
      </c>
      <c r="L529" s="15">
        <v>0.0</v>
      </c>
      <c r="M529" s="15">
        <v>0.0</v>
      </c>
      <c r="N529" s="15">
        <v>0.0</v>
      </c>
      <c r="O529" s="15">
        <v>0.0</v>
      </c>
      <c r="P529" s="15">
        <v>0.0</v>
      </c>
    </row>
    <row r="530" ht="15.0" customHeight="1">
      <c r="A530" s="11" t="s">
        <v>557</v>
      </c>
      <c r="B530" s="17" t="s">
        <v>78</v>
      </c>
      <c r="C530" s="13">
        <v>615.0</v>
      </c>
      <c r="D530" s="16" t="s">
        <v>34</v>
      </c>
      <c r="E530" s="15">
        <v>294.0</v>
      </c>
      <c r="F530" s="15">
        <v>0.0</v>
      </c>
      <c r="G530" s="15">
        <v>27.0</v>
      </c>
      <c r="H530" s="15">
        <v>0.0</v>
      </c>
      <c r="I530" s="68">
        <v>0.0</v>
      </c>
      <c r="J530" s="15">
        <v>0.0</v>
      </c>
      <c r="K530" s="15">
        <v>0.0</v>
      </c>
      <c r="L530" s="15">
        <v>0.0</v>
      </c>
      <c r="M530" s="15">
        <v>0.0</v>
      </c>
      <c r="N530" s="15">
        <v>0.0</v>
      </c>
      <c r="O530" s="15">
        <v>0.0</v>
      </c>
      <c r="P530" s="19"/>
    </row>
    <row r="531" ht="15.0" customHeight="1">
      <c r="A531" s="11" t="s">
        <v>558</v>
      </c>
      <c r="B531" s="17" t="s">
        <v>78</v>
      </c>
      <c r="C531" s="13">
        <v>283.0</v>
      </c>
      <c r="D531" s="14" t="s">
        <v>22</v>
      </c>
      <c r="E531" s="15">
        <v>10.0</v>
      </c>
      <c r="F531" s="15">
        <v>0.0</v>
      </c>
      <c r="G531" s="15">
        <v>0.0</v>
      </c>
      <c r="H531" s="15">
        <v>0.0</v>
      </c>
      <c r="I531" s="68">
        <v>0.0</v>
      </c>
      <c r="J531" s="15">
        <v>0.0</v>
      </c>
      <c r="K531" s="15">
        <v>0.0</v>
      </c>
      <c r="L531" s="15">
        <v>0.0</v>
      </c>
      <c r="M531" s="15">
        <v>0.0</v>
      </c>
      <c r="N531" s="15">
        <v>0.0</v>
      </c>
      <c r="O531" s="15">
        <v>0.0</v>
      </c>
      <c r="P531" s="15">
        <v>0.0</v>
      </c>
    </row>
    <row r="532" ht="15.0" customHeight="1">
      <c r="A532" s="11" t="s">
        <v>559</v>
      </c>
      <c r="B532" s="17" t="s">
        <v>78</v>
      </c>
      <c r="C532" s="18">
        <v>927.0</v>
      </c>
      <c r="D532" s="16" t="s">
        <v>34</v>
      </c>
      <c r="E532" s="15">
        <v>119.0</v>
      </c>
      <c r="F532" s="15">
        <v>0.0</v>
      </c>
      <c r="G532" s="15">
        <v>5.0</v>
      </c>
      <c r="H532" s="15">
        <v>0.0</v>
      </c>
      <c r="I532" s="70">
        <v>0.0</v>
      </c>
      <c r="J532" s="15">
        <v>0.0</v>
      </c>
      <c r="K532" s="15">
        <v>0.0</v>
      </c>
      <c r="L532" s="15">
        <v>0.0</v>
      </c>
      <c r="M532" s="15">
        <v>0.0</v>
      </c>
      <c r="N532" s="15">
        <v>0.0</v>
      </c>
      <c r="O532" s="15">
        <v>0.0</v>
      </c>
      <c r="P532" s="15">
        <v>0.0</v>
      </c>
    </row>
    <row r="533" ht="15.0" customHeight="1">
      <c r="A533" s="11" t="s">
        <v>560</v>
      </c>
      <c r="B533" s="17" t="s">
        <v>78</v>
      </c>
      <c r="C533" s="13">
        <v>614.0</v>
      </c>
      <c r="D533" s="16" t="s">
        <v>34</v>
      </c>
      <c r="E533" s="15">
        <v>251.0</v>
      </c>
      <c r="F533" s="15">
        <v>0.0</v>
      </c>
      <c r="G533" s="15">
        <v>12.0</v>
      </c>
      <c r="H533" s="15">
        <v>0.0</v>
      </c>
      <c r="I533" s="70">
        <v>0.0</v>
      </c>
      <c r="J533" s="15">
        <v>0.0</v>
      </c>
      <c r="K533" s="15">
        <v>0.0</v>
      </c>
      <c r="L533" s="15">
        <v>0.0</v>
      </c>
      <c r="M533" s="19"/>
      <c r="N533" s="15">
        <v>0.0</v>
      </c>
      <c r="O533" s="15">
        <v>0.0</v>
      </c>
      <c r="P533" s="15">
        <v>0.0</v>
      </c>
    </row>
    <row r="534" ht="15.0" customHeight="1">
      <c r="A534" s="11" t="s">
        <v>561</v>
      </c>
      <c r="B534" s="17" t="s">
        <v>78</v>
      </c>
      <c r="C534" s="13">
        <v>1218.0</v>
      </c>
      <c r="D534" s="16" t="s">
        <v>34</v>
      </c>
      <c r="E534" s="15">
        <v>294.0</v>
      </c>
      <c r="F534" s="15">
        <v>0.0</v>
      </c>
      <c r="G534" s="15">
        <v>40.0</v>
      </c>
      <c r="H534" s="15">
        <v>0.0</v>
      </c>
      <c r="I534" s="68">
        <v>0.0</v>
      </c>
      <c r="J534" s="31">
        <v>0.0</v>
      </c>
      <c r="K534" s="15">
        <v>0.0</v>
      </c>
      <c r="L534" s="15">
        <v>0.0</v>
      </c>
      <c r="M534" s="13">
        <v>2.0</v>
      </c>
      <c r="N534" s="15">
        <v>0.0</v>
      </c>
      <c r="O534" s="15">
        <v>0.0</v>
      </c>
      <c r="P534" s="15">
        <v>0.0</v>
      </c>
    </row>
    <row r="535" ht="15.0" customHeight="1">
      <c r="A535" s="11" t="s">
        <v>562</v>
      </c>
      <c r="B535" s="17" t="s">
        <v>78</v>
      </c>
      <c r="C535" s="13">
        <v>656.0</v>
      </c>
      <c r="D535" s="16" t="s">
        <v>34</v>
      </c>
      <c r="E535" s="15">
        <v>239.0</v>
      </c>
      <c r="F535" s="15">
        <v>0.0</v>
      </c>
      <c r="G535" s="15">
        <v>28.0</v>
      </c>
      <c r="H535" s="15">
        <v>0.0</v>
      </c>
      <c r="I535" s="68">
        <v>0.0</v>
      </c>
      <c r="J535" s="15">
        <v>0.0</v>
      </c>
      <c r="K535" s="15">
        <v>0.0</v>
      </c>
      <c r="L535" s="15">
        <v>0.0</v>
      </c>
      <c r="M535" s="15">
        <v>0.0</v>
      </c>
      <c r="N535" s="15">
        <v>0.0</v>
      </c>
      <c r="O535" s="15">
        <v>0.0</v>
      </c>
      <c r="P535" s="15">
        <v>0.0</v>
      </c>
    </row>
    <row r="536" ht="15.0" customHeight="1">
      <c r="A536" s="11" t="s">
        <v>563</v>
      </c>
      <c r="B536" s="17" t="s">
        <v>78</v>
      </c>
      <c r="C536" s="13">
        <v>245.0</v>
      </c>
      <c r="D536" s="16" t="s">
        <v>34</v>
      </c>
      <c r="E536" s="15">
        <v>120.0</v>
      </c>
      <c r="F536" s="19"/>
      <c r="G536" s="15">
        <v>9.0</v>
      </c>
      <c r="H536" s="15">
        <v>0.0</v>
      </c>
      <c r="I536" s="68">
        <v>0.0</v>
      </c>
      <c r="J536" s="15">
        <v>0.0</v>
      </c>
      <c r="K536" s="15">
        <v>0.0</v>
      </c>
      <c r="L536" s="15">
        <v>0.0</v>
      </c>
      <c r="M536" s="15">
        <v>0.0</v>
      </c>
      <c r="N536" s="15">
        <v>0.0</v>
      </c>
      <c r="O536" s="15">
        <v>0.0</v>
      </c>
      <c r="P536" s="15">
        <v>0.0</v>
      </c>
    </row>
    <row r="537" ht="15.0" customHeight="1">
      <c r="A537" s="11" t="s">
        <v>564</v>
      </c>
      <c r="B537" s="17" t="s">
        <v>78</v>
      </c>
      <c r="C537" s="18">
        <v>645.0</v>
      </c>
      <c r="D537" s="16" t="s">
        <v>34</v>
      </c>
      <c r="E537" s="20">
        <v>167.0</v>
      </c>
      <c r="F537" s="15">
        <v>0.0</v>
      </c>
      <c r="G537" s="15">
        <v>9.0</v>
      </c>
      <c r="H537" s="15">
        <v>0.0</v>
      </c>
      <c r="I537" s="70">
        <v>4.0</v>
      </c>
      <c r="J537" s="15">
        <v>0.0</v>
      </c>
      <c r="K537" s="15">
        <v>0.0</v>
      </c>
      <c r="L537" s="15">
        <v>0.0</v>
      </c>
      <c r="M537" s="20">
        <v>1.0</v>
      </c>
      <c r="N537" s="20">
        <v>1.0</v>
      </c>
      <c r="O537" s="15">
        <v>0.0</v>
      </c>
      <c r="P537" s="15">
        <v>0.0</v>
      </c>
    </row>
    <row r="538" ht="15.0" customHeight="1">
      <c r="A538" s="11" t="s">
        <v>565</v>
      </c>
      <c r="B538" s="17" t="s">
        <v>78</v>
      </c>
      <c r="C538" s="13">
        <v>1654.0</v>
      </c>
      <c r="D538" s="16" t="s">
        <v>34</v>
      </c>
      <c r="E538" s="15">
        <v>324.0</v>
      </c>
      <c r="F538" s="15">
        <v>0.0</v>
      </c>
      <c r="G538" s="15">
        <v>23.0</v>
      </c>
      <c r="H538" s="15">
        <v>0.0</v>
      </c>
      <c r="I538" s="68">
        <v>0.0</v>
      </c>
      <c r="J538" s="15">
        <v>0.0</v>
      </c>
      <c r="K538" s="15">
        <v>0.0</v>
      </c>
      <c r="L538" s="15">
        <v>0.0</v>
      </c>
      <c r="M538" s="15">
        <v>0.0</v>
      </c>
      <c r="N538" s="15">
        <v>0.0</v>
      </c>
      <c r="O538" s="15">
        <v>0.0</v>
      </c>
      <c r="P538" s="15">
        <v>0.0</v>
      </c>
    </row>
    <row r="539" ht="15.0" customHeight="1">
      <c r="A539" s="11" t="s">
        <v>566</v>
      </c>
      <c r="B539" s="17" t="s">
        <v>78</v>
      </c>
      <c r="C539" s="13">
        <v>222.0</v>
      </c>
      <c r="D539" s="16" t="s">
        <v>34</v>
      </c>
      <c r="E539" s="15">
        <v>111.0</v>
      </c>
      <c r="F539" s="15">
        <v>0.0</v>
      </c>
      <c r="G539" s="15">
        <v>8.0</v>
      </c>
      <c r="H539" s="15">
        <v>0.0</v>
      </c>
      <c r="I539" s="68">
        <v>0.0</v>
      </c>
      <c r="J539" s="15">
        <v>0.0</v>
      </c>
      <c r="K539" s="15">
        <v>0.0</v>
      </c>
      <c r="L539" s="15">
        <v>0.0</v>
      </c>
      <c r="M539" s="15">
        <v>0.0</v>
      </c>
      <c r="N539" s="15">
        <v>0.0</v>
      </c>
      <c r="O539" s="15">
        <v>0.0</v>
      </c>
      <c r="P539" s="15">
        <v>0.0</v>
      </c>
    </row>
    <row r="540" ht="15.0" customHeight="1">
      <c r="A540" s="11" t="s">
        <v>567</v>
      </c>
      <c r="B540" s="17" t="s">
        <v>78</v>
      </c>
      <c r="C540" s="18">
        <v>785.0</v>
      </c>
      <c r="D540" s="16" t="s">
        <v>34</v>
      </c>
      <c r="E540" s="20">
        <v>180.0</v>
      </c>
      <c r="F540" s="15">
        <v>0.0</v>
      </c>
      <c r="G540" s="20">
        <v>16.0</v>
      </c>
      <c r="H540" s="15">
        <v>0.0</v>
      </c>
      <c r="I540" s="70">
        <v>2.0</v>
      </c>
      <c r="J540" s="15">
        <v>0.0</v>
      </c>
      <c r="K540" s="15">
        <v>0.0</v>
      </c>
      <c r="L540" s="15">
        <v>0.0</v>
      </c>
      <c r="M540" s="20">
        <v>3.0</v>
      </c>
      <c r="N540" s="15">
        <v>0.0</v>
      </c>
      <c r="O540" s="15">
        <v>0.0</v>
      </c>
      <c r="P540" s="15">
        <v>0.0</v>
      </c>
    </row>
    <row r="541" ht="15.0" customHeight="1">
      <c r="A541" s="11" t="s">
        <v>568</v>
      </c>
      <c r="B541" s="17" t="s">
        <v>78</v>
      </c>
      <c r="C541" s="13">
        <v>705.0</v>
      </c>
      <c r="D541" s="16" t="s">
        <v>34</v>
      </c>
      <c r="E541" s="18">
        <v>150.0</v>
      </c>
      <c r="F541" s="13">
        <v>5.0</v>
      </c>
      <c r="G541" s="13">
        <v>10.0</v>
      </c>
      <c r="H541" s="13">
        <v>0.0</v>
      </c>
      <c r="I541" s="69">
        <v>1.0</v>
      </c>
      <c r="J541" s="13">
        <v>0.0</v>
      </c>
      <c r="K541" s="13">
        <v>0.0</v>
      </c>
      <c r="L541" s="13">
        <v>0.0</v>
      </c>
      <c r="M541" s="13">
        <v>0.0</v>
      </c>
      <c r="N541" s="13">
        <v>0.0</v>
      </c>
      <c r="O541" s="13">
        <v>0.0</v>
      </c>
      <c r="P541" s="13">
        <v>0.0</v>
      </c>
    </row>
    <row r="542" ht="15.0" customHeight="1">
      <c r="A542" s="11" t="s">
        <v>569</v>
      </c>
      <c r="B542" s="17" t="s">
        <v>78</v>
      </c>
      <c r="C542" s="13">
        <v>270.0</v>
      </c>
      <c r="D542" s="16" t="s">
        <v>34</v>
      </c>
      <c r="E542" s="18">
        <v>150.0</v>
      </c>
      <c r="F542" s="13">
        <v>0.0</v>
      </c>
      <c r="G542" s="13">
        <v>4.0</v>
      </c>
      <c r="H542" s="13">
        <v>0.0</v>
      </c>
      <c r="I542" s="69">
        <v>0.0</v>
      </c>
      <c r="J542" s="13">
        <v>0.0</v>
      </c>
      <c r="K542" s="13">
        <v>0.0</v>
      </c>
      <c r="L542" s="13">
        <v>0.0</v>
      </c>
      <c r="M542" s="13">
        <v>0.0</v>
      </c>
      <c r="N542" s="13">
        <v>0.0</v>
      </c>
      <c r="O542" s="13">
        <v>0.0</v>
      </c>
      <c r="P542" s="13">
        <v>0.0</v>
      </c>
    </row>
    <row r="543" ht="15.0" customHeight="1">
      <c r="A543" s="11" t="s">
        <v>570</v>
      </c>
      <c r="B543" s="17" t="s">
        <v>78</v>
      </c>
      <c r="C543" s="13">
        <v>1950.0</v>
      </c>
      <c r="D543" s="16" t="s">
        <v>34</v>
      </c>
      <c r="E543" s="15">
        <v>122.0</v>
      </c>
      <c r="F543" s="15">
        <v>6.0</v>
      </c>
      <c r="G543" s="15">
        <v>55.0</v>
      </c>
      <c r="H543" s="15">
        <v>0.0</v>
      </c>
      <c r="I543" s="74"/>
      <c r="J543" s="15">
        <v>0.0</v>
      </c>
      <c r="K543" s="15">
        <v>0.0</v>
      </c>
      <c r="L543" s="15">
        <v>0.0</v>
      </c>
      <c r="M543" s="15">
        <v>0.0</v>
      </c>
      <c r="N543" s="15">
        <v>0.0</v>
      </c>
      <c r="O543" s="15">
        <v>0.0</v>
      </c>
      <c r="P543" s="15">
        <v>0.0</v>
      </c>
    </row>
    <row r="544" ht="15.0" customHeight="1">
      <c r="A544" s="11" t="s">
        <v>571</v>
      </c>
      <c r="B544" s="17" t="s">
        <v>78</v>
      </c>
      <c r="C544" s="13">
        <v>502.0</v>
      </c>
      <c r="D544" s="16" t="s">
        <v>34</v>
      </c>
      <c r="E544" s="15">
        <v>212.0</v>
      </c>
      <c r="F544" s="15">
        <v>0.0</v>
      </c>
      <c r="G544" s="15">
        <v>20.0</v>
      </c>
      <c r="H544" s="15">
        <v>0.0</v>
      </c>
      <c r="I544" s="68">
        <v>1.0</v>
      </c>
      <c r="J544" s="15">
        <v>0.0</v>
      </c>
      <c r="K544" s="15">
        <v>0.0</v>
      </c>
      <c r="L544" s="15">
        <v>0.0</v>
      </c>
      <c r="M544" s="15">
        <v>0.0</v>
      </c>
      <c r="N544" s="15">
        <v>0.0</v>
      </c>
      <c r="O544" s="15">
        <v>0.0</v>
      </c>
      <c r="P544" s="15">
        <v>0.0</v>
      </c>
    </row>
    <row r="545" ht="15.0" customHeight="1">
      <c r="A545" s="11" t="s">
        <v>572</v>
      </c>
      <c r="B545" s="17" t="s">
        <v>78</v>
      </c>
      <c r="C545" s="13">
        <v>160.0</v>
      </c>
      <c r="D545" s="16" t="s">
        <v>34</v>
      </c>
      <c r="E545" s="15">
        <v>62.0</v>
      </c>
      <c r="F545" s="15">
        <v>0.0</v>
      </c>
      <c r="G545" s="15">
        <v>6.0</v>
      </c>
      <c r="H545" s="15">
        <v>0.0</v>
      </c>
      <c r="I545" s="68">
        <v>0.0</v>
      </c>
      <c r="J545" s="15">
        <v>0.0</v>
      </c>
      <c r="K545" s="15">
        <v>0.0</v>
      </c>
      <c r="L545" s="15">
        <v>0.0</v>
      </c>
      <c r="M545" s="15">
        <v>0.0</v>
      </c>
      <c r="N545" s="15">
        <v>0.0</v>
      </c>
      <c r="O545" s="15">
        <v>0.0</v>
      </c>
      <c r="P545" s="15">
        <v>0.0</v>
      </c>
    </row>
    <row r="546" ht="15.0" customHeight="1">
      <c r="A546" s="11" t="s">
        <v>573</v>
      </c>
      <c r="B546" s="17" t="s">
        <v>78</v>
      </c>
      <c r="C546" s="13">
        <v>1533.0</v>
      </c>
      <c r="D546" s="14" t="s">
        <v>22</v>
      </c>
      <c r="E546" s="15">
        <v>52.0</v>
      </c>
      <c r="F546" s="15">
        <v>0.0</v>
      </c>
      <c r="G546" s="15">
        <v>46.0</v>
      </c>
      <c r="H546" s="15">
        <v>0.0</v>
      </c>
      <c r="I546" s="68">
        <v>2.0</v>
      </c>
      <c r="J546" s="15">
        <v>0.0</v>
      </c>
      <c r="K546" s="15">
        <v>0.0</v>
      </c>
      <c r="L546" s="15">
        <v>0.0</v>
      </c>
      <c r="M546" s="15">
        <v>0.0</v>
      </c>
      <c r="N546" s="15">
        <v>0.0</v>
      </c>
      <c r="O546" s="15">
        <v>0.0</v>
      </c>
      <c r="P546" s="15">
        <v>0.0</v>
      </c>
    </row>
    <row r="547" ht="15.0" customHeight="1">
      <c r="A547" s="11" t="s">
        <v>574</v>
      </c>
      <c r="B547" s="17" t="s">
        <v>78</v>
      </c>
      <c r="C547" s="13">
        <v>149.0</v>
      </c>
      <c r="D547" s="14" t="s">
        <v>22</v>
      </c>
      <c r="E547" s="15">
        <v>35.0</v>
      </c>
      <c r="F547" s="15">
        <v>0.0</v>
      </c>
      <c r="G547" s="15">
        <v>4.0</v>
      </c>
      <c r="H547" s="15">
        <v>0.0</v>
      </c>
      <c r="I547" s="68">
        <v>0.0</v>
      </c>
      <c r="J547" s="15">
        <v>0.0</v>
      </c>
      <c r="K547" s="15">
        <v>0.0</v>
      </c>
      <c r="L547" s="15">
        <v>0.0</v>
      </c>
      <c r="M547" s="15">
        <v>0.0</v>
      </c>
      <c r="N547" s="15">
        <v>0.0</v>
      </c>
      <c r="O547" s="15">
        <v>0.0</v>
      </c>
      <c r="P547" s="15">
        <v>0.0</v>
      </c>
    </row>
    <row r="548" ht="15.0" customHeight="1">
      <c r="A548" s="11" t="s">
        <v>575</v>
      </c>
      <c r="B548" s="17" t="s">
        <v>78</v>
      </c>
      <c r="C548" s="13">
        <v>19.0</v>
      </c>
      <c r="D548" s="14" t="s">
        <v>22</v>
      </c>
      <c r="E548" s="15">
        <v>0.0</v>
      </c>
      <c r="F548" s="15">
        <v>0.0</v>
      </c>
      <c r="G548" s="15">
        <v>0.0</v>
      </c>
      <c r="H548" s="15">
        <v>0.0</v>
      </c>
      <c r="I548" s="68">
        <v>0.0</v>
      </c>
      <c r="J548" s="15">
        <v>0.0</v>
      </c>
      <c r="K548" s="15">
        <v>0.0</v>
      </c>
      <c r="L548" s="15">
        <v>0.0</v>
      </c>
      <c r="M548" s="15">
        <v>0.0</v>
      </c>
      <c r="N548" s="15">
        <v>0.0</v>
      </c>
      <c r="O548" s="15">
        <v>0.0</v>
      </c>
      <c r="P548" s="15">
        <v>0.0</v>
      </c>
    </row>
    <row r="549" ht="15.0" customHeight="1">
      <c r="A549" s="11" t="s">
        <v>576</v>
      </c>
      <c r="B549" s="17" t="s">
        <v>78</v>
      </c>
      <c r="C549" s="13">
        <v>56.0</v>
      </c>
      <c r="D549" s="16" t="s">
        <v>34</v>
      </c>
      <c r="E549" s="13">
        <v>57.0</v>
      </c>
      <c r="F549" s="13">
        <v>0.0</v>
      </c>
      <c r="G549" s="13">
        <v>2.0</v>
      </c>
      <c r="H549" s="13">
        <v>0.0</v>
      </c>
      <c r="I549" s="69">
        <v>0.0</v>
      </c>
      <c r="J549" s="13">
        <v>0.0</v>
      </c>
      <c r="K549" s="13">
        <v>0.0</v>
      </c>
      <c r="L549" s="13">
        <v>0.0</v>
      </c>
      <c r="M549" s="13">
        <v>13.0</v>
      </c>
      <c r="N549" s="13">
        <v>0.0</v>
      </c>
      <c r="O549" s="13">
        <v>0.0</v>
      </c>
      <c r="P549" s="13">
        <v>0.0</v>
      </c>
    </row>
    <row r="550" ht="15.0" customHeight="1">
      <c r="A550" s="11" t="s">
        <v>577</v>
      </c>
      <c r="B550" s="17" t="s">
        <v>78</v>
      </c>
      <c r="C550" s="13">
        <v>0.0</v>
      </c>
      <c r="D550" s="19"/>
      <c r="E550" s="19"/>
      <c r="F550" s="19"/>
      <c r="G550" s="19"/>
      <c r="H550" s="19"/>
      <c r="I550" s="74"/>
      <c r="J550" s="19"/>
      <c r="K550" s="19"/>
      <c r="L550" s="19"/>
      <c r="M550" s="19"/>
      <c r="N550" s="19"/>
      <c r="O550" s="19"/>
      <c r="P550" s="19"/>
    </row>
    <row r="551" ht="15.0" customHeight="1">
      <c r="A551" s="11" t="s">
        <v>578</v>
      </c>
      <c r="B551" s="17" t="s">
        <v>78</v>
      </c>
      <c r="C551" s="13">
        <v>257.0</v>
      </c>
      <c r="D551" s="14" t="s">
        <v>22</v>
      </c>
      <c r="E551" s="15">
        <v>2.0</v>
      </c>
      <c r="F551" s="15">
        <v>0.0</v>
      </c>
      <c r="G551" s="15">
        <v>1.0</v>
      </c>
      <c r="H551" s="15">
        <v>0.0</v>
      </c>
      <c r="I551" s="68">
        <v>0.0</v>
      </c>
      <c r="J551" s="15">
        <v>0.0</v>
      </c>
      <c r="K551" s="15">
        <v>0.0</v>
      </c>
      <c r="L551" s="15">
        <v>0.0</v>
      </c>
      <c r="M551" s="15">
        <v>0.0</v>
      </c>
      <c r="N551" s="15">
        <v>0.0</v>
      </c>
      <c r="O551" s="15">
        <v>0.0</v>
      </c>
      <c r="P551" s="15">
        <v>0.0</v>
      </c>
    </row>
    <row r="552" ht="15.0" customHeight="1">
      <c r="A552" s="11" t="s">
        <v>579</v>
      </c>
      <c r="B552" s="17" t="s">
        <v>78</v>
      </c>
      <c r="C552" s="13">
        <v>140.0</v>
      </c>
      <c r="D552" s="14" t="s">
        <v>22</v>
      </c>
      <c r="E552" s="13">
        <v>0.0</v>
      </c>
      <c r="F552" s="13">
        <v>0.0</v>
      </c>
      <c r="G552" s="13">
        <v>16.0</v>
      </c>
      <c r="H552" s="13">
        <v>0.0</v>
      </c>
      <c r="I552" s="69">
        <v>0.0</v>
      </c>
      <c r="J552" s="13">
        <v>0.0</v>
      </c>
      <c r="K552" s="13">
        <v>0.0</v>
      </c>
      <c r="L552" s="13">
        <v>0.0</v>
      </c>
      <c r="M552" s="13">
        <v>0.0</v>
      </c>
      <c r="N552" s="13">
        <v>0.0</v>
      </c>
      <c r="O552" s="13">
        <v>0.0</v>
      </c>
      <c r="P552" s="13">
        <v>0.0</v>
      </c>
    </row>
    <row r="553" ht="15.0" customHeight="1">
      <c r="A553" s="11" t="s">
        <v>580</v>
      </c>
      <c r="B553" s="12" t="s">
        <v>21</v>
      </c>
      <c r="C553" s="13">
        <v>278.0</v>
      </c>
      <c r="D553" s="16" t="s">
        <v>34</v>
      </c>
      <c r="E553" s="15">
        <v>1.0</v>
      </c>
      <c r="F553" s="19"/>
      <c r="G553" s="19"/>
      <c r="H553" s="19"/>
      <c r="I553" s="74"/>
      <c r="J553" s="19"/>
      <c r="K553" s="19"/>
      <c r="L553" s="19"/>
      <c r="M553" s="19"/>
      <c r="N553" s="19"/>
      <c r="O553" s="19"/>
      <c r="P553" s="19"/>
    </row>
    <row r="554" ht="15.0" customHeight="1">
      <c r="A554" s="11" t="s">
        <v>581</v>
      </c>
      <c r="B554" s="12" t="s">
        <v>21</v>
      </c>
      <c r="C554" s="13">
        <v>70.0</v>
      </c>
      <c r="D554" s="14" t="s">
        <v>22</v>
      </c>
      <c r="E554" s="19"/>
      <c r="F554" s="19"/>
      <c r="G554" s="19"/>
      <c r="H554" s="19"/>
      <c r="I554" s="74"/>
      <c r="J554" s="19"/>
      <c r="K554" s="19"/>
      <c r="L554" s="19"/>
      <c r="M554" s="19"/>
      <c r="N554" s="19"/>
      <c r="O554" s="19"/>
      <c r="P554" s="19"/>
    </row>
    <row r="555" ht="15.0" customHeight="1">
      <c r="A555" s="11" t="s">
        <v>582</v>
      </c>
      <c r="B555" s="12" t="s">
        <v>21</v>
      </c>
      <c r="C555" s="13">
        <v>133.0</v>
      </c>
      <c r="D555" s="14" t="s">
        <v>22</v>
      </c>
      <c r="E555" s="15">
        <v>0.0</v>
      </c>
      <c r="F555" s="15">
        <v>0.0</v>
      </c>
      <c r="G555" s="15">
        <v>4.0</v>
      </c>
      <c r="H555" s="15">
        <v>0.0</v>
      </c>
      <c r="I555" s="68">
        <v>0.0</v>
      </c>
      <c r="J555" s="15">
        <v>0.0</v>
      </c>
      <c r="K555" s="15">
        <v>0.0</v>
      </c>
      <c r="L555" s="15">
        <v>0.0</v>
      </c>
      <c r="M555" s="15">
        <v>0.0</v>
      </c>
      <c r="N555" s="15">
        <v>0.0</v>
      </c>
      <c r="O555" s="15">
        <v>0.0</v>
      </c>
      <c r="P555" s="15">
        <v>0.0</v>
      </c>
    </row>
    <row r="556" ht="15.0" customHeight="1">
      <c r="A556" s="11" t="s">
        <v>583</v>
      </c>
      <c r="B556" s="12" t="s">
        <v>21</v>
      </c>
      <c r="C556" s="13">
        <v>12.0</v>
      </c>
      <c r="D556" s="14" t="s">
        <v>22</v>
      </c>
      <c r="E556" s="15">
        <v>0.0</v>
      </c>
      <c r="F556" s="15">
        <v>0.0</v>
      </c>
      <c r="G556" s="15">
        <v>0.0</v>
      </c>
      <c r="H556" s="15">
        <v>0.0</v>
      </c>
      <c r="I556" s="68">
        <v>0.0</v>
      </c>
      <c r="J556" s="15">
        <v>0.0</v>
      </c>
      <c r="K556" s="15">
        <v>0.0</v>
      </c>
      <c r="L556" s="15">
        <v>0.0</v>
      </c>
      <c r="M556" s="15">
        <v>0.0</v>
      </c>
      <c r="N556" s="15">
        <v>0.0</v>
      </c>
      <c r="O556" s="15">
        <v>0.0</v>
      </c>
      <c r="P556" s="15">
        <v>0.0</v>
      </c>
    </row>
    <row r="557" ht="15.0" customHeight="1">
      <c r="A557" s="11" t="s">
        <v>584</v>
      </c>
      <c r="B557" s="12" t="s">
        <v>21</v>
      </c>
      <c r="C557" s="13">
        <v>17.0</v>
      </c>
      <c r="D557" s="14" t="s">
        <v>22</v>
      </c>
      <c r="E557" s="15">
        <v>0.0</v>
      </c>
      <c r="F557" s="15">
        <v>0.0</v>
      </c>
      <c r="G557" s="15">
        <v>0.0</v>
      </c>
      <c r="H557" s="15">
        <v>0.0</v>
      </c>
      <c r="I557" s="68">
        <v>0.0</v>
      </c>
      <c r="J557" s="15">
        <v>0.0</v>
      </c>
      <c r="K557" s="15">
        <v>0.0</v>
      </c>
      <c r="L557" s="15">
        <v>0.0</v>
      </c>
      <c r="M557" s="15">
        <v>0.0</v>
      </c>
      <c r="N557" s="15">
        <v>0.0</v>
      </c>
      <c r="O557" s="15">
        <v>0.0</v>
      </c>
      <c r="P557" s="15">
        <v>0.0</v>
      </c>
    </row>
    <row r="558" ht="15.0" customHeight="1">
      <c r="A558" s="11" t="s">
        <v>585</v>
      </c>
      <c r="B558" s="12" t="s">
        <v>21</v>
      </c>
      <c r="C558" s="13">
        <v>16.0</v>
      </c>
      <c r="D558" s="14" t="s">
        <v>22</v>
      </c>
      <c r="E558" s="15">
        <v>0.0</v>
      </c>
      <c r="F558" s="15">
        <v>0.0</v>
      </c>
      <c r="G558" s="15">
        <v>0.0</v>
      </c>
      <c r="H558" s="15">
        <v>0.0</v>
      </c>
      <c r="I558" s="68">
        <v>0.0</v>
      </c>
      <c r="J558" s="15">
        <v>0.0</v>
      </c>
      <c r="K558" s="15">
        <v>0.0</v>
      </c>
      <c r="L558" s="15">
        <v>0.0</v>
      </c>
      <c r="M558" s="15">
        <v>0.0</v>
      </c>
      <c r="N558" s="15">
        <v>0.0</v>
      </c>
      <c r="O558" s="15">
        <v>0.0</v>
      </c>
      <c r="P558" s="15">
        <v>0.0</v>
      </c>
    </row>
    <row r="559" ht="15.0" customHeight="1">
      <c r="A559" s="11" t="s">
        <v>586</v>
      </c>
      <c r="B559" s="12" t="s">
        <v>21</v>
      </c>
      <c r="C559" s="13">
        <v>12.0</v>
      </c>
      <c r="D559" s="14" t="s">
        <v>22</v>
      </c>
      <c r="E559" s="15">
        <v>0.0</v>
      </c>
      <c r="F559" s="15">
        <v>0.0</v>
      </c>
      <c r="G559" s="15">
        <v>1.0</v>
      </c>
      <c r="H559" s="15">
        <v>0.0</v>
      </c>
      <c r="I559" s="68">
        <v>0.0</v>
      </c>
      <c r="J559" s="15">
        <v>0.0</v>
      </c>
      <c r="K559" s="15">
        <v>0.0</v>
      </c>
      <c r="L559" s="15">
        <v>0.0</v>
      </c>
      <c r="M559" s="15">
        <v>0.0</v>
      </c>
      <c r="N559" s="15">
        <v>0.0</v>
      </c>
      <c r="O559" s="15">
        <v>0.0</v>
      </c>
      <c r="P559" s="15">
        <v>0.0</v>
      </c>
    </row>
    <row r="560" ht="15.0" customHeight="1">
      <c r="A560" s="11" t="s">
        <v>587</v>
      </c>
      <c r="B560" s="12" t="s">
        <v>21</v>
      </c>
      <c r="C560" s="13">
        <v>11.0</v>
      </c>
      <c r="D560" s="14" t="s">
        <v>22</v>
      </c>
      <c r="E560" s="15">
        <v>0.0</v>
      </c>
      <c r="F560" s="15">
        <v>0.0</v>
      </c>
      <c r="G560" s="15">
        <v>0.0</v>
      </c>
      <c r="H560" s="15">
        <v>0.0</v>
      </c>
      <c r="I560" s="68">
        <v>0.0</v>
      </c>
      <c r="J560" s="15">
        <v>0.0</v>
      </c>
      <c r="K560" s="15">
        <v>0.0</v>
      </c>
      <c r="L560" s="15">
        <v>0.0</v>
      </c>
      <c r="M560" s="15">
        <v>0.0</v>
      </c>
      <c r="N560" s="15">
        <v>0.0</v>
      </c>
      <c r="O560" s="15">
        <v>0.0</v>
      </c>
      <c r="P560" s="15">
        <v>0.0</v>
      </c>
    </row>
    <row r="561" ht="15.0" customHeight="1">
      <c r="A561" s="11" t="s">
        <v>588</v>
      </c>
      <c r="B561" s="12" t="s">
        <v>21</v>
      </c>
      <c r="C561" s="13">
        <v>17.0</v>
      </c>
      <c r="D561" s="14" t="s">
        <v>22</v>
      </c>
      <c r="E561" s="15">
        <v>0.0</v>
      </c>
      <c r="F561" s="15">
        <v>0.0</v>
      </c>
      <c r="G561" s="15">
        <v>1.0</v>
      </c>
      <c r="H561" s="15">
        <v>0.0</v>
      </c>
      <c r="I561" s="68">
        <v>0.0</v>
      </c>
      <c r="J561" s="15">
        <v>0.0</v>
      </c>
      <c r="K561" s="15">
        <v>0.0</v>
      </c>
      <c r="L561" s="15">
        <v>0.0</v>
      </c>
      <c r="M561" s="15">
        <v>0.0</v>
      </c>
      <c r="N561" s="15">
        <v>0.0</v>
      </c>
      <c r="O561" s="15">
        <v>0.0</v>
      </c>
      <c r="P561" s="15">
        <v>0.0</v>
      </c>
    </row>
    <row r="562" ht="15.0" customHeight="1">
      <c r="A562" s="11" t="s">
        <v>589</v>
      </c>
      <c r="B562" s="12" t="s">
        <v>21</v>
      </c>
      <c r="C562" s="13">
        <v>21.0</v>
      </c>
      <c r="D562" s="14" t="s">
        <v>22</v>
      </c>
      <c r="E562" s="15">
        <v>0.0</v>
      </c>
      <c r="F562" s="15">
        <v>0.0</v>
      </c>
      <c r="G562" s="15">
        <v>0.0</v>
      </c>
      <c r="H562" s="15">
        <v>0.0</v>
      </c>
      <c r="I562" s="68">
        <v>0.0</v>
      </c>
      <c r="J562" s="15">
        <v>0.0</v>
      </c>
      <c r="K562" s="15">
        <v>0.0</v>
      </c>
      <c r="L562" s="15">
        <v>0.0</v>
      </c>
      <c r="M562" s="15">
        <v>0.0</v>
      </c>
      <c r="N562" s="15">
        <v>0.0</v>
      </c>
      <c r="O562" s="15">
        <v>0.0</v>
      </c>
      <c r="P562" s="19"/>
    </row>
    <row r="563" ht="15.0" customHeight="1">
      <c r="A563" s="11" t="s">
        <v>590</v>
      </c>
      <c r="B563" s="12" t="s">
        <v>21</v>
      </c>
      <c r="C563" s="13">
        <v>136.0</v>
      </c>
      <c r="D563" s="14" t="s">
        <v>22</v>
      </c>
      <c r="E563" s="13">
        <v>0.0</v>
      </c>
      <c r="F563" s="15">
        <v>0.0</v>
      </c>
      <c r="G563" s="15">
        <v>0.0</v>
      </c>
      <c r="H563" s="15">
        <v>0.0</v>
      </c>
      <c r="I563" s="68">
        <v>0.0</v>
      </c>
      <c r="J563" s="15">
        <v>0.0</v>
      </c>
      <c r="K563" s="15">
        <v>0.0</v>
      </c>
      <c r="L563" s="15">
        <v>0.0</v>
      </c>
      <c r="M563" s="15">
        <v>0.0</v>
      </c>
      <c r="N563" s="15">
        <v>0.0</v>
      </c>
      <c r="O563" s="15">
        <v>0.0</v>
      </c>
      <c r="P563" s="15">
        <v>0.0</v>
      </c>
    </row>
    <row r="564" ht="15.0" customHeight="1">
      <c r="A564" s="11" t="s">
        <v>591</v>
      </c>
      <c r="B564" s="12" t="s">
        <v>21</v>
      </c>
      <c r="C564" s="13">
        <v>6.0</v>
      </c>
      <c r="D564" s="14" t="s">
        <v>22</v>
      </c>
      <c r="E564" s="13">
        <v>0.0</v>
      </c>
      <c r="F564" s="13">
        <v>0.0</v>
      </c>
      <c r="G564" s="13">
        <v>0.0</v>
      </c>
      <c r="H564" s="13">
        <v>0.0</v>
      </c>
      <c r="I564" s="68">
        <v>0.0</v>
      </c>
      <c r="J564" s="15">
        <v>0.0</v>
      </c>
      <c r="K564" s="15">
        <v>0.0</v>
      </c>
      <c r="L564" s="15">
        <v>0.0</v>
      </c>
      <c r="M564" s="15">
        <v>0.0</v>
      </c>
      <c r="N564" s="15">
        <v>0.0</v>
      </c>
      <c r="O564" s="15">
        <v>0.0</v>
      </c>
      <c r="P564" s="15">
        <v>0.0</v>
      </c>
    </row>
    <row r="565" ht="15.0" customHeight="1">
      <c r="A565" s="11" t="s">
        <v>592</v>
      </c>
      <c r="B565" s="12" t="s">
        <v>21</v>
      </c>
      <c r="C565" s="13">
        <v>25.0</v>
      </c>
      <c r="D565" s="14" t="s">
        <v>22</v>
      </c>
      <c r="E565" s="13">
        <v>12.0</v>
      </c>
      <c r="F565" s="13">
        <v>0.0</v>
      </c>
      <c r="G565" s="13">
        <v>0.0</v>
      </c>
      <c r="H565" s="13">
        <v>0.0</v>
      </c>
      <c r="I565" s="68">
        <v>0.0</v>
      </c>
      <c r="J565" s="15">
        <v>0.0</v>
      </c>
      <c r="K565" s="15">
        <v>0.0</v>
      </c>
      <c r="L565" s="15">
        <v>0.0</v>
      </c>
      <c r="M565" s="15">
        <v>0.0</v>
      </c>
      <c r="N565" s="15">
        <v>0.0</v>
      </c>
      <c r="O565" s="15">
        <v>0.0</v>
      </c>
      <c r="P565" s="15">
        <v>0.0</v>
      </c>
    </row>
    <row r="566" ht="15.0" customHeight="1">
      <c r="A566" s="11" t="s">
        <v>593</v>
      </c>
      <c r="B566" s="12" t="s">
        <v>21</v>
      </c>
      <c r="C566" s="13">
        <v>72.0</v>
      </c>
      <c r="D566" s="14" t="s">
        <v>22</v>
      </c>
      <c r="E566" s="13">
        <v>1.0</v>
      </c>
      <c r="F566" s="13">
        <v>0.0</v>
      </c>
      <c r="G566" s="13">
        <v>0.0</v>
      </c>
      <c r="H566" s="13">
        <v>0.0</v>
      </c>
      <c r="I566" s="68">
        <v>0.0</v>
      </c>
      <c r="J566" s="15">
        <v>0.0</v>
      </c>
      <c r="K566" s="15">
        <v>0.0</v>
      </c>
      <c r="L566" s="15">
        <v>0.0</v>
      </c>
      <c r="M566" s="15">
        <v>0.0</v>
      </c>
      <c r="N566" s="15">
        <v>0.0</v>
      </c>
      <c r="O566" s="15">
        <v>0.0</v>
      </c>
      <c r="P566" s="15">
        <v>0.0</v>
      </c>
    </row>
    <row r="567" ht="15.0" customHeight="1">
      <c r="A567" s="11" t="s">
        <v>594</v>
      </c>
      <c r="B567" s="12" t="s">
        <v>21</v>
      </c>
      <c r="C567" s="13">
        <v>41.0</v>
      </c>
      <c r="D567" s="14" t="s">
        <v>22</v>
      </c>
      <c r="E567" s="13">
        <v>21.0</v>
      </c>
      <c r="F567" s="13">
        <v>0.0</v>
      </c>
      <c r="G567" s="13">
        <v>0.0</v>
      </c>
      <c r="H567" s="13">
        <v>0.0</v>
      </c>
      <c r="I567" s="68">
        <v>0.0</v>
      </c>
      <c r="J567" s="15">
        <v>0.0</v>
      </c>
      <c r="K567" s="15">
        <v>0.0</v>
      </c>
      <c r="L567" s="15">
        <v>0.0</v>
      </c>
      <c r="M567" s="15">
        <v>0.0</v>
      </c>
      <c r="N567" s="15">
        <v>0.0</v>
      </c>
      <c r="O567" s="15">
        <v>0.0</v>
      </c>
      <c r="P567" s="15">
        <v>0.0</v>
      </c>
    </row>
    <row r="568" ht="15.0" customHeight="1">
      <c r="A568" s="11" t="s">
        <v>595</v>
      </c>
      <c r="B568" s="12" t="s">
        <v>21</v>
      </c>
      <c r="C568" s="13">
        <v>141.0</v>
      </c>
      <c r="D568" s="14" t="s">
        <v>22</v>
      </c>
      <c r="E568" s="15">
        <v>0.0</v>
      </c>
      <c r="F568" s="15">
        <v>0.0</v>
      </c>
      <c r="G568" s="15">
        <v>0.0</v>
      </c>
      <c r="H568" s="15">
        <v>0.0</v>
      </c>
      <c r="I568" s="68">
        <v>0.0</v>
      </c>
      <c r="J568" s="15">
        <v>0.0</v>
      </c>
      <c r="K568" s="15">
        <v>0.0</v>
      </c>
      <c r="L568" s="15">
        <v>0.0</v>
      </c>
      <c r="M568" s="15">
        <v>0.0</v>
      </c>
      <c r="N568" s="15">
        <v>0.0</v>
      </c>
      <c r="O568" s="15">
        <v>0.0</v>
      </c>
      <c r="P568" s="15">
        <v>0.0</v>
      </c>
    </row>
    <row r="569" ht="15.0" customHeight="1">
      <c r="A569" s="11" t="s">
        <v>596</v>
      </c>
      <c r="B569" s="12" t="s">
        <v>21</v>
      </c>
      <c r="C569" s="13">
        <v>11.0</v>
      </c>
      <c r="D569" s="14" t="s">
        <v>22</v>
      </c>
      <c r="E569" s="15">
        <v>0.0</v>
      </c>
      <c r="F569" s="15">
        <v>0.0</v>
      </c>
      <c r="G569" s="15">
        <v>0.0</v>
      </c>
      <c r="H569" s="15">
        <v>0.0</v>
      </c>
      <c r="I569" s="68">
        <v>0.0</v>
      </c>
      <c r="J569" s="15">
        <v>0.0</v>
      </c>
      <c r="K569" s="15">
        <v>0.0</v>
      </c>
      <c r="L569" s="15">
        <v>0.0</v>
      </c>
      <c r="M569" s="15">
        <v>0.0</v>
      </c>
      <c r="N569" s="15">
        <v>0.0</v>
      </c>
      <c r="O569" s="15">
        <v>0.0</v>
      </c>
      <c r="P569" s="15">
        <v>0.0</v>
      </c>
    </row>
    <row r="570" ht="15.0" customHeight="1">
      <c r="A570" s="11" t="s">
        <v>597</v>
      </c>
      <c r="B570" s="12" t="s">
        <v>21</v>
      </c>
      <c r="C570" s="13">
        <v>42.0</v>
      </c>
      <c r="D570" s="14" t="s">
        <v>22</v>
      </c>
      <c r="E570" s="15">
        <v>0.0</v>
      </c>
      <c r="F570" s="15">
        <v>0.0</v>
      </c>
      <c r="G570" s="15">
        <v>0.0</v>
      </c>
      <c r="H570" s="15">
        <v>0.0</v>
      </c>
      <c r="I570" s="68">
        <v>0.0</v>
      </c>
      <c r="J570" s="15">
        <v>0.0</v>
      </c>
      <c r="K570" s="15">
        <v>0.0</v>
      </c>
      <c r="L570" s="15">
        <v>0.0</v>
      </c>
      <c r="M570" s="15">
        <v>0.0</v>
      </c>
      <c r="N570" s="15">
        <v>0.0</v>
      </c>
      <c r="O570" s="15">
        <v>0.0</v>
      </c>
      <c r="P570" s="15">
        <v>0.0</v>
      </c>
    </row>
    <row r="571" ht="15.0" customHeight="1">
      <c r="A571" s="11" t="s">
        <v>598</v>
      </c>
      <c r="B571" s="12" t="s">
        <v>21</v>
      </c>
      <c r="C571" s="13">
        <v>18.0</v>
      </c>
      <c r="D571" s="14" t="s">
        <v>22</v>
      </c>
      <c r="E571" s="15">
        <v>0.0</v>
      </c>
      <c r="F571" s="15">
        <v>0.0</v>
      </c>
      <c r="G571" s="15">
        <v>0.0</v>
      </c>
      <c r="H571" s="15">
        <v>0.0</v>
      </c>
      <c r="I571" s="68">
        <v>0.0</v>
      </c>
      <c r="J571" s="15">
        <v>0.0</v>
      </c>
      <c r="K571" s="15">
        <v>0.0</v>
      </c>
      <c r="L571" s="15">
        <v>0.0</v>
      </c>
      <c r="M571" s="15">
        <v>0.0</v>
      </c>
      <c r="N571" s="15">
        <v>0.0</v>
      </c>
      <c r="O571" s="15">
        <v>0.0</v>
      </c>
      <c r="P571" s="15">
        <v>0.0</v>
      </c>
    </row>
    <row r="572" ht="15.0" customHeight="1">
      <c r="A572" s="11" t="s">
        <v>599</v>
      </c>
      <c r="B572" s="12" t="s">
        <v>21</v>
      </c>
      <c r="C572" s="13">
        <v>29.0</v>
      </c>
      <c r="D572" s="14" t="s">
        <v>22</v>
      </c>
      <c r="E572" s="15">
        <v>0.0</v>
      </c>
      <c r="F572" s="15">
        <v>0.0</v>
      </c>
      <c r="G572" s="15">
        <v>0.0</v>
      </c>
      <c r="H572" s="15">
        <v>0.0</v>
      </c>
      <c r="I572" s="68">
        <v>0.0</v>
      </c>
      <c r="J572" s="15">
        <v>0.0</v>
      </c>
      <c r="K572" s="15">
        <v>0.0</v>
      </c>
      <c r="L572" s="15">
        <v>0.0</v>
      </c>
      <c r="M572" s="15">
        <v>0.0</v>
      </c>
      <c r="N572" s="15">
        <v>0.0</v>
      </c>
      <c r="O572" s="15">
        <v>0.0</v>
      </c>
      <c r="P572" s="15">
        <v>0.0</v>
      </c>
    </row>
    <row r="573" ht="15.0" customHeight="1">
      <c r="A573" s="11" t="s">
        <v>600</v>
      </c>
      <c r="B573" s="12" t="s">
        <v>21</v>
      </c>
      <c r="C573" s="13">
        <v>15.0</v>
      </c>
      <c r="D573" s="14" t="s">
        <v>22</v>
      </c>
      <c r="E573" s="15">
        <v>0.0</v>
      </c>
      <c r="F573" s="15">
        <v>0.0</v>
      </c>
      <c r="G573" s="15">
        <v>0.0</v>
      </c>
      <c r="H573" s="15">
        <v>0.0</v>
      </c>
      <c r="I573" s="68">
        <v>0.0</v>
      </c>
      <c r="J573" s="15">
        <v>0.0</v>
      </c>
      <c r="K573" s="15">
        <v>0.0</v>
      </c>
      <c r="L573" s="15">
        <v>0.0</v>
      </c>
      <c r="M573" s="15">
        <v>0.0</v>
      </c>
      <c r="N573" s="15">
        <v>0.0</v>
      </c>
      <c r="O573" s="15">
        <v>0.0</v>
      </c>
      <c r="P573" s="15">
        <v>0.0</v>
      </c>
    </row>
    <row r="574" ht="15.0" customHeight="1">
      <c r="A574" s="11" t="s">
        <v>601</v>
      </c>
      <c r="B574" s="12" t="s">
        <v>21</v>
      </c>
      <c r="C574" s="13">
        <v>13.0</v>
      </c>
      <c r="D574" s="14" t="s">
        <v>22</v>
      </c>
      <c r="E574" s="15">
        <v>0.0</v>
      </c>
      <c r="F574" s="15">
        <v>0.0</v>
      </c>
      <c r="G574" s="15">
        <v>0.0</v>
      </c>
      <c r="H574" s="15">
        <v>0.0</v>
      </c>
      <c r="I574" s="68">
        <v>0.0</v>
      </c>
      <c r="J574" s="15">
        <v>0.0</v>
      </c>
      <c r="K574" s="15">
        <v>0.0</v>
      </c>
      <c r="L574" s="15">
        <v>0.0</v>
      </c>
      <c r="M574" s="15">
        <v>0.0</v>
      </c>
      <c r="N574" s="15">
        <v>0.0</v>
      </c>
      <c r="O574" s="15">
        <v>0.0</v>
      </c>
      <c r="P574" s="15">
        <v>0.0</v>
      </c>
    </row>
    <row r="575" ht="15.0" customHeight="1">
      <c r="A575" s="11" t="s">
        <v>602</v>
      </c>
      <c r="B575" s="12" t="s">
        <v>21</v>
      </c>
      <c r="C575" s="13">
        <v>319.0</v>
      </c>
      <c r="D575" s="16" t="s">
        <v>34</v>
      </c>
      <c r="E575" s="15">
        <v>59.0</v>
      </c>
      <c r="F575" s="15">
        <v>0.0</v>
      </c>
      <c r="G575" s="15">
        <v>6.0</v>
      </c>
      <c r="H575" s="15">
        <v>0.0</v>
      </c>
      <c r="I575" s="68">
        <v>2.0</v>
      </c>
      <c r="J575" s="15">
        <v>0.0</v>
      </c>
      <c r="K575" s="15">
        <v>0.0</v>
      </c>
      <c r="L575" s="15">
        <v>0.0</v>
      </c>
      <c r="M575" s="15">
        <v>0.0</v>
      </c>
      <c r="N575" s="15">
        <v>0.0</v>
      </c>
      <c r="O575" s="15">
        <v>0.0</v>
      </c>
      <c r="P575" s="15">
        <v>0.0</v>
      </c>
    </row>
    <row r="576" ht="15.0" customHeight="1">
      <c r="A576" s="11" t="s">
        <v>603</v>
      </c>
      <c r="B576" s="12" t="s">
        <v>21</v>
      </c>
      <c r="C576" s="13">
        <v>36.0</v>
      </c>
      <c r="D576" s="16" t="s">
        <v>34</v>
      </c>
      <c r="E576" s="15">
        <v>0.0</v>
      </c>
      <c r="F576" s="15">
        <v>0.0</v>
      </c>
      <c r="G576" s="15">
        <v>0.0</v>
      </c>
      <c r="H576" s="15">
        <v>0.0</v>
      </c>
      <c r="I576" s="68">
        <v>0.0</v>
      </c>
      <c r="J576" s="15">
        <v>0.0</v>
      </c>
      <c r="K576" s="15">
        <v>0.0</v>
      </c>
      <c r="L576" s="15">
        <v>0.0</v>
      </c>
      <c r="M576" s="15">
        <v>0.0</v>
      </c>
      <c r="N576" s="15">
        <v>0.0</v>
      </c>
      <c r="O576" s="15">
        <v>0.0</v>
      </c>
      <c r="P576" s="15">
        <v>0.0</v>
      </c>
    </row>
    <row r="577" ht="15.0" customHeight="1">
      <c r="A577" s="11" t="s">
        <v>604</v>
      </c>
      <c r="B577" s="12" t="s">
        <v>21</v>
      </c>
      <c r="C577" s="13">
        <v>152.0</v>
      </c>
      <c r="D577" s="16" t="s">
        <v>34</v>
      </c>
      <c r="E577" s="15">
        <v>0.0</v>
      </c>
      <c r="F577" s="15">
        <v>0.0</v>
      </c>
      <c r="G577" s="15">
        <v>0.0</v>
      </c>
      <c r="H577" s="15">
        <v>0.0</v>
      </c>
      <c r="I577" s="68">
        <v>0.0</v>
      </c>
      <c r="J577" s="15">
        <v>0.0</v>
      </c>
      <c r="K577" s="15">
        <v>0.0</v>
      </c>
      <c r="L577" s="15">
        <v>0.0</v>
      </c>
      <c r="M577" s="15">
        <v>0.0</v>
      </c>
      <c r="N577" s="15">
        <v>1.0</v>
      </c>
      <c r="O577" s="15">
        <v>0.0</v>
      </c>
      <c r="P577" s="15">
        <v>0.0</v>
      </c>
    </row>
    <row r="578" ht="15.0" customHeight="1">
      <c r="A578" s="11" t="s">
        <v>605</v>
      </c>
      <c r="B578" s="12" t="s">
        <v>21</v>
      </c>
      <c r="C578" s="13">
        <v>20.0</v>
      </c>
      <c r="D578" s="16" t="s">
        <v>34</v>
      </c>
      <c r="E578" s="15">
        <v>0.0</v>
      </c>
      <c r="F578" s="15">
        <v>0.0</v>
      </c>
      <c r="G578" s="15">
        <v>0.0</v>
      </c>
      <c r="H578" s="15">
        <v>0.0</v>
      </c>
      <c r="I578" s="68">
        <v>0.0</v>
      </c>
      <c r="J578" s="15">
        <v>0.0</v>
      </c>
      <c r="K578" s="15">
        <v>0.0</v>
      </c>
      <c r="L578" s="15">
        <v>0.0</v>
      </c>
      <c r="M578" s="15">
        <v>0.0</v>
      </c>
      <c r="N578" s="15">
        <v>0.0</v>
      </c>
      <c r="O578" s="15">
        <v>0.0</v>
      </c>
      <c r="P578" s="15">
        <v>0.0</v>
      </c>
    </row>
    <row r="579" ht="15.0" customHeight="1">
      <c r="A579" s="11" t="s">
        <v>606</v>
      </c>
      <c r="B579" s="12" t="s">
        <v>21</v>
      </c>
      <c r="C579" s="13">
        <v>80.0</v>
      </c>
      <c r="D579" s="16" t="s">
        <v>34</v>
      </c>
      <c r="E579" s="15">
        <v>0.0</v>
      </c>
      <c r="F579" s="15">
        <v>0.0</v>
      </c>
      <c r="G579" s="15">
        <v>0.0</v>
      </c>
      <c r="H579" s="15">
        <v>0.0</v>
      </c>
      <c r="I579" s="68">
        <v>14.0</v>
      </c>
      <c r="J579" s="15">
        <v>0.0</v>
      </c>
      <c r="K579" s="15">
        <v>0.0</v>
      </c>
      <c r="L579" s="15">
        <v>0.0</v>
      </c>
      <c r="M579" s="15">
        <v>0.0</v>
      </c>
      <c r="N579" s="15">
        <v>2.0</v>
      </c>
      <c r="O579" s="15">
        <v>0.0</v>
      </c>
      <c r="P579" s="15">
        <v>0.0</v>
      </c>
    </row>
    <row r="580" ht="15.0" customHeight="1">
      <c r="A580" s="11" t="s">
        <v>607</v>
      </c>
      <c r="B580" s="12" t="s">
        <v>21</v>
      </c>
      <c r="C580" s="13">
        <v>111.0</v>
      </c>
      <c r="D580" s="16" t="s">
        <v>34</v>
      </c>
      <c r="E580" s="15">
        <v>0.0</v>
      </c>
      <c r="F580" s="15">
        <v>0.0</v>
      </c>
      <c r="G580" s="15">
        <v>0.0</v>
      </c>
      <c r="H580" s="15">
        <v>0.0</v>
      </c>
      <c r="I580" s="68">
        <v>0.0</v>
      </c>
      <c r="J580" s="15">
        <v>0.0</v>
      </c>
      <c r="K580" s="15">
        <v>0.0</v>
      </c>
      <c r="L580" s="15">
        <v>0.0</v>
      </c>
      <c r="M580" s="15">
        <v>0.0</v>
      </c>
      <c r="N580" s="15">
        <v>0.0</v>
      </c>
      <c r="O580" s="15">
        <v>0.0</v>
      </c>
      <c r="P580" s="15">
        <v>0.0</v>
      </c>
    </row>
    <row r="581" ht="15.0" customHeight="1">
      <c r="A581" s="11" t="s">
        <v>608</v>
      </c>
      <c r="B581" s="12" t="s">
        <v>21</v>
      </c>
      <c r="C581" s="13">
        <v>23.0</v>
      </c>
      <c r="D581" s="16" t="s">
        <v>34</v>
      </c>
      <c r="E581" s="15">
        <v>13.0</v>
      </c>
      <c r="F581" s="15">
        <v>0.0</v>
      </c>
      <c r="G581" s="15">
        <v>0.0</v>
      </c>
      <c r="H581" s="15">
        <v>0.0</v>
      </c>
      <c r="I581" s="68">
        <v>0.0</v>
      </c>
      <c r="J581" s="15">
        <v>0.0</v>
      </c>
      <c r="K581" s="15">
        <v>0.0</v>
      </c>
      <c r="L581" s="15">
        <v>0.0</v>
      </c>
      <c r="M581" s="15">
        <v>0.0</v>
      </c>
      <c r="N581" s="15">
        <v>0.0</v>
      </c>
      <c r="O581" s="15">
        <v>0.0</v>
      </c>
      <c r="P581" s="15">
        <v>0.0</v>
      </c>
    </row>
    <row r="582" ht="15.0" customHeight="1">
      <c r="A582" s="11" t="s">
        <v>609</v>
      </c>
      <c r="B582" s="12" t="s">
        <v>21</v>
      </c>
      <c r="C582" s="13">
        <v>27.0</v>
      </c>
      <c r="D582" s="14" t="s">
        <v>22</v>
      </c>
      <c r="E582" s="15">
        <v>0.0</v>
      </c>
      <c r="F582" s="15">
        <v>0.0</v>
      </c>
      <c r="G582" s="15">
        <v>0.0</v>
      </c>
      <c r="H582" s="15">
        <v>0.0</v>
      </c>
      <c r="I582" s="68">
        <v>0.0</v>
      </c>
      <c r="J582" s="15">
        <v>0.0</v>
      </c>
      <c r="K582" s="15">
        <v>0.0</v>
      </c>
      <c r="L582" s="15">
        <v>0.0</v>
      </c>
      <c r="M582" s="15">
        <v>0.0</v>
      </c>
      <c r="N582" s="15">
        <v>0.0</v>
      </c>
      <c r="O582" s="15">
        <v>0.0</v>
      </c>
      <c r="P582" s="15">
        <v>0.0</v>
      </c>
    </row>
    <row r="583" ht="15.0" customHeight="1">
      <c r="A583" s="11" t="s">
        <v>610</v>
      </c>
      <c r="B583" s="12" t="s">
        <v>21</v>
      </c>
      <c r="C583" s="13">
        <v>6.0</v>
      </c>
      <c r="D583" s="14" t="s">
        <v>22</v>
      </c>
      <c r="E583" s="15">
        <v>0.0</v>
      </c>
      <c r="F583" s="15">
        <v>0.0</v>
      </c>
      <c r="G583" s="15">
        <v>0.0</v>
      </c>
      <c r="H583" s="15">
        <v>0.0</v>
      </c>
      <c r="I583" s="68">
        <v>0.0</v>
      </c>
      <c r="J583" s="15">
        <v>0.0</v>
      </c>
      <c r="K583" s="15">
        <v>0.0</v>
      </c>
      <c r="L583" s="15">
        <v>0.0</v>
      </c>
      <c r="M583" s="15">
        <v>0.0</v>
      </c>
      <c r="N583" s="15">
        <v>0.0</v>
      </c>
      <c r="O583" s="15">
        <v>0.0</v>
      </c>
      <c r="P583" s="15">
        <v>0.0</v>
      </c>
    </row>
    <row r="584" ht="15.0" customHeight="1">
      <c r="A584" s="11" t="s">
        <v>611</v>
      </c>
      <c r="B584" s="12" t="s">
        <v>21</v>
      </c>
      <c r="C584" s="13">
        <v>28.0</v>
      </c>
      <c r="D584" s="14" t="s">
        <v>22</v>
      </c>
      <c r="E584" s="15">
        <v>0.0</v>
      </c>
      <c r="F584" s="15">
        <v>0.0</v>
      </c>
      <c r="G584" s="15">
        <v>0.0</v>
      </c>
      <c r="H584" s="15">
        <v>0.0</v>
      </c>
      <c r="I584" s="68">
        <v>0.0</v>
      </c>
      <c r="J584" s="15">
        <v>0.0</v>
      </c>
      <c r="K584" s="15">
        <v>0.0</v>
      </c>
      <c r="L584" s="15">
        <v>0.0</v>
      </c>
      <c r="M584" s="15">
        <v>0.0</v>
      </c>
      <c r="N584" s="15">
        <v>0.0</v>
      </c>
      <c r="O584" s="15">
        <v>0.0</v>
      </c>
      <c r="P584" s="15">
        <v>0.0</v>
      </c>
    </row>
    <row r="585" ht="15.0" customHeight="1">
      <c r="A585" s="11" t="s">
        <v>612</v>
      </c>
      <c r="B585" s="12" t="s">
        <v>21</v>
      </c>
      <c r="C585" s="13">
        <v>53.0</v>
      </c>
      <c r="D585" s="14" t="s">
        <v>22</v>
      </c>
      <c r="E585" s="15">
        <v>0.0</v>
      </c>
      <c r="F585" s="15">
        <v>0.0</v>
      </c>
      <c r="G585" s="15">
        <v>0.0</v>
      </c>
      <c r="H585" s="15">
        <v>0.0</v>
      </c>
      <c r="I585" s="68">
        <v>0.0</v>
      </c>
      <c r="J585" s="15">
        <v>0.0</v>
      </c>
      <c r="K585" s="15">
        <v>0.0</v>
      </c>
      <c r="L585" s="15">
        <v>0.0</v>
      </c>
      <c r="M585" s="15">
        <v>0.0</v>
      </c>
      <c r="N585" s="15">
        <v>0.0</v>
      </c>
      <c r="O585" s="15">
        <v>0.0</v>
      </c>
      <c r="P585" s="15">
        <v>0.0</v>
      </c>
    </row>
    <row r="586" ht="15.0" customHeight="1">
      <c r="A586" s="11" t="s">
        <v>613</v>
      </c>
      <c r="B586" s="12" t="s">
        <v>21</v>
      </c>
      <c r="C586" s="13">
        <v>10.0</v>
      </c>
      <c r="D586" s="14" t="s">
        <v>22</v>
      </c>
      <c r="E586" s="15">
        <v>0.0</v>
      </c>
      <c r="F586" s="15">
        <v>0.0</v>
      </c>
      <c r="G586" s="15">
        <v>0.0</v>
      </c>
      <c r="H586" s="15">
        <v>0.0</v>
      </c>
      <c r="I586" s="68">
        <v>0.0</v>
      </c>
      <c r="J586" s="15">
        <v>0.0</v>
      </c>
      <c r="K586" s="15">
        <v>0.0</v>
      </c>
      <c r="L586" s="15">
        <v>0.0</v>
      </c>
      <c r="M586" s="15">
        <v>0.0</v>
      </c>
      <c r="N586" s="15">
        <v>0.0</v>
      </c>
      <c r="O586" s="15">
        <v>0.0</v>
      </c>
      <c r="P586" s="15">
        <v>0.0</v>
      </c>
    </row>
    <row r="587" ht="15.0" customHeight="1">
      <c r="A587" s="11" t="s">
        <v>614</v>
      </c>
      <c r="B587" s="12" t="s">
        <v>21</v>
      </c>
      <c r="C587" s="13">
        <v>9.0</v>
      </c>
      <c r="D587" s="14" t="s">
        <v>22</v>
      </c>
      <c r="E587" s="15">
        <v>0.0</v>
      </c>
      <c r="F587" s="15">
        <v>0.0</v>
      </c>
      <c r="G587" s="15">
        <v>0.0</v>
      </c>
      <c r="H587" s="15">
        <v>0.0</v>
      </c>
      <c r="I587" s="68">
        <v>0.0</v>
      </c>
      <c r="J587" s="15">
        <v>0.0</v>
      </c>
      <c r="K587" s="15">
        <v>0.0</v>
      </c>
      <c r="L587" s="15">
        <v>0.0</v>
      </c>
      <c r="M587" s="15">
        <v>0.0</v>
      </c>
      <c r="N587" s="15">
        <v>0.0</v>
      </c>
      <c r="O587" s="15">
        <v>0.0</v>
      </c>
      <c r="P587" s="15">
        <v>0.0</v>
      </c>
    </row>
    <row r="588" ht="15.0" customHeight="1">
      <c r="A588" s="11" t="s">
        <v>615</v>
      </c>
      <c r="B588" s="12" t="s">
        <v>21</v>
      </c>
      <c r="C588" s="13">
        <v>9.0</v>
      </c>
      <c r="D588" s="14" t="s">
        <v>22</v>
      </c>
      <c r="E588" s="15">
        <v>0.0</v>
      </c>
      <c r="F588" s="15">
        <v>0.0</v>
      </c>
      <c r="G588" s="15">
        <v>0.0</v>
      </c>
      <c r="H588" s="15">
        <v>0.0</v>
      </c>
      <c r="I588" s="68">
        <v>0.0</v>
      </c>
      <c r="J588" s="15">
        <v>0.0</v>
      </c>
      <c r="K588" s="15">
        <v>0.0</v>
      </c>
      <c r="L588" s="15">
        <v>0.0</v>
      </c>
      <c r="M588" s="15">
        <v>0.0</v>
      </c>
      <c r="N588" s="15">
        <v>0.0</v>
      </c>
      <c r="O588" s="15">
        <v>0.0</v>
      </c>
      <c r="P588" s="15">
        <v>0.0</v>
      </c>
    </row>
    <row r="589" ht="15.0" customHeight="1">
      <c r="A589" s="11" t="s">
        <v>616</v>
      </c>
      <c r="B589" s="12" t="s">
        <v>21</v>
      </c>
      <c r="C589" s="13">
        <v>64.0</v>
      </c>
      <c r="D589" s="14" t="s">
        <v>22</v>
      </c>
      <c r="E589" s="18">
        <v>0.0</v>
      </c>
      <c r="F589" s="13">
        <v>0.0</v>
      </c>
      <c r="G589" s="13">
        <v>0.0</v>
      </c>
      <c r="H589" s="13">
        <v>0.0</v>
      </c>
      <c r="I589" s="69">
        <v>0.0</v>
      </c>
      <c r="J589" s="13">
        <v>0.0</v>
      </c>
      <c r="K589" s="13">
        <v>0.0</v>
      </c>
      <c r="L589" s="13">
        <v>0.0</v>
      </c>
      <c r="M589" s="18">
        <v>0.0</v>
      </c>
      <c r="N589" s="13">
        <v>0.0</v>
      </c>
      <c r="O589" s="13">
        <v>0.0</v>
      </c>
      <c r="P589" s="13">
        <v>0.0</v>
      </c>
    </row>
    <row r="590" ht="15.0" customHeight="1">
      <c r="A590" s="11" t="s">
        <v>617</v>
      </c>
      <c r="B590" s="12" t="s">
        <v>21</v>
      </c>
      <c r="C590" s="13">
        <v>135.0</v>
      </c>
      <c r="D590" s="14" t="s">
        <v>22</v>
      </c>
      <c r="E590" s="15">
        <v>0.0</v>
      </c>
      <c r="F590" s="15">
        <v>0.0</v>
      </c>
      <c r="G590" s="15">
        <v>0.0</v>
      </c>
      <c r="H590" s="15">
        <v>0.0</v>
      </c>
      <c r="I590" s="68">
        <v>0.0</v>
      </c>
      <c r="J590" s="15">
        <v>0.0</v>
      </c>
      <c r="K590" s="15">
        <v>0.0</v>
      </c>
      <c r="L590" s="15">
        <v>0.0</v>
      </c>
      <c r="M590" s="15">
        <v>0.0</v>
      </c>
      <c r="N590" s="15">
        <v>0.0</v>
      </c>
      <c r="O590" s="15">
        <v>0.0</v>
      </c>
      <c r="P590" s="15">
        <v>0.0</v>
      </c>
    </row>
    <row r="591" ht="15.0" customHeight="1">
      <c r="A591" s="11" t="s">
        <v>618</v>
      </c>
      <c r="B591" s="12" t="s">
        <v>21</v>
      </c>
      <c r="C591" s="13">
        <v>14.0</v>
      </c>
      <c r="D591" s="14" t="s">
        <v>22</v>
      </c>
      <c r="E591" s="15">
        <v>0.0</v>
      </c>
      <c r="F591" s="15">
        <v>0.0</v>
      </c>
      <c r="G591" s="15">
        <v>0.0</v>
      </c>
      <c r="H591" s="15">
        <v>0.0</v>
      </c>
      <c r="I591" s="68">
        <v>0.0</v>
      </c>
      <c r="J591" s="15">
        <v>0.0</v>
      </c>
      <c r="K591" s="15">
        <v>0.0</v>
      </c>
      <c r="L591" s="15">
        <v>0.0</v>
      </c>
      <c r="M591" s="15">
        <v>0.0</v>
      </c>
      <c r="N591" s="15">
        <v>0.0</v>
      </c>
      <c r="O591" s="15">
        <v>0.0</v>
      </c>
      <c r="P591" s="15">
        <v>0.0</v>
      </c>
    </row>
    <row r="592" ht="15.0" customHeight="1">
      <c r="A592" s="11" t="s">
        <v>619</v>
      </c>
      <c r="B592" s="12" t="s">
        <v>21</v>
      </c>
      <c r="C592" s="13">
        <v>37.0</v>
      </c>
      <c r="D592" s="14" t="s">
        <v>22</v>
      </c>
      <c r="E592" s="15">
        <v>0.0</v>
      </c>
      <c r="F592" s="15">
        <v>0.0</v>
      </c>
      <c r="G592" s="15">
        <v>0.0</v>
      </c>
      <c r="H592" s="15">
        <v>0.0</v>
      </c>
      <c r="I592" s="68">
        <v>0.0</v>
      </c>
      <c r="J592" s="15">
        <v>0.0</v>
      </c>
      <c r="K592" s="15">
        <v>0.0</v>
      </c>
      <c r="L592" s="15">
        <v>0.0</v>
      </c>
      <c r="M592" s="15">
        <v>0.0</v>
      </c>
      <c r="N592" s="15">
        <v>0.0</v>
      </c>
      <c r="O592" s="15">
        <v>0.0</v>
      </c>
      <c r="P592" s="15">
        <v>0.0</v>
      </c>
    </row>
    <row r="593" ht="15.0" customHeight="1">
      <c r="A593" s="11" t="s">
        <v>620</v>
      </c>
      <c r="B593" s="17" t="s">
        <v>78</v>
      </c>
      <c r="C593" s="13">
        <v>60.0</v>
      </c>
      <c r="D593" s="16" t="s">
        <v>34</v>
      </c>
      <c r="E593" s="13">
        <v>15.0</v>
      </c>
      <c r="F593" s="13">
        <v>0.0</v>
      </c>
      <c r="G593" s="13">
        <v>0.0</v>
      </c>
      <c r="H593" s="13">
        <v>0.0</v>
      </c>
      <c r="I593" s="69">
        <v>0.0</v>
      </c>
      <c r="J593" s="13">
        <v>0.0</v>
      </c>
      <c r="K593" s="13">
        <v>0.0</v>
      </c>
      <c r="L593" s="13">
        <v>0.0</v>
      </c>
      <c r="M593" s="13">
        <v>0.0</v>
      </c>
      <c r="N593" s="13">
        <v>0.0</v>
      </c>
      <c r="O593" s="13">
        <v>0.0</v>
      </c>
      <c r="P593" s="13">
        <v>0.0</v>
      </c>
    </row>
    <row r="594" ht="15.0" customHeight="1">
      <c r="A594" s="32" t="s">
        <v>621</v>
      </c>
      <c r="B594" s="17" t="s">
        <v>78</v>
      </c>
      <c r="C594" s="13">
        <v>70.0</v>
      </c>
      <c r="D594" s="16" t="s">
        <v>34</v>
      </c>
      <c r="E594" s="13">
        <v>70.0</v>
      </c>
      <c r="F594" s="13">
        <v>0.0</v>
      </c>
      <c r="G594" s="13">
        <v>0.0</v>
      </c>
      <c r="H594" s="13">
        <v>0.0</v>
      </c>
      <c r="I594" s="69">
        <v>0.0</v>
      </c>
      <c r="J594" s="13">
        <v>0.0</v>
      </c>
      <c r="K594" s="13">
        <v>0.0</v>
      </c>
      <c r="L594" s="13">
        <v>0.0</v>
      </c>
      <c r="M594" s="13">
        <v>0.0</v>
      </c>
      <c r="N594" s="13">
        <v>0.0</v>
      </c>
      <c r="O594" s="13">
        <v>0.0</v>
      </c>
      <c r="P594" s="13">
        <v>0.0</v>
      </c>
    </row>
    <row r="595" ht="15.0" customHeight="1">
      <c r="A595" s="33" t="s">
        <v>622</v>
      </c>
      <c r="B595" s="34"/>
      <c r="C595" s="54" t="str">
        <f t="shared" ref="C595:P595" si="1">SUBTOTAL(9,C4:C594)</f>
        <v>95240</v>
      </c>
      <c r="D595" s="63" t="str">
        <f t="shared" si="1"/>
        <v>0</v>
      </c>
      <c r="E595" s="54" t="str">
        <f t="shared" si="1"/>
        <v>27305</v>
      </c>
      <c r="F595" s="54" t="str">
        <f t="shared" si="1"/>
        <v>1357</v>
      </c>
      <c r="G595" s="54" t="str">
        <f t="shared" si="1"/>
        <v>2802</v>
      </c>
      <c r="H595" s="54" t="str">
        <f t="shared" si="1"/>
        <v>6</v>
      </c>
      <c r="I595" s="80" t="str">
        <f t="shared" si="1"/>
        <v>235</v>
      </c>
      <c r="J595" s="54" t="str">
        <f t="shared" si="1"/>
        <v>4</v>
      </c>
      <c r="K595" s="54" t="str">
        <f t="shared" si="1"/>
        <v>0</v>
      </c>
      <c r="L595" s="54" t="str">
        <f t="shared" si="1"/>
        <v>5</v>
      </c>
      <c r="M595" s="54" t="str">
        <f t="shared" si="1"/>
        <v>134</v>
      </c>
      <c r="N595" s="54" t="str">
        <f t="shared" si="1"/>
        <v>24</v>
      </c>
      <c r="O595" s="54" t="str">
        <f t="shared" si="1"/>
        <v>5</v>
      </c>
      <c r="P595" s="54" t="str">
        <f t="shared" si="1"/>
        <v>7</v>
      </c>
    </row>
    <row r="596" ht="15.0" customHeight="1">
      <c r="A596" s="35" t="s">
        <v>623</v>
      </c>
      <c r="B596" s="36"/>
      <c r="C596" s="37" t="s">
        <v>624</v>
      </c>
      <c r="D596" s="22" t="str">
        <f>COUNTIF(D4:D594,"galben")</f>
        <v>230</v>
      </c>
      <c r="E596" s="38"/>
      <c r="F596" s="38"/>
      <c r="G596" s="38"/>
      <c r="H596" s="38"/>
      <c r="I596" s="81"/>
      <c r="J596" s="38"/>
      <c r="K596" s="38"/>
      <c r="L596" s="38"/>
      <c r="M596" s="38"/>
      <c r="N596" s="38"/>
      <c r="O596" s="38"/>
      <c r="P596" s="38"/>
    </row>
    <row r="597" ht="15.0" customHeight="1">
      <c r="A597" s="39"/>
      <c r="B597" s="40"/>
      <c r="C597" s="41" t="s">
        <v>625</v>
      </c>
      <c r="D597" s="22" t="str">
        <f>COUNTIF(D4:D594,"verde")</f>
        <v>354</v>
      </c>
      <c r="E597" s="38"/>
      <c r="F597" s="38"/>
      <c r="G597" s="38"/>
      <c r="H597" s="38"/>
      <c r="I597" s="81"/>
      <c r="J597" s="38"/>
      <c r="K597" s="38"/>
      <c r="L597" s="38"/>
      <c r="M597" s="38"/>
      <c r="N597" s="38"/>
      <c r="O597" s="38"/>
      <c r="P597" s="38"/>
    </row>
    <row r="598" ht="15.0" customHeight="1">
      <c r="A598" s="39"/>
      <c r="B598" s="40"/>
      <c r="C598" s="64" t="s">
        <v>643</v>
      </c>
      <c r="D598" s="22" t="str">
        <f>COUNTIF(D4:D594,"roșu Covid")</f>
        <v>4</v>
      </c>
      <c r="E598" s="38"/>
      <c r="F598" s="38"/>
      <c r="G598" s="38"/>
      <c r="H598" s="38"/>
      <c r="I598" s="81"/>
      <c r="J598" s="38"/>
      <c r="K598" s="38"/>
      <c r="L598" s="38"/>
      <c r="M598" s="38"/>
      <c r="N598" s="38"/>
      <c r="O598" s="38"/>
      <c r="P598" s="38"/>
    </row>
    <row r="599" ht="15.0" customHeight="1">
      <c r="A599" s="39"/>
      <c r="B599" s="40"/>
      <c r="C599" s="64" t="s">
        <v>644</v>
      </c>
      <c r="D599" s="22" t="str">
        <f>COUNTIF(D4:D594,"roșu incidență")</f>
        <v>0</v>
      </c>
      <c r="E599" s="38"/>
      <c r="F599" s="38"/>
      <c r="G599" s="38"/>
      <c r="H599" s="38"/>
      <c r="I599" s="81"/>
      <c r="J599" s="38"/>
      <c r="K599" s="38"/>
      <c r="L599" s="38"/>
      <c r="M599" s="38"/>
      <c r="N599" s="38"/>
      <c r="O599" s="38"/>
      <c r="P599" s="38"/>
    </row>
    <row r="600" ht="15.0" customHeight="1">
      <c r="A600" s="42"/>
      <c r="B600" s="40"/>
      <c r="C600" s="64" t="s">
        <v>645</v>
      </c>
      <c r="D600" s="22" t="str">
        <f>COUNTIF(D4:D594,"roșu infrastructură")</f>
        <v>1</v>
      </c>
      <c r="E600" s="38"/>
      <c r="F600" s="38" t="s">
        <v>639</v>
      </c>
      <c r="G600" s="38"/>
      <c r="H600" s="38"/>
      <c r="I600" s="81"/>
      <c r="J600" s="38"/>
      <c r="K600" s="38"/>
      <c r="L600" s="38"/>
      <c r="M600" s="38"/>
      <c r="N600" s="38"/>
      <c r="O600" s="38"/>
      <c r="P600" s="38"/>
    </row>
    <row r="601" ht="15.0" customHeight="1">
      <c r="A601" s="44" t="s">
        <v>627</v>
      </c>
      <c r="B601" s="45"/>
      <c r="C601" s="46">
        <v>48686.0</v>
      </c>
      <c r="D601" s="65">
        <v>0.0</v>
      </c>
      <c r="E601" s="46">
        <v>18020.0</v>
      </c>
      <c r="F601" s="46">
        <v>377.0</v>
      </c>
      <c r="G601" s="46">
        <v>1540.0</v>
      </c>
      <c r="H601" s="46">
        <v>4.0</v>
      </c>
      <c r="I601" s="82">
        <v>117.0</v>
      </c>
      <c r="J601" s="46">
        <v>2.0</v>
      </c>
      <c r="K601" s="46">
        <v>0.0</v>
      </c>
      <c r="L601" s="46">
        <v>2.0</v>
      </c>
      <c r="M601" s="46">
        <v>113.0</v>
      </c>
      <c r="N601" s="46">
        <v>11.0</v>
      </c>
      <c r="O601" s="46">
        <v>4.0</v>
      </c>
      <c r="P601" s="46">
        <v>7.0</v>
      </c>
    </row>
    <row r="602" ht="15.0" customHeight="1">
      <c r="A602" s="44" t="s">
        <v>627</v>
      </c>
      <c r="B602" s="45"/>
      <c r="C602" s="37" t="s">
        <v>624</v>
      </c>
      <c r="D602" s="22">
        <v>90.0</v>
      </c>
      <c r="E602" s="38"/>
      <c r="F602" s="38"/>
      <c r="G602" s="38"/>
      <c r="H602" s="38"/>
      <c r="I602" s="81"/>
      <c r="J602" s="38"/>
      <c r="K602" s="38"/>
      <c r="L602" s="38"/>
      <c r="M602" s="38"/>
      <c r="N602" s="38"/>
      <c r="O602" s="38"/>
      <c r="P602" s="38"/>
    </row>
    <row r="603" ht="15.0" customHeight="1">
      <c r="A603" s="44" t="s">
        <v>627</v>
      </c>
      <c r="B603" s="45"/>
      <c r="C603" s="41" t="s">
        <v>625</v>
      </c>
      <c r="D603" s="22">
        <v>27.0</v>
      </c>
      <c r="E603" s="38"/>
      <c r="F603" s="38"/>
      <c r="G603" s="38"/>
      <c r="H603" s="38"/>
      <c r="I603" s="81"/>
      <c r="J603" s="38"/>
      <c r="K603" s="38"/>
      <c r="L603" s="38"/>
      <c r="M603" s="38"/>
      <c r="N603" s="38"/>
      <c r="O603" s="38"/>
      <c r="P603" s="38"/>
    </row>
    <row r="604" ht="15.0" customHeight="1">
      <c r="A604" s="44" t="s">
        <v>627</v>
      </c>
      <c r="B604" s="45"/>
      <c r="C604" s="64" t="s">
        <v>643</v>
      </c>
      <c r="D604" s="22">
        <v>2.0</v>
      </c>
      <c r="E604" s="38"/>
      <c r="F604" s="38"/>
      <c r="G604" s="38"/>
      <c r="H604" s="38"/>
      <c r="I604" s="81"/>
      <c r="J604" s="38"/>
      <c r="K604" s="38"/>
      <c r="L604" s="38"/>
      <c r="M604" s="38"/>
      <c r="N604" s="38"/>
      <c r="O604" s="38"/>
      <c r="P604" s="38"/>
    </row>
    <row r="605" ht="15.0" customHeight="1">
      <c r="A605" s="44" t="s">
        <v>627</v>
      </c>
      <c r="B605" s="45"/>
      <c r="C605" s="64" t="s">
        <v>644</v>
      </c>
      <c r="D605" s="22" t="str">
        <f>COUNTIF(D436:D596,"roșu")</f>
        <v>0</v>
      </c>
      <c r="E605" s="38"/>
      <c r="F605" s="38"/>
      <c r="G605" s="38"/>
      <c r="H605" s="38"/>
      <c r="I605" s="81"/>
      <c r="J605" s="38"/>
      <c r="K605" s="38"/>
      <c r="L605" s="38"/>
      <c r="M605" s="38"/>
      <c r="N605" s="38"/>
      <c r="O605" s="38"/>
      <c r="P605" s="38"/>
    </row>
    <row r="606" ht="15.0" customHeight="1">
      <c r="A606" s="44" t="s">
        <v>627</v>
      </c>
      <c r="B606" s="45"/>
      <c r="C606" s="64" t="s">
        <v>645</v>
      </c>
      <c r="D606" s="22">
        <v>1.0</v>
      </c>
      <c r="E606" s="38"/>
      <c r="F606" s="38"/>
      <c r="G606" s="38"/>
      <c r="H606" s="38"/>
      <c r="I606" s="81"/>
      <c r="J606" s="38"/>
      <c r="K606" s="38"/>
      <c r="L606" s="38"/>
      <c r="M606" s="38"/>
      <c r="N606" s="38"/>
      <c r="O606" s="38"/>
      <c r="P606" s="38"/>
    </row>
    <row r="607" ht="15.0" customHeight="1">
      <c r="A607" s="11" t="s">
        <v>628</v>
      </c>
      <c r="B607" s="48"/>
      <c r="C607" s="54">
        <v>746.0</v>
      </c>
      <c r="D607" s="63">
        <v>0.0</v>
      </c>
      <c r="E607" s="54">
        <v>140.0</v>
      </c>
      <c r="F607" s="54">
        <v>0.0</v>
      </c>
      <c r="G607" s="54">
        <v>25.0</v>
      </c>
      <c r="H607" s="54">
        <v>0.0</v>
      </c>
      <c r="I607" s="80">
        <v>1.0</v>
      </c>
      <c r="J607" s="54">
        <v>0.0</v>
      </c>
      <c r="K607" s="54">
        <v>0.0</v>
      </c>
      <c r="L607" s="54">
        <v>0.0</v>
      </c>
      <c r="M607" s="54">
        <v>0.0</v>
      </c>
      <c r="N607" s="54">
        <v>0.0</v>
      </c>
      <c r="O607" s="54">
        <v>0.0</v>
      </c>
      <c r="P607" s="54">
        <v>0.0</v>
      </c>
    </row>
    <row r="608" ht="15.0" customHeight="1">
      <c r="A608" s="11" t="s">
        <v>628</v>
      </c>
      <c r="B608" s="48"/>
      <c r="C608" s="37" t="s">
        <v>624</v>
      </c>
      <c r="D608" s="22">
        <v>1.0</v>
      </c>
      <c r="E608" s="38"/>
      <c r="F608" s="38"/>
      <c r="G608" s="38"/>
      <c r="H608" s="38"/>
      <c r="I608" s="81"/>
      <c r="J608" s="38"/>
      <c r="K608" s="38"/>
      <c r="L608" s="38"/>
      <c r="M608" s="38"/>
      <c r="N608" s="38"/>
      <c r="O608" s="38"/>
      <c r="P608" s="38"/>
    </row>
    <row r="609" ht="15.0" customHeight="1">
      <c r="A609" s="11" t="s">
        <v>628</v>
      </c>
      <c r="B609" s="48"/>
      <c r="C609" s="41" t="s">
        <v>625</v>
      </c>
      <c r="D609" s="22">
        <v>2.0</v>
      </c>
      <c r="E609" s="38"/>
      <c r="F609" s="38"/>
      <c r="G609" s="38"/>
      <c r="H609" s="38"/>
      <c r="I609" s="81"/>
      <c r="J609" s="38"/>
      <c r="K609" s="38"/>
      <c r="L609" s="38"/>
      <c r="M609" s="38"/>
      <c r="N609" s="38"/>
      <c r="O609" s="38"/>
      <c r="P609" s="38"/>
    </row>
    <row r="610" ht="15.0" customHeight="1">
      <c r="A610" s="11" t="s">
        <v>628</v>
      </c>
      <c r="B610" s="45"/>
      <c r="C610" s="64" t="s">
        <v>643</v>
      </c>
      <c r="D610" s="22">
        <v>0.0</v>
      </c>
      <c r="E610" s="38"/>
      <c r="F610" s="38"/>
      <c r="G610" s="38"/>
      <c r="H610" s="38"/>
      <c r="I610" s="81"/>
      <c r="J610" s="38"/>
      <c r="K610" s="38"/>
      <c r="L610" s="38"/>
      <c r="M610" s="38"/>
      <c r="N610" s="38"/>
      <c r="O610" s="38"/>
      <c r="P610" s="38"/>
    </row>
    <row r="611" ht="15.0" customHeight="1">
      <c r="A611" s="11" t="s">
        <v>628</v>
      </c>
      <c r="B611" s="45"/>
      <c r="C611" s="64" t="s">
        <v>644</v>
      </c>
      <c r="D611" s="22" t="str">
        <f>COUNTIF(D443:D603,"roșu")</f>
        <v>0</v>
      </c>
      <c r="E611" s="38"/>
      <c r="F611" s="38"/>
      <c r="G611" s="38"/>
      <c r="H611" s="38"/>
      <c r="I611" s="81"/>
      <c r="J611" s="38"/>
      <c r="K611" s="38"/>
      <c r="L611" s="38"/>
      <c r="M611" s="38"/>
      <c r="N611" s="38"/>
      <c r="O611" s="38"/>
      <c r="P611" s="38"/>
    </row>
    <row r="612" ht="15.0" customHeight="1">
      <c r="A612" s="11" t="s">
        <v>628</v>
      </c>
      <c r="B612" s="45"/>
      <c r="C612" s="64" t="s">
        <v>645</v>
      </c>
      <c r="D612" s="22">
        <v>0.0</v>
      </c>
      <c r="E612" s="38"/>
      <c r="F612" s="38"/>
      <c r="G612" s="38"/>
      <c r="H612" s="38"/>
      <c r="I612" s="81"/>
      <c r="J612" s="38"/>
      <c r="K612" s="38"/>
      <c r="L612" s="38"/>
      <c r="M612" s="38"/>
      <c r="N612" s="38"/>
      <c r="O612" s="38"/>
      <c r="P612" s="38"/>
    </row>
    <row r="613" ht="15.0" customHeight="1">
      <c r="A613" s="11" t="s">
        <v>629</v>
      </c>
      <c r="B613" s="48"/>
      <c r="C613" s="46">
        <v>2591.0</v>
      </c>
      <c r="D613" s="65">
        <v>0.0</v>
      </c>
      <c r="E613" s="46">
        <v>695.0</v>
      </c>
      <c r="F613" s="46">
        <v>0.0</v>
      </c>
      <c r="G613" s="46">
        <v>104.0</v>
      </c>
      <c r="H613" s="46">
        <v>0.0</v>
      </c>
      <c r="I613" s="82">
        <v>10.0</v>
      </c>
      <c r="J613" s="46">
        <v>0.0</v>
      </c>
      <c r="K613" s="46">
        <v>0.0</v>
      </c>
      <c r="L613" s="46">
        <v>0.0</v>
      </c>
      <c r="M613" s="46">
        <v>3.0</v>
      </c>
      <c r="N613" s="46">
        <v>2.0</v>
      </c>
      <c r="O613" s="46">
        <v>0.0</v>
      </c>
      <c r="P613" s="46">
        <v>0.0</v>
      </c>
    </row>
    <row r="614" ht="15.0" customHeight="1">
      <c r="A614" s="11" t="s">
        <v>629</v>
      </c>
      <c r="B614" s="48"/>
      <c r="C614" s="37" t="s">
        <v>624</v>
      </c>
      <c r="D614" s="22">
        <v>4.0</v>
      </c>
      <c r="E614" s="38"/>
      <c r="F614" s="38"/>
      <c r="G614" s="38"/>
      <c r="H614" s="38"/>
      <c r="I614" s="81"/>
      <c r="J614" s="38"/>
      <c r="K614" s="38"/>
      <c r="L614" s="38"/>
      <c r="M614" s="38"/>
      <c r="N614" s="38"/>
      <c r="O614" s="38"/>
      <c r="P614" s="38"/>
    </row>
    <row r="615" ht="15.0" customHeight="1">
      <c r="A615" s="11" t="s">
        <v>629</v>
      </c>
      <c r="B615" s="48"/>
      <c r="C615" s="41" t="s">
        <v>625</v>
      </c>
      <c r="D615" s="22">
        <v>5.0</v>
      </c>
      <c r="E615" s="38"/>
      <c r="F615" s="38"/>
      <c r="G615" s="38"/>
      <c r="H615" s="38"/>
      <c r="I615" s="81"/>
      <c r="J615" s="38"/>
      <c r="K615" s="38"/>
      <c r="L615" s="38"/>
      <c r="M615" s="38"/>
      <c r="N615" s="38"/>
      <c r="O615" s="38"/>
      <c r="P615" s="38"/>
    </row>
    <row r="616" ht="15.0" customHeight="1">
      <c r="A616" s="11" t="s">
        <v>629</v>
      </c>
      <c r="B616" s="49"/>
      <c r="C616" s="43" t="s">
        <v>643</v>
      </c>
      <c r="D616" s="22">
        <v>0.0</v>
      </c>
      <c r="E616" s="38"/>
      <c r="F616" s="38"/>
      <c r="G616" s="38"/>
      <c r="H616" s="38"/>
      <c r="I616" s="81"/>
      <c r="J616" s="38"/>
      <c r="K616" s="38"/>
      <c r="L616" s="38"/>
      <c r="M616" s="38"/>
      <c r="N616" s="38"/>
      <c r="O616" s="38"/>
      <c r="P616" s="38"/>
    </row>
    <row r="617" ht="15.0" customHeight="1">
      <c r="A617" s="11" t="s">
        <v>629</v>
      </c>
      <c r="B617" s="49"/>
      <c r="C617" s="43" t="s">
        <v>644</v>
      </c>
      <c r="D617" s="22">
        <v>0.0</v>
      </c>
      <c r="E617" s="38"/>
      <c r="F617" s="38"/>
      <c r="G617" s="38"/>
      <c r="H617" s="38"/>
      <c r="I617" s="81"/>
      <c r="J617" s="38"/>
      <c r="K617" s="38"/>
      <c r="L617" s="38"/>
      <c r="M617" s="38"/>
      <c r="N617" s="38"/>
      <c r="O617" s="38"/>
      <c r="P617" s="38"/>
    </row>
    <row r="618" ht="15.0" customHeight="1">
      <c r="A618" s="11" t="s">
        <v>629</v>
      </c>
      <c r="B618" s="49"/>
      <c r="C618" s="43" t="s">
        <v>645</v>
      </c>
      <c r="D618" s="22">
        <v>0.0</v>
      </c>
      <c r="E618" s="38"/>
      <c r="F618" s="38"/>
      <c r="G618" s="38"/>
      <c r="H618" s="38"/>
      <c r="I618" s="81"/>
      <c r="J618" s="38"/>
      <c r="K618" s="38"/>
      <c r="L618" s="38"/>
      <c r="M618" s="38"/>
      <c r="N618" s="38"/>
      <c r="O618" s="38"/>
      <c r="P618" s="38"/>
    </row>
    <row r="619" ht="15.0" customHeight="1">
      <c r="A619" s="11" t="s">
        <v>630</v>
      </c>
      <c r="B619" s="48"/>
      <c r="C619" s="46">
        <v>7582.0</v>
      </c>
      <c r="D619" s="65">
        <v>0.0</v>
      </c>
      <c r="E619" s="46">
        <v>2398.0</v>
      </c>
      <c r="F619" s="46">
        <v>40.0</v>
      </c>
      <c r="G619" s="46">
        <v>260.0</v>
      </c>
      <c r="H619" s="46">
        <v>1.0</v>
      </c>
      <c r="I619" s="82">
        <v>7.0</v>
      </c>
      <c r="J619" s="46">
        <v>0.0</v>
      </c>
      <c r="K619" s="46">
        <v>0.0</v>
      </c>
      <c r="L619" s="46">
        <v>0.0</v>
      </c>
      <c r="M619" s="46">
        <v>5.0</v>
      </c>
      <c r="N619" s="46">
        <v>1.0</v>
      </c>
      <c r="O619" s="46">
        <v>0.0</v>
      </c>
      <c r="P619" s="46">
        <v>0.0</v>
      </c>
    </row>
    <row r="620" ht="15.0" customHeight="1">
      <c r="A620" s="11" t="s">
        <v>630</v>
      </c>
      <c r="B620" s="48"/>
      <c r="C620" s="37" t="s">
        <v>624</v>
      </c>
      <c r="D620" s="22">
        <v>24.0</v>
      </c>
      <c r="E620" s="38"/>
      <c r="F620" s="38"/>
      <c r="G620" s="38"/>
      <c r="H620" s="38"/>
      <c r="I620" s="81"/>
      <c r="J620" s="38"/>
      <c r="K620" s="38"/>
      <c r="L620" s="38"/>
      <c r="M620" s="38"/>
      <c r="N620" s="38"/>
      <c r="O620" s="38"/>
      <c r="P620" s="38"/>
    </row>
    <row r="621" ht="15.0" customHeight="1">
      <c r="A621" s="11" t="s">
        <v>630</v>
      </c>
      <c r="B621" s="48"/>
      <c r="C621" s="41" t="s">
        <v>625</v>
      </c>
      <c r="D621" s="22">
        <v>6.0</v>
      </c>
      <c r="E621" s="38"/>
      <c r="F621" s="38"/>
      <c r="G621" s="38"/>
      <c r="H621" s="38"/>
      <c r="I621" s="81"/>
      <c r="J621" s="38"/>
      <c r="K621" s="38"/>
      <c r="L621" s="38"/>
      <c r="M621" s="38"/>
      <c r="N621" s="38"/>
      <c r="O621" s="38"/>
      <c r="P621" s="38"/>
    </row>
    <row r="622" ht="15.0" customHeight="1">
      <c r="A622" s="11" t="s">
        <v>630</v>
      </c>
      <c r="B622" s="49"/>
      <c r="C622" s="43" t="s">
        <v>643</v>
      </c>
      <c r="D622" s="22">
        <v>0.0</v>
      </c>
      <c r="E622" s="38"/>
      <c r="F622" s="38"/>
      <c r="G622" s="38"/>
      <c r="H622" s="38"/>
      <c r="I622" s="81"/>
      <c r="J622" s="38"/>
      <c r="K622" s="38"/>
      <c r="L622" s="38"/>
      <c r="M622" s="38"/>
      <c r="N622" s="38"/>
      <c r="O622" s="38"/>
      <c r="P622" s="38"/>
    </row>
    <row r="623" ht="15.0" customHeight="1">
      <c r="A623" s="11" t="s">
        <v>630</v>
      </c>
      <c r="B623" s="49"/>
      <c r="C623" s="43" t="s">
        <v>644</v>
      </c>
      <c r="D623" s="22">
        <v>0.0</v>
      </c>
      <c r="E623" s="38"/>
      <c r="F623" s="38"/>
      <c r="G623" s="38"/>
      <c r="H623" s="38"/>
      <c r="I623" s="81"/>
      <c r="J623" s="38"/>
      <c r="K623" s="38"/>
      <c r="L623" s="38"/>
      <c r="M623" s="38"/>
      <c r="N623" s="38"/>
      <c r="O623" s="38"/>
      <c r="P623" s="38"/>
    </row>
    <row r="624" ht="15.0" customHeight="1">
      <c r="A624" s="11" t="s">
        <v>630</v>
      </c>
      <c r="B624" s="49"/>
      <c r="C624" s="43" t="s">
        <v>645</v>
      </c>
      <c r="D624" s="22">
        <v>0.0</v>
      </c>
      <c r="E624" s="38"/>
      <c r="F624" s="38"/>
      <c r="G624" s="38"/>
      <c r="H624" s="38"/>
      <c r="I624" s="81"/>
      <c r="J624" s="38"/>
      <c r="K624" s="38"/>
      <c r="L624" s="38"/>
      <c r="M624" s="38"/>
      <c r="N624" s="38"/>
      <c r="O624" s="38"/>
      <c r="P624" s="38"/>
    </row>
    <row r="625" ht="15.0" customHeight="1">
      <c r="A625" s="11" t="s">
        <v>631</v>
      </c>
      <c r="B625" s="48"/>
      <c r="C625" s="50">
        <v>1073.0</v>
      </c>
      <c r="D625" s="66">
        <v>0.0</v>
      </c>
      <c r="E625" s="50">
        <v>336.0</v>
      </c>
      <c r="F625" s="50">
        <v>0.0</v>
      </c>
      <c r="G625" s="50">
        <v>31.0</v>
      </c>
      <c r="H625" s="50">
        <v>0.0</v>
      </c>
      <c r="I625" s="83">
        <v>7.0</v>
      </c>
      <c r="J625" s="50">
        <v>0.0</v>
      </c>
      <c r="K625" s="50">
        <v>0.0</v>
      </c>
      <c r="L625" s="50">
        <v>0.0</v>
      </c>
      <c r="M625" s="50">
        <v>0.0</v>
      </c>
      <c r="N625" s="50">
        <v>0.0</v>
      </c>
      <c r="O625" s="50">
        <v>0.0</v>
      </c>
      <c r="P625" s="50">
        <v>0.0</v>
      </c>
    </row>
    <row r="626" ht="15.0" customHeight="1">
      <c r="A626" s="11" t="s">
        <v>631</v>
      </c>
      <c r="B626" s="48"/>
      <c r="C626" s="37" t="s">
        <v>624</v>
      </c>
      <c r="D626" s="22">
        <v>2.0</v>
      </c>
      <c r="E626" s="38"/>
      <c r="F626" s="38"/>
      <c r="G626" s="38"/>
      <c r="H626" s="38"/>
      <c r="I626" s="81"/>
      <c r="J626" s="38"/>
      <c r="K626" s="38"/>
      <c r="L626" s="38"/>
      <c r="M626" s="38"/>
      <c r="N626" s="38"/>
      <c r="O626" s="38"/>
      <c r="P626" s="38"/>
    </row>
    <row r="627" ht="15.0" customHeight="1">
      <c r="A627" s="11" t="s">
        <v>631</v>
      </c>
      <c r="B627" s="48"/>
      <c r="C627" s="41" t="s">
        <v>625</v>
      </c>
      <c r="D627" s="22">
        <v>1.0</v>
      </c>
      <c r="E627" s="38"/>
      <c r="F627" s="38"/>
      <c r="G627" s="38"/>
      <c r="H627" s="38"/>
      <c r="I627" s="81"/>
      <c r="J627" s="38"/>
      <c r="K627" s="38"/>
      <c r="L627" s="38"/>
      <c r="M627" s="38"/>
      <c r="N627" s="38"/>
      <c r="O627" s="38"/>
      <c r="P627" s="38"/>
    </row>
    <row r="628" ht="15.0" customHeight="1">
      <c r="A628" s="11" t="s">
        <v>631</v>
      </c>
      <c r="B628" s="49"/>
      <c r="C628" s="43" t="s">
        <v>643</v>
      </c>
      <c r="D628" s="22">
        <v>0.0</v>
      </c>
      <c r="E628" s="38"/>
      <c r="F628" s="38"/>
      <c r="G628" s="38"/>
      <c r="H628" s="38"/>
      <c r="I628" s="81"/>
      <c r="J628" s="38"/>
      <c r="K628" s="38"/>
      <c r="L628" s="38"/>
      <c r="M628" s="38"/>
      <c r="N628" s="38"/>
      <c r="O628" s="38"/>
      <c r="P628" s="38"/>
    </row>
    <row r="629" ht="15.0" customHeight="1">
      <c r="A629" s="11" t="s">
        <v>631</v>
      </c>
      <c r="B629" s="49"/>
      <c r="C629" s="43" t="s">
        <v>644</v>
      </c>
      <c r="D629" s="22">
        <v>0.0</v>
      </c>
      <c r="E629" s="38"/>
      <c r="F629" s="38"/>
      <c r="G629" s="38"/>
      <c r="H629" s="38"/>
      <c r="I629" s="81"/>
      <c r="J629" s="38"/>
      <c r="K629" s="38"/>
      <c r="L629" s="38"/>
      <c r="M629" s="38"/>
      <c r="N629" s="38"/>
      <c r="O629" s="38"/>
      <c r="P629" s="38"/>
    </row>
    <row r="630" ht="15.0" customHeight="1">
      <c r="A630" s="11" t="s">
        <v>631</v>
      </c>
      <c r="B630" s="49"/>
      <c r="C630" s="43" t="s">
        <v>645</v>
      </c>
      <c r="D630" s="22">
        <v>0.0</v>
      </c>
      <c r="E630" s="38"/>
      <c r="F630" s="38"/>
      <c r="G630" s="38"/>
      <c r="H630" s="38"/>
      <c r="I630" s="81"/>
      <c r="J630" s="38"/>
      <c r="K630" s="38"/>
      <c r="L630" s="38"/>
      <c r="M630" s="38"/>
      <c r="N630" s="38"/>
      <c r="O630" s="38"/>
      <c r="P630" s="38"/>
    </row>
    <row r="631" ht="15.0" customHeight="1">
      <c r="A631" s="38" t="s">
        <v>632</v>
      </c>
      <c r="B631" s="51"/>
      <c r="C631" s="46">
        <v>494.0</v>
      </c>
      <c r="D631" s="65">
        <v>0.0</v>
      </c>
      <c r="E631" s="46">
        <v>0.0</v>
      </c>
      <c r="F631" s="46">
        <v>0.0</v>
      </c>
      <c r="G631" s="46">
        <v>42.0</v>
      </c>
      <c r="H631" s="46">
        <v>0.0</v>
      </c>
      <c r="I631" s="82">
        <v>0.0</v>
      </c>
      <c r="J631" s="46">
        <v>0.0</v>
      </c>
      <c r="K631" s="46">
        <v>0.0</v>
      </c>
      <c r="L631" s="46">
        <v>0.0</v>
      </c>
      <c r="M631" s="46">
        <v>0.0</v>
      </c>
      <c r="N631" s="46">
        <v>0.0</v>
      </c>
      <c r="O631" s="46">
        <v>0.0</v>
      </c>
      <c r="P631" s="46">
        <v>0.0</v>
      </c>
    </row>
    <row r="632" ht="15.0" customHeight="1">
      <c r="A632" s="38" t="s">
        <v>632</v>
      </c>
      <c r="B632" s="51"/>
      <c r="C632" s="37" t="s">
        <v>624</v>
      </c>
      <c r="D632" s="22">
        <v>0.0</v>
      </c>
      <c r="E632" s="38"/>
      <c r="F632" s="38"/>
      <c r="G632" s="38"/>
      <c r="H632" s="38"/>
      <c r="I632" s="81"/>
      <c r="J632" s="38"/>
      <c r="K632" s="38"/>
      <c r="L632" s="38"/>
      <c r="M632" s="38"/>
      <c r="N632" s="38"/>
      <c r="O632" s="38"/>
      <c r="P632" s="38"/>
    </row>
    <row r="633" ht="15.0" customHeight="1">
      <c r="A633" s="38" t="s">
        <v>632</v>
      </c>
      <c r="B633" s="51"/>
      <c r="C633" s="41" t="s">
        <v>625</v>
      </c>
      <c r="D633" s="22">
        <v>2.0</v>
      </c>
      <c r="E633" s="38"/>
      <c r="F633" s="38"/>
      <c r="G633" s="38"/>
      <c r="H633" s="38"/>
      <c r="I633" s="81"/>
      <c r="J633" s="38"/>
      <c r="K633" s="38"/>
      <c r="L633" s="38"/>
      <c r="M633" s="38"/>
      <c r="N633" s="38"/>
      <c r="O633" s="38"/>
      <c r="P633" s="38"/>
    </row>
    <row r="634" ht="15.0" customHeight="1">
      <c r="A634" s="38" t="s">
        <v>632</v>
      </c>
      <c r="B634" s="52"/>
      <c r="C634" s="43" t="s">
        <v>643</v>
      </c>
      <c r="D634" s="22">
        <v>0.0</v>
      </c>
      <c r="E634" s="38"/>
      <c r="F634" s="38"/>
      <c r="G634" s="38"/>
      <c r="H634" s="38"/>
      <c r="I634" s="81"/>
      <c r="J634" s="38"/>
      <c r="K634" s="38"/>
      <c r="L634" s="38"/>
      <c r="M634" s="38"/>
      <c r="N634" s="38"/>
      <c r="O634" s="38"/>
      <c r="P634" s="38"/>
    </row>
    <row r="635" ht="15.0" customHeight="1">
      <c r="A635" s="38" t="s">
        <v>632</v>
      </c>
      <c r="B635" s="52"/>
      <c r="C635" s="43" t="s">
        <v>644</v>
      </c>
      <c r="D635" s="22">
        <v>0.0</v>
      </c>
      <c r="E635" s="38"/>
      <c r="F635" s="38"/>
      <c r="G635" s="38"/>
      <c r="H635" s="38"/>
      <c r="I635" s="81"/>
      <c r="J635" s="38"/>
      <c r="K635" s="38"/>
      <c r="L635" s="38"/>
      <c r="M635" s="38"/>
      <c r="N635" s="38"/>
      <c r="O635" s="38"/>
      <c r="P635" s="38"/>
    </row>
    <row r="636" ht="15.0" customHeight="1">
      <c r="A636" s="38" t="s">
        <v>632</v>
      </c>
      <c r="B636" s="52"/>
      <c r="C636" s="43" t="s">
        <v>645</v>
      </c>
      <c r="D636" s="22">
        <v>0.0</v>
      </c>
      <c r="E636" s="38"/>
      <c r="F636" s="38"/>
      <c r="G636" s="38"/>
      <c r="H636" s="38"/>
      <c r="I636" s="81"/>
      <c r="J636" s="38"/>
      <c r="K636" s="38"/>
      <c r="L636" s="38"/>
      <c r="M636" s="38"/>
      <c r="N636" s="38"/>
      <c r="O636" s="38"/>
      <c r="P636" s="38"/>
    </row>
    <row r="637" ht="15.0" customHeight="1">
      <c r="A637" s="38" t="s">
        <v>633</v>
      </c>
      <c r="B637" s="51"/>
      <c r="C637" s="50">
        <v>1346.0</v>
      </c>
      <c r="D637" s="66">
        <v>0.0</v>
      </c>
      <c r="E637" s="50">
        <v>424.0</v>
      </c>
      <c r="F637" s="50">
        <v>0.0</v>
      </c>
      <c r="G637" s="50">
        <v>26.0</v>
      </c>
      <c r="H637" s="50">
        <v>1.0</v>
      </c>
      <c r="I637" s="83">
        <v>3.0</v>
      </c>
      <c r="J637" s="50">
        <v>0.0</v>
      </c>
      <c r="K637" s="50">
        <v>0.0</v>
      </c>
      <c r="L637" s="50">
        <v>0.0</v>
      </c>
      <c r="M637" s="50">
        <v>1.0</v>
      </c>
      <c r="N637" s="50">
        <v>1.0</v>
      </c>
      <c r="O637" s="50">
        <v>0.0</v>
      </c>
      <c r="P637" s="50">
        <v>0.0</v>
      </c>
    </row>
    <row r="638" ht="15.0" customHeight="1">
      <c r="A638" s="38" t="s">
        <v>633</v>
      </c>
      <c r="B638" s="51"/>
      <c r="C638" s="37" t="s">
        <v>624</v>
      </c>
      <c r="D638" s="22">
        <v>3.0</v>
      </c>
      <c r="E638" s="38"/>
      <c r="F638" s="38"/>
      <c r="G638" s="38"/>
      <c r="H638" s="38"/>
      <c r="I638" s="81"/>
      <c r="J638" s="38"/>
      <c r="K638" s="38"/>
      <c r="L638" s="38"/>
      <c r="M638" s="38"/>
      <c r="N638" s="38"/>
      <c r="O638" s="38"/>
      <c r="P638" s="38"/>
    </row>
    <row r="639" ht="15.0" customHeight="1">
      <c r="A639" s="38" t="s">
        <v>633</v>
      </c>
      <c r="B639" s="51"/>
      <c r="C639" s="41" t="s">
        <v>625</v>
      </c>
      <c r="D639" s="22">
        <v>0.0</v>
      </c>
      <c r="E639" s="38"/>
      <c r="F639" s="38"/>
      <c r="G639" s="38"/>
      <c r="H639" s="38"/>
      <c r="I639" s="81"/>
      <c r="J639" s="38"/>
      <c r="K639" s="38"/>
      <c r="L639" s="38"/>
      <c r="M639" s="38"/>
      <c r="N639" s="38"/>
      <c r="O639" s="38"/>
      <c r="P639" s="38"/>
    </row>
    <row r="640" ht="15.0" customHeight="1">
      <c r="A640" s="38" t="s">
        <v>633</v>
      </c>
      <c r="B640" s="52"/>
      <c r="C640" s="43" t="s">
        <v>643</v>
      </c>
      <c r="D640" s="22">
        <v>0.0</v>
      </c>
      <c r="E640" s="38"/>
      <c r="F640" s="38"/>
      <c r="G640" s="38"/>
      <c r="H640" s="38"/>
      <c r="I640" s="81"/>
      <c r="J640" s="38"/>
      <c r="K640" s="38"/>
      <c r="L640" s="38"/>
      <c r="M640" s="38"/>
      <c r="N640" s="38"/>
      <c r="O640" s="38"/>
      <c r="P640" s="38"/>
    </row>
    <row r="641" ht="15.0" customHeight="1">
      <c r="A641" s="38" t="s">
        <v>633</v>
      </c>
      <c r="B641" s="52"/>
      <c r="C641" s="43" t="s">
        <v>644</v>
      </c>
      <c r="D641" s="22">
        <v>0.0</v>
      </c>
      <c r="E641" s="38"/>
      <c r="F641" s="38"/>
      <c r="G641" s="38"/>
      <c r="H641" s="38"/>
      <c r="I641" s="81"/>
      <c r="J641" s="38"/>
      <c r="K641" s="38"/>
      <c r="L641" s="38"/>
      <c r="M641" s="38"/>
      <c r="N641" s="38"/>
      <c r="O641" s="38"/>
      <c r="P641" s="38"/>
    </row>
    <row r="642" ht="15.0" customHeight="1">
      <c r="A642" s="38" t="s">
        <v>633</v>
      </c>
      <c r="B642" s="52"/>
      <c r="C642" s="43" t="s">
        <v>645</v>
      </c>
      <c r="D642" s="22">
        <v>0.0</v>
      </c>
      <c r="E642" s="38"/>
      <c r="F642" s="38"/>
      <c r="G642" s="38"/>
      <c r="H642" s="38"/>
      <c r="I642" s="81"/>
      <c r="J642" s="38"/>
      <c r="K642" s="38"/>
      <c r="L642" s="38"/>
      <c r="M642" s="38"/>
      <c r="N642" s="38"/>
      <c r="O642" s="38"/>
      <c r="P642" s="38"/>
    </row>
    <row r="643" ht="15.0" customHeight="1">
      <c r="A643" s="11" t="s">
        <v>634</v>
      </c>
      <c r="B643" s="48"/>
      <c r="C643" s="46">
        <v>1145.0</v>
      </c>
      <c r="D643" s="65">
        <v>0.0</v>
      </c>
      <c r="E643" s="46">
        <v>165.0</v>
      </c>
      <c r="F643" s="46">
        <v>160.0</v>
      </c>
      <c r="G643" s="46">
        <v>29.0</v>
      </c>
      <c r="H643" s="46">
        <v>0.0</v>
      </c>
      <c r="I643" s="82">
        <v>1.0</v>
      </c>
      <c r="J643" s="46">
        <v>0.0</v>
      </c>
      <c r="K643" s="46">
        <v>0.0</v>
      </c>
      <c r="L643" s="46">
        <v>0.0</v>
      </c>
      <c r="M643" s="46">
        <v>0.0</v>
      </c>
      <c r="N643" s="46">
        <v>0.0</v>
      </c>
      <c r="O643" s="46">
        <v>0.0</v>
      </c>
      <c r="P643" s="46">
        <v>0.0</v>
      </c>
    </row>
    <row r="644" ht="15.0" customHeight="1">
      <c r="A644" s="11" t="s">
        <v>634</v>
      </c>
      <c r="B644" s="48"/>
      <c r="C644" s="37" t="s">
        <v>624</v>
      </c>
      <c r="D644" s="22">
        <v>1.0</v>
      </c>
      <c r="E644" s="38"/>
      <c r="F644" s="38"/>
      <c r="G644" s="38"/>
      <c r="H644" s="38"/>
      <c r="I644" s="81"/>
      <c r="J644" s="38"/>
      <c r="K644" s="38"/>
      <c r="L644" s="38"/>
      <c r="M644" s="38"/>
      <c r="N644" s="38"/>
      <c r="O644" s="38"/>
      <c r="P644" s="38"/>
    </row>
    <row r="645" ht="15.0" customHeight="1">
      <c r="A645" s="11" t="s">
        <v>634</v>
      </c>
      <c r="B645" s="48"/>
      <c r="C645" s="41" t="s">
        <v>625</v>
      </c>
      <c r="D645" s="22">
        <v>2.0</v>
      </c>
      <c r="E645" s="38"/>
      <c r="F645" s="38"/>
      <c r="G645" s="38"/>
      <c r="H645" s="38"/>
      <c r="I645" s="81"/>
      <c r="J645" s="38"/>
      <c r="K645" s="38"/>
      <c r="L645" s="38"/>
      <c r="M645" s="38"/>
      <c r="N645" s="38"/>
      <c r="O645" s="38"/>
      <c r="P645" s="38"/>
    </row>
    <row r="646" ht="15.0" customHeight="1">
      <c r="A646" s="11" t="s">
        <v>634</v>
      </c>
      <c r="B646" s="48"/>
      <c r="C646" s="43" t="s">
        <v>643</v>
      </c>
      <c r="D646" s="22">
        <v>0.0</v>
      </c>
      <c r="E646" s="38"/>
      <c r="F646" s="38"/>
      <c r="G646" s="38"/>
      <c r="H646" s="38"/>
      <c r="I646" s="81"/>
      <c r="J646" s="38"/>
      <c r="K646" s="38"/>
      <c r="L646" s="38"/>
      <c r="M646" s="38"/>
      <c r="N646" s="38"/>
      <c r="O646" s="38"/>
      <c r="P646" s="38"/>
    </row>
    <row r="647" ht="15.0" customHeight="1">
      <c r="A647" s="11" t="s">
        <v>634</v>
      </c>
      <c r="B647" s="48"/>
      <c r="C647" s="43" t="s">
        <v>644</v>
      </c>
      <c r="D647" s="22">
        <v>0.0</v>
      </c>
      <c r="E647" s="38"/>
      <c r="F647" s="38"/>
      <c r="G647" s="38"/>
      <c r="H647" s="38"/>
      <c r="I647" s="81"/>
      <c r="J647" s="38"/>
      <c r="K647" s="38"/>
      <c r="L647" s="38"/>
      <c r="M647" s="38"/>
      <c r="N647" s="38"/>
      <c r="O647" s="38"/>
      <c r="P647" s="38"/>
    </row>
    <row r="648" ht="15.0" customHeight="1">
      <c r="A648" s="11" t="s">
        <v>634</v>
      </c>
      <c r="B648" s="48"/>
      <c r="C648" s="43" t="s">
        <v>645</v>
      </c>
      <c r="D648" s="22">
        <v>0.0</v>
      </c>
      <c r="E648" s="38"/>
      <c r="F648" s="38"/>
      <c r="G648" s="38"/>
      <c r="H648" s="38"/>
      <c r="I648" s="81"/>
      <c r="J648" s="38"/>
      <c r="K648" s="38"/>
      <c r="L648" s="38"/>
      <c r="M648" s="38"/>
      <c r="N648" s="38"/>
      <c r="O648" s="38"/>
      <c r="P648" s="38"/>
    </row>
    <row r="649" ht="15.0" customHeight="1">
      <c r="A649" s="11" t="s">
        <v>635</v>
      </c>
      <c r="B649" s="48"/>
      <c r="C649" s="38">
        <v>1693.0</v>
      </c>
      <c r="D649" s="22">
        <v>0.0</v>
      </c>
      <c r="E649" s="38">
        <v>243.0</v>
      </c>
      <c r="F649" s="38">
        <v>0.0</v>
      </c>
      <c r="G649" s="38">
        <v>37.0</v>
      </c>
      <c r="H649" s="38">
        <v>0.0</v>
      </c>
      <c r="I649" s="81">
        <v>0.0</v>
      </c>
      <c r="J649" s="38">
        <v>0.0</v>
      </c>
      <c r="K649" s="38">
        <v>0.0</v>
      </c>
      <c r="L649" s="38">
        <v>0.0</v>
      </c>
      <c r="M649" s="38">
        <v>1.0</v>
      </c>
      <c r="N649" s="38">
        <v>0.0</v>
      </c>
      <c r="O649" s="38">
        <v>0.0</v>
      </c>
      <c r="P649" s="38">
        <v>0.0</v>
      </c>
    </row>
    <row r="650" ht="15.0" customHeight="1">
      <c r="A650" s="11" t="s">
        <v>635</v>
      </c>
      <c r="B650" s="48"/>
      <c r="C650" s="37" t="s">
        <v>624</v>
      </c>
      <c r="D650" s="22">
        <v>4.0</v>
      </c>
      <c r="E650" s="38"/>
      <c r="F650" s="38"/>
      <c r="G650" s="38"/>
      <c r="H650" s="38"/>
      <c r="I650" s="81"/>
      <c r="J650" s="38"/>
      <c r="K650" s="38"/>
      <c r="L650" s="38"/>
      <c r="M650" s="38"/>
      <c r="N650" s="38"/>
      <c r="O650" s="38"/>
      <c r="P650" s="38"/>
    </row>
    <row r="651" ht="15.0" customHeight="1">
      <c r="A651" s="11" t="s">
        <v>635</v>
      </c>
      <c r="B651" s="48"/>
      <c r="C651" s="41" t="s">
        <v>625</v>
      </c>
      <c r="D651" s="22">
        <v>1.0</v>
      </c>
      <c r="E651" s="38"/>
      <c r="F651" s="38"/>
      <c r="G651" s="38"/>
      <c r="H651" s="38"/>
      <c r="I651" s="81"/>
      <c r="J651" s="38"/>
      <c r="K651" s="38"/>
      <c r="L651" s="38"/>
      <c r="M651" s="38"/>
      <c r="N651" s="38"/>
      <c r="O651" s="38"/>
      <c r="P651" s="38"/>
    </row>
    <row r="652" ht="15.0" customHeight="1">
      <c r="A652" s="11" t="s">
        <v>635</v>
      </c>
      <c r="B652" s="48"/>
      <c r="C652" s="43" t="s">
        <v>643</v>
      </c>
      <c r="D652" s="22">
        <v>0.0</v>
      </c>
      <c r="E652" s="38"/>
      <c r="F652" s="38"/>
      <c r="G652" s="38"/>
      <c r="H652" s="38"/>
      <c r="I652" s="81"/>
      <c r="J652" s="38"/>
      <c r="K652" s="38"/>
      <c r="L652" s="38"/>
      <c r="M652" s="38"/>
      <c r="N652" s="38"/>
      <c r="O652" s="38"/>
      <c r="P652" s="38"/>
    </row>
    <row r="653" ht="15.0" customHeight="1">
      <c r="A653" s="11" t="s">
        <v>635</v>
      </c>
      <c r="B653" s="48"/>
      <c r="C653" s="43" t="s">
        <v>644</v>
      </c>
      <c r="D653" s="22">
        <v>0.0</v>
      </c>
      <c r="E653" s="38"/>
      <c r="F653" s="38"/>
      <c r="G653" s="38"/>
      <c r="H653" s="38"/>
      <c r="I653" s="81"/>
      <c r="J653" s="38"/>
      <c r="K653" s="38"/>
      <c r="L653" s="38"/>
      <c r="M653" s="38"/>
      <c r="N653" s="38"/>
      <c r="O653" s="38"/>
      <c r="P653" s="38"/>
    </row>
    <row r="654" ht="15.0" customHeight="1">
      <c r="A654" s="11" t="s">
        <v>635</v>
      </c>
      <c r="B654" s="48"/>
      <c r="C654" s="43" t="s">
        <v>645</v>
      </c>
      <c r="D654" s="22">
        <v>0.0</v>
      </c>
      <c r="E654" s="38"/>
      <c r="F654" s="38"/>
      <c r="G654" s="38"/>
      <c r="H654" s="38"/>
      <c r="I654" s="81"/>
      <c r="J654" s="38"/>
      <c r="K654" s="38"/>
      <c r="L654" s="38"/>
      <c r="M654" s="38"/>
      <c r="N654" s="38"/>
      <c r="O654" s="38"/>
      <c r="P654" s="38"/>
    </row>
    <row r="655" ht="15.0" customHeight="1">
      <c r="A655" s="38" t="s">
        <v>636</v>
      </c>
      <c r="B655" s="51"/>
      <c r="C655" s="50">
        <v>31912.0</v>
      </c>
      <c r="D655" s="66">
        <v>0.0</v>
      </c>
      <c r="E655" s="50">
        <v>5211.0</v>
      </c>
      <c r="F655" s="50">
        <v>779.0</v>
      </c>
      <c r="G655" s="50">
        <v>728.0</v>
      </c>
      <c r="H655" s="50">
        <v>0.0</v>
      </c>
      <c r="I655" s="83">
        <v>95.0</v>
      </c>
      <c r="J655" s="50">
        <v>1.0</v>
      </c>
      <c r="K655" s="50">
        <v>0.0</v>
      </c>
      <c r="L655" s="50">
        <v>3.0</v>
      </c>
      <c r="M655" s="50">
        <v>18.0</v>
      </c>
      <c r="N655" s="50">
        <v>5.0</v>
      </c>
      <c r="O655" s="50">
        <v>0.0</v>
      </c>
      <c r="P655" s="50">
        <v>1.0</v>
      </c>
    </row>
    <row r="656" ht="15.0" customHeight="1">
      <c r="A656" s="38" t="s">
        <v>636</v>
      </c>
      <c r="B656" s="51"/>
      <c r="C656" s="37" t="s">
        <v>624</v>
      </c>
      <c r="D656" s="22">
        <v>99.0</v>
      </c>
      <c r="E656" s="38"/>
      <c r="F656" s="38"/>
      <c r="G656" s="38"/>
      <c r="H656" s="38"/>
      <c r="I656" s="81"/>
      <c r="J656" s="38"/>
      <c r="K656" s="38"/>
      <c r="L656" s="38"/>
      <c r="M656" s="38"/>
      <c r="N656" s="38"/>
      <c r="O656" s="38"/>
      <c r="P656" s="38"/>
    </row>
    <row r="657" ht="15.0" customHeight="1">
      <c r="A657" s="38" t="s">
        <v>636</v>
      </c>
      <c r="B657" s="51"/>
      <c r="C657" s="41" t="s">
        <v>625</v>
      </c>
      <c r="D657" s="22">
        <v>318.0</v>
      </c>
      <c r="E657" s="38"/>
      <c r="F657" s="38"/>
      <c r="G657" s="38"/>
      <c r="H657" s="38"/>
      <c r="I657" s="81"/>
      <c r="J657" s="38"/>
      <c r="K657" s="38"/>
      <c r="L657" s="38"/>
      <c r="M657" s="38"/>
      <c r="N657" s="38"/>
      <c r="O657" s="38"/>
      <c r="P657" s="38"/>
    </row>
    <row r="658" ht="15.0" customHeight="1">
      <c r="A658" s="38" t="s">
        <v>636</v>
      </c>
      <c r="B658" s="45"/>
      <c r="C658" s="64" t="s">
        <v>643</v>
      </c>
      <c r="D658" s="22">
        <v>2.0</v>
      </c>
      <c r="E658" s="38"/>
      <c r="F658" s="38"/>
      <c r="G658" s="38"/>
      <c r="H658" s="38"/>
      <c r="I658" s="81"/>
      <c r="J658" s="38"/>
      <c r="K658" s="38"/>
      <c r="L658" s="38"/>
      <c r="M658" s="38"/>
      <c r="N658" s="38"/>
      <c r="O658" s="38"/>
      <c r="P658" s="38"/>
    </row>
    <row r="659" ht="15.0" customHeight="1">
      <c r="A659" s="38" t="s">
        <v>636</v>
      </c>
      <c r="B659" s="45"/>
      <c r="C659" s="64" t="s">
        <v>644</v>
      </c>
      <c r="D659" s="22">
        <v>2.0</v>
      </c>
      <c r="E659" s="38"/>
      <c r="F659" s="38"/>
      <c r="G659" s="38"/>
      <c r="H659" s="38"/>
      <c r="I659" s="81"/>
      <c r="J659" s="38"/>
      <c r="K659" s="38"/>
      <c r="L659" s="38"/>
      <c r="M659" s="38"/>
      <c r="N659" s="38"/>
      <c r="O659" s="38"/>
      <c r="P659" s="38"/>
    </row>
    <row r="660" ht="15.0" customHeight="1">
      <c r="A660" s="38" t="s">
        <v>636</v>
      </c>
      <c r="B660" s="45"/>
      <c r="C660" s="64" t="s">
        <v>645</v>
      </c>
      <c r="D660" s="22">
        <v>0.0</v>
      </c>
      <c r="E660" s="38"/>
      <c r="F660" s="38"/>
      <c r="G660" s="38"/>
      <c r="H660" s="38"/>
      <c r="I660" s="81"/>
      <c r="J660" s="38"/>
      <c r="K660" s="38"/>
      <c r="L660" s="38"/>
      <c r="M660" s="38"/>
      <c r="N660" s="38"/>
      <c r="O660" s="38"/>
      <c r="P660" s="38"/>
    </row>
  </sheetData>
  <autoFilter ref="$A$3:$P$660"/>
  <mergeCells count="4">
    <mergeCell ref="M2:P2"/>
    <mergeCell ref="D1:P1"/>
    <mergeCell ref="H2:I2"/>
    <mergeCell ref="J2:L2"/>
  </mergeCells>
  <conditionalFormatting sqref="D1:D3">
    <cfRule type="cellIs" dxfId="0" priority="1" operator="equal">
      <formula>"verde"</formula>
    </cfRule>
  </conditionalFormatting>
  <conditionalFormatting sqref="D1:D3">
    <cfRule type="cellIs" dxfId="1" priority="2" operator="equal">
      <formula>"galben"</formula>
    </cfRule>
  </conditionalFormatting>
  <conditionalFormatting sqref="D1:D3">
    <cfRule type="cellIs" dxfId="2" priority="3" operator="equal">
      <formula>"roșu"</formula>
    </cfRule>
  </conditionalFormatting>
  <printOptions/>
  <pageMargins bottom="0.75" footer="0.0" header="0.0" left="0.7" right="0.7" top="0.75"/>
  <pageSetup paperSize="9" orientation="portrait"/>
  <drawing r:id="rId1"/>
</worksheet>
</file>

<file path=docProps/app.xml><?xml version="1.0" encoding="utf-8"?>
<Properties xmlns="http://schemas.openxmlformats.org/officeDocument/2006/extended-properties" xmlns:vt="http://schemas.openxmlformats.org/officeDocument/2006/docPropsVTypes">
  <ScaleCrop>false</ScaleCrop>
  <HeadingPairs>
    <vt:vector baseType="variant" size="2">
      <vt:variant>
        <vt:lpstr>Worksheets</vt:lpstr>
      </vt:variant>
      <vt:variant>
        <vt:i4>30</vt:i4>
      </vt:variant>
    </vt:vector>
  </HeadingPairs>
  <TitlesOfParts>
    <vt:vector baseType="lpstr" size="30">
      <vt:lpstr>24.09</vt:lpstr>
      <vt:lpstr>25.09</vt:lpstr>
      <vt:lpstr>28.09</vt:lpstr>
      <vt:lpstr>29.09</vt:lpstr>
      <vt:lpstr>30.09</vt:lpstr>
      <vt:lpstr>01.10</vt:lpstr>
      <vt:lpstr>02.10</vt:lpstr>
      <vt:lpstr>06.10</vt:lpstr>
      <vt:lpstr>07.10</vt:lpstr>
      <vt:lpstr>08.10</vt:lpstr>
      <vt:lpstr>09.10</vt:lpstr>
      <vt:lpstr>12.10</vt:lpstr>
      <vt:lpstr>13.10</vt:lpstr>
      <vt:lpstr>14.10</vt:lpstr>
      <vt:lpstr>15.10</vt:lpstr>
      <vt:lpstr>16.10</vt:lpstr>
      <vt:lpstr>19.10</vt:lpstr>
      <vt:lpstr>20.10</vt:lpstr>
      <vt:lpstr>21.10</vt:lpstr>
      <vt:lpstr>22.10</vt:lpstr>
      <vt:lpstr>23.10_26.10</vt:lpstr>
      <vt:lpstr>școli ce schimbă scenariul</vt:lpstr>
      <vt:lpstr>26.10_doar ROȘU</vt:lpstr>
      <vt:lpstr>26.10</vt:lpstr>
      <vt:lpstr>27.10</vt:lpstr>
      <vt:lpstr>28.10</vt:lpstr>
      <vt:lpstr>29.10</vt:lpstr>
      <vt:lpstr>scenarii 22.02-01.03</vt:lpstr>
      <vt:lpstr>doar scolile care schimba S</vt:lpstr>
      <vt:lpstr>Scoli ce schimba scenariu 01.03</vt:lpstr>
    </vt:vector>
  </TitlesOfParts>
  <LinksUpToDate>false</LinksUpToDate>
  <SharedDoc>false</SharedDoc>
  <HyperlinksChanged>false</HyperlinksChanged>
  <Application>Microsoft Excel</Application>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2020-10-29T08:09:25Z</dcterms:created>
  <dc:creator>User</dc:creator>
  <cp:lastModifiedBy>Brancu Marcel</cp:lastModifiedBy>
  <dcterms:modified xsi:type="dcterms:W3CDTF">2021-02-26T09:14:49Z</dcterms:modified>
</cp:coreProperties>
</file>